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3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4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5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6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7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8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9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0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1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2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3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4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7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8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9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0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1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2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3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4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55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6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7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58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1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2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3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72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81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2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3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84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85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86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89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0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1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2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3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4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5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96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97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98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9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3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04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05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06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07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08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09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0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1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2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3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14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17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1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1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2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2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2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2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2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26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27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28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31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32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33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34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35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36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37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38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39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40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41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42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45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46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47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drawings/drawing148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49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drawings/drawing150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51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52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drawings/drawing153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drawings/drawing154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155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drawings/drawing156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159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drawings/drawing160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drawings/drawing161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drawings/drawing162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drawings/drawing163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drawings/drawing164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drawings/drawing165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drawings/drawing166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drawings/drawing167.xml" ContentType="application/vnd.openxmlformats-officedocument.drawingml.chartshapes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168.xml" ContentType="application/vnd.openxmlformats-officedocument.drawingml.chartshapes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169.xml" ContentType="application/vnd.openxmlformats-officedocument.drawingml.chartshapes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170.xml" ContentType="application/vnd.openxmlformats-officedocument.drawingml.chartshapes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71.xml" ContentType="application/vnd.openxmlformats-officedocument.drawingml.chartsha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A03_Digitales\02_R_Workplace\Prognose_2026\downloads\"/>
    </mc:Choice>
  </mc:AlternateContent>
  <xr:revisionPtr revIDLastSave="0" documentId="13_ncr:1_{9E63A361-86B1-47EE-86D8-CA12F161BE64}" xr6:coauthVersionLast="47" xr6:coauthVersionMax="47" xr10:uidLastSave="{00000000-0000-0000-0000-000000000000}"/>
  <bookViews>
    <workbookView xWindow="-120" yWindow="-120" windowWidth="38640" windowHeight="15720" tabRatio="736" firstSheet="1" activeTab="3" xr2:uid="{00000000-000D-0000-FFFF-FFFF00000000}"/>
  </bookViews>
  <sheets>
    <sheet name="Sonderadressen" sheetId="8" state="hidden" r:id="rId1"/>
    <sheet name="Szenarien" sheetId="19" r:id="rId2"/>
    <sheet name="Stala vs. Eigene" sheetId="1" r:id="rId3"/>
    <sheet name="Eigene Modelle Neubau" sheetId="2" r:id="rId4"/>
    <sheet name="ES Neubau mit 100% Sofortbezug" sheetId="11" state="hidden" r:id="rId5"/>
    <sheet name="ES Neubaubezug über 3 Jahre" sheetId="13" state="hidden" r:id="rId6"/>
    <sheet name="ES Neubaubezug über 5 Jahre" sheetId="12" state="hidden" r:id="rId7"/>
    <sheet name="Bauliste Basis" sheetId="22" r:id="rId8"/>
    <sheet name="ES natürliche Prognose" sheetId="9" r:id="rId9"/>
    <sheet name="ES mit Wanderungen ohne Bau" sheetId="10" r:id="rId10"/>
    <sheet name="Szenario 1" sheetId="24" r:id="rId11"/>
    <sheet name="Szenario 2" sheetId="25" r:id="rId12"/>
    <sheet name="Szenario 3" sheetId="26" r:id="rId13"/>
    <sheet name="Ergebnisse Übersicht" sheetId="20" r:id="rId14"/>
    <sheet name="Ergebnisse Übersicht nach Alter" sheetId="21" r:id="rId15"/>
    <sheet name="Szenario 1 _U3" sheetId="27" r:id="rId16"/>
    <sheet name="Szenario 1 _3-u6" sheetId="28" r:id="rId17"/>
    <sheet name="Szenario 1 _6-u10" sheetId="29" r:id="rId18"/>
    <sheet name="Szenario 1 _10-u18" sheetId="30" r:id="rId19"/>
    <sheet name="hinzurechnen" sheetId="15" state="hidden" r:id="rId20"/>
    <sheet name="Tabelle4" sheetId="18" state="hidden" r:id="rId21"/>
    <sheet name="hinzurechnen final" sheetId="16" state="hidden" r:id="rId22"/>
  </sheets>
  <definedNames>
    <definedName name="_xlnm._FilterDatabase" localSheetId="7" hidden="1">'Bauliste Basis'!$A$7:$N$7</definedName>
    <definedName name="_xlnm._FilterDatabase" localSheetId="14" hidden="1">'Ergebnisse Übersicht nach Alter'!$A$1:$Z$2281</definedName>
    <definedName name="_xlnm._FilterDatabase" localSheetId="19" hidden="1">hinzurechnen!$A$5:$L$50</definedName>
    <definedName name="_xlnm._FilterDatabase" localSheetId="21" hidden="1">'hinzurechnen final'!$A$1:$P$20521</definedName>
  </definedNames>
  <calcPr calcId="191029"/>
  <pivotCaches>
    <pivotCache cacheId="0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1" i="30" l="1"/>
  <c r="AA41" i="30"/>
  <c r="Z41" i="30"/>
  <c r="AB40" i="30"/>
  <c r="AA40" i="30"/>
  <c r="Z40" i="30"/>
  <c r="AB39" i="30"/>
  <c r="AA39" i="30"/>
  <c r="Z39" i="30"/>
  <c r="AB38" i="30"/>
  <c r="AA38" i="30"/>
  <c r="Z38" i="30"/>
  <c r="AB37" i="30"/>
  <c r="AA37" i="30"/>
  <c r="Z37" i="30"/>
  <c r="AB36" i="30"/>
  <c r="AA36" i="30"/>
  <c r="Z36" i="30"/>
  <c r="AB35" i="30"/>
  <c r="AA35" i="30"/>
  <c r="Z35" i="30"/>
  <c r="AB34" i="30"/>
  <c r="AA34" i="30"/>
  <c r="Z34" i="30"/>
  <c r="AB33" i="30"/>
  <c r="AA33" i="30"/>
  <c r="Z33" i="30"/>
  <c r="AB32" i="30"/>
  <c r="AA32" i="30"/>
  <c r="Z32" i="30"/>
  <c r="AB31" i="30"/>
  <c r="AA31" i="30"/>
  <c r="Z31" i="30"/>
  <c r="AB30" i="30"/>
  <c r="AA30" i="30"/>
  <c r="Z30" i="30"/>
  <c r="AB29" i="30"/>
  <c r="AA29" i="30"/>
  <c r="Z29" i="30"/>
  <c r="AB28" i="30"/>
  <c r="AA28" i="30"/>
  <c r="Z28" i="30"/>
  <c r="AB27" i="30"/>
  <c r="AA27" i="30"/>
  <c r="Z27" i="30"/>
  <c r="AB26" i="30"/>
  <c r="AA26" i="30"/>
  <c r="Z26" i="30"/>
  <c r="AB25" i="30"/>
  <c r="AA25" i="30"/>
  <c r="Z25" i="30"/>
  <c r="AB24" i="30"/>
  <c r="AA24" i="30"/>
  <c r="Z24" i="30"/>
  <c r="AB23" i="30"/>
  <c r="AA23" i="30"/>
  <c r="Z23" i="30"/>
  <c r="AB22" i="30"/>
  <c r="AA22" i="30"/>
  <c r="Z22" i="30"/>
  <c r="AB21" i="30"/>
  <c r="AA21" i="30"/>
  <c r="Z21" i="30"/>
  <c r="AB20" i="30"/>
  <c r="AA20" i="30"/>
  <c r="Z20" i="30"/>
  <c r="AB19" i="30"/>
  <c r="AA19" i="30"/>
  <c r="Z19" i="30"/>
  <c r="AB18" i="30"/>
  <c r="AA18" i="30"/>
  <c r="Z18" i="30"/>
  <c r="AB17" i="30"/>
  <c r="AA17" i="30"/>
  <c r="Z17" i="30"/>
  <c r="AB16" i="30"/>
  <c r="AA16" i="30"/>
  <c r="Z16" i="30"/>
  <c r="AB15" i="30"/>
  <c r="AA15" i="30"/>
  <c r="Z15" i="30"/>
  <c r="AB14" i="30"/>
  <c r="AA14" i="30"/>
  <c r="Z14" i="30"/>
  <c r="AB13" i="30"/>
  <c r="AA13" i="30"/>
  <c r="Z13" i="30"/>
  <c r="AB12" i="30"/>
  <c r="AA12" i="30"/>
  <c r="Z12" i="30"/>
  <c r="AB11" i="30"/>
  <c r="AA11" i="30"/>
  <c r="Z11" i="30"/>
  <c r="AB10" i="30"/>
  <c r="AA10" i="30"/>
  <c r="Z10" i="30"/>
  <c r="AB9" i="30"/>
  <c r="AA9" i="30"/>
  <c r="Z9" i="30"/>
  <c r="AB8" i="30"/>
  <c r="AA8" i="30"/>
  <c r="Z8" i="30"/>
  <c r="AB7" i="30"/>
  <c r="AA7" i="30"/>
  <c r="Z7" i="30"/>
  <c r="AB6" i="30"/>
  <c r="AA6" i="30"/>
  <c r="Z6" i="30"/>
  <c r="AB5" i="30"/>
  <c r="AA5" i="30"/>
  <c r="Z5" i="30"/>
  <c r="AB4" i="30"/>
  <c r="AA4" i="30"/>
  <c r="Z4" i="30"/>
  <c r="AB3" i="30"/>
  <c r="AA3" i="30"/>
  <c r="Z3" i="30"/>
  <c r="AB41" i="29"/>
  <c r="AA41" i="29"/>
  <c r="Z41" i="29"/>
  <c r="AB40" i="29"/>
  <c r="AA40" i="29"/>
  <c r="Z40" i="29"/>
  <c r="AB39" i="29"/>
  <c r="AA39" i="29"/>
  <c r="Z39" i="29"/>
  <c r="AB38" i="29"/>
  <c r="AA38" i="29"/>
  <c r="Z38" i="29"/>
  <c r="AB37" i="29"/>
  <c r="AA37" i="29"/>
  <c r="Z37" i="29"/>
  <c r="AB36" i="29"/>
  <c r="AA36" i="29"/>
  <c r="Z36" i="29"/>
  <c r="AB35" i="29"/>
  <c r="AA35" i="29"/>
  <c r="Z35" i="29"/>
  <c r="AB34" i="29"/>
  <c r="AA34" i="29"/>
  <c r="Z34" i="29"/>
  <c r="AB33" i="29"/>
  <c r="AA33" i="29"/>
  <c r="Z33" i="29"/>
  <c r="AB32" i="29"/>
  <c r="AA32" i="29"/>
  <c r="Z32" i="29"/>
  <c r="AB31" i="29"/>
  <c r="AA31" i="29"/>
  <c r="Z31" i="29"/>
  <c r="AB30" i="29"/>
  <c r="AA30" i="29"/>
  <c r="Z30" i="29"/>
  <c r="AB29" i="29"/>
  <c r="AA29" i="29"/>
  <c r="Z29" i="29"/>
  <c r="AB28" i="29"/>
  <c r="AA28" i="29"/>
  <c r="Z28" i="29"/>
  <c r="AB27" i="29"/>
  <c r="AA27" i="29"/>
  <c r="Z27" i="29"/>
  <c r="AB26" i="29"/>
  <c r="AA26" i="29"/>
  <c r="Z26" i="29"/>
  <c r="AB25" i="29"/>
  <c r="AA25" i="29"/>
  <c r="Z25" i="29"/>
  <c r="AB24" i="29"/>
  <c r="AA24" i="29"/>
  <c r="Z24" i="29"/>
  <c r="AB23" i="29"/>
  <c r="AA23" i="29"/>
  <c r="Z23" i="29"/>
  <c r="AB22" i="29"/>
  <c r="AA22" i="29"/>
  <c r="Z22" i="29"/>
  <c r="AB21" i="29"/>
  <c r="AA21" i="29"/>
  <c r="Z21" i="29"/>
  <c r="AB20" i="29"/>
  <c r="AA20" i="29"/>
  <c r="Z20" i="29"/>
  <c r="AB19" i="29"/>
  <c r="AA19" i="29"/>
  <c r="Z19" i="29"/>
  <c r="AB18" i="29"/>
  <c r="AA18" i="29"/>
  <c r="Z18" i="29"/>
  <c r="AB17" i="29"/>
  <c r="AA17" i="29"/>
  <c r="Z17" i="29"/>
  <c r="AB16" i="29"/>
  <c r="AA16" i="29"/>
  <c r="Z16" i="29"/>
  <c r="AB15" i="29"/>
  <c r="AA15" i="29"/>
  <c r="Z15" i="29"/>
  <c r="AB14" i="29"/>
  <c r="AA14" i="29"/>
  <c r="Z14" i="29"/>
  <c r="AB13" i="29"/>
  <c r="AA13" i="29"/>
  <c r="Z13" i="29"/>
  <c r="AB12" i="29"/>
  <c r="AA12" i="29"/>
  <c r="Z12" i="29"/>
  <c r="AB11" i="29"/>
  <c r="AA11" i="29"/>
  <c r="Z11" i="29"/>
  <c r="AB10" i="29"/>
  <c r="AA10" i="29"/>
  <c r="Z10" i="29"/>
  <c r="AB9" i="29"/>
  <c r="AA9" i="29"/>
  <c r="Z9" i="29"/>
  <c r="AB8" i="29"/>
  <c r="AA8" i="29"/>
  <c r="Z8" i="29"/>
  <c r="AB7" i="29"/>
  <c r="AA7" i="29"/>
  <c r="Z7" i="29"/>
  <c r="AB6" i="29"/>
  <c r="AA6" i="29"/>
  <c r="Z6" i="29"/>
  <c r="AB5" i="29"/>
  <c r="AA5" i="29"/>
  <c r="Z5" i="29"/>
  <c r="AB4" i="29"/>
  <c r="AA4" i="29"/>
  <c r="Z4" i="29"/>
  <c r="AB3" i="29"/>
  <c r="AA3" i="29"/>
  <c r="Z3" i="29"/>
  <c r="AB41" i="28"/>
  <c r="AA41" i="28"/>
  <c r="Z41" i="28"/>
  <c r="AB40" i="28"/>
  <c r="AA40" i="28"/>
  <c r="Z40" i="28"/>
  <c r="AB39" i="28"/>
  <c r="AA39" i="28"/>
  <c r="Z39" i="28"/>
  <c r="AB38" i="28"/>
  <c r="AA38" i="28"/>
  <c r="Z38" i="28"/>
  <c r="AB37" i="28"/>
  <c r="AA37" i="28"/>
  <c r="Z37" i="28"/>
  <c r="AB36" i="28"/>
  <c r="AA36" i="28"/>
  <c r="Z36" i="28"/>
  <c r="AB35" i="28"/>
  <c r="AA35" i="28"/>
  <c r="Z35" i="28"/>
  <c r="AB34" i="28"/>
  <c r="AA34" i="28"/>
  <c r="Z34" i="28"/>
  <c r="AB33" i="28"/>
  <c r="AA33" i="28"/>
  <c r="Z33" i="28"/>
  <c r="AB32" i="28"/>
  <c r="AA32" i="28"/>
  <c r="Z32" i="28"/>
  <c r="AB31" i="28"/>
  <c r="AA31" i="28"/>
  <c r="Z31" i="28"/>
  <c r="AB30" i="28"/>
  <c r="AA30" i="28"/>
  <c r="Z30" i="28"/>
  <c r="AB29" i="28"/>
  <c r="AA29" i="28"/>
  <c r="Z29" i="28"/>
  <c r="AB28" i="28"/>
  <c r="AA28" i="28"/>
  <c r="Z28" i="28"/>
  <c r="AB27" i="28"/>
  <c r="AA27" i="28"/>
  <c r="Z27" i="28"/>
  <c r="AB26" i="28"/>
  <c r="AA26" i="28"/>
  <c r="Z26" i="28"/>
  <c r="AB25" i="28"/>
  <c r="AA25" i="28"/>
  <c r="Z25" i="28"/>
  <c r="AB24" i="28"/>
  <c r="AA24" i="28"/>
  <c r="Z24" i="28"/>
  <c r="AB23" i="28"/>
  <c r="AA23" i="28"/>
  <c r="Z23" i="28"/>
  <c r="AB22" i="28"/>
  <c r="AA22" i="28"/>
  <c r="Z22" i="28"/>
  <c r="AB21" i="28"/>
  <c r="AA21" i="28"/>
  <c r="Z21" i="28"/>
  <c r="AB20" i="28"/>
  <c r="AA20" i="28"/>
  <c r="Z20" i="28"/>
  <c r="AB19" i="28"/>
  <c r="AA19" i="28"/>
  <c r="Z19" i="28"/>
  <c r="AB18" i="28"/>
  <c r="AA18" i="28"/>
  <c r="Z18" i="28"/>
  <c r="AB17" i="28"/>
  <c r="AA17" i="28"/>
  <c r="Z17" i="28"/>
  <c r="AB16" i="28"/>
  <c r="AA16" i="28"/>
  <c r="Z16" i="28"/>
  <c r="AB15" i="28"/>
  <c r="AA15" i="28"/>
  <c r="Z15" i="28"/>
  <c r="AB14" i="28"/>
  <c r="AA14" i="28"/>
  <c r="Z14" i="28"/>
  <c r="AB13" i="28"/>
  <c r="AA13" i="28"/>
  <c r="Z13" i="28"/>
  <c r="AB12" i="28"/>
  <c r="AA12" i="28"/>
  <c r="Z12" i="28"/>
  <c r="AB11" i="28"/>
  <c r="AA11" i="28"/>
  <c r="Z11" i="28"/>
  <c r="AB10" i="28"/>
  <c r="AA10" i="28"/>
  <c r="Z10" i="28"/>
  <c r="AB9" i="28"/>
  <c r="AA9" i="28"/>
  <c r="Z9" i="28"/>
  <c r="AB8" i="28"/>
  <c r="AA8" i="28"/>
  <c r="Z8" i="28"/>
  <c r="AB7" i="28"/>
  <c r="AA7" i="28"/>
  <c r="Z7" i="28"/>
  <c r="AB6" i="28"/>
  <c r="AA6" i="28"/>
  <c r="Z6" i="28"/>
  <c r="AB5" i="28"/>
  <c r="AA5" i="28"/>
  <c r="Z5" i="28"/>
  <c r="AB4" i="28"/>
  <c r="AA4" i="28"/>
  <c r="Z4" i="28"/>
  <c r="AB3" i="28"/>
  <c r="AA3" i="28"/>
  <c r="Z3" i="28"/>
  <c r="AB41" i="27"/>
  <c r="AA41" i="27"/>
  <c r="Z41" i="27"/>
  <c r="AB40" i="27"/>
  <c r="AA40" i="27"/>
  <c r="Z40" i="27"/>
  <c r="AB39" i="27"/>
  <c r="AA39" i="27"/>
  <c r="Z39" i="27"/>
  <c r="AB38" i="27"/>
  <c r="AA38" i="27"/>
  <c r="Z38" i="27"/>
  <c r="AB37" i="27"/>
  <c r="AA37" i="27"/>
  <c r="Z37" i="27"/>
  <c r="AB36" i="27"/>
  <c r="AA36" i="27"/>
  <c r="Z36" i="27"/>
  <c r="AB35" i="27"/>
  <c r="AA35" i="27"/>
  <c r="Z35" i="27"/>
  <c r="AB34" i="27"/>
  <c r="AA34" i="27"/>
  <c r="Z34" i="27"/>
  <c r="AB33" i="27"/>
  <c r="AA33" i="27"/>
  <c r="Z33" i="27"/>
  <c r="AB32" i="27"/>
  <c r="AA32" i="27"/>
  <c r="Z32" i="27"/>
  <c r="AB31" i="27"/>
  <c r="AA31" i="27"/>
  <c r="Z31" i="27"/>
  <c r="AB30" i="27"/>
  <c r="AA30" i="27"/>
  <c r="Z30" i="27"/>
  <c r="AB29" i="27"/>
  <c r="AA29" i="27"/>
  <c r="Z29" i="27"/>
  <c r="AB28" i="27"/>
  <c r="AA28" i="27"/>
  <c r="Z28" i="27"/>
  <c r="AB27" i="27"/>
  <c r="AA27" i="27"/>
  <c r="Z27" i="27"/>
  <c r="AB26" i="27"/>
  <c r="AA26" i="27"/>
  <c r="Z26" i="27"/>
  <c r="AB25" i="27"/>
  <c r="AA25" i="27"/>
  <c r="Z25" i="27"/>
  <c r="AB24" i="27"/>
  <c r="AA24" i="27"/>
  <c r="Z24" i="27"/>
  <c r="AB23" i="27"/>
  <c r="AA23" i="27"/>
  <c r="Z23" i="27"/>
  <c r="AB22" i="27"/>
  <c r="AA22" i="27"/>
  <c r="Z22" i="27"/>
  <c r="AB21" i="27"/>
  <c r="AA21" i="27"/>
  <c r="Z21" i="27"/>
  <c r="AB20" i="27"/>
  <c r="AA20" i="27"/>
  <c r="Z20" i="27"/>
  <c r="AB19" i="27"/>
  <c r="AA19" i="27"/>
  <c r="Z19" i="27"/>
  <c r="AB18" i="27"/>
  <c r="AA18" i="27"/>
  <c r="Z18" i="27"/>
  <c r="AB17" i="27"/>
  <c r="AA17" i="27"/>
  <c r="Z17" i="27"/>
  <c r="AB16" i="27"/>
  <c r="AA16" i="27"/>
  <c r="Z16" i="27"/>
  <c r="AB15" i="27"/>
  <c r="AA15" i="27"/>
  <c r="Z15" i="27"/>
  <c r="AB14" i="27"/>
  <c r="AA14" i="27"/>
  <c r="Z14" i="27"/>
  <c r="AB13" i="27"/>
  <c r="AA13" i="27"/>
  <c r="Z13" i="27"/>
  <c r="AB12" i="27"/>
  <c r="AA12" i="27"/>
  <c r="Z12" i="27"/>
  <c r="AB11" i="27"/>
  <c r="AA11" i="27"/>
  <c r="Z11" i="27"/>
  <c r="AB10" i="27"/>
  <c r="AA10" i="27"/>
  <c r="Z10" i="27"/>
  <c r="AB9" i="27"/>
  <c r="AA9" i="27"/>
  <c r="Z9" i="27"/>
  <c r="AB8" i="27"/>
  <c r="AA8" i="27"/>
  <c r="Z8" i="27"/>
  <c r="AB7" i="27"/>
  <c r="AA7" i="27"/>
  <c r="Z7" i="27"/>
  <c r="AB6" i="27"/>
  <c r="AA6" i="27"/>
  <c r="Z6" i="27"/>
  <c r="AB5" i="27"/>
  <c r="AA5" i="27"/>
  <c r="Z5" i="27"/>
  <c r="AB4" i="27"/>
  <c r="AA4" i="27"/>
  <c r="Z4" i="27"/>
  <c r="AB3" i="27"/>
  <c r="AA3" i="27"/>
  <c r="Z3" i="27"/>
  <c r="AC229" i="20"/>
  <c r="AB229" i="20"/>
  <c r="AA229" i="20"/>
  <c r="AC228" i="20"/>
  <c r="AB228" i="20"/>
  <c r="AA228" i="20"/>
  <c r="AC227" i="20"/>
  <c r="AB227" i="20"/>
  <c r="AA227" i="20"/>
  <c r="AC226" i="20"/>
  <c r="AB226" i="20"/>
  <c r="AA226" i="20"/>
  <c r="AC225" i="20"/>
  <c r="AB225" i="20"/>
  <c r="AA225" i="20"/>
  <c r="AC223" i="20"/>
  <c r="AB223" i="20"/>
  <c r="AA223" i="20"/>
  <c r="AC222" i="20"/>
  <c r="AB222" i="20"/>
  <c r="AA222" i="20"/>
  <c r="AC221" i="20"/>
  <c r="AB221" i="20"/>
  <c r="AA221" i="20"/>
  <c r="AC220" i="20"/>
  <c r="AB220" i="20"/>
  <c r="AA220" i="20"/>
  <c r="AC219" i="20"/>
  <c r="AB219" i="20"/>
  <c r="AA219" i="20"/>
  <c r="AC217" i="20"/>
  <c r="AB217" i="20"/>
  <c r="AA217" i="20"/>
  <c r="AC216" i="20"/>
  <c r="AB216" i="20"/>
  <c r="AA216" i="20"/>
  <c r="AC215" i="20"/>
  <c r="AB215" i="20"/>
  <c r="AA215" i="20"/>
  <c r="AC214" i="20"/>
  <c r="AB214" i="20"/>
  <c r="AA214" i="20"/>
  <c r="AC213" i="20"/>
  <c r="AB213" i="20"/>
  <c r="AA213" i="20"/>
  <c r="AC211" i="20"/>
  <c r="AB211" i="20"/>
  <c r="AA211" i="20"/>
  <c r="AC210" i="20"/>
  <c r="AB210" i="20"/>
  <c r="AA210" i="20"/>
  <c r="AC209" i="20"/>
  <c r="AB209" i="20"/>
  <c r="AA209" i="20"/>
  <c r="AC208" i="20"/>
  <c r="AB208" i="20"/>
  <c r="AA208" i="20"/>
  <c r="AC207" i="20"/>
  <c r="AB207" i="20"/>
  <c r="AA207" i="20"/>
  <c r="AC205" i="20"/>
  <c r="AB205" i="20"/>
  <c r="AA205" i="20"/>
  <c r="AC204" i="20"/>
  <c r="AB204" i="20"/>
  <c r="AA204" i="20"/>
  <c r="AC203" i="20"/>
  <c r="AB203" i="20"/>
  <c r="AA203" i="20"/>
  <c r="AC202" i="20"/>
  <c r="AB202" i="20"/>
  <c r="AA202" i="20"/>
  <c r="AC201" i="20"/>
  <c r="AB201" i="20"/>
  <c r="AA201" i="20"/>
  <c r="AC199" i="20"/>
  <c r="AB199" i="20"/>
  <c r="AA199" i="20"/>
  <c r="AC198" i="20"/>
  <c r="AB198" i="20"/>
  <c r="AA198" i="20"/>
  <c r="AC197" i="20"/>
  <c r="AB197" i="20"/>
  <c r="AA197" i="20"/>
  <c r="AC196" i="20"/>
  <c r="AB196" i="20"/>
  <c r="AA196" i="20"/>
  <c r="AC195" i="20"/>
  <c r="AB195" i="20"/>
  <c r="AA195" i="20"/>
  <c r="AC193" i="20"/>
  <c r="AB193" i="20"/>
  <c r="AA193" i="20"/>
  <c r="AC192" i="20"/>
  <c r="AB192" i="20"/>
  <c r="AA192" i="20"/>
  <c r="AC191" i="20"/>
  <c r="AB191" i="20"/>
  <c r="AA191" i="20"/>
  <c r="AC190" i="20"/>
  <c r="AB190" i="20"/>
  <c r="AA190" i="20"/>
  <c r="AC189" i="20"/>
  <c r="AB189" i="20"/>
  <c r="AA189" i="20"/>
  <c r="AC187" i="20"/>
  <c r="AB187" i="20"/>
  <c r="AA187" i="20"/>
  <c r="AC186" i="20"/>
  <c r="AB186" i="20"/>
  <c r="AA186" i="20"/>
  <c r="AC185" i="20"/>
  <c r="AB185" i="20"/>
  <c r="AA185" i="20"/>
  <c r="AC184" i="20"/>
  <c r="AB184" i="20"/>
  <c r="AA184" i="20"/>
  <c r="AC183" i="20"/>
  <c r="AB183" i="20"/>
  <c r="AA183" i="20"/>
  <c r="AC181" i="20"/>
  <c r="AB181" i="20"/>
  <c r="AA181" i="20"/>
  <c r="AC180" i="20"/>
  <c r="AB180" i="20"/>
  <c r="AA180" i="20"/>
  <c r="AC179" i="20"/>
  <c r="AB179" i="20"/>
  <c r="AA179" i="20"/>
  <c r="AC178" i="20"/>
  <c r="AB178" i="20"/>
  <c r="AA178" i="20"/>
  <c r="AC177" i="20"/>
  <c r="AB177" i="20"/>
  <c r="AA177" i="20"/>
  <c r="AC175" i="20"/>
  <c r="AB175" i="20"/>
  <c r="AA175" i="20"/>
  <c r="AC174" i="20"/>
  <c r="AB174" i="20"/>
  <c r="AA174" i="20"/>
  <c r="AC173" i="20"/>
  <c r="AB173" i="20"/>
  <c r="AA173" i="20"/>
  <c r="AC172" i="20"/>
  <c r="AB172" i="20"/>
  <c r="AA172" i="20"/>
  <c r="AC171" i="20"/>
  <c r="AB171" i="20"/>
  <c r="AA171" i="20"/>
  <c r="AC169" i="20"/>
  <c r="AB169" i="20"/>
  <c r="AA169" i="20"/>
  <c r="AC168" i="20"/>
  <c r="AB168" i="20"/>
  <c r="AA168" i="20"/>
  <c r="AC167" i="20"/>
  <c r="AB167" i="20"/>
  <c r="AA167" i="20"/>
  <c r="AC166" i="20"/>
  <c r="AB166" i="20"/>
  <c r="AA166" i="20"/>
  <c r="AC165" i="20"/>
  <c r="AB165" i="20"/>
  <c r="AA165" i="20"/>
  <c r="AC163" i="20"/>
  <c r="AB163" i="20"/>
  <c r="AA163" i="20"/>
  <c r="AC162" i="20"/>
  <c r="AB162" i="20"/>
  <c r="AA162" i="20"/>
  <c r="AC161" i="20"/>
  <c r="AB161" i="20"/>
  <c r="AA161" i="20"/>
  <c r="AC160" i="20"/>
  <c r="AB160" i="20"/>
  <c r="AA160" i="20"/>
  <c r="AC159" i="20"/>
  <c r="AB159" i="20"/>
  <c r="AA159" i="20"/>
  <c r="AC157" i="20"/>
  <c r="AB157" i="20"/>
  <c r="AA157" i="20"/>
  <c r="AC156" i="20"/>
  <c r="AB156" i="20"/>
  <c r="AA156" i="20"/>
  <c r="AC155" i="20"/>
  <c r="AB155" i="20"/>
  <c r="AA155" i="20"/>
  <c r="AC154" i="20"/>
  <c r="AB154" i="20"/>
  <c r="AA154" i="20"/>
  <c r="AC153" i="20"/>
  <c r="AB153" i="20"/>
  <c r="AA153" i="20"/>
  <c r="AC151" i="20"/>
  <c r="AB151" i="20"/>
  <c r="AA151" i="20"/>
  <c r="AC150" i="20"/>
  <c r="AB150" i="20"/>
  <c r="AA150" i="20"/>
  <c r="AC149" i="20"/>
  <c r="AB149" i="20"/>
  <c r="AA149" i="20"/>
  <c r="AC148" i="20"/>
  <c r="AB148" i="20"/>
  <c r="AA148" i="20"/>
  <c r="AC147" i="20"/>
  <c r="AB147" i="20"/>
  <c r="AA147" i="20"/>
  <c r="AC145" i="20"/>
  <c r="AB145" i="20"/>
  <c r="AA145" i="20"/>
  <c r="AC144" i="20"/>
  <c r="AB144" i="20"/>
  <c r="AA144" i="20"/>
  <c r="AC143" i="20"/>
  <c r="AB143" i="20"/>
  <c r="AA143" i="20"/>
  <c r="AC142" i="20"/>
  <c r="AB142" i="20"/>
  <c r="AA142" i="20"/>
  <c r="AC141" i="20"/>
  <c r="AB141" i="20"/>
  <c r="AA141" i="20"/>
  <c r="AC139" i="20"/>
  <c r="AB139" i="20"/>
  <c r="AA139" i="20"/>
  <c r="AC138" i="20"/>
  <c r="AB138" i="20"/>
  <c r="AA138" i="20"/>
  <c r="AC137" i="20"/>
  <c r="AB137" i="20"/>
  <c r="AA137" i="20"/>
  <c r="AC136" i="20"/>
  <c r="AB136" i="20"/>
  <c r="AA136" i="20"/>
  <c r="AC135" i="20"/>
  <c r="AB135" i="20"/>
  <c r="AA135" i="20"/>
  <c r="AC133" i="20"/>
  <c r="AB133" i="20"/>
  <c r="AA133" i="20"/>
  <c r="AC132" i="20"/>
  <c r="AB132" i="20"/>
  <c r="AA132" i="20"/>
  <c r="AC131" i="20"/>
  <c r="AB131" i="20"/>
  <c r="AA131" i="20"/>
  <c r="AC130" i="20"/>
  <c r="AB130" i="20"/>
  <c r="AA130" i="20"/>
  <c r="AC129" i="20"/>
  <c r="AB129" i="20"/>
  <c r="AA129" i="20"/>
  <c r="AC127" i="20"/>
  <c r="AB127" i="20"/>
  <c r="AA127" i="20"/>
  <c r="AC126" i="20"/>
  <c r="AB126" i="20"/>
  <c r="AA126" i="20"/>
  <c r="AC125" i="20"/>
  <c r="AB125" i="20"/>
  <c r="AA125" i="20"/>
  <c r="AC124" i="20"/>
  <c r="AB124" i="20"/>
  <c r="AA124" i="20"/>
  <c r="AC123" i="20"/>
  <c r="AB123" i="20"/>
  <c r="AA123" i="20"/>
  <c r="AC121" i="20"/>
  <c r="AB121" i="20"/>
  <c r="AA121" i="20"/>
  <c r="AC120" i="20"/>
  <c r="AB120" i="20"/>
  <c r="AA120" i="20"/>
  <c r="AC119" i="20"/>
  <c r="AB119" i="20"/>
  <c r="AA119" i="20"/>
  <c r="AC118" i="20"/>
  <c r="AB118" i="20"/>
  <c r="AA118" i="20"/>
  <c r="AC117" i="20"/>
  <c r="AB117" i="20"/>
  <c r="AA117" i="20"/>
  <c r="AC115" i="20"/>
  <c r="AB115" i="20"/>
  <c r="AA115" i="20"/>
  <c r="AC114" i="20"/>
  <c r="AB114" i="20"/>
  <c r="AA114" i="20"/>
  <c r="AC113" i="20"/>
  <c r="AB113" i="20"/>
  <c r="AA113" i="20"/>
  <c r="AC112" i="20"/>
  <c r="AB112" i="20"/>
  <c r="AA112" i="20"/>
  <c r="AC111" i="20"/>
  <c r="AB111" i="20"/>
  <c r="AA111" i="20"/>
  <c r="AC109" i="20"/>
  <c r="AB109" i="20"/>
  <c r="AA109" i="20"/>
  <c r="AC108" i="20"/>
  <c r="AB108" i="20"/>
  <c r="AA108" i="20"/>
  <c r="AC107" i="20"/>
  <c r="AB107" i="20"/>
  <c r="AA107" i="20"/>
  <c r="AC106" i="20"/>
  <c r="AB106" i="20"/>
  <c r="AA106" i="20"/>
  <c r="AC105" i="20"/>
  <c r="AB105" i="20"/>
  <c r="AA105" i="20"/>
  <c r="AC103" i="20"/>
  <c r="AB103" i="20"/>
  <c r="AA103" i="20"/>
  <c r="AC102" i="20"/>
  <c r="AB102" i="20"/>
  <c r="AA102" i="20"/>
  <c r="AC101" i="20"/>
  <c r="AB101" i="20"/>
  <c r="AA101" i="20"/>
  <c r="AC100" i="20"/>
  <c r="AB100" i="20"/>
  <c r="AA100" i="20"/>
  <c r="AC99" i="20"/>
  <c r="AB99" i="20"/>
  <c r="AA99" i="20"/>
  <c r="AC97" i="20"/>
  <c r="AB97" i="20"/>
  <c r="AA97" i="20"/>
  <c r="AC96" i="20"/>
  <c r="AB96" i="20"/>
  <c r="AA96" i="20"/>
  <c r="AC95" i="20"/>
  <c r="AB95" i="20"/>
  <c r="AA95" i="20"/>
  <c r="AC94" i="20"/>
  <c r="AB94" i="20"/>
  <c r="AA94" i="20"/>
  <c r="AC93" i="20"/>
  <c r="AB93" i="20"/>
  <c r="AA93" i="20"/>
  <c r="AC91" i="20"/>
  <c r="AB91" i="20"/>
  <c r="AA91" i="20"/>
  <c r="AC90" i="20"/>
  <c r="AB90" i="20"/>
  <c r="AA90" i="20"/>
  <c r="AC89" i="20"/>
  <c r="AB89" i="20"/>
  <c r="AA89" i="20"/>
  <c r="AC88" i="20"/>
  <c r="AB88" i="20"/>
  <c r="AA88" i="20"/>
  <c r="AC87" i="20"/>
  <c r="AB87" i="20"/>
  <c r="AA87" i="20"/>
  <c r="AC85" i="20"/>
  <c r="AB85" i="20"/>
  <c r="AA85" i="20"/>
  <c r="AC84" i="20"/>
  <c r="AB84" i="20"/>
  <c r="AA84" i="20"/>
  <c r="AC83" i="20"/>
  <c r="AB83" i="20"/>
  <c r="AA83" i="20"/>
  <c r="AC82" i="20"/>
  <c r="AB82" i="20"/>
  <c r="AA82" i="20"/>
  <c r="AC81" i="20"/>
  <c r="AB81" i="20"/>
  <c r="AA81" i="20"/>
  <c r="AC79" i="20"/>
  <c r="AB79" i="20"/>
  <c r="AA79" i="20"/>
  <c r="AC78" i="20"/>
  <c r="AB78" i="20"/>
  <c r="AA78" i="20"/>
  <c r="AC77" i="20"/>
  <c r="AB77" i="20"/>
  <c r="AA77" i="20"/>
  <c r="AC76" i="20"/>
  <c r="AB76" i="20"/>
  <c r="AA76" i="20"/>
  <c r="AC75" i="20"/>
  <c r="AB75" i="20"/>
  <c r="AA75" i="20"/>
  <c r="AC73" i="20"/>
  <c r="AB73" i="20"/>
  <c r="AA73" i="20"/>
  <c r="AC72" i="20"/>
  <c r="AB72" i="20"/>
  <c r="AA72" i="20"/>
  <c r="AC71" i="20"/>
  <c r="AB71" i="20"/>
  <c r="AA71" i="20"/>
  <c r="AC70" i="20"/>
  <c r="AB70" i="20"/>
  <c r="AA70" i="20"/>
  <c r="AC69" i="20"/>
  <c r="AB69" i="20"/>
  <c r="AA69" i="20"/>
  <c r="AC67" i="20"/>
  <c r="AB67" i="20"/>
  <c r="AA67" i="20"/>
  <c r="AC66" i="20"/>
  <c r="AB66" i="20"/>
  <c r="AA66" i="20"/>
  <c r="AC65" i="20"/>
  <c r="AB65" i="20"/>
  <c r="AA65" i="20"/>
  <c r="AC64" i="20"/>
  <c r="AB64" i="20"/>
  <c r="AA64" i="20"/>
  <c r="AC63" i="20"/>
  <c r="AB63" i="20"/>
  <c r="AA63" i="20"/>
  <c r="AC61" i="20"/>
  <c r="AB61" i="20"/>
  <c r="AA61" i="20"/>
  <c r="AC60" i="20"/>
  <c r="AB60" i="20"/>
  <c r="AA60" i="20"/>
  <c r="AC59" i="20"/>
  <c r="AB59" i="20"/>
  <c r="AA59" i="20"/>
  <c r="AC58" i="20"/>
  <c r="AB58" i="20"/>
  <c r="AA58" i="20"/>
  <c r="AC57" i="20"/>
  <c r="AB57" i="20"/>
  <c r="AA57" i="20"/>
  <c r="AC55" i="20"/>
  <c r="AB55" i="20"/>
  <c r="AA55" i="20"/>
  <c r="AC54" i="20"/>
  <c r="AB54" i="20"/>
  <c r="AA54" i="20"/>
  <c r="AC53" i="20"/>
  <c r="AB53" i="20"/>
  <c r="AA53" i="20"/>
  <c r="AC52" i="20"/>
  <c r="AB52" i="20"/>
  <c r="AA52" i="20"/>
  <c r="AC51" i="20"/>
  <c r="AB51" i="20"/>
  <c r="AA51" i="20"/>
  <c r="AC49" i="20"/>
  <c r="AB49" i="20"/>
  <c r="AA49" i="20"/>
  <c r="AC48" i="20"/>
  <c r="AB48" i="20"/>
  <c r="AA48" i="20"/>
  <c r="AC47" i="20"/>
  <c r="AB47" i="20"/>
  <c r="AA47" i="20"/>
  <c r="AC46" i="20"/>
  <c r="AB46" i="20"/>
  <c r="AA46" i="20"/>
  <c r="AC45" i="20"/>
  <c r="AB45" i="20"/>
  <c r="AA45" i="20"/>
  <c r="AC43" i="20"/>
  <c r="AB43" i="20"/>
  <c r="AA43" i="20"/>
  <c r="AC42" i="20"/>
  <c r="AB42" i="20"/>
  <c r="AA42" i="20"/>
  <c r="AC41" i="20"/>
  <c r="AB41" i="20"/>
  <c r="AA41" i="20"/>
  <c r="AC40" i="20"/>
  <c r="AB40" i="20"/>
  <c r="AA40" i="20"/>
  <c r="AC39" i="20"/>
  <c r="AB39" i="20"/>
  <c r="AA39" i="20"/>
  <c r="AC37" i="20"/>
  <c r="AB37" i="20"/>
  <c r="AA37" i="20"/>
  <c r="AC36" i="20"/>
  <c r="AB36" i="20"/>
  <c r="AA36" i="20"/>
  <c r="AC35" i="20"/>
  <c r="AB35" i="20"/>
  <c r="AA35" i="20"/>
  <c r="AC34" i="20"/>
  <c r="AB34" i="20"/>
  <c r="AA34" i="20"/>
  <c r="AC33" i="20"/>
  <c r="AB33" i="20"/>
  <c r="AA33" i="20"/>
  <c r="AC31" i="20"/>
  <c r="AB31" i="20"/>
  <c r="AA31" i="20"/>
  <c r="AC30" i="20"/>
  <c r="AB30" i="20"/>
  <c r="AA30" i="20"/>
  <c r="AC29" i="20"/>
  <c r="AB29" i="20"/>
  <c r="AA29" i="20"/>
  <c r="AC28" i="20"/>
  <c r="AB28" i="20"/>
  <c r="AA28" i="20"/>
  <c r="AC27" i="20"/>
  <c r="AB27" i="20"/>
  <c r="AA27" i="20"/>
  <c r="AC25" i="20"/>
  <c r="AB25" i="20"/>
  <c r="AA25" i="20"/>
  <c r="AC24" i="20"/>
  <c r="AB24" i="20"/>
  <c r="AA24" i="20"/>
  <c r="AC23" i="20"/>
  <c r="AB23" i="20"/>
  <c r="AA23" i="20"/>
  <c r="AC22" i="20"/>
  <c r="AB22" i="20"/>
  <c r="AA22" i="20"/>
  <c r="AC21" i="20"/>
  <c r="AB21" i="20"/>
  <c r="AA21" i="20"/>
  <c r="AC19" i="20"/>
  <c r="AB19" i="20"/>
  <c r="AA19" i="20"/>
  <c r="AC18" i="20"/>
  <c r="AB18" i="20"/>
  <c r="AA18" i="20"/>
  <c r="AC17" i="20"/>
  <c r="AB17" i="20"/>
  <c r="AA17" i="20"/>
  <c r="AC16" i="20"/>
  <c r="AB16" i="20"/>
  <c r="AA16" i="20"/>
  <c r="AC15" i="20"/>
  <c r="AB15" i="20"/>
  <c r="AA15" i="20"/>
  <c r="AC13" i="20"/>
  <c r="AB13" i="20"/>
  <c r="AA13" i="20"/>
  <c r="AC12" i="20"/>
  <c r="AB12" i="20"/>
  <c r="AA12" i="20"/>
  <c r="AC11" i="20"/>
  <c r="AB11" i="20"/>
  <c r="AA11" i="20"/>
  <c r="AC10" i="20"/>
  <c r="AB10" i="20"/>
  <c r="AA10" i="20"/>
  <c r="AC9" i="20"/>
  <c r="AB9" i="20"/>
  <c r="AA9" i="20"/>
  <c r="AC4" i="20"/>
  <c r="AB4" i="20"/>
  <c r="AA4" i="20"/>
  <c r="AA5" i="20"/>
  <c r="AB5" i="20"/>
  <c r="AC5" i="20"/>
  <c r="AC6" i="20"/>
  <c r="AB6" i="20"/>
  <c r="AA6" i="20"/>
  <c r="AA7" i="20"/>
  <c r="AB7" i="20"/>
  <c r="AC7" i="20"/>
  <c r="AC3" i="20"/>
  <c r="AB3" i="20"/>
  <c r="AA3" i="20"/>
  <c r="AB41" i="25" l="1"/>
  <c r="Z41" i="25"/>
  <c r="AB41" i="26"/>
  <c r="AA41" i="26"/>
  <c r="Z41" i="26"/>
  <c r="AB40" i="26"/>
  <c r="AA40" i="26"/>
  <c r="Z40" i="26"/>
  <c r="AB39" i="26"/>
  <c r="AA39" i="26"/>
  <c r="Z39" i="26"/>
  <c r="AB38" i="26"/>
  <c r="AA38" i="26"/>
  <c r="Z38" i="26"/>
  <c r="AB37" i="26"/>
  <c r="AA37" i="26"/>
  <c r="Z37" i="26"/>
  <c r="AB36" i="26"/>
  <c r="AA36" i="26"/>
  <c r="Z36" i="26"/>
  <c r="AB35" i="26"/>
  <c r="AA35" i="26"/>
  <c r="Z35" i="26"/>
  <c r="AB34" i="26"/>
  <c r="AA34" i="26"/>
  <c r="Z34" i="26"/>
  <c r="AB33" i="26"/>
  <c r="AA33" i="26"/>
  <c r="Z33" i="26"/>
  <c r="AB32" i="26"/>
  <c r="AA32" i="26"/>
  <c r="Z32" i="26"/>
  <c r="AB31" i="26"/>
  <c r="AA31" i="26"/>
  <c r="Z31" i="26"/>
  <c r="AB30" i="26"/>
  <c r="AA30" i="26"/>
  <c r="Z30" i="26"/>
  <c r="AB29" i="26"/>
  <c r="AA29" i="26"/>
  <c r="Z29" i="26"/>
  <c r="AB28" i="26"/>
  <c r="AA28" i="26"/>
  <c r="Z28" i="26"/>
  <c r="AB27" i="26"/>
  <c r="AA27" i="26"/>
  <c r="Z27" i="26"/>
  <c r="AB26" i="26"/>
  <c r="AA26" i="26"/>
  <c r="Z26" i="26"/>
  <c r="AB25" i="26"/>
  <c r="AA25" i="26"/>
  <c r="Z25" i="26"/>
  <c r="AB24" i="26"/>
  <c r="AA24" i="26"/>
  <c r="Z24" i="26"/>
  <c r="AB23" i="26"/>
  <c r="AA23" i="26"/>
  <c r="Z23" i="26"/>
  <c r="AB22" i="26"/>
  <c r="AA22" i="26"/>
  <c r="Z22" i="26"/>
  <c r="AB21" i="26"/>
  <c r="AA21" i="26"/>
  <c r="Z21" i="26"/>
  <c r="AB20" i="26"/>
  <c r="AA20" i="26"/>
  <c r="Z20" i="26"/>
  <c r="AB19" i="26"/>
  <c r="AA19" i="26"/>
  <c r="Z19" i="26"/>
  <c r="AB18" i="26"/>
  <c r="AA18" i="26"/>
  <c r="Z18" i="26"/>
  <c r="AB17" i="26"/>
  <c r="AA17" i="26"/>
  <c r="Z17" i="26"/>
  <c r="AB16" i="26"/>
  <c r="AA16" i="26"/>
  <c r="Z16" i="26"/>
  <c r="AB15" i="26"/>
  <c r="AA15" i="26"/>
  <c r="Z15" i="26"/>
  <c r="AB14" i="26"/>
  <c r="AA14" i="26"/>
  <c r="Z14" i="26"/>
  <c r="AB13" i="26"/>
  <c r="AA13" i="26"/>
  <c r="Z13" i="26"/>
  <c r="AB12" i="26"/>
  <c r="AA12" i="26"/>
  <c r="Z12" i="26"/>
  <c r="AB11" i="26"/>
  <c r="AA11" i="26"/>
  <c r="Z11" i="26"/>
  <c r="AB10" i="26"/>
  <c r="AA10" i="26"/>
  <c r="Z10" i="26"/>
  <c r="AB9" i="26"/>
  <c r="AA9" i="26"/>
  <c r="Z9" i="26"/>
  <c r="AB8" i="26"/>
  <c r="AA8" i="26"/>
  <c r="Z8" i="26"/>
  <c r="AB7" i="26"/>
  <c r="AA7" i="26"/>
  <c r="Z7" i="26"/>
  <c r="AB6" i="26"/>
  <c r="AA6" i="26"/>
  <c r="Z6" i="26"/>
  <c r="AB5" i="26"/>
  <c r="AA5" i="26"/>
  <c r="Z5" i="26"/>
  <c r="AB4" i="26"/>
  <c r="AA4" i="26"/>
  <c r="Z4" i="26"/>
  <c r="AB3" i="26"/>
  <c r="AA3" i="26"/>
  <c r="Z3" i="26"/>
  <c r="AA41" i="25"/>
  <c r="AB40" i="25"/>
  <c r="AA40" i="25"/>
  <c r="Z40" i="25"/>
  <c r="AB39" i="25"/>
  <c r="AA39" i="25"/>
  <c r="Z39" i="25"/>
  <c r="AB38" i="25"/>
  <c r="AA38" i="25"/>
  <c r="Z38" i="25"/>
  <c r="AB37" i="25"/>
  <c r="AA37" i="25"/>
  <c r="Z37" i="25"/>
  <c r="AB36" i="25"/>
  <c r="AA36" i="25"/>
  <c r="Z36" i="25"/>
  <c r="AB35" i="25"/>
  <c r="AA35" i="25"/>
  <c r="Z35" i="25"/>
  <c r="AB34" i="25"/>
  <c r="AA34" i="25"/>
  <c r="Z34" i="25"/>
  <c r="AB33" i="25"/>
  <c r="AA33" i="25"/>
  <c r="Z33" i="25"/>
  <c r="AB32" i="25"/>
  <c r="AA32" i="25"/>
  <c r="Z32" i="25"/>
  <c r="AB31" i="25"/>
  <c r="AA31" i="25"/>
  <c r="Z31" i="25"/>
  <c r="AB30" i="25"/>
  <c r="AA30" i="25"/>
  <c r="Z30" i="25"/>
  <c r="AB29" i="25"/>
  <c r="AA29" i="25"/>
  <c r="Z29" i="25"/>
  <c r="AB28" i="25"/>
  <c r="AA28" i="25"/>
  <c r="Z28" i="25"/>
  <c r="AB27" i="25"/>
  <c r="AA27" i="25"/>
  <c r="Z27" i="25"/>
  <c r="AB26" i="25"/>
  <c r="AA26" i="25"/>
  <c r="Z26" i="25"/>
  <c r="AB25" i="25"/>
  <c r="AA25" i="25"/>
  <c r="Z25" i="25"/>
  <c r="AB24" i="25"/>
  <c r="AA24" i="25"/>
  <c r="Z24" i="25"/>
  <c r="AB23" i="25"/>
  <c r="AA23" i="25"/>
  <c r="Z23" i="25"/>
  <c r="AB22" i="25"/>
  <c r="AA22" i="25"/>
  <c r="Z22" i="25"/>
  <c r="AB21" i="25"/>
  <c r="AA21" i="25"/>
  <c r="Z21" i="25"/>
  <c r="AB20" i="25"/>
  <c r="AA20" i="25"/>
  <c r="Z20" i="25"/>
  <c r="AB19" i="25"/>
  <c r="AA19" i="25"/>
  <c r="Z19" i="25"/>
  <c r="AB18" i="25"/>
  <c r="AA18" i="25"/>
  <c r="Z18" i="25"/>
  <c r="AB17" i="25"/>
  <c r="AA17" i="25"/>
  <c r="Z17" i="25"/>
  <c r="AB16" i="25"/>
  <c r="AA16" i="25"/>
  <c r="Z16" i="25"/>
  <c r="AB15" i="25"/>
  <c r="AA15" i="25"/>
  <c r="Z15" i="25"/>
  <c r="AB14" i="25"/>
  <c r="AA14" i="25"/>
  <c r="Z14" i="25"/>
  <c r="AB13" i="25"/>
  <c r="AA13" i="25"/>
  <c r="Z13" i="25"/>
  <c r="AB12" i="25"/>
  <c r="AA12" i="25"/>
  <c r="Z12" i="25"/>
  <c r="AB11" i="25"/>
  <c r="AA11" i="25"/>
  <c r="Z11" i="25"/>
  <c r="AB10" i="25"/>
  <c r="AA10" i="25"/>
  <c r="Z10" i="25"/>
  <c r="AB9" i="25"/>
  <c r="AA9" i="25"/>
  <c r="Z9" i="25"/>
  <c r="AB8" i="25"/>
  <c r="AA8" i="25"/>
  <c r="Z8" i="25"/>
  <c r="AB7" i="25"/>
  <c r="AA7" i="25"/>
  <c r="Z7" i="25"/>
  <c r="AB6" i="25"/>
  <c r="AA6" i="25"/>
  <c r="Z6" i="25"/>
  <c r="AB5" i="25"/>
  <c r="AA5" i="25"/>
  <c r="Z5" i="25"/>
  <c r="AB4" i="25"/>
  <c r="AA4" i="25"/>
  <c r="Z4" i="25"/>
  <c r="AB3" i="25"/>
  <c r="AA3" i="25"/>
  <c r="Z3" i="25"/>
  <c r="AB41" i="24"/>
  <c r="AA41" i="24"/>
  <c r="Z41" i="24"/>
  <c r="AB40" i="24"/>
  <c r="AA40" i="24"/>
  <c r="Z40" i="24"/>
  <c r="AB39" i="24"/>
  <c r="AA39" i="24"/>
  <c r="Z39" i="24"/>
  <c r="AB38" i="24"/>
  <c r="AA38" i="24"/>
  <c r="Z38" i="24"/>
  <c r="AB37" i="24"/>
  <c r="AA37" i="24"/>
  <c r="Z37" i="24"/>
  <c r="AB36" i="24"/>
  <c r="AA36" i="24"/>
  <c r="Z36" i="24"/>
  <c r="AB35" i="24"/>
  <c r="AA35" i="24"/>
  <c r="Z35" i="24"/>
  <c r="AB34" i="24"/>
  <c r="AA34" i="24"/>
  <c r="Z34" i="24"/>
  <c r="AB33" i="24"/>
  <c r="AA33" i="24"/>
  <c r="Z33" i="24"/>
  <c r="AB32" i="24"/>
  <c r="AA32" i="24"/>
  <c r="Z32" i="24"/>
  <c r="AB31" i="24"/>
  <c r="AA31" i="24"/>
  <c r="Z31" i="24"/>
  <c r="AB30" i="24"/>
  <c r="AA30" i="24"/>
  <c r="Z30" i="24"/>
  <c r="AB29" i="24"/>
  <c r="AA29" i="24"/>
  <c r="Z29" i="24"/>
  <c r="AB28" i="24"/>
  <c r="AA28" i="24"/>
  <c r="Z28" i="24"/>
  <c r="AB27" i="24"/>
  <c r="AA27" i="24"/>
  <c r="Z27" i="24"/>
  <c r="AB26" i="24"/>
  <c r="AA26" i="24"/>
  <c r="Z26" i="24"/>
  <c r="AB25" i="24"/>
  <c r="AA25" i="24"/>
  <c r="Z25" i="24"/>
  <c r="AB24" i="24"/>
  <c r="AA24" i="24"/>
  <c r="Z24" i="24"/>
  <c r="AB23" i="24"/>
  <c r="AA23" i="24"/>
  <c r="Z23" i="24"/>
  <c r="AB22" i="24"/>
  <c r="AA22" i="24"/>
  <c r="Z22" i="24"/>
  <c r="AB21" i="24"/>
  <c r="AA21" i="24"/>
  <c r="Z21" i="24"/>
  <c r="AB20" i="24"/>
  <c r="AA20" i="24"/>
  <c r="Z20" i="24"/>
  <c r="AB19" i="24"/>
  <c r="AA19" i="24"/>
  <c r="Z19" i="24"/>
  <c r="AB18" i="24"/>
  <c r="AA18" i="24"/>
  <c r="Z18" i="24"/>
  <c r="AB17" i="24"/>
  <c r="AA17" i="24"/>
  <c r="Z17" i="24"/>
  <c r="AB16" i="24"/>
  <c r="AA16" i="24"/>
  <c r="Z16" i="24"/>
  <c r="AB15" i="24"/>
  <c r="AA15" i="24"/>
  <c r="Z15" i="24"/>
  <c r="AB14" i="24"/>
  <c r="AA14" i="24"/>
  <c r="Z14" i="24"/>
  <c r="AB13" i="24"/>
  <c r="AA13" i="24"/>
  <c r="Z13" i="24"/>
  <c r="AB12" i="24"/>
  <c r="AA12" i="24"/>
  <c r="Z12" i="24"/>
  <c r="AB11" i="24"/>
  <c r="AA11" i="24"/>
  <c r="Z11" i="24"/>
  <c r="AB10" i="24"/>
  <c r="AA10" i="24"/>
  <c r="Z10" i="24"/>
  <c r="AB9" i="24"/>
  <c r="AA9" i="24"/>
  <c r="Z9" i="24"/>
  <c r="AB8" i="24"/>
  <c r="AA8" i="24"/>
  <c r="Z8" i="24"/>
  <c r="AB7" i="24"/>
  <c r="AA7" i="24"/>
  <c r="Z7" i="24"/>
  <c r="AB6" i="24"/>
  <c r="AA6" i="24"/>
  <c r="Z6" i="24"/>
  <c r="AB5" i="24"/>
  <c r="AA5" i="24"/>
  <c r="Z5" i="24"/>
  <c r="AB4" i="24"/>
  <c r="AA4" i="24"/>
  <c r="Z4" i="24"/>
  <c r="AB3" i="24"/>
  <c r="AA3" i="24"/>
  <c r="Z3" i="24"/>
  <c r="E50" i="19" l="1"/>
  <c r="D50" i="19"/>
  <c r="C49" i="19"/>
  <c r="B49" i="19" s="1"/>
  <c r="C48" i="19"/>
  <c r="B48" i="19"/>
  <c r="C47" i="19"/>
  <c r="B47" i="19" s="1"/>
  <c r="C46" i="19"/>
  <c r="B46" i="19" s="1"/>
  <c r="C45" i="19"/>
  <c r="B45" i="19" s="1"/>
  <c r="C44" i="19"/>
  <c r="B44" i="19"/>
  <c r="C43" i="19"/>
  <c r="B43" i="19" s="1"/>
  <c r="C42" i="19"/>
  <c r="C50" i="19" s="1"/>
  <c r="C37" i="19" s="1"/>
  <c r="D32" i="19"/>
  <c r="C32" i="19"/>
  <c r="B32" i="19"/>
  <c r="B42" i="19" l="1"/>
  <c r="B50" i="19" s="1"/>
  <c r="C36" i="19" s="1"/>
  <c r="Z3" i="9" l="1"/>
  <c r="E56" i="15" l="1"/>
  <c r="E57" i="15"/>
  <c r="E58" i="15"/>
  <c r="E59" i="15"/>
  <c r="E60" i="15"/>
  <c r="E61" i="15"/>
  <c r="E62" i="15"/>
  <c r="E63" i="15"/>
  <c r="E65" i="15"/>
  <c r="E66" i="15"/>
  <c r="E67" i="15"/>
  <c r="E68" i="15"/>
  <c r="E69" i="15"/>
  <c r="E70" i="15"/>
  <c r="E71" i="15"/>
  <c r="E72" i="15"/>
  <c r="E73" i="15"/>
  <c r="E75" i="15"/>
  <c r="E76" i="15"/>
  <c r="E77" i="15"/>
  <c r="E78" i="15"/>
  <c r="E79" i="15"/>
  <c r="E80" i="15"/>
  <c r="E81" i="15"/>
  <c r="E82" i="15"/>
  <c r="E83" i="15"/>
  <c r="E85" i="15"/>
  <c r="E86" i="15"/>
  <c r="E87" i="15"/>
  <c r="E88" i="15"/>
  <c r="E89" i="15"/>
  <c r="E90" i="15"/>
  <c r="E91" i="15"/>
  <c r="E92" i="15"/>
  <c r="E93" i="15"/>
  <c r="E95" i="15"/>
  <c r="E96" i="15"/>
  <c r="E97" i="15"/>
  <c r="E98" i="15"/>
  <c r="E99" i="15"/>
  <c r="E100" i="15"/>
  <c r="E101" i="15"/>
  <c r="E102" i="15"/>
  <c r="E103" i="15"/>
  <c r="E105" i="15"/>
  <c r="E106" i="15"/>
  <c r="E107" i="15"/>
  <c r="E108" i="15"/>
  <c r="E109" i="15"/>
  <c r="E110" i="15"/>
  <c r="E111" i="15"/>
  <c r="E112" i="15"/>
  <c r="E113" i="15"/>
  <c r="E115" i="15"/>
  <c r="E116" i="15"/>
  <c r="E117" i="15"/>
  <c r="E118" i="15"/>
  <c r="E119" i="15"/>
  <c r="E120" i="15"/>
  <c r="E121" i="15"/>
  <c r="E122" i="15"/>
  <c r="E123" i="15"/>
  <c r="E125" i="15"/>
  <c r="E126" i="15"/>
  <c r="E127" i="15"/>
  <c r="E128" i="15"/>
  <c r="E129" i="15"/>
  <c r="E130" i="15"/>
  <c r="E131" i="15"/>
  <c r="E132" i="15"/>
  <c r="E133" i="15"/>
  <c r="E135" i="15"/>
  <c r="E136" i="15"/>
  <c r="E137" i="15"/>
  <c r="E138" i="15"/>
  <c r="E139" i="15"/>
  <c r="E140" i="15"/>
  <c r="E141" i="15"/>
  <c r="E142" i="15"/>
  <c r="E143" i="15"/>
  <c r="E55" i="15"/>
  <c r="Q61" i="15"/>
  <c r="R61" i="15"/>
  <c r="Q62" i="15"/>
  <c r="R62" i="15"/>
  <c r="Q67" i="15"/>
  <c r="R67" i="15"/>
  <c r="Q68" i="15"/>
  <c r="R68" i="15"/>
  <c r="Q70" i="15"/>
  <c r="R70" i="15"/>
  <c r="Q71" i="15"/>
  <c r="R71" i="15"/>
  <c r="Q72" i="15"/>
  <c r="R72" i="15"/>
  <c r="R54" i="15"/>
  <c r="Q54" i="15"/>
  <c r="N72" i="15"/>
  <c r="O72" i="15" s="1"/>
  <c r="N73" i="15"/>
  <c r="O73" i="15" s="1"/>
  <c r="R73" i="15" s="1"/>
  <c r="N74" i="15"/>
  <c r="Q74" i="15" s="1"/>
  <c r="O74" i="15"/>
  <c r="R74" i="15" s="1"/>
  <c r="N66" i="15"/>
  <c r="O66" i="15" s="1"/>
  <c r="R66" i="15" s="1"/>
  <c r="N67" i="15"/>
  <c r="O67" i="15"/>
  <c r="N68" i="15"/>
  <c r="O68" i="15" s="1"/>
  <c r="N71" i="15"/>
  <c r="O71" i="15" s="1"/>
  <c r="N70" i="15"/>
  <c r="O70" i="15" s="1"/>
  <c r="N65" i="15"/>
  <c r="O65" i="15" s="1"/>
  <c r="R65" i="15" s="1"/>
  <c r="N64" i="15"/>
  <c r="O64" i="15" s="1"/>
  <c r="R64" i="15" s="1"/>
  <c r="N62" i="15"/>
  <c r="O62" i="15" s="1"/>
  <c r="N61" i="15"/>
  <c r="O61" i="15" s="1"/>
  <c r="N60" i="15"/>
  <c r="O60" i="15" s="1"/>
  <c r="R60" i="15" s="1"/>
  <c r="N59" i="15"/>
  <c r="O59" i="15" s="1"/>
  <c r="R59" i="15" s="1"/>
  <c r="N58" i="15"/>
  <c r="O58" i="15" s="1"/>
  <c r="R58" i="15" s="1"/>
  <c r="N57" i="15"/>
  <c r="O57" i="15" s="1"/>
  <c r="R57" i="15" s="1"/>
  <c r="N55" i="15"/>
  <c r="O55" i="15" s="1"/>
  <c r="R55" i="15" s="1"/>
  <c r="N54" i="15"/>
  <c r="O54" i="15" s="1"/>
  <c r="B7" i="15"/>
  <c r="B8" i="15" s="1"/>
  <c r="B9" i="15" s="1"/>
  <c r="B10" i="15" s="1"/>
  <c r="A7" i="15"/>
  <c r="A8" i="15" s="1"/>
  <c r="A9" i="15" s="1"/>
  <c r="A10" i="15" s="1"/>
  <c r="A11" i="15" s="1"/>
  <c r="A12" i="15" s="1"/>
  <c r="A13" i="15" s="1"/>
  <c r="A14" i="15" s="1"/>
  <c r="B12" i="15"/>
  <c r="B13" i="15" s="1"/>
  <c r="B14" i="15" s="1"/>
  <c r="A16" i="15"/>
  <c r="B16" i="15"/>
  <c r="A18" i="15"/>
  <c r="A19" i="15" s="1"/>
  <c r="A20" i="15" s="1"/>
  <c r="A21" i="15" s="1"/>
  <c r="A22" i="15" s="1"/>
  <c r="A23" i="15" s="1"/>
  <c r="A24" i="15" s="1"/>
  <c r="A25" i="15" s="1"/>
  <c r="B18" i="15"/>
  <c r="B19" i="15" s="1"/>
  <c r="B20" i="15" s="1"/>
  <c r="B21" i="15" s="1"/>
  <c r="B22" i="15" s="1"/>
  <c r="B23" i="15" s="1"/>
  <c r="B24" i="15" s="1"/>
  <c r="B25" i="15" s="1"/>
  <c r="A27" i="15"/>
  <c r="A28" i="15" s="1"/>
  <c r="B27" i="15"/>
  <c r="B28" i="15" s="1"/>
  <c r="B30" i="15"/>
  <c r="B31" i="15" s="1"/>
  <c r="B32" i="15" s="1"/>
  <c r="B33" i="15" s="1"/>
  <c r="A30" i="15"/>
  <c r="A31" i="15" s="1"/>
  <c r="A32" i="15" s="1"/>
  <c r="A33" i="15" s="1"/>
  <c r="A34" i="15" s="1"/>
  <c r="A35" i="15" s="1"/>
  <c r="A36" i="15" s="1"/>
  <c r="A37" i="15" s="1"/>
  <c r="B35" i="15"/>
  <c r="B36" i="15" s="1"/>
  <c r="B37" i="15" s="1"/>
  <c r="A39" i="15"/>
  <c r="A40" i="15" s="1"/>
  <c r="B39" i="15"/>
  <c r="B40" i="15" s="1"/>
  <c r="A42" i="15"/>
  <c r="A43" i="15" s="1"/>
  <c r="A44" i="15" s="1"/>
  <c r="B42" i="15"/>
  <c r="B43" i="15" s="1"/>
  <c r="B44" i="15" s="1"/>
  <c r="A46" i="15"/>
  <c r="A47" i="15" s="1"/>
  <c r="B46" i="15"/>
  <c r="B47" i="15" s="1"/>
  <c r="A49" i="15"/>
  <c r="B49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6" i="15"/>
  <c r="AB41" i="13"/>
  <c r="AA41" i="13"/>
  <c r="Z41" i="13"/>
  <c r="AB40" i="13"/>
  <c r="AA40" i="13"/>
  <c r="Z40" i="13"/>
  <c r="AB39" i="13"/>
  <c r="AA39" i="13"/>
  <c r="Z39" i="13"/>
  <c r="AB38" i="13"/>
  <c r="AA38" i="13"/>
  <c r="Z38" i="13"/>
  <c r="AB37" i="13"/>
  <c r="AA37" i="13"/>
  <c r="Z37" i="13"/>
  <c r="AB36" i="13"/>
  <c r="AA36" i="13"/>
  <c r="Z36" i="13"/>
  <c r="AB35" i="13"/>
  <c r="AA35" i="13"/>
  <c r="Z35" i="13"/>
  <c r="AB34" i="13"/>
  <c r="AA34" i="13"/>
  <c r="Z34" i="13"/>
  <c r="AB33" i="13"/>
  <c r="AA33" i="13"/>
  <c r="Z33" i="13"/>
  <c r="AB32" i="13"/>
  <c r="AA32" i="13"/>
  <c r="Z32" i="13"/>
  <c r="AB31" i="13"/>
  <c r="AA31" i="13"/>
  <c r="Z31" i="13"/>
  <c r="AB30" i="13"/>
  <c r="AA30" i="13"/>
  <c r="Z30" i="13"/>
  <c r="AB29" i="13"/>
  <c r="AA29" i="13"/>
  <c r="Z29" i="13"/>
  <c r="AB28" i="13"/>
  <c r="AA28" i="13"/>
  <c r="Z28" i="13"/>
  <c r="AB27" i="13"/>
  <c r="AA27" i="13"/>
  <c r="Z27" i="13"/>
  <c r="AB26" i="13"/>
  <c r="AA26" i="13"/>
  <c r="Z26" i="13"/>
  <c r="AB25" i="13"/>
  <c r="AA25" i="13"/>
  <c r="Z25" i="13"/>
  <c r="AB24" i="13"/>
  <c r="AA24" i="13"/>
  <c r="Z24" i="13"/>
  <c r="AB23" i="13"/>
  <c r="AA23" i="13"/>
  <c r="Z23" i="13"/>
  <c r="AB22" i="13"/>
  <c r="AA22" i="13"/>
  <c r="Z22" i="13"/>
  <c r="AB21" i="13"/>
  <c r="AA21" i="13"/>
  <c r="Z21" i="13"/>
  <c r="AB20" i="13"/>
  <c r="AA20" i="13"/>
  <c r="Z20" i="13"/>
  <c r="AB19" i="13"/>
  <c r="AA19" i="13"/>
  <c r="Z19" i="13"/>
  <c r="AB18" i="13"/>
  <c r="AA18" i="13"/>
  <c r="Z18" i="13"/>
  <c r="AB17" i="13"/>
  <c r="AA17" i="13"/>
  <c r="Z17" i="13"/>
  <c r="AB16" i="13"/>
  <c r="AA16" i="13"/>
  <c r="Z16" i="13"/>
  <c r="AB15" i="13"/>
  <c r="AA15" i="13"/>
  <c r="Z15" i="13"/>
  <c r="AB14" i="13"/>
  <c r="AA14" i="13"/>
  <c r="Z14" i="13"/>
  <c r="AB13" i="13"/>
  <c r="AA13" i="13"/>
  <c r="Z13" i="13"/>
  <c r="AB12" i="13"/>
  <c r="AA12" i="13"/>
  <c r="Z12" i="13"/>
  <c r="AB11" i="13"/>
  <c r="AA11" i="13"/>
  <c r="Z11" i="13"/>
  <c r="AB10" i="13"/>
  <c r="AA10" i="13"/>
  <c r="Z10" i="13"/>
  <c r="AB9" i="13"/>
  <c r="AA9" i="13"/>
  <c r="Z9" i="13"/>
  <c r="AB8" i="13"/>
  <c r="AA8" i="13"/>
  <c r="Z8" i="13"/>
  <c r="AB7" i="13"/>
  <c r="AA7" i="13"/>
  <c r="Z7" i="13"/>
  <c r="AB6" i="13"/>
  <c r="AA6" i="13"/>
  <c r="Z6" i="13"/>
  <c r="AB5" i="13"/>
  <c r="AA5" i="13"/>
  <c r="Z5" i="13"/>
  <c r="AB4" i="13"/>
  <c r="AA4" i="13"/>
  <c r="Z4" i="13"/>
  <c r="AB3" i="13"/>
  <c r="AA3" i="13"/>
  <c r="Z3" i="13"/>
  <c r="AB41" i="12"/>
  <c r="AA41" i="12"/>
  <c r="Z41" i="12"/>
  <c r="AB40" i="12"/>
  <c r="AA40" i="12"/>
  <c r="Z40" i="12"/>
  <c r="AB39" i="12"/>
  <c r="AA39" i="12"/>
  <c r="Z39" i="12"/>
  <c r="AB38" i="12"/>
  <c r="AA38" i="12"/>
  <c r="Z38" i="12"/>
  <c r="AB37" i="12"/>
  <c r="AA37" i="12"/>
  <c r="Z37" i="12"/>
  <c r="AB36" i="12"/>
  <c r="AA36" i="12"/>
  <c r="Z36" i="12"/>
  <c r="AB35" i="12"/>
  <c r="AA35" i="12"/>
  <c r="Z35" i="12"/>
  <c r="AB34" i="12"/>
  <c r="AA34" i="12"/>
  <c r="Z34" i="12"/>
  <c r="AB33" i="12"/>
  <c r="AA33" i="12"/>
  <c r="Z33" i="12"/>
  <c r="AB32" i="12"/>
  <c r="AA32" i="12"/>
  <c r="Z32" i="12"/>
  <c r="AB31" i="12"/>
  <c r="AA31" i="12"/>
  <c r="Z31" i="12"/>
  <c r="AB30" i="12"/>
  <c r="AA30" i="12"/>
  <c r="Z30" i="12"/>
  <c r="AB29" i="12"/>
  <c r="AA29" i="12"/>
  <c r="Z29" i="12"/>
  <c r="AB28" i="12"/>
  <c r="AA28" i="12"/>
  <c r="Z28" i="12"/>
  <c r="AB27" i="12"/>
  <c r="AA27" i="12"/>
  <c r="Z27" i="12"/>
  <c r="AB26" i="12"/>
  <c r="AA26" i="12"/>
  <c r="Z26" i="12"/>
  <c r="AB25" i="12"/>
  <c r="AA25" i="12"/>
  <c r="Z25" i="12"/>
  <c r="AB24" i="12"/>
  <c r="AA24" i="12"/>
  <c r="Z24" i="12"/>
  <c r="AB23" i="12"/>
  <c r="AA23" i="12"/>
  <c r="Z23" i="12"/>
  <c r="AB22" i="12"/>
  <c r="AA22" i="12"/>
  <c r="Z22" i="12"/>
  <c r="AB21" i="12"/>
  <c r="AA21" i="12"/>
  <c r="Z21" i="12"/>
  <c r="AB20" i="12"/>
  <c r="AA20" i="12"/>
  <c r="Z20" i="12"/>
  <c r="AB19" i="12"/>
  <c r="AA19" i="12"/>
  <c r="Z19" i="12"/>
  <c r="AB18" i="12"/>
  <c r="AA18" i="12"/>
  <c r="Z18" i="12"/>
  <c r="AB17" i="12"/>
  <c r="AA17" i="12"/>
  <c r="Z17" i="12"/>
  <c r="AB16" i="12"/>
  <c r="AA16" i="12"/>
  <c r="Z16" i="12"/>
  <c r="AB15" i="12"/>
  <c r="AA15" i="12"/>
  <c r="Z15" i="12"/>
  <c r="AB14" i="12"/>
  <c r="AA14" i="12"/>
  <c r="Z14" i="12"/>
  <c r="AB13" i="12"/>
  <c r="AA13" i="12"/>
  <c r="Z13" i="12"/>
  <c r="AB12" i="12"/>
  <c r="AA12" i="12"/>
  <c r="Z12" i="12"/>
  <c r="AB11" i="12"/>
  <c r="AA11" i="12"/>
  <c r="Z11" i="12"/>
  <c r="AB10" i="12"/>
  <c r="AA10" i="12"/>
  <c r="Z10" i="12"/>
  <c r="AB9" i="12"/>
  <c r="AA9" i="12"/>
  <c r="Z9" i="12"/>
  <c r="AB8" i="12"/>
  <c r="AA8" i="12"/>
  <c r="Z8" i="12"/>
  <c r="AB7" i="12"/>
  <c r="AA7" i="12"/>
  <c r="Z7" i="12"/>
  <c r="AB6" i="12"/>
  <c r="AA6" i="12"/>
  <c r="Z6" i="12"/>
  <c r="AB5" i="12"/>
  <c r="AA5" i="12"/>
  <c r="Z5" i="12"/>
  <c r="AB4" i="12"/>
  <c r="AA4" i="12"/>
  <c r="Z4" i="12"/>
  <c r="AB3" i="12"/>
  <c r="AA3" i="12"/>
  <c r="Z3" i="12"/>
  <c r="Q66" i="15" l="1"/>
  <c r="Q65" i="15"/>
  <c r="Q60" i="15"/>
  <c r="Q55" i="15"/>
  <c r="Q59" i="15"/>
  <c r="Q57" i="15"/>
  <c r="Q58" i="15"/>
  <c r="Q73" i="15"/>
  <c r="Q64" i="15"/>
  <c r="AB41" i="11"/>
  <c r="AA41" i="11"/>
  <c r="Z41" i="11"/>
  <c r="AB40" i="11"/>
  <c r="AA40" i="11"/>
  <c r="Z40" i="11"/>
  <c r="AB39" i="11"/>
  <c r="AA39" i="11"/>
  <c r="Z39" i="11"/>
  <c r="AB38" i="11"/>
  <c r="AA38" i="11"/>
  <c r="Z38" i="11"/>
  <c r="AB37" i="11"/>
  <c r="AA37" i="11"/>
  <c r="Z37" i="11"/>
  <c r="AB36" i="11"/>
  <c r="AA36" i="11"/>
  <c r="Z36" i="11"/>
  <c r="AB35" i="11"/>
  <c r="AA35" i="11"/>
  <c r="Z35" i="11"/>
  <c r="AB34" i="11"/>
  <c r="AA34" i="11"/>
  <c r="Z34" i="11"/>
  <c r="AB33" i="11"/>
  <c r="AA33" i="11"/>
  <c r="Z33" i="11"/>
  <c r="AB32" i="11"/>
  <c r="AA32" i="11"/>
  <c r="Z32" i="11"/>
  <c r="AB31" i="11"/>
  <c r="AA31" i="11"/>
  <c r="Z31" i="11"/>
  <c r="AB30" i="11"/>
  <c r="AA30" i="11"/>
  <c r="Z30" i="11"/>
  <c r="AB29" i="11"/>
  <c r="AA29" i="11"/>
  <c r="Z29" i="11"/>
  <c r="AB28" i="11"/>
  <c r="AA28" i="11"/>
  <c r="Z28" i="11"/>
  <c r="AB27" i="11"/>
  <c r="AA27" i="11"/>
  <c r="Z27" i="11"/>
  <c r="AB26" i="11"/>
  <c r="AA26" i="11"/>
  <c r="Z26" i="11"/>
  <c r="AB25" i="11"/>
  <c r="AA25" i="11"/>
  <c r="Z25" i="11"/>
  <c r="AB24" i="11"/>
  <c r="AA24" i="11"/>
  <c r="Z24" i="11"/>
  <c r="AB23" i="11"/>
  <c r="AA23" i="11"/>
  <c r="Z23" i="11"/>
  <c r="AB22" i="11"/>
  <c r="AA22" i="11"/>
  <c r="Z22" i="11"/>
  <c r="AB21" i="11"/>
  <c r="AA21" i="11"/>
  <c r="Z21" i="11"/>
  <c r="AB20" i="11"/>
  <c r="AA20" i="11"/>
  <c r="Z20" i="11"/>
  <c r="AB19" i="11"/>
  <c r="AA19" i="11"/>
  <c r="Z19" i="11"/>
  <c r="AB18" i="11"/>
  <c r="AA18" i="11"/>
  <c r="Z18" i="11"/>
  <c r="AB17" i="11"/>
  <c r="AA17" i="11"/>
  <c r="Z17" i="11"/>
  <c r="AB16" i="11"/>
  <c r="AA16" i="11"/>
  <c r="Z16" i="11"/>
  <c r="AB15" i="11"/>
  <c r="AA15" i="11"/>
  <c r="Z15" i="11"/>
  <c r="AB14" i="11"/>
  <c r="AA14" i="11"/>
  <c r="Z14" i="11"/>
  <c r="AB13" i="11"/>
  <c r="AA13" i="11"/>
  <c r="Z13" i="11"/>
  <c r="AB12" i="11"/>
  <c r="AA12" i="11"/>
  <c r="Z12" i="11"/>
  <c r="AB11" i="11"/>
  <c r="AA11" i="11"/>
  <c r="Z11" i="11"/>
  <c r="AB10" i="11"/>
  <c r="AA10" i="11"/>
  <c r="Z10" i="11"/>
  <c r="AB9" i="11"/>
  <c r="AA9" i="11"/>
  <c r="Z9" i="11"/>
  <c r="AB8" i="11"/>
  <c r="AA8" i="11"/>
  <c r="Z8" i="11"/>
  <c r="AB7" i="11"/>
  <c r="AA7" i="11"/>
  <c r="Z7" i="11"/>
  <c r="AB6" i="11"/>
  <c r="AA6" i="11"/>
  <c r="Z6" i="11"/>
  <c r="AB5" i="11"/>
  <c r="AA5" i="11"/>
  <c r="Z5" i="11"/>
  <c r="AB4" i="11"/>
  <c r="AA4" i="11"/>
  <c r="Z4" i="11"/>
  <c r="AB3" i="11"/>
  <c r="AA3" i="11"/>
  <c r="Z3" i="11"/>
  <c r="AB41" i="10"/>
  <c r="AA41" i="10"/>
  <c r="Z41" i="10"/>
  <c r="AB40" i="10"/>
  <c r="AA40" i="10"/>
  <c r="Z40" i="10"/>
  <c r="AB39" i="10"/>
  <c r="AA39" i="10"/>
  <c r="Z39" i="10"/>
  <c r="AB38" i="10"/>
  <c r="AA38" i="10"/>
  <c r="Z38" i="10"/>
  <c r="AB37" i="10"/>
  <c r="AA37" i="10"/>
  <c r="Z37" i="10"/>
  <c r="AB36" i="10"/>
  <c r="AA36" i="10"/>
  <c r="Z36" i="10"/>
  <c r="AB35" i="10"/>
  <c r="AA35" i="10"/>
  <c r="Z35" i="10"/>
  <c r="AB34" i="10"/>
  <c r="AA34" i="10"/>
  <c r="Z34" i="10"/>
  <c r="AB33" i="10"/>
  <c r="AA33" i="10"/>
  <c r="Z33" i="10"/>
  <c r="AB32" i="10"/>
  <c r="AA32" i="10"/>
  <c r="Z32" i="10"/>
  <c r="AB31" i="10"/>
  <c r="AA31" i="10"/>
  <c r="Z31" i="10"/>
  <c r="AB30" i="10"/>
  <c r="AA30" i="10"/>
  <c r="Z30" i="10"/>
  <c r="AB29" i="10"/>
  <c r="AA29" i="10"/>
  <c r="Z29" i="10"/>
  <c r="AB28" i="10"/>
  <c r="AA28" i="10"/>
  <c r="Z28" i="10"/>
  <c r="AB27" i="10"/>
  <c r="AA27" i="10"/>
  <c r="Z27" i="10"/>
  <c r="AB26" i="10"/>
  <c r="AA26" i="10"/>
  <c r="Z26" i="10"/>
  <c r="AB25" i="10"/>
  <c r="AA25" i="10"/>
  <c r="Z25" i="10"/>
  <c r="AB24" i="10"/>
  <c r="AA24" i="10"/>
  <c r="Z24" i="10"/>
  <c r="AB23" i="10"/>
  <c r="AA23" i="10"/>
  <c r="Z23" i="10"/>
  <c r="AB22" i="10"/>
  <c r="AA22" i="10"/>
  <c r="Z22" i="10"/>
  <c r="AB21" i="10"/>
  <c r="AA21" i="10"/>
  <c r="Z21" i="10"/>
  <c r="AB20" i="10"/>
  <c r="AA20" i="10"/>
  <c r="Z20" i="10"/>
  <c r="AB19" i="10"/>
  <c r="AA19" i="10"/>
  <c r="Z19" i="10"/>
  <c r="AB18" i="10"/>
  <c r="AA18" i="10"/>
  <c r="Z18" i="10"/>
  <c r="AB17" i="10"/>
  <c r="AA17" i="10"/>
  <c r="Z17" i="10"/>
  <c r="AB16" i="10"/>
  <c r="AA16" i="10"/>
  <c r="Z16" i="10"/>
  <c r="AB15" i="10"/>
  <c r="AA15" i="10"/>
  <c r="Z15" i="10"/>
  <c r="AB14" i="10"/>
  <c r="AA14" i="10"/>
  <c r="Z14" i="10"/>
  <c r="AB13" i="10"/>
  <c r="AA13" i="10"/>
  <c r="Z13" i="10"/>
  <c r="AB12" i="10"/>
  <c r="AA12" i="10"/>
  <c r="Z12" i="10"/>
  <c r="AB11" i="10"/>
  <c r="AA11" i="10"/>
  <c r="Z11" i="10"/>
  <c r="AB10" i="10"/>
  <c r="AA10" i="10"/>
  <c r="Z10" i="10"/>
  <c r="AB9" i="10"/>
  <c r="AA9" i="10"/>
  <c r="Z9" i="10"/>
  <c r="AB8" i="10"/>
  <c r="AA8" i="10"/>
  <c r="Z8" i="10"/>
  <c r="AB7" i="10"/>
  <c r="AA7" i="10"/>
  <c r="Z7" i="10"/>
  <c r="AB6" i="10"/>
  <c r="AA6" i="10"/>
  <c r="Z6" i="10"/>
  <c r="AB5" i="10"/>
  <c r="AA5" i="10"/>
  <c r="Z5" i="10"/>
  <c r="AB4" i="10"/>
  <c r="AA4" i="10"/>
  <c r="Z4" i="10"/>
  <c r="AB3" i="10"/>
  <c r="AA3" i="10"/>
  <c r="Z3" i="10"/>
  <c r="AA3" i="9"/>
  <c r="AB3" i="9"/>
  <c r="Z4" i="9"/>
  <c r="AA4" i="9"/>
  <c r="AB4" i="9"/>
  <c r="Z5" i="9"/>
  <c r="AA5" i="9"/>
  <c r="AB5" i="9"/>
  <c r="Z6" i="9"/>
  <c r="AA6" i="9"/>
  <c r="AB6" i="9"/>
  <c r="Z7" i="9"/>
  <c r="AA7" i="9"/>
  <c r="AB7" i="9"/>
  <c r="Z8" i="9"/>
  <c r="AA8" i="9"/>
  <c r="AB8" i="9"/>
  <c r="Z9" i="9"/>
  <c r="AA9" i="9"/>
  <c r="AB9" i="9"/>
  <c r="Z10" i="9"/>
  <c r="AA10" i="9"/>
  <c r="AB10" i="9"/>
  <c r="Z11" i="9"/>
  <c r="AA11" i="9"/>
  <c r="AB11" i="9"/>
  <c r="Z12" i="9"/>
  <c r="AA12" i="9"/>
  <c r="AB12" i="9"/>
  <c r="Z13" i="9"/>
  <c r="AA13" i="9"/>
  <c r="AB13" i="9"/>
  <c r="Z14" i="9"/>
  <c r="AA14" i="9"/>
  <c r="AB14" i="9"/>
  <c r="Z15" i="9"/>
  <c r="AA15" i="9"/>
  <c r="AB15" i="9"/>
  <c r="Z16" i="9"/>
  <c r="AA16" i="9"/>
  <c r="AB16" i="9"/>
  <c r="Z17" i="9"/>
  <c r="AA17" i="9"/>
  <c r="AB17" i="9"/>
  <c r="Z18" i="9"/>
  <c r="AA18" i="9"/>
  <c r="AB18" i="9"/>
  <c r="Z19" i="9"/>
  <c r="AA19" i="9"/>
  <c r="AB19" i="9"/>
  <c r="Z20" i="9"/>
  <c r="AA20" i="9"/>
  <c r="AB20" i="9"/>
  <c r="Z21" i="9"/>
  <c r="AA21" i="9"/>
  <c r="AB21" i="9"/>
  <c r="Z22" i="9"/>
  <c r="AA22" i="9"/>
  <c r="AB22" i="9"/>
  <c r="Z23" i="9"/>
  <c r="AA23" i="9"/>
  <c r="AB23" i="9"/>
  <c r="Z24" i="9"/>
  <c r="AA24" i="9"/>
  <c r="AB24" i="9"/>
  <c r="Z25" i="9"/>
  <c r="AA25" i="9"/>
  <c r="AB25" i="9"/>
  <c r="Z26" i="9"/>
  <c r="AA26" i="9"/>
  <c r="AB26" i="9"/>
  <c r="Z27" i="9"/>
  <c r="AA27" i="9"/>
  <c r="AB27" i="9"/>
  <c r="Z28" i="9"/>
  <c r="AA28" i="9"/>
  <c r="AB28" i="9"/>
  <c r="Z29" i="9"/>
  <c r="AA29" i="9"/>
  <c r="AB29" i="9"/>
  <c r="Z30" i="9"/>
  <c r="AA30" i="9"/>
  <c r="AB30" i="9"/>
  <c r="Z31" i="9"/>
  <c r="AA31" i="9"/>
  <c r="AB31" i="9"/>
  <c r="Z32" i="9"/>
  <c r="AA32" i="9"/>
  <c r="AB32" i="9"/>
  <c r="Z33" i="9"/>
  <c r="AA33" i="9"/>
  <c r="AB33" i="9"/>
  <c r="Z34" i="9"/>
  <c r="AA34" i="9"/>
  <c r="AB34" i="9"/>
  <c r="Z35" i="9"/>
  <c r="AA35" i="9"/>
  <c r="AB35" i="9"/>
  <c r="Z36" i="9"/>
  <c r="AA36" i="9"/>
  <c r="AB36" i="9"/>
  <c r="Z37" i="9"/>
  <c r="AA37" i="9"/>
  <c r="AB37" i="9"/>
  <c r="Z38" i="9"/>
  <c r="AA38" i="9"/>
  <c r="AB38" i="9"/>
  <c r="Z39" i="9"/>
  <c r="AA39" i="9"/>
  <c r="AB39" i="9"/>
  <c r="Z40" i="9"/>
  <c r="AA40" i="9"/>
  <c r="AB40" i="9"/>
  <c r="Z41" i="9"/>
  <c r="AA41" i="9"/>
  <c r="AB41" i="9"/>
</calcChain>
</file>

<file path=xl/sharedStrings.xml><?xml version="1.0" encoding="utf-8"?>
<sst xmlns="http://schemas.openxmlformats.org/spreadsheetml/2006/main" count="24226" uniqueCount="227">
  <si>
    <t xml:space="preserve"> Voraussichtliche Entwicklung der Bevölkerung bis 2040 – Vorausberechnung mit Wanderungen </t>
  </si>
  <si>
    <t xml:space="preserve">Stadt Esslingen am Neckar </t>
  </si>
  <si>
    <t>Jahr</t>
  </si>
  <si>
    <t xml:space="preserve"> Bevölkerung insgesamt </t>
  </si>
  <si>
    <t>Stala natürliche Prognose</t>
  </si>
  <si>
    <t>EWO Melderegister</t>
  </si>
  <si>
    <t>Esslingen natürliche Prognose</t>
  </si>
  <si>
    <t>Stala mit Wanderungen</t>
  </si>
  <si>
    <t>Sonderadressen</t>
  </si>
  <si>
    <t>1)</t>
  </si>
  <si>
    <t>Sonderadressenbevölkerung komplett auch Gem und Wanderungen rausrechnen</t>
  </si>
  <si>
    <t>2)</t>
  </si>
  <si>
    <t>Prognose laufen lassen</t>
  </si>
  <si>
    <t>3)</t>
  </si>
  <si>
    <t>Ø Anzahl an Sonderadressenbevölkerung im Stützzeitraum nach Prognose wieder draufrechnen</t>
  </si>
  <si>
    <t>nach Altersklassen - in entsprechende Altersklasse wie im Stützzeitraum</t>
  </si>
  <si>
    <t>4)</t>
  </si>
  <si>
    <t>Sonderadressen in der Bautätigkeit</t>
  </si>
  <si>
    <t>a)</t>
  </si>
  <si>
    <t>Bezug über die Zeit</t>
  </si>
  <si>
    <t>b)</t>
  </si>
  <si>
    <t>nach vollbezug die gesamte Anzahl an Personen draufrechnen</t>
  </si>
  <si>
    <t>nach Altersklassen - in entsprechende Altersklasse wie angenommen</t>
  </si>
  <si>
    <t>Gesamtergebnis</t>
  </si>
  <si>
    <t>38_Zell - 3&amp;5</t>
  </si>
  <si>
    <t>37_Zell - 2 &amp; 4</t>
  </si>
  <si>
    <t>36_Zell-1</t>
  </si>
  <si>
    <t>35_Berkheim-Süd-2</t>
  </si>
  <si>
    <t>34_Berkheim-Süd-1</t>
  </si>
  <si>
    <t>33_Berkheim-Nord-2</t>
  </si>
  <si>
    <t>32_Berkheim-Nord-1</t>
  </si>
  <si>
    <t>31_Mettingen-Ost</t>
  </si>
  <si>
    <t>30_Brühl - Mettingen-West</t>
  </si>
  <si>
    <t>29_Weil</t>
  </si>
  <si>
    <t>28_Zollberg-2</t>
  </si>
  <si>
    <t>27_Zollberg-1</t>
  </si>
  <si>
    <t>26_Pliensauvorstadt-2</t>
  </si>
  <si>
    <t>25_Pliensauvorstadt-1</t>
  </si>
  <si>
    <t>24_Sirnau</t>
  </si>
  <si>
    <t>23_Oberesslingen-Gew.</t>
  </si>
  <si>
    <t>22_Oberesslingen-Ost-1</t>
  </si>
  <si>
    <t>21_Oberesslingen-West-3</t>
  </si>
  <si>
    <t>20_Oberesslingen-West-1</t>
  </si>
  <si>
    <t>19_Hegensberg-Kimmichsweiler</t>
  </si>
  <si>
    <t>18_Liebersbronn</t>
  </si>
  <si>
    <t>17_Wiflingshausen</t>
  </si>
  <si>
    <t>16_Wäldenbronn</t>
  </si>
  <si>
    <t>15_Serach Obertal</t>
  </si>
  <si>
    <t>14_St.Bernhardt-Kennenburg</t>
  </si>
  <si>
    <t>13_Krummenacker</t>
  </si>
  <si>
    <t>12_Sulzgries</t>
  </si>
  <si>
    <t>11_Rüdern</t>
  </si>
  <si>
    <t>10_Neckarhalde</t>
  </si>
  <si>
    <t>09_Innenstadt-Ost-2&amp;3</t>
  </si>
  <si>
    <t>08_Innenstadt-Ost-1</t>
  </si>
  <si>
    <t>07_Hohenkreuz-2</t>
  </si>
  <si>
    <t>06_Hohenkreuz-1</t>
  </si>
  <si>
    <t>05_Innenstadt-West-3</t>
  </si>
  <si>
    <t>04_Innenstadt-West-1</t>
  </si>
  <si>
    <t>03_Innenstadt-Mitte-3</t>
  </si>
  <si>
    <t>02_Innenstadt-Mitte-2</t>
  </si>
  <si>
    <t>01_Innenstadt-Mitte-1</t>
  </si>
  <si>
    <t>2025-2040</t>
  </si>
  <si>
    <t>2025-2035</t>
  </si>
  <si>
    <t>2025-2030</t>
  </si>
  <si>
    <t>Zeilenbeschriftungen</t>
  </si>
  <si>
    <t>Gebietseinheit</t>
  </si>
  <si>
    <t>Citizen/ Bonava</t>
  </si>
  <si>
    <t>Ø</t>
  </si>
  <si>
    <t>Bahnhof Oberesslingen</t>
  </si>
  <si>
    <t>Was muss in welcher Gebietseinheit in welcher Altersklasse zu jeder Zeitreihe hinzugerechnet werden?</t>
  </si>
  <si>
    <t>Gebietseinheit klar</t>
  </si>
  <si>
    <t>Sonderadresse</t>
  </si>
  <si>
    <t>Altergruppe hinzurechnen</t>
  </si>
  <si>
    <t>Seniorenheim</t>
  </si>
  <si>
    <t>E_18 - unter 25 Jahre</t>
  </si>
  <si>
    <t>F_25 - unter 45 Jahre</t>
  </si>
  <si>
    <t>G_45 - unter 65 Jahre</t>
  </si>
  <si>
    <t>H_65 - unter 85 Jahre</t>
  </si>
  <si>
    <t>I_85 und älter</t>
  </si>
  <si>
    <t>Wohnheim</t>
  </si>
  <si>
    <t>D_10 - unter 18 Jahre</t>
  </si>
  <si>
    <t>09_Innenstadt-Ost-23</t>
  </si>
  <si>
    <t>A_unter 3 Jahre</t>
  </si>
  <si>
    <t>B_3 - unter 6 Jahre</t>
  </si>
  <si>
    <t>C_6 - unter 10 Jahre</t>
  </si>
  <si>
    <t>14_StBernhardt-Kennenburg</t>
  </si>
  <si>
    <t>23_Oberesslingen-Gew</t>
  </si>
  <si>
    <t>34_Berkheim-Sued-1</t>
  </si>
  <si>
    <t xml:space="preserve">herausgerechnet wurden: </t>
  </si>
  <si>
    <t>Seniorenheime und Wohnheime - diese müssen nach der Prognose wieder drauf</t>
  </si>
  <si>
    <t>jeweils 25% je Geschlechts- und Bevölkerungsgruppe</t>
  </si>
  <si>
    <t>H_65 Jahre und älter</t>
  </si>
  <si>
    <t>I_85 Jahre und älter</t>
  </si>
  <si>
    <t>Pro Prognosejahr hinzurechnen</t>
  </si>
  <si>
    <t>aus Bautätigkeit</t>
  </si>
  <si>
    <t>100% sofort</t>
  </si>
  <si>
    <t>über 3 Jahre</t>
  </si>
  <si>
    <t>über 5 Jahre</t>
  </si>
  <si>
    <t>jeweils hälftig in Altersklasse F und G</t>
  </si>
  <si>
    <t>Personen</t>
  </si>
  <si>
    <t>jeweils hälftig in die beiden Altersklassen</t>
  </si>
  <si>
    <t>jeweils 25% je Altersklasse nach BG und GG</t>
  </si>
  <si>
    <t>BG</t>
  </si>
  <si>
    <t>GG</t>
  </si>
  <si>
    <t>Altersklasse</t>
  </si>
  <si>
    <t>Hinzurechnen Sondergruppen</t>
  </si>
  <si>
    <t>jeweils 25% BG / GG</t>
  </si>
  <si>
    <t>hinzurechnen Bautätigkeit Szenario 1</t>
  </si>
  <si>
    <t>Anzahl von Jahr</t>
  </si>
  <si>
    <t>hinzurechnen Bautätigkeit Szenario 2</t>
  </si>
  <si>
    <t>hinzurechnen Bautätigkeit Szenario 3</t>
  </si>
  <si>
    <t>Esslingen Prognose mit Wanderungen</t>
  </si>
  <si>
    <t>Szenario 1</t>
  </si>
  <si>
    <t>Szenario 3</t>
  </si>
  <si>
    <t>Natürliche Prognose</t>
  </si>
  <si>
    <t>Mit Wanderungen</t>
  </si>
  <si>
    <t>Baulandliste nach Zeitstufen (Wohnen)</t>
  </si>
  <si>
    <t>Szenario 2</t>
  </si>
  <si>
    <t>listennr</t>
  </si>
  <si>
    <t>moegl_anzahl_we</t>
  </si>
  <si>
    <t>geplante_fertigstellung</t>
  </si>
  <si>
    <t>Bemerkung</t>
  </si>
  <si>
    <t>OE 07</t>
  </si>
  <si>
    <t>MBW 04</t>
  </si>
  <si>
    <t>I 05</t>
  </si>
  <si>
    <t>I 04</t>
  </si>
  <si>
    <t>Ze 02</t>
  </si>
  <si>
    <t>I 03</t>
  </si>
  <si>
    <t>PVS 05</t>
  </si>
  <si>
    <t>WHSO 02</t>
  </si>
  <si>
    <t>I 06</t>
  </si>
  <si>
    <t>WHSO 01.1</t>
  </si>
  <si>
    <t>PVS 03.1</t>
  </si>
  <si>
    <t>I 02</t>
  </si>
  <si>
    <t>Zo 02</t>
  </si>
  <si>
    <t>Ze 01</t>
  </si>
  <si>
    <t>OE 06</t>
  </si>
  <si>
    <t>RSKN 01</t>
  </si>
  <si>
    <t>PVS 03.3</t>
  </si>
  <si>
    <t>WHSO 01.2</t>
  </si>
  <si>
    <t>OE 05</t>
  </si>
  <si>
    <t>PVS 01</t>
  </si>
  <si>
    <t>I 01</t>
  </si>
  <si>
    <t>OE 01</t>
  </si>
  <si>
    <t>OE 04</t>
  </si>
  <si>
    <t>WHSO 01.3</t>
  </si>
  <si>
    <t>Zo 03</t>
  </si>
  <si>
    <t>I 08</t>
  </si>
  <si>
    <t>PVS 04</t>
  </si>
  <si>
    <t>PVS 03.2</t>
  </si>
  <si>
    <t>WHSO 01.4</t>
  </si>
  <si>
    <t>MBW 01.2</t>
  </si>
  <si>
    <t>PVS 02</t>
  </si>
  <si>
    <t>MBW 01.1</t>
  </si>
  <si>
    <t>MBW 02</t>
  </si>
  <si>
    <t>WHSO 01.5</t>
  </si>
  <si>
    <t>OE 02</t>
  </si>
  <si>
    <t>Zo 04</t>
  </si>
  <si>
    <t>100% Bezug im BF Jahr</t>
  </si>
  <si>
    <t>SKW 01.1</t>
  </si>
  <si>
    <t>SKW 01.2</t>
  </si>
  <si>
    <t>SKW 01.3</t>
  </si>
  <si>
    <t>SKW 01.4</t>
  </si>
  <si>
    <t>SKW 01.5</t>
  </si>
  <si>
    <t>SKW 01.6</t>
  </si>
  <si>
    <t>Stand</t>
  </si>
  <si>
    <t>1) Wie verteilen sich die fertiggestellten Wohneinheiten im Prognosezeitraum?</t>
  </si>
  <si>
    <t>Szenarien</t>
  </si>
  <si>
    <t>Szenario</t>
  </si>
  <si>
    <t>Projekt</t>
  </si>
  <si>
    <t>Bezugszeit</t>
  </si>
  <si>
    <t>% Anteil WE pro Jahr</t>
  </si>
  <si>
    <t>Projekte &gt; 100WE</t>
  </si>
  <si>
    <t>100% Bezug über 3 Jahre</t>
  </si>
  <si>
    <t>33 - 33 - 33</t>
  </si>
  <si>
    <t>Projekte &lt; 100WE</t>
  </si>
  <si>
    <t>100% Bezug über 2 Jahre</t>
  </si>
  <si>
    <t>50 - 50</t>
  </si>
  <si>
    <t>50 - 30 - 20</t>
  </si>
  <si>
    <t>80 - 20</t>
  </si>
  <si>
    <t>Mikroappartments /1 Zimmer Appartments, Wohnheime, Senioren Wohnen</t>
  </si>
  <si>
    <t>2) Wie viele Personen ziehen in die fertiggestellten Wohneinheiten im Prognosezeitraum?</t>
  </si>
  <si>
    <t>Neubauerstbezug aus Neubauanalyse</t>
  </si>
  <si>
    <t>Personen pro WE</t>
  </si>
  <si>
    <t>Geschosswohnungsbau</t>
  </si>
  <si>
    <t>2,2 Personen pro WE</t>
  </si>
  <si>
    <t xml:space="preserve">--&gt; in Neubauliste ausschließlich Projekte </t>
  </si>
  <si>
    <t>gemischter Wohnungbsu</t>
  </si>
  <si>
    <t>2,4 Personen pro WE</t>
  </si>
  <si>
    <t>im reinen Geschosswohnungsbau</t>
  </si>
  <si>
    <t>reiner Individualwohnungsbau</t>
  </si>
  <si>
    <t>3,1 Personen pro WE</t>
  </si>
  <si>
    <t>1,0 Personen pro WE</t>
  </si>
  <si>
    <t>Personen pro Neubauhaushalt</t>
  </si>
  <si>
    <t>Gesamt</t>
  </si>
  <si>
    <t>Individualwohnungsbau</t>
  </si>
  <si>
    <t>3) Woher ziehen die Neubauerstbezieher in die neuen Wohnungen?</t>
  </si>
  <si>
    <t>Erstbezug</t>
  </si>
  <si>
    <t>aus Esslingen</t>
  </si>
  <si>
    <t>von außen</t>
  </si>
  <si>
    <t>36% aus Außentyp 1</t>
  </si>
  <si>
    <t>16% aus Außentyp 2</t>
  </si>
  <si>
    <t>Zuzieheranteile</t>
  </si>
  <si>
    <t>aus ES</t>
  </si>
  <si>
    <t>Außentyp 1</t>
  </si>
  <si>
    <t>Außentyp 2</t>
  </si>
  <si>
    <t>*</t>
  </si>
  <si>
    <t>kalkuliertes Projekt, es liegen noch keine konkreten Planungen für Anzahl der WE und Fertigstellungsjahr vor</t>
  </si>
  <si>
    <t>Projekt mit &lt;100 WE</t>
  </si>
  <si>
    <t>Projekt als Sonderadresse (1 Zimmer Appartments, Mikroappartments, Wohnheim,  Senioren Wohnen)</t>
  </si>
  <si>
    <t>OE 03.1</t>
  </si>
  <si>
    <t>OE 03.2</t>
  </si>
  <si>
    <t>OE 03.3</t>
  </si>
  <si>
    <t>1. Zimmer Apartments</t>
  </si>
  <si>
    <t>Gebiete</t>
  </si>
  <si>
    <t>A_Stützzeitraum</t>
  </si>
  <si>
    <t>B_natürliche Entwicklung</t>
  </si>
  <si>
    <t>C_mit Wanderungen</t>
  </si>
  <si>
    <t>Altersgruppe2</t>
  </si>
  <si>
    <t>A_Stützzeitraum Ergebnis</t>
  </si>
  <si>
    <t>B_natürliche Entwicklung Ergebnis</t>
  </si>
  <si>
    <t>C_mit Wanderungen Ergebnis</t>
  </si>
  <si>
    <t>Szenario 1 Ergebnis</t>
  </si>
  <si>
    <t>Szenario 2 Ergebnis</t>
  </si>
  <si>
    <t>Szenario 3 Ergebnis</t>
  </si>
  <si>
    <t xml:space="preserve"> Voraussichtliche Entwicklung der Bevölkerung bis 2040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</si>
</sst>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Source Sans Pro"/>
      <family val="2"/>
    </font>
    <font>
      <b/>
      <sz val="13"/>
      <color theme="3"/>
      <name val="Source Sans Pro"/>
      <family val="2"/>
    </font>
    <font>
      <b/>
      <sz val="11"/>
      <color theme="3"/>
      <name val="Source Sans Pro"/>
      <family val="2"/>
    </font>
    <font>
      <sz val="11"/>
      <color rgb="FF006100"/>
      <name val="Source Sans Pro"/>
      <family val="2"/>
    </font>
    <font>
      <sz val="11"/>
      <color rgb="FF9C0006"/>
      <name val="Source Sans Pro"/>
      <family val="2"/>
    </font>
    <font>
      <sz val="11"/>
      <color rgb="FF9C5700"/>
      <name val="Source Sans Pro"/>
      <family val="2"/>
    </font>
    <font>
      <sz val="11"/>
      <color rgb="FF3F3F76"/>
      <name val="Source Sans Pro"/>
      <family val="2"/>
    </font>
    <font>
      <b/>
      <sz val="11"/>
      <color rgb="FF3F3F3F"/>
      <name val="Source Sans Pro"/>
      <family val="2"/>
    </font>
    <font>
      <b/>
      <sz val="11"/>
      <color rgb="FFFA7D00"/>
      <name val="Source Sans Pro"/>
      <family val="2"/>
    </font>
    <font>
      <sz val="11"/>
      <color rgb="FFFA7D00"/>
      <name val="Source Sans Pro"/>
      <family val="2"/>
    </font>
    <font>
      <b/>
      <sz val="11"/>
      <color theme="0"/>
      <name val="Source Sans Pro"/>
      <family val="2"/>
    </font>
    <font>
      <sz val="11"/>
      <color rgb="FFFF0000"/>
      <name val="Source Sans Pro"/>
      <family val="2"/>
    </font>
    <font>
      <i/>
      <sz val="11"/>
      <color rgb="FF7F7F7F"/>
      <name val="Source Sans Pro"/>
      <family val="2"/>
    </font>
    <font>
      <b/>
      <sz val="11"/>
      <color theme="1"/>
      <name val="Source Sans Pro"/>
      <family val="2"/>
    </font>
    <font>
      <sz val="11"/>
      <color theme="0"/>
      <name val="Source Sans Pro"/>
      <family val="2"/>
    </font>
    <font>
      <b/>
      <sz val="11"/>
      <color theme="1"/>
      <name val="Calibri"/>
      <family val="2"/>
      <scheme val="minor"/>
    </font>
    <font>
      <i/>
      <sz val="12"/>
      <color theme="4"/>
      <name val="Calibri"/>
      <family val="2"/>
      <scheme val="minor"/>
    </font>
    <font>
      <b/>
      <sz val="11"/>
      <color theme="4"/>
      <name val="Source Sans Pro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B9BB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3" fontId="0" fillId="0" borderId="0" xfId="0" applyNumberFormat="1"/>
    <xf numFmtId="0" fontId="16" fillId="0" borderId="0" xfId="0" applyFont="1"/>
    <xf numFmtId="4" fontId="0" fillId="0" borderId="0" xfId="0" applyNumberFormat="1"/>
    <xf numFmtId="3" fontId="16" fillId="33" borderId="10" xfId="0" applyNumberFormat="1" applyFont="1" applyFill="1" applyBorder="1"/>
    <xf numFmtId="3" fontId="16" fillId="34" borderId="11" xfId="0" applyNumberFormat="1" applyFont="1" applyFill="1" applyBorder="1"/>
    <xf numFmtId="3" fontId="16" fillId="34" borderId="0" xfId="0" applyNumberFormat="1" applyFont="1" applyFill="1"/>
    <xf numFmtId="3" fontId="16" fillId="34" borderId="11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0" fontId="16" fillId="36" borderId="0" xfId="0" applyFont="1" applyFill="1"/>
    <xf numFmtId="0" fontId="18" fillId="34" borderId="11" xfId="0" applyFont="1" applyFill="1" applyBorder="1"/>
    <xf numFmtId="0" fontId="0" fillId="35" borderId="0" xfId="0" applyFill="1"/>
    <xf numFmtId="164" fontId="0" fillId="0" borderId="0" xfId="0" applyNumberFormat="1"/>
    <xf numFmtId="164" fontId="16" fillId="34" borderId="11" xfId="0" applyNumberFormat="1" applyFont="1" applyFill="1" applyBorder="1"/>
    <xf numFmtId="0" fontId="18" fillId="0" borderId="0" xfId="0" applyFont="1"/>
    <xf numFmtId="0" fontId="19" fillId="0" borderId="0" xfId="0" applyFont="1"/>
    <xf numFmtId="1" fontId="0" fillId="0" borderId="0" xfId="0" applyNumberFormat="1"/>
    <xf numFmtId="0" fontId="18" fillId="34" borderId="12" xfId="0" applyFont="1" applyFill="1" applyBorder="1"/>
    <xf numFmtId="0" fontId="18" fillId="0" borderId="12" xfId="0" applyFont="1" applyBorder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  <xf numFmtId="0" fontId="0" fillId="37" borderId="0" xfId="0" applyFill="1"/>
    <xf numFmtId="0" fontId="0" fillId="0" borderId="13" xfId="0" applyBorder="1"/>
    <xf numFmtId="0" fontId="0" fillId="38" borderId="0" xfId="0" applyFill="1"/>
    <xf numFmtId="0" fontId="14" fillId="0" borderId="0" xfId="0" applyFont="1"/>
    <xf numFmtId="14" fontId="14" fillId="0" borderId="0" xfId="0" applyNumberFormat="1" applyFont="1"/>
    <xf numFmtId="0" fontId="20" fillId="0" borderId="0" xfId="0" applyFont="1"/>
    <xf numFmtId="0" fontId="16" fillId="0" borderId="15" xfId="0" applyFont="1" applyBorder="1"/>
    <xf numFmtId="0" fontId="0" fillId="0" borderId="15" xfId="0" applyBorder="1"/>
    <xf numFmtId="1" fontId="0" fillId="0" borderId="15" xfId="0" applyNumberFormat="1" applyBorder="1" applyAlignment="1">
      <alignment horizontal="left"/>
    </xf>
    <xf numFmtId="0" fontId="0" fillId="0" borderId="17" xfId="0" applyBorder="1"/>
    <xf numFmtId="0" fontId="0" fillId="37" borderId="19" xfId="0" applyFill="1" applyBorder="1"/>
    <xf numFmtId="0" fontId="16" fillId="0" borderId="15" xfId="0" applyFont="1" applyBorder="1" applyAlignment="1">
      <alignment horizontal="left" vertical="top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left" vertical="top"/>
    </xf>
    <xf numFmtId="0" fontId="16" fillId="0" borderId="20" xfId="0" applyFont="1" applyBorder="1"/>
    <xf numFmtId="0" fontId="0" fillId="0" borderId="20" xfId="0" quotePrefix="1" applyBorder="1"/>
    <xf numFmtId="0" fontId="0" fillId="37" borderId="15" xfId="0" applyFill="1" applyBorder="1"/>
    <xf numFmtId="0" fontId="18" fillId="0" borderId="15" xfId="0" applyFont="1" applyBorder="1"/>
    <xf numFmtId="164" fontId="0" fillId="0" borderId="15" xfId="0" applyNumberFormat="1" applyBorder="1"/>
    <xf numFmtId="0" fontId="18" fillId="0" borderId="16" xfId="0" applyFont="1" applyBorder="1"/>
    <xf numFmtId="164" fontId="0" fillId="0" borderId="16" xfId="0" applyNumberFormat="1" applyBorder="1"/>
    <xf numFmtId="0" fontId="0" fillId="0" borderId="21" xfId="0" applyBorder="1"/>
    <xf numFmtId="164" fontId="16" fillId="0" borderId="21" xfId="0" applyNumberFormat="1" applyFont="1" applyBorder="1" applyAlignment="1">
      <alignment horizontal="right"/>
    </xf>
    <xf numFmtId="0" fontId="0" fillId="37" borderId="20" xfId="0" applyFill="1" applyBorder="1"/>
    <xf numFmtId="9" fontId="0" fillId="0" borderId="0" xfId="0" applyNumberFormat="1"/>
    <xf numFmtId="0" fontId="16" fillId="0" borderId="0" xfId="0" applyFont="1" applyAlignment="1">
      <alignment vertical="top"/>
    </xf>
    <xf numFmtId="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9" fontId="0" fillId="0" borderId="15" xfId="0" applyNumberFormat="1" applyBorder="1"/>
    <xf numFmtId="9" fontId="0" fillId="0" borderId="16" xfId="0" applyNumberFormat="1" applyBorder="1"/>
    <xf numFmtId="9" fontId="18" fillId="0" borderId="21" xfId="0" applyNumberFormat="1" applyFont="1" applyBorder="1"/>
    <xf numFmtId="0" fontId="0" fillId="36" borderId="0" xfId="0" applyFill="1"/>
    <xf numFmtId="0" fontId="0" fillId="39" borderId="0" xfId="0" applyFill="1"/>
    <xf numFmtId="0" fontId="0" fillId="0" borderId="14" xfId="0" applyBorder="1"/>
    <xf numFmtId="0" fontId="16" fillId="34" borderId="12" xfId="0" applyFont="1" applyFill="1" applyBorder="1"/>
    <xf numFmtId="0" fontId="16" fillId="0" borderId="0" xfId="0" applyFont="1" applyBorder="1"/>
    <xf numFmtId="0" fontId="16" fillId="0" borderId="13" xfId="0" applyFont="1" applyBorder="1"/>
    <xf numFmtId="164" fontId="0" fillId="0" borderId="13" xfId="0" applyNumberFormat="1" applyBorder="1"/>
    <xf numFmtId="3" fontId="0" fillId="0" borderId="0" xfId="0" applyNumberFormat="1" applyBorder="1"/>
    <xf numFmtId="3" fontId="0" fillId="0" borderId="14" xfId="0" applyNumberFormat="1" applyBorder="1"/>
    <xf numFmtId="0" fontId="16" fillId="0" borderId="14" xfId="0" applyFont="1" applyBorder="1"/>
    <xf numFmtId="164" fontId="0" fillId="0" borderId="14" xfId="0" applyNumberFormat="1" applyBorder="1"/>
    <xf numFmtId="0" fontId="16" fillId="0" borderId="22" xfId="0" applyFont="1" applyBorder="1"/>
    <xf numFmtId="0" fontId="16" fillId="0" borderId="23" xfId="0" applyFont="1" applyBorder="1"/>
    <xf numFmtId="164" fontId="16" fillId="0" borderId="23" xfId="0" applyNumberFormat="1" applyFont="1" applyBorder="1"/>
    <xf numFmtId="164" fontId="16" fillId="0" borderId="22" xfId="0" applyNumberFormat="1" applyFont="1" applyBorder="1"/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018CCE"/>
      <color rgb="FF014E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8.xml"/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2.xml"/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4.xml"/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5.xml"/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7.xml"/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8.xml"/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1.xml"/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Bevölkerungsprognose - Stala vs. erste eigene Prognose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298481776978801"/>
          <c:y val="0.14934036730017322"/>
          <c:w val="0.86513733564578787"/>
          <c:h val="0.65086769340745254"/>
        </c:manualLayout>
      </c:layout>
      <c:lineChart>
        <c:grouping val="standard"/>
        <c:varyColors val="0"/>
        <c:ser>
          <c:idx val="0"/>
          <c:order val="0"/>
          <c:tx>
            <c:strRef>
              <c:f>'Stala vs. Eigene'!$B$4</c:f>
              <c:strCache>
                <c:ptCount val="1"/>
                <c:pt idx="0">
                  <c:v>EWO Melderegister</c:v>
                </c:pt>
              </c:strCache>
            </c:strRef>
          </c:tx>
          <c:spPr>
            <a:ln w="412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'Stala vs. Eigene'!$A$5:$A$44</c:f>
              <c:numCache>
                <c:formatCode>General</c:formatCode>
                <c:ptCount val="4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</c:numCache>
            </c:numRef>
          </c:cat>
          <c:val>
            <c:numRef>
              <c:f>'Stala vs. Eigene'!$B$5:$B$44</c:f>
              <c:numCache>
                <c:formatCode>#,##0</c:formatCode>
                <c:ptCount val="40"/>
                <c:pt idx="0">
                  <c:v>88500</c:v>
                </c:pt>
                <c:pt idx="1">
                  <c:v>88254</c:v>
                </c:pt>
                <c:pt idx="2">
                  <c:v>88310</c:v>
                </c:pt>
                <c:pt idx="3">
                  <c:v>88131</c:v>
                </c:pt>
                <c:pt idx="4">
                  <c:v>88491</c:v>
                </c:pt>
                <c:pt idx="5">
                  <c:v>88615</c:v>
                </c:pt>
                <c:pt idx="6">
                  <c:v>90020</c:v>
                </c:pt>
                <c:pt idx="7">
                  <c:v>90951</c:v>
                </c:pt>
                <c:pt idx="8">
                  <c:v>92080</c:v>
                </c:pt>
                <c:pt idx="9">
                  <c:v>92957</c:v>
                </c:pt>
                <c:pt idx="10">
                  <c:v>94147</c:v>
                </c:pt>
                <c:pt idx="11">
                  <c:v>94752</c:v>
                </c:pt>
                <c:pt idx="12">
                  <c:v>95303</c:v>
                </c:pt>
                <c:pt idx="13">
                  <c:v>95822</c:v>
                </c:pt>
                <c:pt idx="14">
                  <c:v>94378</c:v>
                </c:pt>
                <c:pt idx="15">
                  <c:v>93986</c:v>
                </c:pt>
                <c:pt idx="16">
                  <c:v>96442</c:v>
                </c:pt>
                <c:pt idx="17">
                  <c:v>97286</c:v>
                </c:pt>
                <c:pt idx="18">
                  <c:v>97046</c:v>
                </c:pt>
                <c:pt idx="19">
                  <c:v>96207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B-45B3-A787-45FBF75C1295}"/>
            </c:ext>
          </c:extLst>
        </c:ser>
        <c:ser>
          <c:idx val="1"/>
          <c:order val="1"/>
          <c:tx>
            <c:strRef>
              <c:f>'Stala vs. Eigene'!$C$4</c:f>
              <c:strCache>
                <c:ptCount val="1"/>
                <c:pt idx="0">
                  <c:v>Stala mit Wanderungen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3FF-4061-84F9-31A7E50E903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3FF-4061-84F9-31A7E50E903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3FF-4061-84F9-31A7E50E903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3FF-4061-84F9-31A7E50E9038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63FF-4061-84F9-31A7E50E9038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3FF-4061-84F9-31A7E50E9038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FF-4061-84F9-31A7E50E9038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FF-4061-84F9-31A7E50E9038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FF-4061-84F9-31A7E50E9038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3FF-4061-84F9-31A7E50E9038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FF-4061-84F9-31A7E50E9038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FF-4061-84F9-31A7E50E9038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FF-4061-84F9-31A7E50E9038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63FF-4061-84F9-31A7E50E9038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3FF-4061-84F9-31A7E50E9038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63FF-4061-84F9-31A7E50E9038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FF-4061-84F9-31A7E50E9038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F-4061-84F9-31A7E50E9038}"/>
              </c:ext>
            </c:extLst>
          </c:dPt>
          <c:dLbls>
            <c:dLbl>
              <c:idx val="3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D7-4D64-A173-E9A857FF8BB1}"/>
                </c:ext>
              </c:extLst>
            </c:dLbl>
            <c:spPr>
              <a:noFill/>
              <a:ln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'Stala vs. Eigene'!$A$5:$A$44</c:f>
              <c:numCache>
                <c:formatCode>General</c:formatCode>
                <c:ptCount val="4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</c:numCache>
            </c:numRef>
          </c:cat>
          <c:val>
            <c:numRef>
              <c:f>'Stala vs. Eigene'!$C$5:$C$44</c:f>
              <c:numCache>
                <c:formatCode>General</c:formatCode>
                <c:ptCount val="40"/>
                <c:pt idx="0">
                  <c:v>91758</c:v>
                </c:pt>
                <c:pt idx="1">
                  <c:v>91557</c:v>
                </c:pt>
                <c:pt idx="2">
                  <c:v>91573</c:v>
                </c:pt>
                <c:pt idx="3">
                  <c:v>91463</c:v>
                </c:pt>
                <c:pt idx="4">
                  <c:v>91869</c:v>
                </c:pt>
                <c:pt idx="5">
                  <c:v>87519</c:v>
                </c:pt>
                <c:pt idx="6">
                  <c:v>88295</c:v>
                </c:pt>
                <c:pt idx="7">
                  <c:v>89242</c:v>
                </c:pt>
                <c:pt idx="8">
                  <c:v>90378</c:v>
                </c:pt>
                <c:pt idx="9">
                  <c:v>91271</c:v>
                </c:pt>
                <c:pt idx="10">
                  <c:v>92186</c:v>
                </c:pt>
                <c:pt idx="11">
                  <c:v>93004</c:v>
                </c:pt>
                <c:pt idx="12">
                  <c:v>93542</c:v>
                </c:pt>
                <c:pt idx="13">
                  <c:v>94145</c:v>
                </c:pt>
                <c:pt idx="14">
                  <c:v>92722</c:v>
                </c:pt>
                <c:pt idx="15">
                  <c:v>92640</c:v>
                </c:pt>
                <c:pt idx="16">
                  <c:v>95512</c:v>
                </c:pt>
                <c:pt idx="17" formatCode="#,##0">
                  <c:v>95881</c:v>
                </c:pt>
                <c:pt idx="18" formatCode="#,##0">
                  <c:v>96628</c:v>
                </c:pt>
                <c:pt idx="19" formatCode="#,##0">
                  <c:v>96822</c:v>
                </c:pt>
                <c:pt idx="20" formatCode="#,##0">
                  <c:v>97059</c:v>
                </c:pt>
                <c:pt idx="21" formatCode="#,##0">
                  <c:v>97273</c:v>
                </c:pt>
                <c:pt idx="22" formatCode="#,##0">
                  <c:v>97472</c:v>
                </c:pt>
                <c:pt idx="23" formatCode="#,##0">
                  <c:v>97660</c:v>
                </c:pt>
                <c:pt idx="24" formatCode="#,##0">
                  <c:v>97841</c:v>
                </c:pt>
                <c:pt idx="25" formatCode="#,##0">
                  <c:v>98020</c:v>
                </c:pt>
                <c:pt idx="26" formatCode="#,##0">
                  <c:v>98201</c:v>
                </c:pt>
                <c:pt idx="27" formatCode="#,##0">
                  <c:v>98387</c:v>
                </c:pt>
                <c:pt idx="28" formatCode="#,##0">
                  <c:v>98578</c:v>
                </c:pt>
                <c:pt idx="29" formatCode="#,##0">
                  <c:v>98774</c:v>
                </c:pt>
                <c:pt idx="30" formatCode="#,##0">
                  <c:v>98975</c:v>
                </c:pt>
                <c:pt idx="31" formatCode="#,##0">
                  <c:v>99178</c:v>
                </c:pt>
                <c:pt idx="32" formatCode="#,##0">
                  <c:v>99383</c:v>
                </c:pt>
                <c:pt idx="33" formatCode="#,##0">
                  <c:v>99587</c:v>
                </c:pt>
                <c:pt idx="34" formatCode="#,##0">
                  <c:v>99787</c:v>
                </c:pt>
                <c:pt idx="35" formatCode="#,##0">
                  <c:v>99983</c:v>
                </c:pt>
                <c:pt idx="36" formatCode="#,##0">
                  <c:v>100170</c:v>
                </c:pt>
                <c:pt idx="37" formatCode="#,##0">
                  <c:v>100348</c:v>
                </c:pt>
                <c:pt idx="38" formatCode="#,##0">
                  <c:v>100517</c:v>
                </c:pt>
                <c:pt idx="39" formatCode="#,##0">
                  <c:v>100675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6B-45B3-A787-45FBF75C1295}"/>
            </c:ext>
          </c:extLst>
        </c:ser>
        <c:ser>
          <c:idx val="2"/>
          <c:order val="2"/>
          <c:tx>
            <c:strRef>
              <c:f>'Stala vs. Eigene'!$D$4</c:f>
              <c:strCache>
                <c:ptCount val="1"/>
                <c:pt idx="0">
                  <c:v>Stala natürliche Prognose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FF-4061-84F9-31A7E50E9038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FF-4061-84F9-31A7E50E9038}"/>
              </c:ext>
            </c:extLst>
          </c:dPt>
          <c:dLbls>
            <c:dLbl>
              <c:idx val="3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8D7-4D64-A173-E9A857FF8BB1}"/>
                </c:ext>
              </c:extLst>
            </c:dLbl>
            <c:spPr>
              <a:noFill/>
              <a:ln>
                <a:solidFill>
                  <a:schemeClr val="accent3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'Stala vs. Eigene'!$A$5:$A$44</c:f>
              <c:numCache>
                <c:formatCode>General</c:formatCode>
                <c:ptCount val="4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</c:numCache>
            </c:numRef>
          </c:cat>
          <c:val>
            <c:numRef>
              <c:f>'Stala vs. Eigene'!$D$5:$D$44</c:f>
              <c:numCache>
                <c:formatCode>General</c:formatCode>
                <c:ptCount val="40"/>
                <c:pt idx="17" formatCode="#,##0">
                  <c:v>96470</c:v>
                </c:pt>
                <c:pt idx="18" formatCode="#,##0">
                  <c:v>96325</c:v>
                </c:pt>
                <c:pt idx="19" formatCode="#,##0">
                  <c:v>96171</c:v>
                </c:pt>
                <c:pt idx="20" formatCode="#,##0">
                  <c:v>96003</c:v>
                </c:pt>
                <c:pt idx="21" formatCode="#,##0">
                  <c:v>95822</c:v>
                </c:pt>
                <c:pt idx="22" formatCode="#,##0">
                  <c:v>95629</c:v>
                </c:pt>
                <c:pt idx="23" formatCode="#,##0">
                  <c:v>95425</c:v>
                </c:pt>
                <c:pt idx="24" formatCode="#,##0">
                  <c:v>95210</c:v>
                </c:pt>
                <c:pt idx="25" formatCode="#,##0">
                  <c:v>94985</c:v>
                </c:pt>
                <c:pt idx="26" formatCode="#,##0">
                  <c:v>94753</c:v>
                </c:pt>
                <c:pt idx="27" formatCode="#,##0">
                  <c:v>94515</c:v>
                </c:pt>
                <c:pt idx="28" formatCode="#,##0">
                  <c:v>94272</c:v>
                </c:pt>
                <c:pt idx="29" formatCode="#,##0">
                  <c:v>94025</c:v>
                </c:pt>
                <c:pt idx="30" formatCode="#,##0">
                  <c:v>93776</c:v>
                </c:pt>
                <c:pt idx="31" formatCode="#,##0">
                  <c:v>93527</c:v>
                </c:pt>
                <c:pt idx="32" formatCode="#,##0">
                  <c:v>93276</c:v>
                </c:pt>
                <c:pt idx="33" formatCode="#,##0">
                  <c:v>93023</c:v>
                </c:pt>
                <c:pt idx="34" formatCode="#,##0">
                  <c:v>92769</c:v>
                </c:pt>
                <c:pt idx="35" formatCode="#,##0">
                  <c:v>92510</c:v>
                </c:pt>
                <c:pt idx="36" formatCode="#,##0">
                  <c:v>92246</c:v>
                </c:pt>
                <c:pt idx="37" formatCode="#,##0">
                  <c:v>91972</c:v>
                </c:pt>
                <c:pt idx="38" formatCode="#,##0">
                  <c:v>91691</c:v>
                </c:pt>
                <c:pt idx="39" formatCode="#,##0">
                  <c:v>91395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B-45B3-A787-45FBF75C1295}"/>
            </c:ext>
          </c:extLst>
        </c:ser>
        <c:ser>
          <c:idx val="3"/>
          <c:order val="3"/>
          <c:tx>
            <c:strRef>
              <c:f>'Stala vs. Eigene'!$F$4</c:f>
              <c:strCache>
                <c:ptCount val="1"/>
                <c:pt idx="0">
                  <c:v>Esslingen Prognose mit Wanderungen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D7-4D64-A173-E9A857FF8B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'Stala vs. Eigene'!$A$5:$A$44</c:f>
              <c:numCache>
                <c:formatCode>General</c:formatCode>
                <c:ptCount val="4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</c:numCache>
            </c:numRef>
          </c:cat>
          <c:val>
            <c:numRef>
              <c:f>'Stala vs. Eigene'!$F$5:$F$44</c:f>
              <c:numCache>
                <c:formatCode>General</c:formatCode>
                <c:ptCount val="40"/>
                <c:pt idx="20" formatCode="#,##0">
                  <c:v>95791.412380755282</c:v>
                </c:pt>
                <c:pt idx="21" formatCode="#,##0">
                  <c:v>95904.421058153617</c:v>
                </c:pt>
                <c:pt idx="22" formatCode="#,##0">
                  <c:v>96035.144215757668</c:v>
                </c:pt>
                <c:pt idx="23" formatCode="#,##0">
                  <c:v>96171.085532403187</c:v>
                </c:pt>
                <c:pt idx="24" formatCode="#,##0">
                  <c:v>96335.290306398456</c:v>
                </c:pt>
                <c:pt idx="25" formatCode="#,##0">
                  <c:v>96516.388986919701</c:v>
                </c:pt>
                <c:pt idx="26" formatCode="#,##0">
                  <c:v>96712.148432152593</c:v>
                </c:pt>
                <c:pt idx="27" formatCode="#,##0">
                  <c:v>96921.946183723179</c:v>
                </c:pt>
                <c:pt idx="28" formatCode="#,##0">
                  <c:v>97144.483167596511</c:v>
                </c:pt>
                <c:pt idx="29" formatCode="#,##0">
                  <c:v>97376.935263503066</c:v>
                </c:pt>
                <c:pt idx="30" formatCode="#,##0">
                  <c:v>97617.115040230914</c:v>
                </c:pt>
                <c:pt idx="31" formatCode="#,##0">
                  <c:v>97862.313039856846</c:v>
                </c:pt>
                <c:pt idx="32" formatCode="#,##0">
                  <c:v>98110.491885648051</c:v>
                </c:pt>
                <c:pt idx="33" formatCode="#,##0">
                  <c:v>98359.136571813098</c:v>
                </c:pt>
                <c:pt idx="34" formatCode="#,##0">
                  <c:v>98606.760447095468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6B-45B3-A787-45FBF75C1295}"/>
            </c:ext>
          </c:extLst>
        </c:ser>
        <c:ser>
          <c:idx val="4"/>
          <c:order val="4"/>
          <c:tx>
            <c:strRef>
              <c:f>'Stala vs. Eigene'!$E$4</c:f>
              <c:strCache>
                <c:ptCount val="1"/>
                <c:pt idx="0">
                  <c:v>Esslingen natürliche Prognose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D7-4D64-A173-E9A857FF8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'Stala vs. Eigene'!$A$5:$A$44</c:f>
              <c:numCache>
                <c:formatCode>General</c:formatCode>
                <c:ptCount val="4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</c:numCache>
            </c:numRef>
          </c:cat>
          <c:val>
            <c:numRef>
              <c:f>'Stala vs. Eigene'!$E$5:$E$44</c:f>
              <c:numCache>
                <c:formatCode>General</c:formatCode>
                <c:ptCount val="40"/>
                <c:pt idx="20" formatCode="#,##0">
                  <c:v>95432.412380754933</c:v>
                </c:pt>
                <c:pt idx="21" formatCode="#,##0">
                  <c:v>95158.503539833779</c:v>
                </c:pt>
                <c:pt idx="22" formatCode="#,##0">
                  <c:v>94873.581340395045</c:v>
                </c:pt>
                <c:pt idx="23" formatCode="#,##0">
                  <c:v>94564.109292229899</c:v>
                </c:pt>
                <c:pt idx="24" formatCode="#,##0">
                  <c:v>94252.671039363864</c:v>
                </c:pt>
                <c:pt idx="25" formatCode="#,##0">
                  <c:v>93927.363551110495</c:v>
                </c:pt>
                <c:pt idx="26" formatCode="#,##0">
                  <c:v>93586.571754248798</c:v>
                </c:pt>
                <c:pt idx="27" formatCode="#,##0">
                  <c:v>93230.274348447536</c:v>
                </c:pt>
                <c:pt idx="28" formatCode="#,##0">
                  <c:v>92859.295325874045</c:v>
                </c:pt>
                <c:pt idx="29" formatCode="#,##0">
                  <c:v>92472.361994825449</c:v>
                </c:pt>
                <c:pt idx="30" formatCode="#,##0">
                  <c:v>92069.94195120754</c:v>
                </c:pt>
                <c:pt idx="31" formatCode="#,##0">
                  <c:v>91650.895441510453</c:v>
                </c:pt>
                <c:pt idx="32" formatCode="#,##0">
                  <c:v>91215.869226374998</c:v>
                </c:pt>
                <c:pt idx="33" formatCode="#,##0">
                  <c:v>90763.778424309508</c:v>
                </c:pt>
                <c:pt idx="34" formatCode="#,##0">
                  <c:v>90294.279115068101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6B-45B3-A787-45FBF75C1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198456"/>
        <c:axId val="571198784"/>
      </c:lineChart>
      <c:catAx>
        <c:axId val="57119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198784"/>
        <c:crosses val="autoZero"/>
        <c:auto val="1"/>
        <c:lblAlgn val="ctr"/>
        <c:lblOffset val="100"/>
        <c:noMultiLvlLbl val="0"/>
      </c:catAx>
      <c:valAx>
        <c:axId val="571198784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19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04557668274631E-2"/>
          <c:y val="0.8898842415648478"/>
          <c:w val="0.59718037337685737"/>
          <c:h val="9.5335213449690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'ES Neubau mit 100% Sofortbezug'!$A$27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5052.6860489999999</c:v>
                </c:pt>
                <c:pt idx="9" formatCode="0.0">
                  <c:v>5094.6384349999998</c:v>
                </c:pt>
                <c:pt idx="10" formatCode="0.0">
                  <c:v>5197.2069709999996</c:v>
                </c:pt>
                <c:pt idx="11" formatCode="0.0">
                  <c:v>5222.3018050000001</c:v>
                </c:pt>
                <c:pt idx="12" formatCode="0.0">
                  <c:v>5596.9050020000004</c:v>
                </c:pt>
                <c:pt idx="13" formatCode="0.0">
                  <c:v>5625.9482120000002</c:v>
                </c:pt>
                <c:pt idx="14" formatCode="0.0">
                  <c:v>5626.9855960000004</c:v>
                </c:pt>
                <c:pt idx="15" formatCode="0.0">
                  <c:v>5652.6054249999997</c:v>
                </c:pt>
                <c:pt idx="16" formatCode="0.0">
                  <c:v>5667.267425</c:v>
                </c:pt>
                <c:pt idx="17" formatCode="0.0">
                  <c:v>5680.6127390000001</c:v>
                </c:pt>
                <c:pt idx="18" formatCode="0.0">
                  <c:v>5937.914538</c:v>
                </c:pt>
                <c:pt idx="19" formatCode="0.0">
                  <c:v>6004.277067</c:v>
                </c:pt>
                <c:pt idx="20" formatCode="0.0">
                  <c:v>6020.4491989999997</c:v>
                </c:pt>
                <c:pt idx="21" formatCode="0.0">
                  <c:v>6024.9242180000001</c:v>
                </c:pt>
                <c:pt idx="22" formatCode="0.0">
                  <c:v>6042.0077979999996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D7B-BC93-25860E13DFA5}"/>
            </c:ext>
          </c:extLst>
        </c:ser>
        <c:ser>
          <c:idx val="26"/>
          <c:order val="1"/>
          <c:tx>
            <c:strRef>
              <c:f>'ES Neubau mit 100% Sofortbezug'!$A$28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1990.3378760000001</c:v>
                </c:pt>
                <c:pt idx="9" formatCode="0.0">
                  <c:v>2010.0332619999999</c:v>
                </c:pt>
                <c:pt idx="10" formatCode="0.0">
                  <c:v>2027.190251</c:v>
                </c:pt>
                <c:pt idx="11" formatCode="0.0">
                  <c:v>2039.8406649999999</c:v>
                </c:pt>
                <c:pt idx="12" formatCode="0.0">
                  <c:v>2048.7945920000002</c:v>
                </c:pt>
                <c:pt idx="13" formatCode="0.0">
                  <c:v>2109.098015</c:v>
                </c:pt>
                <c:pt idx="14" formatCode="0.0">
                  <c:v>2112.0641060000003</c:v>
                </c:pt>
                <c:pt idx="15" formatCode="0.0">
                  <c:v>2123.3468780000003</c:v>
                </c:pt>
                <c:pt idx="16" formatCode="0.0">
                  <c:v>2130.7047010000001</c:v>
                </c:pt>
                <c:pt idx="17" formatCode="0.0">
                  <c:v>2531.479664</c:v>
                </c:pt>
                <c:pt idx="18" formatCode="0.0">
                  <c:v>2543.1835350000001</c:v>
                </c:pt>
                <c:pt idx="19" formatCode="0.0">
                  <c:v>2553.7766080000001</c:v>
                </c:pt>
                <c:pt idx="20" formatCode="0.0">
                  <c:v>2563.0147580000003</c:v>
                </c:pt>
                <c:pt idx="21" formatCode="0.0">
                  <c:v>2567.4341550000004</c:v>
                </c:pt>
                <c:pt idx="22" formatCode="0.0">
                  <c:v>2576.4860150000004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D7B-BC93-25860E13D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3'!$A$26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717.03299705437655</c:v>
                </c:pt>
                <c:pt idx="9" formatCode="0.0">
                  <c:v>708.73185928319276</c:v>
                </c:pt>
                <c:pt idx="10" formatCode="0.0">
                  <c:v>700.91118644802248</c:v>
                </c:pt>
                <c:pt idx="11" formatCode="0.0">
                  <c:v>692.57025442956103</c:v>
                </c:pt>
                <c:pt idx="12" formatCode="0.0">
                  <c:v>684.52977331798627</c:v>
                </c:pt>
                <c:pt idx="13" formatCode="0.0">
                  <c:v>676.79968288502198</c:v>
                </c:pt>
                <c:pt idx="14" formatCode="0.0">
                  <c:v>670.22078306639503</c:v>
                </c:pt>
                <c:pt idx="15" formatCode="0.0">
                  <c:v>664.79307796716046</c:v>
                </c:pt>
                <c:pt idx="16" formatCode="0.0">
                  <c:v>659.5330345299011</c:v>
                </c:pt>
                <c:pt idx="17" formatCode="0.0">
                  <c:v>654.58130324252363</c:v>
                </c:pt>
                <c:pt idx="18" formatCode="0.0">
                  <c:v>650.93065891879235</c:v>
                </c:pt>
                <c:pt idx="19" formatCode="0.0">
                  <c:v>648.08321870774876</c:v>
                </c:pt>
                <c:pt idx="20" formatCode="0.0">
                  <c:v>644.85362184792177</c:v>
                </c:pt>
                <c:pt idx="21" formatCode="0.0">
                  <c:v>642.17419686631536</c:v>
                </c:pt>
                <c:pt idx="22" formatCode="0.0">
                  <c:v>638.92178379124243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6-4CD0-A9BD-F62D7829C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3'!$A$27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5052.7820823114507</c:v>
                </c:pt>
                <c:pt idx="9" formatCode="0.0">
                  <c:v>5091.8858908938328</c:v>
                </c:pt>
                <c:pt idx="10" formatCode="0.0">
                  <c:v>5128.6597742527283</c:v>
                </c:pt>
                <c:pt idx="11" formatCode="0.0">
                  <c:v>5204.7724811426015</c:v>
                </c:pt>
                <c:pt idx="12" formatCode="0.0">
                  <c:v>5455.6610138809438</c:v>
                </c:pt>
                <c:pt idx="13" formatCode="0.0">
                  <c:v>5564.4722128133208</c:v>
                </c:pt>
                <c:pt idx="14" formatCode="0.0">
                  <c:v>5681.8989436676611</c:v>
                </c:pt>
                <c:pt idx="15" formatCode="0.0">
                  <c:v>5870.1488040300292</c:v>
                </c:pt>
                <c:pt idx="16" formatCode="0.0">
                  <c:v>5976.1414399352961</c:v>
                </c:pt>
                <c:pt idx="17" formatCode="0.0">
                  <c:v>6041.5787035109188</c:v>
                </c:pt>
                <c:pt idx="18" formatCode="0.0">
                  <c:v>6190.3825389764779</c:v>
                </c:pt>
                <c:pt idx="19" formatCode="0.0">
                  <c:v>6273.5020989700843</c:v>
                </c:pt>
                <c:pt idx="20" formatCode="0.0">
                  <c:v>6293.1120130080271</c:v>
                </c:pt>
                <c:pt idx="21" formatCode="0.0">
                  <c:v>6312.4474037769014</c:v>
                </c:pt>
                <c:pt idx="22" formatCode="0.0">
                  <c:v>6322.28337624504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5-4508-B7C7-CEB7F395FDFD}"/>
            </c:ext>
          </c:extLst>
        </c:ser>
        <c:ser>
          <c:idx val="26"/>
          <c:order val="1"/>
          <c:tx>
            <c:strRef>
              <c:f>'Szenario 3'!$A$28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1975.2198653347416</c:v>
                </c:pt>
                <c:pt idx="9" formatCode="0.0">
                  <c:v>1993.7488141304598</c:v>
                </c:pt>
                <c:pt idx="10" formatCode="0.0">
                  <c:v>2011.5917020453255</c:v>
                </c:pt>
                <c:pt idx="11" formatCode="0.0">
                  <c:v>2020.0428770430326</c:v>
                </c:pt>
                <c:pt idx="12" formatCode="0.0">
                  <c:v>2030.9033959341612</c:v>
                </c:pt>
                <c:pt idx="13" formatCode="0.0">
                  <c:v>2037.9518858525698</c:v>
                </c:pt>
                <c:pt idx="14" formatCode="0.0">
                  <c:v>2047.5639332383357</c:v>
                </c:pt>
                <c:pt idx="15" formatCode="0.0">
                  <c:v>2057.5114033149748</c:v>
                </c:pt>
                <c:pt idx="16" formatCode="0.0">
                  <c:v>2065.2468926564793</c:v>
                </c:pt>
                <c:pt idx="17" formatCode="0.0">
                  <c:v>2070.5728792014165</c:v>
                </c:pt>
                <c:pt idx="18" formatCode="0.0">
                  <c:v>2077.866741994922</c:v>
                </c:pt>
                <c:pt idx="19" formatCode="0.0">
                  <c:v>2086.3753513776674</c:v>
                </c:pt>
                <c:pt idx="20" formatCode="0.0">
                  <c:v>2093.9361750507728</c:v>
                </c:pt>
                <c:pt idx="21" formatCode="0.0">
                  <c:v>2103.2909417675914</c:v>
                </c:pt>
                <c:pt idx="22" formatCode="0.0">
                  <c:v>2220.562459864258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5-4508-B7C7-CEB7F395F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3'!$A$29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3393.0943425936675</c:v>
                </c:pt>
                <c:pt idx="9" formatCode="0.0">
                  <c:v>3382.031563998833</c:v>
                </c:pt>
                <c:pt idx="10" formatCode="0.0">
                  <c:v>3371.2538578017702</c:v>
                </c:pt>
                <c:pt idx="11" formatCode="0.0">
                  <c:v>3356.417997674379</c:v>
                </c:pt>
                <c:pt idx="12" formatCode="0.0">
                  <c:v>3339.4793129256768</c:v>
                </c:pt>
                <c:pt idx="13" formatCode="0.0">
                  <c:v>3357.5113262089299</c:v>
                </c:pt>
                <c:pt idx="14" formatCode="0.0">
                  <c:v>3355.5421423374364</c:v>
                </c:pt>
                <c:pt idx="15" formatCode="0.0">
                  <c:v>3348.9103231209865</c:v>
                </c:pt>
                <c:pt idx="16" formatCode="0.0">
                  <c:v>3342.8799697893437</c:v>
                </c:pt>
                <c:pt idx="17" formatCode="0.0">
                  <c:v>3557.3842803683128</c:v>
                </c:pt>
                <c:pt idx="18" formatCode="0.0">
                  <c:v>3683.2819236265245</c:v>
                </c:pt>
                <c:pt idx="19" formatCode="0.0">
                  <c:v>3767.1091645003162</c:v>
                </c:pt>
                <c:pt idx="20" formatCode="0.0">
                  <c:v>3759.218722322476</c:v>
                </c:pt>
                <c:pt idx="21" formatCode="0.0">
                  <c:v>3751.4964754275147</c:v>
                </c:pt>
                <c:pt idx="22" formatCode="0.0">
                  <c:v>3850.3512599678625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5-4DB7-8AFD-0132CA64C758}"/>
            </c:ext>
          </c:extLst>
        </c:ser>
        <c:ser>
          <c:idx val="28"/>
          <c:order val="1"/>
          <c:tx>
            <c:strRef>
              <c:f>'Szenario 3'!$A$30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2043.9084163274017</c:v>
                </c:pt>
                <c:pt idx="9" formatCode="0.0">
                  <c:v>2037.993692031642</c:v>
                </c:pt>
                <c:pt idx="10" formatCode="0.0">
                  <c:v>2032.2133754430977</c:v>
                </c:pt>
                <c:pt idx="11" formatCode="0.0">
                  <c:v>2024.3570982194144</c:v>
                </c:pt>
                <c:pt idx="12" formatCode="0.0">
                  <c:v>2015.1106028516604</c:v>
                </c:pt>
                <c:pt idx="13" formatCode="0.0">
                  <c:v>2005.4144510575356</c:v>
                </c:pt>
                <c:pt idx="14" formatCode="0.0">
                  <c:v>1999.9967439963423</c:v>
                </c:pt>
                <c:pt idx="15" formatCode="0.0">
                  <c:v>1997.0699908628549</c:v>
                </c:pt>
                <c:pt idx="16" formatCode="0.0">
                  <c:v>1994.4148117992013</c:v>
                </c:pt>
                <c:pt idx="17" formatCode="0.0">
                  <c:v>1991.802069038657</c:v>
                </c:pt>
                <c:pt idx="18" formatCode="0.0">
                  <c:v>1990.7141410274933</c:v>
                </c:pt>
                <c:pt idx="19" formatCode="0.0">
                  <c:v>1991.2411351550595</c:v>
                </c:pt>
                <c:pt idx="20" formatCode="0.0">
                  <c:v>1990.1093082613031</c:v>
                </c:pt>
                <c:pt idx="21" formatCode="0.0">
                  <c:v>1988.3875887117517</c:v>
                </c:pt>
                <c:pt idx="22" formatCode="0.0">
                  <c:v>1984.62786184423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5-4DB7-8AFD-0132CA64C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3'!$A$31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1639.8848145405946</c:v>
                </c:pt>
                <c:pt idx="9" formatCode="0.0">
                  <c:v>1634.8830449692668</c:v>
                </c:pt>
                <c:pt idx="10" formatCode="0.0">
                  <c:v>1629.9735251393636</c:v>
                </c:pt>
                <c:pt idx="11" formatCode="0.0">
                  <c:v>1623.4634358050564</c:v>
                </c:pt>
                <c:pt idx="12" formatCode="0.0">
                  <c:v>1615.9511060580342</c:v>
                </c:pt>
                <c:pt idx="13" formatCode="0.0">
                  <c:v>1608.1908052988706</c:v>
                </c:pt>
                <c:pt idx="14" formatCode="0.0">
                  <c:v>1603.8973325579291</c:v>
                </c:pt>
                <c:pt idx="15" formatCode="0.0">
                  <c:v>1601.760214959733</c:v>
                </c:pt>
                <c:pt idx="16" formatCode="0.0">
                  <c:v>1599.747232418802</c:v>
                </c:pt>
                <c:pt idx="17" formatCode="0.0">
                  <c:v>1597.862927169032</c:v>
                </c:pt>
                <c:pt idx="18" formatCode="0.0">
                  <c:v>1597.1748694231276</c:v>
                </c:pt>
                <c:pt idx="19" formatCode="0.0">
                  <c:v>1597.8089547436748</c:v>
                </c:pt>
                <c:pt idx="20" formatCode="0.0">
                  <c:v>1977.6271686328462</c:v>
                </c:pt>
                <c:pt idx="21" formatCode="0.0">
                  <c:v>2161.4879034608239</c:v>
                </c:pt>
                <c:pt idx="22" formatCode="0.0">
                  <c:v>2259.1433356974335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F-401A-AF11-8AE188401912}"/>
            </c:ext>
          </c:extLst>
        </c:ser>
        <c:ser>
          <c:idx val="30"/>
          <c:order val="1"/>
          <c:tx>
            <c:strRef>
              <c:f>'Szenario 3'!$A$32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1650.0532351724835</c:v>
                </c:pt>
                <c:pt idx="9" formatCode="0.0">
                  <c:v>1643.3390985715505</c:v>
                </c:pt>
                <c:pt idx="10" formatCode="0.0">
                  <c:v>1637.3571476385591</c:v>
                </c:pt>
                <c:pt idx="11" formatCode="0.0">
                  <c:v>1629.5980969426537</c:v>
                </c:pt>
                <c:pt idx="12" formatCode="0.0">
                  <c:v>1621.185145457599</c:v>
                </c:pt>
                <c:pt idx="13" formatCode="0.0">
                  <c:v>1612.6908233845325</c:v>
                </c:pt>
                <c:pt idx="14" formatCode="0.0">
                  <c:v>1608.2002232256082</c:v>
                </c:pt>
                <c:pt idx="15" formatCode="0.0">
                  <c:v>1605.8597123607792</c:v>
                </c:pt>
                <c:pt idx="16" formatCode="0.0">
                  <c:v>1603.8213031686928</c:v>
                </c:pt>
                <c:pt idx="17" formatCode="0.0">
                  <c:v>1602.0008772150552</c:v>
                </c:pt>
                <c:pt idx="18" formatCode="0.0">
                  <c:v>1601.4357017680443</c:v>
                </c:pt>
                <c:pt idx="19" formatCode="0.0">
                  <c:v>1602.1751039502403</c:v>
                </c:pt>
                <c:pt idx="20" formatCode="0.0">
                  <c:v>1601.5091872564381</c:v>
                </c:pt>
                <c:pt idx="21" formatCode="0.0">
                  <c:v>1600.334372529556</c:v>
                </c:pt>
                <c:pt idx="22" formatCode="0.0">
                  <c:v>1597.3736118731435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F-401A-AF11-8AE188401912}"/>
            </c:ext>
          </c:extLst>
        </c:ser>
        <c:ser>
          <c:idx val="31"/>
          <c:order val="2"/>
          <c:tx>
            <c:strRef>
              <c:f>'Szenario 3'!$A$33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4582.8946807374386</c:v>
                </c:pt>
                <c:pt idx="9" formatCode="0.0">
                  <c:v>4627.8102167771331</c:v>
                </c:pt>
                <c:pt idx="10" formatCode="0.0">
                  <c:v>4669.7294390775041</c:v>
                </c:pt>
                <c:pt idx="11" formatCode="0.0">
                  <c:v>4701.4040775246958</c:v>
                </c:pt>
                <c:pt idx="12" formatCode="0.0">
                  <c:v>4766.3795350588562</c:v>
                </c:pt>
                <c:pt idx="13" formatCode="0.0">
                  <c:v>4788.8624662843795</c:v>
                </c:pt>
                <c:pt idx="14" formatCode="0.0">
                  <c:v>4807.3090951972699</c:v>
                </c:pt>
                <c:pt idx="15" formatCode="0.0">
                  <c:v>4826.4809991594029</c:v>
                </c:pt>
                <c:pt idx="16" formatCode="0.0">
                  <c:v>4839.8414141390831</c:v>
                </c:pt>
                <c:pt idx="17" formatCode="0.0">
                  <c:v>4846.7403827231265</c:v>
                </c:pt>
                <c:pt idx="18" formatCode="0.0">
                  <c:v>4859.5186816665255</c:v>
                </c:pt>
                <c:pt idx="19" formatCode="0.0">
                  <c:v>4875.7924957791665</c:v>
                </c:pt>
                <c:pt idx="20" formatCode="0.0">
                  <c:v>4890.0068880360714</c:v>
                </c:pt>
                <c:pt idx="21" formatCode="0.0">
                  <c:v>4944.5255889858472</c:v>
                </c:pt>
                <c:pt idx="22" formatCode="0.0">
                  <c:v>4966.886806982815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F-401A-AF11-8AE188401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3'!$A$34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2682.0110096949697</c:v>
                </c:pt>
                <c:pt idx="9" formatCode="0.0">
                  <c:v>2672.4260747307962</c:v>
                </c:pt>
                <c:pt idx="10" formatCode="0.0">
                  <c:v>2663.5211415286458</c:v>
                </c:pt>
                <c:pt idx="11" formatCode="0.0">
                  <c:v>2652.0039386010449</c:v>
                </c:pt>
                <c:pt idx="12" formatCode="0.0">
                  <c:v>2639.2486124489346</c:v>
                </c:pt>
                <c:pt idx="13" formatCode="0.0">
                  <c:v>2625.8536687545811</c:v>
                </c:pt>
                <c:pt idx="14" formatCode="0.0">
                  <c:v>2618.2761320028849</c:v>
                </c:pt>
                <c:pt idx="15" formatCode="0.0">
                  <c:v>2613.9496964940718</c:v>
                </c:pt>
                <c:pt idx="16" formatCode="0.0">
                  <c:v>2609.8161547909426</c:v>
                </c:pt>
                <c:pt idx="17" formatCode="0.0">
                  <c:v>2605.8453724526971</c:v>
                </c:pt>
                <c:pt idx="18" formatCode="0.0">
                  <c:v>2604.029435091878</c:v>
                </c:pt>
                <c:pt idx="19" formatCode="0.0">
                  <c:v>2604.197325566091</c:v>
                </c:pt>
                <c:pt idx="20" formatCode="0.0">
                  <c:v>2602.0801627118531</c:v>
                </c:pt>
                <c:pt idx="21" formatCode="0.0">
                  <c:v>2599.2443657481504</c:v>
                </c:pt>
                <c:pt idx="22" formatCode="0.0">
                  <c:v>2593.5162710660898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2-4C36-A636-8E7F27A22004}"/>
            </c:ext>
          </c:extLst>
        </c:ser>
        <c:ser>
          <c:idx val="33"/>
          <c:order val="1"/>
          <c:tx>
            <c:strRef>
              <c:f>'Szenario 3'!$A$35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1853.4274221126541</c:v>
                </c:pt>
                <c:pt idx="9" formatCode="0.0">
                  <c:v>1850.1058674607427</c:v>
                </c:pt>
                <c:pt idx="10" formatCode="0.0">
                  <c:v>1846.4881061989347</c:v>
                </c:pt>
                <c:pt idx="11" formatCode="0.0">
                  <c:v>1840.5261568204346</c:v>
                </c:pt>
                <c:pt idx="12" formatCode="0.0">
                  <c:v>1832.9528419173648</c:v>
                </c:pt>
                <c:pt idx="13" formatCode="0.0">
                  <c:v>1824.520207882867</c:v>
                </c:pt>
                <c:pt idx="14" formatCode="0.0">
                  <c:v>1819.6132354000999</c:v>
                </c:pt>
                <c:pt idx="15" formatCode="0.0">
                  <c:v>1816.725495455453</c:v>
                </c:pt>
                <c:pt idx="16" formatCode="0.0">
                  <c:v>1813.8370566407489</c:v>
                </c:pt>
                <c:pt idx="17" formatCode="0.0">
                  <c:v>1811.0760690163181</c:v>
                </c:pt>
                <c:pt idx="18" formatCode="0.0">
                  <c:v>1809.5848744483701</c:v>
                </c:pt>
                <c:pt idx="19" formatCode="0.0">
                  <c:v>1809.4650949060051</c:v>
                </c:pt>
                <c:pt idx="20" formatCode="0.0">
                  <c:v>1807.7906354380991</c:v>
                </c:pt>
                <c:pt idx="21" formatCode="0.0">
                  <c:v>1805.6829239426936</c:v>
                </c:pt>
                <c:pt idx="22" formatCode="0.0">
                  <c:v>1801.6849277576764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D2-4C36-A636-8E7F27A22004}"/>
            </c:ext>
          </c:extLst>
        </c:ser>
        <c:ser>
          <c:idx val="34"/>
          <c:order val="2"/>
          <c:tx>
            <c:strRef>
              <c:f>'Szenario 3'!$A$36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1138.782823485147</c:v>
                </c:pt>
                <c:pt idx="9" formatCode="0.0">
                  <c:v>1124.5328070328278</c:v>
                </c:pt>
                <c:pt idx="10" formatCode="0.0">
                  <c:v>1110.6260840695056</c:v>
                </c:pt>
                <c:pt idx="11" formatCode="0.0">
                  <c:v>1096.05726369337</c:v>
                </c:pt>
                <c:pt idx="12" formatCode="0.0">
                  <c:v>1081.5602116408675</c:v>
                </c:pt>
                <c:pt idx="13" formatCode="0.0">
                  <c:v>1067.6593714773735</c:v>
                </c:pt>
                <c:pt idx="14" formatCode="0.0">
                  <c:v>1056.047849982682</c:v>
                </c:pt>
                <c:pt idx="15" formatCode="0.0">
                  <c:v>1046.1850108425831</c:v>
                </c:pt>
                <c:pt idx="16" formatCode="0.0">
                  <c:v>1037.0969912561261</c:v>
                </c:pt>
                <c:pt idx="17" formatCode="0.0">
                  <c:v>1028.6632847857104</c:v>
                </c:pt>
                <c:pt idx="18" formatCode="0.0">
                  <c:v>1022.4637101367521</c:v>
                </c:pt>
                <c:pt idx="19" formatCode="0.0">
                  <c:v>1017.7732577855829</c:v>
                </c:pt>
                <c:pt idx="20" formatCode="0.0">
                  <c:v>1012.550461944364</c:v>
                </c:pt>
                <c:pt idx="21" formatCode="0.0">
                  <c:v>1008.4295198873818</c:v>
                </c:pt>
                <c:pt idx="22" formatCode="0.0">
                  <c:v>1003.4888591144824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2-4C36-A636-8E7F27A22004}"/>
            </c:ext>
          </c:extLst>
        </c:ser>
        <c:ser>
          <c:idx val="35"/>
          <c:order val="3"/>
          <c:tx>
            <c:strRef>
              <c:f>'Szenario 3'!$A$37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2493.6335928365397</c:v>
                </c:pt>
                <c:pt idx="9" formatCode="0.0">
                  <c:v>2484.454991523894</c:v>
                </c:pt>
                <c:pt idx="10" formatCode="0.0">
                  <c:v>2475.6217695032888</c:v>
                </c:pt>
                <c:pt idx="11" formatCode="0.0">
                  <c:v>2464.0499208893975</c:v>
                </c:pt>
                <c:pt idx="12" formatCode="0.0">
                  <c:v>2451.017790649918</c:v>
                </c:pt>
                <c:pt idx="13" formatCode="0.0">
                  <c:v>2437.4623598411913</c:v>
                </c:pt>
                <c:pt idx="14" formatCode="0.0">
                  <c:v>2429.4185058146945</c:v>
                </c:pt>
                <c:pt idx="15" formatCode="0.0">
                  <c:v>2424.5419224981565</c:v>
                </c:pt>
                <c:pt idx="16" formatCode="0.0">
                  <c:v>2420.0422672967029</c:v>
                </c:pt>
                <c:pt idx="17" formatCode="0.0">
                  <c:v>2415.7999894860691</c:v>
                </c:pt>
                <c:pt idx="18" formatCode="0.0">
                  <c:v>2413.6125286178026</c:v>
                </c:pt>
                <c:pt idx="19" formatCode="0.0">
                  <c:v>2413.4713770313351</c:v>
                </c:pt>
                <c:pt idx="20" formatCode="0.0">
                  <c:v>2411.2924842226312</c:v>
                </c:pt>
                <c:pt idx="21" formatCode="0.0">
                  <c:v>2408.4538331149083</c:v>
                </c:pt>
                <c:pt idx="22" formatCode="0.0">
                  <c:v>2403.0399249617394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D2-4C36-A636-8E7F27A2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3'!$A$38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1682.9310270994458</c:v>
                </c:pt>
                <c:pt idx="9" formatCode="0.0">
                  <c:v>1675.237643676928</c:v>
                </c:pt>
                <c:pt idx="10" formatCode="0.0">
                  <c:v>1667.9175361104019</c:v>
                </c:pt>
                <c:pt idx="11" formatCode="0.0">
                  <c:v>1659.0180443343334</c:v>
                </c:pt>
                <c:pt idx="12" formatCode="0.0">
                  <c:v>1649.3310135250813</c:v>
                </c:pt>
                <c:pt idx="13" formatCode="0.0">
                  <c:v>1639.6713937844768</c:v>
                </c:pt>
                <c:pt idx="14" formatCode="0.0">
                  <c:v>1633.9551035216637</c:v>
                </c:pt>
                <c:pt idx="15" formatCode="0.0">
                  <c:v>1630.5654387227332</c:v>
                </c:pt>
                <c:pt idx="16" formatCode="0.0">
                  <c:v>1627.5427481511988</c:v>
                </c:pt>
                <c:pt idx="17" formatCode="0.0">
                  <c:v>1624.8044951676904</c:v>
                </c:pt>
                <c:pt idx="18" formatCode="0.0">
                  <c:v>1623.6294031488715</c:v>
                </c:pt>
                <c:pt idx="19" formatCode="0.0">
                  <c:v>1623.8580655856229</c:v>
                </c:pt>
                <c:pt idx="20" formatCode="0.0">
                  <c:v>1622.7677849725765</c:v>
                </c:pt>
                <c:pt idx="21" formatCode="0.0">
                  <c:v>1621.3532048299667</c:v>
                </c:pt>
                <c:pt idx="22" formatCode="0.0">
                  <c:v>1618.2741966358699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D-4F2E-AFF9-A599122978AC}"/>
            </c:ext>
          </c:extLst>
        </c:ser>
        <c:ser>
          <c:idx val="37"/>
          <c:order val="1"/>
          <c:tx>
            <c:strRef>
              <c:f>'Szenario 3'!$A$39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2123.5389477240892</c:v>
                </c:pt>
                <c:pt idx="9" formatCode="0.0">
                  <c:v>2116.5070797811923</c:v>
                </c:pt>
                <c:pt idx="10" formatCode="0.0">
                  <c:v>2110.0657668156655</c:v>
                </c:pt>
                <c:pt idx="11" formatCode="0.0">
                  <c:v>2101.4241048930612</c:v>
                </c:pt>
                <c:pt idx="12" formatCode="0.0">
                  <c:v>2091.7800086452903</c:v>
                </c:pt>
                <c:pt idx="13" formatCode="0.0">
                  <c:v>2081.7262109618077</c:v>
                </c:pt>
                <c:pt idx="14" formatCode="0.0">
                  <c:v>2076.3684979630025</c:v>
                </c:pt>
                <c:pt idx="15" formatCode="0.0">
                  <c:v>2073.6453702718709</c:v>
                </c:pt>
                <c:pt idx="16" formatCode="0.0">
                  <c:v>2071.0421686865657</c:v>
                </c:pt>
                <c:pt idx="17" formatCode="0.0">
                  <c:v>2068.4727918276517</c:v>
                </c:pt>
                <c:pt idx="18" formatCode="0.0">
                  <c:v>2067.4767309689137</c:v>
                </c:pt>
                <c:pt idx="19" formatCode="0.0">
                  <c:v>2067.9720933881258</c:v>
                </c:pt>
                <c:pt idx="20" formatCode="0.0">
                  <c:v>2066.5753843048528</c:v>
                </c:pt>
                <c:pt idx="21" formatCode="0.0">
                  <c:v>2064.5119078125126</c:v>
                </c:pt>
                <c:pt idx="22" formatCode="0.0">
                  <c:v>2060.0962512554388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D-4F2E-AFF9-A599122978AC}"/>
            </c:ext>
          </c:extLst>
        </c:ser>
        <c:ser>
          <c:idx val="38"/>
          <c:order val="2"/>
          <c:tx>
            <c:strRef>
              <c:f>'Szenario 3'!$A$40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1274.5518208980345</c:v>
                </c:pt>
                <c:pt idx="9" formatCode="0.0">
                  <c:v>1272.1763023418866</c:v>
                </c:pt>
                <c:pt idx="10" formatCode="0.0">
                  <c:v>1269.6725906204392</c:v>
                </c:pt>
                <c:pt idx="11" formatCode="0.0">
                  <c:v>1283.5110605277121</c:v>
                </c:pt>
                <c:pt idx="12" formatCode="0.0">
                  <c:v>1278.5537796580691</c:v>
                </c:pt>
                <c:pt idx="13" formatCode="0.0">
                  <c:v>1308.4253428308514</c:v>
                </c:pt>
                <c:pt idx="14" formatCode="0.0">
                  <c:v>1313.6185607091695</c:v>
                </c:pt>
                <c:pt idx="15" formatCode="0.0">
                  <c:v>1311.5283473573324</c:v>
                </c:pt>
                <c:pt idx="16" formatCode="0.0">
                  <c:v>1309.5808379922132</c:v>
                </c:pt>
                <c:pt idx="17" formatCode="0.0">
                  <c:v>1307.7058801598109</c:v>
                </c:pt>
                <c:pt idx="18" formatCode="0.0">
                  <c:v>1306.7694982682428</c:v>
                </c:pt>
                <c:pt idx="19" formatCode="0.0">
                  <c:v>1306.8068504687171</c:v>
                </c:pt>
                <c:pt idx="20" formatCode="0.0">
                  <c:v>1305.7057332092766</c:v>
                </c:pt>
                <c:pt idx="21" formatCode="0.0">
                  <c:v>1304.2234817632695</c:v>
                </c:pt>
                <c:pt idx="22" formatCode="0.0">
                  <c:v>1296.7767827090477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D-4F2E-AFF9-A59912297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3'!$A$41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95791.412380755151</c:v>
                </c:pt>
                <c:pt idx="9" formatCode="0.0">
                  <c:v>95928.216258153567</c:v>
                </c:pt>
                <c:pt idx="10" formatCode="0.0">
                  <c:v>96111.473989356615</c:v>
                </c:pt>
                <c:pt idx="11" formatCode="0.0">
                  <c:v>96690.401224766392</c:v>
                </c:pt>
                <c:pt idx="12" formatCode="0.0">
                  <c:v>97256.420295374075</c:v>
                </c:pt>
                <c:pt idx="13" formatCode="0.0">
                  <c:v>97915.510145530847</c:v>
                </c:pt>
                <c:pt idx="14" formatCode="0.0">
                  <c:v>98424.457196983421</c:v>
                </c:pt>
                <c:pt idx="15" formatCode="0.0">
                  <c:v>98874.266025634031</c:v>
                </c:pt>
                <c:pt idx="16" formatCode="0.0">
                  <c:v>99495.860103451545</c:v>
                </c:pt>
                <c:pt idx="17" formatCode="0.0">
                  <c:v>100190.97949095446</c:v>
                </c:pt>
                <c:pt idx="18" formatCode="0.0">
                  <c:v>100679.84984167424</c:v>
                </c:pt>
                <c:pt idx="19" formatCode="0.0">
                  <c:v>101084.10936102901</c:v>
                </c:pt>
                <c:pt idx="20" formatCode="0.0">
                  <c:v>101558.04247032855</c:v>
                </c:pt>
                <c:pt idx="21" formatCode="0.0">
                  <c:v>101979.68224087036</c:v>
                </c:pt>
                <c:pt idx="22" formatCode="0.0">
                  <c:v>102469.71116714137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D-4673-AC90-C732080A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1 _U3'!$A$12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_U3'!$B$12:$X$12</c:f>
              <c:numCache>
                <c:formatCode>General</c:formatCode>
                <c:ptCount val="23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23</c:v>
                </c:pt>
                <c:pt idx="4">
                  <c:v>25</c:v>
                </c:pt>
                <c:pt idx="5">
                  <c:v>22</c:v>
                </c:pt>
                <c:pt idx="6">
                  <c:v>18</c:v>
                </c:pt>
                <c:pt idx="7">
                  <c:v>15</c:v>
                </c:pt>
                <c:pt idx="8" formatCode="0.0">
                  <c:v>15.695214564307268</c:v>
                </c:pt>
                <c:pt idx="9" formatCode="0.0">
                  <c:v>15.538741424513976</c:v>
                </c:pt>
                <c:pt idx="10" formatCode="0.0">
                  <c:v>15.226240827798124</c:v>
                </c:pt>
                <c:pt idx="11" formatCode="0.0">
                  <c:v>15.456755126003191</c:v>
                </c:pt>
                <c:pt idx="12" formatCode="0.0">
                  <c:v>15.827730558394745</c:v>
                </c:pt>
                <c:pt idx="13" formatCode="0.0">
                  <c:v>16.386603823741122</c:v>
                </c:pt>
                <c:pt idx="14" formatCode="0.0">
                  <c:v>17.051595492136052</c:v>
                </c:pt>
                <c:pt idx="15" formatCode="0.0">
                  <c:v>17.525104319084274</c:v>
                </c:pt>
                <c:pt idx="16" formatCode="0.0">
                  <c:v>17.905495629857164</c:v>
                </c:pt>
                <c:pt idx="17" formatCode="0.0">
                  <c:v>18.322784581545783</c:v>
                </c:pt>
                <c:pt idx="18" formatCode="0.0">
                  <c:v>18.856465187629247</c:v>
                </c:pt>
                <c:pt idx="19" formatCode="0.0">
                  <c:v>19.228181564508539</c:v>
                </c:pt>
                <c:pt idx="20" formatCode="0.0">
                  <c:v>19.358412731222863</c:v>
                </c:pt>
                <c:pt idx="21" formatCode="0.0">
                  <c:v>19.69395296883971</c:v>
                </c:pt>
                <c:pt idx="22" formatCode="0.0">
                  <c:v>19.7045144369879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8-4BF4-8B3F-564A40C98FBD}"/>
            </c:ext>
          </c:extLst>
        </c:ser>
        <c:ser>
          <c:idx val="11"/>
          <c:order val="1"/>
          <c:tx>
            <c:strRef>
              <c:f>'Szenario 1 _U3'!$A$13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_U3'!$B$13:$X$13</c:f>
              <c:numCache>
                <c:formatCode>General</c:formatCode>
                <c:ptCount val="23"/>
                <c:pt idx="0">
                  <c:v>37</c:v>
                </c:pt>
                <c:pt idx="1">
                  <c:v>31</c:v>
                </c:pt>
                <c:pt idx="2">
                  <c:v>40</c:v>
                </c:pt>
                <c:pt idx="3">
                  <c:v>38</c:v>
                </c:pt>
                <c:pt idx="4">
                  <c:v>38</c:v>
                </c:pt>
                <c:pt idx="5">
                  <c:v>35</c:v>
                </c:pt>
                <c:pt idx="6">
                  <c:v>36</c:v>
                </c:pt>
                <c:pt idx="7">
                  <c:v>30</c:v>
                </c:pt>
                <c:pt idx="8" formatCode="0.0">
                  <c:v>30.15694707820473</c:v>
                </c:pt>
                <c:pt idx="9" formatCode="0.0">
                  <c:v>29.836828869874214</c:v>
                </c:pt>
                <c:pt idx="10" formatCode="0.0">
                  <c:v>34.017048949705561</c:v>
                </c:pt>
                <c:pt idx="11" formatCode="0.0">
                  <c:v>33.82490552322745</c:v>
                </c:pt>
                <c:pt idx="12" formatCode="0.0">
                  <c:v>33.792651244047107</c:v>
                </c:pt>
                <c:pt idx="13" formatCode="0.0">
                  <c:v>34.02352658957637</c:v>
                </c:pt>
                <c:pt idx="14" formatCode="0.0">
                  <c:v>34.569287567987004</c:v>
                </c:pt>
                <c:pt idx="15" formatCode="0.0">
                  <c:v>34.620394718245983</c:v>
                </c:pt>
                <c:pt idx="16" formatCode="0.0">
                  <c:v>34.629307023634141</c:v>
                </c:pt>
                <c:pt idx="17" formatCode="0.0">
                  <c:v>34.693966891374671</c:v>
                </c:pt>
                <c:pt idx="18" formatCode="0.0">
                  <c:v>35.180442129979198</c:v>
                </c:pt>
                <c:pt idx="19" formatCode="0.0">
                  <c:v>35.371005874717781</c:v>
                </c:pt>
                <c:pt idx="20" formatCode="0.0">
                  <c:v>35.181056042791155</c:v>
                </c:pt>
                <c:pt idx="21" formatCode="0.0">
                  <c:v>35.431905368275977</c:v>
                </c:pt>
                <c:pt idx="22" formatCode="0.0">
                  <c:v>35.198213011159069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8-4BF4-8B3F-564A40C98FBD}"/>
            </c:ext>
          </c:extLst>
        </c:ser>
        <c:ser>
          <c:idx val="12"/>
          <c:order val="2"/>
          <c:tx>
            <c:strRef>
              <c:f>'Szenario 1 _U3'!$A$14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_U3'!$B$14:$X$14</c:f>
              <c:numCache>
                <c:formatCode>General</c:formatCode>
                <c:ptCount val="23"/>
                <c:pt idx="0">
                  <c:v>124</c:v>
                </c:pt>
                <c:pt idx="1">
                  <c:v>107</c:v>
                </c:pt>
                <c:pt idx="2">
                  <c:v>118</c:v>
                </c:pt>
                <c:pt idx="3">
                  <c:v>134</c:v>
                </c:pt>
                <c:pt idx="4">
                  <c:v>121</c:v>
                </c:pt>
                <c:pt idx="5">
                  <c:v>120</c:v>
                </c:pt>
                <c:pt idx="6">
                  <c:v>124</c:v>
                </c:pt>
                <c:pt idx="7">
                  <c:v>115</c:v>
                </c:pt>
                <c:pt idx="8" formatCode="0.0">
                  <c:v>143.54741261097163</c:v>
                </c:pt>
                <c:pt idx="9" formatCode="0.0">
                  <c:v>137.45223644720289</c:v>
                </c:pt>
                <c:pt idx="10" formatCode="0.0">
                  <c:v>146.56459624326931</c:v>
                </c:pt>
                <c:pt idx="11" formatCode="0.0">
                  <c:v>116.06116028569856</c:v>
                </c:pt>
                <c:pt idx="12" formatCode="0.0">
                  <c:v>115.89240053836734</c:v>
                </c:pt>
                <c:pt idx="13" formatCode="0.0">
                  <c:v>116.42421106325381</c:v>
                </c:pt>
                <c:pt idx="14" formatCode="0.0">
                  <c:v>117.56750997888538</c:v>
                </c:pt>
                <c:pt idx="15" formatCode="0.0">
                  <c:v>117.80154522096626</c:v>
                </c:pt>
                <c:pt idx="16" formatCode="0.0">
                  <c:v>118.08327904912011</c:v>
                </c:pt>
                <c:pt idx="17" formatCode="0.0">
                  <c:v>118.78240436716038</c:v>
                </c:pt>
                <c:pt idx="18" formatCode="0.0">
                  <c:v>120.0398520670919</c:v>
                </c:pt>
                <c:pt idx="19" formatCode="0.0">
                  <c:v>120.65202670959374</c:v>
                </c:pt>
                <c:pt idx="20" formatCode="0.0">
                  <c:v>120.17519529599171</c:v>
                </c:pt>
                <c:pt idx="21" formatCode="0.0">
                  <c:v>120.57490899184081</c:v>
                </c:pt>
                <c:pt idx="22" formatCode="0.0">
                  <c:v>119.62720207417698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8-4BF4-8B3F-564A40C98FBD}"/>
            </c:ext>
          </c:extLst>
        </c:ser>
        <c:ser>
          <c:idx val="13"/>
          <c:order val="3"/>
          <c:tx>
            <c:strRef>
              <c:f>'Szenario 1 _U3'!$A$15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_U3'!$B$15:$X$15</c:f>
              <c:numCache>
                <c:formatCode>General</c:formatCode>
                <c:ptCount val="23"/>
                <c:pt idx="0">
                  <c:v>40</c:v>
                </c:pt>
                <c:pt idx="1">
                  <c:v>36</c:v>
                </c:pt>
                <c:pt idx="2">
                  <c:v>43</c:v>
                </c:pt>
                <c:pt idx="3">
                  <c:v>47</c:v>
                </c:pt>
                <c:pt idx="4">
                  <c:v>51</c:v>
                </c:pt>
                <c:pt idx="5">
                  <c:v>51</c:v>
                </c:pt>
                <c:pt idx="6">
                  <c:v>48</c:v>
                </c:pt>
                <c:pt idx="7">
                  <c:v>38</c:v>
                </c:pt>
                <c:pt idx="8" formatCode="0.0">
                  <c:v>39.601279579070152</c:v>
                </c:pt>
                <c:pt idx="9" formatCode="0.0">
                  <c:v>42.123335921069717</c:v>
                </c:pt>
                <c:pt idx="10" formatCode="0.0">
                  <c:v>43.731852548986105</c:v>
                </c:pt>
                <c:pt idx="11" formatCode="0.0">
                  <c:v>42.451533711712372</c:v>
                </c:pt>
                <c:pt idx="12" formatCode="0.0">
                  <c:v>41.473077160585134</c:v>
                </c:pt>
                <c:pt idx="13" formatCode="0.0">
                  <c:v>57.267034342785337</c:v>
                </c:pt>
                <c:pt idx="14" formatCode="0.0">
                  <c:v>51.054254842517416</c:v>
                </c:pt>
                <c:pt idx="15" formatCode="0.0">
                  <c:v>46.901216459551293</c:v>
                </c:pt>
                <c:pt idx="16" formatCode="0.0">
                  <c:v>41.466388459781925</c:v>
                </c:pt>
                <c:pt idx="17" formatCode="0.0">
                  <c:v>41.519608966398252</c:v>
                </c:pt>
                <c:pt idx="18" formatCode="0.0">
                  <c:v>42.062944150289944</c:v>
                </c:pt>
                <c:pt idx="19" formatCode="0.0">
                  <c:v>42.401131817832081</c:v>
                </c:pt>
                <c:pt idx="20" formatCode="0.0">
                  <c:v>42.318977880862121</c:v>
                </c:pt>
                <c:pt idx="21" formatCode="0.0">
                  <c:v>42.77159161997966</c:v>
                </c:pt>
                <c:pt idx="22" formatCode="0.0">
                  <c:v>42.528930119192751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38-4BF4-8B3F-564A40C98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1 _U3'!$A$3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_U3'!$B$3:$X$3</c:f>
              <c:numCache>
                <c:formatCode>General</c:formatCode>
                <c:ptCount val="23"/>
                <c:pt idx="0">
                  <c:v>65</c:v>
                </c:pt>
                <c:pt idx="1">
                  <c:v>69</c:v>
                </c:pt>
                <c:pt idx="2">
                  <c:v>59</c:v>
                </c:pt>
                <c:pt idx="3">
                  <c:v>67</c:v>
                </c:pt>
                <c:pt idx="4">
                  <c:v>64</c:v>
                </c:pt>
                <c:pt idx="5">
                  <c:v>72</c:v>
                </c:pt>
                <c:pt idx="6">
                  <c:v>64</c:v>
                </c:pt>
                <c:pt idx="7">
                  <c:v>48</c:v>
                </c:pt>
                <c:pt idx="8" formatCode="0.0">
                  <c:v>45.510185582692714</c:v>
                </c:pt>
                <c:pt idx="9" formatCode="0.0">
                  <c:v>47.598891555890766</c:v>
                </c:pt>
                <c:pt idx="10" formatCode="0.0">
                  <c:v>48.97902279212849</c:v>
                </c:pt>
                <c:pt idx="11" formatCode="0.0">
                  <c:v>47.31046719466967</c:v>
                </c:pt>
                <c:pt idx="12" formatCode="0.0">
                  <c:v>45.557418306862267</c:v>
                </c:pt>
                <c:pt idx="13" formatCode="0.0">
                  <c:v>44.211284157882503</c:v>
                </c:pt>
                <c:pt idx="14" formatCode="0.0">
                  <c:v>44.176987677147238</c:v>
                </c:pt>
                <c:pt idx="15" formatCode="0.0">
                  <c:v>43.484247249954294</c:v>
                </c:pt>
                <c:pt idx="16" formatCode="0.0">
                  <c:v>42.695204727949552</c:v>
                </c:pt>
                <c:pt idx="17" formatCode="0.0">
                  <c:v>41.49451722676033</c:v>
                </c:pt>
                <c:pt idx="18" formatCode="0.0">
                  <c:v>41.559956384228769</c:v>
                </c:pt>
                <c:pt idx="19" formatCode="0.0">
                  <c:v>41.31633543748886</c:v>
                </c:pt>
                <c:pt idx="20" formatCode="0.0">
                  <c:v>40.578419654214144</c:v>
                </c:pt>
                <c:pt idx="21" formatCode="0.0">
                  <c:v>40.511750029906196</c:v>
                </c:pt>
                <c:pt idx="22" formatCode="0.0">
                  <c:v>39.493555075422144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E-4C1A-8C50-3576892796B4}"/>
            </c:ext>
          </c:extLst>
        </c:ser>
        <c:ser>
          <c:idx val="2"/>
          <c:order val="2"/>
          <c:tx>
            <c:strRef>
              <c:f>'Szenario 1 _U3'!$A$4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_U3'!$B$4:$X$4</c:f>
              <c:numCache>
                <c:formatCode>General</c:formatCode>
                <c:ptCount val="23"/>
                <c:pt idx="0">
                  <c:v>64</c:v>
                </c:pt>
                <c:pt idx="1">
                  <c:v>61</c:v>
                </c:pt>
                <c:pt idx="2">
                  <c:v>67</c:v>
                </c:pt>
                <c:pt idx="3">
                  <c:v>53</c:v>
                </c:pt>
                <c:pt idx="4">
                  <c:v>64</c:v>
                </c:pt>
                <c:pt idx="5">
                  <c:v>65</c:v>
                </c:pt>
                <c:pt idx="6">
                  <c:v>64</c:v>
                </c:pt>
                <c:pt idx="7">
                  <c:v>56</c:v>
                </c:pt>
                <c:pt idx="8" formatCode="0.0">
                  <c:v>54.577433378253211</c:v>
                </c:pt>
                <c:pt idx="9" formatCode="0.0">
                  <c:v>51.119688506004735</c:v>
                </c:pt>
                <c:pt idx="10" formatCode="0.0">
                  <c:v>61.163920017076343</c:v>
                </c:pt>
                <c:pt idx="11" formatCode="0.0">
                  <c:v>90.858325198950752</c:v>
                </c:pt>
                <c:pt idx="12" formatCode="0.0">
                  <c:v>73.831163408802041</c:v>
                </c:pt>
                <c:pt idx="13" formatCode="0.0">
                  <c:v>61.534979245083221</c:v>
                </c:pt>
                <c:pt idx="14" formatCode="0.0">
                  <c:v>51.037054522528379</c:v>
                </c:pt>
                <c:pt idx="15" formatCode="0.0">
                  <c:v>51.065519041857939</c:v>
                </c:pt>
                <c:pt idx="16" formatCode="0.0">
                  <c:v>50.657997960984112</c:v>
                </c:pt>
                <c:pt idx="17" formatCode="0.0">
                  <c:v>49.760157547363981</c:v>
                </c:pt>
                <c:pt idx="18" formatCode="0.0">
                  <c:v>50.092475902639947</c:v>
                </c:pt>
                <c:pt idx="19" formatCode="0.0">
                  <c:v>50.142774400075581</c:v>
                </c:pt>
                <c:pt idx="20" formatCode="0.0">
                  <c:v>49.502903571907446</c:v>
                </c:pt>
                <c:pt idx="21" formatCode="0.0">
                  <c:v>49.590983543132651</c:v>
                </c:pt>
                <c:pt idx="22" formatCode="0.0">
                  <c:v>48.405946856980933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E-4C1A-8C50-3576892796B4}"/>
            </c:ext>
          </c:extLst>
        </c:ser>
        <c:ser>
          <c:idx val="3"/>
          <c:order val="3"/>
          <c:tx>
            <c:strRef>
              <c:f>'Szenario 1 _U3'!$A$5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_U3'!$B$5:$X$5</c:f>
              <c:numCache>
                <c:formatCode>General</c:formatCode>
                <c:ptCount val="23"/>
                <c:pt idx="0">
                  <c:v>13</c:v>
                </c:pt>
                <c:pt idx="1">
                  <c:v>10</c:v>
                </c:pt>
                <c:pt idx="2">
                  <c:v>11</c:v>
                </c:pt>
                <c:pt idx="3">
                  <c:v>14</c:v>
                </c:pt>
                <c:pt idx="4">
                  <c:v>28</c:v>
                </c:pt>
                <c:pt idx="5">
                  <c:v>21</c:v>
                </c:pt>
                <c:pt idx="6">
                  <c:v>21</c:v>
                </c:pt>
                <c:pt idx="7">
                  <c:v>23</c:v>
                </c:pt>
                <c:pt idx="8" formatCode="0.0">
                  <c:v>24.581883700959349</c:v>
                </c:pt>
                <c:pt idx="9" formatCode="0.0">
                  <c:v>27.38319254511579</c:v>
                </c:pt>
                <c:pt idx="10" formatCode="0.0">
                  <c:v>27.460784439603522</c:v>
                </c:pt>
                <c:pt idx="11" formatCode="0.0">
                  <c:v>26.75360022066085</c:v>
                </c:pt>
                <c:pt idx="12" formatCode="0.0">
                  <c:v>25.814098355619798</c:v>
                </c:pt>
                <c:pt idx="13" formatCode="0.0">
                  <c:v>25.134585341751659</c:v>
                </c:pt>
                <c:pt idx="14" formatCode="0.0">
                  <c:v>24.457980727889513</c:v>
                </c:pt>
                <c:pt idx="15" formatCode="0.0">
                  <c:v>23.66172300525939</c:v>
                </c:pt>
                <c:pt idx="16" formatCode="0.0">
                  <c:v>22.731334979866318</c:v>
                </c:pt>
                <c:pt idx="17" formatCode="0.0">
                  <c:v>22.044975734062</c:v>
                </c:pt>
                <c:pt idx="18" formatCode="0.0">
                  <c:v>21.535110695621107</c:v>
                </c:pt>
                <c:pt idx="19" formatCode="0.0">
                  <c:v>21.032568059860182</c:v>
                </c:pt>
                <c:pt idx="20" formatCode="0.0">
                  <c:v>20.35284538684375</c:v>
                </c:pt>
                <c:pt idx="21" formatCode="0.0">
                  <c:v>20.102713165950224</c:v>
                </c:pt>
                <c:pt idx="22" formatCode="0.0">
                  <c:v>19.637951357718208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E-4C1A-8C50-3576892796B4}"/>
            </c:ext>
          </c:extLst>
        </c:ser>
        <c:ser>
          <c:idx val="4"/>
          <c:order val="4"/>
          <c:tx>
            <c:strRef>
              <c:f>'Szenario 1 _U3'!$A$6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_U3'!$B$6:$X$6</c:f>
              <c:numCache>
                <c:formatCode>General</c:formatCode>
                <c:ptCount val="23"/>
                <c:pt idx="0">
                  <c:v>51</c:v>
                </c:pt>
                <c:pt idx="1">
                  <c:v>51</c:v>
                </c:pt>
                <c:pt idx="2">
                  <c:v>64</c:v>
                </c:pt>
                <c:pt idx="3">
                  <c:v>71</c:v>
                </c:pt>
                <c:pt idx="4">
                  <c:v>85</c:v>
                </c:pt>
                <c:pt idx="5">
                  <c:v>91</c:v>
                </c:pt>
                <c:pt idx="6">
                  <c:v>80</c:v>
                </c:pt>
                <c:pt idx="7">
                  <c:v>94</c:v>
                </c:pt>
                <c:pt idx="8" formatCode="0.0">
                  <c:v>87.244875646518523</c:v>
                </c:pt>
                <c:pt idx="9" formatCode="0.0">
                  <c:v>86.335126860378054</c:v>
                </c:pt>
                <c:pt idx="10" formatCode="0.0">
                  <c:v>74.244531967630564</c:v>
                </c:pt>
                <c:pt idx="11" formatCode="0.0">
                  <c:v>83.248151652193656</c:v>
                </c:pt>
                <c:pt idx="12" formatCode="0.0">
                  <c:v>99.790320101192918</c:v>
                </c:pt>
                <c:pt idx="13" formatCode="0.0">
                  <c:v>86.794623033743562</c:v>
                </c:pt>
                <c:pt idx="14" formatCode="0.0">
                  <c:v>78.007850853494674</c:v>
                </c:pt>
                <c:pt idx="15" formatCode="0.0">
                  <c:v>69.848077809778601</c:v>
                </c:pt>
                <c:pt idx="16" formatCode="0.0">
                  <c:v>86.243016431524438</c:v>
                </c:pt>
                <c:pt idx="17" formatCode="0.0">
                  <c:v>78.72705499020887</c:v>
                </c:pt>
                <c:pt idx="18" formatCode="0.0">
                  <c:v>75.341981295752305</c:v>
                </c:pt>
                <c:pt idx="19" formatCode="0.0">
                  <c:v>69.848702760967797</c:v>
                </c:pt>
                <c:pt idx="20" formatCode="0.0">
                  <c:v>69.116232451969381</c:v>
                </c:pt>
                <c:pt idx="21" formatCode="0.0">
                  <c:v>69.397663110648352</c:v>
                </c:pt>
                <c:pt idx="22" formatCode="0.0">
                  <c:v>67.853018940434495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E-4C1A-8C50-3576892796B4}"/>
            </c:ext>
          </c:extLst>
        </c:ser>
        <c:ser>
          <c:idx val="5"/>
          <c:order val="5"/>
          <c:tx>
            <c:strRef>
              <c:f>'Szenario 1 _U3'!$A$7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_U3'!$B$7:$X$7</c:f>
              <c:numCache>
                <c:formatCode>General</c:formatCode>
                <c:ptCount val="23"/>
                <c:pt idx="0">
                  <c:v>28</c:v>
                </c:pt>
                <c:pt idx="1">
                  <c:v>35</c:v>
                </c:pt>
                <c:pt idx="2">
                  <c:v>37</c:v>
                </c:pt>
                <c:pt idx="3">
                  <c:v>51</c:v>
                </c:pt>
                <c:pt idx="4">
                  <c:v>50</c:v>
                </c:pt>
                <c:pt idx="5">
                  <c:v>50</c:v>
                </c:pt>
                <c:pt idx="6">
                  <c:v>47</c:v>
                </c:pt>
                <c:pt idx="7">
                  <c:v>47</c:v>
                </c:pt>
                <c:pt idx="8" formatCode="0.0">
                  <c:v>48.469542006224692</c:v>
                </c:pt>
                <c:pt idx="9" formatCode="0.0">
                  <c:v>42.749324430995074</c:v>
                </c:pt>
                <c:pt idx="10" formatCode="0.0">
                  <c:v>43.805187196883551</c:v>
                </c:pt>
                <c:pt idx="11" formatCode="0.0">
                  <c:v>42.732213490255148</c:v>
                </c:pt>
                <c:pt idx="12" formatCode="0.0">
                  <c:v>41.756618910072199</c:v>
                </c:pt>
                <c:pt idx="13" formatCode="0.0">
                  <c:v>41.017739869981384</c:v>
                </c:pt>
                <c:pt idx="14" formatCode="0.0">
                  <c:v>40.569682522646829</c:v>
                </c:pt>
                <c:pt idx="15" formatCode="0.0">
                  <c:v>39.812697070107447</c:v>
                </c:pt>
                <c:pt idx="16" formatCode="0.0">
                  <c:v>39.079421218037879</c:v>
                </c:pt>
                <c:pt idx="17" formatCode="0.0">
                  <c:v>38.53678719518534</c:v>
                </c:pt>
                <c:pt idx="18" formatCode="0.0">
                  <c:v>38.255913959442836</c:v>
                </c:pt>
                <c:pt idx="19" formatCode="0.0">
                  <c:v>37.864023853104371</c:v>
                </c:pt>
                <c:pt idx="20" formatCode="0.0">
                  <c:v>37.28635766978104</c:v>
                </c:pt>
                <c:pt idx="21" formatCode="0.0">
                  <c:v>37.052137663868933</c:v>
                </c:pt>
                <c:pt idx="22" formatCode="0.0">
                  <c:v>36.545957945942661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E-4C1A-8C50-3576892796B4}"/>
            </c:ext>
          </c:extLst>
        </c:ser>
        <c:ser>
          <c:idx val="8"/>
          <c:order val="6"/>
          <c:tx>
            <c:strRef>
              <c:f>'Szenario 1 _U3'!$A$10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_U3'!$B$10:$X$10</c:f>
              <c:numCache>
                <c:formatCode>General</c:formatCode>
                <c:ptCount val="23"/>
                <c:pt idx="0">
                  <c:v>53</c:v>
                </c:pt>
                <c:pt idx="1">
                  <c:v>55</c:v>
                </c:pt>
                <c:pt idx="2">
                  <c:v>46</c:v>
                </c:pt>
                <c:pt idx="3">
                  <c:v>35</c:v>
                </c:pt>
                <c:pt idx="4">
                  <c:v>39</c:v>
                </c:pt>
                <c:pt idx="5">
                  <c:v>43</c:v>
                </c:pt>
                <c:pt idx="6">
                  <c:v>40</c:v>
                </c:pt>
                <c:pt idx="7">
                  <c:v>36</c:v>
                </c:pt>
                <c:pt idx="8" formatCode="0.0">
                  <c:v>37.93707972706401</c:v>
                </c:pt>
                <c:pt idx="9" formatCode="0.0">
                  <c:v>40.296755661718066</c:v>
                </c:pt>
                <c:pt idx="10" formatCode="0.0">
                  <c:v>40.46493682875311</c:v>
                </c:pt>
                <c:pt idx="11" formatCode="0.0">
                  <c:v>40.20240484955805</c:v>
                </c:pt>
                <c:pt idx="12" formatCode="0.0">
                  <c:v>39.938071852443144</c:v>
                </c:pt>
                <c:pt idx="13" formatCode="0.0">
                  <c:v>39.968265802912143</c:v>
                </c:pt>
                <c:pt idx="14" formatCode="0.0">
                  <c:v>40.245980031793067</c:v>
                </c:pt>
                <c:pt idx="15" formatCode="0.0">
                  <c:v>40.27754974730648</c:v>
                </c:pt>
                <c:pt idx="16" formatCode="0.0">
                  <c:v>40.160362918514117</c:v>
                </c:pt>
                <c:pt idx="17" formatCode="0.0">
                  <c:v>40.236670471696328</c:v>
                </c:pt>
                <c:pt idx="18" formatCode="0.0">
                  <c:v>40.516863658530625</c:v>
                </c:pt>
                <c:pt idx="19" formatCode="0.0">
                  <c:v>40.753099971095011</c:v>
                </c:pt>
                <c:pt idx="20" formatCode="0.0">
                  <c:v>40.584482941389552</c:v>
                </c:pt>
                <c:pt idx="21" formatCode="0.0">
                  <c:v>40.771832809638155</c:v>
                </c:pt>
                <c:pt idx="22" formatCode="0.0">
                  <c:v>40.42043219743443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E-4C1A-8C50-3576892796B4}"/>
            </c:ext>
          </c:extLst>
        </c:ser>
        <c:ser>
          <c:idx val="9"/>
          <c:order val="7"/>
          <c:tx>
            <c:strRef>
              <c:f>'Szenario 1 _U3'!$A$11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_U3'!$B$11:$X$11</c:f>
              <c:numCache>
                <c:formatCode>General</c:formatCode>
                <c:ptCount val="23"/>
                <c:pt idx="0">
                  <c:v>251</c:v>
                </c:pt>
                <c:pt idx="1">
                  <c:v>276</c:v>
                </c:pt>
                <c:pt idx="2">
                  <c:v>254</c:v>
                </c:pt>
                <c:pt idx="3">
                  <c:v>238</c:v>
                </c:pt>
                <c:pt idx="4">
                  <c:v>224</c:v>
                </c:pt>
                <c:pt idx="5">
                  <c:v>230</c:v>
                </c:pt>
                <c:pt idx="6">
                  <c:v>207</c:v>
                </c:pt>
                <c:pt idx="7">
                  <c:v>202</c:v>
                </c:pt>
                <c:pt idx="8" formatCode="0.0">
                  <c:v>194.94958265587113</c:v>
                </c:pt>
                <c:pt idx="9" formatCode="0.0">
                  <c:v>178.35438192751849</c:v>
                </c:pt>
                <c:pt idx="10" formatCode="0.0">
                  <c:v>170.05611432195465</c:v>
                </c:pt>
                <c:pt idx="11" formatCode="0.0">
                  <c:v>167.51254649719567</c:v>
                </c:pt>
                <c:pt idx="12" formatCode="0.0">
                  <c:v>164.10389508963169</c:v>
                </c:pt>
                <c:pt idx="13" formatCode="0.0">
                  <c:v>162.42369086404585</c:v>
                </c:pt>
                <c:pt idx="14" formatCode="0.0">
                  <c:v>164.6098706523039</c:v>
                </c:pt>
                <c:pt idx="15" formatCode="0.0">
                  <c:v>164.38293403862832</c:v>
                </c:pt>
                <c:pt idx="16" formatCode="0.0">
                  <c:v>163.1509189840942</c:v>
                </c:pt>
                <c:pt idx="17" formatCode="0.0">
                  <c:v>160.33124046119411</c:v>
                </c:pt>
                <c:pt idx="18" formatCode="0.0">
                  <c:v>165.92351361070519</c:v>
                </c:pt>
                <c:pt idx="19" formatCode="0.0">
                  <c:v>164.5764435905904</c:v>
                </c:pt>
                <c:pt idx="20" formatCode="0.0">
                  <c:v>161.474599984565</c:v>
                </c:pt>
                <c:pt idx="21" formatCode="0.0">
                  <c:v>160.5878397281268</c:v>
                </c:pt>
                <c:pt idx="22" formatCode="0.0">
                  <c:v>156.90973191103728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2E-4C1A-8C50-357689279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1 _U3'!$A$2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1 _U3'!$B$2:$X$2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1 _U3'!$B$2:$X$2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EC2E-4C1A-8C50-3576892796B4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1 _U3'!$A$8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_U3'!$B$8:$X$8</c:f>
              <c:numCache>
                <c:formatCode>General</c:formatCode>
                <c:ptCount val="23"/>
                <c:pt idx="0">
                  <c:v>125</c:v>
                </c:pt>
                <c:pt idx="1">
                  <c:v>115</c:v>
                </c:pt>
                <c:pt idx="2">
                  <c:v>101</c:v>
                </c:pt>
                <c:pt idx="3">
                  <c:v>102</c:v>
                </c:pt>
                <c:pt idx="4">
                  <c:v>93</c:v>
                </c:pt>
                <c:pt idx="5">
                  <c:v>86</c:v>
                </c:pt>
                <c:pt idx="6">
                  <c:v>80</c:v>
                </c:pt>
                <c:pt idx="7">
                  <c:v>72</c:v>
                </c:pt>
                <c:pt idx="8" formatCode="0.0">
                  <c:v>71.492334751827684</c:v>
                </c:pt>
                <c:pt idx="9" formatCode="0.0">
                  <c:v>75.164020103128863</c:v>
                </c:pt>
                <c:pt idx="10" formatCode="0.0">
                  <c:v>78.645950554995579</c:v>
                </c:pt>
                <c:pt idx="11" formatCode="0.0">
                  <c:v>87.986067753383423</c:v>
                </c:pt>
                <c:pt idx="12" formatCode="0.0">
                  <c:v>91.709593734178014</c:v>
                </c:pt>
                <c:pt idx="13" formatCode="0.0">
                  <c:v>86.330482823900837</c:v>
                </c:pt>
                <c:pt idx="14" formatCode="0.0">
                  <c:v>81.87887199427422</c:v>
                </c:pt>
                <c:pt idx="15" formatCode="0.0">
                  <c:v>79.559129767903997</c:v>
                </c:pt>
                <c:pt idx="16" formatCode="0.0">
                  <c:v>80.010812232067138</c:v>
                </c:pt>
                <c:pt idx="17" formatCode="0.0">
                  <c:v>86.501522509266181</c:v>
                </c:pt>
                <c:pt idx="18" formatCode="0.0">
                  <c:v>85.40978916690915</c:v>
                </c:pt>
                <c:pt idx="19" formatCode="0.0">
                  <c:v>107.89200097176975</c:v>
                </c:pt>
                <c:pt idx="20" formatCode="0.0">
                  <c:v>97.53100593897986</c:v>
                </c:pt>
                <c:pt idx="21" formatCode="0.0">
                  <c:v>93.526876980721312</c:v>
                </c:pt>
                <c:pt idx="22" formatCode="0.0">
                  <c:v>86.304134378105289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F-4CAD-BE1D-AD857B63882E}"/>
            </c:ext>
          </c:extLst>
        </c:ser>
        <c:ser>
          <c:idx val="7"/>
          <c:order val="1"/>
          <c:tx>
            <c:strRef>
              <c:f>'Szenario 1 _U3'!$A$9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_U3'!$B$9:$X$9</c:f>
              <c:numCache>
                <c:formatCode>General</c:formatCode>
                <c:ptCount val="23"/>
                <c:pt idx="0">
                  <c:v>53</c:v>
                </c:pt>
                <c:pt idx="1">
                  <c:v>51</c:v>
                </c:pt>
                <c:pt idx="2">
                  <c:v>49</c:v>
                </c:pt>
                <c:pt idx="3">
                  <c:v>47</c:v>
                </c:pt>
                <c:pt idx="4">
                  <c:v>48</c:v>
                </c:pt>
                <c:pt idx="5">
                  <c:v>58</c:v>
                </c:pt>
                <c:pt idx="6">
                  <c:v>55</c:v>
                </c:pt>
                <c:pt idx="7">
                  <c:v>66</c:v>
                </c:pt>
                <c:pt idx="8" formatCode="0.0">
                  <c:v>58.166571973667061</c:v>
                </c:pt>
                <c:pt idx="9" formatCode="0.0">
                  <c:v>54.670470833596312</c:v>
                </c:pt>
                <c:pt idx="10" formatCode="0.0">
                  <c:v>49.992378136270297</c:v>
                </c:pt>
                <c:pt idx="11" formatCode="0.0">
                  <c:v>47.853504374811131</c:v>
                </c:pt>
                <c:pt idx="12" formatCode="0.0">
                  <c:v>45.830272363025514</c:v>
                </c:pt>
                <c:pt idx="13" formatCode="0.0">
                  <c:v>44.468540112406345</c:v>
                </c:pt>
                <c:pt idx="14" formatCode="0.0">
                  <c:v>43.335072385045834</c:v>
                </c:pt>
                <c:pt idx="15" formatCode="0.0">
                  <c:v>41.993139434264329</c:v>
                </c:pt>
                <c:pt idx="16" formatCode="0.0">
                  <c:v>40.63948551645521</c:v>
                </c:pt>
                <c:pt idx="17" formatCode="0.0">
                  <c:v>39.631156424551477</c:v>
                </c:pt>
                <c:pt idx="18" formatCode="0.0">
                  <c:v>39.136856254620724</c:v>
                </c:pt>
                <c:pt idx="19" formatCode="0.0">
                  <c:v>38.643585085028022</c:v>
                </c:pt>
                <c:pt idx="20" formatCode="0.0">
                  <c:v>37.813500248334705</c:v>
                </c:pt>
                <c:pt idx="21" formatCode="0.0">
                  <c:v>37.646249033352575</c:v>
                </c:pt>
                <c:pt idx="22" formatCode="0.0">
                  <c:v>36.96462805944104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F-4CAD-BE1D-AD857B63882E}"/>
            </c:ext>
          </c:extLst>
        </c:ser>
        <c:ser>
          <c:idx val="15"/>
          <c:order val="2"/>
          <c:tx>
            <c:strRef>
              <c:f>'Szenario 1 _U3'!$A$17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_U3'!$B$17:$X$17</c:f>
              <c:numCache>
                <c:formatCode>General</c:formatCode>
                <c:ptCount val="23"/>
                <c:pt idx="0">
                  <c:v>35</c:v>
                </c:pt>
                <c:pt idx="1">
                  <c:v>39</c:v>
                </c:pt>
                <c:pt idx="2">
                  <c:v>38</c:v>
                </c:pt>
                <c:pt idx="3">
                  <c:v>39</c:v>
                </c:pt>
                <c:pt idx="4">
                  <c:v>39</c:v>
                </c:pt>
                <c:pt idx="5">
                  <c:v>41</c:v>
                </c:pt>
                <c:pt idx="6">
                  <c:v>37</c:v>
                </c:pt>
                <c:pt idx="7">
                  <c:v>43</c:v>
                </c:pt>
                <c:pt idx="8" formatCode="0.0">
                  <c:v>46.738509018183251</c:v>
                </c:pt>
                <c:pt idx="9" formatCode="0.0">
                  <c:v>44.978561916333597</c:v>
                </c:pt>
                <c:pt idx="10" formatCode="0.0">
                  <c:v>47.204874776611682</c:v>
                </c:pt>
                <c:pt idx="11" formatCode="0.0">
                  <c:v>45.426813059253604</c:v>
                </c:pt>
                <c:pt idx="12" formatCode="0.0">
                  <c:v>45.740313208494356</c:v>
                </c:pt>
                <c:pt idx="13" formatCode="0.0">
                  <c:v>46.37396408269322</c:v>
                </c:pt>
                <c:pt idx="14" formatCode="0.0">
                  <c:v>47.042824048465981</c:v>
                </c:pt>
                <c:pt idx="15" formatCode="0.0">
                  <c:v>47.285301386473982</c:v>
                </c:pt>
                <c:pt idx="16" formatCode="0.0">
                  <c:v>47.437647498135469</c:v>
                </c:pt>
                <c:pt idx="17" formatCode="0.0">
                  <c:v>47.757879128232375</c:v>
                </c:pt>
                <c:pt idx="18" formatCode="0.0">
                  <c:v>48.283901426955971</c:v>
                </c:pt>
                <c:pt idx="19" formatCode="0.0">
                  <c:v>48.566342553904832</c:v>
                </c:pt>
                <c:pt idx="20" formatCode="0.0">
                  <c:v>48.371203355665827</c:v>
                </c:pt>
                <c:pt idx="21" formatCode="0.0">
                  <c:v>48.584447717666116</c:v>
                </c:pt>
                <c:pt idx="22" formatCode="0.0">
                  <c:v>48.249983497578832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F-4CAD-BE1D-AD857B63882E}"/>
            </c:ext>
          </c:extLst>
        </c:ser>
        <c:ser>
          <c:idx val="16"/>
          <c:order val="3"/>
          <c:tx>
            <c:strRef>
              <c:f>'Szenario 1 _U3'!$A$18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_U3'!$B$18:$X$18</c:f>
              <c:numCache>
                <c:formatCode>General</c:formatCode>
                <c:ptCount val="23"/>
                <c:pt idx="0">
                  <c:v>85</c:v>
                </c:pt>
                <c:pt idx="1">
                  <c:v>88</c:v>
                </c:pt>
                <c:pt idx="2">
                  <c:v>92</c:v>
                </c:pt>
                <c:pt idx="3">
                  <c:v>97</c:v>
                </c:pt>
                <c:pt idx="4">
                  <c:v>87</c:v>
                </c:pt>
                <c:pt idx="5">
                  <c:v>82</c:v>
                </c:pt>
                <c:pt idx="6">
                  <c:v>65</c:v>
                </c:pt>
                <c:pt idx="7">
                  <c:v>65</c:v>
                </c:pt>
                <c:pt idx="8" formatCode="0.0">
                  <c:v>60.341438908633506</c:v>
                </c:pt>
                <c:pt idx="9" formatCode="0.0">
                  <c:v>66.09168618359864</c:v>
                </c:pt>
                <c:pt idx="10" formatCode="0.0">
                  <c:v>70.275351776097608</c:v>
                </c:pt>
                <c:pt idx="11" formatCode="0.0">
                  <c:v>68.941090221016282</c:v>
                </c:pt>
                <c:pt idx="12" formatCode="0.0">
                  <c:v>67.596241515172011</c:v>
                </c:pt>
                <c:pt idx="13" formatCode="0.0">
                  <c:v>66.670944424000993</c:v>
                </c:pt>
                <c:pt idx="14" formatCode="0.0">
                  <c:v>66.244460167783046</c:v>
                </c:pt>
                <c:pt idx="15" formatCode="0.0">
                  <c:v>65.404729803827905</c:v>
                </c:pt>
                <c:pt idx="16" formatCode="0.0">
                  <c:v>64.543385240236944</c:v>
                </c:pt>
                <c:pt idx="17" formatCode="0.0">
                  <c:v>63.842477095431754</c:v>
                </c:pt>
                <c:pt idx="18" formatCode="0.0">
                  <c:v>63.626709647024114</c:v>
                </c:pt>
                <c:pt idx="19" formatCode="0.0">
                  <c:v>63.242311388929231</c:v>
                </c:pt>
                <c:pt idx="20" formatCode="0.0">
                  <c:v>62.527575468934003</c:v>
                </c:pt>
                <c:pt idx="21" formatCode="0.0">
                  <c:v>62.423600581296284</c:v>
                </c:pt>
                <c:pt idx="22" formatCode="0.0">
                  <c:v>61.713438587123662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F-4CAD-BE1D-AD857B63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'ES Neubau mit 100% Sofortbezug'!$A$29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3387.581835</c:v>
                </c:pt>
                <c:pt idx="9" formatCode="0.0">
                  <c:v>3371.223352</c:v>
                </c:pt>
                <c:pt idx="10" formatCode="0.0">
                  <c:v>3351.2245309999998</c:v>
                </c:pt>
                <c:pt idx="11" formatCode="0.0">
                  <c:v>3328.6060240000002</c:v>
                </c:pt>
                <c:pt idx="12" formatCode="0.0">
                  <c:v>3303.925072</c:v>
                </c:pt>
                <c:pt idx="13" formatCode="0.0">
                  <c:v>3292.6626879999999</c:v>
                </c:pt>
                <c:pt idx="14" formatCode="0.0">
                  <c:v>3265.0003510000001</c:v>
                </c:pt>
                <c:pt idx="15" formatCode="0.0">
                  <c:v>3260.336155</c:v>
                </c:pt>
                <c:pt idx="16" formatCode="0.0">
                  <c:v>3250.7616069999999</c:v>
                </c:pt>
                <c:pt idx="17" formatCode="0.0">
                  <c:v>3243.8803899999998</c:v>
                </c:pt>
                <c:pt idx="18" formatCode="0.0">
                  <c:v>3240.3796160000002</c:v>
                </c:pt>
                <c:pt idx="19" formatCode="0.0">
                  <c:v>3237.5260389999999</c:v>
                </c:pt>
                <c:pt idx="20" formatCode="0.0">
                  <c:v>3230.2017209999999</c:v>
                </c:pt>
                <c:pt idx="21" formatCode="0.0">
                  <c:v>3212.3233489999998</c:v>
                </c:pt>
                <c:pt idx="22" formatCode="0.0">
                  <c:v>3209.0568589999998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1-4756-8354-BE58001268EB}"/>
            </c:ext>
          </c:extLst>
        </c:ser>
        <c:ser>
          <c:idx val="28"/>
          <c:order val="1"/>
          <c:tx>
            <c:strRef>
              <c:f>'ES Neubau mit 100% Sofortbezug'!$A$30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2041.4002680000001</c:v>
                </c:pt>
                <c:pt idx="9" formatCode="0.0">
                  <c:v>2032.856953</c:v>
                </c:pt>
                <c:pt idx="10" formatCode="0.0">
                  <c:v>2022.0490769999999</c:v>
                </c:pt>
                <c:pt idx="11" formatCode="0.0">
                  <c:v>2009.8353500000001</c:v>
                </c:pt>
                <c:pt idx="12" formatCode="0.0">
                  <c:v>1996.226903</c:v>
                </c:pt>
                <c:pt idx="13" formatCode="0.0">
                  <c:v>1989.9968329999999</c:v>
                </c:pt>
                <c:pt idx="14" formatCode="0.0">
                  <c:v>1974.337943</c:v>
                </c:pt>
                <c:pt idx="15" formatCode="0.0">
                  <c:v>1971.9055450000001</c:v>
                </c:pt>
                <c:pt idx="16" formatCode="0.0">
                  <c:v>1966.5602899999999</c:v>
                </c:pt>
                <c:pt idx="17" formatCode="0.0">
                  <c:v>1962.680233</c:v>
                </c:pt>
                <c:pt idx="18" formatCode="0.0">
                  <c:v>1960.6966950000001</c:v>
                </c:pt>
                <c:pt idx="19" formatCode="0.0">
                  <c:v>1959.109185</c:v>
                </c:pt>
                <c:pt idx="20" formatCode="0.0">
                  <c:v>1954.871541</c:v>
                </c:pt>
                <c:pt idx="21" formatCode="0.0">
                  <c:v>1944.423145</c:v>
                </c:pt>
                <c:pt idx="22" formatCode="0.0">
                  <c:v>1942.5538200000001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1-4756-8354-BE580012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1 _U3'!$A$16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_U3'!$B$16:$X$16</c:f>
              <c:numCache>
                <c:formatCode>General</c:formatCode>
                <c:ptCount val="23"/>
                <c:pt idx="0">
                  <c:v>127</c:v>
                </c:pt>
                <c:pt idx="1">
                  <c:v>132</c:v>
                </c:pt>
                <c:pt idx="2">
                  <c:v>125</c:v>
                </c:pt>
                <c:pt idx="3">
                  <c:v>130</c:v>
                </c:pt>
                <c:pt idx="4">
                  <c:v>110</c:v>
                </c:pt>
                <c:pt idx="5">
                  <c:v>111</c:v>
                </c:pt>
                <c:pt idx="6">
                  <c:v>103</c:v>
                </c:pt>
                <c:pt idx="7">
                  <c:v>110</c:v>
                </c:pt>
                <c:pt idx="8" formatCode="0.0">
                  <c:v>126.49956323582168</c:v>
                </c:pt>
                <c:pt idx="9" formatCode="0.0">
                  <c:v>112.77813469159072</c:v>
                </c:pt>
                <c:pt idx="10" formatCode="0.0">
                  <c:v>108.47781413406885</c:v>
                </c:pt>
                <c:pt idx="11" formatCode="0.0">
                  <c:v>77.487006491925953</c:v>
                </c:pt>
                <c:pt idx="12" formatCode="0.0">
                  <c:v>76.765276068489214</c:v>
                </c:pt>
                <c:pt idx="13" formatCode="0.0">
                  <c:v>117.60985904441108</c:v>
                </c:pt>
                <c:pt idx="14" formatCode="0.0">
                  <c:v>133.57142259997551</c:v>
                </c:pt>
                <c:pt idx="15" formatCode="0.0">
                  <c:v>136.66743432765338</c:v>
                </c:pt>
                <c:pt idx="16" formatCode="0.0">
                  <c:v>132.05981074612649</c:v>
                </c:pt>
                <c:pt idx="17" formatCode="0.0">
                  <c:v>115.63105296282544</c:v>
                </c:pt>
                <c:pt idx="18" formatCode="0.0">
                  <c:v>105.84942549615852</c:v>
                </c:pt>
                <c:pt idx="19" formatCode="0.0">
                  <c:v>100.4816329130195</c:v>
                </c:pt>
                <c:pt idx="20" formatCode="0.0">
                  <c:v>100.18303449689154</c:v>
                </c:pt>
                <c:pt idx="21" formatCode="0.0">
                  <c:v>113.25085155558055</c:v>
                </c:pt>
                <c:pt idx="22" formatCode="0.0">
                  <c:v>108.74746961630871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F-4ECF-8789-B592635C1BAE}"/>
            </c:ext>
          </c:extLst>
        </c:ser>
        <c:ser>
          <c:idx val="17"/>
          <c:order val="1"/>
          <c:tx>
            <c:strRef>
              <c:f>'Szenario 1 _U3'!$A$19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_U3'!$B$19:$X$19</c:f>
              <c:numCache>
                <c:formatCode>General</c:formatCode>
                <c:ptCount val="23"/>
                <c:pt idx="0">
                  <c:v>29</c:v>
                </c:pt>
                <c:pt idx="1">
                  <c:v>30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30</c:v>
                </c:pt>
                <c:pt idx="6">
                  <c:v>33</c:v>
                </c:pt>
                <c:pt idx="7">
                  <c:v>34</c:v>
                </c:pt>
                <c:pt idx="8" formatCode="0.0">
                  <c:v>33.349368078572041</c:v>
                </c:pt>
                <c:pt idx="9" formatCode="0.0">
                  <c:v>26.774025601813705</c:v>
                </c:pt>
                <c:pt idx="10" formatCode="0.0">
                  <c:v>24.903280690768863</c:v>
                </c:pt>
                <c:pt idx="11" formatCode="0.0">
                  <c:v>24.468395869917934</c:v>
                </c:pt>
                <c:pt idx="12" formatCode="0.0">
                  <c:v>24.191685364234335</c:v>
                </c:pt>
                <c:pt idx="13" formatCode="0.0">
                  <c:v>24.273209948612603</c:v>
                </c:pt>
                <c:pt idx="14" formatCode="0.0">
                  <c:v>24.527080070039354</c:v>
                </c:pt>
                <c:pt idx="15" formatCode="0.0">
                  <c:v>24.541039014009755</c:v>
                </c:pt>
                <c:pt idx="16" formatCode="0.0">
                  <c:v>24.565178381334562</c:v>
                </c:pt>
                <c:pt idx="17" formatCode="0.0">
                  <c:v>24.739281416003067</c:v>
                </c:pt>
                <c:pt idx="18" formatCode="0.0">
                  <c:v>25.157857075409602</c:v>
                </c:pt>
                <c:pt idx="19" formatCode="0.0">
                  <c:v>25.381939813237906</c:v>
                </c:pt>
                <c:pt idx="20" formatCode="0.0">
                  <c:v>25.336714975630343</c:v>
                </c:pt>
                <c:pt idx="21" formatCode="0.0">
                  <c:v>25.625064719761667</c:v>
                </c:pt>
                <c:pt idx="22" formatCode="0.0">
                  <c:v>25.54398415281857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F-4ECF-8789-B592635C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1 _U3'!$A$20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_U3'!$B$20:$X$20</c:f>
              <c:numCache>
                <c:formatCode>General</c:formatCode>
                <c:ptCount val="23"/>
                <c:pt idx="0">
                  <c:v>40</c:v>
                </c:pt>
                <c:pt idx="1">
                  <c:v>41</c:v>
                </c:pt>
                <c:pt idx="2">
                  <c:v>44</c:v>
                </c:pt>
                <c:pt idx="3">
                  <c:v>26</c:v>
                </c:pt>
                <c:pt idx="4">
                  <c:v>42</c:v>
                </c:pt>
                <c:pt idx="5">
                  <c:v>30</c:v>
                </c:pt>
                <c:pt idx="6">
                  <c:v>33</c:v>
                </c:pt>
                <c:pt idx="7">
                  <c:v>36</c:v>
                </c:pt>
                <c:pt idx="8" formatCode="0.0">
                  <c:v>33.762726150976746</c:v>
                </c:pt>
                <c:pt idx="9" formatCode="0.0">
                  <c:v>32.310806872285674</c:v>
                </c:pt>
                <c:pt idx="10" formatCode="0.0">
                  <c:v>31.313725595193759</c:v>
                </c:pt>
                <c:pt idx="11" formatCode="0.0">
                  <c:v>31.212601262498577</c:v>
                </c:pt>
                <c:pt idx="12" formatCode="0.0">
                  <c:v>31.195977406156437</c:v>
                </c:pt>
                <c:pt idx="13" formatCode="0.0">
                  <c:v>31.491877483373607</c:v>
                </c:pt>
                <c:pt idx="14" formatCode="0.0">
                  <c:v>32.07580721772274</c:v>
                </c:pt>
                <c:pt idx="15" formatCode="0.0">
                  <c:v>32.267482740932678</c:v>
                </c:pt>
                <c:pt idx="16" formatCode="0.0">
                  <c:v>32.36493158536107</c:v>
                </c:pt>
                <c:pt idx="17" formatCode="0.0">
                  <c:v>32.493377224932267</c:v>
                </c:pt>
                <c:pt idx="18" formatCode="0.0">
                  <c:v>32.997684473344648</c:v>
                </c:pt>
                <c:pt idx="19" formatCode="0.0">
                  <c:v>33.264380644570153</c:v>
                </c:pt>
                <c:pt idx="20" formatCode="0.0">
                  <c:v>33.182283618082451</c:v>
                </c:pt>
                <c:pt idx="21" formatCode="0.0">
                  <c:v>33.467945068249378</c:v>
                </c:pt>
                <c:pt idx="22" formatCode="0.0">
                  <c:v>33.248950746237753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E-4A1A-95F7-3032F79C0C9C}"/>
            </c:ext>
          </c:extLst>
        </c:ser>
        <c:ser>
          <c:idx val="19"/>
          <c:order val="1"/>
          <c:tx>
            <c:strRef>
              <c:f>'Szenario 1 _U3'!$A$21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_U3'!$B$21:$X$21</c:f>
              <c:numCache>
                <c:formatCode>General</c:formatCode>
                <c:ptCount val="23"/>
                <c:pt idx="0">
                  <c:v>79</c:v>
                </c:pt>
                <c:pt idx="1">
                  <c:v>87</c:v>
                </c:pt>
                <c:pt idx="2">
                  <c:v>79</c:v>
                </c:pt>
                <c:pt idx="3">
                  <c:v>86</c:v>
                </c:pt>
                <c:pt idx="4">
                  <c:v>79</c:v>
                </c:pt>
                <c:pt idx="5">
                  <c:v>71</c:v>
                </c:pt>
                <c:pt idx="6">
                  <c:v>74</c:v>
                </c:pt>
                <c:pt idx="7">
                  <c:v>77</c:v>
                </c:pt>
                <c:pt idx="8" formatCode="0.0">
                  <c:v>72.765392504905236</c:v>
                </c:pt>
                <c:pt idx="9" formatCode="0.0">
                  <c:v>76.906113656638581</c:v>
                </c:pt>
                <c:pt idx="10" formatCode="0.0">
                  <c:v>77.079960406999803</c:v>
                </c:pt>
                <c:pt idx="11" formatCode="0.0">
                  <c:v>76.307961890320939</c:v>
                </c:pt>
                <c:pt idx="12" formatCode="0.0">
                  <c:v>75.664387389860423</c:v>
                </c:pt>
                <c:pt idx="13" formatCode="0.0">
                  <c:v>75.553588827834616</c:v>
                </c:pt>
                <c:pt idx="14" formatCode="0.0">
                  <c:v>75.877974956697926</c:v>
                </c:pt>
                <c:pt idx="15" formatCode="0.0">
                  <c:v>75.68937551496488</c:v>
                </c:pt>
                <c:pt idx="16" formatCode="0.0">
                  <c:v>75.542394256270086</c:v>
                </c:pt>
                <c:pt idx="17" formatCode="0.0">
                  <c:v>75.56501388773242</c:v>
                </c:pt>
                <c:pt idx="18" formatCode="0.0">
                  <c:v>75.956888329028359</c:v>
                </c:pt>
                <c:pt idx="19" formatCode="0.0">
                  <c:v>75.995880126109853</c:v>
                </c:pt>
                <c:pt idx="20" formatCode="0.0">
                  <c:v>75.432500472532297</c:v>
                </c:pt>
                <c:pt idx="21" formatCode="0.0">
                  <c:v>75.57834493449279</c:v>
                </c:pt>
                <c:pt idx="22" formatCode="0.0">
                  <c:v>74.89934414933083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E-4A1A-95F7-3032F79C0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1 _U3'!$A$22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_U3'!$B$22:$X$22</c:f>
              <c:numCache>
                <c:formatCode>General</c:formatCode>
                <c:ptCount val="23"/>
                <c:pt idx="0">
                  <c:v>194</c:v>
                </c:pt>
                <c:pt idx="1">
                  <c:v>205</c:v>
                </c:pt>
                <c:pt idx="2">
                  <c:v>181</c:v>
                </c:pt>
                <c:pt idx="3">
                  <c:v>180</c:v>
                </c:pt>
                <c:pt idx="4">
                  <c:v>188</c:v>
                </c:pt>
                <c:pt idx="5">
                  <c:v>172</c:v>
                </c:pt>
                <c:pt idx="6">
                  <c:v>188</c:v>
                </c:pt>
                <c:pt idx="7">
                  <c:v>183</c:v>
                </c:pt>
                <c:pt idx="8" formatCode="0.0">
                  <c:v>159.91142451948781</c:v>
                </c:pt>
                <c:pt idx="9" formatCode="0.0">
                  <c:v>146.99779691773441</c:v>
                </c:pt>
                <c:pt idx="10" formatCode="0.0">
                  <c:v>134.0867861446059</c:v>
                </c:pt>
                <c:pt idx="11" formatCode="0.0">
                  <c:v>131.72885918235144</c:v>
                </c:pt>
                <c:pt idx="12" formatCode="0.0">
                  <c:v>149.88459562752934</c:v>
                </c:pt>
                <c:pt idx="13" formatCode="0.0">
                  <c:v>142.0860779265586</c:v>
                </c:pt>
                <c:pt idx="14" formatCode="0.0">
                  <c:v>140.49541521845023</c:v>
                </c:pt>
                <c:pt idx="15" formatCode="0.0">
                  <c:v>145.41943882869646</c:v>
                </c:pt>
                <c:pt idx="16" formatCode="0.0">
                  <c:v>142.07300518044428</c:v>
                </c:pt>
                <c:pt idx="17" formatCode="0.0">
                  <c:v>160.1842616435984</c:v>
                </c:pt>
                <c:pt idx="18" formatCode="0.0">
                  <c:v>151.92625639920681</c:v>
                </c:pt>
                <c:pt idx="19" formatCode="0.0">
                  <c:v>148.5823749543095</c:v>
                </c:pt>
                <c:pt idx="20" formatCode="0.0">
                  <c:v>141.1089369946194</c:v>
                </c:pt>
                <c:pt idx="21" formatCode="0.0">
                  <c:v>142.84983611840718</c:v>
                </c:pt>
                <c:pt idx="22" formatCode="0.0">
                  <c:v>183.41688159945795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E9-4655-ADFB-C533065BA47E}"/>
            </c:ext>
          </c:extLst>
        </c:ser>
        <c:ser>
          <c:idx val="21"/>
          <c:order val="1"/>
          <c:tx>
            <c:strRef>
              <c:f>'Szenario 1 _U3'!$A$23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_U3'!$B$23:$X$23</c:f>
              <c:numCache>
                <c:formatCode>General</c:formatCode>
                <c:ptCount val="23"/>
                <c:pt idx="0">
                  <c:v>61</c:v>
                </c:pt>
                <c:pt idx="1">
                  <c:v>62</c:v>
                </c:pt>
                <c:pt idx="2">
                  <c:v>67</c:v>
                </c:pt>
                <c:pt idx="3">
                  <c:v>81</c:v>
                </c:pt>
                <c:pt idx="4">
                  <c:v>63</c:v>
                </c:pt>
                <c:pt idx="5">
                  <c:v>79</c:v>
                </c:pt>
                <c:pt idx="6">
                  <c:v>82</c:v>
                </c:pt>
                <c:pt idx="7">
                  <c:v>81</c:v>
                </c:pt>
                <c:pt idx="8" formatCode="0.0">
                  <c:v>76.554925184244865</c:v>
                </c:pt>
                <c:pt idx="9" formatCode="0.0">
                  <c:v>70.900702880566826</c:v>
                </c:pt>
                <c:pt idx="10" formatCode="0.0">
                  <c:v>69.922213787927035</c:v>
                </c:pt>
                <c:pt idx="11" formatCode="0.0">
                  <c:v>67.639240411521783</c:v>
                </c:pt>
                <c:pt idx="12" formatCode="0.0">
                  <c:v>65.733992417470077</c:v>
                </c:pt>
                <c:pt idx="13" formatCode="0.0">
                  <c:v>64.342074696228124</c:v>
                </c:pt>
                <c:pt idx="14" formatCode="0.0">
                  <c:v>63.5003963773907</c:v>
                </c:pt>
                <c:pt idx="15" formatCode="0.0">
                  <c:v>62.301852741453281</c:v>
                </c:pt>
                <c:pt idx="16" formatCode="0.0">
                  <c:v>61.34340353951707</c:v>
                </c:pt>
                <c:pt idx="17" formatCode="0.0">
                  <c:v>60.778221320960363</c:v>
                </c:pt>
                <c:pt idx="18" formatCode="0.0">
                  <c:v>60.669056643533395</c:v>
                </c:pt>
                <c:pt idx="19" formatCode="0.0">
                  <c:v>60.415973797336434</c:v>
                </c:pt>
                <c:pt idx="20" formatCode="0.0">
                  <c:v>59.775163789635883</c:v>
                </c:pt>
                <c:pt idx="21" formatCode="0.0">
                  <c:v>59.726358957889644</c:v>
                </c:pt>
                <c:pt idx="22" formatCode="0.0">
                  <c:v>59.107511148542173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E9-4655-ADFB-C533065BA47E}"/>
            </c:ext>
          </c:extLst>
        </c:ser>
        <c:ser>
          <c:idx val="22"/>
          <c:order val="2"/>
          <c:tx>
            <c:strRef>
              <c:f>'Szenario 1 _U3'!$A$24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_U3'!$B$24:$X$24</c:f>
              <c:numCache>
                <c:formatCode>General</c:formatCode>
                <c:ptCount val="23"/>
                <c:pt idx="0">
                  <c:v>72</c:v>
                </c:pt>
                <c:pt idx="1">
                  <c:v>60</c:v>
                </c:pt>
                <c:pt idx="2">
                  <c:v>58</c:v>
                </c:pt>
                <c:pt idx="3">
                  <c:v>66</c:v>
                </c:pt>
                <c:pt idx="4">
                  <c:v>69</c:v>
                </c:pt>
                <c:pt idx="5">
                  <c:v>69</c:v>
                </c:pt>
                <c:pt idx="6">
                  <c:v>59</c:v>
                </c:pt>
                <c:pt idx="7">
                  <c:v>57</c:v>
                </c:pt>
                <c:pt idx="8" formatCode="0.0">
                  <c:v>91.911560597052855</c:v>
                </c:pt>
                <c:pt idx="9" formatCode="0.0">
                  <c:v>93.904733046324893</c:v>
                </c:pt>
                <c:pt idx="10" formatCode="0.0">
                  <c:v>98.374017552408219</c:v>
                </c:pt>
                <c:pt idx="11" formatCode="0.0">
                  <c:v>66.159526115909756</c:v>
                </c:pt>
                <c:pt idx="12" formatCode="0.0">
                  <c:v>65.946544993015067</c:v>
                </c:pt>
                <c:pt idx="13" formatCode="0.0">
                  <c:v>79.249025895063767</c:v>
                </c:pt>
                <c:pt idx="14" formatCode="0.0">
                  <c:v>75.045515964425661</c:v>
                </c:pt>
                <c:pt idx="15" formatCode="0.0">
                  <c:v>72.164441156053925</c:v>
                </c:pt>
                <c:pt idx="16" formatCode="0.0">
                  <c:v>68.079836571434839</c:v>
                </c:pt>
                <c:pt idx="17" formatCode="0.0">
                  <c:v>68.374648003307954</c:v>
                </c:pt>
                <c:pt idx="18" formatCode="0.0">
                  <c:v>68.979022322216977</c:v>
                </c:pt>
                <c:pt idx="19" formatCode="0.0">
                  <c:v>69.117040907588915</c:v>
                </c:pt>
                <c:pt idx="20" formatCode="0.0">
                  <c:v>68.696395175438454</c:v>
                </c:pt>
                <c:pt idx="21" formatCode="0.0">
                  <c:v>68.751625682186358</c:v>
                </c:pt>
                <c:pt idx="22" formatCode="0.0">
                  <c:v>68.04866349318263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E9-4655-ADFB-C533065BA47E}"/>
            </c:ext>
          </c:extLst>
        </c:ser>
        <c:ser>
          <c:idx val="23"/>
          <c:order val="3"/>
          <c:tx>
            <c:strRef>
              <c:f>'Szenario 1 _U3'!$A$25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_U3'!$B$25:$X$25</c:f>
              <c:numCache>
                <c:formatCode>General</c:formatCode>
                <c:ptCount val="23"/>
                <c:pt idx="0">
                  <c:v>60</c:v>
                </c:pt>
                <c:pt idx="1">
                  <c:v>55</c:v>
                </c:pt>
                <c:pt idx="2">
                  <c:v>56</c:v>
                </c:pt>
                <c:pt idx="3">
                  <c:v>44</c:v>
                </c:pt>
                <c:pt idx="4">
                  <c:v>42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 formatCode="0.0">
                  <c:v>26.253987919951129</c:v>
                </c:pt>
                <c:pt idx="9" formatCode="0.0">
                  <c:v>24.259857954917791</c:v>
                </c:pt>
                <c:pt idx="10" formatCode="0.0">
                  <c:v>23.627230227104739</c:v>
                </c:pt>
                <c:pt idx="11" formatCode="0.0">
                  <c:v>24.820587054963319</c:v>
                </c:pt>
                <c:pt idx="12" formatCode="0.0">
                  <c:v>25.727004036768552</c:v>
                </c:pt>
                <c:pt idx="13" formatCode="0.0">
                  <c:v>26.682164076299017</c:v>
                </c:pt>
                <c:pt idx="14" formatCode="0.0">
                  <c:v>28.213216976390008</c:v>
                </c:pt>
                <c:pt idx="15" formatCode="0.0">
                  <c:v>29.148322959758591</c:v>
                </c:pt>
                <c:pt idx="16" formatCode="0.0">
                  <c:v>59.378447573096906</c:v>
                </c:pt>
                <c:pt idx="17" formatCode="0.0">
                  <c:v>49.074055680929469</c:v>
                </c:pt>
                <c:pt idx="18" formatCode="0.0">
                  <c:v>43.732566103243762</c:v>
                </c:pt>
                <c:pt idx="19" formatCode="0.0">
                  <c:v>35.198431590268214</c:v>
                </c:pt>
                <c:pt idx="20" formatCode="0.0">
                  <c:v>35.821461793755461</c:v>
                </c:pt>
                <c:pt idx="21" formatCode="0.0">
                  <c:v>36.809084504254031</c:v>
                </c:pt>
                <c:pt idx="22" formatCode="0.0">
                  <c:v>36.659876948625673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E9-4655-ADFB-C533065BA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1 _U3'!$A$26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_U3'!$B$26:$X$26</c:f>
              <c:numCache>
                <c:formatCode>General</c:formatCode>
                <c:ptCount val="23"/>
                <c:pt idx="0">
                  <c:v>13</c:v>
                </c:pt>
                <c:pt idx="1">
                  <c:v>11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 formatCode="0.0">
                  <c:v>11.922070341004272</c:v>
                </c:pt>
                <c:pt idx="9" formatCode="0.0">
                  <c:v>12.765420299048262</c:v>
                </c:pt>
                <c:pt idx="10" formatCode="0.0">
                  <c:v>14.404393275321201</c:v>
                </c:pt>
                <c:pt idx="11" formatCode="0.0">
                  <c:v>14.649349948756115</c:v>
                </c:pt>
                <c:pt idx="12" formatCode="0.0">
                  <c:v>14.894588874381984</c:v>
                </c:pt>
                <c:pt idx="13" formatCode="0.0">
                  <c:v>15.21169609777918</c:v>
                </c:pt>
                <c:pt idx="14" formatCode="0.0">
                  <c:v>15.532357594228706</c:v>
                </c:pt>
                <c:pt idx="15" formatCode="0.0">
                  <c:v>15.629721149254646</c:v>
                </c:pt>
                <c:pt idx="16" formatCode="0.0">
                  <c:v>15.611136979136717</c:v>
                </c:pt>
                <c:pt idx="17" formatCode="0.0">
                  <c:v>15.602184434350978</c:v>
                </c:pt>
                <c:pt idx="18" formatCode="0.0">
                  <c:v>15.690232877749697</c:v>
                </c:pt>
                <c:pt idx="19" formatCode="0.0">
                  <c:v>15.709039642265756</c:v>
                </c:pt>
                <c:pt idx="20" formatCode="0.0">
                  <c:v>15.567636522870117</c:v>
                </c:pt>
                <c:pt idx="21" formatCode="0.0">
                  <c:v>15.621659252147072</c:v>
                </c:pt>
                <c:pt idx="22" formatCode="0.0">
                  <c:v>15.434352850373294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A-4A29-BA1B-8BEE504D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1 _U3'!$A$27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_U3'!$B$27:$X$27</c:f>
              <c:numCache>
                <c:formatCode>General</c:formatCode>
                <c:ptCount val="23"/>
                <c:pt idx="0">
                  <c:v>175</c:v>
                </c:pt>
                <c:pt idx="1">
                  <c:v>194</c:v>
                </c:pt>
                <c:pt idx="2">
                  <c:v>195</c:v>
                </c:pt>
                <c:pt idx="3">
                  <c:v>180</c:v>
                </c:pt>
                <c:pt idx="4">
                  <c:v>169</c:v>
                </c:pt>
                <c:pt idx="5">
                  <c:v>170</c:v>
                </c:pt>
                <c:pt idx="6">
                  <c:v>158</c:v>
                </c:pt>
                <c:pt idx="7">
                  <c:v>145</c:v>
                </c:pt>
                <c:pt idx="8" formatCode="0.0">
                  <c:v>120.48101141179092</c:v>
                </c:pt>
                <c:pt idx="9" formatCode="0.0">
                  <c:v>102.29350741128395</c:v>
                </c:pt>
                <c:pt idx="10" formatCode="0.0">
                  <c:v>91.788887749985534</c:v>
                </c:pt>
                <c:pt idx="11" formatCode="0.0">
                  <c:v>96.93192757089335</c:v>
                </c:pt>
                <c:pt idx="12" formatCode="0.0">
                  <c:v>127.32362810672711</c:v>
                </c:pt>
                <c:pt idx="13" formatCode="0.0">
                  <c:v>113.98158708025268</c:v>
                </c:pt>
                <c:pt idx="14" formatCode="0.0">
                  <c:v>111.50501318935781</c:v>
                </c:pt>
                <c:pt idx="15" formatCode="0.0">
                  <c:v>132.76284247138659</c:v>
                </c:pt>
                <c:pt idx="16" formatCode="0.0">
                  <c:v>121.62271769626101</c:v>
                </c:pt>
                <c:pt idx="17" formatCode="0.0">
                  <c:v>113.24157544792968</c:v>
                </c:pt>
                <c:pt idx="18" formatCode="0.0">
                  <c:v>123.19252635354721</c:v>
                </c:pt>
                <c:pt idx="19" formatCode="0.0">
                  <c:v>123.65494296840072</c:v>
                </c:pt>
                <c:pt idx="20" formatCode="0.0">
                  <c:v>118.69712889141059</c:v>
                </c:pt>
                <c:pt idx="21" formatCode="0.0">
                  <c:v>114.40790774366154</c:v>
                </c:pt>
                <c:pt idx="22" formatCode="0.0">
                  <c:v>112.05555627925405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8-4EF3-B165-2889DDDC5B1D}"/>
            </c:ext>
          </c:extLst>
        </c:ser>
        <c:ser>
          <c:idx val="26"/>
          <c:order val="1"/>
          <c:tx>
            <c:strRef>
              <c:f>'Szenario 1 _U3'!$A$28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_U3'!$B$28:$X$28</c:f>
              <c:numCache>
                <c:formatCode>General</c:formatCode>
                <c:ptCount val="23"/>
                <c:pt idx="0">
                  <c:v>72</c:v>
                </c:pt>
                <c:pt idx="1">
                  <c:v>64</c:v>
                </c:pt>
                <c:pt idx="2">
                  <c:v>60</c:v>
                </c:pt>
                <c:pt idx="3">
                  <c:v>60</c:v>
                </c:pt>
                <c:pt idx="4">
                  <c:v>61</c:v>
                </c:pt>
                <c:pt idx="5">
                  <c:v>49</c:v>
                </c:pt>
                <c:pt idx="6">
                  <c:v>41</c:v>
                </c:pt>
                <c:pt idx="7">
                  <c:v>50</c:v>
                </c:pt>
                <c:pt idx="8" formatCode="0.0">
                  <c:v>80.145847358966321</c:v>
                </c:pt>
                <c:pt idx="9" formatCode="0.0">
                  <c:v>82.037744347588415</c:v>
                </c:pt>
                <c:pt idx="10" formatCode="0.0">
                  <c:v>81.498451482746361</c:v>
                </c:pt>
                <c:pt idx="11" formatCode="0.0">
                  <c:v>61.268701758461219</c:v>
                </c:pt>
                <c:pt idx="12" formatCode="0.0">
                  <c:v>60.671766378849171</c:v>
                </c:pt>
                <c:pt idx="13" formatCode="0.0">
                  <c:v>60.253061853416582</c:v>
                </c:pt>
                <c:pt idx="14" formatCode="0.0">
                  <c:v>60.758018699095906</c:v>
                </c:pt>
                <c:pt idx="15" formatCode="0.0">
                  <c:v>60.575520162918707</c:v>
                </c:pt>
                <c:pt idx="16" formatCode="0.0">
                  <c:v>60.178674937519958</c:v>
                </c:pt>
                <c:pt idx="17" formatCode="0.0">
                  <c:v>59.345188300173</c:v>
                </c:pt>
                <c:pt idx="18" formatCode="0.0">
                  <c:v>59.467778445426625</c:v>
                </c:pt>
                <c:pt idx="19" formatCode="0.0">
                  <c:v>59.221758511978962</c:v>
                </c:pt>
                <c:pt idx="20" formatCode="0.0">
                  <c:v>58.350650786208149</c:v>
                </c:pt>
                <c:pt idx="21" formatCode="0.0">
                  <c:v>58.222590760901014</c:v>
                </c:pt>
                <c:pt idx="22" formatCode="0.0">
                  <c:v>78.386729243657072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8-4EF3-B165-2889DDDC5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1 _U3'!$A$29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_U3'!$B$29:$X$29</c:f>
              <c:numCache>
                <c:formatCode>General</c:formatCode>
                <c:ptCount val="23"/>
                <c:pt idx="0">
                  <c:v>110</c:v>
                </c:pt>
                <c:pt idx="1">
                  <c:v>121</c:v>
                </c:pt>
                <c:pt idx="2">
                  <c:v>115</c:v>
                </c:pt>
                <c:pt idx="3">
                  <c:v>119</c:v>
                </c:pt>
                <c:pt idx="4">
                  <c:v>104</c:v>
                </c:pt>
                <c:pt idx="5">
                  <c:v>101</c:v>
                </c:pt>
                <c:pt idx="6">
                  <c:v>99</c:v>
                </c:pt>
                <c:pt idx="7">
                  <c:v>90</c:v>
                </c:pt>
                <c:pt idx="8" formatCode="0.0">
                  <c:v>90.528504562110143</c:v>
                </c:pt>
                <c:pt idx="9" formatCode="0.0">
                  <c:v>85.035985459549352</c:v>
                </c:pt>
                <c:pt idx="10" formatCode="0.0">
                  <c:v>90.1316970435455</c:v>
                </c:pt>
                <c:pt idx="11" formatCode="0.0">
                  <c:v>88.488463441403553</c:v>
                </c:pt>
                <c:pt idx="12" formatCode="0.0">
                  <c:v>87.102139503215014</c:v>
                </c:pt>
                <c:pt idx="13" formatCode="0.0">
                  <c:v>90.888280866217315</c:v>
                </c:pt>
                <c:pt idx="14" formatCode="0.0">
                  <c:v>89.462461571349237</c:v>
                </c:pt>
                <c:pt idx="15" formatCode="0.0">
                  <c:v>88.136723283505248</c:v>
                </c:pt>
                <c:pt idx="16" formatCode="0.0">
                  <c:v>86.546980277608469</c:v>
                </c:pt>
                <c:pt idx="17" formatCode="0.0">
                  <c:v>129.50610694617174</c:v>
                </c:pt>
                <c:pt idx="18" formatCode="0.0">
                  <c:v>115.01796341876788</c:v>
                </c:pt>
                <c:pt idx="19" formatCode="0.0">
                  <c:v>106.21047005501671</c:v>
                </c:pt>
                <c:pt idx="20" formatCode="0.0">
                  <c:v>92.817560606110163</c:v>
                </c:pt>
                <c:pt idx="21" formatCode="0.0">
                  <c:v>94.385105466275192</c:v>
                </c:pt>
                <c:pt idx="22" formatCode="0.0">
                  <c:v>116.17253118046375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C-4CF5-ABD5-64D098C568BE}"/>
            </c:ext>
          </c:extLst>
        </c:ser>
        <c:ser>
          <c:idx val="28"/>
          <c:order val="1"/>
          <c:tx>
            <c:strRef>
              <c:f>'Szenario 1 _U3'!$A$30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_U3'!$B$30:$X$30</c:f>
              <c:numCache>
                <c:formatCode>General</c:formatCode>
                <c:ptCount val="23"/>
                <c:pt idx="0">
                  <c:v>53</c:v>
                </c:pt>
                <c:pt idx="1">
                  <c:v>50</c:v>
                </c:pt>
                <c:pt idx="2">
                  <c:v>51</c:v>
                </c:pt>
                <c:pt idx="3">
                  <c:v>51</c:v>
                </c:pt>
                <c:pt idx="4">
                  <c:v>44</c:v>
                </c:pt>
                <c:pt idx="5">
                  <c:v>42</c:v>
                </c:pt>
                <c:pt idx="6">
                  <c:v>45</c:v>
                </c:pt>
                <c:pt idx="7">
                  <c:v>48</c:v>
                </c:pt>
                <c:pt idx="8" formatCode="0.0">
                  <c:v>47.938844423598596</c:v>
                </c:pt>
                <c:pt idx="9" formatCode="0.0">
                  <c:v>48.298572318209679</c:v>
                </c:pt>
                <c:pt idx="10" formatCode="0.0">
                  <c:v>53.329567476865677</c:v>
                </c:pt>
                <c:pt idx="11" formatCode="0.0">
                  <c:v>52.804532764312881</c:v>
                </c:pt>
                <c:pt idx="12" formatCode="0.0">
                  <c:v>52.288673646807986</c:v>
                </c:pt>
                <c:pt idx="13" formatCode="0.0">
                  <c:v>52.270168767898184</c:v>
                </c:pt>
                <c:pt idx="14" formatCode="0.0">
                  <c:v>52.406705514892124</c:v>
                </c:pt>
                <c:pt idx="15" formatCode="0.0">
                  <c:v>52.319598970321238</c:v>
                </c:pt>
                <c:pt idx="16" formatCode="0.0">
                  <c:v>52.289911905081503</c:v>
                </c:pt>
                <c:pt idx="17" formatCode="0.0">
                  <c:v>52.328418918945772</c:v>
                </c:pt>
                <c:pt idx="18" formatCode="0.0">
                  <c:v>52.598579275878002</c:v>
                </c:pt>
                <c:pt idx="19" formatCode="0.0">
                  <c:v>52.622593195425296</c:v>
                </c:pt>
                <c:pt idx="20" formatCode="0.0">
                  <c:v>52.231681899686187</c:v>
                </c:pt>
                <c:pt idx="21" formatCode="0.0">
                  <c:v>52.248701744999053</c:v>
                </c:pt>
                <c:pt idx="22" formatCode="0.0">
                  <c:v>51.614219024340898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C-4CF5-ABD5-64D098C56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1 _U3'!$A$31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_U3'!$B$31:$X$31</c:f>
              <c:numCache>
                <c:formatCode>General</c:formatCode>
                <c:ptCount val="23"/>
                <c:pt idx="0">
                  <c:v>34</c:v>
                </c:pt>
                <c:pt idx="1">
                  <c:v>37</c:v>
                </c:pt>
                <c:pt idx="2">
                  <c:v>42</c:v>
                </c:pt>
                <c:pt idx="3">
                  <c:v>51</c:v>
                </c:pt>
                <c:pt idx="4">
                  <c:v>77</c:v>
                </c:pt>
                <c:pt idx="5">
                  <c:v>65</c:v>
                </c:pt>
                <c:pt idx="6">
                  <c:v>62</c:v>
                </c:pt>
                <c:pt idx="7">
                  <c:v>56</c:v>
                </c:pt>
                <c:pt idx="8" formatCode="0.0">
                  <c:v>53.384181259090631</c:v>
                </c:pt>
                <c:pt idx="9" formatCode="0.0">
                  <c:v>50.227175613268578</c:v>
                </c:pt>
                <c:pt idx="10" formatCode="0.0">
                  <c:v>48.04692736467301</c:v>
                </c:pt>
                <c:pt idx="11" formatCode="0.0">
                  <c:v>47.120153361263689</c:v>
                </c:pt>
                <c:pt idx="12" formatCode="0.0">
                  <c:v>46.139826450730489</c:v>
                </c:pt>
                <c:pt idx="13" formatCode="0.0">
                  <c:v>45.836797665098601</c:v>
                </c:pt>
                <c:pt idx="14" formatCode="0.0">
                  <c:v>45.528927525947879</c:v>
                </c:pt>
                <c:pt idx="15" formatCode="0.0">
                  <c:v>45.176833829767233</c:v>
                </c:pt>
                <c:pt idx="16" formatCode="0.0">
                  <c:v>44.753845428210099</c:v>
                </c:pt>
                <c:pt idx="17" formatCode="0.0">
                  <c:v>44.612601614248675</c:v>
                </c:pt>
                <c:pt idx="18" formatCode="0.0">
                  <c:v>44.574860566348683</c:v>
                </c:pt>
                <c:pt idx="19" formatCode="0.0">
                  <c:v>44.484285421981141</c:v>
                </c:pt>
                <c:pt idx="20" formatCode="0.0">
                  <c:v>110.41103453901351</c:v>
                </c:pt>
                <c:pt idx="21" formatCode="0.0">
                  <c:v>86.912416957645235</c:v>
                </c:pt>
                <c:pt idx="22" formatCode="0.0">
                  <c:v>71.935734093002665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2-4DA7-894D-ECFA17C1CD7A}"/>
            </c:ext>
          </c:extLst>
        </c:ser>
        <c:ser>
          <c:idx val="30"/>
          <c:order val="1"/>
          <c:tx>
            <c:strRef>
              <c:f>'Szenario 1 _U3'!$A$32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_U3'!$B$32:$X$32</c:f>
              <c:numCache>
                <c:formatCode>General</c:formatCode>
                <c:ptCount val="23"/>
                <c:pt idx="0">
                  <c:v>53</c:v>
                </c:pt>
                <c:pt idx="1">
                  <c:v>52</c:v>
                </c:pt>
                <c:pt idx="2">
                  <c:v>56</c:v>
                </c:pt>
                <c:pt idx="3">
                  <c:v>51</c:v>
                </c:pt>
                <c:pt idx="4">
                  <c:v>54</c:v>
                </c:pt>
                <c:pt idx="5">
                  <c:v>37</c:v>
                </c:pt>
                <c:pt idx="6">
                  <c:v>41</c:v>
                </c:pt>
                <c:pt idx="7">
                  <c:v>43</c:v>
                </c:pt>
                <c:pt idx="8" formatCode="0.0">
                  <c:v>42.79943166095503</c:v>
                </c:pt>
                <c:pt idx="9" formatCode="0.0">
                  <c:v>41.886499708853165</c:v>
                </c:pt>
                <c:pt idx="10" formatCode="0.0">
                  <c:v>46.188898053431743</c:v>
                </c:pt>
                <c:pt idx="11" formatCode="0.0">
                  <c:v>45.433909825324235</c:v>
                </c:pt>
                <c:pt idx="12" formatCode="0.0">
                  <c:v>45.106339910887399</c:v>
                </c:pt>
                <c:pt idx="13" formatCode="0.0">
                  <c:v>44.966420081727549</c:v>
                </c:pt>
                <c:pt idx="14" formatCode="0.0">
                  <c:v>45.225830407731848</c:v>
                </c:pt>
                <c:pt idx="15" formatCode="0.0">
                  <c:v>44.950525037612778</c:v>
                </c:pt>
                <c:pt idx="16" formatCode="0.0">
                  <c:v>44.768865510241149</c:v>
                </c:pt>
                <c:pt idx="17" formatCode="0.0">
                  <c:v>44.600061617294422</c:v>
                </c:pt>
                <c:pt idx="18" formatCode="0.0">
                  <c:v>44.681938989877011</c:v>
                </c:pt>
                <c:pt idx="19" formatCode="0.0">
                  <c:v>44.48693171763972</c:v>
                </c:pt>
                <c:pt idx="20" formatCode="0.0">
                  <c:v>43.923966028031408</c:v>
                </c:pt>
                <c:pt idx="21" formatCode="0.0">
                  <c:v>43.758659489731187</c:v>
                </c:pt>
                <c:pt idx="22" formatCode="0.0">
                  <c:v>43.077383094711969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2-4DA7-894D-ECFA17C1CD7A}"/>
            </c:ext>
          </c:extLst>
        </c:ser>
        <c:ser>
          <c:idx val="31"/>
          <c:order val="2"/>
          <c:tx>
            <c:strRef>
              <c:f>'Szenario 1 _U3'!$A$33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_U3'!$B$33:$X$33</c:f>
              <c:numCache>
                <c:formatCode>General</c:formatCode>
                <c:ptCount val="23"/>
                <c:pt idx="0">
                  <c:v>164</c:v>
                </c:pt>
                <c:pt idx="1">
                  <c:v>152</c:v>
                </c:pt>
                <c:pt idx="2">
                  <c:v>145</c:v>
                </c:pt>
                <c:pt idx="3">
                  <c:v>144</c:v>
                </c:pt>
                <c:pt idx="4">
                  <c:v>137</c:v>
                </c:pt>
                <c:pt idx="5">
                  <c:v>154</c:v>
                </c:pt>
                <c:pt idx="6">
                  <c:v>163</c:v>
                </c:pt>
                <c:pt idx="7">
                  <c:v>148</c:v>
                </c:pt>
                <c:pt idx="8" formatCode="0.0">
                  <c:v>129.05151051190231</c:v>
                </c:pt>
                <c:pt idx="9" formatCode="0.0">
                  <c:v>107.71940563525573</c:v>
                </c:pt>
                <c:pt idx="10" formatCode="0.0">
                  <c:v>98.651886636165415</c:v>
                </c:pt>
                <c:pt idx="11" formatCode="0.0">
                  <c:v>96.407554220379069</c:v>
                </c:pt>
                <c:pt idx="12" formatCode="0.0">
                  <c:v>98.996933130066196</c:v>
                </c:pt>
                <c:pt idx="13" formatCode="0.0">
                  <c:v>95.80236668229773</c:v>
                </c:pt>
                <c:pt idx="14" formatCode="0.0">
                  <c:v>95.5806523875153</c:v>
                </c:pt>
                <c:pt idx="15" formatCode="0.0">
                  <c:v>93.608386274795009</c:v>
                </c:pt>
                <c:pt idx="16" formatCode="0.0">
                  <c:v>92.899959565585732</c:v>
                </c:pt>
                <c:pt idx="17" formatCode="0.0">
                  <c:v>91.35169895505652</c:v>
                </c:pt>
                <c:pt idx="18" formatCode="0.0">
                  <c:v>92.259551337849487</c:v>
                </c:pt>
                <c:pt idx="19" formatCode="0.0">
                  <c:v>92.47327614901117</c:v>
                </c:pt>
                <c:pt idx="20" formatCode="0.0">
                  <c:v>91.486941866905596</c:v>
                </c:pt>
                <c:pt idx="21" formatCode="0.0">
                  <c:v>96.15889162364401</c:v>
                </c:pt>
                <c:pt idx="22" formatCode="0.0">
                  <c:v>92.631555189738961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2-4DA7-894D-ECFA17C1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1 _U3'!$A$34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_U3'!$B$34:$X$34</c:f>
              <c:numCache>
                <c:formatCode>General</c:formatCode>
                <c:ptCount val="23"/>
                <c:pt idx="0">
                  <c:v>83</c:v>
                </c:pt>
                <c:pt idx="1">
                  <c:v>83</c:v>
                </c:pt>
                <c:pt idx="2">
                  <c:v>72</c:v>
                </c:pt>
                <c:pt idx="3">
                  <c:v>82</c:v>
                </c:pt>
                <c:pt idx="4">
                  <c:v>88</c:v>
                </c:pt>
                <c:pt idx="5">
                  <c:v>92</c:v>
                </c:pt>
                <c:pt idx="6">
                  <c:v>77</c:v>
                </c:pt>
                <c:pt idx="7">
                  <c:v>63</c:v>
                </c:pt>
                <c:pt idx="8" formatCode="0.0">
                  <c:v>61.216461819011862</c:v>
                </c:pt>
                <c:pt idx="9" formatCode="0.0">
                  <c:v>63.880417720332957</c:v>
                </c:pt>
                <c:pt idx="10" formatCode="0.0">
                  <c:v>70.403741131355559</c:v>
                </c:pt>
                <c:pt idx="11" formatCode="0.0">
                  <c:v>69.709784054354941</c:v>
                </c:pt>
                <c:pt idx="12" formatCode="0.0">
                  <c:v>69.146369261292847</c:v>
                </c:pt>
                <c:pt idx="13" formatCode="0.0">
                  <c:v>69.050576974517043</c:v>
                </c:pt>
                <c:pt idx="14" formatCode="0.0">
                  <c:v>69.251073059214661</c:v>
                </c:pt>
                <c:pt idx="15" formatCode="0.0">
                  <c:v>68.785226624996412</c:v>
                </c:pt>
                <c:pt idx="16" formatCode="0.0">
                  <c:v>68.390036344063475</c:v>
                </c:pt>
                <c:pt idx="17" formatCode="0.0">
                  <c:v>68.129526336658628</c:v>
                </c:pt>
                <c:pt idx="18" formatCode="0.0">
                  <c:v>68.371011324190533</c:v>
                </c:pt>
                <c:pt idx="19" formatCode="0.0">
                  <c:v>68.348797759099142</c:v>
                </c:pt>
                <c:pt idx="20" formatCode="0.0">
                  <c:v>67.800320445030025</c:v>
                </c:pt>
                <c:pt idx="21" formatCode="0.0">
                  <c:v>67.866850622668849</c:v>
                </c:pt>
                <c:pt idx="22" formatCode="0.0">
                  <c:v>67.227873075515575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A-409B-8043-081C254BB789}"/>
            </c:ext>
          </c:extLst>
        </c:ser>
        <c:ser>
          <c:idx val="33"/>
          <c:order val="1"/>
          <c:tx>
            <c:strRef>
              <c:f>'Szenario 1 _U3'!$A$35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_U3'!$B$35:$X$35</c:f>
              <c:numCache>
                <c:formatCode>General</c:formatCode>
                <c:ptCount val="23"/>
                <c:pt idx="0">
                  <c:v>52</c:v>
                </c:pt>
                <c:pt idx="1">
                  <c:v>52</c:v>
                </c:pt>
                <c:pt idx="2">
                  <c:v>57</c:v>
                </c:pt>
                <c:pt idx="3">
                  <c:v>58</c:v>
                </c:pt>
                <c:pt idx="4">
                  <c:v>53</c:v>
                </c:pt>
                <c:pt idx="5">
                  <c:v>55</c:v>
                </c:pt>
                <c:pt idx="6">
                  <c:v>52</c:v>
                </c:pt>
                <c:pt idx="7">
                  <c:v>44</c:v>
                </c:pt>
                <c:pt idx="8" formatCode="0.0">
                  <c:v>50.296617585548489</c:v>
                </c:pt>
                <c:pt idx="9" formatCode="0.0">
                  <c:v>49.373216628492322</c:v>
                </c:pt>
                <c:pt idx="10" formatCode="0.0">
                  <c:v>53.494683184368498</c:v>
                </c:pt>
                <c:pt idx="11" formatCode="0.0">
                  <c:v>51.627940454845643</c:v>
                </c:pt>
                <c:pt idx="12" formatCode="0.0">
                  <c:v>49.832667246623927</c:v>
                </c:pt>
                <c:pt idx="13" formatCode="0.0">
                  <c:v>48.773648613912748</c:v>
                </c:pt>
                <c:pt idx="14" formatCode="0.0">
                  <c:v>47.822323294830866</c:v>
                </c:pt>
                <c:pt idx="15" formatCode="0.0">
                  <c:v>46.893566040297586</c:v>
                </c:pt>
                <c:pt idx="16" formatCode="0.0">
                  <c:v>46.088632098205196</c:v>
                </c:pt>
                <c:pt idx="17" formatCode="0.0">
                  <c:v>45.746453410936127</c:v>
                </c:pt>
                <c:pt idx="18" formatCode="0.0">
                  <c:v>45.730478025769003</c:v>
                </c:pt>
                <c:pt idx="19" formatCode="0.0">
                  <c:v>45.610965482347908</c:v>
                </c:pt>
                <c:pt idx="20" formatCode="0.0">
                  <c:v>45.14832128415604</c:v>
                </c:pt>
                <c:pt idx="21" formatCode="0.0">
                  <c:v>45.116789677131152</c:v>
                </c:pt>
                <c:pt idx="22" formatCode="0.0">
                  <c:v>44.717422810142281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A-409B-8043-081C254BB789}"/>
            </c:ext>
          </c:extLst>
        </c:ser>
        <c:ser>
          <c:idx val="34"/>
          <c:order val="2"/>
          <c:tx>
            <c:strRef>
              <c:f>'Szenario 1 _U3'!$A$36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_U3'!$B$36:$X$36</c:f>
              <c:numCache>
                <c:formatCode>General</c:formatCode>
                <c:ptCount val="23"/>
                <c:pt idx="0">
                  <c:v>21</c:v>
                </c:pt>
                <c:pt idx="1">
                  <c:v>23</c:v>
                </c:pt>
                <c:pt idx="2">
                  <c:v>25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30</c:v>
                </c:pt>
                <c:pt idx="7">
                  <c:v>32</c:v>
                </c:pt>
                <c:pt idx="8" formatCode="0.0">
                  <c:v>34.110881666413029</c:v>
                </c:pt>
                <c:pt idx="9" formatCode="0.0">
                  <c:v>29.877354171511943</c:v>
                </c:pt>
                <c:pt idx="10" formatCode="0.0">
                  <c:v>26.328044048911448</c:v>
                </c:pt>
                <c:pt idx="11" formatCode="0.0">
                  <c:v>26.114110596811003</c:v>
                </c:pt>
                <c:pt idx="12" formatCode="0.0">
                  <c:v>26.006373535577115</c:v>
                </c:pt>
                <c:pt idx="13" formatCode="0.0">
                  <c:v>26.110878684924621</c:v>
                </c:pt>
                <c:pt idx="14" formatCode="0.0">
                  <c:v>26.419003845038056</c:v>
                </c:pt>
                <c:pt idx="15" formatCode="0.0">
                  <c:v>26.322100979104786</c:v>
                </c:pt>
                <c:pt idx="16" formatCode="0.0">
                  <c:v>26.22812446873348</c:v>
                </c:pt>
                <c:pt idx="17" formatCode="0.0">
                  <c:v>26.219108528766466</c:v>
                </c:pt>
                <c:pt idx="18" formatCode="0.0">
                  <c:v>26.526984164115685</c:v>
                </c:pt>
                <c:pt idx="19" formatCode="0.0">
                  <c:v>26.62053402352204</c:v>
                </c:pt>
                <c:pt idx="20" formatCode="0.0">
                  <c:v>26.475822595600572</c:v>
                </c:pt>
                <c:pt idx="21" formatCode="0.0">
                  <c:v>26.661819060178697</c:v>
                </c:pt>
                <c:pt idx="22" formatCode="0.0">
                  <c:v>26.463447115798971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A-409B-8043-081C254BB789}"/>
            </c:ext>
          </c:extLst>
        </c:ser>
        <c:ser>
          <c:idx val="35"/>
          <c:order val="3"/>
          <c:tx>
            <c:strRef>
              <c:f>'Szenario 1 _U3'!$A$37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_U3'!$B$37:$X$37</c:f>
              <c:numCache>
                <c:formatCode>General</c:formatCode>
                <c:ptCount val="23"/>
                <c:pt idx="0">
                  <c:v>58</c:v>
                </c:pt>
                <c:pt idx="1">
                  <c:v>73</c:v>
                </c:pt>
                <c:pt idx="2">
                  <c:v>70</c:v>
                </c:pt>
                <c:pt idx="3">
                  <c:v>74</c:v>
                </c:pt>
                <c:pt idx="4">
                  <c:v>65</c:v>
                </c:pt>
                <c:pt idx="5">
                  <c:v>63</c:v>
                </c:pt>
                <c:pt idx="6">
                  <c:v>58</c:v>
                </c:pt>
                <c:pt idx="7">
                  <c:v>71</c:v>
                </c:pt>
                <c:pt idx="8" formatCode="0.0">
                  <c:v>61.060839467698244</c:v>
                </c:pt>
                <c:pt idx="9" formatCode="0.0">
                  <c:v>67.033419843194736</c:v>
                </c:pt>
                <c:pt idx="10" formatCode="0.0">
                  <c:v>64.01587790952496</c:v>
                </c:pt>
                <c:pt idx="11" formatCode="0.0">
                  <c:v>63.183361930494357</c:v>
                </c:pt>
                <c:pt idx="12" formatCode="0.0">
                  <c:v>62.39062363609321</c:v>
                </c:pt>
                <c:pt idx="13" formatCode="0.0">
                  <c:v>62.103763917415463</c:v>
                </c:pt>
                <c:pt idx="14" formatCode="0.0">
                  <c:v>62.180760498532329</c:v>
                </c:pt>
                <c:pt idx="15" formatCode="0.0">
                  <c:v>62.01012688090438</c:v>
                </c:pt>
                <c:pt idx="16" formatCode="0.0">
                  <c:v>61.941862460358465</c:v>
                </c:pt>
                <c:pt idx="17" formatCode="0.0">
                  <c:v>62.049602795952751</c:v>
                </c:pt>
                <c:pt idx="18" formatCode="0.0">
                  <c:v>62.455769049487948</c:v>
                </c:pt>
                <c:pt idx="19" formatCode="0.0">
                  <c:v>62.620582991164746</c:v>
                </c:pt>
                <c:pt idx="20" formatCode="0.0">
                  <c:v>62.317062637336967</c:v>
                </c:pt>
                <c:pt idx="21" formatCode="0.0">
                  <c:v>62.572296422511457</c:v>
                </c:pt>
                <c:pt idx="22" formatCode="0.0">
                  <c:v>62.04435803408591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5A-409B-8043-081C254BB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1 _U3'!$A$38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_U3'!$B$38:$X$38</c:f>
              <c:numCache>
                <c:formatCode>General</c:formatCode>
                <c:ptCount val="23"/>
                <c:pt idx="0">
                  <c:v>58</c:v>
                </c:pt>
                <c:pt idx="1">
                  <c:v>56</c:v>
                </c:pt>
                <c:pt idx="2">
                  <c:v>47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49</c:v>
                </c:pt>
                <c:pt idx="7">
                  <c:v>42</c:v>
                </c:pt>
                <c:pt idx="8" formatCode="0.0">
                  <c:v>42.013204766268579</c:v>
                </c:pt>
                <c:pt idx="9" formatCode="0.0">
                  <c:v>37.853033785262582</c:v>
                </c:pt>
                <c:pt idx="10" formatCode="0.0">
                  <c:v>39.546804138948374</c:v>
                </c:pt>
                <c:pt idx="11" formatCode="0.0">
                  <c:v>39.910885940612182</c:v>
                </c:pt>
                <c:pt idx="12" formatCode="0.0">
                  <c:v>40.196975699676038</c:v>
                </c:pt>
                <c:pt idx="13" formatCode="0.0">
                  <c:v>40.820537614624342</c:v>
                </c:pt>
                <c:pt idx="14" formatCode="0.0">
                  <c:v>41.580186362469561</c:v>
                </c:pt>
                <c:pt idx="15" formatCode="0.0">
                  <c:v>42.005068552326712</c:v>
                </c:pt>
                <c:pt idx="16" formatCode="0.0">
                  <c:v>42.34762367570022</c:v>
                </c:pt>
                <c:pt idx="17" formatCode="0.0">
                  <c:v>42.640637975520917</c:v>
                </c:pt>
                <c:pt idx="18" formatCode="0.0">
                  <c:v>43.11990235068987</c:v>
                </c:pt>
                <c:pt idx="19" formatCode="0.0">
                  <c:v>43.308010316286101</c:v>
                </c:pt>
                <c:pt idx="20" formatCode="0.0">
                  <c:v>43.110450967348434</c:v>
                </c:pt>
                <c:pt idx="21" formatCode="0.0">
                  <c:v>43.166128718884067</c:v>
                </c:pt>
                <c:pt idx="22" formatCode="0.0">
                  <c:v>42.728089899789438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F-483E-A9BD-0779BF0A9923}"/>
            </c:ext>
          </c:extLst>
        </c:ser>
        <c:ser>
          <c:idx val="37"/>
          <c:order val="1"/>
          <c:tx>
            <c:strRef>
              <c:f>'Szenario 1 _U3'!$A$39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_U3'!$B$39:$X$39</c:f>
              <c:numCache>
                <c:formatCode>General</c:formatCode>
                <c:ptCount val="23"/>
                <c:pt idx="0">
                  <c:v>64</c:v>
                </c:pt>
                <c:pt idx="1">
                  <c:v>63</c:v>
                </c:pt>
                <c:pt idx="2">
                  <c:v>68</c:v>
                </c:pt>
                <c:pt idx="3">
                  <c:v>63</c:v>
                </c:pt>
                <c:pt idx="4">
                  <c:v>71</c:v>
                </c:pt>
                <c:pt idx="5">
                  <c:v>63</c:v>
                </c:pt>
                <c:pt idx="6">
                  <c:v>64</c:v>
                </c:pt>
                <c:pt idx="7">
                  <c:v>60</c:v>
                </c:pt>
                <c:pt idx="8" formatCode="0.0">
                  <c:v>59.44753860418632</c:v>
                </c:pt>
                <c:pt idx="9" formatCode="0.0">
                  <c:v>62.29567798147508</c:v>
                </c:pt>
                <c:pt idx="10" formatCode="0.0">
                  <c:v>61.805909657324342</c:v>
                </c:pt>
                <c:pt idx="11" formatCode="0.0">
                  <c:v>60.947823420355064</c:v>
                </c:pt>
                <c:pt idx="12" formatCode="0.0">
                  <c:v>60.073835991720557</c:v>
                </c:pt>
                <c:pt idx="13" formatCode="0.0">
                  <c:v>59.611415458827366</c:v>
                </c:pt>
                <c:pt idx="14" formatCode="0.0">
                  <c:v>59.247136177217591</c:v>
                </c:pt>
                <c:pt idx="15" formatCode="0.0">
                  <c:v>58.394226503839121</c:v>
                </c:pt>
                <c:pt idx="16" formatCode="0.0">
                  <c:v>57.580646489636948</c:v>
                </c:pt>
                <c:pt idx="17" formatCode="0.0">
                  <c:v>56.933577211816321</c:v>
                </c:pt>
                <c:pt idx="18" formatCode="0.0">
                  <c:v>56.568558970276619</c:v>
                </c:pt>
                <c:pt idx="19" formatCode="0.0">
                  <c:v>56.015962295387794</c:v>
                </c:pt>
                <c:pt idx="20" formatCode="0.0">
                  <c:v>55.083450134511324</c:v>
                </c:pt>
                <c:pt idx="21" formatCode="0.0">
                  <c:v>54.738425302037449</c:v>
                </c:pt>
                <c:pt idx="22" formatCode="0.0">
                  <c:v>53.803821090911057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F-483E-A9BD-0779BF0A9923}"/>
            </c:ext>
          </c:extLst>
        </c:ser>
        <c:ser>
          <c:idx val="38"/>
          <c:order val="2"/>
          <c:tx>
            <c:strRef>
              <c:f>'Szenario 1 _U3'!$A$40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_U3'!$B$40:$X$40</c:f>
              <c:numCache>
                <c:formatCode>General</c:formatCode>
                <c:ptCount val="23"/>
                <c:pt idx="0">
                  <c:v>23</c:v>
                </c:pt>
                <c:pt idx="1">
                  <c:v>30</c:v>
                </c:pt>
                <c:pt idx="2">
                  <c:v>35</c:v>
                </c:pt>
                <c:pt idx="3">
                  <c:v>35</c:v>
                </c:pt>
                <c:pt idx="4">
                  <c:v>53</c:v>
                </c:pt>
                <c:pt idx="5">
                  <c:v>49</c:v>
                </c:pt>
                <c:pt idx="6">
                  <c:v>52</c:v>
                </c:pt>
                <c:pt idx="7">
                  <c:v>51</c:v>
                </c:pt>
                <c:pt idx="8" formatCode="0.0">
                  <c:v>47.195811616760757</c:v>
                </c:pt>
                <c:pt idx="9" formatCode="0.0">
                  <c:v>41.392720675044067</c:v>
                </c:pt>
                <c:pt idx="10" formatCode="0.0">
                  <c:v>40.724286639418516</c:v>
                </c:pt>
                <c:pt idx="11" formatCode="0.0">
                  <c:v>38.982973243091223</c:v>
                </c:pt>
                <c:pt idx="12" formatCode="0.0">
                  <c:v>37.42032845904383</c:v>
                </c:pt>
                <c:pt idx="13" formatCode="0.0">
                  <c:v>40.70737649955246</c:v>
                </c:pt>
                <c:pt idx="14" formatCode="0.0">
                  <c:v>38.440763182778149</c:v>
                </c:pt>
                <c:pt idx="15" formatCode="0.0">
                  <c:v>36.665215156249445</c:v>
                </c:pt>
                <c:pt idx="16" formatCode="0.0">
                  <c:v>34.738363503370749</c:v>
                </c:pt>
                <c:pt idx="17" formatCode="0.0">
                  <c:v>34.428394180612386</c:v>
                </c:pt>
                <c:pt idx="18" formatCode="0.0">
                  <c:v>34.305010245358311</c:v>
                </c:pt>
                <c:pt idx="19" formatCode="0.0">
                  <c:v>34.10164941125754</c:v>
                </c:pt>
                <c:pt idx="20" formatCode="0.0">
                  <c:v>33.722273721167639</c:v>
                </c:pt>
                <c:pt idx="21" formatCode="0.0">
                  <c:v>33.74875551166911</c:v>
                </c:pt>
                <c:pt idx="22" formatCode="0.0">
                  <c:v>33.391713685779223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F-483E-A9BD-0779BF0A9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1 _U3'!$A$41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_U3'!$B$2:$X$2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_U3'!$B$41:$X$41</c:f>
              <c:numCache>
                <c:formatCode>General</c:formatCode>
                <c:ptCount val="23"/>
                <c:pt idx="0">
                  <c:v>2735</c:v>
                </c:pt>
                <c:pt idx="1">
                  <c:v>2774</c:v>
                </c:pt>
                <c:pt idx="2">
                  <c:v>2720</c:v>
                </c:pt>
                <c:pt idx="3">
                  <c:v>2740</c:v>
                </c:pt>
                <c:pt idx="4">
                  <c:v>2729</c:v>
                </c:pt>
                <c:pt idx="5">
                  <c:v>2686</c:v>
                </c:pt>
                <c:pt idx="6">
                  <c:v>2595</c:v>
                </c:pt>
                <c:pt idx="7">
                  <c:v>2516</c:v>
                </c:pt>
                <c:pt idx="8" formatCode="0.0">
                  <c:v>2511.6119964287673</c:v>
                </c:pt>
                <c:pt idx="9" formatCode="0.0">
                  <c:v>2406.4955664071817</c:v>
                </c:pt>
                <c:pt idx="10" formatCode="0.0">
                  <c:v>2399.9778757094282</c:v>
                </c:pt>
                <c:pt idx="11" formatCode="0.0">
                  <c:v>2310.0251899693581</c:v>
                </c:pt>
                <c:pt idx="12" formatCode="0.0">
                  <c:v>2341.3543994821043</c:v>
                </c:pt>
                <c:pt idx="13" formatCode="0.0">
                  <c:v>2356.7069303346016</c:v>
                </c:pt>
                <c:pt idx="14" formatCode="0.0">
                  <c:v>2336.0973261561903</c:v>
                </c:pt>
                <c:pt idx="15" formatCode="0.0">
                  <c:v>2336.0583782740132</c:v>
                </c:pt>
                <c:pt idx="16" formatCode="0.0">
                  <c:v>2340.8284470435569</c:v>
                </c:pt>
                <c:pt idx="17" formatCode="0.0">
                  <c:v>2355.7582524051554</c:v>
                </c:pt>
                <c:pt idx="18" formatCode="0.0">
                  <c:v>2335.6526777748954</c:v>
                </c:pt>
                <c:pt idx="19" formatCode="0.0">
                  <c:v>2325.4579887266909</c:v>
                </c:pt>
                <c:pt idx="20" formatCode="0.0">
                  <c:v>2338.8535628654249</c:v>
                </c:pt>
                <c:pt idx="21" formatCode="0.0">
                  <c:v>2330.314563208151</c:v>
                </c:pt>
                <c:pt idx="22" formatCode="0.0">
                  <c:v>2360.9151069708041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2-4F6C-A09C-21E2ECC0F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'ES Neubau mit 100% Sofortbezug'!$A$31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1635.757177</c:v>
                </c:pt>
                <c:pt idx="9" formatCode="0.0">
                  <c:v>1627.041228</c:v>
                </c:pt>
                <c:pt idx="10" formatCode="0.0">
                  <c:v>1616.4697799999999</c:v>
                </c:pt>
                <c:pt idx="11" formatCode="0.0">
                  <c:v>1605.110776</c:v>
                </c:pt>
                <c:pt idx="12" formatCode="0.0">
                  <c:v>1592.871044</c:v>
                </c:pt>
                <c:pt idx="13" formatCode="0.0">
                  <c:v>1587.5842479999999</c:v>
                </c:pt>
                <c:pt idx="14" formatCode="0.0">
                  <c:v>1573.798847</c:v>
                </c:pt>
                <c:pt idx="15" formatCode="0.0">
                  <c:v>1572.0386510000001</c:v>
                </c:pt>
                <c:pt idx="16" formatCode="0.0">
                  <c:v>1567.669449</c:v>
                </c:pt>
                <c:pt idx="17" formatCode="0.0">
                  <c:v>1564.629553</c:v>
                </c:pt>
                <c:pt idx="18" formatCode="0.0">
                  <c:v>1563.233512</c:v>
                </c:pt>
                <c:pt idx="19" formatCode="0.0">
                  <c:v>1562.1451770000001</c:v>
                </c:pt>
                <c:pt idx="20" formatCode="0.0">
                  <c:v>2036.7827219999999</c:v>
                </c:pt>
                <c:pt idx="21" formatCode="0.0">
                  <c:v>2027.5405499999999</c:v>
                </c:pt>
                <c:pt idx="22" formatCode="0.0">
                  <c:v>2028.0567619999999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3-4762-B694-81C35A34A4B8}"/>
            </c:ext>
          </c:extLst>
        </c:ser>
        <c:ser>
          <c:idx val="30"/>
          <c:order val="1"/>
          <c:tx>
            <c:strRef>
              <c:f>'ES Neubau mit 100% Sofortbezug'!$A$32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1646.421049</c:v>
                </c:pt>
                <c:pt idx="9" formatCode="0.0">
                  <c:v>1636.4423549999999</c:v>
                </c:pt>
                <c:pt idx="10" formatCode="0.0">
                  <c:v>1625.3533580000001</c:v>
                </c:pt>
                <c:pt idx="11" formatCode="0.0">
                  <c:v>1613.2580330000001</c:v>
                </c:pt>
                <c:pt idx="12" formatCode="0.0">
                  <c:v>1600.5967189999999</c:v>
                </c:pt>
                <c:pt idx="13" formatCode="0.0">
                  <c:v>1594.9100840000001</c:v>
                </c:pt>
                <c:pt idx="14" formatCode="0.0">
                  <c:v>1581.181953</c:v>
                </c:pt>
                <c:pt idx="15" formatCode="0.0">
                  <c:v>1579.256151</c:v>
                </c:pt>
                <c:pt idx="16" formatCode="0.0">
                  <c:v>1574.8912339999999</c:v>
                </c:pt>
                <c:pt idx="17" formatCode="0.0">
                  <c:v>1571.8958150000001</c:v>
                </c:pt>
                <c:pt idx="18" formatCode="0.0">
                  <c:v>1570.5427540000001</c:v>
                </c:pt>
                <c:pt idx="19" formatCode="0.0">
                  <c:v>1569.4757</c:v>
                </c:pt>
                <c:pt idx="20" formatCode="0.0">
                  <c:v>1566.1099919999999</c:v>
                </c:pt>
                <c:pt idx="21" formatCode="0.0">
                  <c:v>1557.4974930000001</c:v>
                </c:pt>
                <c:pt idx="22" formatCode="0.0">
                  <c:v>1556.0984579999999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3-4762-B694-81C35A34A4B8}"/>
            </c:ext>
          </c:extLst>
        </c:ser>
        <c:ser>
          <c:idx val="31"/>
          <c:order val="2"/>
          <c:tx>
            <c:strRef>
              <c:f>'ES Neubau mit 100% Sofortbezug'!$A$33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4583.154955</c:v>
                </c:pt>
                <c:pt idx="9" formatCode="0.0">
                  <c:v>4630.7185470000004</c:v>
                </c:pt>
                <c:pt idx="10" formatCode="0.0">
                  <c:v>4727.8714769999997</c:v>
                </c:pt>
                <c:pt idx="11" formatCode="0.0">
                  <c:v>4756.9821659999998</c:v>
                </c:pt>
                <c:pt idx="12" formatCode="0.0">
                  <c:v>4824.0756549999996</c:v>
                </c:pt>
                <c:pt idx="13" formatCode="0.0">
                  <c:v>4852.2086079999999</c:v>
                </c:pt>
                <c:pt idx="14" formatCode="0.0">
                  <c:v>4855.0307039999998</c:v>
                </c:pt>
                <c:pt idx="15" formatCode="0.0">
                  <c:v>4878.9230779999998</c:v>
                </c:pt>
                <c:pt idx="16" formatCode="0.0">
                  <c:v>4892.9444949999997</c:v>
                </c:pt>
                <c:pt idx="17" formatCode="0.0">
                  <c:v>4905.538305</c:v>
                </c:pt>
                <c:pt idx="18" formatCode="0.0">
                  <c:v>4922.2933430000003</c:v>
                </c:pt>
                <c:pt idx="19" formatCode="0.0">
                  <c:v>4937.4371590000001</c:v>
                </c:pt>
                <c:pt idx="20" formatCode="0.0">
                  <c:v>4950.4964650000002</c:v>
                </c:pt>
                <c:pt idx="21" formatCode="0.0">
                  <c:v>5001.9299209999999</c:v>
                </c:pt>
                <c:pt idx="22" formatCode="0.0">
                  <c:v>5016.0598749999999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3-4762-B694-81C35A34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1 _3-u6'!$A$12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_3-u6'!$B$12:$X$12</c:f>
              <c:numCache>
                <c:formatCode>General</c:formatCode>
                <c:ptCount val="23"/>
                <c:pt idx="0">
                  <c:v>19</c:v>
                </c:pt>
                <c:pt idx="1">
                  <c:v>19</c:v>
                </c:pt>
                <c:pt idx="2">
                  <c:v>15</c:v>
                </c:pt>
                <c:pt idx="3">
                  <c:v>15</c:v>
                </c:pt>
                <c:pt idx="4">
                  <c:v>13</c:v>
                </c:pt>
                <c:pt idx="5">
                  <c:v>23</c:v>
                </c:pt>
                <c:pt idx="6">
                  <c:v>32</c:v>
                </c:pt>
                <c:pt idx="7">
                  <c:v>35</c:v>
                </c:pt>
                <c:pt idx="8" formatCode="0.0">
                  <c:v>25.842646066861214</c:v>
                </c:pt>
                <c:pt idx="9" formatCode="0.0">
                  <c:v>19.582462125456569</c:v>
                </c:pt>
                <c:pt idx="10" formatCode="0.0">
                  <c:v>15.255553450148387</c:v>
                </c:pt>
                <c:pt idx="11" formatCode="0.0">
                  <c:v>15.386829776008881</c:v>
                </c:pt>
                <c:pt idx="12" formatCode="0.0">
                  <c:v>15.162670404125901</c:v>
                </c:pt>
                <c:pt idx="13" formatCode="0.0">
                  <c:v>15.073584703400666</c:v>
                </c:pt>
                <c:pt idx="14" formatCode="0.0">
                  <c:v>15.377679913181595</c:v>
                </c:pt>
                <c:pt idx="15" formatCode="0.0">
                  <c:v>15.777419268144852</c:v>
                </c:pt>
                <c:pt idx="16" formatCode="0.0">
                  <c:v>16.233496508265574</c:v>
                </c:pt>
                <c:pt idx="17" formatCode="0.0">
                  <c:v>16.580028950510179</c:v>
                </c:pt>
                <c:pt idx="18" formatCode="0.0">
                  <c:v>17.031898528986602</c:v>
                </c:pt>
                <c:pt idx="19" formatCode="0.0">
                  <c:v>17.425878086279877</c:v>
                </c:pt>
                <c:pt idx="20" formatCode="0.0">
                  <c:v>17.795113460800859</c:v>
                </c:pt>
                <c:pt idx="21" formatCode="0.0">
                  <c:v>18.191551980274276</c:v>
                </c:pt>
                <c:pt idx="22" formatCode="0.0">
                  <c:v>18.311585370826283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D-4102-8FE2-B441AA5A6462}"/>
            </c:ext>
          </c:extLst>
        </c:ser>
        <c:ser>
          <c:idx val="11"/>
          <c:order val="1"/>
          <c:tx>
            <c:strRef>
              <c:f>'Szenario 1 _3-u6'!$A$13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_3-u6'!$B$13:$X$13</c:f>
              <c:numCache>
                <c:formatCode>General</c:formatCode>
                <c:ptCount val="23"/>
                <c:pt idx="0">
                  <c:v>45</c:v>
                </c:pt>
                <c:pt idx="1">
                  <c:v>45</c:v>
                </c:pt>
                <c:pt idx="2">
                  <c:v>41</c:v>
                </c:pt>
                <c:pt idx="3">
                  <c:v>30</c:v>
                </c:pt>
                <c:pt idx="4">
                  <c:v>35</c:v>
                </c:pt>
                <c:pt idx="5">
                  <c:v>37</c:v>
                </c:pt>
                <c:pt idx="6">
                  <c:v>34</c:v>
                </c:pt>
                <c:pt idx="7">
                  <c:v>33</c:v>
                </c:pt>
                <c:pt idx="8" formatCode="0.0">
                  <c:v>33.811202173468594</c:v>
                </c:pt>
                <c:pt idx="9" formatCode="0.0">
                  <c:v>33.61911822495631</c:v>
                </c:pt>
                <c:pt idx="10" formatCode="0.0">
                  <c:v>30.486886855179037</c:v>
                </c:pt>
                <c:pt idx="11" formatCode="0.0">
                  <c:v>30.055140263523491</c:v>
                </c:pt>
                <c:pt idx="12" formatCode="0.0">
                  <c:v>29.226938993715738</c:v>
                </c:pt>
                <c:pt idx="13" formatCode="0.0">
                  <c:v>31.921956301262568</c:v>
                </c:pt>
                <c:pt idx="14" formatCode="0.0">
                  <c:v>32.029782781818973</c:v>
                </c:pt>
                <c:pt idx="15" formatCode="0.0">
                  <c:v>32.234742182009228</c:v>
                </c:pt>
                <c:pt idx="16" formatCode="0.0">
                  <c:v>32.512135375435491</c:v>
                </c:pt>
                <c:pt idx="17" formatCode="0.0">
                  <c:v>32.645914437214444</c:v>
                </c:pt>
                <c:pt idx="18" formatCode="0.0">
                  <c:v>32.927646201768816</c:v>
                </c:pt>
                <c:pt idx="19" formatCode="0.0">
                  <c:v>33.157304681799822</c:v>
                </c:pt>
                <c:pt idx="20" formatCode="0.0">
                  <c:v>33.319615420162243</c:v>
                </c:pt>
                <c:pt idx="21" formatCode="0.0">
                  <c:v>33.635511556586629</c:v>
                </c:pt>
                <c:pt idx="22" formatCode="0.0">
                  <c:v>33.469116398021413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D-4102-8FE2-B441AA5A6462}"/>
            </c:ext>
          </c:extLst>
        </c:ser>
        <c:ser>
          <c:idx val="12"/>
          <c:order val="2"/>
          <c:tx>
            <c:strRef>
              <c:f>'Szenario 1 _3-u6'!$A$14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_3-u6'!$B$14:$X$14</c:f>
              <c:numCache>
                <c:formatCode>General</c:formatCode>
                <c:ptCount val="23"/>
                <c:pt idx="0">
                  <c:v>114</c:v>
                </c:pt>
                <c:pt idx="1">
                  <c:v>117</c:v>
                </c:pt>
                <c:pt idx="2">
                  <c:v>114</c:v>
                </c:pt>
                <c:pt idx="3">
                  <c:v>114</c:v>
                </c:pt>
                <c:pt idx="4">
                  <c:v>115</c:v>
                </c:pt>
                <c:pt idx="5">
                  <c:v>125</c:v>
                </c:pt>
                <c:pt idx="6">
                  <c:v>129</c:v>
                </c:pt>
                <c:pt idx="7">
                  <c:v>122</c:v>
                </c:pt>
                <c:pt idx="8" formatCode="0.0">
                  <c:v>114.63309271753181</c:v>
                </c:pt>
                <c:pt idx="9" formatCode="0.0">
                  <c:v>122.7327196377384</c:v>
                </c:pt>
                <c:pt idx="10" formatCode="0.0">
                  <c:v>114.18526043117578</c:v>
                </c:pt>
                <c:pt idx="11" formatCode="0.0">
                  <c:v>111.01545768930717</c:v>
                </c:pt>
                <c:pt idx="12" formatCode="0.0">
                  <c:v>104.603594462673</c:v>
                </c:pt>
                <c:pt idx="13" formatCode="0.0">
                  <c:v>111.55862981233042</c:v>
                </c:pt>
                <c:pt idx="14" formatCode="0.0">
                  <c:v>111.94034973206325</c:v>
                </c:pt>
                <c:pt idx="15" formatCode="0.0">
                  <c:v>112.47033969790624</c:v>
                </c:pt>
                <c:pt idx="16" formatCode="0.0">
                  <c:v>113.08763595934306</c:v>
                </c:pt>
                <c:pt idx="17" formatCode="0.0">
                  <c:v>113.19786611081867</c:v>
                </c:pt>
                <c:pt idx="18" formatCode="0.0">
                  <c:v>113.84055273230217</c:v>
                </c:pt>
                <c:pt idx="19" formatCode="0.0">
                  <c:v>114.52091293615943</c:v>
                </c:pt>
                <c:pt idx="20" formatCode="0.0">
                  <c:v>115.02398027154655</c:v>
                </c:pt>
                <c:pt idx="21" formatCode="0.0">
                  <c:v>115.61830434817573</c:v>
                </c:pt>
                <c:pt idx="22" formatCode="0.0">
                  <c:v>114.97291561306787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D-4102-8FE2-B441AA5A6462}"/>
            </c:ext>
          </c:extLst>
        </c:ser>
        <c:ser>
          <c:idx val="13"/>
          <c:order val="3"/>
          <c:tx>
            <c:strRef>
              <c:f>'Szenario 1 _3-u6'!$A$15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_3-u6'!$B$15:$X$15</c:f>
              <c:numCache>
                <c:formatCode>General</c:formatCode>
                <c:ptCount val="23"/>
                <c:pt idx="0">
                  <c:v>39</c:v>
                </c:pt>
                <c:pt idx="1">
                  <c:v>41</c:v>
                </c:pt>
                <c:pt idx="2">
                  <c:v>47</c:v>
                </c:pt>
                <c:pt idx="3">
                  <c:v>51</c:v>
                </c:pt>
                <c:pt idx="4">
                  <c:v>52</c:v>
                </c:pt>
                <c:pt idx="5">
                  <c:v>54</c:v>
                </c:pt>
                <c:pt idx="6">
                  <c:v>51</c:v>
                </c:pt>
                <c:pt idx="7">
                  <c:v>50</c:v>
                </c:pt>
                <c:pt idx="8" formatCode="0.0">
                  <c:v>50.569911039573071</c:v>
                </c:pt>
                <c:pt idx="9" formatCode="0.0">
                  <c:v>44.799430420382727</c:v>
                </c:pt>
                <c:pt idx="10" formatCode="0.0">
                  <c:v>36.891857285759691</c:v>
                </c:pt>
                <c:pt idx="11" formatCode="0.0">
                  <c:v>37.850820887086023</c:v>
                </c:pt>
                <c:pt idx="12" formatCode="0.0">
                  <c:v>39.345857817540079</c:v>
                </c:pt>
                <c:pt idx="13" formatCode="0.0">
                  <c:v>50.068671280894279</c:v>
                </c:pt>
                <c:pt idx="14" formatCode="0.0">
                  <c:v>49.870175092845209</c:v>
                </c:pt>
                <c:pt idx="15" formatCode="0.0">
                  <c:v>49.001918895998152</c:v>
                </c:pt>
                <c:pt idx="16" formatCode="0.0">
                  <c:v>49.376965440271739</c:v>
                </c:pt>
                <c:pt idx="17" formatCode="0.0">
                  <c:v>45.536190957413517</c:v>
                </c:pt>
                <c:pt idx="18" formatCode="0.0">
                  <c:v>43.273616176940052</c:v>
                </c:pt>
                <c:pt idx="19" formatCode="0.0">
                  <c:v>40.001090306599771</c:v>
                </c:pt>
                <c:pt idx="20" formatCode="0.0">
                  <c:v>40.122423094387486</c:v>
                </c:pt>
                <c:pt idx="21" formatCode="0.0">
                  <c:v>40.445037521321396</c:v>
                </c:pt>
                <c:pt idx="22" formatCode="0.0">
                  <c:v>40.289765993632273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2D-4102-8FE2-B441AA5A6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1 _3-u6'!$A$3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_3-u6'!$B$3:$X$3</c:f>
              <c:numCache>
                <c:formatCode>General</c:formatCode>
                <c:ptCount val="23"/>
                <c:pt idx="0">
                  <c:v>50</c:v>
                </c:pt>
                <c:pt idx="1">
                  <c:v>58</c:v>
                </c:pt>
                <c:pt idx="2">
                  <c:v>41</c:v>
                </c:pt>
                <c:pt idx="3">
                  <c:v>36</c:v>
                </c:pt>
                <c:pt idx="4">
                  <c:v>48</c:v>
                </c:pt>
                <c:pt idx="5">
                  <c:v>42</c:v>
                </c:pt>
                <c:pt idx="6">
                  <c:v>46</c:v>
                </c:pt>
                <c:pt idx="7">
                  <c:v>46</c:v>
                </c:pt>
                <c:pt idx="8" formatCode="0.0">
                  <c:v>56.014165271429022</c:v>
                </c:pt>
                <c:pt idx="9" formatCode="0.0">
                  <c:v>53.038234948939738</c:v>
                </c:pt>
                <c:pt idx="10" formatCode="0.0">
                  <c:v>51.144343838838665</c:v>
                </c:pt>
                <c:pt idx="11" formatCode="0.0">
                  <c:v>48.112704422577195</c:v>
                </c:pt>
                <c:pt idx="12" formatCode="0.0">
                  <c:v>48.907609660627145</c:v>
                </c:pt>
                <c:pt idx="13" formatCode="0.0">
                  <c:v>49.461093093501468</c:v>
                </c:pt>
                <c:pt idx="14" formatCode="0.0">
                  <c:v>48.50856934099825</c:v>
                </c:pt>
                <c:pt idx="15" formatCode="0.0">
                  <c:v>47.413632702678726</c:v>
                </c:pt>
                <c:pt idx="16" formatCode="0.0">
                  <c:v>46.321723892192999</c:v>
                </c:pt>
                <c:pt idx="17" formatCode="0.0">
                  <c:v>45.750977327304128</c:v>
                </c:pt>
                <c:pt idx="18" formatCode="0.0">
                  <c:v>45.266414559085462</c:v>
                </c:pt>
                <c:pt idx="19" formatCode="0.0">
                  <c:v>44.792205639572444</c:v>
                </c:pt>
                <c:pt idx="20" formatCode="0.0">
                  <c:v>43.890542148793578</c:v>
                </c:pt>
                <c:pt idx="21" formatCode="0.0">
                  <c:v>43.817716150487612</c:v>
                </c:pt>
                <c:pt idx="22" formatCode="0.0">
                  <c:v>43.324563837412953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1-4208-81C0-951B8564225C}"/>
            </c:ext>
          </c:extLst>
        </c:ser>
        <c:ser>
          <c:idx val="2"/>
          <c:order val="2"/>
          <c:tx>
            <c:strRef>
              <c:f>'Szenario 1 _3-u6'!$A$4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_3-u6'!$B$4:$X$4</c:f>
              <c:numCache>
                <c:formatCode>General</c:formatCode>
                <c:ptCount val="23"/>
                <c:pt idx="0">
                  <c:v>40</c:v>
                </c:pt>
                <c:pt idx="1">
                  <c:v>37</c:v>
                </c:pt>
                <c:pt idx="2">
                  <c:v>33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48</c:v>
                </c:pt>
                <c:pt idx="7">
                  <c:v>55</c:v>
                </c:pt>
                <c:pt idx="8" formatCode="0.0">
                  <c:v>63.277278025438505</c:v>
                </c:pt>
                <c:pt idx="9" formatCode="0.0">
                  <c:v>63.637526105478884</c:v>
                </c:pt>
                <c:pt idx="10" formatCode="0.0">
                  <c:v>64.120880919275848</c:v>
                </c:pt>
                <c:pt idx="11" formatCode="0.0">
                  <c:v>84.327252360292221</c:v>
                </c:pt>
                <c:pt idx="12" formatCode="0.0">
                  <c:v>81.413350499296953</c:v>
                </c:pt>
                <c:pt idx="13" formatCode="0.0">
                  <c:v>79.642188374487915</c:v>
                </c:pt>
                <c:pt idx="14" formatCode="0.0">
                  <c:v>79.110585022522486</c:v>
                </c:pt>
                <c:pt idx="15" formatCode="0.0">
                  <c:v>69.432020055549259</c:v>
                </c:pt>
                <c:pt idx="16" formatCode="0.0">
                  <c:v>61.814762045267727</c:v>
                </c:pt>
                <c:pt idx="17" formatCode="0.0">
                  <c:v>54.318097904314087</c:v>
                </c:pt>
                <c:pt idx="18" formatCode="0.0">
                  <c:v>54.226647417359153</c:v>
                </c:pt>
                <c:pt idx="19" formatCode="0.0">
                  <c:v>53.942555793613479</c:v>
                </c:pt>
                <c:pt idx="20" formatCode="0.0">
                  <c:v>53.177376806961085</c:v>
                </c:pt>
                <c:pt idx="21" formatCode="0.0">
                  <c:v>53.205518799128313</c:v>
                </c:pt>
                <c:pt idx="22" formatCode="0.0">
                  <c:v>52.817092275957478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1-4208-81C0-951B8564225C}"/>
            </c:ext>
          </c:extLst>
        </c:ser>
        <c:ser>
          <c:idx val="3"/>
          <c:order val="3"/>
          <c:tx>
            <c:strRef>
              <c:f>'Szenario 1 _3-u6'!$A$5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_3-u6'!$B$5:$X$5</c:f>
              <c:numCache>
                <c:formatCode>General</c:formatCode>
                <c:ptCount val="23"/>
                <c:pt idx="0">
                  <c:v>24</c:v>
                </c:pt>
                <c:pt idx="1">
                  <c:v>19</c:v>
                </c:pt>
                <c:pt idx="2">
                  <c:v>20</c:v>
                </c:pt>
                <c:pt idx="3">
                  <c:v>11</c:v>
                </c:pt>
                <c:pt idx="4">
                  <c:v>16</c:v>
                </c:pt>
                <c:pt idx="5">
                  <c:v>17</c:v>
                </c:pt>
                <c:pt idx="6">
                  <c:v>21</c:v>
                </c:pt>
                <c:pt idx="7">
                  <c:v>17</c:v>
                </c:pt>
                <c:pt idx="8" formatCode="0.0">
                  <c:v>18.550415194156066</c:v>
                </c:pt>
                <c:pt idx="9" formatCode="0.0">
                  <c:v>17.761020571266883</c:v>
                </c:pt>
                <c:pt idx="10" formatCode="0.0">
                  <c:v>22.699579076334352</c:v>
                </c:pt>
                <c:pt idx="11" formatCode="0.0">
                  <c:v>23.080795418342021</c:v>
                </c:pt>
                <c:pt idx="12" formatCode="0.0">
                  <c:v>24.555895612446676</c:v>
                </c:pt>
                <c:pt idx="13" formatCode="0.0">
                  <c:v>24.207154511770284</c:v>
                </c:pt>
                <c:pt idx="14" formatCode="0.0">
                  <c:v>23.75764091719018</c:v>
                </c:pt>
                <c:pt idx="15" formatCode="0.0">
                  <c:v>23.171135579616603</c:v>
                </c:pt>
                <c:pt idx="16" formatCode="0.0">
                  <c:v>22.680610939859424</c:v>
                </c:pt>
                <c:pt idx="17" formatCode="0.0">
                  <c:v>21.964616467613197</c:v>
                </c:pt>
                <c:pt idx="18" formatCode="0.0">
                  <c:v>21.490680813679109</c:v>
                </c:pt>
                <c:pt idx="19" formatCode="0.0">
                  <c:v>20.926686573544295</c:v>
                </c:pt>
                <c:pt idx="20" formatCode="0.0">
                  <c:v>20.465249625278332</c:v>
                </c:pt>
                <c:pt idx="21" formatCode="0.0">
                  <c:v>20.05423988391216</c:v>
                </c:pt>
                <c:pt idx="22" formatCode="0.0">
                  <c:v>19.501547266184012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1-4208-81C0-951B8564225C}"/>
            </c:ext>
          </c:extLst>
        </c:ser>
        <c:ser>
          <c:idx val="4"/>
          <c:order val="4"/>
          <c:tx>
            <c:strRef>
              <c:f>'Szenario 1 _3-u6'!$A$6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_3-u6'!$B$6:$X$6</c:f>
              <c:numCache>
                <c:formatCode>General</c:formatCode>
                <c:ptCount val="23"/>
                <c:pt idx="0">
                  <c:v>55</c:v>
                </c:pt>
                <c:pt idx="1">
                  <c:v>47</c:v>
                </c:pt>
                <c:pt idx="2">
                  <c:v>39</c:v>
                </c:pt>
                <c:pt idx="3">
                  <c:v>48</c:v>
                </c:pt>
                <c:pt idx="4">
                  <c:v>55</c:v>
                </c:pt>
                <c:pt idx="5">
                  <c:v>75</c:v>
                </c:pt>
                <c:pt idx="6">
                  <c:v>78</c:v>
                </c:pt>
                <c:pt idx="7">
                  <c:v>79</c:v>
                </c:pt>
                <c:pt idx="8" formatCode="0.0">
                  <c:v>86.706013561896171</c:v>
                </c:pt>
                <c:pt idx="9" formatCode="0.0">
                  <c:v>81.038583056547878</c:v>
                </c:pt>
                <c:pt idx="10" formatCode="0.0">
                  <c:v>94.01944889982839</c:v>
                </c:pt>
                <c:pt idx="11" formatCode="0.0">
                  <c:v>94.910716860504323</c:v>
                </c:pt>
                <c:pt idx="12" formatCode="0.0">
                  <c:v>107.59500481674559</c:v>
                </c:pt>
                <c:pt idx="13" formatCode="0.0">
                  <c:v>97.529179783306148</c:v>
                </c:pt>
                <c:pt idx="14" formatCode="0.0">
                  <c:v>96.253719904786266</c:v>
                </c:pt>
                <c:pt idx="15" formatCode="0.0">
                  <c:v>93.53831145754765</c:v>
                </c:pt>
                <c:pt idx="16" formatCode="0.0">
                  <c:v>96.185379363008508</c:v>
                </c:pt>
                <c:pt idx="17" formatCode="0.0">
                  <c:v>90.252398903532224</c:v>
                </c:pt>
                <c:pt idx="18" formatCode="0.0">
                  <c:v>84.562405538826283</c:v>
                </c:pt>
                <c:pt idx="19" formatCode="0.0">
                  <c:v>85.27655184423827</c:v>
                </c:pt>
                <c:pt idx="20" formatCode="0.0">
                  <c:v>80.501985711072479</c:v>
                </c:pt>
                <c:pt idx="21" formatCode="0.0">
                  <c:v>78.239825847152531</c:v>
                </c:pt>
                <c:pt idx="22" formatCode="0.0">
                  <c:v>74.004708485151696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1-4208-81C0-951B8564225C}"/>
            </c:ext>
          </c:extLst>
        </c:ser>
        <c:ser>
          <c:idx val="5"/>
          <c:order val="5"/>
          <c:tx>
            <c:strRef>
              <c:f>'Szenario 1 _3-u6'!$A$7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_3-u6'!$B$7:$X$7</c:f>
              <c:numCache>
                <c:formatCode>General</c:formatCode>
                <c:ptCount val="23"/>
                <c:pt idx="0">
                  <c:v>43</c:v>
                </c:pt>
                <c:pt idx="1">
                  <c:v>30</c:v>
                </c:pt>
                <c:pt idx="2">
                  <c:v>34</c:v>
                </c:pt>
                <c:pt idx="3">
                  <c:v>27</c:v>
                </c:pt>
                <c:pt idx="4">
                  <c:v>47</c:v>
                </c:pt>
                <c:pt idx="5">
                  <c:v>49</c:v>
                </c:pt>
                <c:pt idx="6">
                  <c:v>61</c:v>
                </c:pt>
                <c:pt idx="7">
                  <c:v>48</c:v>
                </c:pt>
                <c:pt idx="8" formatCode="0.0">
                  <c:v>45.16506814558948</c:v>
                </c:pt>
                <c:pt idx="9" formatCode="0.0">
                  <c:v>42.555738892164534</c:v>
                </c:pt>
                <c:pt idx="10" formatCode="0.0">
                  <c:v>44.527311771841497</c:v>
                </c:pt>
                <c:pt idx="11" formatCode="0.0">
                  <c:v>45.373494032737668</c:v>
                </c:pt>
                <c:pt idx="12" formatCode="0.0">
                  <c:v>39.96947078426448</c:v>
                </c:pt>
                <c:pt idx="13" formatCode="0.0">
                  <c:v>40.030246809700856</c:v>
                </c:pt>
                <c:pt idx="14" formatCode="0.0">
                  <c:v>39.449706676572674</c:v>
                </c:pt>
                <c:pt idx="15" formatCode="0.0">
                  <c:v>38.923558124051212</c:v>
                </c:pt>
                <c:pt idx="16" formatCode="0.0">
                  <c:v>38.436924337112494</c:v>
                </c:pt>
                <c:pt idx="17" formatCode="0.0">
                  <c:v>37.841996981492201</c:v>
                </c:pt>
                <c:pt idx="18" formatCode="0.0">
                  <c:v>37.431982276257571</c:v>
                </c:pt>
                <c:pt idx="19" formatCode="0.0">
                  <c:v>37.033895359295691</c:v>
                </c:pt>
                <c:pt idx="20" formatCode="0.0">
                  <c:v>36.635688373481756</c:v>
                </c:pt>
                <c:pt idx="21" formatCode="0.0">
                  <c:v>36.331384301569457</c:v>
                </c:pt>
                <c:pt idx="22" formatCode="0.0">
                  <c:v>35.722221179979279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1-4208-81C0-951B8564225C}"/>
            </c:ext>
          </c:extLst>
        </c:ser>
        <c:ser>
          <c:idx val="8"/>
          <c:order val="6"/>
          <c:tx>
            <c:strRef>
              <c:f>'Szenario 1 _3-u6'!$A$10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_3-u6'!$B$10:$X$10</c:f>
              <c:numCache>
                <c:formatCode>General</c:formatCode>
                <c:ptCount val="23"/>
                <c:pt idx="0">
                  <c:v>48</c:v>
                </c:pt>
                <c:pt idx="1">
                  <c:v>55</c:v>
                </c:pt>
                <c:pt idx="2">
                  <c:v>55</c:v>
                </c:pt>
                <c:pt idx="3">
                  <c:v>52</c:v>
                </c:pt>
                <c:pt idx="4">
                  <c:v>43</c:v>
                </c:pt>
                <c:pt idx="5">
                  <c:v>36</c:v>
                </c:pt>
                <c:pt idx="6">
                  <c:v>32</c:v>
                </c:pt>
                <c:pt idx="7">
                  <c:v>35</c:v>
                </c:pt>
                <c:pt idx="8" formatCode="0.0">
                  <c:v>39.271749425247009</c:v>
                </c:pt>
                <c:pt idx="9" formatCode="0.0">
                  <c:v>37.597896951477971</c:v>
                </c:pt>
                <c:pt idx="10" formatCode="0.0">
                  <c:v>37.584099853283128</c:v>
                </c:pt>
                <c:pt idx="11" formatCode="0.0">
                  <c:v>37.909861746040463</c:v>
                </c:pt>
                <c:pt idx="12" formatCode="0.0">
                  <c:v>39.173993763157142</c:v>
                </c:pt>
                <c:pt idx="13" formatCode="0.0">
                  <c:v>38.46688305829435</c:v>
                </c:pt>
                <c:pt idx="14" formatCode="0.0">
                  <c:v>38.555385535535606</c:v>
                </c:pt>
                <c:pt idx="15" formatCode="0.0">
                  <c:v>38.613043838235988</c:v>
                </c:pt>
                <c:pt idx="16" formatCode="0.0">
                  <c:v>38.720677447205873</c:v>
                </c:pt>
                <c:pt idx="17" formatCode="0.0">
                  <c:v>38.677740579926002</c:v>
                </c:pt>
                <c:pt idx="18" formatCode="0.0">
                  <c:v>38.870938359282604</c:v>
                </c:pt>
                <c:pt idx="19" formatCode="0.0">
                  <c:v>38.956345248222448</c:v>
                </c:pt>
                <c:pt idx="20" formatCode="0.0">
                  <c:v>39.009889289330317</c:v>
                </c:pt>
                <c:pt idx="21" formatCode="0.0">
                  <c:v>39.079451612256065</c:v>
                </c:pt>
                <c:pt idx="22" formatCode="0.0">
                  <c:v>38.865491791047823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1-4208-81C0-951B8564225C}"/>
            </c:ext>
          </c:extLst>
        </c:ser>
        <c:ser>
          <c:idx val="9"/>
          <c:order val="7"/>
          <c:tx>
            <c:strRef>
              <c:f>'Szenario 1 _3-u6'!$A$11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_3-u6'!$B$11:$X$11</c:f>
              <c:numCache>
                <c:formatCode>General</c:formatCode>
                <c:ptCount val="23"/>
                <c:pt idx="0">
                  <c:v>224</c:v>
                </c:pt>
                <c:pt idx="1">
                  <c:v>229</c:v>
                </c:pt>
                <c:pt idx="2">
                  <c:v>216</c:v>
                </c:pt>
                <c:pt idx="3">
                  <c:v>218</c:v>
                </c:pt>
                <c:pt idx="4">
                  <c:v>202</c:v>
                </c:pt>
                <c:pt idx="5">
                  <c:v>207</c:v>
                </c:pt>
                <c:pt idx="6">
                  <c:v>195</c:v>
                </c:pt>
                <c:pt idx="7">
                  <c:v>181</c:v>
                </c:pt>
                <c:pt idx="8" formatCode="0.0">
                  <c:v>195.24400732693584</c:v>
                </c:pt>
                <c:pt idx="9" formatCode="0.0">
                  <c:v>201.67714123197774</c:v>
                </c:pt>
                <c:pt idx="10" formatCode="0.0">
                  <c:v>210.59074849516918</c:v>
                </c:pt>
                <c:pt idx="11" formatCode="0.0">
                  <c:v>202.90026490711068</c:v>
                </c:pt>
                <c:pt idx="12" formatCode="0.0">
                  <c:v>187.53514061882956</c:v>
                </c:pt>
                <c:pt idx="13" formatCode="0.0">
                  <c:v>179.8072749336595</c:v>
                </c:pt>
                <c:pt idx="14" formatCode="0.0">
                  <c:v>179.03592783135261</c:v>
                </c:pt>
                <c:pt idx="15" formatCode="0.0">
                  <c:v>177.31165266003759</c:v>
                </c:pt>
                <c:pt idx="16" formatCode="0.0">
                  <c:v>175.83069556275001</c:v>
                </c:pt>
                <c:pt idx="17" formatCode="0.0">
                  <c:v>175.51522662487162</c:v>
                </c:pt>
                <c:pt idx="18" formatCode="0.0">
                  <c:v>178.25314843380141</c:v>
                </c:pt>
                <c:pt idx="19" formatCode="0.0">
                  <c:v>177.97075544349252</c:v>
                </c:pt>
                <c:pt idx="20" formatCode="0.0">
                  <c:v>175.75040835362509</c:v>
                </c:pt>
                <c:pt idx="21" formatCode="0.0">
                  <c:v>176.53526562258099</c:v>
                </c:pt>
                <c:pt idx="22" formatCode="0.0">
                  <c:v>174.48099814317061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1-4208-81C0-951B8564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1 _3-u6'!$A$2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1 _3-u6'!$B$2:$X$2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1 _3-u6'!$B$2:$X$2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A9E1-4208-81C0-951B8564225C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1 _3-u6'!$A$8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_3-u6'!$B$8:$X$8</c:f>
              <c:numCache>
                <c:formatCode>General</c:formatCode>
                <c:ptCount val="23"/>
                <c:pt idx="0">
                  <c:v>117</c:v>
                </c:pt>
                <c:pt idx="1">
                  <c:v>120</c:v>
                </c:pt>
                <c:pt idx="2">
                  <c:v>112</c:v>
                </c:pt>
                <c:pt idx="3">
                  <c:v>111</c:v>
                </c:pt>
                <c:pt idx="4">
                  <c:v>115</c:v>
                </c:pt>
                <c:pt idx="5">
                  <c:v>110</c:v>
                </c:pt>
                <c:pt idx="6">
                  <c:v>107</c:v>
                </c:pt>
                <c:pt idx="7">
                  <c:v>87</c:v>
                </c:pt>
                <c:pt idx="8" formatCode="0.0">
                  <c:v>83.25361134629577</c:v>
                </c:pt>
                <c:pt idx="9" formatCode="0.0">
                  <c:v>77.642952189903127</c:v>
                </c:pt>
                <c:pt idx="10" formatCode="0.0">
                  <c:v>72.076763832131391</c:v>
                </c:pt>
                <c:pt idx="11" formatCode="0.0">
                  <c:v>77.258206617615059</c:v>
                </c:pt>
                <c:pt idx="12" formatCode="0.0">
                  <c:v>84.144214500192206</c:v>
                </c:pt>
                <c:pt idx="13" formatCode="0.0">
                  <c:v>86.299818952190876</c:v>
                </c:pt>
                <c:pt idx="14" formatCode="0.0">
                  <c:v>86.393415489002308</c:v>
                </c:pt>
                <c:pt idx="15" formatCode="0.0">
                  <c:v>84.601756930158587</c:v>
                </c:pt>
                <c:pt idx="16" formatCode="0.0">
                  <c:v>81.704741718932013</c:v>
                </c:pt>
                <c:pt idx="17" formatCode="0.0">
                  <c:v>82.014227153016236</c:v>
                </c:pt>
                <c:pt idx="18" formatCode="0.0">
                  <c:v>81.080763662081168</c:v>
                </c:pt>
                <c:pt idx="19" formatCode="0.0">
                  <c:v>96.061287103404965</c:v>
                </c:pt>
                <c:pt idx="20" formatCode="0.0">
                  <c:v>97.719986944099361</c:v>
                </c:pt>
                <c:pt idx="21" formatCode="0.0">
                  <c:v>96.764696567548555</c:v>
                </c:pt>
                <c:pt idx="22" formatCode="0.0">
                  <c:v>96.983507466079772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D-4481-AD63-EC1BD6830B4A}"/>
            </c:ext>
          </c:extLst>
        </c:ser>
        <c:ser>
          <c:idx val="7"/>
          <c:order val="1"/>
          <c:tx>
            <c:strRef>
              <c:f>'Szenario 1 _3-u6'!$A$9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_3-u6'!$B$9:$X$9</c:f>
              <c:numCache>
                <c:formatCode>General</c:formatCode>
                <c:ptCount val="23"/>
                <c:pt idx="0">
                  <c:v>31</c:v>
                </c:pt>
                <c:pt idx="1">
                  <c:v>38</c:v>
                </c:pt>
                <c:pt idx="2">
                  <c:v>46</c:v>
                </c:pt>
                <c:pt idx="3">
                  <c:v>52</c:v>
                </c:pt>
                <c:pt idx="4">
                  <c:v>56</c:v>
                </c:pt>
                <c:pt idx="5">
                  <c:v>48</c:v>
                </c:pt>
                <c:pt idx="6">
                  <c:v>57</c:v>
                </c:pt>
                <c:pt idx="7">
                  <c:v>53</c:v>
                </c:pt>
                <c:pt idx="8" formatCode="0.0">
                  <c:v>59.600938031439107</c:v>
                </c:pt>
                <c:pt idx="9" formatCode="0.0">
                  <c:v>55.072419056382117</c:v>
                </c:pt>
                <c:pt idx="10" formatCode="0.0">
                  <c:v>60.175683610039655</c:v>
                </c:pt>
                <c:pt idx="11" formatCode="0.0">
                  <c:v>52.741146683308045</c:v>
                </c:pt>
                <c:pt idx="12" formatCode="0.0">
                  <c:v>48.961156936955774</c:v>
                </c:pt>
                <c:pt idx="13" formatCode="0.0">
                  <c:v>44.015710871439566</c:v>
                </c:pt>
                <c:pt idx="14" formatCode="0.0">
                  <c:v>42.624064979516831</c:v>
                </c:pt>
                <c:pt idx="15" formatCode="0.0">
                  <c:v>41.337341933085568</c:v>
                </c:pt>
                <c:pt idx="16" formatCode="0.0">
                  <c:v>40.37732881567991</c:v>
                </c:pt>
                <c:pt idx="17" formatCode="0.0">
                  <c:v>39.181159861523938</c:v>
                </c:pt>
                <c:pt idx="18" formatCode="0.0">
                  <c:v>38.405277644690884</c:v>
                </c:pt>
                <c:pt idx="19" formatCode="0.0">
                  <c:v>37.62448893228418</c:v>
                </c:pt>
                <c:pt idx="20" formatCode="0.0">
                  <c:v>36.962384800614863</c:v>
                </c:pt>
                <c:pt idx="21" formatCode="0.0">
                  <c:v>36.54920738958549</c:v>
                </c:pt>
                <c:pt idx="22" formatCode="0.0">
                  <c:v>35.841698631457277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D-4481-AD63-EC1BD6830B4A}"/>
            </c:ext>
          </c:extLst>
        </c:ser>
        <c:ser>
          <c:idx val="15"/>
          <c:order val="2"/>
          <c:tx>
            <c:strRef>
              <c:f>'Szenario 1 _3-u6'!$A$17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_3-u6'!$B$17:$X$17</c:f>
              <c:numCache>
                <c:formatCode>General</c:formatCode>
                <c:ptCount val="23"/>
                <c:pt idx="0">
                  <c:v>35</c:v>
                </c:pt>
                <c:pt idx="1">
                  <c:v>34</c:v>
                </c:pt>
                <c:pt idx="2">
                  <c:v>42</c:v>
                </c:pt>
                <c:pt idx="3">
                  <c:v>42</c:v>
                </c:pt>
                <c:pt idx="4">
                  <c:v>37</c:v>
                </c:pt>
                <c:pt idx="5">
                  <c:v>41</c:v>
                </c:pt>
                <c:pt idx="6">
                  <c:v>47</c:v>
                </c:pt>
                <c:pt idx="7">
                  <c:v>49</c:v>
                </c:pt>
                <c:pt idx="8" formatCode="0.0">
                  <c:v>42.736482323741782</c:v>
                </c:pt>
                <c:pt idx="9" formatCode="0.0">
                  <c:v>43.779045505699457</c:v>
                </c:pt>
                <c:pt idx="10" formatCode="0.0">
                  <c:v>43.525901552404498</c:v>
                </c:pt>
                <c:pt idx="11" formatCode="0.0">
                  <c:v>44.026687146006068</c:v>
                </c:pt>
                <c:pt idx="12" formatCode="0.0">
                  <c:v>42.108638158968283</c:v>
                </c:pt>
                <c:pt idx="13" formatCode="0.0">
                  <c:v>43.689301416796958</c:v>
                </c:pt>
                <c:pt idx="14" formatCode="0.0">
                  <c:v>44.27954370216937</c:v>
                </c:pt>
                <c:pt idx="15" formatCode="0.0">
                  <c:v>44.775591140128157</c:v>
                </c:pt>
                <c:pt idx="16" formatCode="0.0">
                  <c:v>45.357221467950112</c:v>
                </c:pt>
                <c:pt idx="17" formatCode="0.0">
                  <c:v>45.562250747642054</c:v>
                </c:pt>
                <c:pt idx="18" formatCode="0.0">
                  <c:v>45.952120666460203</c:v>
                </c:pt>
                <c:pt idx="19" formatCode="0.0">
                  <c:v>46.257461682321669</c:v>
                </c:pt>
                <c:pt idx="20" formatCode="0.0">
                  <c:v>46.492707891290465</c:v>
                </c:pt>
                <c:pt idx="21" formatCode="0.0">
                  <c:v>46.748227926886692</c:v>
                </c:pt>
                <c:pt idx="22" formatCode="0.0">
                  <c:v>46.525768727960084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D-4481-AD63-EC1BD6830B4A}"/>
            </c:ext>
          </c:extLst>
        </c:ser>
        <c:ser>
          <c:idx val="16"/>
          <c:order val="3"/>
          <c:tx>
            <c:strRef>
              <c:f>'Szenario 1 _3-u6'!$A$18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_3-u6'!$B$18:$X$18</c:f>
              <c:numCache>
                <c:formatCode>General</c:formatCode>
                <c:ptCount val="23"/>
                <c:pt idx="0">
                  <c:v>70</c:v>
                </c:pt>
                <c:pt idx="1">
                  <c:v>71</c:v>
                </c:pt>
                <c:pt idx="2">
                  <c:v>66</c:v>
                </c:pt>
                <c:pt idx="3">
                  <c:v>75</c:v>
                </c:pt>
                <c:pt idx="4">
                  <c:v>81</c:v>
                </c:pt>
                <c:pt idx="5">
                  <c:v>87</c:v>
                </c:pt>
                <c:pt idx="6">
                  <c:v>97</c:v>
                </c:pt>
                <c:pt idx="7">
                  <c:v>84</c:v>
                </c:pt>
                <c:pt idx="8" formatCode="0.0">
                  <c:v>78.235428918092495</c:v>
                </c:pt>
                <c:pt idx="9" formatCode="0.0">
                  <c:v>64.079441093781313</c:v>
                </c:pt>
                <c:pt idx="10" formatCode="0.0">
                  <c:v>62.275354573971299</c:v>
                </c:pt>
                <c:pt idx="11" formatCode="0.0">
                  <c:v>57.822100133461241</c:v>
                </c:pt>
                <c:pt idx="12" formatCode="0.0">
                  <c:v>61.48006749351525</c:v>
                </c:pt>
                <c:pt idx="13" formatCode="0.0">
                  <c:v>64.446784777867322</c:v>
                </c:pt>
                <c:pt idx="14" formatCode="0.0">
                  <c:v>63.856215376318012</c:v>
                </c:pt>
                <c:pt idx="15" formatCode="0.0">
                  <c:v>63.261412052389772</c:v>
                </c:pt>
                <c:pt idx="16" formatCode="0.0">
                  <c:v>62.712107489749741</c:v>
                </c:pt>
                <c:pt idx="17" formatCode="0.0">
                  <c:v>62.027622626847908</c:v>
                </c:pt>
                <c:pt idx="18" formatCode="0.0">
                  <c:v>61.714597738099769</c:v>
                </c:pt>
                <c:pt idx="19" formatCode="0.0">
                  <c:v>61.391896504270427</c:v>
                </c:pt>
                <c:pt idx="20" formatCode="0.0">
                  <c:v>60.935420197578836</c:v>
                </c:pt>
                <c:pt idx="21" formatCode="0.0">
                  <c:v>60.65576746373744</c:v>
                </c:pt>
                <c:pt idx="22" formatCode="0.0">
                  <c:v>59.850051824066995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4D-4481-AD63-EC1BD683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1 _3-u6'!$A$16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_3-u6'!$B$16:$X$16</c:f>
              <c:numCache>
                <c:formatCode>General</c:formatCode>
                <c:ptCount val="23"/>
                <c:pt idx="0">
                  <c:v>120</c:v>
                </c:pt>
                <c:pt idx="1">
                  <c:v>117</c:v>
                </c:pt>
                <c:pt idx="2">
                  <c:v>126</c:v>
                </c:pt>
                <c:pt idx="3">
                  <c:v>125</c:v>
                </c:pt>
                <c:pt idx="4">
                  <c:v>136</c:v>
                </c:pt>
                <c:pt idx="5">
                  <c:v>134</c:v>
                </c:pt>
                <c:pt idx="6">
                  <c:v>144</c:v>
                </c:pt>
                <c:pt idx="7">
                  <c:v>130</c:v>
                </c:pt>
                <c:pt idx="8" formatCode="0.0">
                  <c:v>127.57058983945137</c:v>
                </c:pt>
                <c:pt idx="9" formatCode="0.0">
                  <c:v>115.97666666900157</c:v>
                </c:pt>
                <c:pt idx="10" formatCode="0.0">
                  <c:v>109.09673013204012</c:v>
                </c:pt>
                <c:pt idx="11" formatCode="0.0">
                  <c:v>99.011590776989948</c:v>
                </c:pt>
                <c:pt idx="12" formatCode="0.0">
                  <c:v>87.933079784469697</c:v>
                </c:pt>
                <c:pt idx="13" formatCode="0.0">
                  <c:v>109.64338083601319</c:v>
                </c:pt>
                <c:pt idx="14" formatCode="0.0">
                  <c:v>128.93094502194958</c:v>
                </c:pt>
                <c:pt idx="15" formatCode="0.0">
                  <c:v>142.06438793821985</c:v>
                </c:pt>
                <c:pt idx="16" formatCode="0.0">
                  <c:v>158.00953129122934</c:v>
                </c:pt>
                <c:pt idx="17" formatCode="0.0">
                  <c:v>154.63259746804744</c:v>
                </c:pt>
                <c:pt idx="18" formatCode="0.0">
                  <c:v>146.15242950991538</c:v>
                </c:pt>
                <c:pt idx="19" formatCode="0.0">
                  <c:v>132.37509698573976</c:v>
                </c:pt>
                <c:pt idx="20" formatCode="0.0">
                  <c:v>120.00323254114025</c:v>
                </c:pt>
                <c:pt idx="21" formatCode="0.0">
                  <c:v>120.58574629462501</c:v>
                </c:pt>
                <c:pt idx="22" formatCode="0.0">
                  <c:v>116.69158620178996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B-4A50-87A9-365B22BFCE10}"/>
            </c:ext>
          </c:extLst>
        </c:ser>
        <c:ser>
          <c:idx val="17"/>
          <c:order val="1"/>
          <c:tx>
            <c:strRef>
              <c:f>'Szenario 1 _3-u6'!$A$19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_3-u6'!$B$19:$X$19</c:f>
              <c:numCache>
                <c:formatCode>General</c:formatCode>
                <c:ptCount val="23"/>
                <c:pt idx="0">
                  <c:v>25</c:v>
                </c:pt>
                <c:pt idx="1">
                  <c:v>30</c:v>
                </c:pt>
                <c:pt idx="2">
                  <c:v>20</c:v>
                </c:pt>
                <c:pt idx="3">
                  <c:v>26</c:v>
                </c:pt>
                <c:pt idx="4">
                  <c:v>30</c:v>
                </c:pt>
                <c:pt idx="5">
                  <c:v>27</c:v>
                </c:pt>
                <c:pt idx="6">
                  <c:v>28</c:v>
                </c:pt>
                <c:pt idx="7">
                  <c:v>28</c:v>
                </c:pt>
                <c:pt idx="8" formatCode="0.0">
                  <c:v>27.767009522273671</c:v>
                </c:pt>
                <c:pt idx="9" formatCode="0.0">
                  <c:v>31.472631572750963</c:v>
                </c:pt>
                <c:pt idx="10" formatCode="0.0">
                  <c:v>30.676270875263072</c:v>
                </c:pt>
                <c:pt idx="11" formatCode="0.0">
                  <c:v>30.338737248242243</c:v>
                </c:pt>
                <c:pt idx="12" formatCode="0.0">
                  <c:v>24.805072817629814</c:v>
                </c:pt>
                <c:pt idx="13" formatCode="0.0">
                  <c:v>23.391255187440265</c:v>
                </c:pt>
                <c:pt idx="14" formatCode="0.0">
                  <c:v>23.227936424302069</c:v>
                </c:pt>
                <c:pt idx="15" formatCode="0.0">
                  <c:v>23.172177430205597</c:v>
                </c:pt>
                <c:pt idx="16" formatCode="0.0">
                  <c:v>23.284419745305847</c:v>
                </c:pt>
                <c:pt idx="17" formatCode="0.0">
                  <c:v>23.278702710557305</c:v>
                </c:pt>
                <c:pt idx="18" formatCode="0.0">
                  <c:v>23.475257969507922</c:v>
                </c:pt>
                <c:pt idx="19" formatCode="0.0">
                  <c:v>23.644120199672948</c:v>
                </c:pt>
                <c:pt idx="20" formatCode="0.0">
                  <c:v>23.855647856246257</c:v>
                </c:pt>
                <c:pt idx="21" formatCode="0.0">
                  <c:v>24.160399261981446</c:v>
                </c:pt>
                <c:pt idx="22" formatCode="0.0">
                  <c:v>24.118255969095411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B-4A50-87A9-365B22BFC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1 _3-u6'!$A$20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_3-u6'!$B$20:$X$20</c:f>
              <c:numCache>
                <c:formatCode>General</c:formatCode>
                <c:ptCount val="23"/>
                <c:pt idx="0">
                  <c:v>38</c:v>
                </c:pt>
                <c:pt idx="1">
                  <c:v>40</c:v>
                </c:pt>
                <c:pt idx="2">
                  <c:v>40</c:v>
                </c:pt>
                <c:pt idx="3">
                  <c:v>46</c:v>
                </c:pt>
                <c:pt idx="4">
                  <c:v>39</c:v>
                </c:pt>
                <c:pt idx="5">
                  <c:v>41</c:v>
                </c:pt>
                <c:pt idx="6">
                  <c:v>38</c:v>
                </c:pt>
                <c:pt idx="7">
                  <c:v>38</c:v>
                </c:pt>
                <c:pt idx="8" formatCode="0.0">
                  <c:v>32.668363633391976</c:v>
                </c:pt>
                <c:pt idx="9" formatCode="0.0">
                  <c:v>31.966553569329299</c:v>
                </c:pt>
                <c:pt idx="10" formatCode="0.0">
                  <c:v>33.584024326815992</c:v>
                </c:pt>
                <c:pt idx="11" formatCode="0.0">
                  <c:v>31.928155408018647</c:v>
                </c:pt>
                <c:pt idx="12" formatCode="0.0">
                  <c:v>30.788244606810679</c:v>
                </c:pt>
                <c:pt idx="13" formatCode="0.0">
                  <c:v>29.713145820768666</c:v>
                </c:pt>
                <c:pt idx="14" formatCode="0.0">
                  <c:v>29.832980428553423</c:v>
                </c:pt>
                <c:pt idx="15" formatCode="0.0">
                  <c:v>30.004909175573989</c:v>
                </c:pt>
                <c:pt idx="16" formatCode="0.0">
                  <c:v>30.278442274204512</c:v>
                </c:pt>
                <c:pt idx="17" formatCode="0.0">
                  <c:v>30.433507254813676</c:v>
                </c:pt>
                <c:pt idx="18" formatCode="0.0">
                  <c:v>30.770670741431523</c:v>
                </c:pt>
                <c:pt idx="19" formatCode="0.0">
                  <c:v>31.03084281726364</c:v>
                </c:pt>
                <c:pt idx="20" formatCode="0.0">
                  <c:v>31.223669258402204</c:v>
                </c:pt>
                <c:pt idx="21" formatCode="0.0">
                  <c:v>31.567233500334442</c:v>
                </c:pt>
                <c:pt idx="22" formatCode="0.0">
                  <c:v>31.481192568097711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4-4B17-B82A-176CCC0AF20E}"/>
            </c:ext>
          </c:extLst>
        </c:ser>
        <c:ser>
          <c:idx val="19"/>
          <c:order val="1"/>
          <c:tx>
            <c:strRef>
              <c:f>'Szenario 1 _3-u6'!$A$21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_3-u6'!$B$21:$X$21</c:f>
              <c:numCache>
                <c:formatCode>General</c:formatCode>
                <c:ptCount val="23"/>
                <c:pt idx="0">
                  <c:v>96</c:v>
                </c:pt>
                <c:pt idx="1">
                  <c:v>99</c:v>
                </c:pt>
                <c:pt idx="2">
                  <c:v>96</c:v>
                </c:pt>
                <c:pt idx="3">
                  <c:v>71</c:v>
                </c:pt>
                <c:pt idx="4">
                  <c:v>80</c:v>
                </c:pt>
                <c:pt idx="5">
                  <c:v>78</c:v>
                </c:pt>
                <c:pt idx="6">
                  <c:v>92</c:v>
                </c:pt>
                <c:pt idx="7">
                  <c:v>90</c:v>
                </c:pt>
                <c:pt idx="8" formatCode="0.0">
                  <c:v>80.309112908259323</c:v>
                </c:pt>
                <c:pt idx="9" formatCode="0.0">
                  <c:v>73.988503954559818</c:v>
                </c:pt>
                <c:pt idx="10" formatCode="0.0">
                  <c:v>74.305976819169629</c:v>
                </c:pt>
                <c:pt idx="11" formatCode="0.0">
                  <c:v>70.422482955197452</c:v>
                </c:pt>
                <c:pt idx="12" formatCode="0.0">
                  <c:v>72.862074771645752</c:v>
                </c:pt>
                <c:pt idx="13" formatCode="0.0">
                  <c:v>72.380915864188495</c:v>
                </c:pt>
                <c:pt idx="14" formatCode="0.0">
                  <c:v>72.26948094507847</c:v>
                </c:pt>
                <c:pt idx="15" formatCode="0.0">
                  <c:v>72.235689106604696</c:v>
                </c:pt>
                <c:pt idx="16" formatCode="0.0">
                  <c:v>72.35103767646676</c:v>
                </c:pt>
                <c:pt idx="17" formatCode="0.0">
                  <c:v>72.185271149803867</c:v>
                </c:pt>
                <c:pt idx="18" formatCode="0.0">
                  <c:v>72.411310784594662</c:v>
                </c:pt>
                <c:pt idx="19" formatCode="0.0">
                  <c:v>72.659214423893857</c:v>
                </c:pt>
                <c:pt idx="20" formatCode="0.0">
                  <c:v>72.73141926587121</c:v>
                </c:pt>
                <c:pt idx="21" formatCode="0.0">
                  <c:v>72.873070531598628</c:v>
                </c:pt>
                <c:pt idx="22" formatCode="0.0">
                  <c:v>72.279097147841441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4-4B17-B82A-176CCC0AF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1 _3-u6'!$A$22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_3-u6'!$B$22:$X$22</c:f>
              <c:numCache>
                <c:formatCode>General</c:formatCode>
                <c:ptCount val="23"/>
                <c:pt idx="0">
                  <c:v>180</c:v>
                </c:pt>
                <c:pt idx="1">
                  <c:v>192</c:v>
                </c:pt>
                <c:pt idx="2">
                  <c:v>185</c:v>
                </c:pt>
                <c:pt idx="3">
                  <c:v>183</c:v>
                </c:pt>
                <c:pt idx="4">
                  <c:v>163</c:v>
                </c:pt>
                <c:pt idx="5">
                  <c:v>166</c:v>
                </c:pt>
                <c:pt idx="6">
                  <c:v>179</c:v>
                </c:pt>
                <c:pt idx="7">
                  <c:v>171</c:v>
                </c:pt>
                <c:pt idx="8" formatCode="0.0">
                  <c:v>174.61649906151936</c:v>
                </c:pt>
                <c:pt idx="9" formatCode="0.0">
                  <c:v>184.12968261135151</c:v>
                </c:pt>
                <c:pt idx="10" formatCode="0.0">
                  <c:v>184.24275002644995</c:v>
                </c:pt>
                <c:pt idx="11" formatCode="0.0">
                  <c:v>166.93826031481433</c:v>
                </c:pt>
                <c:pt idx="12" formatCode="0.0">
                  <c:v>165.50688113987272</c:v>
                </c:pt>
                <c:pt idx="13" formatCode="0.0">
                  <c:v>155.64402440296064</c:v>
                </c:pt>
                <c:pt idx="14" formatCode="0.0">
                  <c:v>154.91450617969434</c:v>
                </c:pt>
                <c:pt idx="15" formatCode="0.0">
                  <c:v>161.60029574346666</c:v>
                </c:pt>
                <c:pt idx="16" formatCode="0.0">
                  <c:v>157.34200017637113</c:v>
                </c:pt>
                <c:pt idx="17" formatCode="0.0">
                  <c:v>168.4157329725241</c:v>
                </c:pt>
                <c:pt idx="18" formatCode="0.0">
                  <c:v>166.64881353231152</c:v>
                </c:pt>
                <c:pt idx="19" formatCode="0.0">
                  <c:v>164.85350217311682</c:v>
                </c:pt>
                <c:pt idx="20" formatCode="0.0">
                  <c:v>164.19196417901588</c:v>
                </c:pt>
                <c:pt idx="21" formatCode="0.0">
                  <c:v>159.11272145981519</c:v>
                </c:pt>
                <c:pt idx="22" formatCode="0.0">
                  <c:v>182.86840165992288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D-445D-9119-43E40A1466FB}"/>
            </c:ext>
          </c:extLst>
        </c:ser>
        <c:ser>
          <c:idx val="21"/>
          <c:order val="1"/>
          <c:tx>
            <c:strRef>
              <c:f>'Szenario 1 _3-u6'!$A$23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_3-u6'!$B$23:$X$23</c:f>
              <c:numCache>
                <c:formatCode>General</c:formatCode>
                <c:ptCount val="23"/>
                <c:pt idx="0">
                  <c:v>75</c:v>
                </c:pt>
                <c:pt idx="1">
                  <c:v>71</c:v>
                </c:pt>
                <c:pt idx="2">
                  <c:v>65</c:v>
                </c:pt>
                <c:pt idx="3">
                  <c:v>65</c:v>
                </c:pt>
                <c:pt idx="4">
                  <c:v>69</c:v>
                </c:pt>
                <c:pt idx="5">
                  <c:v>75</c:v>
                </c:pt>
                <c:pt idx="6">
                  <c:v>85</c:v>
                </c:pt>
                <c:pt idx="7">
                  <c:v>76</c:v>
                </c:pt>
                <c:pt idx="8" formatCode="0.0">
                  <c:v>77.630037285405123</c:v>
                </c:pt>
                <c:pt idx="9" formatCode="0.0">
                  <c:v>74.790492918789141</c:v>
                </c:pt>
                <c:pt idx="10" formatCode="0.0">
                  <c:v>74.81777131193337</c:v>
                </c:pt>
                <c:pt idx="11" formatCode="0.0">
                  <c:v>70.043747279784895</c:v>
                </c:pt>
                <c:pt idx="12" formatCode="0.0">
                  <c:v>64.876106697409512</c:v>
                </c:pt>
                <c:pt idx="13" formatCode="0.0">
                  <c:v>63.865227173721337</c:v>
                </c:pt>
                <c:pt idx="14" formatCode="0.0">
                  <c:v>62.59257994513181</c:v>
                </c:pt>
                <c:pt idx="15" formatCode="0.0">
                  <c:v>61.547885003967835</c:v>
                </c:pt>
                <c:pt idx="16" formatCode="0.0">
                  <c:v>60.660547618410163</c:v>
                </c:pt>
                <c:pt idx="17" formatCode="0.0">
                  <c:v>59.659837758279281</c:v>
                </c:pt>
                <c:pt idx="18" formatCode="0.0">
                  <c:v>59.044393231530634</c:v>
                </c:pt>
                <c:pt idx="19" formatCode="0.0">
                  <c:v>58.590478249909268</c:v>
                </c:pt>
                <c:pt idx="20" formatCode="0.0">
                  <c:v>58.192516156427473</c:v>
                </c:pt>
                <c:pt idx="21" formatCode="0.0">
                  <c:v>57.957721403693981</c:v>
                </c:pt>
                <c:pt idx="22" formatCode="0.0">
                  <c:v>57.250289596241423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D-445D-9119-43E40A1466FB}"/>
            </c:ext>
          </c:extLst>
        </c:ser>
        <c:ser>
          <c:idx val="22"/>
          <c:order val="2"/>
          <c:tx>
            <c:strRef>
              <c:f>'Szenario 1 _3-u6'!$A$24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_3-u6'!$B$24:$X$24</c:f>
              <c:numCache>
                <c:formatCode>General</c:formatCode>
                <c:ptCount val="23"/>
                <c:pt idx="0">
                  <c:v>55</c:v>
                </c:pt>
                <c:pt idx="1">
                  <c:v>58</c:v>
                </c:pt>
                <c:pt idx="2">
                  <c:v>60</c:v>
                </c:pt>
                <c:pt idx="3">
                  <c:v>67</c:v>
                </c:pt>
                <c:pt idx="4">
                  <c:v>67</c:v>
                </c:pt>
                <c:pt idx="5">
                  <c:v>61</c:v>
                </c:pt>
                <c:pt idx="6">
                  <c:v>67</c:v>
                </c:pt>
                <c:pt idx="7">
                  <c:v>66</c:v>
                </c:pt>
                <c:pt idx="8" formatCode="0.0">
                  <c:v>64.08953173906734</c:v>
                </c:pt>
                <c:pt idx="9" formatCode="0.0">
                  <c:v>58.11251279693245</c:v>
                </c:pt>
                <c:pt idx="10" formatCode="0.0">
                  <c:v>58.109135372383548</c:v>
                </c:pt>
                <c:pt idx="11" formatCode="0.0">
                  <c:v>59.457026350199243</c:v>
                </c:pt>
                <c:pt idx="12" formatCode="0.0">
                  <c:v>59.636597272338989</c:v>
                </c:pt>
                <c:pt idx="13" formatCode="0.0">
                  <c:v>70.983500908229828</c:v>
                </c:pt>
                <c:pt idx="14" formatCode="0.0">
                  <c:v>71.609782824184379</c:v>
                </c:pt>
                <c:pt idx="15" formatCode="0.0">
                  <c:v>71.538358090742932</c:v>
                </c:pt>
                <c:pt idx="16" formatCode="0.0">
                  <c:v>72.628802420132104</c:v>
                </c:pt>
                <c:pt idx="17" formatCode="0.0">
                  <c:v>69.837177803775518</c:v>
                </c:pt>
                <c:pt idx="18" formatCode="0.0">
                  <c:v>68.387414835615772</c:v>
                </c:pt>
                <c:pt idx="19" formatCode="0.0">
                  <c:v>65.865210941049739</c:v>
                </c:pt>
                <c:pt idx="20" formatCode="0.0">
                  <c:v>66.019661617742202</c:v>
                </c:pt>
                <c:pt idx="21" formatCode="0.0">
                  <c:v>66.206801917731511</c:v>
                </c:pt>
                <c:pt idx="22" formatCode="0.0">
                  <c:v>65.663754701823933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D-445D-9119-43E40A1466FB}"/>
            </c:ext>
          </c:extLst>
        </c:ser>
        <c:ser>
          <c:idx val="23"/>
          <c:order val="3"/>
          <c:tx>
            <c:strRef>
              <c:f>'Szenario 1 _3-u6'!$A$25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_3-u6'!$B$25:$X$25</c:f>
              <c:numCache>
                <c:formatCode>General</c:formatCode>
                <c:ptCount val="23"/>
                <c:pt idx="0">
                  <c:v>67</c:v>
                </c:pt>
                <c:pt idx="1">
                  <c:v>67</c:v>
                </c:pt>
                <c:pt idx="2">
                  <c:v>72</c:v>
                </c:pt>
                <c:pt idx="3">
                  <c:v>65</c:v>
                </c:pt>
                <c:pt idx="4">
                  <c:v>55</c:v>
                </c:pt>
                <c:pt idx="5">
                  <c:v>44</c:v>
                </c:pt>
                <c:pt idx="6">
                  <c:v>48</c:v>
                </c:pt>
                <c:pt idx="7">
                  <c:v>55</c:v>
                </c:pt>
                <c:pt idx="8" formatCode="0.0">
                  <c:v>39.429688204731093</c:v>
                </c:pt>
                <c:pt idx="9" formatCode="0.0">
                  <c:v>35.593234996497884</c:v>
                </c:pt>
                <c:pt idx="10" formatCode="0.0">
                  <c:v>31.855662197639901</c:v>
                </c:pt>
                <c:pt idx="11" formatCode="0.0">
                  <c:v>30.313469663322159</c:v>
                </c:pt>
                <c:pt idx="12" formatCode="0.0">
                  <c:v>28.701123562212331</c:v>
                </c:pt>
                <c:pt idx="13" formatCode="0.0">
                  <c:v>27.87577478019784</c:v>
                </c:pt>
                <c:pt idx="14" formatCode="0.0">
                  <c:v>29.053569992521332</c:v>
                </c:pt>
                <c:pt idx="15" formatCode="0.0">
                  <c:v>29.923126845568241</c:v>
                </c:pt>
                <c:pt idx="16" formatCode="0.0">
                  <c:v>49.065713665252431</c:v>
                </c:pt>
                <c:pt idx="17" formatCode="0.0">
                  <c:v>50.668854424526501</c:v>
                </c:pt>
                <c:pt idx="18" formatCode="0.0">
                  <c:v>50.923350134463227</c:v>
                </c:pt>
                <c:pt idx="19" formatCode="0.0">
                  <c:v>53.75594865308328</c:v>
                </c:pt>
                <c:pt idx="20" formatCode="0.0">
                  <c:v>47.826412962200564</c:v>
                </c:pt>
                <c:pt idx="21" formatCode="0.0">
                  <c:v>44.7670107639306</c:v>
                </c:pt>
                <c:pt idx="22" formatCode="0.0">
                  <c:v>38.94244309312856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9D-445D-9119-43E40A1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1 _3-u6'!$A$26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_3-u6'!$B$26:$X$26</c:f>
              <c:numCache>
                <c:formatCode>General</c:formatCode>
                <c:ptCount val="23"/>
                <c:pt idx="0">
                  <c:v>15</c:v>
                </c:pt>
                <c:pt idx="1">
                  <c:v>16</c:v>
                </c:pt>
                <c:pt idx="2">
                  <c:v>16</c:v>
                </c:pt>
                <c:pt idx="3">
                  <c:v>12</c:v>
                </c:pt>
                <c:pt idx="4">
                  <c:v>14</c:v>
                </c:pt>
                <c:pt idx="5">
                  <c:v>12</c:v>
                </c:pt>
                <c:pt idx="6">
                  <c:v>9</c:v>
                </c:pt>
                <c:pt idx="7">
                  <c:v>8</c:v>
                </c:pt>
                <c:pt idx="8" formatCode="0.0">
                  <c:v>11.12703833332821</c:v>
                </c:pt>
                <c:pt idx="9" formatCode="0.0">
                  <c:v>13.755637111830701</c:v>
                </c:pt>
                <c:pt idx="10" formatCode="0.0">
                  <c:v>12.615001967830773</c:v>
                </c:pt>
                <c:pt idx="11" formatCode="0.0">
                  <c:v>11.898016646132699</c:v>
                </c:pt>
                <c:pt idx="12" formatCode="0.0">
                  <c:v>12.46372353018508</c:v>
                </c:pt>
                <c:pt idx="13" formatCode="0.0">
                  <c:v>13.650282704391497</c:v>
                </c:pt>
                <c:pt idx="14" formatCode="0.0">
                  <c:v>13.901353742552491</c:v>
                </c:pt>
                <c:pt idx="15" formatCode="0.0">
                  <c:v>14.166662754855446</c:v>
                </c:pt>
                <c:pt idx="16" formatCode="0.0">
                  <c:v>14.432364671804999</c:v>
                </c:pt>
                <c:pt idx="17" formatCode="0.0">
                  <c:v>14.54010725066199</c:v>
                </c:pt>
                <c:pt idx="18" formatCode="0.0">
                  <c:v>14.714562939441514</c:v>
                </c:pt>
                <c:pt idx="19" formatCode="0.0">
                  <c:v>14.801881765647105</c:v>
                </c:pt>
                <c:pt idx="20" formatCode="0.0">
                  <c:v>14.85690835211979</c:v>
                </c:pt>
                <c:pt idx="21" formatCode="0.0">
                  <c:v>14.921442819072613</c:v>
                </c:pt>
                <c:pt idx="22" formatCode="0.0">
                  <c:v>14.814023364865609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1-48D9-B2CA-C88F02424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1 _3-u6'!$A$27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_3-u6'!$B$27:$X$27</c:f>
              <c:numCache>
                <c:formatCode>General</c:formatCode>
                <c:ptCount val="23"/>
                <c:pt idx="0">
                  <c:v>158</c:v>
                </c:pt>
                <c:pt idx="1">
                  <c:v>184</c:v>
                </c:pt>
                <c:pt idx="2">
                  <c:v>195</c:v>
                </c:pt>
                <c:pt idx="3">
                  <c:v>183</c:v>
                </c:pt>
                <c:pt idx="4">
                  <c:v>176</c:v>
                </c:pt>
                <c:pt idx="5">
                  <c:v>173</c:v>
                </c:pt>
                <c:pt idx="6">
                  <c:v>168</c:v>
                </c:pt>
                <c:pt idx="7">
                  <c:v>159</c:v>
                </c:pt>
                <c:pt idx="8" formatCode="0.0">
                  <c:v>152.65488143853673</c:v>
                </c:pt>
                <c:pt idx="9" formatCode="0.0">
                  <c:v>145.06260512754912</c:v>
                </c:pt>
                <c:pt idx="10" formatCode="0.0">
                  <c:v>138.75273917108132</c:v>
                </c:pt>
                <c:pt idx="11" formatCode="0.0">
                  <c:v>125.12970748744686</c:v>
                </c:pt>
                <c:pt idx="12" formatCode="0.0">
                  <c:v>131.3375316514921</c:v>
                </c:pt>
                <c:pt idx="13" formatCode="0.0">
                  <c:v>124.02832524057114</c:v>
                </c:pt>
                <c:pt idx="14" formatCode="0.0">
                  <c:v>126.71382377032636</c:v>
                </c:pt>
                <c:pt idx="15" formatCode="0.0">
                  <c:v>147.74445722409325</c:v>
                </c:pt>
                <c:pt idx="16" formatCode="0.0">
                  <c:v>140.9251466472972</c:v>
                </c:pt>
                <c:pt idx="17" formatCode="0.0">
                  <c:v>135.56061428912116</c:v>
                </c:pt>
                <c:pt idx="18" formatCode="0.0">
                  <c:v>142.14930372594972</c:v>
                </c:pt>
                <c:pt idx="19" formatCode="0.0">
                  <c:v>139.67440286164637</c:v>
                </c:pt>
                <c:pt idx="20" formatCode="0.0">
                  <c:v>134.40485224831139</c:v>
                </c:pt>
                <c:pt idx="21" formatCode="0.0">
                  <c:v>130.82286384317138</c:v>
                </c:pt>
                <c:pt idx="22" formatCode="0.0">
                  <c:v>128.16539040566198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E-4C52-9718-571DD769E7BA}"/>
            </c:ext>
          </c:extLst>
        </c:ser>
        <c:ser>
          <c:idx val="26"/>
          <c:order val="1"/>
          <c:tx>
            <c:strRef>
              <c:f>'Szenario 1 _3-u6'!$A$28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_3-u6'!$B$28:$X$28</c:f>
              <c:numCache>
                <c:formatCode>General</c:formatCode>
                <c:ptCount val="23"/>
                <c:pt idx="0">
                  <c:v>53</c:v>
                </c:pt>
                <c:pt idx="1">
                  <c:v>53</c:v>
                </c:pt>
                <c:pt idx="2">
                  <c:v>54</c:v>
                </c:pt>
                <c:pt idx="3">
                  <c:v>59</c:v>
                </c:pt>
                <c:pt idx="4">
                  <c:v>60</c:v>
                </c:pt>
                <c:pt idx="5">
                  <c:v>67</c:v>
                </c:pt>
                <c:pt idx="6">
                  <c:v>67</c:v>
                </c:pt>
                <c:pt idx="7">
                  <c:v>51</c:v>
                </c:pt>
                <c:pt idx="8" formatCode="0.0">
                  <c:v>44.49963166826268</c:v>
                </c:pt>
                <c:pt idx="9" formatCode="0.0">
                  <c:v>45.773452580542511</c:v>
                </c:pt>
                <c:pt idx="10" formatCode="0.0">
                  <c:v>51.065983635681633</c:v>
                </c:pt>
                <c:pt idx="11" formatCode="0.0">
                  <c:v>58.077034985582863</c:v>
                </c:pt>
                <c:pt idx="12" formatCode="0.0">
                  <c:v>58.375562321722406</c:v>
                </c:pt>
                <c:pt idx="13" formatCode="0.0">
                  <c:v>57.476141758158363</c:v>
                </c:pt>
                <c:pt idx="14" formatCode="0.0">
                  <c:v>57.464719575284633</c:v>
                </c:pt>
                <c:pt idx="15" formatCode="0.0">
                  <c:v>57.209955375825388</c:v>
                </c:pt>
                <c:pt idx="16" formatCode="0.0">
                  <c:v>56.833149181640835</c:v>
                </c:pt>
                <c:pt idx="17" formatCode="0.0">
                  <c:v>56.673909260102874</c:v>
                </c:pt>
                <c:pt idx="18" formatCode="0.0">
                  <c:v>56.656707836384129</c:v>
                </c:pt>
                <c:pt idx="19" formatCode="0.0">
                  <c:v>56.52613096328372</c:v>
                </c:pt>
                <c:pt idx="20" formatCode="0.0">
                  <c:v>55.908826911068921</c:v>
                </c:pt>
                <c:pt idx="21" formatCode="0.0">
                  <c:v>55.856818816743314</c:v>
                </c:pt>
                <c:pt idx="22" formatCode="0.0">
                  <c:v>68.608505570924947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E-4C52-9718-571DD769E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1 _3-u6'!$A$29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_3-u6'!$B$29:$X$29</c:f>
              <c:numCache>
                <c:formatCode>General</c:formatCode>
                <c:ptCount val="23"/>
                <c:pt idx="0">
                  <c:v>119</c:v>
                </c:pt>
                <c:pt idx="1">
                  <c:v>116</c:v>
                </c:pt>
                <c:pt idx="2">
                  <c:v>121</c:v>
                </c:pt>
                <c:pt idx="3">
                  <c:v>123</c:v>
                </c:pt>
                <c:pt idx="4">
                  <c:v>111</c:v>
                </c:pt>
                <c:pt idx="5">
                  <c:v>103</c:v>
                </c:pt>
                <c:pt idx="6">
                  <c:v>106</c:v>
                </c:pt>
                <c:pt idx="7">
                  <c:v>103</c:v>
                </c:pt>
                <c:pt idx="8" formatCode="0.0">
                  <c:v>98.966311132414134</c:v>
                </c:pt>
                <c:pt idx="9" formatCode="0.0">
                  <c:v>98.552248193683184</c:v>
                </c:pt>
                <c:pt idx="10" formatCode="0.0">
                  <c:v>88.559330134336406</c:v>
                </c:pt>
                <c:pt idx="11" formatCode="0.0">
                  <c:v>87.091126179629043</c:v>
                </c:pt>
                <c:pt idx="12" formatCode="0.0">
                  <c:v>80.900493708671746</c:v>
                </c:pt>
                <c:pt idx="13" formatCode="0.0">
                  <c:v>86.96635545971381</c:v>
                </c:pt>
                <c:pt idx="14" formatCode="0.0">
                  <c:v>86.453558991581886</c:v>
                </c:pt>
                <c:pt idx="15" formatCode="0.0">
                  <c:v>85.831970190511882</c:v>
                </c:pt>
                <c:pt idx="16" formatCode="0.0">
                  <c:v>85.924957888630317</c:v>
                </c:pt>
                <c:pt idx="17" formatCode="0.0">
                  <c:v>111.26750588682788</c:v>
                </c:pt>
                <c:pt idx="18" formatCode="0.0">
                  <c:v>112.58159586901921</c:v>
                </c:pt>
                <c:pt idx="19" formatCode="0.0">
                  <c:v>111.3216186811845</c:v>
                </c:pt>
                <c:pt idx="20" formatCode="0.0">
                  <c:v>114.15053941152084</c:v>
                </c:pt>
                <c:pt idx="21" formatCode="0.0">
                  <c:v>105.66700079577845</c:v>
                </c:pt>
                <c:pt idx="22" formatCode="0.0">
                  <c:v>112.52818905383953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6-40C8-9C30-65DBBC45B688}"/>
            </c:ext>
          </c:extLst>
        </c:ser>
        <c:ser>
          <c:idx val="28"/>
          <c:order val="1"/>
          <c:tx>
            <c:strRef>
              <c:f>'Szenario 1 _3-u6'!$A$30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_3-u6'!$B$30:$X$30</c:f>
              <c:numCache>
                <c:formatCode>General</c:formatCode>
                <c:ptCount val="23"/>
                <c:pt idx="0">
                  <c:v>69</c:v>
                </c:pt>
                <c:pt idx="1">
                  <c:v>65</c:v>
                </c:pt>
                <c:pt idx="2">
                  <c:v>67</c:v>
                </c:pt>
                <c:pt idx="3">
                  <c:v>60</c:v>
                </c:pt>
                <c:pt idx="4">
                  <c:v>66</c:v>
                </c:pt>
                <c:pt idx="5">
                  <c:v>58</c:v>
                </c:pt>
                <c:pt idx="6">
                  <c:v>58</c:v>
                </c:pt>
                <c:pt idx="7">
                  <c:v>52</c:v>
                </c:pt>
                <c:pt idx="8" formatCode="0.0">
                  <c:v>58.320304957694788</c:v>
                </c:pt>
                <c:pt idx="9" formatCode="0.0">
                  <c:v>50.688989195747745</c:v>
                </c:pt>
                <c:pt idx="10" formatCode="0.0">
                  <c:v>48.395567143357496</c:v>
                </c:pt>
                <c:pt idx="11" formatCode="0.0">
                  <c:v>46.948229795981604</c:v>
                </c:pt>
                <c:pt idx="12" formatCode="0.0">
                  <c:v>47.037422231152533</c:v>
                </c:pt>
                <c:pt idx="13" formatCode="0.0">
                  <c:v>50.236403141958476</c:v>
                </c:pt>
                <c:pt idx="14" formatCode="0.0">
                  <c:v>50.193093933373767</c:v>
                </c:pt>
                <c:pt idx="15" formatCode="0.0">
                  <c:v>50.113281769093888</c:v>
                </c:pt>
                <c:pt idx="16" formatCode="0.0">
                  <c:v>50.211905678576258</c:v>
                </c:pt>
                <c:pt idx="17" formatCode="0.0">
                  <c:v>50.010034067830006</c:v>
                </c:pt>
                <c:pt idx="18" formatCode="0.0">
                  <c:v>50.184512916632045</c:v>
                </c:pt>
                <c:pt idx="19" formatCode="0.0">
                  <c:v>50.405203087459981</c:v>
                </c:pt>
                <c:pt idx="20" formatCode="0.0">
                  <c:v>50.462162044794695</c:v>
                </c:pt>
                <c:pt idx="21" formatCode="0.0">
                  <c:v>50.534644442437568</c:v>
                </c:pt>
                <c:pt idx="22" formatCode="0.0">
                  <c:v>50.069520198292054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6-40C8-9C30-65DBBC45B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1 _3-u6'!$A$31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_3-u6'!$B$31:$X$31</c:f>
              <c:numCache>
                <c:formatCode>General</c:formatCode>
                <c:ptCount val="23"/>
                <c:pt idx="0">
                  <c:v>23</c:v>
                </c:pt>
                <c:pt idx="1">
                  <c:v>23</c:v>
                </c:pt>
                <c:pt idx="2">
                  <c:v>31</c:v>
                </c:pt>
                <c:pt idx="3">
                  <c:v>48</c:v>
                </c:pt>
                <c:pt idx="4">
                  <c:v>76</c:v>
                </c:pt>
                <c:pt idx="5">
                  <c:v>92</c:v>
                </c:pt>
                <c:pt idx="6">
                  <c:v>91</c:v>
                </c:pt>
                <c:pt idx="7">
                  <c:v>83</c:v>
                </c:pt>
                <c:pt idx="8" formatCode="0.0">
                  <c:v>68.228864263723594</c:v>
                </c:pt>
                <c:pt idx="9" formatCode="0.0">
                  <c:v>59.540557587899997</c:v>
                </c:pt>
                <c:pt idx="10" formatCode="0.0">
                  <c:v>52.245951469174116</c:v>
                </c:pt>
                <c:pt idx="11" formatCode="0.0">
                  <c:v>49.756403049432024</c:v>
                </c:pt>
                <c:pt idx="12" formatCode="0.0">
                  <c:v>46.246473148723709</c:v>
                </c:pt>
                <c:pt idx="13" formatCode="0.0">
                  <c:v>44.415713856455397</c:v>
                </c:pt>
                <c:pt idx="14" formatCode="0.0">
                  <c:v>43.972612882002949</c:v>
                </c:pt>
                <c:pt idx="15" formatCode="0.0">
                  <c:v>43.47589404076777</c:v>
                </c:pt>
                <c:pt idx="16" formatCode="0.0">
                  <c:v>43.316698595853843</c:v>
                </c:pt>
                <c:pt idx="17" formatCode="0.0">
                  <c:v>42.811555814453321</c:v>
                </c:pt>
                <c:pt idx="18" formatCode="0.0">
                  <c:v>42.723758514076465</c:v>
                </c:pt>
                <c:pt idx="19" formatCode="0.0">
                  <c:v>42.595902430334675</c:v>
                </c:pt>
                <c:pt idx="20" formatCode="0.0">
                  <c:v>83.869095431628182</c:v>
                </c:pt>
                <c:pt idx="21" formatCode="0.0">
                  <c:v>86.54751297121382</c:v>
                </c:pt>
                <c:pt idx="22" formatCode="0.0">
                  <c:v>84.533712479842549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6-4B0C-94E5-A4557523EC4A}"/>
            </c:ext>
          </c:extLst>
        </c:ser>
        <c:ser>
          <c:idx val="30"/>
          <c:order val="1"/>
          <c:tx>
            <c:strRef>
              <c:f>'Szenario 1 _3-u6'!$A$32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_3-u6'!$B$32:$X$32</c:f>
              <c:numCache>
                <c:formatCode>General</c:formatCode>
                <c:ptCount val="23"/>
                <c:pt idx="0">
                  <c:v>54</c:v>
                </c:pt>
                <c:pt idx="1">
                  <c:v>46</c:v>
                </c:pt>
                <c:pt idx="2">
                  <c:v>51</c:v>
                </c:pt>
                <c:pt idx="3">
                  <c:v>56</c:v>
                </c:pt>
                <c:pt idx="4">
                  <c:v>61</c:v>
                </c:pt>
                <c:pt idx="5">
                  <c:v>66</c:v>
                </c:pt>
                <c:pt idx="6">
                  <c:v>52</c:v>
                </c:pt>
                <c:pt idx="7">
                  <c:v>48</c:v>
                </c:pt>
                <c:pt idx="8" formatCode="0.0">
                  <c:v>42.314174798663586</c:v>
                </c:pt>
                <c:pt idx="9" formatCode="0.0">
                  <c:v>43.275969608198579</c:v>
                </c:pt>
                <c:pt idx="10" formatCode="0.0">
                  <c:v>42.084483902766536</c:v>
                </c:pt>
                <c:pt idx="11" formatCode="0.0">
                  <c:v>41.059255116987501</c:v>
                </c:pt>
                <c:pt idx="12" formatCode="0.0">
                  <c:v>40.356442354418022</c:v>
                </c:pt>
                <c:pt idx="13" formatCode="0.0">
                  <c:v>43.298816984169463</c:v>
                </c:pt>
                <c:pt idx="14" formatCode="0.0">
                  <c:v>42.925382418551138</c:v>
                </c:pt>
                <c:pt idx="15" formatCode="0.0">
                  <c:v>42.826457443502775</c:v>
                </c:pt>
                <c:pt idx="16" formatCode="0.0">
                  <c:v>42.734613930196609</c:v>
                </c:pt>
                <c:pt idx="17" formatCode="0.0">
                  <c:v>42.59717350567189</c:v>
                </c:pt>
                <c:pt idx="18" formatCode="0.0">
                  <c:v>42.53678987905004</c:v>
                </c:pt>
                <c:pt idx="19" formatCode="0.0">
                  <c:v>42.542380681444158</c:v>
                </c:pt>
                <c:pt idx="20" formatCode="0.0">
                  <c:v>42.398717483952204</c:v>
                </c:pt>
                <c:pt idx="21" formatCode="0.0">
                  <c:v>42.321511559329558</c:v>
                </c:pt>
                <c:pt idx="22" formatCode="0.0">
                  <c:v>41.776814840130292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6-4B0C-94E5-A4557523EC4A}"/>
            </c:ext>
          </c:extLst>
        </c:ser>
        <c:ser>
          <c:idx val="31"/>
          <c:order val="2"/>
          <c:tx>
            <c:strRef>
              <c:f>'Szenario 1 _3-u6'!$A$33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_3-u6'!$B$33:$X$33</c:f>
              <c:numCache>
                <c:formatCode>General</c:formatCode>
                <c:ptCount val="23"/>
                <c:pt idx="0">
                  <c:v>145</c:v>
                </c:pt>
                <c:pt idx="1">
                  <c:v>156</c:v>
                </c:pt>
                <c:pt idx="2">
                  <c:v>152</c:v>
                </c:pt>
                <c:pt idx="3">
                  <c:v>136</c:v>
                </c:pt>
                <c:pt idx="4">
                  <c:v>156</c:v>
                </c:pt>
                <c:pt idx="5">
                  <c:v>132</c:v>
                </c:pt>
                <c:pt idx="6">
                  <c:v>136</c:v>
                </c:pt>
                <c:pt idx="7">
                  <c:v>137</c:v>
                </c:pt>
                <c:pt idx="8" formatCode="0.0">
                  <c:v>154.15307620696751</c:v>
                </c:pt>
                <c:pt idx="9" formatCode="0.0">
                  <c:v>155.37062206296815</c:v>
                </c:pt>
                <c:pt idx="10" formatCode="0.0">
                  <c:v>142.77614789127696</c:v>
                </c:pt>
                <c:pt idx="11" formatCode="0.0">
                  <c:v>128.04636198262438</c:v>
                </c:pt>
                <c:pt idx="12" formatCode="0.0">
                  <c:v>113.50769604770707</c:v>
                </c:pt>
                <c:pt idx="13" formatCode="0.0">
                  <c:v>105.50844549526144</c:v>
                </c:pt>
                <c:pt idx="14" formatCode="0.0">
                  <c:v>104.43483799827695</c:v>
                </c:pt>
                <c:pt idx="15" formatCode="0.0">
                  <c:v>103.37810846886038</c:v>
                </c:pt>
                <c:pt idx="16" formatCode="0.0">
                  <c:v>101.21264157911691</c:v>
                </c:pt>
                <c:pt idx="17" formatCode="0.0">
                  <c:v>100.15992390304046</c:v>
                </c:pt>
                <c:pt idx="18" formatCode="0.0">
                  <c:v>99.001688718240416</c:v>
                </c:pt>
                <c:pt idx="19" formatCode="0.0">
                  <c:v>98.740992500586401</c:v>
                </c:pt>
                <c:pt idx="20" formatCode="0.0">
                  <c:v>97.573185400453013</c:v>
                </c:pt>
                <c:pt idx="21" formatCode="0.0">
                  <c:v>100.64873842911018</c:v>
                </c:pt>
                <c:pt idx="22" formatCode="0.0">
                  <c:v>100.1858771753102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6-4B0C-94E5-A4557523E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'ES Neubau mit 100% Sofortbezug'!$A$34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2678.1554329999999</c:v>
                </c:pt>
                <c:pt idx="9" formatCode="0.0">
                  <c:v>2664.8997690000001</c:v>
                </c:pt>
                <c:pt idx="10" formatCode="0.0">
                  <c:v>2649.2295589999999</c:v>
                </c:pt>
                <c:pt idx="11" formatCode="0.0">
                  <c:v>2631.828454</c:v>
                </c:pt>
                <c:pt idx="12" formatCode="0.0">
                  <c:v>2613.1937029999999</c:v>
                </c:pt>
                <c:pt idx="13" formatCode="0.0">
                  <c:v>2604.6069590000002</c:v>
                </c:pt>
                <c:pt idx="14" formatCode="0.0">
                  <c:v>2583.306454</c:v>
                </c:pt>
                <c:pt idx="15" formatCode="0.0">
                  <c:v>2579.8737620000002</c:v>
                </c:pt>
                <c:pt idx="16" formatCode="0.0">
                  <c:v>2572.5309510000002</c:v>
                </c:pt>
                <c:pt idx="17" formatCode="0.0">
                  <c:v>2567.137612</c:v>
                </c:pt>
                <c:pt idx="18" formatCode="0.0">
                  <c:v>2564.3991080000001</c:v>
                </c:pt>
                <c:pt idx="19" formatCode="0.0">
                  <c:v>2562.1115840000002</c:v>
                </c:pt>
                <c:pt idx="20" formatCode="0.0">
                  <c:v>2556.2285059999999</c:v>
                </c:pt>
                <c:pt idx="21" formatCode="0.0">
                  <c:v>2542.0403270000002</c:v>
                </c:pt>
                <c:pt idx="22" formatCode="0.0">
                  <c:v>2539.2939649999998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C-4651-9146-440F2ED84464}"/>
            </c:ext>
          </c:extLst>
        </c:ser>
        <c:ser>
          <c:idx val="33"/>
          <c:order val="1"/>
          <c:tx>
            <c:strRef>
              <c:f>'ES Neubau mit 100% Sofortbezug'!$A$35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1851.269734</c:v>
                </c:pt>
                <c:pt idx="9" formatCode="0.0">
                  <c:v>1845.556135</c:v>
                </c:pt>
                <c:pt idx="10" formatCode="0.0">
                  <c:v>1837.3794250000001</c:v>
                </c:pt>
                <c:pt idx="11" formatCode="0.0">
                  <c:v>1827.3794170000001</c:v>
                </c:pt>
                <c:pt idx="12" formatCode="0.0">
                  <c:v>1815.7399290000001</c:v>
                </c:pt>
                <c:pt idx="13" formatCode="0.0">
                  <c:v>1810.3932239999999</c:v>
                </c:pt>
                <c:pt idx="14" formatCode="0.0">
                  <c:v>1796.313956</c:v>
                </c:pt>
                <c:pt idx="15" formatCode="0.0">
                  <c:v>1794.021336</c:v>
                </c:pt>
                <c:pt idx="16" formatCode="0.0">
                  <c:v>1788.9953620000001</c:v>
                </c:pt>
                <c:pt idx="17" formatCode="0.0">
                  <c:v>1785.289571</c:v>
                </c:pt>
                <c:pt idx="18" formatCode="0.0">
                  <c:v>1783.283668</c:v>
                </c:pt>
                <c:pt idx="19" formatCode="0.0">
                  <c:v>1781.600905</c:v>
                </c:pt>
                <c:pt idx="20" formatCode="0.0">
                  <c:v>1777.5141510000001</c:v>
                </c:pt>
                <c:pt idx="21" formatCode="0.0">
                  <c:v>1767.9050729999999</c:v>
                </c:pt>
                <c:pt idx="22" formatCode="0.0">
                  <c:v>1765.963156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C-4651-9146-440F2ED84464}"/>
            </c:ext>
          </c:extLst>
        </c:ser>
        <c:ser>
          <c:idx val="34"/>
          <c:order val="2"/>
          <c:tx>
            <c:strRef>
              <c:f>'ES Neubau mit 100% Sofortbezug'!$A$36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1184.9037449999998</c:v>
                </c:pt>
                <c:pt idx="9" formatCode="0.0">
                  <c:v>1169.9053629999999</c:v>
                </c:pt>
                <c:pt idx="10" formatCode="0.0">
                  <c:v>1154.026259</c:v>
                </c:pt>
                <c:pt idx="11" formatCode="0.0">
                  <c:v>1137.7299349999998</c:v>
                </c:pt>
                <c:pt idx="12" formatCode="0.0">
                  <c:v>1121.647481</c:v>
                </c:pt>
                <c:pt idx="13" formatCode="0.0">
                  <c:v>1111.1073529999999</c:v>
                </c:pt>
                <c:pt idx="14" formatCode="0.0">
                  <c:v>1094.9498679999999</c:v>
                </c:pt>
                <c:pt idx="15" formatCode="0.0">
                  <c:v>1087.4408969999999</c:v>
                </c:pt>
                <c:pt idx="16" formatCode="0.0">
                  <c:v>1078.7720549999999</c:v>
                </c:pt>
                <c:pt idx="17" formatCode="0.0">
                  <c:v>1071.2710030000001</c:v>
                </c:pt>
                <c:pt idx="18" formatCode="0.0">
                  <c:v>1065.5082</c:v>
                </c:pt>
                <c:pt idx="19" formatCode="0.0">
                  <c:v>1060.263825</c:v>
                </c:pt>
                <c:pt idx="20" formatCode="0.0">
                  <c:v>1054.22577</c:v>
                </c:pt>
                <c:pt idx="21" formatCode="0.0">
                  <c:v>1045.9869317999999</c:v>
                </c:pt>
                <c:pt idx="22" formatCode="0.0">
                  <c:v>1042.5749533999999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C-4651-9146-440F2ED84464}"/>
            </c:ext>
          </c:extLst>
        </c:ser>
        <c:ser>
          <c:idx val="35"/>
          <c:order val="3"/>
          <c:tx>
            <c:strRef>
              <c:f>'ES Neubau mit 100% Sofortbezug'!$A$37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2491.4588549999999</c:v>
                </c:pt>
                <c:pt idx="9" formatCode="0.0">
                  <c:v>2479.8620289999999</c:v>
                </c:pt>
                <c:pt idx="10" formatCode="0.0">
                  <c:v>2465.5581510000002</c:v>
                </c:pt>
                <c:pt idx="11" formatCode="0.0">
                  <c:v>2449.3509210000002</c:v>
                </c:pt>
                <c:pt idx="12" formatCode="0.0">
                  <c:v>2431.6047330000001</c:v>
                </c:pt>
                <c:pt idx="13" formatCode="0.0">
                  <c:v>2423.1321859999998</c:v>
                </c:pt>
                <c:pt idx="14" formatCode="0.0">
                  <c:v>2403.016228</c:v>
                </c:pt>
                <c:pt idx="15" formatCode="0.0">
                  <c:v>2399.4420810000001</c:v>
                </c:pt>
                <c:pt idx="16" formatCode="0.0">
                  <c:v>2392.3386209999999</c:v>
                </c:pt>
                <c:pt idx="17" formatCode="0.0">
                  <c:v>2387.1096259999999</c:v>
                </c:pt>
                <c:pt idx="18" formatCode="0.0">
                  <c:v>2384.3274940000001</c:v>
                </c:pt>
                <c:pt idx="19" formatCode="0.0">
                  <c:v>2382.04862</c:v>
                </c:pt>
                <c:pt idx="20" formatCode="0.0">
                  <c:v>2376.4916090000002</c:v>
                </c:pt>
                <c:pt idx="21" formatCode="0.0">
                  <c:v>2363.243027</c:v>
                </c:pt>
                <c:pt idx="22" formatCode="0.0">
                  <c:v>2360.6470869999998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C-4651-9146-440F2ED8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1 _3-u6'!$A$34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_3-u6'!$B$34:$X$34</c:f>
              <c:numCache>
                <c:formatCode>General</c:formatCode>
                <c:ptCount val="23"/>
                <c:pt idx="0">
                  <c:v>66</c:v>
                </c:pt>
                <c:pt idx="1">
                  <c:v>67</c:v>
                </c:pt>
                <c:pt idx="2">
                  <c:v>68</c:v>
                </c:pt>
                <c:pt idx="3">
                  <c:v>80</c:v>
                </c:pt>
                <c:pt idx="4">
                  <c:v>89</c:v>
                </c:pt>
                <c:pt idx="5">
                  <c:v>87</c:v>
                </c:pt>
                <c:pt idx="6">
                  <c:v>82</c:v>
                </c:pt>
                <c:pt idx="7">
                  <c:v>92</c:v>
                </c:pt>
                <c:pt idx="8" formatCode="0.0">
                  <c:v>96.862505385946051</c:v>
                </c:pt>
                <c:pt idx="9" formatCode="0.0">
                  <c:v>80.342909722045334</c:v>
                </c:pt>
                <c:pt idx="10" formatCode="0.0">
                  <c:v>64.84238950512642</c:v>
                </c:pt>
                <c:pt idx="11" formatCode="0.0">
                  <c:v>61.191580151610239</c:v>
                </c:pt>
                <c:pt idx="12" formatCode="0.0">
                  <c:v>61.662302536054824</c:v>
                </c:pt>
                <c:pt idx="13" formatCode="0.0">
                  <c:v>65.858605412467483</c:v>
                </c:pt>
                <c:pt idx="14" formatCode="0.0">
                  <c:v>65.749707643113936</c:v>
                </c:pt>
                <c:pt idx="15" formatCode="0.0">
                  <c:v>65.723091765927066</c:v>
                </c:pt>
                <c:pt idx="16" formatCode="0.0">
                  <c:v>65.796536923640645</c:v>
                </c:pt>
                <c:pt idx="17" formatCode="0.0">
                  <c:v>65.535820906047917</c:v>
                </c:pt>
                <c:pt idx="18" formatCode="0.0">
                  <c:v>65.505675998083063</c:v>
                </c:pt>
                <c:pt idx="19" formatCode="0.0">
                  <c:v>65.529069481642182</c:v>
                </c:pt>
                <c:pt idx="20" formatCode="0.0">
                  <c:v>65.38955321502543</c:v>
                </c:pt>
                <c:pt idx="21" formatCode="0.0">
                  <c:v>65.435046160022694</c:v>
                </c:pt>
                <c:pt idx="22" formatCode="0.0">
                  <c:v>64.868801146349114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3-4212-9BBB-A01B40A06718}"/>
            </c:ext>
          </c:extLst>
        </c:ser>
        <c:ser>
          <c:idx val="33"/>
          <c:order val="1"/>
          <c:tx>
            <c:strRef>
              <c:f>'Szenario 1 _3-u6'!$A$35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_3-u6'!$B$35:$X$35</c:f>
              <c:numCache>
                <c:formatCode>General</c:formatCode>
                <c:ptCount val="23"/>
                <c:pt idx="0">
                  <c:v>58</c:v>
                </c:pt>
                <c:pt idx="1">
                  <c:v>54</c:v>
                </c:pt>
                <c:pt idx="2">
                  <c:v>54</c:v>
                </c:pt>
                <c:pt idx="3">
                  <c:v>47</c:v>
                </c:pt>
                <c:pt idx="4">
                  <c:v>50</c:v>
                </c:pt>
                <c:pt idx="5">
                  <c:v>52</c:v>
                </c:pt>
                <c:pt idx="6">
                  <c:v>51</c:v>
                </c:pt>
                <c:pt idx="7">
                  <c:v>57</c:v>
                </c:pt>
                <c:pt idx="8" formatCode="0.0">
                  <c:v>53.427798283689256</c:v>
                </c:pt>
                <c:pt idx="9" formatCode="0.0">
                  <c:v>52.64820351577665</c:v>
                </c:pt>
                <c:pt idx="10" formatCode="0.0">
                  <c:v>44.051909260406639</c:v>
                </c:pt>
                <c:pt idx="11" formatCode="0.0">
                  <c:v>48.324299513259703</c:v>
                </c:pt>
                <c:pt idx="12" formatCode="0.0">
                  <c:v>46.536811350778933</c:v>
                </c:pt>
                <c:pt idx="13" formatCode="0.0">
                  <c:v>49.259478851732752</c:v>
                </c:pt>
                <c:pt idx="14" formatCode="0.0">
                  <c:v>48.193661813312161</c:v>
                </c:pt>
                <c:pt idx="15" formatCode="0.0">
                  <c:v>47.158520125590769</c:v>
                </c:pt>
                <c:pt idx="16" formatCode="0.0">
                  <c:v>46.457435894135344</c:v>
                </c:pt>
                <c:pt idx="17" formatCode="0.0">
                  <c:v>45.465658029729099</c:v>
                </c:pt>
                <c:pt idx="18" formatCode="0.0">
                  <c:v>44.981911958987567</c:v>
                </c:pt>
                <c:pt idx="19" formatCode="0.0">
                  <c:v>44.578097295762781</c:v>
                </c:pt>
                <c:pt idx="20" formatCode="0.0">
                  <c:v>44.352564317063361</c:v>
                </c:pt>
                <c:pt idx="21" formatCode="0.0">
                  <c:v>44.225209905069029</c:v>
                </c:pt>
                <c:pt idx="22" formatCode="0.0">
                  <c:v>43.751351807320603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3-4212-9BBB-A01B40A06718}"/>
            </c:ext>
          </c:extLst>
        </c:ser>
        <c:ser>
          <c:idx val="34"/>
          <c:order val="2"/>
          <c:tx>
            <c:strRef>
              <c:f>'Szenario 1 _3-u6'!$A$36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_3-u6'!$B$36:$X$36</c:f>
              <c:numCache>
                <c:formatCode>General</c:formatCode>
                <c:ptCount val="23"/>
                <c:pt idx="0">
                  <c:v>26</c:v>
                </c:pt>
                <c:pt idx="1">
                  <c:v>31</c:v>
                </c:pt>
                <c:pt idx="2">
                  <c:v>24</c:v>
                </c:pt>
                <c:pt idx="3">
                  <c:v>21</c:v>
                </c:pt>
                <c:pt idx="4">
                  <c:v>26</c:v>
                </c:pt>
                <c:pt idx="5">
                  <c:v>30</c:v>
                </c:pt>
                <c:pt idx="6">
                  <c:v>44</c:v>
                </c:pt>
                <c:pt idx="7">
                  <c:v>47</c:v>
                </c:pt>
                <c:pt idx="8" formatCode="0.0">
                  <c:v>38.685566341940465</c:v>
                </c:pt>
                <c:pt idx="9" formatCode="0.0">
                  <c:v>34.062299827587331</c:v>
                </c:pt>
                <c:pt idx="10" formatCode="0.0">
                  <c:v>30.750422172203741</c:v>
                </c:pt>
                <c:pt idx="11" formatCode="0.0">
                  <c:v>31.852001714664144</c:v>
                </c:pt>
                <c:pt idx="12" formatCode="0.0">
                  <c:v>28.106585447507566</c:v>
                </c:pt>
                <c:pt idx="13" formatCode="0.0">
                  <c:v>24.759086813980648</c:v>
                </c:pt>
                <c:pt idx="14" formatCode="0.0">
                  <c:v>24.739495384765831</c:v>
                </c:pt>
                <c:pt idx="15" formatCode="0.0">
                  <c:v>24.775922206581207</c:v>
                </c:pt>
                <c:pt idx="16" formatCode="0.0">
                  <c:v>24.849708355670494</c:v>
                </c:pt>
                <c:pt idx="17" formatCode="0.0">
                  <c:v>24.825935831032126</c:v>
                </c:pt>
                <c:pt idx="18" formatCode="0.0">
                  <c:v>24.888477821509454</c:v>
                </c:pt>
                <c:pt idx="19" formatCode="0.0">
                  <c:v>24.954057154566375</c:v>
                </c:pt>
                <c:pt idx="20" formatCode="0.0">
                  <c:v>25.020620755964533</c:v>
                </c:pt>
                <c:pt idx="21" formatCode="0.0">
                  <c:v>25.202960841907881</c:v>
                </c:pt>
                <c:pt idx="22" formatCode="0.0">
                  <c:v>25.032962159655543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3-4212-9BBB-A01B40A06718}"/>
            </c:ext>
          </c:extLst>
        </c:ser>
        <c:ser>
          <c:idx val="35"/>
          <c:order val="3"/>
          <c:tx>
            <c:strRef>
              <c:f>'Szenario 1 _3-u6'!$A$37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_3-u6'!$B$37:$X$37</c:f>
              <c:numCache>
                <c:formatCode>General</c:formatCode>
                <c:ptCount val="23"/>
                <c:pt idx="0">
                  <c:v>64</c:v>
                </c:pt>
                <c:pt idx="1">
                  <c:v>53</c:v>
                </c:pt>
                <c:pt idx="2">
                  <c:v>57</c:v>
                </c:pt>
                <c:pt idx="3">
                  <c:v>67</c:v>
                </c:pt>
                <c:pt idx="4">
                  <c:v>76</c:v>
                </c:pt>
                <c:pt idx="5">
                  <c:v>76</c:v>
                </c:pt>
                <c:pt idx="6">
                  <c:v>78</c:v>
                </c:pt>
                <c:pt idx="7">
                  <c:v>68</c:v>
                </c:pt>
                <c:pt idx="8" formatCode="0.0">
                  <c:v>74.075669704869327</c:v>
                </c:pt>
                <c:pt idx="9" formatCode="0.0">
                  <c:v>58.438597135226303</c:v>
                </c:pt>
                <c:pt idx="10" formatCode="0.0">
                  <c:v>67.660209487017838</c:v>
                </c:pt>
                <c:pt idx="11" formatCode="0.0">
                  <c:v>58.82502803152957</c:v>
                </c:pt>
                <c:pt idx="12" formatCode="0.0">
                  <c:v>62.96981875203064</c:v>
                </c:pt>
                <c:pt idx="13" formatCode="0.0">
                  <c:v>60.214371304479016</c:v>
                </c:pt>
                <c:pt idx="14" formatCode="0.0">
                  <c:v>59.985422966151162</c:v>
                </c:pt>
                <c:pt idx="15" formatCode="0.0">
                  <c:v>59.760367484752351</c:v>
                </c:pt>
                <c:pt idx="16" formatCode="0.0">
                  <c:v>59.672111077933877</c:v>
                </c:pt>
                <c:pt idx="17" formatCode="0.0">
                  <c:v>59.348881082975751</c:v>
                </c:pt>
                <c:pt idx="18" formatCode="0.0">
                  <c:v>59.475351934376533</c:v>
                </c:pt>
                <c:pt idx="19" formatCode="0.0">
                  <c:v>59.687168379760365</c:v>
                </c:pt>
                <c:pt idx="20" formatCode="0.0">
                  <c:v>59.800017671585891</c:v>
                </c:pt>
                <c:pt idx="21" formatCode="0.0">
                  <c:v>59.963408773039191</c:v>
                </c:pt>
                <c:pt idx="22" formatCode="0.0">
                  <c:v>59.553919812412524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13-4212-9BBB-A01B40A06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1 _3-u6'!$A$38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_3-u6'!$B$38:$X$38</c:f>
              <c:numCache>
                <c:formatCode>General</c:formatCode>
                <c:ptCount val="23"/>
                <c:pt idx="0">
                  <c:v>62</c:v>
                </c:pt>
                <c:pt idx="1">
                  <c:v>63</c:v>
                </c:pt>
                <c:pt idx="2">
                  <c:v>60</c:v>
                </c:pt>
                <c:pt idx="3">
                  <c:v>59</c:v>
                </c:pt>
                <c:pt idx="4">
                  <c:v>51</c:v>
                </c:pt>
                <c:pt idx="5">
                  <c:v>44</c:v>
                </c:pt>
                <c:pt idx="6">
                  <c:v>43</c:v>
                </c:pt>
                <c:pt idx="7">
                  <c:v>49</c:v>
                </c:pt>
                <c:pt idx="8" formatCode="0.0">
                  <c:v>45.487709293201618</c:v>
                </c:pt>
                <c:pt idx="9" formatCode="0.0">
                  <c:v>48.657470385842394</c:v>
                </c:pt>
                <c:pt idx="10" formatCode="0.0">
                  <c:v>42.35267599865719</c:v>
                </c:pt>
                <c:pt idx="11" formatCode="0.0">
                  <c:v>41.759132959701944</c:v>
                </c:pt>
                <c:pt idx="12" formatCode="0.0">
                  <c:v>37.448839706225918</c:v>
                </c:pt>
                <c:pt idx="13" formatCode="0.0">
                  <c:v>38.191321272073644</c:v>
                </c:pt>
                <c:pt idx="14" formatCode="0.0">
                  <c:v>38.695780858675832</c:v>
                </c:pt>
                <c:pt idx="15" formatCode="0.0">
                  <c:v>39.120537788845411</c:v>
                </c:pt>
                <c:pt idx="16" formatCode="0.0">
                  <c:v>39.657817315610274</c:v>
                </c:pt>
                <c:pt idx="17" formatCode="0.0">
                  <c:v>39.939285215440989</c:v>
                </c:pt>
                <c:pt idx="18" formatCode="0.0">
                  <c:v>40.400583422003685</c:v>
                </c:pt>
                <c:pt idx="19" formatCode="0.0">
                  <c:v>40.794266441744384</c:v>
                </c:pt>
                <c:pt idx="20" formatCode="0.0">
                  <c:v>40.992075151463155</c:v>
                </c:pt>
                <c:pt idx="21" formatCode="0.0">
                  <c:v>41.197550615781836</c:v>
                </c:pt>
                <c:pt idx="22" formatCode="0.0">
                  <c:v>40.921686124986934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3-47B7-B86A-05CC837BF139}"/>
            </c:ext>
          </c:extLst>
        </c:ser>
        <c:ser>
          <c:idx val="37"/>
          <c:order val="1"/>
          <c:tx>
            <c:strRef>
              <c:f>'Szenario 1 _3-u6'!$A$39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_3-u6'!$B$39:$X$39</c:f>
              <c:numCache>
                <c:formatCode>General</c:formatCode>
                <c:ptCount val="23"/>
                <c:pt idx="0">
                  <c:v>55</c:v>
                </c:pt>
                <c:pt idx="1">
                  <c:v>51</c:v>
                </c:pt>
                <c:pt idx="2">
                  <c:v>46</c:v>
                </c:pt>
                <c:pt idx="3">
                  <c:v>49</c:v>
                </c:pt>
                <c:pt idx="4">
                  <c:v>70</c:v>
                </c:pt>
                <c:pt idx="5">
                  <c:v>72</c:v>
                </c:pt>
                <c:pt idx="6">
                  <c:v>62</c:v>
                </c:pt>
                <c:pt idx="7">
                  <c:v>60</c:v>
                </c:pt>
                <c:pt idx="8" formatCode="0.0">
                  <c:v>60.786656350453455</c:v>
                </c:pt>
                <c:pt idx="9" formatCode="0.0">
                  <c:v>62.050865050088554</c:v>
                </c:pt>
                <c:pt idx="10" formatCode="0.0">
                  <c:v>57.285749531426518</c:v>
                </c:pt>
                <c:pt idx="11" formatCode="0.0">
                  <c:v>56.485555552925881</c:v>
                </c:pt>
                <c:pt idx="12" formatCode="0.0">
                  <c:v>57.6867617100866</c:v>
                </c:pt>
                <c:pt idx="13" formatCode="0.0">
                  <c:v>57.133961133784659</c:v>
                </c:pt>
                <c:pt idx="14" formatCode="0.0">
                  <c:v>56.75540969625186</c:v>
                </c:pt>
                <c:pt idx="15" formatCode="0.0">
                  <c:v>56.35816632712406</c:v>
                </c:pt>
                <c:pt idx="16" formatCode="0.0">
                  <c:v>56.070539959549158</c:v>
                </c:pt>
                <c:pt idx="17" formatCode="0.0">
                  <c:v>55.400271654094617</c:v>
                </c:pt>
                <c:pt idx="18" formatCode="0.0">
                  <c:v>54.966442656148551</c:v>
                </c:pt>
                <c:pt idx="19" formatCode="0.0">
                  <c:v>54.57418508927509</c:v>
                </c:pt>
                <c:pt idx="20" formatCode="0.0">
                  <c:v>54.09707175796197</c:v>
                </c:pt>
                <c:pt idx="21" formatCode="0.0">
                  <c:v>53.682443739341124</c:v>
                </c:pt>
                <c:pt idx="22" formatCode="0.0">
                  <c:v>52.77942705688227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3-47B7-B86A-05CC837BF139}"/>
            </c:ext>
          </c:extLst>
        </c:ser>
        <c:ser>
          <c:idx val="38"/>
          <c:order val="2"/>
          <c:tx>
            <c:strRef>
              <c:f>'Szenario 1 _3-u6'!$A$40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_3-u6'!$B$40:$X$40</c:f>
              <c:numCache>
                <c:formatCode>General</c:formatCode>
                <c:ptCount val="23"/>
                <c:pt idx="0">
                  <c:v>32</c:v>
                </c:pt>
                <c:pt idx="1">
                  <c:v>32</c:v>
                </c:pt>
                <c:pt idx="2">
                  <c:v>29</c:v>
                </c:pt>
                <c:pt idx="3">
                  <c:v>25</c:v>
                </c:pt>
                <c:pt idx="4">
                  <c:v>56</c:v>
                </c:pt>
                <c:pt idx="5">
                  <c:v>64</c:v>
                </c:pt>
                <c:pt idx="6">
                  <c:v>68</c:v>
                </c:pt>
                <c:pt idx="7">
                  <c:v>58</c:v>
                </c:pt>
                <c:pt idx="8" formatCode="0.0">
                  <c:v>50.446417895894463</c:v>
                </c:pt>
                <c:pt idx="9" formatCode="0.0">
                  <c:v>50.234130283369559</c:v>
                </c:pt>
                <c:pt idx="10" formatCode="0.0">
                  <c:v>43.918484959803251</c:v>
                </c:pt>
                <c:pt idx="11" formatCode="0.0">
                  <c:v>41.113014440495377</c:v>
                </c:pt>
                <c:pt idx="12" formatCode="0.0">
                  <c:v>37.154898562857383</c:v>
                </c:pt>
                <c:pt idx="13" formatCode="0.0">
                  <c:v>39.466841066373661</c:v>
                </c:pt>
                <c:pt idx="14" formatCode="0.0">
                  <c:v>38.531856962898019</c:v>
                </c:pt>
                <c:pt idx="15" formatCode="0.0">
                  <c:v>37.470097104642335</c:v>
                </c:pt>
                <c:pt idx="16" formatCode="0.0">
                  <c:v>37.061687696335419</c:v>
                </c:pt>
                <c:pt idx="17" formatCode="0.0">
                  <c:v>35.413183061933125</c:v>
                </c:pt>
                <c:pt idx="18" formatCode="0.0">
                  <c:v>34.384710928658976</c:v>
                </c:pt>
                <c:pt idx="19" formatCode="0.0">
                  <c:v>33.198821971696681</c:v>
                </c:pt>
                <c:pt idx="20" formatCode="0.0">
                  <c:v>32.99313624777281</c:v>
                </c:pt>
                <c:pt idx="21" formatCode="0.0">
                  <c:v>32.841495143250619</c:v>
                </c:pt>
                <c:pt idx="22" formatCode="0.0">
                  <c:v>32.412272245808339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3-47B7-B86A-05CC837BF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1 _3-u6'!$A$41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_3-u6'!$B$2:$X$2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_3-u6'!$B$41:$X$41</c:f>
              <c:numCache>
                <c:formatCode>General</c:formatCode>
                <c:ptCount val="23"/>
                <c:pt idx="0">
                  <c:v>2609</c:v>
                </c:pt>
                <c:pt idx="1">
                  <c:v>2644</c:v>
                </c:pt>
                <c:pt idx="2">
                  <c:v>2610</c:v>
                </c:pt>
                <c:pt idx="3">
                  <c:v>2600</c:v>
                </c:pt>
                <c:pt idx="4">
                  <c:v>2742</c:v>
                </c:pt>
                <c:pt idx="5">
                  <c:v>2760</c:v>
                </c:pt>
                <c:pt idx="6">
                  <c:v>2831</c:v>
                </c:pt>
                <c:pt idx="7">
                  <c:v>2700</c:v>
                </c:pt>
                <c:pt idx="8" formatCode="0.0">
                  <c:v>2667.029447817381</c:v>
                </c:pt>
                <c:pt idx="9" formatCode="0.0">
                  <c:v>2563.0985664897225</c:v>
                </c:pt>
                <c:pt idx="10" formatCode="0.0">
                  <c:v>2483.6050417372239</c:v>
                </c:pt>
                <c:pt idx="11" formatCode="0.0">
                  <c:v>2408.781696548494</c:v>
                </c:pt>
                <c:pt idx="12" formatCode="0.0">
                  <c:v>2351.0841482350579</c:v>
                </c:pt>
                <c:pt idx="13" formatCode="0.0">
                  <c:v>2370.1798541499943</c:v>
                </c:pt>
                <c:pt idx="14" formatCode="0.0">
                  <c:v>2382.1852626944078</c:v>
                </c:pt>
                <c:pt idx="15" formatCode="0.0">
                  <c:v>2399.064195922861</c:v>
                </c:pt>
                <c:pt idx="16" formatCode="0.0">
                  <c:v>2410.1302166263895</c:v>
                </c:pt>
                <c:pt idx="17" formatCode="0.0">
                  <c:v>2409.7278569353311</c:v>
                </c:pt>
                <c:pt idx="18" formatCode="0.0">
                  <c:v>2397.2944066075534</c:v>
                </c:pt>
                <c:pt idx="19" formatCode="0.0">
                  <c:v>2388.037909364863</c:v>
                </c:pt>
                <c:pt idx="20" formatCode="0.0">
                  <c:v>2398.1166226267555</c:v>
                </c:pt>
                <c:pt idx="21" formatCode="0.0">
                  <c:v>2382.971060960183</c:v>
                </c:pt>
                <c:pt idx="22" formatCode="0.0">
                  <c:v>2394.2585073842397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3-4DCD-964D-B164A310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1 _6-u10'!$A$12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_6-u10'!$B$12:$X$12</c:f>
              <c:numCache>
                <c:formatCode>General</c:formatCode>
                <c:ptCount val="23"/>
                <c:pt idx="0">
                  <c:v>35</c:v>
                </c:pt>
                <c:pt idx="1">
                  <c:v>32</c:v>
                </c:pt>
                <c:pt idx="2">
                  <c:v>30</c:v>
                </c:pt>
                <c:pt idx="3">
                  <c:v>25</c:v>
                </c:pt>
                <c:pt idx="4">
                  <c:v>26</c:v>
                </c:pt>
                <c:pt idx="5">
                  <c:v>24</c:v>
                </c:pt>
                <c:pt idx="6">
                  <c:v>21</c:v>
                </c:pt>
                <c:pt idx="7">
                  <c:v>24</c:v>
                </c:pt>
                <c:pt idx="8" formatCode="0.0">
                  <c:v>28.660378504970932</c:v>
                </c:pt>
                <c:pt idx="9" formatCode="0.0">
                  <c:v>35.322457779332169</c:v>
                </c:pt>
                <c:pt idx="10" formatCode="0.0">
                  <c:v>39.418486848181729</c:v>
                </c:pt>
                <c:pt idx="11" formatCode="0.0">
                  <c:v>36.499916173662115</c:v>
                </c:pt>
                <c:pt idx="12" formatCode="0.0">
                  <c:v>29.966150943758876</c:v>
                </c:pt>
                <c:pt idx="13" formatCode="0.0">
                  <c:v>25.139472376448282</c:v>
                </c:pt>
                <c:pt idx="14" formatCode="0.0">
                  <c:v>20.64973645721582</c:v>
                </c:pt>
                <c:pt idx="15" formatCode="0.0">
                  <c:v>20.406156537013061</c:v>
                </c:pt>
                <c:pt idx="16" formatCode="0.0">
                  <c:v>20.414483235037373</c:v>
                </c:pt>
                <c:pt idx="17" formatCode="0.0">
                  <c:v>20.665407620281982</c:v>
                </c:pt>
                <c:pt idx="18" formatCode="0.0">
                  <c:v>21.084720900371593</c:v>
                </c:pt>
                <c:pt idx="19" formatCode="0.0">
                  <c:v>21.643523029250378</c:v>
                </c:pt>
                <c:pt idx="20" formatCode="0.0">
                  <c:v>22.047911367927373</c:v>
                </c:pt>
                <c:pt idx="21" formatCode="0.0">
                  <c:v>22.564347995094938</c:v>
                </c:pt>
                <c:pt idx="22" formatCode="0.0">
                  <c:v>22.922730596792476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4-4D7B-AF08-932C865A37E2}"/>
            </c:ext>
          </c:extLst>
        </c:ser>
        <c:ser>
          <c:idx val="11"/>
          <c:order val="1"/>
          <c:tx>
            <c:strRef>
              <c:f>'Szenario 1 _6-u10'!$A$13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_6-u10'!$B$13:$X$13</c:f>
              <c:numCache>
                <c:formatCode>General</c:formatCode>
                <c:ptCount val="23"/>
                <c:pt idx="0">
                  <c:v>74</c:v>
                </c:pt>
                <c:pt idx="1">
                  <c:v>63</c:v>
                </c:pt>
                <c:pt idx="2">
                  <c:v>56</c:v>
                </c:pt>
                <c:pt idx="3">
                  <c:v>62</c:v>
                </c:pt>
                <c:pt idx="4">
                  <c:v>55</c:v>
                </c:pt>
                <c:pt idx="5">
                  <c:v>52</c:v>
                </c:pt>
                <c:pt idx="6">
                  <c:v>48</c:v>
                </c:pt>
                <c:pt idx="7">
                  <c:v>44</c:v>
                </c:pt>
                <c:pt idx="8" formatCode="0.0">
                  <c:v>41.950406753036162</c:v>
                </c:pt>
                <c:pt idx="9" formatCode="0.0">
                  <c:v>43.531517432637379</c:v>
                </c:pt>
                <c:pt idx="10" formatCode="0.0">
                  <c:v>44.099574031101021</c:v>
                </c:pt>
                <c:pt idx="11" formatCode="0.0">
                  <c:v>44.148191122688097</c:v>
                </c:pt>
                <c:pt idx="12" formatCode="0.0">
                  <c:v>44.595479907506281</c:v>
                </c:pt>
                <c:pt idx="13" formatCode="0.0">
                  <c:v>40.886539767968642</c:v>
                </c:pt>
                <c:pt idx="14" formatCode="0.0">
                  <c:v>41.021602989294863</c:v>
                </c:pt>
                <c:pt idx="15" formatCode="0.0">
                  <c:v>40.406002460109434</c:v>
                </c:pt>
                <c:pt idx="16" formatCode="0.0">
                  <c:v>40.005706970637796</c:v>
                </c:pt>
                <c:pt idx="17" formatCode="0.0">
                  <c:v>42.087635412094727</c:v>
                </c:pt>
                <c:pt idx="18" formatCode="0.0">
                  <c:v>42.397983772876358</c:v>
                </c:pt>
                <c:pt idx="19" formatCode="0.0">
                  <c:v>42.825733498599547</c:v>
                </c:pt>
                <c:pt idx="20" formatCode="0.0">
                  <c:v>43.009455258327876</c:v>
                </c:pt>
                <c:pt idx="21" formatCode="0.0">
                  <c:v>43.341843442109059</c:v>
                </c:pt>
                <c:pt idx="22" formatCode="0.0">
                  <c:v>43.383855348821228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4-4D7B-AF08-932C865A37E2}"/>
            </c:ext>
          </c:extLst>
        </c:ser>
        <c:ser>
          <c:idx val="12"/>
          <c:order val="2"/>
          <c:tx>
            <c:strRef>
              <c:f>'Szenario 1 _6-u10'!$A$14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_6-u10'!$B$14:$X$14</c:f>
              <c:numCache>
                <c:formatCode>General</c:formatCode>
                <c:ptCount val="23"/>
                <c:pt idx="0">
                  <c:v>171</c:v>
                </c:pt>
                <c:pt idx="1">
                  <c:v>173</c:v>
                </c:pt>
                <c:pt idx="2">
                  <c:v>169</c:v>
                </c:pt>
                <c:pt idx="3">
                  <c:v>153</c:v>
                </c:pt>
                <c:pt idx="4">
                  <c:v>160</c:v>
                </c:pt>
                <c:pt idx="5">
                  <c:v>160</c:v>
                </c:pt>
                <c:pt idx="6">
                  <c:v>170</c:v>
                </c:pt>
                <c:pt idx="7">
                  <c:v>186</c:v>
                </c:pt>
                <c:pt idx="8" formatCode="0.0">
                  <c:v>177.75474334951983</c:v>
                </c:pt>
                <c:pt idx="9" formatCode="0.0">
                  <c:v>173.51264224610097</c:v>
                </c:pt>
                <c:pt idx="10" formatCode="0.0">
                  <c:v>172.35931207090744</c:v>
                </c:pt>
                <c:pt idx="11" formatCode="0.0">
                  <c:v>162.71639450452159</c:v>
                </c:pt>
                <c:pt idx="12" formatCode="0.0">
                  <c:v>159.27748208348396</c:v>
                </c:pt>
                <c:pt idx="13" formatCode="0.0">
                  <c:v>151.30997781371696</c:v>
                </c:pt>
                <c:pt idx="14" formatCode="0.0">
                  <c:v>151.37846413120019</c:v>
                </c:pt>
                <c:pt idx="15" formatCode="0.0">
                  <c:v>148.18977437022201</c:v>
                </c:pt>
                <c:pt idx="16" formatCode="0.0">
                  <c:v>143.23022955164458</c:v>
                </c:pt>
                <c:pt idx="17" formatCode="0.0">
                  <c:v>149.73085699937371</c:v>
                </c:pt>
                <c:pt idx="18" formatCode="0.0">
                  <c:v>150.41869771550546</c:v>
                </c:pt>
                <c:pt idx="19" formatCode="0.0">
                  <c:v>151.34083751153804</c:v>
                </c:pt>
                <c:pt idx="20" formatCode="0.0">
                  <c:v>151.51984710011769</c:v>
                </c:pt>
                <c:pt idx="21" formatCode="0.0">
                  <c:v>152.08407666892427</c:v>
                </c:pt>
                <c:pt idx="22" formatCode="0.0">
                  <c:v>151.82976513376525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4-4D7B-AF08-932C865A37E2}"/>
            </c:ext>
          </c:extLst>
        </c:ser>
        <c:ser>
          <c:idx val="13"/>
          <c:order val="3"/>
          <c:tx>
            <c:strRef>
              <c:f>'Szenario 1 _6-u10'!$A$15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_6-u10'!$B$15:$X$15</c:f>
              <c:numCache>
                <c:formatCode>General</c:formatCode>
                <c:ptCount val="23"/>
                <c:pt idx="0">
                  <c:v>47</c:v>
                </c:pt>
                <c:pt idx="1">
                  <c:v>52</c:v>
                </c:pt>
                <c:pt idx="2">
                  <c:v>58</c:v>
                </c:pt>
                <c:pt idx="3">
                  <c:v>59</c:v>
                </c:pt>
                <c:pt idx="4">
                  <c:v>61</c:v>
                </c:pt>
                <c:pt idx="5">
                  <c:v>66</c:v>
                </c:pt>
                <c:pt idx="6">
                  <c:v>65</c:v>
                </c:pt>
                <c:pt idx="7">
                  <c:v>67</c:v>
                </c:pt>
                <c:pt idx="8" formatCode="0.0">
                  <c:v>63.200372141298125</c:v>
                </c:pt>
                <c:pt idx="9" formatCode="0.0">
                  <c:v>62.28270213891615</c:v>
                </c:pt>
                <c:pt idx="10" formatCode="0.0">
                  <c:v>64.271730271451815</c:v>
                </c:pt>
                <c:pt idx="11" formatCode="0.0">
                  <c:v>58.462628637528013</c:v>
                </c:pt>
                <c:pt idx="12" formatCode="0.0">
                  <c:v>57.1871446273733</c:v>
                </c:pt>
                <c:pt idx="13" formatCode="0.0">
                  <c:v>62.486300770880014</c:v>
                </c:pt>
                <c:pt idx="14" formatCode="0.0">
                  <c:v>59.186763691765897</c:v>
                </c:pt>
                <c:pt idx="15" formatCode="0.0">
                  <c:v>60.220214671685767</c:v>
                </c:pt>
                <c:pt idx="16" formatCode="0.0">
                  <c:v>62.207333286485806</c:v>
                </c:pt>
                <c:pt idx="17" formatCode="0.0">
                  <c:v>61.85033793974182</c:v>
                </c:pt>
                <c:pt idx="18" formatCode="0.0">
                  <c:v>61.01662018330353</c:v>
                </c:pt>
                <c:pt idx="19" formatCode="0.0">
                  <c:v>61.903227957125374</c:v>
                </c:pt>
                <c:pt idx="20" formatCode="0.0">
                  <c:v>58.793060673570338</c:v>
                </c:pt>
                <c:pt idx="21" formatCode="0.0">
                  <c:v>56.646543181716389</c:v>
                </c:pt>
                <c:pt idx="22" formatCode="0.0">
                  <c:v>54.84018044464564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D4-4D7B-AF08-932C865A3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1 _6-u10'!$A$3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_6-u10'!$B$3:$X$3</c:f>
              <c:numCache>
                <c:formatCode>General</c:formatCode>
                <c:ptCount val="23"/>
                <c:pt idx="0">
                  <c:v>46</c:v>
                </c:pt>
                <c:pt idx="1">
                  <c:v>49</c:v>
                </c:pt>
                <c:pt idx="2">
                  <c:v>50</c:v>
                </c:pt>
                <c:pt idx="3">
                  <c:v>40</c:v>
                </c:pt>
                <c:pt idx="4">
                  <c:v>47</c:v>
                </c:pt>
                <c:pt idx="5">
                  <c:v>43</c:v>
                </c:pt>
                <c:pt idx="6">
                  <c:v>44</c:v>
                </c:pt>
                <c:pt idx="7">
                  <c:v>49</c:v>
                </c:pt>
                <c:pt idx="8" formatCode="0.0">
                  <c:v>51.85321261572826</c:v>
                </c:pt>
                <c:pt idx="9" formatCode="0.0">
                  <c:v>57.957049930627562</c:v>
                </c:pt>
                <c:pt idx="10" formatCode="0.0">
                  <c:v>65.368049854512577</c:v>
                </c:pt>
                <c:pt idx="11" formatCode="0.0">
                  <c:v>70.288220058602263</c:v>
                </c:pt>
                <c:pt idx="12" formatCode="0.0">
                  <c:v>72.926081503771258</c:v>
                </c:pt>
                <c:pt idx="13" formatCode="0.0">
                  <c:v>69.805604075327679</c:v>
                </c:pt>
                <c:pt idx="14" formatCode="0.0">
                  <c:v>68.902585751898854</c:v>
                </c:pt>
                <c:pt idx="15" formatCode="0.0">
                  <c:v>65.787147510154696</c:v>
                </c:pt>
                <c:pt idx="16" formatCode="0.0">
                  <c:v>66.172961634712678</c:v>
                </c:pt>
                <c:pt idx="17" formatCode="0.0">
                  <c:v>66.15968024906735</c:v>
                </c:pt>
                <c:pt idx="18" formatCode="0.0">
                  <c:v>65.226344919451506</c:v>
                </c:pt>
                <c:pt idx="19" formatCode="0.0">
                  <c:v>64.346190903926058</c:v>
                </c:pt>
                <c:pt idx="20" formatCode="0.0">
                  <c:v>63.465210169909462</c:v>
                </c:pt>
                <c:pt idx="21" formatCode="0.0">
                  <c:v>62.834801427970518</c:v>
                </c:pt>
                <c:pt idx="22" formatCode="0.0">
                  <c:v>61.956005570831223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E-46A9-B941-45F75C104B10}"/>
            </c:ext>
          </c:extLst>
        </c:ser>
        <c:ser>
          <c:idx val="2"/>
          <c:order val="2"/>
          <c:tx>
            <c:strRef>
              <c:f>'Szenario 1 _6-u10'!$A$4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_6-u10'!$B$4:$X$4</c:f>
              <c:numCache>
                <c:formatCode>General</c:formatCode>
                <c:ptCount val="23"/>
                <c:pt idx="0">
                  <c:v>44</c:v>
                </c:pt>
                <c:pt idx="1">
                  <c:v>43</c:v>
                </c:pt>
                <c:pt idx="2">
                  <c:v>37</c:v>
                </c:pt>
                <c:pt idx="3">
                  <c:v>38</c:v>
                </c:pt>
                <c:pt idx="4">
                  <c:v>43</c:v>
                </c:pt>
                <c:pt idx="5">
                  <c:v>53</c:v>
                </c:pt>
                <c:pt idx="6">
                  <c:v>56</c:v>
                </c:pt>
                <c:pt idx="7">
                  <c:v>66</c:v>
                </c:pt>
                <c:pt idx="8" formatCode="0.0">
                  <c:v>64.871086407323418</c:v>
                </c:pt>
                <c:pt idx="9" formatCode="0.0">
                  <c:v>69.882805765763692</c:v>
                </c:pt>
                <c:pt idx="10" formatCode="0.0">
                  <c:v>78.48364055036842</c:v>
                </c:pt>
                <c:pt idx="11" formatCode="0.0">
                  <c:v>101.74970408951194</c:v>
                </c:pt>
                <c:pt idx="12" formatCode="0.0">
                  <c:v>110.62551185710072</c:v>
                </c:pt>
                <c:pt idx="13" formatCode="0.0">
                  <c:v>108.46510822549703</c:v>
                </c:pt>
                <c:pt idx="14" formatCode="0.0">
                  <c:v>104.68452276547201</c:v>
                </c:pt>
                <c:pt idx="15" formatCode="0.0">
                  <c:v>101.90885830163683</c:v>
                </c:pt>
                <c:pt idx="16" formatCode="0.0">
                  <c:v>98.990826809974749</c:v>
                </c:pt>
                <c:pt idx="17" formatCode="0.0">
                  <c:v>98.30168719443914</c:v>
                </c:pt>
                <c:pt idx="18" formatCode="0.0">
                  <c:v>91.314861858809593</c:v>
                </c:pt>
                <c:pt idx="19" formatCode="0.0">
                  <c:v>85.480645447155169</c:v>
                </c:pt>
                <c:pt idx="20" formatCode="0.0">
                  <c:v>80.582318279280599</c:v>
                </c:pt>
                <c:pt idx="21" formatCode="0.0">
                  <c:v>75.518780013329206</c:v>
                </c:pt>
                <c:pt idx="22" formatCode="0.0">
                  <c:v>74.815068084225317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E-46A9-B941-45F75C104B10}"/>
            </c:ext>
          </c:extLst>
        </c:ser>
        <c:ser>
          <c:idx val="3"/>
          <c:order val="3"/>
          <c:tx>
            <c:strRef>
              <c:f>'Szenario 1 _6-u10'!$A$5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_6-u10'!$B$5:$X$5</c:f>
              <c:numCache>
                <c:formatCode>General</c:formatCode>
                <c:ptCount val="23"/>
                <c:pt idx="0">
                  <c:v>27</c:v>
                </c:pt>
                <c:pt idx="1">
                  <c:v>27</c:v>
                </c:pt>
                <c:pt idx="2">
                  <c:v>19</c:v>
                </c:pt>
                <c:pt idx="3">
                  <c:v>22</c:v>
                </c:pt>
                <c:pt idx="4">
                  <c:v>20</c:v>
                </c:pt>
                <c:pt idx="5">
                  <c:v>19</c:v>
                </c:pt>
                <c:pt idx="6">
                  <c:v>23</c:v>
                </c:pt>
                <c:pt idx="7">
                  <c:v>16</c:v>
                </c:pt>
                <c:pt idx="8" formatCode="0.0">
                  <c:v>20.172088689209577</c:v>
                </c:pt>
                <c:pt idx="9" formatCode="0.0">
                  <c:v>22.371474591549362</c:v>
                </c:pt>
                <c:pt idx="10" formatCode="0.0">
                  <c:v>21.970102338706386</c:v>
                </c:pt>
                <c:pt idx="11" formatCode="0.0">
                  <c:v>25.512197363795998</c:v>
                </c:pt>
                <c:pt idx="12" formatCode="0.0">
                  <c:v>25.436539634847932</c:v>
                </c:pt>
                <c:pt idx="13" formatCode="0.0">
                  <c:v>25.404281100470552</c:v>
                </c:pt>
                <c:pt idx="14" formatCode="0.0">
                  <c:v>29.375202711906162</c:v>
                </c:pt>
                <c:pt idx="15" formatCode="0.0">
                  <c:v>29.23931266583147</c:v>
                </c:pt>
                <c:pt idx="16" formatCode="0.0">
                  <c:v>30.318408231733731</c:v>
                </c:pt>
                <c:pt idx="17" formatCode="0.0">
                  <c:v>29.915771303768985</c:v>
                </c:pt>
                <c:pt idx="18" formatCode="0.0">
                  <c:v>29.410800551872082</c:v>
                </c:pt>
                <c:pt idx="19" formatCode="0.0">
                  <c:v>28.937424028769517</c:v>
                </c:pt>
                <c:pt idx="20" formatCode="0.0">
                  <c:v>28.256334434043328</c:v>
                </c:pt>
                <c:pt idx="21" formatCode="0.0">
                  <c:v>27.699641638485971</c:v>
                </c:pt>
                <c:pt idx="22" formatCode="0.0">
                  <c:v>27.006023476346925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EE-46A9-B941-45F75C104B10}"/>
            </c:ext>
          </c:extLst>
        </c:ser>
        <c:ser>
          <c:idx val="4"/>
          <c:order val="4"/>
          <c:tx>
            <c:strRef>
              <c:f>'Szenario 1 _6-u10'!$A$6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_6-u10'!$B$6:$X$6</c:f>
              <c:numCache>
                <c:formatCode>General</c:formatCode>
                <c:ptCount val="23"/>
                <c:pt idx="0">
                  <c:v>62</c:v>
                </c:pt>
                <c:pt idx="1">
                  <c:v>77</c:v>
                </c:pt>
                <c:pt idx="2">
                  <c:v>73</c:v>
                </c:pt>
                <c:pt idx="3">
                  <c:v>69</c:v>
                </c:pt>
                <c:pt idx="4">
                  <c:v>71</c:v>
                </c:pt>
                <c:pt idx="5">
                  <c:v>66</c:v>
                </c:pt>
                <c:pt idx="6">
                  <c:v>78</c:v>
                </c:pt>
                <c:pt idx="7">
                  <c:v>78</c:v>
                </c:pt>
                <c:pt idx="8" formatCode="0.0">
                  <c:v>86.577719103915697</c:v>
                </c:pt>
                <c:pt idx="9" formatCode="0.0">
                  <c:v>104.81635353078428</c:v>
                </c:pt>
                <c:pt idx="10" formatCode="0.0">
                  <c:v>103.42007749789238</c:v>
                </c:pt>
                <c:pt idx="11" formatCode="0.0">
                  <c:v>121.36640740372454</c:v>
                </c:pt>
                <c:pt idx="12" formatCode="0.0">
                  <c:v>135.08255330668806</c:v>
                </c:pt>
                <c:pt idx="13" formatCode="0.0">
                  <c:v>138.32915223249913</c:v>
                </c:pt>
                <c:pt idx="14" formatCode="0.0">
                  <c:v>139.69260272285703</c:v>
                </c:pt>
                <c:pt idx="15" formatCode="0.0">
                  <c:v>134.95577966911398</c:v>
                </c:pt>
                <c:pt idx="16" formatCode="0.0">
                  <c:v>141.72732326006047</c:v>
                </c:pt>
                <c:pt idx="17" formatCode="0.0">
                  <c:v>133.44787296802474</c:v>
                </c:pt>
                <c:pt idx="18" formatCode="0.0">
                  <c:v>132.48847126925114</c:v>
                </c:pt>
                <c:pt idx="19" formatCode="0.0">
                  <c:v>127.05605787892486</c:v>
                </c:pt>
                <c:pt idx="20" formatCode="0.0">
                  <c:v>121.6431822012411</c:v>
                </c:pt>
                <c:pt idx="21" formatCode="0.0">
                  <c:v>116.9483342467456</c:v>
                </c:pt>
                <c:pt idx="22" formatCode="0.0">
                  <c:v>113.71526574999831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EE-46A9-B941-45F75C104B10}"/>
            </c:ext>
          </c:extLst>
        </c:ser>
        <c:ser>
          <c:idx val="5"/>
          <c:order val="5"/>
          <c:tx>
            <c:strRef>
              <c:f>'Szenario 1 _6-u10'!$A$7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_6-u10'!$B$7:$X$7</c:f>
              <c:numCache>
                <c:formatCode>General</c:formatCode>
                <c:ptCount val="23"/>
                <c:pt idx="0">
                  <c:v>39</c:v>
                </c:pt>
                <c:pt idx="1">
                  <c:v>42</c:v>
                </c:pt>
                <c:pt idx="2">
                  <c:v>42</c:v>
                </c:pt>
                <c:pt idx="3">
                  <c:v>43</c:v>
                </c:pt>
                <c:pt idx="4">
                  <c:v>47</c:v>
                </c:pt>
                <c:pt idx="5">
                  <c:v>46</c:v>
                </c:pt>
                <c:pt idx="6">
                  <c:v>48</c:v>
                </c:pt>
                <c:pt idx="7">
                  <c:v>56</c:v>
                </c:pt>
                <c:pt idx="8" formatCode="0.0">
                  <c:v>60.523555034616464</c:v>
                </c:pt>
                <c:pt idx="9" formatCode="0.0">
                  <c:v>67.584357605844673</c:v>
                </c:pt>
                <c:pt idx="10" formatCode="0.0">
                  <c:v>67.482638450566782</c:v>
                </c:pt>
                <c:pt idx="11" formatCode="0.0">
                  <c:v>57.422859523763762</c:v>
                </c:pt>
                <c:pt idx="12" formatCode="0.0">
                  <c:v>60.732215804514396</c:v>
                </c:pt>
                <c:pt idx="13" formatCode="0.0">
                  <c:v>53.478464287988359</c:v>
                </c:pt>
                <c:pt idx="14" formatCode="0.0">
                  <c:v>55.960075354808566</c:v>
                </c:pt>
                <c:pt idx="15" formatCode="0.0">
                  <c:v>56.463313105248204</c:v>
                </c:pt>
                <c:pt idx="16" formatCode="0.0">
                  <c:v>51.783381104615557</c:v>
                </c:pt>
                <c:pt idx="17" formatCode="0.0">
                  <c:v>51.469710455191503</c:v>
                </c:pt>
                <c:pt idx="18" formatCode="0.0">
                  <c:v>50.933558529328735</c:v>
                </c:pt>
                <c:pt idx="19" formatCode="0.0">
                  <c:v>50.506122022012264</c:v>
                </c:pt>
                <c:pt idx="20" formatCode="0.0">
                  <c:v>49.856851662039098</c:v>
                </c:pt>
                <c:pt idx="21" formatCode="0.0">
                  <c:v>49.379143129234834</c:v>
                </c:pt>
                <c:pt idx="22" formatCode="0.0">
                  <c:v>48.670034029046008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EE-46A9-B941-45F75C104B10}"/>
            </c:ext>
          </c:extLst>
        </c:ser>
        <c:ser>
          <c:idx val="8"/>
          <c:order val="6"/>
          <c:tx>
            <c:strRef>
              <c:f>'Szenario 1 _6-u10'!$A$10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_6-u10'!$B$10:$X$10</c:f>
              <c:numCache>
                <c:formatCode>General</c:formatCode>
                <c:ptCount val="23"/>
                <c:pt idx="0">
                  <c:v>52</c:v>
                </c:pt>
                <c:pt idx="1">
                  <c:v>52</c:v>
                </c:pt>
                <c:pt idx="2">
                  <c:v>58</c:v>
                </c:pt>
                <c:pt idx="3">
                  <c:v>64</c:v>
                </c:pt>
                <c:pt idx="4">
                  <c:v>64</c:v>
                </c:pt>
                <c:pt idx="5">
                  <c:v>61</c:v>
                </c:pt>
                <c:pt idx="6">
                  <c:v>57</c:v>
                </c:pt>
                <c:pt idx="7">
                  <c:v>52</c:v>
                </c:pt>
                <c:pt idx="8" formatCode="0.0">
                  <c:v>51.403602954220631</c:v>
                </c:pt>
                <c:pt idx="9" formatCode="0.0">
                  <c:v>47.263882934707283</c:v>
                </c:pt>
                <c:pt idx="10" formatCode="0.0">
                  <c:v>45.457978104384878</c:v>
                </c:pt>
                <c:pt idx="11" formatCode="0.0">
                  <c:v>48.728745587421166</c:v>
                </c:pt>
                <c:pt idx="12" formatCode="0.0">
                  <c:v>51.447472586919503</c:v>
                </c:pt>
                <c:pt idx="13" formatCode="0.0">
                  <c:v>51.684586566767827</c:v>
                </c:pt>
                <c:pt idx="14" formatCode="0.0">
                  <c:v>51.662236396061779</c:v>
                </c:pt>
                <c:pt idx="15" formatCode="0.0">
                  <c:v>51.262554101129247</c:v>
                </c:pt>
                <c:pt idx="16" formatCode="0.0">
                  <c:v>52.307965347606</c:v>
                </c:pt>
                <c:pt idx="17" formatCode="0.0">
                  <c:v>51.472023142997983</c:v>
                </c:pt>
                <c:pt idx="18" formatCode="0.0">
                  <c:v>51.623085725098079</c:v>
                </c:pt>
                <c:pt idx="19" formatCode="0.0">
                  <c:v>51.840233159111733</c:v>
                </c:pt>
                <c:pt idx="20" formatCode="0.0">
                  <c:v>51.799281755761072</c:v>
                </c:pt>
                <c:pt idx="21" formatCode="0.0">
                  <c:v>51.894270447991509</c:v>
                </c:pt>
                <c:pt idx="22" formatCode="0.0">
                  <c:v>51.672678421250517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EE-46A9-B941-45F75C104B10}"/>
            </c:ext>
          </c:extLst>
        </c:ser>
        <c:ser>
          <c:idx val="9"/>
          <c:order val="7"/>
          <c:tx>
            <c:strRef>
              <c:f>'Szenario 1 _6-u10'!$A$11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_6-u10'!$B$11:$X$11</c:f>
              <c:numCache>
                <c:formatCode>General</c:formatCode>
                <c:ptCount val="23"/>
                <c:pt idx="0">
                  <c:v>268</c:v>
                </c:pt>
                <c:pt idx="1">
                  <c:v>268</c:v>
                </c:pt>
                <c:pt idx="2">
                  <c:v>272</c:v>
                </c:pt>
                <c:pt idx="3">
                  <c:v>277</c:v>
                </c:pt>
                <c:pt idx="4">
                  <c:v>279</c:v>
                </c:pt>
                <c:pt idx="5">
                  <c:v>259</c:v>
                </c:pt>
                <c:pt idx="6">
                  <c:v>249</c:v>
                </c:pt>
                <c:pt idx="7">
                  <c:v>241</c:v>
                </c:pt>
                <c:pt idx="8" formatCode="0.0">
                  <c:v>236.17729622355679</c:v>
                </c:pt>
                <c:pt idx="9" formatCode="0.0">
                  <c:v>257.32450760694172</c:v>
                </c:pt>
                <c:pt idx="10" formatCode="0.0">
                  <c:v>257.44011678708029</c:v>
                </c:pt>
                <c:pt idx="11" formatCode="0.0">
                  <c:v>263.5223709817493</c:v>
                </c:pt>
                <c:pt idx="12" formatCode="0.0">
                  <c:v>278.28039492252157</c:v>
                </c:pt>
                <c:pt idx="13" formatCode="0.0">
                  <c:v>273.66653520963916</c:v>
                </c:pt>
                <c:pt idx="14" formatCode="0.0">
                  <c:v>272.66308517217936</c:v>
                </c:pt>
                <c:pt idx="15" formatCode="0.0">
                  <c:v>266.06875170229023</c:v>
                </c:pt>
                <c:pt idx="16" formatCode="0.0">
                  <c:v>253.7879085282529</c:v>
                </c:pt>
                <c:pt idx="17" formatCode="0.0">
                  <c:v>247.03047612884237</c:v>
                </c:pt>
                <c:pt idx="18" formatCode="0.0">
                  <c:v>248.84615220997358</c:v>
                </c:pt>
                <c:pt idx="19" formatCode="0.0">
                  <c:v>248.36424377464365</c:v>
                </c:pt>
                <c:pt idx="20" formatCode="0.0">
                  <c:v>247.49569574353157</c:v>
                </c:pt>
                <c:pt idx="21" formatCode="0.0">
                  <c:v>247.42375619556344</c:v>
                </c:pt>
                <c:pt idx="22" formatCode="0.0">
                  <c:v>245.72526615453404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EE-46A9-B941-45F75C104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1 _6-u10'!$A$2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1 _6-u10'!$B$2:$X$2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1 _6-u10'!$B$2:$X$2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A5EE-46A9-B941-45F75C104B10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1 _6-u10'!$A$8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_6-u10'!$B$8:$X$8</c:f>
              <c:numCache>
                <c:formatCode>General</c:formatCode>
                <c:ptCount val="23"/>
                <c:pt idx="0">
                  <c:v>125</c:v>
                </c:pt>
                <c:pt idx="1">
                  <c:v>125</c:v>
                </c:pt>
                <c:pt idx="2">
                  <c:v>135</c:v>
                </c:pt>
                <c:pt idx="3">
                  <c:v>141</c:v>
                </c:pt>
                <c:pt idx="4">
                  <c:v>140</c:v>
                </c:pt>
                <c:pt idx="5">
                  <c:v>142</c:v>
                </c:pt>
                <c:pt idx="6">
                  <c:v>127</c:v>
                </c:pt>
                <c:pt idx="7">
                  <c:v>137</c:v>
                </c:pt>
                <c:pt idx="8" formatCode="0.0">
                  <c:v>138.6037899999335</c:v>
                </c:pt>
                <c:pt idx="9" formatCode="0.0">
                  <c:v>127.18091818823595</c:v>
                </c:pt>
                <c:pt idx="10" formatCode="0.0">
                  <c:v>123.05481613482677</c:v>
                </c:pt>
                <c:pt idx="11" formatCode="0.0">
                  <c:v>118.24613517936477</c:v>
                </c:pt>
                <c:pt idx="12" formatCode="0.0">
                  <c:v>116.50494591201256</c:v>
                </c:pt>
                <c:pt idx="13" formatCode="0.0">
                  <c:v>111.13208075570296</c:v>
                </c:pt>
                <c:pt idx="14" formatCode="0.0">
                  <c:v>110.32477177542009</c:v>
                </c:pt>
                <c:pt idx="15" formatCode="0.0">
                  <c:v>109.02671747972867</c:v>
                </c:pt>
                <c:pt idx="16" formatCode="0.0">
                  <c:v>109.06646941793078</c:v>
                </c:pt>
                <c:pt idx="17" formatCode="0.0">
                  <c:v>114.95509808177449</c:v>
                </c:pt>
                <c:pt idx="18" formatCode="0.0">
                  <c:v>114.35528076987609</c:v>
                </c:pt>
                <c:pt idx="19" formatCode="0.0">
                  <c:v>125.22975844583766</c:v>
                </c:pt>
                <c:pt idx="20" formatCode="0.0">
                  <c:v>124.96801468434099</c:v>
                </c:pt>
                <c:pt idx="21" formatCode="0.0">
                  <c:v>123.89847842638147</c:v>
                </c:pt>
                <c:pt idx="22" formatCode="0.0">
                  <c:v>123.66812390534014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7-4793-90E4-CC97513F8728}"/>
            </c:ext>
          </c:extLst>
        </c:ser>
        <c:ser>
          <c:idx val="7"/>
          <c:order val="1"/>
          <c:tx>
            <c:strRef>
              <c:f>'Szenario 1 _6-u10'!$A$9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_6-u10'!$B$9:$X$9</c:f>
              <c:numCache>
                <c:formatCode>General</c:formatCode>
                <c:ptCount val="23"/>
                <c:pt idx="0">
                  <c:v>75</c:v>
                </c:pt>
                <c:pt idx="1">
                  <c:v>65</c:v>
                </c:pt>
                <c:pt idx="2">
                  <c:v>58</c:v>
                </c:pt>
                <c:pt idx="3">
                  <c:v>49</c:v>
                </c:pt>
                <c:pt idx="4">
                  <c:v>69</c:v>
                </c:pt>
                <c:pt idx="5">
                  <c:v>72</c:v>
                </c:pt>
                <c:pt idx="6">
                  <c:v>77</c:v>
                </c:pt>
                <c:pt idx="7">
                  <c:v>69</c:v>
                </c:pt>
                <c:pt idx="8" formatCode="0.0">
                  <c:v>63.672232191089449</c:v>
                </c:pt>
                <c:pt idx="9" formatCode="0.0">
                  <c:v>69.057955019149048</c:v>
                </c:pt>
                <c:pt idx="10" formatCode="0.0">
                  <c:v>66.329210503927698</c:v>
                </c:pt>
                <c:pt idx="11" formatCode="0.0">
                  <c:v>70.476560403857519</c:v>
                </c:pt>
                <c:pt idx="12" formatCode="0.0">
                  <c:v>71.968628007608999</c:v>
                </c:pt>
                <c:pt idx="13" formatCode="0.0">
                  <c:v>67.636176764279469</c:v>
                </c:pt>
                <c:pt idx="14" formatCode="0.0">
                  <c:v>69.740892957656797</c:v>
                </c:pt>
                <c:pt idx="15" formatCode="0.0">
                  <c:v>62.7239184667053</c:v>
                </c:pt>
                <c:pt idx="16" formatCode="0.0">
                  <c:v>59.050027429127248</c:v>
                </c:pt>
                <c:pt idx="17" formatCode="0.0">
                  <c:v>54.110186614931621</c:v>
                </c:pt>
                <c:pt idx="18" formatCode="0.0">
                  <c:v>52.78546554761423</c:v>
                </c:pt>
                <c:pt idx="19" formatCode="0.0">
                  <c:v>51.762687107903744</c:v>
                </c:pt>
                <c:pt idx="20" formatCode="0.0">
                  <c:v>50.614129784426439</c:v>
                </c:pt>
                <c:pt idx="21" formatCode="0.0">
                  <c:v>49.696326080138306</c:v>
                </c:pt>
                <c:pt idx="22" formatCode="0.0">
                  <c:v>48.62985248773569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7-4793-90E4-CC97513F8728}"/>
            </c:ext>
          </c:extLst>
        </c:ser>
        <c:ser>
          <c:idx val="15"/>
          <c:order val="2"/>
          <c:tx>
            <c:strRef>
              <c:f>'Szenario 1 _6-u10'!$A$17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_6-u10'!$B$17:$X$17</c:f>
              <c:numCache>
                <c:formatCode>General</c:formatCode>
                <c:ptCount val="23"/>
                <c:pt idx="0">
                  <c:v>57</c:v>
                </c:pt>
                <c:pt idx="1">
                  <c:v>55</c:v>
                </c:pt>
                <c:pt idx="2">
                  <c:v>59</c:v>
                </c:pt>
                <c:pt idx="3">
                  <c:v>55</c:v>
                </c:pt>
                <c:pt idx="4">
                  <c:v>56</c:v>
                </c:pt>
                <c:pt idx="5">
                  <c:v>61</c:v>
                </c:pt>
                <c:pt idx="6">
                  <c:v>58</c:v>
                </c:pt>
                <c:pt idx="7">
                  <c:v>61</c:v>
                </c:pt>
                <c:pt idx="8" formatCode="0.0">
                  <c:v>64.634367916141542</c:v>
                </c:pt>
                <c:pt idx="9" formatCode="0.0">
                  <c:v>65.226345779161008</c:v>
                </c:pt>
                <c:pt idx="10" formatCode="0.0">
                  <c:v>65.757133917853466</c:v>
                </c:pt>
                <c:pt idx="11" formatCode="0.0">
                  <c:v>64.804375297832053</c:v>
                </c:pt>
                <c:pt idx="12" formatCode="0.0">
                  <c:v>61.17501136540411</c:v>
                </c:pt>
                <c:pt idx="13" formatCode="0.0">
                  <c:v>57.825838192648213</c:v>
                </c:pt>
                <c:pt idx="14" formatCode="0.0">
                  <c:v>58.813307153793943</c:v>
                </c:pt>
                <c:pt idx="15" formatCode="0.0">
                  <c:v>59.0991995555109</c:v>
                </c:pt>
                <c:pt idx="16" formatCode="0.0">
                  <c:v>57.668617941341338</c:v>
                </c:pt>
                <c:pt idx="17" formatCode="0.0">
                  <c:v>59.466870888121619</c:v>
                </c:pt>
                <c:pt idx="18" formatCode="0.0">
                  <c:v>60.139272891706199</c:v>
                </c:pt>
                <c:pt idx="19" formatCode="0.0">
                  <c:v>60.802701033800886</c:v>
                </c:pt>
                <c:pt idx="20" formatCode="0.0">
                  <c:v>61.15640068287648</c:v>
                </c:pt>
                <c:pt idx="21" formatCode="0.0">
                  <c:v>61.539801154105547</c:v>
                </c:pt>
                <c:pt idx="22" formatCode="0.0">
                  <c:v>61.530324400047192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7-4793-90E4-CC97513F8728}"/>
            </c:ext>
          </c:extLst>
        </c:ser>
        <c:ser>
          <c:idx val="16"/>
          <c:order val="3"/>
          <c:tx>
            <c:strRef>
              <c:f>'Szenario 1 _6-u10'!$A$18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_6-u10'!$B$18:$X$18</c:f>
              <c:numCache>
                <c:formatCode>General</c:formatCode>
                <c:ptCount val="23"/>
                <c:pt idx="0">
                  <c:v>87</c:v>
                </c:pt>
                <c:pt idx="1">
                  <c:v>86</c:v>
                </c:pt>
                <c:pt idx="2">
                  <c:v>88</c:v>
                </c:pt>
                <c:pt idx="3">
                  <c:v>80</c:v>
                </c:pt>
                <c:pt idx="4">
                  <c:v>89</c:v>
                </c:pt>
                <c:pt idx="5">
                  <c:v>94</c:v>
                </c:pt>
                <c:pt idx="6">
                  <c:v>96</c:v>
                </c:pt>
                <c:pt idx="7">
                  <c:v>109</c:v>
                </c:pt>
                <c:pt idx="8" formatCode="0.0">
                  <c:v>114.7460753506452</c:v>
                </c:pt>
                <c:pt idx="9" formatCode="0.0">
                  <c:v>117.09080042112438</c:v>
                </c:pt>
                <c:pt idx="10" formatCode="0.0">
                  <c:v>110.21599715375663</c:v>
                </c:pt>
                <c:pt idx="11" formatCode="0.0">
                  <c:v>104.17001310465929</c:v>
                </c:pt>
                <c:pt idx="12" formatCode="0.0">
                  <c:v>89.935782624479714</c:v>
                </c:pt>
                <c:pt idx="13" formatCode="0.0">
                  <c:v>79.408271649573933</c:v>
                </c:pt>
                <c:pt idx="14" formatCode="0.0">
                  <c:v>81.761362555516328</c:v>
                </c:pt>
                <c:pt idx="15" formatCode="0.0">
                  <c:v>78.087836922258873</c:v>
                </c:pt>
                <c:pt idx="16" formatCode="0.0">
                  <c:v>80.996805304241391</c:v>
                </c:pt>
                <c:pt idx="17" formatCode="0.0">
                  <c:v>83.532385438148538</c:v>
                </c:pt>
                <c:pt idx="18" formatCode="0.0">
                  <c:v>83.034997449547916</c:v>
                </c:pt>
                <c:pt idx="19" formatCode="0.0">
                  <c:v>82.744901170518929</c:v>
                </c:pt>
                <c:pt idx="20" formatCode="0.0">
                  <c:v>82.060421921009009</c:v>
                </c:pt>
                <c:pt idx="21" formatCode="0.0">
                  <c:v>81.633474608889614</c:v>
                </c:pt>
                <c:pt idx="22" formatCode="0.0">
                  <c:v>80.862089562188444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87-4793-90E4-CC97513F8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1 _6-u10'!$A$16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_6-u10'!$B$16:$X$16</c:f>
              <c:numCache>
                <c:formatCode>General</c:formatCode>
                <c:ptCount val="23"/>
                <c:pt idx="0">
                  <c:v>152</c:v>
                </c:pt>
                <c:pt idx="1">
                  <c:v>146</c:v>
                </c:pt>
                <c:pt idx="2">
                  <c:v>140</c:v>
                </c:pt>
                <c:pt idx="3">
                  <c:v>148</c:v>
                </c:pt>
                <c:pt idx="4">
                  <c:v>151</c:v>
                </c:pt>
                <c:pt idx="5">
                  <c:v>165</c:v>
                </c:pt>
                <c:pt idx="6">
                  <c:v>170</c:v>
                </c:pt>
                <c:pt idx="7">
                  <c:v>185</c:v>
                </c:pt>
                <c:pt idx="8" formatCode="0.0">
                  <c:v>177.95313773687187</c:v>
                </c:pt>
                <c:pt idx="9" formatCode="0.0">
                  <c:v>190.66688936716372</c:v>
                </c:pt>
                <c:pt idx="10" formatCode="0.0">
                  <c:v>185.21502003739474</c:v>
                </c:pt>
                <c:pt idx="11" formatCode="0.0">
                  <c:v>163.03469885350961</c:v>
                </c:pt>
                <c:pt idx="12" formatCode="0.0">
                  <c:v>162.15445570059305</c:v>
                </c:pt>
                <c:pt idx="13" formatCode="0.0">
                  <c:v>168.17792884858409</c:v>
                </c:pt>
                <c:pt idx="14" formatCode="0.0">
                  <c:v>177.89892025223418</c:v>
                </c:pt>
                <c:pt idx="15" formatCode="0.0">
                  <c:v>185.4420809684359</c:v>
                </c:pt>
                <c:pt idx="16" formatCode="0.0">
                  <c:v>192.41716866905119</c:v>
                </c:pt>
                <c:pt idx="17" formatCode="0.0">
                  <c:v>194.0347931594105</c:v>
                </c:pt>
                <c:pt idx="18" formatCode="0.0">
                  <c:v>195.6481438593791</c:v>
                </c:pt>
                <c:pt idx="19" formatCode="0.0">
                  <c:v>200.08845815168746</c:v>
                </c:pt>
                <c:pt idx="20" formatCode="0.0">
                  <c:v>196.23460574705669</c:v>
                </c:pt>
                <c:pt idx="21" formatCode="0.0">
                  <c:v>195.72843073239321</c:v>
                </c:pt>
                <c:pt idx="22" formatCode="0.0">
                  <c:v>188.02467139365928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D-417E-879D-9BDD5C2EC25C}"/>
            </c:ext>
          </c:extLst>
        </c:ser>
        <c:ser>
          <c:idx val="17"/>
          <c:order val="1"/>
          <c:tx>
            <c:strRef>
              <c:f>'Szenario 1 _6-u10'!$A$19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_6-u10'!$B$19:$X$19</c:f>
              <c:numCache>
                <c:formatCode>General</c:formatCode>
                <c:ptCount val="23"/>
                <c:pt idx="0">
                  <c:v>33</c:v>
                </c:pt>
                <c:pt idx="1">
                  <c:v>28</c:v>
                </c:pt>
                <c:pt idx="2">
                  <c:v>32</c:v>
                </c:pt>
                <c:pt idx="3">
                  <c:v>35</c:v>
                </c:pt>
                <c:pt idx="4">
                  <c:v>36</c:v>
                </c:pt>
                <c:pt idx="5">
                  <c:v>33</c:v>
                </c:pt>
                <c:pt idx="6">
                  <c:v>34</c:v>
                </c:pt>
                <c:pt idx="7">
                  <c:v>40</c:v>
                </c:pt>
                <c:pt idx="8" formatCode="0.0">
                  <c:v>37.179023797670993</c:v>
                </c:pt>
                <c:pt idx="9" formatCode="0.0">
                  <c:v>38.113011362003675</c:v>
                </c:pt>
                <c:pt idx="10" formatCode="0.0">
                  <c:v>39.684744484715026</c:v>
                </c:pt>
                <c:pt idx="11" formatCode="0.0">
                  <c:v>34.978421267088279</c:v>
                </c:pt>
                <c:pt idx="12" formatCode="0.0">
                  <c:v>38.972938662005774</c:v>
                </c:pt>
                <c:pt idx="13" formatCode="0.0">
                  <c:v>37.903270689489162</c:v>
                </c:pt>
                <c:pt idx="14" formatCode="0.0">
                  <c:v>36.147137840374178</c:v>
                </c:pt>
                <c:pt idx="15" formatCode="0.0">
                  <c:v>35.893236728447263</c:v>
                </c:pt>
                <c:pt idx="16" formatCode="0.0">
                  <c:v>31.510081100608822</c:v>
                </c:pt>
                <c:pt idx="17" formatCode="0.0">
                  <c:v>30.654061375363117</c:v>
                </c:pt>
                <c:pt idx="18" formatCode="0.0">
                  <c:v>30.624618275671956</c:v>
                </c:pt>
                <c:pt idx="19" formatCode="0.0">
                  <c:v>30.796719905955513</c:v>
                </c:pt>
                <c:pt idx="20" formatCode="0.0">
                  <c:v>30.829443629858226</c:v>
                </c:pt>
                <c:pt idx="21" formatCode="0.0">
                  <c:v>31.035772064893848</c:v>
                </c:pt>
                <c:pt idx="22" formatCode="0.0">
                  <c:v>31.09130811047326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D-417E-879D-9BDD5C2EC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1 _6-u10'!$A$20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_6-u10'!$B$20:$X$20</c:f>
              <c:numCache>
                <c:formatCode>General</c:formatCode>
                <c:ptCount val="23"/>
                <c:pt idx="0">
                  <c:v>59</c:v>
                </c:pt>
                <c:pt idx="1">
                  <c:v>64</c:v>
                </c:pt>
                <c:pt idx="2">
                  <c:v>57</c:v>
                </c:pt>
                <c:pt idx="3">
                  <c:v>54</c:v>
                </c:pt>
                <c:pt idx="4">
                  <c:v>54</c:v>
                </c:pt>
                <c:pt idx="5">
                  <c:v>53</c:v>
                </c:pt>
                <c:pt idx="6">
                  <c:v>57</c:v>
                </c:pt>
                <c:pt idx="7">
                  <c:v>54</c:v>
                </c:pt>
                <c:pt idx="8" formatCode="0.0">
                  <c:v>56.109392514848075</c:v>
                </c:pt>
                <c:pt idx="9" formatCode="0.0">
                  <c:v>54.022394740254498</c:v>
                </c:pt>
                <c:pt idx="10" formatCode="0.0">
                  <c:v>45.449993818565638</c:v>
                </c:pt>
                <c:pt idx="11" formatCode="0.0">
                  <c:v>47.055694413755838</c:v>
                </c:pt>
                <c:pt idx="12" formatCode="0.0">
                  <c:v>41.760620916733416</c:v>
                </c:pt>
                <c:pt idx="13" formatCode="0.0">
                  <c:v>41.107494194176994</c:v>
                </c:pt>
                <c:pt idx="14" formatCode="0.0">
                  <c:v>41.523770544757625</c:v>
                </c:pt>
                <c:pt idx="15" formatCode="0.0">
                  <c:v>40.405553555623825</c:v>
                </c:pt>
                <c:pt idx="16" formatCode="0.0">
                  <c:v>39.857852110152464</c:v>
                </c:pt>
                <c:pt idx="17" formatCode="0.0">
                  <c:v>39.241804995635292</c:v>
                </c:pt>
                <c:pt idx="18" formatCode="0.0">
                  <c:v>39.524849811478475</c:v>
                </c:pt>
                <c:pt idx="19" formatCode="0.0">
                  <c:v>39.917027074947349</c:v>
                </c:pt>
                <c:pt idx="20" formatCode="0.0">
                  <c:v>40.11127605711917</c:v>
                </c:pt>
                <c:pt idx="21" formatCode="0.0">
                  <c:v>40.489881696429919</c:v>
                </c:pt>
                <c:pt idx="22" formatCode="0.0">
                  <c:v>40.596920162017717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F-445F-8401-2F6926FD9D16}"/>
            </c:ext>
          </c:extLst>
        </c:ser>
        <c:ser>
          <c:idx val="19"/>
          <c:order val="1"/>
          <c:tx>
            <c:strRef>
              <c:f>'Szenario 1 _6-u10'!$A$21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_6-u10'!$B$21:$X$21</c:f>
              <c:numCache>
                <c:formatCode>General</c:formatCode>
                <c:ptCount val="23"/>
                <c:pt idx="0">
                  <c:v>98</c:v>
                </c:pt>
                <c:pt idx="1">
                  <c:v>98</c:v>
                </c:pt>
                <c:pt idx="2">
                  <c:v>104</c:v>
                </c:pt>
                <c:pt idx="3">
                  <c:v>110</c:v>
                </c:pt>
                <c:pt idx="4">
                  <c:v>113</c:v>
                </c:pt>
                <c:pt idx="5">
                  <c:v>119</c:v>
                </c:pt>
                <c:pt idx="6">
                  <c:v>111</c:v>
                </c:pt>
                <c:pt idx="7">
                  <c:v>98</c:v>
                </c:pt>
                <c:pt idx="8" formatCode="0.0">
                  <c:v>117.44370018329391</c:v>
                </c:pt>
                <c:pt idx="9" formatCode="0.0">
                  <c:v>110.51887622005583</c:v>
                </c:pt>
                <c:pt idx="10" formatCode="0.0">
                  <c:v>112.66842025106833</c:v>
                </c:pt>
                <c:pt idx="11" formatCode="0.0">
                  <c:v>114.82483100923042</c:v>
                </c:pt>
                <c:pt idx="12" formatCode="0.0">
                  <c:v>99.381578178218746</c:v>
                </c:pt>
                <c:pt idx="13" formatCode="0.0">
                  <c:v>96.572230226743528</c:v>
                </c:pt>
                <c:pt idx="14" formatCode="0.0">
                  <c:v>96.971461504430067</c:v>
                </c:pt>
                <c:pt idx="15" formatCode="0.0">
                  <c:v>93.864391510749243</c:v>
                </c:pt>
                <c:pt idx="16" formatCode="0.0">
                  <c:v>96.112321749577887</c:v>
                </c:pt>
                <c:pt idx="17" formatCode="0.0">
                  <c:v>95.927639486376449</c:v>
                </c:pt>
                <c:pt idx="18" formatCode="0.0">
                  <c:v>96.056172234441192</c:v>
                </c:pt>
                <c:pt idx="19" formatCode="0.0">
                  <c:v>96.323701078895382</c:v>
                </c:pt>
                <c:pt idx="20" formatCode="0.0">
                  <c:v>96.240802637703879</c:v>
                </c:pt>
                <c:pt idx="21" formatCode="0.0">
                  <c:v>96.427473953279502</c:v>
                </c:pt>
                <c:pt idx="22" formatCode="0.0">
                  <c:v>96.117154181017781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F-445F-8401-2F6926FD9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1 _6-u10'!$A$22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_6-u10'!$B$22:$X$22</c:f>
              <c:numCache>
                <c:formatCode>General</c:formatCode>
                <c:ptCount val="23"/>
                <c:pt idx="0">
                  <c:v>223</c:v>
                </c:pt>
                <c:pt idx="1">
                  <c:v>227</c:v>
                </c:pt>
                <c:pt idx="2">
                  <c:v>226</c:v>
                </c:pt>
                <c:pt idx="3">
                  <c:v>245</c:v>
                </c:pt>
                <c:pt idx="4">
                  <c:v>263</c:v>
                </c:pt>
                <c:pt idx="5">
                  <c:v>245</c:v>
                </c:pt>
                <c:pt idx="6">
                  <c:v>226</c:v>
                </c:pt>
                <c:pt idx="7">
                  <c:v>231</c:v>
                </c:pt>
                <c:pt idx="8" formatCode="0.0">
                  <c:v>228.5189434775867</c:v>
                </c:pt>
                <c:pt idx="9" formatCode="0.0">
                  <c:v>234.12783806998121</c:v>
                </c:pt>
                <c:pt idx="10" formatCode="0.0">
                  <c:v>240.9808680842431</c:v>
                </c:pt>
                <c:pt idx="11" formatCode="0.0">
                  <c:v>240.06871706537072</c:v>
                </c:pt>
                <c:pt idx="12" formatCode="0.0">
                  <c:v>251.11781346192669</c:v>
                </c:pt>
                <c:pt idx="13" formatCode="0.0">
                  <c:v>250.56890598849628</c:v>
                </c:pt>
                <c:pt idx="14" formatCode="0.0">
                  <c:v>242.82541399602448</c:v>
                </c:pt>
                <c:pt idx="15" formatCode="0.0">
                  <c:v>237.9205003905505</c:v>
                </c:pt>
                <c:pt idx="16" formatCode="0.0">
                  <c:v>226.51211348070507</c:v>
                </c:pt>
                <c:pt idx="17" formatCode="0.0">
                  <c:v>229.61951540180345</c:v>
                </c:pt>
                <c:pt idx="18" formatCode="0.0">
                  <c:v>233.40434109809439</c:v>
                </c:pt>
                <c:pt idx="19" formatCode="0.0">
                  <c:v>230.7248545337271</c:v>
                </c:pt>
                <c:pt idx="20" formatCode="0.0">
                  <c:v>229.1949177090531</c:v>
                </c:pt>
                <c:pt idx="21" formatCode="0.0">
                  <c:v>229.37534046664501</c:v>
                </c:pt>
                <c:pt idx="22" formatCode="0.0">
                  <c:v>248.06172436942421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8-4EAC-A288-CA026EB44B6B}"/>
            </c:ext>
          </c:extLst>
        </c:ser>
        <c:ser>
          <c:idx val="21"/>
          <c:order val="1"/>
          <c:tx>
            <c:strRef>
              <c:f>'Szenario 1 _6-u10'!$A$23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_6-u10'!$B$23:$X$23</c:f>
              <c:numCache>
                <c:formatCode>General</c:formatCode>
                <c:ptCount val="23"/>
                <c:pt idx="0">
                  <c:v>80</c:v>
                </c:pt>
                <c:pt idx="1">
                  <c:v>81</c:v>
                </c:pt>
                <c:pt idx="2">
                  <c:v>81</c:v>
                </c:pt>
                <c:pt idx="3">
                  <c:v>100</c:v>
                </c:pt>
                <c:pt idx="4">
                  <c:v>94</c:v>
                </c:pt>
                <c:pt idx="5">
                  <c:v>93</c:v>
                </c:pt>
                <c:pt idx="6">
                  <c:v>96</c:v>
                </c:pt>
                <c:pt idx="7">
                  <c:v>95</c:v>
                </c:pt>
                <c:pt idx="8" formatCode="0.0">
                  <c:v>97.29580200329535</c:v>
                </c:pt>
                <c:pt idx="9" formatCode="0.0">
                  <c:v>105.41715086394582</c:v>
                </c:pt>
                <c:pt idx="10" formatCode="0.0">
                  <c:v>100.04773114169464</c:v>
                </c:pt>
                <c:pt idx="11" formatCode="0.0">
                  <c:v>97.734372561999947</c:v>
                </c:pt>
                <c:pt idx="12" formatCode="0.0">
                  <c:v>99.018096382638859</c:v>
                </c:pt>
                <c:pt idx="13" formatCode="0.0">
                  <c:v>91.5659517378202</c:v>
                </c:pt>
                <c:pt idx="14" formatCode="0.0">
                  <c:v>91.928589275134527</c:v>
                </c:pt>
                <c:pt idx="15" formatCode="0.0">
                  <c:v>87.259849931399117</c:v>
                </c:pt>
                <c:pt idx="16" formatCode="0.0">
                  <c:v>82.896450341181477</c:v>
                </c:pt>
                <c:pt idx="17" formatCode="0.0">
                  <c:v>82.16415953835174</c:v>
                </c:pt>
                <c:pt idx="18" formatCode="0.0">
                  <c:v>81.097662859175784</c:v>
                </c:pt>
                <c:pt idx="19" formatCode="0.0">
                  <c:v>80.221705587694061</c:v>
                </c:pt>
                <c:pt idx="20" formatCode="0.0">
                  <c:v>79.150403504538346</c:v>
                </c:pt>
                <c:pt idx="21" formatCode="0.0">
                  <c:v>78.432061554546706</c:v>
                </c:pt>
                <c:pt idx="22" formatCode="0.0">
                  <c:v>77.378821564648717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8-4EAC-A288-CA026EB44B6B}"/>
            </c:ext>
          </c:extLst>
        </c:ser>
        <c:ser>
          <c:idx val="22"/>
          <c:order val="2"/>
          <c:tx>
            <c:strRef>
              <c:f>'Szenario 1 _6-u10'!$A$24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_6-u10'!$B$24:$X$24</c:f>
              <c:numCache>
                <c:formatCode>General</c:formatCode>
                <c:ptCount val="23"/>
                <c:pt idx="0">
                  <c:v>91</c:v>
                </c:pt>
                <c:pt idx="1">
                  <c:v>87</c:v>
                </c:pt>
                <c:pt idx="2">
                  <c:v>77</c:v>
                </c:pt>
                <c:pt idx="3">
                  <c:v>75</c:v>
                </c:pt>
                <c:pt idx="4">
                  <c:v>91</c:v>
                </c:pt>
                <c:pt idx="5">
                  <c:v>96</c:v>
                </c:pt>
                <c:pt idx="6">
                  <c:v>87</c:v>
                </c:pt>
                <c:pt idx="7">
                  <c:v>84</c:v>
                </c:pt>
                <c:pt idx="8" formatCode="0.0">
                  <c:v>78.301327608562815</c:v>
                </c:pt>
                <c:pt idx="9" formatCode="0.0">
                  <c:v>87.383241119307627</c:v>
                </c:pt>
                <c:pt idx="10" formatCode="0.0">
                  <c:v>84.011027703079691</c:v>
                </c:pt>
                <c:pt idx="11" formatCode="0.0">
                  <c:v>86.636418225381163</c:v>
                </c:pt>
                <c:pt idx="12" formatCode="0.0">
                  <c:v>84.522119870770169</c:v>
                </c:pt>
                <c:pt idx="13" formatCode="0.0">
                  <c:v>83.714961339406841</c:v>
                </c:pt>
                <c:pt idx="14" formatCode="0.0">
                  <c:v>87.696254635871469</c:v>
                </c:pt>
                <c:pt idx="15" formatCode="0.0">
                  <c:v>88.9208446299142</c:v>
                </c:pt>
                <c:pt idx="16" formatCode="0.0">
                  <c:v>89.590658497469477</c:v>
                </c:pt>
                <c:pt idx="17" formatCode="0.0">
                  <c:v>92.466146710672405</c:v>
                </c:pt>
                <c:pt idx="18" formatCode="0.0">
                  <c:v>92.439132255799251</c:v>
                </c:pt>
                <c:pt idx="19" formatCode="0.0">
                  <c:v>93.973086671389467</c:v>
                </c:pt>
                <c:pt idx="20" formatCode="0.0">
                  <c:v>91.929572071714446</c:v>
                </c:pt>
                <c:pt idx="21" formatCode="0.0">
                  <c:v>90.426104438676376</c:v>
                </c:pt>
                <c:pt idx="22" formatCode="0.0">
                  <c:v>88.986042423548739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8-4EAC-A288-CA026EB44B6B}"/>
            </c:ext>
          </c:extLst>
        </c:ser>
        <c:ser>
          <c:idx val="23"/>
          <c:order val="3"/>
          <c:tx>
            <c:strRef>
              <c:f>'Szenario 1 _6-u10'!$A$25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_6-u10'!$B$25:$X$25</c:f>
              <c:numCache>
                <c:formatCode>General</c:formatCode>
                <c:ptCount val="23"/>
                <c:pt idx="0">
                  <c:v>101</c:v>
                </c:pt>
                <c:pt idx="1">
                  <c:v>106</c:v>
                </c:pt>
                <c:pt idx="2">
                  <c:v>104</c:v>
                </c:pt>
                <c:pt idx="3">
                  <c:v>102</c:v>
                </c:pt>
                <c:pt idx="4">
                  <c:v>101</c:v>
                </c:pt>
                <c:pt idx="5">
                  <c:v>85</c:v>
                </c:pt>
                <c:pt idx="6">
                  <c:v>80</c:v>
                </c:pt>
                <c:pt idx="7">
                  <c:v>81</c:v>
                </c:pt>
                <c:pt idx="8" formatCode="0.0">
                  <c:v>76.079679573145583</c:v>
                </c:pt>
                <c:pt idx="9" formatCode="0.0">
                  <c:v>68.855079087531749</c:v>
                </c:pt>
                <c:pt idx="10" formatCode="0.0">
                  <c:v>64.465462304289844</c:v>
                </c:pt>
                <c:pt idx="11" formatCode="0.0">
                  <c:v>58.161440662724097</c:v>
                </c:pt>
                <c:pt idx="12" formatCode="0.0">
                  <c:v>51.771719531134245</c:v>
                </c:pt>
                <c:pt idx="13" formatCode="0.0">
                  <c:v>48.639634267682759</c:v>
                </c:pt>
                <c:pt idx="14" formatCode="0.0">
                  <c:v>44.197748616224672</c:v>
                </c:pt>
                <c:pt idx="15" formatCode="0.0">
                  <c:v>43.311667510835463</c:v>
                </c:pt>
                <c:pt idx="16" formatCode="0.0">
                  <c:v>59.014264112450853</c:v>
                </c:pt>
                <c:pt idx="17" formatCode="0.0">
                  <c:v>59.89068964360068</c:v>
                </c:pt>
                <c:pt idx="18" formatCode="0.0">
                  <c:v>61.797558055249624</c:v>
                </c:pt>
                <c:pt idx="19" formatCode="0.0">
                  <c:v>64.35551360932817</c:v>
                </c:pt>
                <c:pt idx="20" formatCode="0.0">
                  <c:v>64.981233969112054</c:v>
                </c:pt>
                <c:pt idx="21" formatCode="0.0">
                  <c:v>65.237873148068985</c:v>
                </c:pt>
                <c:pt idx="22" formatCode="0.0">
                  <c:v>67.937636393662132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38-4EAC-A288-CA026EB4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1 _6-u10'!$A$26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_6-u10'!$B$26:$X$26</c:f>
              <c:numCache>
                <c:formatCode>General</c:formatCode>
                <c:ptCount val="23"/>
                <c:pt idx="0">
                  <c:v>25</c:v>
                </c:pt>
                <c:pt idx="1">
                  <c:v>20</c:v>
                </c:pt>
                <c:pt idx="2">
                  <c:v>23</c:v>
                </c:pt>
                <c:pt idx="3">
                  <c:v>26</c:v>
                </c:pt>
                <c:pt idx="4">
                  <c:v>19</c:v>
                </c:pt>
                <c:pt idx="5">
                  <c:v>19</c:v>
                </c:pt>
                <c:pt idx="6">
                  <c:v>18</c:v>
                </c:pt>
                <c:pt idx="7">
                  <c:v>14</c:v>
                </c:pt>
                <c:pt idx="8" formatCode="0.0">
                  <c:v>15.552210864362005</c:v>
                </c:pt>
                <c:pt idx="9" formatCode="0.0">
                  <c:v>12.443074482246512</c:v>
                </c:pt>
                <c:pt idx="10" formatCode="0.0">
                  <c:v>13.274020933834977</c:v>
                </c:pt>
                <c:pt idx="11" formatCode="0.0">
                  <c:v>15.288716437043135</c:v>
                </c:pt>
                <c:pt idx="12" formatCode="0.0">
                  <c:v>15.589054831867017</c:v>
                </c:pt>
                <c:pt idx="13" formatCode="0.0">
                  <c:v>16.885547093559858</c:v>
                </c:pt>
                <c:pt idx="14" formatCode="0.0">
                  <c:v>16.806654814250059</c:v>
                </c:pt>
                <c:pt idx="15" formatCode="0.0">
                  <c:v>16.450018245522678</c:v>
                </c:pt>
                <c:pt idx="16" formatCode="0.0">
                  <c:v>17.074905780537481</c:v>
                </c:pt>
                <c:pt idx="17" formatCode="0.0">
                  <c:v>18.165217742109654</c:v>
                </c:pt>
                <c:pt idx="18" formatCode="0.0">
                  <c:v>18.480340347548253</c:v>
                </c:pt>
                <c:pt idx="19" formatCode="0.0">
                  <c:v>18.830864813392541</c:v>
                </c:pt>
                <c:pt idx="20" formatCode="0.0">
                  <c:v>19.028861722722976</c:v>
                </c:pt>
                <c:pt idx="21" formatCode="0.0">
                  <c:v>19.260463431788732</c:v>
                </c:pt>
                <c:pt idx="22" formatCode="0.0">
                  <c:v>19.301343419790548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0-49DF-8F09-EDB2ED95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'ES Neubau mit 100% Sofortbezug'!$A$38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1680.3223129999999</c:v>
                </c:pt>
                <c:pt idx="9" formatCode="0.0">
                  <c:v>1670.378236</c:v>
                </c:pt>
                <c:pt idx="10" formatCode="0.0">
                  <c:v>1659.1149519999999</c:v>
                </c:pt>
                <c:pt idx="11" formatCode="0.0">
                  <c:v>1646.9705739999999</c:v>
                </c:pt>
                <c:pt idx="12" formatCode="0.0">
                  <c:v>1634.0482529999999</c:v>
                </c:pt>
                <c:pt idx="13" formatCode="0.0">
                  <c:v>1627.857424</c:v>
                </c:pt>
                <c:pt idx="14" formatCode="0.0">
                  <c:v>1613.7888150000001</c:v>
                </c:pt>
                <c:pt idx="15" formatCode="0.0">
                  <c:v>1611.276674</c:v>
                </c:pt>
                <c:pt idx="16" formatCode="0.0">
                  <c:v>1606.3973490000001</c:v>
                </c:pt>
                <c:pt idx="17" formatCode="0.0">
                  <c:v>1602.886964</c:v>
                </c:pt>
                <c:pt idx="18" formatCode="0.0">
                  <c:v>1601.1577420000001</c:v>
                </c:pt>
                <c:pt idx="19" formatCode="0.0">
                  <c:v>1599.7815210000001</c:v>
                </c:pt>
                <c:pt idx="20" formatCode="0.0">
                  <c:v>1596.2066620000001</c:v>
                </c:pt>
                <c:pt idx="21" formatCode="0.0">
                  <c:v>1587.4989539999999</c:v>
                </c:pt>
                <c:pt idx="22" formatCode="0.0">
                  <c:v>1586.039878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7-42DE-A9EE-EA53B4A3C2F8}"/>
            </c:ext>
          </c:extLst>
        </c:ser>
        <c:ser>
          <c:idx val="37"/>
          <c:order val="1"/>
          <c:tx>
            <c:strRef>
              <c:f>'ES Neubau mit 100% Sofortbezug'!$A$39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2120.571379</c:v>
                </c:pt>
                <c:pt idx="9" formatCode="0.0">
                  <c:v>2110.667301</c:v>
                </c:pt>
                <c:pt idx="10" formatCode="0.0">
                  <c:v>2098.6195429999998</c:v>
                </c:pt>
                <c:pt idx="11" formatCode="0.0">
                  <c:v>2085.2073690000002</c:v>
                </c:pt>
                <c:pt idx="12" formatCode="0.0">
                  <c:v>2070.5961929999999</c:v>
                </c:pt>
                <c:pt idx="13" formatCode="0.0">
                  <c:v>2064.2779369999998</c:v>
                </c:pt>
                <c:pt idx="14" formatCode="0.0">
                  <c:v>2047.529511</c:v>
                </c:pt>
                <c:pt idx="15" formatCode="0.0">
                  <c:v>2045.2802360000001</c:v>
                </c:pt>
                <c:pt idx="16" formatCode="0.0">
                  <c:v>2039.765341</c:v>
                </c:pt>
                <c:pt idx="17" formatCode="0.0">
                  <c:v>2035.76019</c:v>
                </c:pt>
                <c:pt idx="18" formatCode="0.0">
                  <c:v>2033.793357</c:v>
                </c:pt>
                <c:pt idx="19" formatCode="0.0">
                  <c:v>2032.161098</c:v>
                </c:pt>
                <c:pt idx="20" formatCode="0.0">
                  <c:v>2027.623691</c:v>
                </c:pt>
                <c:pt idx="21" formatCode="0.0">
                  <c:v>2016.3986070000001</c:v>
                </c:pt>
                <c:pt idx="22" formatCode="0.0">
                  <c:v>2014.339598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7-42DE-A9EE-EA53B4A3C2F8}"/>
            </c:ext>
          </c:extLst>
        </c:ser>
        <c:ser>
          <c:idx val="38"/>
          <c:order val="2"/>
          <c:tx>
            <c:strRef>
              <c:f>'ES Neubau mit 100% Sofortbezug'!$A$40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1271.9323320000001</c:v>
                </c:pt>
                <c:pt idx="9" formatCode="0.0">
                  <c:v>1266.948762</c:v>
                </c:pt>
                <c:pt idx="10" formatCode="0.0">
                  <c:v>1260.2821080000001</c:v>
                </c:pt>
                <c:pt idx="11" formatCode="0.0">
                  <c:v>1252.5757530000001</c:v>
                </c:pt>
                <c:pt idx="12" formatCode="0.0">
                  <c:v>1244.0506310000001</c:v>
                </c:pt>
                <c:pt idx="13" formatCode="0.0">
                  <c:v>1240.513291</c:v>
                </c:pt>
                <c:pt idx="14" formatCode="0.0">
                  <c:v>1230.52952</c:v>
                </c:pt>
                <c:pt idx="15" formatCode="0.0">
                  <c:v>1229.2642980000001</c:v>
                </c:pt>
                <c:pt idx="16" formatCode="0.0">
                  <c:v>1226.0132040000001</c:v>
                </c:pt>
                <c:pt idx="17" formatCode="0.0">
                  <c:v>1223.6657359999999</c:v>
                </c:pt>
                <c:pt idx="18" formatCode="0.0">
                  <c:v>1222.499253</c:v>
                </c:pt>
                <c:pt idx="19" formatCode="0.0">
                  <c:v>1221.5146339999999</c:v>
                </c:pt>
                <c:pt idx="20" formatCode="0.0">
                  <c:v>1218.7516230000001</c:v>
                </c:pt>
                <c:pt idx="21" formatCode="0.0">
                  <c:v>1211.89717</c:v>
                </c:pt>
                <c:pt idx="22" formatCode="0.0">
                  <c:v>1210.606452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7-42DE-A9EE-EA53B4A3C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1 _6-u10'!$A$27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_6-u10'!$B$27:$X$27</c:f>
              <c:numCache>
                <c:formatCode>General</c:formatCode>
                <c:ptCount val="23"/>
                <c:pt idx="0">
                  <c:v>200</c:v>
                </c:pt>
                <c:pt idx="1">
                  <c:v>196</c:v>
                </c:pt>
                <c:pt idx="2">
                  <c:v>198</c:v>
                </c:pt>
                <c:pt idx="3">
                  <c:v>208</c:v>
                </c:pt>
                <c:pt idx="4">
                  <c:v>220</c:v>
                </c:pt>
                <c:pt idx="5">
                  <c:v>237</c:v>
                </c:pt>
                <c:pt idx="6">
                  <c:v>229</c:v>
                </c:pt>
                <c:pt idx="7">
                  <c:v>235</c:v>
                </c:pt>
                <c:pt idx="8" formatCode="0.0">
                  <c:v>226.1790068849439</c:v>
                </c:pt>
                <c:pt idx="9" formatCode="0.0">
                  <c:v>222.36097127521353</c:v>
                </c:pt>
                <c:pt idx="10" formatCode="0.0">
                  <c:v>211.40630789787707</c:v>
                </c:pt>
                <c:pt idx="11" formatCode="0.0">
                  <c:v>201.7883151191883</c:v>
                </c:pt>
                <c:pt idx="12" formatCode="0.0">
                  <c:v>213.59176887724425</c:v>
                </c:pt>
                <c:pt idx="13" formatCode="0.0">
                  <c:v>204.01921936642083</c:v>
                </c:pt>
                <c:pt idx="14" formatCode="0.0">
                  <c:v>196.01596262360479</c:v>
                </c:pt>
                <c:pt idx="15" formatCode="0.0">
                  <c:v>203.56494277865562</c:v>
                </c:pt>
                <c:pt idx="16" formatCode="0.0">
                  <c:v>193.03101286083091</c:v>
                </c:pt>
                <c:pt idx="17" formatCode="0.0">
                  <c:v>187.33329223086349</c:v>
                </c:pt>
                <c:pt idx="18" formatCode="0.0">
                  <c:v>201.19736012766839</c:v>
                </c:pt>
                <c:pt idx="19" formatCode="0.0">
                  <c:v>199.60846111392942</c:v>
                </c:pt>
                <c:pt idx="20" formatCode="0.0">
                  <c:v>195.63933045062365</c:v>
                </c:pt>
                <c:pt idx="21" formatCode="0.0">
                  <c:v>196.48737371626237</c:v>
                </c:pt>
                <c:pt idx="22" formatCode="0.0">
                  <c:v>187.04723077761349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1-4F93-A261-95D03AF91F4D}"/>
            </c:ext>
          </c:extLst>
        </c:ser>
        <c:ser>
          <c:idx val="26"/>
          <c:order val="1"/>
          <c:tx>
            <c:strRef>
              <c:f>'Szenario 1 _6-u10'!$A$28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_6-u10'!$B$28:$X$28</c:f>
              <c:numCache>
                <c:formatCode>General</c:formatCode>
                <c:ptCount val="23"/>
                <c:pt idx="0">
                  <c:v>60</c:v>
                </c:pt>
                <c:pt idx="1">
                  <c:v>65</c:v>
                </c:pt>
                <c:pt idx="2">
                  <c:v>55</c:v>
                </c:pt>
                <c:pt idx="3">
                  <c:v>59</c:v>
                </c:pt>
                <c:pt idx="4">
                  <c:v>64</c:v>
                </c:pt>
                <c:pt idx="5">
                  <c:v>64</c:v>
                </c:pt>
                <c:pt idx="6">
                  <c:v>72</c:v>
                </c:pt>
                <c:pt idx="7">
                  <c:v>68</c:v>
                </c:pt>
                <c:pt idx="8" formatCode="0.0">
                  <c:v>70.019892762305474</c:v>
                </c:pt>
                <c:pt idx="9" formatCode="0.0">
                  <c:v>73.688814699103986</c:v>
                </c:pt>
                <c:pt idx="10" formatCode="0.0">
                  <c:v>69.449253688254061</c:v>
                </c:pt>
                <c:pt idx="11" formatCode="0.0">
                  <c:v>63.590553960235383</c:v>
                </c:pt>
                <c:pt idx="12" formatCode="0.0">
                  <c:v>64.530125725145652</c:v>
                </c:pt>
                <c:pt idx="13" formatCode="0.0">
                  <c:v>66.594796038954684</c:v>
                </c:pt>
                <c:pt idx="14" formatCode="0.0">
                  <c:v>69.054347592501472</c:v>
                </c:pt>
                <c:pt idx="15" formatCode="0.0">
                  <c:v>74.153971169203331</c:v>
                </c:pt>
                <c:pt idx="16" formatCode="0.0">
                  <c:v>74.243324178454998</c:v>
                </c:pt>
                <c:pt idx="17" formatCode="0.0">
                  <c:v>73.332060029763028</c:v>
                </c:pt>
                <c:pt idx="18" formatCode="0.0">
                  <c:v>73.346878335674532</c:v>
                </c:pt>
                <c:pt idx="19" formatCode="0.0">
                  <c:v>73.290126289688033</c:v>
                </c:pt>
                <c:pt idx="20" formatCode="0.0">
                  <c:v>73.015915246174416</c:v>
                </c:pt>
                <c:pt idx="21" formatCode="0.0">
                  <c:v>72.933362317132904</c:v>
                </c:pt>
                <c:pt idx="22" formatCode="0.0">
                  <c:v>84.491099723444222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1-4F93-A261-95D03AF91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1 _6-u10'!$A$29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_6-u10'!$B$29:$X$29</c:f>
              <c:numCache>
                <c:formatCode>General</c:formatCode>
                <c:ptCount val="23"/>
                <c:pt idx="0">
                  <c:v>140</c:v>
                </c:pt>
                <c:pt idx="1">
                  <c:v>138</c:v>
                </c:pt>
                <c:pt idx="2">
                  <c:v>136</c:v>
                </c:pt>
                <c:pt idx="3">
                  <c:v>146</c:v>
                </c:pt>
                <c:pt idx="4">
                  <c:v>157</c:v>
                </c:pt>
                <c:pt idx="5">
                  <c:v>155</c:v>
                </c:pt>
                <c:pt idx="6">
                  <c:v>147</c:v>
                </c:pt>
                <c:pt idx="7">
                  <c:v>140</c:v>
                </c:pt>
                <c:pt idx="8" formatCode="0.0">
                  <c:v>130.61996969421284</c:v>
                </c:pt>
                <c:pt idx="9" formatCode="0.0">
                  <c:v>129.3459232823329</c:v>
                </c:pt>
                <c:pt idx="10" formatCode="0.0">
                  <c:v>135.47359783455525</c:v>
                </c:pt>
                <c:pt idx="11" formatCode="0.0">
                  <c:v>128.72002559484702</c:v>
                </c:pt>
                <c:pt idx="12" formatCode="0.0">
                  <c:v>129.50867830727185</c:v>
                </c:pt>
                <c:pt idx="13" formatCode="0.0">
                  <c:v>121.81800578482489</c:v>
                </c:pt>
                <c:pt idx="14" formatCode="0.0">
                  <c:v>118.57632864146204</c:v>
                </c:pt>
                <c:pt idx="15" formatCode="0.0">
                  <c:v>116.35289023574103</c:v>
                </c:pt>
                <c:pt idx="16" formatCode="0.0">
                  <c:v>110.83908686269118</c:v>
                </c:pt>
                <c:pt idx="17" formatCode="0.0">
                  <c:v>137.86881594682666</c:v>
                </c:pt>
                <c:pt idx="18" formatCode="0.0">
                  <c:v>139.97914157950342</c:v>
                </c:pt>
                <c:pt idx="19" formatCode="0.0">
                  <c:v>141.5985763013885</c:v>
                </c:pt>
                <c:pt idx="20" formatCode="0.0">
                  <c:v>142.83496182865915</c:v>
                </c:pt>
                <c:pt idx="21" formatCode="0.0">
                  <c:v>142.28024354355665</c:v>
                </c:pt>
                <c:pt idx="22" formatCode="0.0">
                  <c:v>152.33508432010399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3-455D-8F40-1DB5CE471C58}"/>
            </c:ext>
          </c:extLst>
        </c:ser>
        <c:ser>
          <c:idx val="28"/>
          <c:order val="1"/>
          <c:tx>
            <c:strRef>
              <c:f>'Szenario 1 _6-u10'!$A$30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_6-u10'!$B$30:$X$30</c:f>
              <c:numCache>
                <c:formatCode>General</c:formatCode>
                <c:ptCount val="23"/>
                <c:pt idx="0">
                  <c:v>95</c:v>
                </c:pt>
                <c:pt idx="1">
                  <c:v>101</c:v>
                </c:pt>
                <c:pt idx="2">
                  <c:v>95</c:v>
                </c:pt>
                <c:pt idx="3">
                  <c:v>96</c:v>
                </c:pt>
                <c:pt idx="4">
                  <c:v>91</c:v>
                </c:pt>
                <c:pt idx="5">
                  <c:v>88</c:v>
                </c:pt>
                <c:pt idx="6">
                  <c:v>95</c:v>
                </c:pt>
                <c:pt idx="7">
                  <c:v>96</c:v>
                </c:pt>
                <c:pt idx="8" formatCode="0.0">
                  <c:v>80.986375895413062</c:v>
                </c:pt>
                <c:pt idx="9" formatCode="0.0">
                  <c:v>85.492139927504965</c:v>
                </c:pt>
                <c:pt idx="10" formatCode="0.0">
                  <c:v>75.665826803427791</c:v>
                </c:pt>
                <c:pt idx="11" formatCode="0.0">
                  <c:v>70.852003982159857</c:v>
                </c:pt>
                <c:pt idx="12" formatCode="0.0">
                  <c:v>73.314154358828418</c:v>
                </c:pt>
                <c:pt idx="13" formatCode="0.0">
                  <c:v>63.287059650643435</c:v>
                </c:pt>
                <c:pt idx="14" formatCode="0.0">
                  <c:v>64.798346190156991</c:v>
                </c:pt>
                <c:pt idx="15" formatCode="0.0">
                  <c:v>63.152412623720743</c:v>
                </c:pt>
                <c:pt idx="16" formatCode="0.0">
                  <c:v>63.378399362325638</c:v>
                </c:pt>
                <c:pt idx="17" formatCode="0.0">
                  <c:v>65.713763134650804</c:v>
                </c:pt>
                <c:pt idx="18" formatCode="0.0">
                  <c:v>65.773034773293872</c:v>
                </c:pt>
                <c:pt idx="19" formatCode="0.0">
                  <c:v>65.908750914559818</c:v>
                </c:pt>
                <c:pt idx="20" formatCode="0.0">
                  <c:v>65.87282906668591</c:v>
                </c:pt>
                <c:pt idx="21" formatCode="0.0">
                  <c:v>65.948960909727163</c:v>
                </c:pt>
                <c:pt idx="22" formatCode="0.0">
                  <c:v>65.745615329649496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33-455D-8F40-1DB5CE4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1 _6-u10'!$A$31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_6-u10'!$B$31:$X$31</c:f>
              <c:numCache>
                <c:formatCode>General</c:formatCode>
                <c:ptCount val="23"/>
                <c:pt idx="0">
                  <c:v>27</c:v>
                </c:pt>
                <c:pt idx="1">
                  <c:v>31</c:v>
                </c:pt>
                <c:pt idx="2">
                  <c:v>33</c:v>
                </c:pt>
                <c:pt idx="3">
                  <c:v>53</c:v>
                </c:pt>
                <c:pt idx="4">
                  <c:v>92</c:v>
                </c:pt>
                <c:pt idx="5">
                  <c:v>83</c:v>
                </c:pt>
                <c:pt idx="6">
                  <c:v>88</c:v>
                </c:pt>
                <c:pt idx="7">
                  <c:v>99</c:v>
                </c:pt>
                <c:pt idx="8" formatCode="0.0">
                  <c:v>98.788922992695959</c:v>
                </c:pt>
                <c:pt idx="9" formatCode="0.0">
                  <c:v>107.18782981221591</c:v>
                </c:pt>
                <c:pt idx="10" formatCode="0.0">
                  <c:v>104.99653831105725</c:v>
                </c:pt>
                <c:pt idx="11" formatCode="0.0">
                  <c:v>91.383231337782632</c:v>
                </c:pt>
                <c:pt idx="12" formatCode="0.0">
                  <c:v>80.306992059314098</c:v>
                </c:pt>
                <c:pt idx="13" formatCode="0.0">
                  <c:v>71.843297274286272</c:v>
                </c:pt>
                <c:pt idx="14" formatCode="0.0">
                  <c:v>64.262360778741026</c:v>
                </c:pt>
                <c:pt idx="15" formatCode="0.0">
                  <c:v>62.236992355819893</c:v>
                </c:pt>
                <c:pt idx="16" formatCode="0.0">
                  <c:v>58.914471950862577</c:v>
                </c:pt>
                <c:pt idx="17" formatCode="0.0">
                  <c:v>57.671690780690042</c:v>
                </c:pt>
                <c:pt idx="18" formatCode="0.0">
                  <c:v>57.284740192718147</c:v>
                </c:pt>
                <c:pt idx="19" formatCode="0.0">
                  <c:v>57.024352917443977</c:v>
                </c:pt>
                <c:pt idx="20" formatCode="0.0">
                  <c:v>93.987694836312031</c:v>
                </c:pt>
                <c:pt idx="21" formatCode="0.0">
                  <c:v>97.972860094288265</c:v>
                </c:pt>
                <c:pt idx="22" formatCode="0.0">
                  <c:v>99.191168836130643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7-4B5D-9AC6-CCC1CE9F21F5}"/>
            </c:ext>
          </c:extLst>
        </c:ser>
        <c:ser>
          <c:idx val="30"/>
          <c:order val="1"/>
          <c:tx>
            <c:strRef>
              <c:f>'Szenario 1 _6-u10'!$A$32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_6-u10'!$B$32:$X$32</c:f>
              <c:numCache>
                <c:formatCode>General</c:formatCode>
                <c:ptCount val="23"/>
                <c:pt idx="0">
                  <c:v>74</c:v>
                </c:pt>
                <c:pt idx="1">
                  <c:v>82</c:v>
                </c:pt>
                <c:pt idx="2">
                  <c:v>71</c:v>
                </c:pt>
                <c:pt idx="3">
                  <c:v>65</c:v>
                </c:pt>
                <c:pt idx="4">
                  <c:v>69</c:v>
                </c:pt>
                <c:pt idx="5">
                  <c:v>65</c:v>
                </c:pt>
                <c:pt idx="6">
                  <c:v>72</c:v>
                </c:pt>
                <c:pt idx="7">
                  <c:v>77</c:v>
                </c:pt>
                <c:pt idx="8" formatCode="0.0">
                  <c:v>82.625426190653712</c:v>
                </c:pt>
                <c:pt idx="9" formatCode="0.0">
                  <c:v>77.886060817551865</c:v>
                </c:pt>
                <c:pt idx="10" formatCode="0.0">
                  <c:v>63.935682279515191</c:v>
                </c:pt>
                <c:pt idx="11" formatCode="0.0">
                  <c:v>63.286219331823624</c:v>
                </c:pt>
                <c:pt idx="12" formatCode="0.0">
                  <c:v>57.649514526225829</c:v>
                </c:pt>
                <c:pt idx="13" formatCode="0.0">
                  <c:v>53.518845670110849</c:v>
                </c:pt>
                <c:pt idx="14" formatCode="0.0">
                  <c:v>55.760868532127191</c:v>
                </c:pt>
                <c:pt idx="15" formatCode="0.0">
                  <c:v>54.434455662740589</c:v>
                </c:pt>
                <c:pt idx="16" formatCode="0.0">
                  <c:v>54.259278132526447</c:v>
                </c:pt>
                <c:pt idx="17" formatCode="0.0">
                  <c:v>56.564171725080683</c:v>
                </c:pt>
                <c:pt idx="18" formatCode="0.0">
                  <c:v>56.357916619909034</c:v>
                </c:pt>
                <c:pt idx="19" formatCode="0.0">
                  <c:v>56.337514886022163</c:v>
                </c:pt>
                <c:pt idx="20" formatCode="0.0">
                  <c:v>56.139227023141089</c:v>
                </c:pt>
                <c:pt idx="21" formatCode="0.0">
                  <c:v>56.065142123654425</c:v>
                </c:pt>
                <c:pt idx="22" formatCode="0.0">
                  <c:v>55.686618800506729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7-4B5D-9AC6-CCC1CE9F21F5}"/>
            </c:ext>
          </c:extLst>
        </c:ser>
        <c:ser>
          <c:idx val="31"/>
          <c:order val="2"/>
          <c:tx>
            <c:strRef>
              <c:f>'Szenario 1 _6-u10'!$A$33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_6-u10'!$B$33:$X$33</c:f>
              <c:numCache>
                <c:formatCode>General</c:formatCode>
                <c:ptCount val="23"/>
                <c:pt idx="0">
                  <c:v>198</c:v>
                </c:pt>
                <c:pt idx="1">
                  <c:v>194</c:v>
                </c:pt>
                <c:pt idx="2">
                  <c:v>195</c:v>
                </c:pt>
                <c:pt idx="3">
                  <c:v>185</c:v>
                </c:pt>
                <c:pt idx="4">
                  <c:v>187</c:v>
                </c:pt>
                <c:pt idx="5">
                  <c:v>177</c:v>
                </c:pt>
                <c:pt idx="6">
                  <c:v>187</c:v>
                </c:pt>
                <c:pt idx="7">
                  <c:v>184</c:v>
                </c:pt>
                <c:pt idx="8" formatCode="0.0">
                  <c:v>167.50838154351351</c:v>
                </c:pt>
                <c:pt idx="9" formatCode="0.0">
                  <c:v>174.40393654253452</c:v>
                </c:pt>
                <c:pt idx="10" formatCode="0.0">
                  <c:v>186.37276247080331</c:v>
                </c:pt>
                <c:pt idx="11" formatCode="0.0">
                  <c:v>182.40949450641244</c:v>
                </c:pt>
                <c:pt idx="12" formatCode="0.0">
                  <c:v>200.79983260757791</c:v>
                </c:pt>
                <c:pt idx="13" formatCode="0.0">
                  <c:v>192.00229532578575</c:v>
                </c:pt>
                <c:pt idx="14" formatCode="0.0">
                  <c:v>175.85272924481751</c:v>
                </c:pt>
                <c:pt idx="15" formatCode="0.0">
                  <c:v>164.78507900321029</c:v>
                </c:pt>
                <c:pt idx="16" formatCode="0.0">
                  <c:v>150.48256795496224</c:v>
                </c:pt>
                <c:pt idx="17" formatCode="0.0">
                  <c:v>142.74130627092811</c:v>
                </c:pt>
                <c:pt idx="18" formatCode="0.0">
                  <c:v>142.37265155545896</c:v>
                </c:pt>
                <c:pt idx="19" formatCode="0.0">
                  <c:v>140.94070278645438</c:v>
                </c:pt>
                <c:pt idx="20" formatCode="0.0">
                  <c:v>139.5097737882314</c:v>
                </c:pt>
                <c:pt idx="21" formatCode="0.0">
                  <c:v>141.20510038939486</c:v>
                </c:pt>
                <c:pt idx="22" formatCode="0.0">
                  <c:v>139.74593969608014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7-4B5D-9AC6-CCC1CE9F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1 _6-u10'!$A$34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_6-u10'!$B$34:$X$34</c:f>
              <c:numCache>
                <c:formatCode>General</c:formatCode>
                <c:ptCount val="23"/>
                <c:pt idx="0">
                  <c:v>79</c:v>
                </c:pt>
                <c:pt idx="1">
                  <c:v>93</c:v>
                </c:pt>
                <c:pt idx="2">
                  <c:v>97</c:v>
                </c:pt>
                <c:pt idx="3">
                  <c:v>92</c:v>
                </c:pt>
                <c:pt idx="4">
                  <c:v>89</c:v>
                </c:pt>
                <c:pt idx="5">
                  <c:v>93</c:v>
                </c:pt>
                <c:pt idx="6">
                  <c:v>106</c:v>
                </c:pt>
                <c:pt idx="7">
                  <c:v>114</c:v>
                </c:pt>
                <c:pt idx="8" formatCode="0.0">
                  <c:v>103.58223504272343</c:v>
                </c:pt>
                <c:pt idx="9" formatCode="0.0">
                  <c:v>113.07207198388781</c:v>
                </c:pt>
                <c:pt idx="10" formatCode="0.0">
                  <c:v>112.98086765082016</c:v>
                </c:pt>
                <c:pt idx="11" formatCode="0.0">
                  <c:v>112.92061225253644</c:v>
                </c:pt>
                <c:pt idx="12" formatCode="0.0">
                  <c:v>112.48457927665481</c:v>
                </c:pt>
                <c:pt idx="13" formatCode="0.0">
                  <c:v>95.36864503105393</c:v>
                </c:pt>
                <c:pt idx="14" formatCode="0.0">
                  <c:v>87.742634462923093</c:v>
                </c:pt>
                <c:pt idx="15" formatCode="0.0">
                  <c:v>83.691463064549069</c:v>
                </c:pt>
                <c:pt idx="16" formatCode="0.0">
                  <c:v>83.480538329161902</c:v>
                </c:pt>
                <c:pt idx="17" formatCode="0.0">
                  <c:v>86.888568141641969</c:v>
                </c:pt>
                <c:pt idx="18" formatCode="0.0">
                  <c:v>86.942794105064721</c:v>
                </c:pt>
                <c:pt idx="19" formatCode="0.0">
                  <c:v>87.128885606582898</c:v>
                </c:pt>
                <c:pt idx="20" formatCode="0.0">
                  <c:v>87.024425200277221</c:v>
                </c:pt>
                <c:pt idx="21" formatCode="0.0">
                  <c:v>86.996719348659084</c:v>
                </c:pt>
                <c:pt idx="22" formatCode="0.0">
                  <c:v>86.519463393107131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4-4F45-A419-5D239932F209}"/>
            </c:ext>
          </c:extLst>
        </c:ser>
        <c:ser>
          <c:idx val="33"/>
          <c:order val="1"/>
          <c:tx>
            <c:strRef>
              <c:f>'Szenario 1 _6-u10'!$A$35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_6-u10'!$B$35:$X$35</c:f>
              <c:numCache>
                <c:formatCode>General</c:formatCode>
                <c:ptCount val="23"/>
                <c:pt idx="0">
                  <c:v>69</c:v>
                </c:pt>
                <c:pt idx="1">
                  <c:v>71</c:v>
                </c:pt>
                <c:pt idx="2">
                  <c:v>65</c:v>
                </c:pt>
                <c:pt idx="3">
                  <c:v>75</c:v>
                </c:pt>
                <c:pt idx="4">
                  <c:v>65</c:v>
                </c:pt>
                <c:pt idx="5">
                  <c:v>71</c:v>
                </c:pt>
                <c:pt idx="6">
                  <c:v>73</c:v>
                </c:pt>
                <c:pt idx="7">
                  <c:v>73</c:v>
                </c:pt>
                <c:pt idx="8" formatCode="0.0">
                  <c:v>74.205679627550921</c:v>
                </c:pt>
                <c:pt idx="9" formatCode="0.0">
                  <c:v>72.510096816328755</c:v>
                </c:pt>
                <c:pt idx="10" formatCode="0.0">
                  <c:v>73.63704294113171</c:v>
                </c:pt>
                <c:pt idx="11" formatCode="0.0">
                  <c:v>68.229398590361342</c:v>
                </c:pt>
                <c:pt idx="12" formatCode="0.0">
                  <c:v>69.806969132303209</c:v>
                </c:pt>
                <c:pt idx="13" formatCode="0.0">
                  <c:v>63.946161458842809</c:v>
                </c:pt>
                <c:pt idx="14" formatCode="0.0">
                  <c:v>60.360352524173166</c:v>
                </c:pt>
                <c:pt idx="15" formatCode="0.0">
                  <c:v>62.959977977456703</c:v>
                </c:pt>
                <c:pt idx="16" formatCode="0.0">
                  <c:v>61.009333406056086</c:v>
                </c:pt>
                <c:pt idx="17" formatCode="0.0">
                  <c:v>62.878065869065182</c:v>
                </c:pt>
                <c:pt idx="18" formatCode="0.0">
                  <c:v>61.842526176331994</c:v>
                </c:pt>
                <c:pt idx="19" formatCode="0.0">
                  <c:v>61.038418257514778</c:v>
                </c:pt>
                <c:pt idx="20" formatCode="0.0">
                  <c:v>60.125894124256135</c:v>
                </c:pt>
                <c:pt idx="21" formatCode="0.0">
                  <c:v>59.426051875679441</c:v>
                </c:pt>
                <c:pt idx="22" formatCode="0.0">
                  <c:v>58.636426315386885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4-4F45-A419-5D239932F209}"/>
            </c:ext>
          </c:extLst>
        </c:ser>
        <c:ser>
          <c:idx val="34"/>
          <c:order val="2"/>
          <c:tx>
            <c:strRef>
              <c:f>'Szenario 1 _6-u10'!$A$36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_6-u10'!$B$36:$X$36</c:f>
              <c:numCache>
                <c:formatCode>General</c:formatCode>
                <c:ptCount val="23"/>
                <c:pt idx="0">
                  <c:v>39</c:v>
                </c:pt>
                <c:pt idx="1">
                  <c:v>39</c:v>
                </c:pt>
                <c:pt idx="2">
                  <c:v>38</c:v>
                </c:pt>
                <c:pt idx="3">
                  <c:v>37</c:v>
                </c:pt>
                <c:pt idx="4">
                  <c:v>40</c:v>
                </c:pt>
                <c:pt idx="5">
                  <c:v>38</c:v>
                </c:pt>
                <c:pt idx="6">
                  <c:v>43</c:v>
                </c:pt>
                <c:pt idx="7">
                  <c:v>45</c:v>
                </c:pt>
                <c:pt idx="8" formatCode="0.0">
                  <c:v>46.646762611649059</c:v>
                </c:pt>
                <c:pt idx="9" formatCode="0.0">
                  <c:v>55.425085276422621</c:v>
                </c:pt>
                <c:pt idx="10" formatCode="0.0">
                  <c:v>54.072889361137925</c:v>
                </c:pt>
                <c:pt idx="11" formatCode="0.0">
                  <c:v>49.267475253071872</c:v>
                </c:pt>
                <c:pt idx="12" formatCode="0.0">
                  <c:v>47.21384749104913</c:v>
                </c:pt>
                <c:pt idx="13" formatCode="0.0">
                  <c:v>42.890425877896391</c:v>
                </c:pt>
                <c:pt idx="14" formatCode="0.0">
                  <c:v>37.596427902394609</c:v>
                </c:pt>
                <c:pt idx="15" formatCode="0.0">
                  <c:v>38.123059331577338</c:v>
                </c:pt>
                <c:pt idx="16" formatCode="0.0">
                  <c:v>35.288711537025755</c:v>
                </c:pt>
                <c:pt idx="17" formatCode="0.0">
                  <c:v>32.253944293975714</c:v>
                </c:pt>
                <c:pt idx="18" formatCode="0.0">
                  <c:v>32.3619017986844</c:v>
                </c:pt>
                <c:pt idx="19" formatCode="0.0">
                  <c:v>32.498846446868349</c:v>
                </c:pt>
                <c:pt idx="20" formatCode="0.0">
                  <c:v>32.494070482687981</c:v>
                </c:pt>
                <c:pt idx="21" formatCode="0.0">
                  <c:v>32.598356112575225</c:v>
                </c:pt>
                <c:pt idx="22" formatCode="0.0">
                  <c:v>32.493517832007271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4-4F45-A419-5D239932F209}"/>
            </c:ext>
          </c:extLst>
        </c:ser>
        <c:ser>
          <c:idx val="35"/>
          <c:order val="3"/>
          <c:tx>
            <c:strRef>
              <c:f>'Szenario 1 _6-u10'!$A$37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_6-u10'!$B$37:$X$37</c:f>
              <c:numCache>
                <c:formatCode>General</c:formatCode>
                <c:ptCount val="23"/>
                <c:pt idx="0">
                  <c:v>89</c:v>
                </c:pt>
                <c:pt idx="1">
                  <c:v>82</c:v>
                </c:pt>
                <c:pt idx="2">
                  <c:v>76</c:v>
                </c:pt>
                <c:pt idx="3">
                  <c:v>68</c:v>
                </c:pt>
                <c:pt idx="4">
                  <c:v>67</c:v>
                </c:pt>
                <c:pt idx="5">
                  <c:v>86</c:v>
                </c:pt>
                <c:pt idx="6">
                  <c:v>96</c:v>
                </c:pt>
                <c:pt idx="7">
                  <c:v>96</c:v>
                </c:pt>
                <c:pt idx="8" formatCode="0.0">
                  <c:v>105.4797291937678</c:v>
                </c:pt>
                <c:pt idx="9" formatCode="0.0">
                  <c:v>104.38985141221193</c:v>
                </c:pt>
                <c:pt idx="10" formatCode="0.0">
                  <c:v>95.091352143132269</c:v>
                </c:pt>
                <c:pt idx="11" formatCode="0.0">
                  <c:v>96.060956477509109</c:v>
                </c:pt>
                <c:pt idx="12" formatCode="0.0">
                  <c:v>86.801717763703834</c:v>
                </c:pt>
                <c:pt idx="13" formatCode="0.0">
                  <c:v>80.614271845729206</c:v>
                </c:pt>
                <c:pt idx="14" formatCode="0.0">
                  <c:v>85.784360221546095</c:v>
                </c:pt>
                <c:pt idx="15" formatCode="0.0">
                  <c:v>78.207771525548452</c:v>
                </c:pt>
                <c:pt idx="16" formatCode="0.0">
                  <c:v>81.646105129952318</c:v>
                </c:pt>
                <c:pt idx="17" formatCode="0.0">
                  <c:v>79.710225890334783</c:v>
                </c:pt>
                <c:pt idx="18" formatCode="0.0">
                  <c:v>79.585318968407336</c:v>
                </c:pt>
                <c:pt idx="19" formatCode="0.0">
                  <c:v>79.565081928286162</c:v>
                </c:pt>
                <c:pt idx="20" formatCode="0.0">
                  <c:v>79.310054493334135</c:v>
                </c:pt>
                <c:pt idx="21" formatCode="0.0">
                  <c:v>79.329774749227482</c:v>
                </c:pt>
                <c:pt idx="22" formatCode="0.0">
                  <c:v>79.020162961880501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94-4F45-A419-5D239932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1 _6-u10'!$A$38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_6-u10'!$B$38:$X$38</c:f>
              <c:numCache>
                <c:formatCode>General</c:formatCode>
                <c:ptCount val="23"/>
                <c:pt idx="0">
                  <c:v>99</c:v>
                </c:pt>
                <c:pt idx="1">
                  <c:v>91</c:v>
                </c:pt>
                <c:pt idx="2">
                  <c:v>84</c:v>
                </c:pt>
                <c:pt idx="3">
                  <c:v>79</c:v>
                </c:pt>
                <c:pt idx="4">
                  <c:v>82</c:v>
                </c:pt>
                <c:pt idx="5">
                  <c:v>89</c:v>
                </c:pt>
                <c:pt idx="6">
                  <c:v>75</c:v>
                </c:pt>
                <c:pt idx="7">
                  <c:v>72</c:v>
                </c:pt>
                <c:pt idx="8" formatCode="0.0">
                  <c:v>64.730114719063394</c:v>
                </c:pt>
                <c:pt idx="9" formatCode="0.0">
                  <c:v>58.250595538013208</c:v>
                </c:pt>
                <c:pt idx="10" formatCode="0.0">
                  <c:v>60.206194975825071</c:v>
                </c:pt>
                <c:pt idx="11" formatCode="0.0">
                  <c:v>60.716995779197703</c:v>
                </c:pt>
                <c:pt idx="12" formatCode="0.0">
                  <c:v>61.640408588806203</c:v>
                </c:pt>
                <c:pt idx="13" formatCode="0.0">
                  <c:v>59.270226269264128</c:v>
                </c:pt>
                <c:pt idx="14" formatCode="0.0">
                  <c:v>55.486752434543995</c:v>
                </c:pt>
                <c:pt idx="15" formatCode="0.0">
                  <c:v>54.69241296896363</c:v>
                </c:pt>
                <c:pt idx="16" formatCode="0.0">
                  <c:v>51.050280815331433</c:v>
                </c:pt>
                <c:pt idx="17" formatCode="0.0">
                  <c:v>51.735518818370096</c:v>
                </c:pt>
                <c:pt idx="18" formatCode="0.0">
                  <c:v>52.245159218316097</c:v>
                </c:pt>
                <c:pt idx="19" formatCode="0.0">
                  <c:v>52.827444091118586</c:v>
                </c:pt>
                <c:pt idx="20" formatCode="0.0">
                  <c:v>53.217203863366876</c:v>
                </c:pt>
                <c:pt idx="21" formatCode="0.0">
                  <c:v>53.579812958985499</c:v>
                </c:pt>
                <c:pt idx="22" formatCode="0.0">
                  <c:v>53.669137468075277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8-446C-BF37-EE17EB8BB51E}"/>
            </c:ext>
          </c:extLst>
        </c:ser>
        <c:ser>
          <c:idx val="37"/>
          <c:order val="1"/>
          <c:tx>
            <c:strRef>
              <c:f>'Szenario 1 _6-u10'!$A$39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_6-u10'!$B$39:$X$39</c:f>
              <c:numCache>
                <c:formatCode>General</c:formatCode>
                <c:ptCount val="23"/>
                <c:pt idx="0">
                  <c:v>62</c:v>
                </c:pt>
                <c:pt idx="1">
                  <c:v>62</c:v>
                </c:pt>
                <c:pt idx="2">
                  <c:v>63</c:v>
                </c:pt>
                <c:pt idx="3">
                  <c:v>62</c:v>
                </c:pt>
                <c:pt idx="4">
                  <c:v>72</c:v>
                </c:pt>
                <c:pt idx="5">
                  <c:v>62</c:v>
                </c:pt>
                <c:pt idx="6">
                  <c:v>74</c:v>
                </c:pt>
                <c:pt idx="7">
                  <c:v>76</c:v>
                </c:pt>
                <c:pt idx="8" formatCode="0.0">
                  <c:v>77.477904047906748</c:v>
                </c:pt>
                <c:pt idx="9" formatCode="0.0">
                  <c:v>79.937781478498664</c:v>
                </c:pt>
                <c:pt idx="10" formatCode="0.0">
                  <c:v>83.283663289690622</c:v>
                </c:pt>
                <c:pt idx="11" formatCode="0.0">
                  <c:v>80.316018069576259</c:v>
                </c:pt>
                <c:pt idx="12" formatCode="0.0">
                  <c:v>77.123280638480708</c:v>
                </c:pt>
                <c:pt idx="13" formatCode="0.0">
                  <c:v>79.141491461619779</c:v>
                </c:pt>
                <c:pt idx="14" formatCode="0.0">
                  <c:v>74.504367918827654</c:v>
                </c:pt>
                <c:pt idx="15" formatCode="0.0">
                  <c:v>73.663772121123557</c:v>
                </c:pt>
                <c:pt idx="16" formatCode="0.0">
                  <c:v>74.383599750317458</c:v>
                </c:pt>
                <c:pt idx="17" formatCode="0.0">
                  <c:v>74.219701635977771</c:v>
                </c:pt>
                <c:pt idx="18" formatCode="0.0">
                  <c:v>73.869551979191172</c:v>
                </c:pt>
                <c:pt idx="19" formatCode="0.0">
                  <c:v>73.57776333869829</c:v>
                </c:pt>
                <c:pt idx="20" formatCode="0.0">
                  <c:v>73.004689720649566</c:v>
                </c:pt>
                <c:pt idx="21" formatCode="0.0">
                  <c:v>72.504874036112668</c:v>
                </c:pt>
                <c:pt idx="22" formatCode="0.0">
                  <c:v>71.638392385822712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8-446C-BF37-EE17EB8BB51E}"/>
            </c:ext>
          </c:extLst>
        </c:ser>
        <c:ser>
          <c:idx val="38"/>
          <c:order val="2"/>
          <c:tx>
            <c:strRef>
              <c:f>'Szenario 1 _6-u10'!$A$40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_6-u10'!$B$40:$X$40</c:f>
              <c:numCache>
                <c:formatCode>General</c:formatCode>
                <c:ptCount val="23"/>
                <c:pt idx="0">
                  <c:v>21</c:v>
                </c:pt>
                <c:pt idx="1">
                  <c:v>27</c:v>
                </c:pt>
                <c:pt idx="2">
                  <c:v>30</c:v>
                </c:pt>
                <c:pt idx="3">
                  <c:v>34</c:v>
                </c:pt>
                <c:pt idx="4">
                  <c:v>52</c:v>
                </c:pt>
                <c:pt idx="5">
                  <c:v>52</c:v>
                </c:pt>
                <c:pt idx="6">
                  <c:v>54</c:v>
                </c:pt>
                <c:pt idx="7">
                  <c:v>71</c:v>
                </c:pt>
                <c:pt idx="8" formatCode="0.0">
                  <c:v>83.765705992423662</c:v>
                </c:pt>
                <c:pt idx="9" formatCode="0.0">
                  <c:v>82.367500508568455</c:v>
                </c:pt>
                <c:pt idx="10" formatCode="0.0">
                  <c:v>82.379165364179684</c:v>
                </c:pt>
                <c:pt idx="11" formatCode="0.0">
                  <c:v>66.32984009270956</c:v>
                </c:pt>
                <c:pt idx="12" formatCode="0.0">
                  <c:v>60.818362349883472</c:v>
                </c:pt>
                <c:pt idx="13" formatCode="0.0">
                  <c:v>58.225177488950337</c:v>
                </c:pt>
                <c:pt idx="14" formatCode="0.0">
                  <c:v>54.140682434989472</c:v>
                </c:pt>
                <c:pt idx="15" formatCode="0.0">
                  <c:v>52.113869356646873</c:v>
                </c:pt>
                <c:pt idx="16" formatCode="0.0">
                  <c:v>49.572828785688785</c:v>
                </c:pt>
                <c:pt idx="17" formatCode="0.0">
                  <c:v>49.566375798655116</c:v>
                </c:pt>
                <c:pt idx="18" formatCode="0.0">
                  <c:v>48.484724463233107</c:v>
                </c:pt>
                <c:pt idx="19" formatCode="0.0">
                  <c:v>48.061308658621371</c:v>
                </c:pt>
                <c:pt idx="20" formatCode="0.0">
                  <c:v>46.630295152307497</c:v>
                </c:pt>
                <c:pt idx="21" formatCode="0.0">
                  <c:v>45.542945730159076</c:v>
                </c:pt>
                <c:pt idx="22" formatCode="0.0">
                  <c:v>44.566564705350892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8-446C-BF37-EE17EB8BB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1 _6-u10'!$A$41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_6-u10'!$B$2:$X$2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_6-u10'!$B$41:$X$41</c:f>
              <c:numCache>
                <c:formatCode>General</c:formatCode>
                <c:ptCount val="23"/>
                <c:pt idx="0">
                  <c:v>3323</c:v>
                </c:pt>
                <c:pt idx="1">
                  <c:v>3338</c:v>
                </c:pt>
                <c:pt idx="2">
                  <c:v>3284</c:v>
                </c:pt>
                <c:pt idx="3">
                  <c:v>3331</c:v>
                </c:pt>
                <c:pt idx="4">
                  <c:v>3496</c:v>
                </c:pt>
                <c:pt idx="5">
                  <c:v>3486</c:v>
                </c:pt>
                <c:pt idx="6">
                  <c:v>3507</c:v>
                </c:pt>
                <c:pt idx="7">
                  <c:v>3583</c:v>
                </c:pt>
                <c:pt idx="8" formatCode="0.0">
                  <c:v>3561.8502521936671</c:v>
                </c:pt>
                <c:pt idx="9" formatCode="0.0">
                  <c:v>3658.2719856537565</c:v>
                </c:pt>
                <c:pt idx="10" formatCode="0.0">
                  <c:v>3619.8772982858113</c:v>
                </c:pt>
                <c:pt idx="11" formatCode="0.0">
                  <c:v>3541.7691702761967</c:v>
                </c:pt>
                <c:pt idx="12" formatCode="0.0">
                  <c:v>3545.0200243263685</c:v>
                </c:pt>
                <c:pt idx="13" formatCode="0.0">
                  <c:v>3404.3342327197506</c:v>
                </c:pt>
                <c:pt idx="14" formatCode="0.0">
                  <c:v>3351.7496855691584</c:v>
                </c:pt>
                <c:pt idx="15" formatCode="0.0">
                  <c:v>3295.4467511650751</c:v>
                </c:pt>
                <c:pt idx="16" formatCode="0.0">
                  <c:v>3244.2938029513252</c:v>
                </c:pt>
                <c:pt idx="17" formatCode="0.0">
                  <c:v>3264.8375290569466</c:v>
                </c:pt>
                <c:pt idx="18" formatCode="0.0">
                  <c:v>3275.7928329848801</c:v>
                </c:pt>
                <c:pt idx="19" formatCode="0.0">
                  <c:v>3279.422451933312</c:v>
                </c:pt>
                <c:pt idx="20" formatCode="0.0">
                  <c:v>3283.7755980439888</c:v>
                </c:pt>
                <c:pt idx="21" formatCode="0.0">
                  <c:v>3272.388598048818</c:v>
                </c:pt>
                <c:pt idx="22" formatCode="0.0">
                  <c:v>3279.5093079289704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D-4C95-95C8-1D6736890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1 _10-u18'!$A$12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_10-u18'!$B$12:$X$12</c:f>
              <c:numCache>
                <c:formatCode>General</c:formatCode>
                <c:ptCount val="23"/>
                <c:pt idx="0">
                  <c:v>73</c:v>
                </c:pt>
                <c:pt idx="1">
                  <c:v>75</c:v>
                </c:pt>
                <c:pt idx="2">
                  <c:v>82</c:v>
                </c:pt>
                <c:pt idx="3">
                  <c:v>86</c:v>
                </c:pt>
                <c:pt idx="4">
                  <c:v>76</c:v>
                </c:pt>
                <c:pt idx="5">
                  <c:v>70</c:v>
                </c:pt>
                <c:pt idx="6">
                  <c:v>73</c:v>
                </c:pt>
                <c:pt idx="7">
                  <c:v>65</c:v>
                </c:pt>
                <c:pt idx="8" formatCode="0.0">
                  <c:v>66.926317961855503</c:v>
                </c:pt>
                <c:pt idx="9" formatCode="0.0">
                  <c:v>60.120635475760629</c:v>
                </c:pt>
                <c:pt idx="10" formatCode="0.0">
                  <c:v>54.627319909211963</c:v>
                </c:pt>
                <c:pt idx="11" formatCode="0.0">
                  <c:v>52.038796179033689</c:v>
                </c:pt>
                <c:pt idx="12" formatCode="0.0">
                  <c:v>56.089688582975612</c:v>
                </c:pt>
                <c:pt idx="13" formatCode="0.0">
                  <c:v>57.736945231625889</c:v>
                </c:pt>
                <c:pt idx="14" formatCode="0.0">
                  <c:v>58.596872025901057</c:v>
                </c:pt>
                <c:pt idx="15" formatCode="0.0">
                  <c:v>59.975562115781386</c:v>
                </c:pt>
                <c:pt idx="16" formatCode="0.0">
                  <c:v>57.708883244683875</c:v>
                </c:pt>
                <c:pt idx="17" formatCode="0.0">
                  <c:v>58.149187857274342</c:v>
                </c:pt>
                <c:pt idx="18" formatCode="0.0">
                  <c:v>57.611357186310158</c:v>
                </c:pt>
                <c:pt idx="19" formatCode="0.0">
                  <c:v>55.450885272860177</c:v>
                </c:pt>
                <c:pt idx="20" formatCode="0.0">
                  <c:v>50.869594625695328</c:v>
                </c:pt>
                <c:pt idx="21" formatCode="0.0">
                  <c:v>47.567679412138929</c:v>
                </c:pt>
                <c:pt idx="22" formatCode="0.0">
                  <c:v>43.935271950219047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B-4E82-98D6-E15BD822AE4E}"/>
            </c:ext>
          </c:extLst>
        </c:ser>
        <c:ser>
          <c:idx val="11"/>
          <c:order val="1"/>
          <c:tx>
            <c:strRef>
              <c:f>'Szenario 1 _10-u18'!$A$13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_10-u18'!$B$13:$X$13</c:f>
              <c:numCache>
                <c:formatCode>General</c:formatCode>
                <c:ptCount val="23"/>
                <c:pt idx="0">
                  <c:v>139</c:v>
                </c:pt>
                <c:pt idx="1">
                  <c:v>132</c:v>
                </c:pt>
                <c:pt idx="2">
                  <c:v>136</c:v>
                </c:pt>
                <c:pt idx="3">
                  <c:v>127</c:v>
                </c:pt>
                <c:pt idx="4">
                  <c:v>124</c:v>
                </c:pt>
                <c:pt idx="5">
                  <c:v>122</c:v>
                </c:pt>
                <c:pt idx="6">
                  <c:v>120</c:v>
                </c:pt>
                <c:pt idx="7">
                  <c:v>127</c:v>
                </c:pt>
                <c:pt idx="8" formatCode="0.0">
                  <c:v>124.25331835023201</c:v>
                </c:pt>
                <c:pt idx="9" formatCode="0.0">
                  <c:v>118.94640453598215</c:v>
                </c:pt>
                <c:pt idx="10" formatCode="0.0">
                  <c:v>107.04100887850934</c:v>
                </c:pt>
                <c:pt idx="11" formatCode="0.0">
                  <c:v>105.39437534879043</c:v>
                </c:pt>
                <c:pt idx="12" formatCode="0.0">
                  <c:v>100.36678580322109</c:v>
                </c:pt>
                <c:pt idx="13" formatCode="0.0">
                  <c:v>97.168699775556391</c:v>
                </c:pt>
                <c:pt idx="14" formatCode="0.0">
                  <c:v>93.45686219092363</c:v>
                </c:pt>
                <c:pt idx="15" formatCode="0.0">
                  <c:v>89.020973901005419</c:v>
                </c:pt>
                <c:pt idx="16" formatCode="0.0">
                  <c:v>87.410728875042338</c:v>
                </c:pt>
                <c:pt idx="17" formatCode="0.0">
                  <c:v>85.728413458948978</c:v>
                </c:pt>
                <c:pt idx="18" formatCode="0.0">
                  <c:v>86.824552080584482</c:v>
                </c:pt>
                <c:pt idx="19" formatCode="0.0">
                  <c:v>86.159505883255093</c:v>
                </c:pt>
                <c:pt idx="20" formatCode="0.0">
                  <c:v>86.123555505811865</c:v>
                </c:pt>
                <c:pt idx="21" formatCode="0.0">
                  <c:v>85.646338573822504</c:v>
                </c:pt>
                <c:pt idx="22" formatCode="0.0">
                  <c:v>85.411932369985152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B-4E82-98D6-E15BD822AE4E}"/>
            </c:ext>
          </c:extLst>
        </c:ser>
        <c:ser>
          <c:idx val="12"/>
          <c:order val="2"/>
          <c:tx>
            <c:strRef>
              <c:f>'Szenario 1 _10-u18'!$A$14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_10-u18'!$B$14:$X$14</c:f>
              <c:numCache>
                <c:formatCode>General</c:formatCode>
                <c:ptCount val="23"/>
                <c:pt idx="0">
                  <c:v>384</c:v>
                </c:pt>
                <c:pt idx="1">
                  <c:v>396</c:v>
                </c:pt>
                <c:pt idx="2">
                  <c:v>396</c:v>
                </c:pt>
                <c:pt idx="3">
                  <c:v>399</c:v>
                </c:pt>
                <c:pt idx="4">
                  <c:v>380</c:v>
                </c:pt>
                <c:pt idx="5">
                  <c:v>370</c:v>
                </c:pt>
                <c:pt idx="6">
                  <c:v>359</c:v>
                </c:pt>
                <c:pt idx="7">
                  <c:v>345</c:v>
                </c:pt>
                <c:pt idx="8" formatCode="0.0">
                  <c:v>363.06834442729615</c:v>
                </c:pt>
                <c:pt idx="9" formatCode="0.0">
                  <c:v>356.02001625360629</c:v>
                </c:pt>
                <c:pt idx="10" formatCode="0.0">
                  <c:v>357.69308247243214</c:v>
                </c:pt>
                <c:pt idx="11" formatCode="0.0">
                  <c:v>356.29480966345778</c:v>
                </c:pt>
                <c:pt idx="12" formatCode="0.0">
                  <c:v>353.88184557892441</c:v>
                </c:pt>
                <c:pt idx="13" formatCode="0.0">
                  <c:v>351.55007386897307</c:v>
                </c:pt>
                <c:pt idx="14" formatCode="0.0">
                  <c:v>351.09039166719509</c:v>
                </c:pt>
                <c:pt idx="15" formatCode="0.0">
                  <c:v>355.87019890364422</c:v>
                </c:pt>
                <c:pt idx="16" formatCode="0.0">
                  <c:v>346.25912024137267</c:v>
                </c:pt>
                <c:pt idx="17" formatCode="0.0">
                  <c:v>336.72609154754139</c:v>
                </c:pt>
                <c:pt idx="18" formatCode="0.0">
                  <c:v>335.38303963462056</c:v>
                </c:pt>
                <c:pt idx="19" formatCode="0.0">
                  <c:v>325.23888303914282</c:v>
                </c:pt>
                <c:pt idx="20" formatCode="0.0">
                  <c:v>318.64919398078717</c:v>
                </c:pt>
                <c:pt idx="21" formatCode="0.0">
                  <c:v>317.83430614915483</c:v>
                </c:pt>
                <c:pt idx="22" formatCode="0.0">
                  <c:v>317.23379708413904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B-4E82-98D6-E15BD822AE4E}"/>
            </c:ext>
          </c:extLst>
        </c:ser>
        <c:ser>
          <c:idx val="13"/>
          <c:order val="3"/>
          <c:tx>
            <c:strRef>
              <c:f>'Szenario 1 _10-u18'!$A$15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_10-u18'!$B$15:$X$15</c:f>
              <c:numCache>
                <c:formatCode>General</c:formatCode>
                <c:ptCount val="23"/>
                <c:pt idx="0">
                  <c:v>119</c:v>
                </c:pt>
                <c:pt idx="1">
                  <c:v>114</c:v>
                </c:pt>
                <c:pt idx="2">
                  <c:v>114</c:v>
                </c:pt>
                <c:pt idx="3">
                  <c:v>111</c:v>
                </c:pt>
                <c:pt idx="4">
                  <c:v>114</c:v>
                </c:pt>
                <c:pt idx="5">
                  <c:v>121</c:v>
                </c:pt>
                <c:pt idx="6">
                  <c:v>114</c:v>
                </c:pt>
                <c:pt idx="7">
                  <c:v>123</c:v>
                </c:pt>
                <c:pt idx="8" formatCode="0.0">
                  <c:v>118.14850502890422</c:v>
                </c:pt>
                <c:pt idx="9" formatCode="0.0">
                  <c:v>122.9030922044786</c:v>
                </c:pt>
                <c:pt idx="10" formatCode="0.0">
                  <c:v>125.77249203900229</c:v>
                </c:pt>
                <c:pt idx="11" formatCode="0.0">
                  <c:v>123.69541007222459</c:v>
                </c:pt>
                <c:pt idx="12" formatCode="0.0">
                  <c:v>120.8306768357247</c:v>
                </c:pt>
                <c:pt idx="13" formatCode="0.0">
                  <c:v>130.54540645951735</c:v>
                </c:pt>
                <c:pt idx="14" formatCode="0.0">
                  <c:v>132.55607741312946</c:v>
                </c:pt>
                <c:pt idx="15" formatCode="0.0">
                  <c:v>131.0751970576697</c:v>
                </c:pt>
                <c:pt idx="16" formatCode="0.0">
                  <c:v>128.47454824921573</c:v>
                </c:pt>
                <c:pt idx="17" formatCode="0.0">
                  <c:v>125.5785445176661</c:v>
                </c:pt>
                <c:pt idx="18" formatCode="0.0">
                  <c:v>123.10258614810732</c:v>
                </c:pt>
                <c:pt idx="19" formatCode="0.0">
                  <c:v>120.35062144306781</c:v>
                </c:pt>
                <c:pt idx="20" formatCode="0.0">
                  <c:v>121.56052063904342</c:v>
                </c:pt>
                <c:pt idx="21" formatCode="0.0">
                  <c:v>119.60721634902916</c:v>
                </c:pt>
                <c:pt idx="22" formatCode="0.0">
                  <c:v>116.41966532009539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DB-4E82-98D6-E15BD822A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1 _10-u18'!$A$3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_10-u18'!$B$3:$X$3</c:f>
              <c:numCache>
                <c:formatCode>General</c:formatCode>
                <c:ptCount val="23"/>
                <c:pt idx="0">
                  <c:v>105</c:v>
                </c:pt>
                <c:pt idx="1">
                  <c:v>108</c:v>
                </c:pt>
                <c:pt idx="2">
                  <c:v>111</c:v>
                </c:pt>
                <c:pt idx="3">
                  <c:v>97</c:v>
                </c:pt>
                <c:pt idx="4">
                  <c:v>106</c:v>
                </c:pt>
                <c:pt idx="5">
                  <c:v>116</c:v>
                </c:pt>
                <c:pt idx="6">
                  <c:v>114</c:v>
                </c:pt>
                <c:pt idx="7">
                  <c:v>97</c:v>
                </c:pt>
                <c:pt idx="8" formatCode="0.0">
                  <c:v>99.289532779025876</c:v>
                </c:pt>
                <c:pt idx="9" formatCode="0.0">
                  <c:v>104.73336313359346</c:v>
                </c:pt>
                <c:pt idx="10" formatCode="0.0">
                  <c:v>108.41489922331206</c:v>
                </c:pt>
                <c:pt idx="11" formatCode="0.0">
                  <c:v>115.87002699845075</c:v>
                </c:pt>
                <c:pt idx="12" formatCode="0.0">
                  <c:v>116.64589357548059</c:v>
                </c:pt>
                <c:pt idx="13" formatCode="0.0">
                  <c:v>125.24861229859174</c:v>
                </c:pt>
                <c:pt idx="14" formatCode="0.0">
                  <c:v>130.25234517379045</c:v>
                </c:pt>
                <c:pt idx="15" formatCode="0.0">
                  <c:v>141.48162350372766</c:v>
                </c:pt>
                <c:pt idx="16" formatCode="0.0">
                  <c:v>144.5657846755405</c:v>
                </c:pt>
                <c:pt idx="17" formatCode="0.0">
                  <c:v>145.22890249745959</c:v>
                </c:pt>
                <c:pt idx="18" formatCode="0.0">
                  <c:v>148.33243580422635</c:v>
                </c:pt>
                <c:pt idx="19" formatCode="0.0">
                  <c:v>147.99974027021904</c:v>
                </c:pt>
                <c:pt idx="20" formatCode="0.0">
                  <c:v>149.86594434010553</c:v>
                </c:pt>
                <c:pt idx="21" formatCode="0.0">
                  <c:v>147.57350068531491</c:v>
                </c:pt>
                <c:pt idx="22" formatCode="0.0">
                  <c:v>145.29318150296123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F-4886-821D-BB0784FB45E4}"/>
            </c:ext>
          </c:extLst>
        </c:ser>
        <c:ser>
          <c:idx val="2"/>
          <c:order val="2"/>
          <c:tx>
            <c:strRef>
              <c:f>'Szenario 1 _10-u18'!$A$4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_10-u18'!$B$4:$X$4</c:f>
              <c:numCache>
                <c:formatCode>General</c:formatCode>
                <c:ptCount val="23"/>
                <c:pt idx="0">
                  <c:v>103</c:v>
                </c:pt>
                <c:pt idx="1">
                  <c:v>99</c:v>
                </c:pt>
                <c:pt idx="2">
                  <c:v>103</c:v>
                </c:pt>
                <c:pt idx="3">
                  <c:v>83</c:v>
                </c:pt>
                <c:pt idx="4">
                  <c:v>91</c:v>
                </c:pt>
                <c:pt idx="5">
                  <c:v>92</c:v>
                </c:pt>
                <c:pt idx="6">
                  <c:v>96</c:v>
                </c:pt>
                <c:pt idx="7">
                  <c:v>93</c:v>
                </c:pt>
                <c:pt idx="8" formatCode="0.0">
                  <c:v>93.725001340505031</c:v>
                </c:pt>
                <c:pt idx="9" formatCode="0.0">
                  <c:v>103.96353458006527</c:v>
                </c:pt>
                <c:pt idx="10" formatCode="0.0">
                  <c:v>123.3194435645821</c:v>
                </c:pt>
                <c:pt idx="11" formatCode="0.0">
                  <c:v>159.05202648755818</c:v>
                </c:pt>
                <c:pt idx="12" formatCode="0.0">
                  <c:v>159.68991230779608</c:v>
                </c:pt>
                <c:pt idx="13" formatCode="0.0">
                  <c:v>174.84620013856664</c:v>
                </c:pt>
                <c:pt idx="14" formatCode="0.0">
                  <c:v>186.19702373966214</c:v>
                </c:pt>
                <c:pt idx="15" formatCode="0.0">
                  <c:v>198.09378990195637</c:v>
                </c:pt>
                <c:pt idx="16" formatCode="0.0">
                  <c:v>203.47891578411947</c:v>
                </c:pt>
                <c:pt idx="17" formatCode="0.0">
                  <c:v>205.60489864192499</c:v>
                </c:pt>
                <c:pt idx="18" formatCode="0.0">
                  <c:v>203.57311374725788</c:v>
                </c:pt>
                <c:pt idx="19" formatCode="0.0">
                  <c:v>204.65295927978519</c:v>
                </c:pt>
                <c:pt idx="20" formatCode="0.0">
                  <c:v>207.52309607535079</c:v>
                </c:pt>
                <c:pt idx="21" formatCode="0.0">
                  <c:v>205.71419141033763</c:v>
                </c:pt>
                <c:pt idx="22" formatCode="0.0">
                  <c:v>197.07241314236239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F-4886-821D-BB0784FB45E4}"/>
            </c:ext>
          </c:extLst>
        </c:ser>
        <c:ser>
          <c:idx val="3"/>
          <c:order val="3"/>
          <c:tx>
            <c:strRef>
              <c:f>'Szenario 1 _10-u18'!$A$5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_10-u18'!$B$5:$X$5</c:f>
              <c:numCache>
                <c:formatCode>General</c:formatCode>
                <c:ptCount val="23"/>
                <c:pt idx="0">
                  <c:v>54</c:v>
                </c:pt>
                <c:pt idx="1">
                  <c:v>55</c:v>
                </c:pt>
                <c:pt idx="2">
                  <c:v>59</c:v>
                </c:pt>
                <c:pt idx="3">
                  <c:v>47</c:v>
                </c:pt>
                <c:pt idx="4">
                  <c:v>45</c:v>
                </c:pt>
                <c:pt idx="5">
                  <c:v>43</c:v>
                </c:pt>
                <c:pt idx="6">
                  <c:v>44</c:v>
                </c:pt>
                <c:pt idx="7">
                  <c:v>46</c:v>
                </c:pt>
                <c:pt idx="8" formatCode="0.0">
                  <c:v>44.987074419913341</c:v>
                </c:pt>
                <c:pt idx="9" formatCode="0.0">
                  <c:v>44.033326885943019</c:v>
                </c:pt>
                <c:pt idx="10" formatCode="0.0">
                  <c:v>42.958837825286452</c:v>
                </c:pt>
                <c:pt idx="11" formatCode="0.0">
                  <c:v>44.471851327665888</c:v>
                </c:pt>
                <c:pt idx="12" formatCode="0.0">
                  <c:v>48.046837217354479</c:v>
                </c:pt>
                <c:pt idx="13" formatCode="0.0">
                  <c:v>47.429235067811263</c:v>
                </c:pt>
                <c:pt idx="14" formatCode="0.0">
                  <c:v>46.621520490969814</c:v>
                </c:pt>
                <c:pt idx="15" formatCode="0.0">
                  <c:v>45.65478344913172</c:v>
                </c:pt>
                <c:pt idx="16" formatCode="0.0">
                  <c:v>47.260703224313609</c:v>
                </c:pt>
                <c:pt idx="17" formatCode="0.0">
                  <c:v>48.972663491560965</c:v>
                </c:pt>
                <c:pt idx="18" formatCode="0.0">
                  <c:v>51.763767486411275</c:v>
                </c:pt>
                <c:pt idx="19" formatCode="0.0">
                  <c:v>53.904893327097241</c:v>
                </c:pt>
                <c:pt idx="20" formatCode="0.0">
                  <c:v>54.919543560322026</c:v>
                </c:pt>
                <c:pt idx="21" formatCode="0.0">
                  <c:v>54.276045401762957</c:v>
                </c:pt>
                <c:pt idx="22" formatCode="0.0">
                  <c:v>56.698666811317189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F-4886-821D-BB0784FB45E4}"/>
            </c:ext>
          </c:extLst>
        </c:ser>
        <c:ser>
          <c:idx val="4"/>
          <c:order val="4"/>
          <c:tx>
            <c:strRef>
              <c:f>'Szenario 1 _10-u18'!$A$6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_10-u18'!$B$6:$X$6</c:f>
              <c:numCache>
                <c:formatCode>General</c:formatCode>
                <c:ptCount val="23"/>
                <c:pt idx="0">
                  <c:v>137</c:v>
                </c:pt>
                <c:pt idx="1">
                  <c:v>144</c:v>
                </c:pt>
                <c:pt idx="2">
                  <c:v>141</c:v>
                </c:pt>
                <c:pt idx="3">
                  <c:v>127</c:v>
                </c:pt>
                <c:pt idx="4">
                  <c:v>139</c:v>
                </c:pt>
                <c:pt idx="5">
                  <c:v>155</c:v>
                </c:pt>
                <c:pt idx="6">
                  <c:v>147</c:v>
                </c:pt>
                <c:pt idx="7">
                  <c:v>142</c:v>
                </c:pt>
                <c:pt idx="8" formatCode="0.0">
                  <c:v>152.32187990372424</c:v>
                </c:pt>
                <c:pt idx="9" formatCode="0.0">
                  <c:v>164.14493176360585</c:v>
                </c:pt>
                <c:pt idx="10" formatCode="0.0">
                  <c:v>173.90727954197374</c:v>
                </c:pt>
                <c:pt idx="11" formatCode="0.0">
                  <c:v>190.94789211237662</c:v>
                </c:pt>
                <c:pt idx="12" formatCode="0.0">
                  <c:v>219.37898822580578</c:v>
                </c:pt>
                <c:pt idx="13" formatCode="0.0">
                  <c:v>227.934707407384</c:v>
                </c:pt>
                <c:pt idx="14" formatCode="0.0">
                  <c:v>236.428291162531</c:v>
                </c:pt>
                <c:pt idx="15" formatCode="0.0">
                  <c:v>251.78935399336095</c:v>
                </c:pt>
                <c:pt idx="16" formatCode="0.0">
                  <c:v>270.42014157406004</c:v>
                </c:pt>
                <c:pt idx="17" formatCode="0.0">
                  <c:v>284.81257310967038</c:v>
                </c:pt>
                <c:pt idx="18" formatCode="0.0">
                  <c:v>284.77329930207338</c:v>
                </c:pt>
                <c:pt idx="19" formatCode="0.0">
                  <c:v>289.46426418561163</c:v>
                </c:pt>
                <c:pt idx="20" formatCode="0.0">
                  <c:v>288.93434110391416</c:v>
                </c:pt>
                <c:pt idx="21" formatCode="0.0">
                  <c:v>284.3606493513945</c:v>
                </c:pt>
                <c:pt idx="22" formatCode="0.0">
                  <c:v>282.87523735369473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1F-4886-821D-BB0784FB45E4}"/>
            </c:ext>
          </c:extLst>
        </c:ser>
        <c:ser>
          <c:idx val="5"/>
          <c:order val="5"/>
          <c:tx>
            <c:strRef>
              <c:f>'Szenario 1 _10-u18'!$A$7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_10-u18'!$B$7:$X$7</c:f>
              <c:numCache>
                <c:formatCode>General</c:formatCode>
                <c:ptCount val="23"/>
                <c:pt idx="0">
                  <c:v>79</c:v>
                </c:pt>
                <c:pt idx="1">
                  <c:v>74</c:v>
                </c:pt>
                <c:pt idx="2">
                  <c:v>76</c:v>
                </c:pt>
                <c:pt idx="3">
                  <c:v>84</c:v>
                </c:pt>
                <c:pt idx="4">
                  <c:v>83</c:v>
                </c:pt>
                <c:pt idx="5">
                  <c:v>95</c:v>
                </c:pt>
                <c:pt idx="6">
                  <c:v>95</c:v>
                </c:pt>
                <c:pt idx="7">
                  <c:v>99</c:v>
                </c:pt>
                <c:pt idx="8" formatCode="0.0">
                  <c:v>98.396464381416536</c:v>
                </c:pt>
                <c:pt idx="9" formatCode="0.0">
                  <c:v>96.665212384361695</c:v>
                </c:pt>
                <c:pt idx="10" formatCode="0.0">
                  <c:v>97.00097007317143</c:v>
                </c:pt>
                <c:pt idx="11" formatCode="0.0">
                  <c:v>109.10356493169189</c:v>
                </c:pt>
                <c:pt idx="12" formatCode="0.0">
                  <c:v>111.47553920363669</c:v>
                </c:pt>
                <c:pt idx="13" formatCode="0.0">
                  <c:v>115.11538978027677</c:v>
                </c:pt>
                <c:pt idx="14" formatCode="0.0">
                  <c:v>115.95139480410083</c:v>
                </c:pt>
                <c:pt idx="15" formatCode="0.0">
                  <c:v>112.59126280331861</c:v>
                </c:pt>
                <c:pt idx="16" formatCode="0.0">
                  <c:v>117.91189928841698</c:v>
                </c:pt>
                <c:pt idx="17" formatCode="0.0">
                  <c:v>117.21731170604883</c:v>
                </c:pt>
                <c:pt idx="18" formatCode="0.0">
                  <c:v>119.40256313269037</c:v>
                </c:pt>
                <c:pt idx="19" formatCode="0.0">
                  <c:v>112.56326583746431</c:v>
                </c:pt>
                <c:pt idx="20" formatCode="0.0">
                  <c:v>111.52532738484547</c:v>
                </c:pt>
                <c:pt idx="21" formatCode="0.0">
                  <c:v>106.86401655919647</c:v>
                </c:pt>
                <c:pt idx="22" formatCode="0.0">
                  <c:v>107.80574134936454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1F-4886-821D-BB0784FB45E4}"/>
            </c:ext>
          </c:extLst>
        </c:ser>
        <c:ser>
          <c:idx val="8"/>
          <c:order val="6"/>
          <c:tx>
            <c:strRef>
              <c:f>'Szenario 1 _10-u18'!$A$10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_10-u18'!$B$10:$X$10</c:f>
              <c:numCache>
                <c:formatCode>General</c:formatCode>
                <c:ptCount val="23"/>
                <c:pt idx="0">
                  <c:v>109</c:v>
                </c:pt>
                <c:pt idx="1">
                  <c:v>115</c:v>
                </c:pt>
                <c:pt idx="2">
                  <c:v>118</c:v>
                </c:pt>
                <c:pt idx="3">
                  <c:v>113</c:v>
                </c:pt>
                <c:pt idx="4">
                  <c:v>110</c:v>
                </c:pt>
                <c:pt idx="5">
                  <c:v>118</c:v>
                </c:pt>
                <c:pt idx="6">
                  <c:v>115</c:v>
                </c:pt>
                <c:pt idx="7">
                  <c:v>117</c:v>
                </c:pt>
                <c:pt idx="8" formatCode="0.0">
                  <c:v>113.55918336653318</c:v>
                </c:pt>
                <c:pt idx="9" formatCode="0.0">
                  <c:v>116.24472360833322</c:v>
                </c:pt>
                <c:pt idx="10" formatCode="0.0">
                  <c:v>122.37821998803307</c:v>
                </c:pt>
                <c:pt idx="11" formatCode="0.0">
                  <c:v>118.98094705081559</c:v>
                </c:pt>
                <c:pt idx="12" formatCode="0.0">
                  <c:v>112.37091777636638</c:v>
                </c:pt>
                <c:pt idx="13" formatCode="0.0">
                  <c:v>111.24730527439417</c:v>
                </c:pt>
                <c:pt idx="14" formatCode="0.0">
                  <c:v>105.43009208470959</c:v>
                </c:pt>
                <c:pt idx="15" formatCode="0.0">
                  <c:v>106.66057249680202</c:v>
                </c:pt>
                <c:pt idx="16" formatCode="0.0">
                  <c:v>108.50012568940807</c:v>
                </c:pt>
                <c:pt idx="17" formatCode="0.0">
                  <c:v>105.91285964403693</c:v>
                </c:pt>
                <c:pt idx="18" formatCode="0.0">
                  <c:v>104.16975938204828</c:v>
                </c:pt>
                <c:pt idx="19" formatCode="0.0">
                  <c:v>106.75143364442592</c:v>
                </c:pt>
                <c:pt idx="20" formatCode="0.0">
                  <c:v>109.94711772256275</c:v>
                </c:pt>
                <c:pt idx="21" formatCode="0.0">
                  <c:v>109.54221690826679</c:v>
                </c:pt>
                <c:pt idx="22" formatCode="0.0">
                  <c:v>109.36930399661523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F-4886-821D-BB0784FB45E4}"/>
            </c:ext>
          </c:extLst>
        </c:ser>
        <c:ser>
          <c:idx val="9"/>
          <c:order val="7"/>
          <c:tx>
            <c:strRef>
              <c:f>'Szenario 1 _10-u18'!$A$11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_10-u18'!$B$11:$X$11</c:f>
              <c:numCache>
                <c:formatCode>General</c:formatCode>
                <c:ptCount val="23"/>
                <c:pt idx="0">
                  <c:v>532</c:v>
                </c:pt>
                <c:pt idx="1">
                  <c:v>513</c:v>
                </c:pt>
                <c:pt idx="2">
                  <c:v>497</c:v>
                </c:pt>
                <c:pt idx="3">
                  <c:v>485</c:v>
                </c:pt>
                <c:pt idx="4">
                  <c:v>523</c:v>
                </c:pt>
                <c:pt idx="5">
                  <c:v>526</c:v>
                </c:pt>
                <c:pt idx="6">
                  <c:v>521</c:v>
                </c:pt>
                <c:pt idx="7">
                  <c:v>513</c:v>
                </c:pt>
                <c:pt idx="8" formatCode="0.0">
                  <c:v>534.69471503032594</c:v>
                </c:pt>
                <c:pt idx="9" formatCode="0.0">
                  <c:v>537.55982585954564</c:v>
                </c:pt>
                <c:pt idx="10" formatCode="0.0">
                  <c:v>556.3520923108905</c:v>
                </c:pt>
                <c:pt idx="11" formatCode="0.0">
                  <c:v>568.00837864734876</c:v>
                </c:pt>
                <c:pt idx="12" formatCode="0.0">
                  <c:v>566.41660068180136</c:v>
                </c:pt>
                <c:pt idx="13" formatCode="0.0">
                  <c:v>568.5722929707922</c:v>
                </c:pt>
                <c:pt idx="14" formatCode="0.0">
                  <c:v>570.94619644887007</c:v>
                </c:pt>
                <c:pt idx="15" formatCode="0.0">
                  <c:v>571.47159913220253</c:v>
                </c:pt>
                <c:pt idx="16" formatCode="0.0">
                  <c:v>576.28224339377039</c:v>
                </c:pt>
                <c:pt idx="17" formatCode="0.0">
                  <c:v>583.54827625640769</c:v>
                </c:pt>
                <c:pt idx="18" formatCode="0.0">
                  <c:v>583.23410891814422</c:v>
                </c:pt>
                <c:pt idx="19" formatCode="0.0">
                  <c:v>580.38496544351312</c:v>
                </c:pt>
                <c:pt idx="20" formatCode="0.0">
                  <c:v>579.50197591455219</c:v>
                </c:pt>
                <c:pt idx="21" formatCode="0.0">
                  <c:v>571.54818436348489</c:v>
                </c:pt>
                <c:pt idx="22" formatCode="0.0">
                  <c:v>568.46725628853392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1F-4886-821D-BB0784FB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1 _10-u18'!$A$2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1 _10-u18'!$B$2:$X$2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1 _10-u18'!$B$2:$X$2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331F-4886-821D-BB0784FB45E4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1 _10-u18'!$A$8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_10-u18'!$B$8:$X$8</c:f>
              <c:numCache>
                <c:formatCode>General</c:formatCode>
                <c:ptCount val="23"/>
                <c:pt idx="0">
                  <c:v>256</c:v>
                </c:pt>
                <c:pt idx="1">
                  <c:v>251</c:v>
                </c:pt>
                <c:pt idx="2">
                  <c:v>243</c:v>
                </c:pt>
                <c:pt idx="3">
                  <c:v>243</c:v>
                </c:pt>
                <c:pt idx="4">
                  <c:v>254</c:v>
                </c:pt>
                <c:pt idx="5">
                  <c:v>262</c:v>
                </c:pt>
                <c:pt idx="6">
                  <c:v>273</c:v>
                </c:pt>
                <c:pt idx="7">
                  <c:v>264</c:v>
                </c:pt>
                <c:pt idx="8" formatCode="0.0">
                  <c:v>259.06221999681395</c:v>
                </c:pt>
                <c:pt idx="9" formatCode="0.0">
                  <c:v>262.46452000260444</c:v>
                </c:pt>
                <c:pt idx="10" formatCode="0.0">
                  <c:v>256.32906689716742</c:v>
                </c:pt>
                <c:pt idx="11" formatCode="0.0">
                  <c:v>279.72229949111704</c:v>
                </c:pt>
                <c:pt idx="12" formatCode="0.0">
                  <c:v>281.38487776094985</c:v>
                </c:pt>
                <c:pt idx="13" formatCode="0.0">
                  <c:v>270.58137682546527</c:v>
                </c:pt>
                <c:pt idx="14" formatCode="0.0">
                  <c:v>266.52323504776996</c:v>
                </c:pt>
                <c:pt idx="15" formatCode="0.0">
                  <c:v>262.12925096501868</c:v>
                </c:pt>
                <c:pt idx="16" formatCode="0.0">
                  <c:v>260.04602631112016</c:v>
                </c:pt>
                <c:pt idx="17" formatCode="0.0">
                  <c:v>250.88205404517836</c:v>
                </c:pt>
                <c:pt idx="18" formatCode="0.0">
                  <c:v>247.5024786280427</c:v>
                </c:pt>
                <c:pt idx="19" formatCode="0.0">
                  <c:v>256.55868586346128</c:v>
                </c:pt>
                <c:pt idx="20" formatCode="0.0">
                  <c:v>253.05958815701709</c:v>
                </c:pt>
                <c:pt idx="21" formatCode="0.0">
                  <c:v>252.24048938859283</c:v>
                </c:pt>
                <c:pt idx="22" formatCode="0.0">
                  <c:v>251.8244163442946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9-43C2-89B5-565C0E28360A}"/>
            </c:ext>
          </c:extLst>
        </c:ser>
        <c:ser>
          <c:idx val="7"/>
          <c:order val="1"/>
          <c:tx>
            <c:strRef>
              <c:f>'Szenario 1 _10-u18'!$A$9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_10-u18'!$B$9:$X$9</c:f>
              <c:numCache>
                <c:formatCode>General</c:formatCode>
                <c:ptCount val="23"/>
                <c:pt idx="0">
                  <c:v>144</c:v>
                </c:pt>
                <c:pt idx="1">
                  <c:v>148</c:v>
                </c:pt>
                <c:pt idx="2">
                  <c:v>143</c:v>
                </c:pt>
                <c:pt idx="3">
                  <c:v>142</c:v>
                </c:pt>
                <c:pt idx="4">
                  <c:v>156</c:v>
                </c:pt>
                <c:pt idx="5">
                  <c:v>148</c:v>
                </c:pt>
                <c:pt idx="6">
                  <c:v>141</c:v>
                </c:pt>
                <c:pt idx="7">
                  <c:v>146</c:v>
                </c:pt>
                <c:pt idx="8" formatCode="0.0">
                  <c:v>147.41719426200856</c:v>
                </c:pt>
                <c:pt idx="9" formatCode="0.0">
                  <c:v>142.3097207169366</c:v>
                </c:pt>
                <c:pt idx="10" formatCode="0.0">
                  <c:v>133.54851677312206</c:v>
                </c:pt>
                <c:pt idx="11" formatCode="0.0">
                  <c:v>129.80572420528455</c:v>
                </c:pt>
                <c:pt idx="12" formatCode="0.0">
                  <c:v>127.28250544569561</c:v>
                </c:pt>
                <c:pt idx="13" formatCode="0.0">
                  <c:v>129.55139889321896</c:v>
                </c:pt>
                <c:pt idx="14" formatCode="0.0">
                  <c:v>127.05108923001268</c:v>
                </c:pt>
                <c:pt idx="15" formatCode="0.0">
                  <c:v>129.65874818641697</c:v>
                </c:pt>
                <c:pt idx="16" formatCode="0.0">
                  <c:v>126.36114770507295</c:v>
                </c:pt>
                <c:pt idx="17" formatCode="0.0">
                  <c:v>127.95372327560237</c:v>
                </c:pt>
                <c:pt idx="18" formatCode="0.0">
                  <c:v>127.09660776878778</c:v>
                </c:pt>
                <c:pt idx="19" formatCode="0.0">
                  <c:v>124.61218659133471</c:v>
                </c:pt>
                <c:pt idx="20" formatCode="0.0">
                  <c:v>123.0410051982949</c:v>
                </c:pt>
                <c:pt idx="21" formatCode="0.0">
                  <c:v>115.49528800762454</c:v>
                </c:pt>
                <c:pt idx="22" formatCode="0.0">
                  <c:v>116.13489401890752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9-43C2-89B5-565C0E28360A}"/>
            </c:ext>
          </c:extLst>
        </c:ser>
        <c:ser>
          <c:idx val="15"/>
          <c:order val="2"/>
          <c:tx>
            <c:strRef>
              <c:f>'Szenario 1 _10-u18'!$A$17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_10-u18'!$B$17:$X$17</c:f>
              <c:numCache>
                <c:formatCode>General</c:formatCode>
                <c:ptCount val="23"/>
                <c:pt idx="0">
                  <c:v>127</c:v>
                </c:pt>
                <c:pt idx="1">
                  <c:v>117</c:v>
                </c:pt>
                <c:pt idx="2">
                  <c:v>112</c:v>
                </c:pt>
                <c:pt idx="3">
                  <c:v>124</c:v>
                </c:pt>
                <c:pt idx="4">
                  <c:v>131</c:v>
                </c:pt>
                <c:pt idx="5">
                  <c:v>123</c:v>
                </c:pt>
                <c:pt idx="6">
                  <c:v>127</c:v>
                </c:pt>
                <c:pt idx="7">
                  <c:v>129</c:v>
                </c:pt>
                <c:pt idx="8" formatCode="0.0">
                  <c:v>133.04959203380622</c:v>
                </c:pt>
                <c:pt idx="9" formatCode="0.0">
                  <c:v>135.43443816732085</c:v>
                </c:pt>
                <c:pt idx="10" formatCode="0.0">
                  <c:v>134.70520005644846</c:v>
                </c:pt>
                <c:pt idx="11" formatCode="0.0">
                  <c:v>130.03766763724713</c:v>
                </c:pt>
                <c:pt idx="12" formatCode="0.0">
                  <c:v>132.88772390514501</c:v>
                </c:pt>
                <c:pt idx="13" formatCode="0.0">
                  <c:v>137.01832519350864</c:v>
                </c:pt>
                <c:pt idx="14" formatCode="0.0">
                  <c:v>133.40455085283421</c:v>
                </c:pt>
                <c:pt idx="15" formatCode="0.0">
                  <c:v>133.64347456554614</c:v>
                </c:pt>
                <c:pt idx="16" formatCode="0.0">
                  <c:v>133.74947776224744</c:v>
                </c:pt>
                <c:pt idx="17" formatCode="0.0">
                  <c:v>130.84252118976804</c:v>
                </c:pt>
                <c:pt idx="18" formatCode="0.0">
                  <c:v>132.15502267262008</c:v>
                </c:pt>
                <c:pt idx="19" formatCode="0.0">
                  <c:v>132.30380204700623</c:v>
                </c:pt>
                <c:pt idx="20" formatCode="0.0">
                  <c:v>127.28297622154433</c:v>
                </c:pt>
                <c:pt idx="21" formatCode="0.0">
                  <c:v>125.98299314289383</c:v>
                </c:pt>
                <c:pt idx="22" formatCode="0.0">
                  <c:v>126.62480688667276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9-43C2-89B5-565C0E28360A}"/>
            </c:ext>
          </c:extLst>
        </c:ser>
        <c:ser>
          <c:idx val="16"/>
          <c:order val="3"/>
          <c:tx>
            <c:strRef>
              <c:f>'Szenario 1 _10-u18'!$A$18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_10-u18'!$B$18:$X$18</c:f>
              <c:numCache>
                <c:formatCode>General</c:formatCode>
                <c:ptCount val="23"/>
                <c:pt idx="0">
                  <c:v>169</c:v>
                </c:pt>
                <c:pt idx="1">
                  <c:v>158</c:v>
                </c:pt>
                <c:pt idx="2">
                  <c:v>159</c:v>
                </c:pt>
                <c:pt idx="3">
                  <c:v>166</c:v>
                </c:pt>
                <c:pt idx="4">
                  <c:v>158</c:v>
                </c:pt>
                <c:pt idx="5">
                  <c:v>158</c:v>
                </c:pt>
                <c:pt idx="6">
                  <c:v>165</c:v>
                </c:pt>
                <c:pt idx="7">
                  <c:v>174</c:v>
                </c:pt>
                <c:pt idx="8" formatCode="0.0">
                  <c:v>179.86044205272063</c:v>
                </c:pt>
                <c:pt idx="9" formatCode="0.0">
                  <c:v>191.35689618183937</c:v>
                </c:pt>
                <c:pt idx="10" formatCode="0.0">
                  <c:v>192.30935832836434</c:v>
                </c:pt>
                <c:pt idx="11" formatCode="0.0">
                  <c:v>196.21019056169496</c:v>
                </c:pt>
                <c:pt idx="12" formatCode="0.0">
                  <c:v>210.44142253198473</c:v>
                </c:pt>
                <c:pt idx="13" formatCode="0.0">
                  <c:v>214.68270832857451</c:v>
                </c:pt>
                <c:pt idx="14" formatCode="0.0">
                  <c:v>207.56498015915832</c:v>
                </c:pt>
                <c:pt idx="15" formatCode="0.0">
                  <c:v>208.3828051251582</c:v>
                </c:pt>
                <c:pt idx="16" formatCode="0.0">
                  <c:v>199.99500182581451</c:v>
                </c:pt>
                <c:pt idx="17" formatCode="0.0">
                  <c:v>191.32014680650752</c:v>
                </c:pt>
                <c:pt idx="18" formatCode="0.0">
                  <c:v>187.40609985622314</c:v>
                </c:pt>
                <c:pt idx="19" formatCode="0.0">
                  <c:v>180.17153738101035</c:v>
                </c:pt>
                <c:pt idx="20" formatCode="0.0">
                  <c:v>172.69776621003953</c:v>
                </c:pt>
                <c:pt idx="21" formatCode="0.0">
                  <c:v>167.88438527277543</c:v>
                </c:pt>
                <c:pt idx="22" formatCode="0.0">
                  <c:v>169.14705579023598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B9-43C2-89B5-565C0E28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1 _10-u18'!$A$16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_10-u18'!$B$16:$X$16</c:f>
              <c:numCache>
                <c:formatCode>General</c:formatCode>
                <c:ptCount val="23"/>
                <c:pt idx="0">
                  <c:v>302</c:v>
                </c:pt>
                <c:pt idx="1">
                  <c:v>301</c:v>
                </c:pt>
                <c:pt idx="2">
                  <c:v>320</c:v>
                </c:pt>
                <c:pt idx="3">
                  <c:v>329</c:v>
                </c:pt>
                <c:pt idx="4">
                  <c:v>320</c:v>
                </c:pt>
                <c:pt idx="5">
                  <c:v>329</c:v>
                </c:pt>
                <c:pt idx="6">
                  <c:v>321</c:v>
                </c:pt>
                <c:pt idx="7">
                  <c:v>322</c:v>
                </c:pt>
                <c:pt idx="8" formatCode="0.0">
                  <c:v>334.95829630713837</c:v>
                </c:pt>
                <c:pt idx="9" formatCode="0.0">
                  <c:v>334.2060905793976</c:v>
                </c:pt>
                <c:pt idx="10" formatCode="0.0">
                  <c:v>335.45370031757693</c:v>
                </c:pt>
                <c:pt idx="11" formatCode="0.0">
                  <c:v>358.12424499915841</c:v>
                </c:pt>
                <c:pt idx="12" formatCode="0.0">
                  <c:v>357.33024042463268</c:v>
                </c:pt>
                <c:pt idx="13" formatCode="0.0">
                  <c:v>395.51148589369478</c:v>
                </c:pt>
                <c:pt idx="14" formatCode="0.0">
                  <c:v>415.74444694690874</c:v>
                </c:pt>
                <c:pt idx="15" formatCode="0.0">
                  <c:v>426.55342216124689</c:v>
                </c:pt>
                <c:pt idx="16" formatCode="0.0">
                  <c:v>438.8493530864373</c:v>
                </c:pt>
                <c:pt idx="17" formatCode="0.0">
                  <c:v>441.93580039595133</c:v>
                </c:pt>
                <c:pt idx="18" formatCode="0.0">
                  <c:v>436.745296245936</c:v>
                </c:pt>
                <c:pt idx="19" formatCode="0.0">
                  <c:v>421.62711536532072</c:v>
                </c:pt>
                <c:pt idx="20" formatCode="0.0">
                  <c:v>420.61515562735042</c:v>
                </c:pt>
                <c:pt idx="21" formatCode="0.0">
                  <c:v>419.2912799333215</c:v>
                </c:pt>
                <c:pt idx="22" formatCode="0.0">
                  <c:v>416.15564458734093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A-4E4C-8457-0DF1893305CD}"/>
            </c:ext>
          </c:extLst>
        </c:ser>
        <c:ser>
          <c:idx val="17"/>
          <c:order val="1"/>
          <c:tx>
            <c:strRef>
              <c:f>'Szenario 1 _10-u18'!$A$19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_10-u18'!$B$19:$X$19</c:f>
              <c:numCache>
                <c:formatCode>General</c:formatCode>
                <c:ptCount val="23"/>
                <c:pt idx="0">
                  <c:v>78</c:v>
                </c:pt>
                <c:pt idx="1">
                  <c:v>75</c:v>
                </c:pt>
                <c:pt idx="2">
                  <c:v>69</c:v>
                </c:pt>
                <c:pt idx="3">
                  <c:v>68</c:v>
                </c:pt>
                <c:pt idx="4">
                  <c:v>76</c:v>
                </c:pt>
                <c:pt idx="5">
                  <c:v>68</c:v>
                </c:pt>
                <c:pt idx="6">
                  <c:v>69</c:v>
                </c:pt>
                <c:pt idx="7">
                  <c:v>73</c:v>
                </c:pt>
                <c:pt idx="8" formatCode="0.0">
                  <c:v>75.615437253294232</c:v>
                </c:pt>
                <c:pt idx="9" formatCode="0.0">
                  <c:v>72.054864852701826</c:v>
                </c:pt>
                <c:pt idx="10" formatCode="0.0">
                  <c:v>74.118969951794156</c:v>
                </c:pt>
                <c:pt idx="11" formatCode="0.0">
                  <c:v>78.68902694038492</c:v>
                </c:pt>
                <c:pt idx="12" formatCode="0.0">
                  <c:v>73.572008692826387</c:v>
                </c:pt>
                <c:pt idx="13" formatCode="0.0">
                  <c:v>74.017387711357401</c:v>
                </c:pt>
                <c:pt idx="14" formatCode="0.0">
                  <c:v>74.995887738659988</c:v>
                </c:pt>
                <c:pt idx="15" formatCode="0.0">
                  <c:v>74.666288202173334</c:v>
                </c:pt>
                <c:pt idx="16" formatCode="0.0">
                  <c:v>75.897740320711861</c:v>
                </c:pt>
                <c:pt idx="17" formatCode="0.0">
                  <c:v>75.296179853005086</c:v>
                </c:pt>
                <c:pt idx="18" formatCode="0.0">
                  <c:v>74.374427990268771</c:v>
                </c:pt>
                <c:pt idx="19" formatCode="0.0">
                  <c:v>69.96074644216371</c:v>
                </c:pt>
                <c:pt idx="20" formatCode="0.0">
                  <c:v>68.891296541877679</c:v>
                </c:pt>
                <c:pt idx="21" formatCode="0.0">
                  <c:v>67.652163394188591</c:v>
                </c:pt>
                <c:pt idx="22" formatCode="0.0">
                  <c:v>66.400824878538657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A-4E4C-8457-0DF189330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'ES Neubau mit 100% Sofortbezug'!$A$41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96080.263643200014</c:v>
                </c:pt>
                <c:pt idx="9" formatCode="0.0">
                  <c:v>96363.045187899988</c:v>
                </c:pt>
                <c:pt idx="10" formatCode="0.0">
                  <c:v>96547.636320799997</c:v>
                </c:pt>
                <c:pt idx="11" formatCode="0.0">
                  <c:v>96887.838078400004</c:v>
                </c:pt>
                <c:pt idx="12" formatCode="0.0">
                  <c:v>97359.190579200003</c:v>
                </c:pt>
                <c:pt idx="13" formatCode="0.0">
                  <c:v>97611.500793999992</c:v>
                </c:pt>
                <c:pt idx="14" formatCode="0.0">
                  <c:v>98322.806460800013</c:v>
                </c:pt>
                <c:pt idx="15" formatCode="0.0">
                  <c:v>98571.475923199992</c:v>
                </c:pt>
                <c:pt idx="16" formatCode="0.0">
                  <c:v>99128.577714599989</c:v>
                </c:pt>
                <c:pt idx="17" formatCode="0.0">
                  <c:v>99545.060218600032</c:v>
                </c:pt>
                <c:pt idx="18" formatCode="0.0">
                  <c:v>99894.243643900016</c:v>
                </c:pt>
                <c:pt idx="19" formatCode="0.0">
                  <c:v>100256.62604949999</c:v>
                </c:pt>
                <c:pt idx="20" formatCode="0.0">
                  <c:v>100704.28763590001</c:v>
                </c:pt>
                <c:pt idx="21" formatCode="0.0">
                  <c:v>101379.72583879998</c:v>
                </c:pt>
                <c:pt idx="22" formatCode="0.0">
                  <c:v>101763.53211350003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C-4A40-9CF6-27FF8AE06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1 _10-u18'!$A$20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_10-u18'!$B$20:$X$20</c:f>
              <c:numCache>
                <c:formatCode>General</c:formatCode>
                <c:ptCount val="23"/>
                <c:pt idx="0">
                  <c:v>142</c:v>
                </c:pt>
                <c:pt idx="1">
                  <c:v>136</c:v>
                </c:pt>
                <c:pt idx="2">
                  <c:v>140</c:v>
                </c:pt>
                <c:pt idx="3">
                  <c:v>138</c:v>
                </c:pt>
                <c:pt idx="4">
                  <c:v>134</c:v>
                </c:pt>
                <c:pt idx="5">
                  <c:v>129</c:v>
                </c:pt>
                <c:pt idx="6">
                  <c:v>125</c:v>
                </c:pt>
                <c:pt idx="7">
                  <c:v>124</c:v>
                </c:pt>
                <c:pt idx="8" formatCode="0.0">
                  <c:v>118.08701866243176</c:v>
                </c:pt>
                <c:pt idx="9" formatCode="0.0">
                  <c:v>113.69573044475433</c:v>
                </c:pt>
                <c:pt idx="10" formatCode="0.0">
                  <c:v>116.02462149178621</c:v>
                </c:pt>
                <c:pt idx="11" formatCode="0.0">
                  <c:v>108.28531737787677</c:v>
                </c:pt>
                <c:pt idx="12" formatCode="0.0">
                  <c:v>108.26092409515215</c:v>
                </c:pt>
                <c:pt idx="13" formatCode="0.0">
                  <c:v>105.62874168482068</c:v>
                </c:pt>
                <c:pt idx="14" formatCode="0.0">
                  <c:v>98.96515949760537</c:v>
                </c:pt>
                <c:pt idx="15" formatCode="0.0">
                  <c:v>97.301489968791998</c:v>
                </c:pt>
                <c:pt idx="16" formatCode="0.0">
                  <c:v>93.849309196560853</c:v>
                </c:pt>
                <c:pt idx="17" formatCode="0.0">
                  <c:v>91.091531960718612</c:v>
                </c:pt>
                <c:pt idx="18" formatCode="0.0">
                  <c:v>85.461831614374546</c:v>
                </c:pt>
                <c:pt idx="19" formatCode="0.0">
                  <c:v>85.938052601348659</c:v>
                </c:pt>
                <c:pt idx="20" formatCode="0.0">
                  <c:v>81.45643953913202</c:v>
                </c:pt>
                <c:pt idx="21" formatCode="0.0">
                  <c:v>81.028678196855964</c:v>
                </c:pt>
                <c:pt idx="22" formatCode="0.0">
                  <c:v>81.59279519465224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6-4602-B0ED-F4833E040A91}"/>
            </c:ext>
          </c:extLst>
        </c:ser>
        <c:ser>
          <c:idx val="19"/>
          <c:order val="1"/>
          <c:tx>
            <c:strRef>
              <c:f>'Szenario 1 _10-u18'!$A$21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_10-u18'!$B$21:$X$21</c:f>
              <c:numCache>
                <c:formatCode>General</c:formatCode>
                <c:ptCount val="23"/>
                <c:pt idx="0">
                  <c:v>224</c:v>
                </c:pt>
                <c:pt idx="1">
                  <c:v>212</c:v>
                </c:pt>
                <c:pt idx="2">
                  <c:v>207</c:v>
                </c:pt>
                <c:pt idx="3">
                  <c:v>212</c:v>
                </c:pt>
                <c:pt idx="4">
                  <c:v>208</c:v>
                </c:pt>
                <c:pt idx="5">
                  <c:v>204</c:v>
                </c:pt>
                <c:pt idx="6">
                  <c:v>213</c:v>
                </c:pt>
                <c:pt idx="7">
                  <c:v>238</c:v>
                </c:pt>
                <c:pt idx="8" formatCode="0.0">
                  <c:v>228.11673312756213</c:v>
                </c:pt>
                <c:pt idx="9" formatCode="0.0">
                  <c:v>234.75464225015006</c:v>
                </c:pt>
                <c:pt idx="10" formatCode="0.0">
                  <c:v>227.49862289220778</c:v>
                </c:pt>
                <c:pt idx="11" formatCode="0.0">
                  <c:v>222.80906874300939</c:v>
                </c:pt>
                <c:pt idx="12" formatCode="0.0">
                  <c:v>238.31278252390632</c:v>
                </c:pt>
                <c:pt idx="13" formatCode="0.0">
                  <c:v>237.12531247021701</c:v>
                </c:pt>
                <c:pt idx="14" formatCode="0.0">
                  <c:v>228.51117522888723</c:v>
                </c:pt>
                <c:pt idx="15" formatCode="0.0">
                  <c:v>219.59633030100503</c:v>
                </c:pt>
                <c:pt idx="16" formatCode="0.0">
                  <c:v>219.11993690742977</c:v>
                </c:pt>
                <c:pt idx="17" formatCode="0.0">
                  <c:v>211.52313115974022</c:v>
                </c:pt>
                <c:pt idx="18" formatCode="0.0">
                  <c:v>213.64783107236198</c:v>
                </c:pt>
                <c:pt idx="19" formatCode="0.0">
                  <c:v>212.15792020808925</c:v>
                </c:pt>
                <c:pt idx="20" formatCode="0.0">
                  <c:v>203.27267863874505</c:v>
                </c:pt>
                <c:pt idx="21" formatCode="0.0">
                  <c:v>201.37342923057093</c:v>
                </c:pt>
                <c:pt idx="22" formatCode="0.0">
                  <c:v>201.21499911047107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6-4602-B0ED-F4833E040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1 _10-u18'!$A$22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_10-u18'!$B$22:$X$22</c:f>
              <c:numCache>
                <c:formatCode>General</c:formatCode>
                <c:ptCount val="23"/>
                <c:pt idx="0">
                  <c:v>495</c:v>
                </c:pt>
                <c:pt idx="1">
                  <c:v>497</c:v>
                </c:pt>
                <c:pt idx="2">
                  <c:v>491</c:v>
                </c:pt>
                <c:pt idx="3">
                  <c:v>499</c:v>
                </c:pt>
                <c:pt idx="4">
                  <c:v>497</c:v>
                </c:pt>
                <c:pt idx="5">
                  <c:v>500</c:v>
                </c:pt>
                <c:pt idx="6">
                  <c:v>521</c:v>
                </c:pt>
                <c:pt idx="7">
                  <c:v>515</c:v>
                </c:pt>
                <c:pt idx="8" formatCode="0.0">
                  <c:v>519.54472584689086</c:v>
                </c:pt>
                <c:pt idx="9" formatCode="0.0">
                  <c:v>517.66952159813354</c:v>
                </c:pt>
                <c:pt idx="10" formatCode="0.0">
                  <c:v>507.96049120381224</c:v>
                </c:pt>
                <c:pt idx="11" formatCode="0.0">
                  <c:v>516.62097958470576</c:v>
                </c:pt>
                <c:pt idx="12" formatCode="0.0">
                  <c:v>539.3653085017578</c:v>
                </c:pt>
                <c:pt idx="13" formatCode="0.0">
                  <c:v>536.09364481002308</c:v>
                </c:pt>
                <c:pt idx="14" formatCode="0.0">
                  <c:v>523.69220693795319</c:v>
                </c:pt>
                <c:pt idx="15" formatCode="0.0">
                  <c:v>536.91642749600533</c:v>
                </c:pt>
                <c:pt idx="16" formatCode="0.0">
                  <c:v>534.99970801224572</c:v>
                </c:pt>
                <c:pt idx="17" formatCode="0.0">
                  <c:v>552.03055827486685</c:v>
                </c:pt>
                <c:pt idx="18" formatCode="0.0">
                  <c:v>550.72117137323266</c:v>
                </c:pt>
                <c:pt idx="19" formatCode="0.0">
                  <c:v>541.49048865412828</c:v>
                </c:pt>
                <c:pt idx="20" formatCode="0.0">
                  <c:v>532.35336949009286</c:v>
                </c:pt>
                <c:pt idx="21" formatCode="0.0">
                  <c:v>528.1403993677792</c:v>
                </c:pt>
                <c:pt idx="22" formatCode="0.0">
                  <c:v>555.14222517096209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E-43CA-8345-BB72B5232A45}"/>
            </c:ext>
          </c:extLst>
        </c:ser>
        <c:ser>
          <c:idx val="21"/>
          <c:order val="1"/>
          <c:tx>
            <c:strRef>
              <c:f>'Szenario 1 _10-u18'!$A$23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_10-u18'!$B$23:$X$23</c:f>
              <c:numCache>
                <c:formatCode>General</c:formatCode>
                <c:ptCount val="23"/>
                <c:pt idx="0">
                  <c:v>182</c:v>
                </c:pt>
                <c:pt idx="1">
                  <c:v>178</c:v>
                </c:pt>
                <c:pt idx="2">
                  <c:v>174</c:v>
                </c:pt>
                <c:pt idx="3">
                  <c:v>164</c:v>
                </c:pt>
                <c:pt idx="4">
                  <c:v>168</c:v>
                </c:pt>
                <c:pt idx="5">
                  <c:v>176</c:v>
                </c:pt>
                <c:pt idx="6">
                  <c:v>195</c:v>
                </c:pt>
                <c:pt idx="7">
                  <c:v>174</c:v>
                </c:pt>
                <c:pt idx="8" formatCode="0.0">
                  <c:v>178.83826162789677</c:v>
                </c:pt>
                <c:pt idx="9" formatCode="0.0">
                  <c:v>177.29555805044532</c:v>
                </c:pt>
                <c:pt idx="10" formatCode="0.0">
                  <c:v>184.99920522991994</c:v>
                </c:pt>
                <c:pt idx="11" formatCode="0.0">
                  <c:v>191.4347071914957</c:v>
                </c:pt>
                <c:pt idx="12" formatCode="0.0">
                  <c:v>189.23630029494234</c:v>
                </c:pt>
                <c:pt idx="13" formatCode="0.0">
                  <c:v>192.22702452987915</c:v>
                </c:pt>
                <c:pt idx="14" formatCode="0.0">
                  <c:v>191.80050888517977</c:v>
                </c:pt>
                <c:pt idx="15" formatCode="0.0">
                  <c:v>190.60128808733347</c:v>
                </c:pt>
                <c:pt idx="16" formatCode="0.0">
                  <c:v>192.60247738725371</c:v>
                </c:pt>
                <c:pt idx="17" formatCode="0.0">
                  <c:v>192.47594398090345</c:v>
                </c:pt>
                <c:pt idx="18" formatCode="0.0">
                  <c:v>188.64944519670695</c:v>
                </c:pt>
                <c:pt idx="19" formatCode="0.0">
                  <c:v>183.88129081309575</c:v>
                </c:pt>
                <c:pt idx="20" formatCode="0.0">
                  <c:v>181.57567533210275</c:v>
                </c:pt>
                <c:pt idx="21" formatCode="0.0">
                  <c:v>175.52744390986516</c:v>
                </c:pt>
                <c:pt idx="22" formatCode="0.0">
                  <c:v>174.51586318086598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E-43CA-8345-BB72B5232A45}"/>
            </c:ext>
          </c:extLst>
        </c:ser>
        <c:ser>
          <c:idx val="22"/>
          <c:order val="2"/>
          <c:tx>
            <c:strRef>
              <c:f>'Szenario 1 _10-u18'!$A$24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_10-u18'!$B$24:$X$24</c:f>
              <c:numCache>
                <c:formatCode>General</c:formatCode>
                <c:ptCount val="23"/>
                <c:pt idx="0">
                  <c:v>188</c:v>
                </c:pt>
                <c:pt idx="1">
                  <c:v>180</c:v>
                </c:pt>
                <c:pt idx="2">
                  <c:v>178</c:v>
                </c:pt>
                <c:pt idx="3">
                  <c:v>173</c:v>
                </c:pt>
                <c:pt idx="4">
                  <c:v>182</c:v>
                </c:pt>
                <c:pt idx="5">
                  <c:v>191</c:v>
                </c:pt>
                <c:pt idx="6">
                  <c:v>198</c:v>
                </c:pt>
                <c:pt idx="7">
                  <c:v>207</c:v>
                </c:pt>
                <c:pt idx="8" formatCode="0.0">
                  <c:v>209.54427865470888</c:v>
                </c:pt>
                <c:pt idx="9" formatCode="0.0">
                  <c:v>204.22703612511927</c:v>
                </c:pt>
                <c:pt idx="10" formatCode="0.0">
                  <c:v>194.29025109607957</c:v>
                </c:pt>
                <c:pt idx="11" formatCode="0.0">
                  <c:v>185.56599219868184</c:v>
                </c:pt>
                <c:pt idx="12" formatCode="0.0">
                  <c:v>185.7326896666209</c:v>
                </c:pt>
                <c:pt idx="13" formatCode="0.0">
                  <c:v>198.08109641733864</c:v>
                </c:pt>
                <c:pt idx="14" formatCode="0.0">
                  <c:v>191.83131499228136</c:v>
                </c:pt>
                <c:pt idx="15" formatCode="0.0">
                  <c:v>188.76823601148254</c:v>
                </c:pt>
                <c:pt idx="16" formatCode="0.0">
                  <c:v>184.63321006251238</c:v>
                </c:pt>
                <c:pt idx="17" formatCode="0.0">
                  <c:v>184.81815900829258</c:v>
                </c:pt>
                <c:pt idx="18" formatCode="0.0">
                  <c:v>184.81785209488055</c:v>
                </c:pt>
                <c:pt idx="19" formatCode="0.0">
                  <c:v>187.59435498652965</c:v>
                </c:pt>
                <c:pt idx="20" formatCode="0.0">
                  <c:v>186.60278487031053</c:v>
                </c:pt>
                <c:pt idx="21" formatCode="0.0">
                  <c:v>183.3237500165061</c:v>
                </c:pt>
                <c:pt idx="22" formatCode="0.0">
                  <c:v>185.15295489259123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E-43CA-8345-BB72B5232A45}"/>
            </c:ext>
          </c:extLst>
        </c:ser>
        <c:ser>
          <c:idx val="23"/>
          <c:order val="3"/>
          <c:tx>
            <c:strRef>
              <c:f>'Szenario 1 _10-u18'!$A$25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_10-u18'!$B$25:$X$25</c:f>
              <c:numCache>
                <c:formatCode>General</c:formatCode>
                <c:ptCount val="23"/>
                <c:pt idx="0">
                  <c:v>212</c:v>
                </c:pt>
                <c:pt idx="1">
                  <c:v>216</c:v>
                </c:pt>
                <c:pt idx="2">
                  <c:v>214</c:v>
                </c:pt>
                <c:pt idx="3">
                  <c:v>213</c:v>
                </c:pt>
                <c:pt idx="4">
                  <c:v>214</c:v>
                </c:pt>
                <c:pt idx="5">
                  <c:v>208</c:v>
                </c:pt>
                <c:pt idx="6">
                  <c:v>199</c:v>
                </c:pt>
                <c:pt idx="7">
                  <c:v>202</c:v>
                </c:pt>
                <c:pt idx="8" formatCode="0.0">
                  <c:v>174.42028400509432</c:v>
                </c:pt>
                <c:pt idx="9" formatCode="0.0">
                  <c:v>172.55683137655933</c:v>
                </c:pt>
                <c:pt idx="10" formatCode="0.0">
                  <c:v>169.59077305133707</c:v>
                </c:pt>
                <c:pt idx="11" formatCode="0.0">
                  <c:v>167.5615776915098</c:v>
                </c:pt>
                <c:pt idx="12" formatCode="0.0">
                  <c:v>160.21710412483668</c:v>
                </c:pt>
                <c:pt idx="13" formatCode="0.0">
                  <c:v>152.03047160119178</c:v>
                </c:pt>
                <c:pt idx="14" formatCode="0.0">
                  <c:v>147.1089343320653</c:v>
                </c:pt>
                <c:pt idx="15" formatCode="0.0">
                  <c:v>138.60259553790488</c:v>
                </c:pt>
                <c:pt idx="16" formatCode="0.0">
                  <c:v>153.15218431846449</c:v>
                </c:pt>
                <c:pt idx="17" formatCode="0.0">
                  <c:v>145.57944040688119</c:v>
                </c:pt>
                <c:pt idx="18" formatCode="0.0">
                  <c:v>139.33795712036891</c:v>
                </c:pt>
                <c:pt idx="19" formatCode="0.0">
                  <c:v>136.84296084623588</c:v>
                </c:pt>
                <c:pt idx="20" formatCode="0.0">
                  <c:v>134.31922787610563</c:v>
                </c:pt>
                <c:pt idx="21" formatCode="0.0">
                  <c:v>133.73662148533566</c:v>
                </c:pt>
                <c:pt idx="22" formatCode="0.0">
                  <c:v>132.09512351785651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E-43CA-8345-BB72B523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1 _10-u18'!$A$26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_10-u18'!$B$26:$X$26</c:f>
              <c:numCache>
                <c:formatCode>General</c:formatCode>
                <c:ptCount val="23"/>
                <c:pt idx="0">
                  <c:v>66</c:v>
                </c:pt>
                <c:pt idx="1">
                  <c:v>64</c:v>
                </c:pt>
                <c:pt idx="2">
                  <c:v>62</c:v>
                </c:pt>
                <c:pt idx="3">
                  <c:v>56</c:v>
                </c:pt>
                <c:pt idx="4">
                  <c:v>56</c:v>
                </c:pt>
                <c:pt idx="5">
                  <c:v>45</c:v>
                </c:pt>
                <c:pt idx="6">
                  <c:v>44</c:v>
                </c:pt>
                <c:pt idx="7">
                  <c:v>40</c:v>
                </c:pt>
                <c:pt idx="8" formatCode="0.0">
                  <c:v>36.464112398151293</c:v>
                </c:pt>
                <c:pt idx="9" formatCode="0.0">
                  <c:v>37.821611666571165</c:v>
                </c:pt>
                <c:pt idx="10" formatCode="0.0">
                  <c:v>39.790338080824014</c:v>
                </c:pt>
                <c:pt idx="11" formatCode="0.0">
                  <c:v>40.176235575957477</c:v>
                </c:pt>
                <c:pt idx="12" formatCode="0.0">
                  <c:v>35.015901047756273</c:v>
                </c:pt>
                <c:pt idx="13" formatCode="0.0">
                  <c:v>34.123305303033789</c:v>
                </c:pt>
                <c:pt idx="14" formatCode="0.0">
                  <c:v>34.597209844595803</c:v>
                </c:pt>
                <c:pt idx="15" formatCode="0.0">
                  <c:v>33.108393118345447</c:v>
                </c:pt>
                <c:pt idx="16" formatCode="0.0">
                  <c:v>34.405895397200389</c:v>
                </c:pt>
                <c:pt idx="17" formatCode="0.0">
                  <c:v>32.972104034650414</c:v>
                </c:pt>
                <c:pt idx="18" formatCode="0.0">
                  <c:v>33.333563982353724</c:v>
                </c:pt>
                <c:pt idx="19" formatCode="0.0">
                  <c:v>33.817539329397121</c:v>
                </c:pt>
                <c:pt idx="20" formatCode="0.0">
                  <c:v>34.251650957611091</c:v>
                </c:pt>
                <c:pt idx="21" formatCode="0.0">
                  <c:v>36.146464473584984</c:v>
                </c:pt>
                <c:pt idx="22" formatCode="0.0">
                  <c:v>36.104785744436512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8-4963-B8B6-CDE7A3F15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1 _10-u18'!$A$27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_10-u18'!$B$27:$X$27</c:f>
              <c:numCache>
                <c:formatCode>General</c:formatCode>
                <c:ptCount val="23"/>
                <c:pt idx="0">
                  <c:v>380</c:v>
                </c:pt>
                <c:pt idx="1">
                  <c:v>380</c:v>
                </c:pt>
                <c:pt idx="2">
                  <c:v>388</c:v>
                </c:pt>
                <c:pt idx="3">
                  <c:v>390</c:v>
                </c:pt>
                <c:pt idx="4">
                  <c:v>411</c:v>
                </c:pt>
                <c:pt idx="5">
                  <c:v>400</c:v>
                </c:pt>
                <c:pt idx="6">
                  <c:v>404</c:v>
                </c:pt>
                <c:pt idx="7">
                  <c:v>432</c:v>
                </c:pt>
                <c:pt idx="8" formatCode="0.0">
                  <c:v>435.3013727486516</c:v>
                </c:pt>
                <c:pt idx="9" formatCode="0.0">
                  <c:v>439.79721927733431</c:v>
                </c:pt>
                <c:pt idx="10" formatCode="0.0">
                  <c:v>446.81430037611085</c:v>
                </c:pt>
                <c:pt idx="11" formatCode="0.0">
                  <c:v>453.96080646788471</c:v>
                </c:pt>
                <c:pt idx="12" formatCode="0.0">
                  <c:v>476.48769885308479</c:v>
                </c:pt>
                <c:pt idx="13" formatCode="0.0">
                  <c:v>481.23210069554329</c:v>
                </c:pt>
                <c:pt idx="14" formatCode="0.0">
                  <c:v>476.71867879452395</c:v>
                </c:pt>
                <c:pt idx="15" formatCode="0.0">
                  <c:v>490.55937835453051</c:v>
                </c:pt>
                <c:pt idx="16" formatCode="0.0">
                  <c:v>482.05192046113746</c:v>
                </c:pt>
                <c:pt idx="17" formatCode="0.0">
                  <c:v>473.56362502515276</c:v>
                </c:pt>
                <c:pt idx="18" formatCode="0.0">
                  <c:v>471.09892889581141</c:v>
                </c:pt>
                <c:pt idx="19" formatCode="0.0">
                  <c:v>460.00428590714762</c:v>
                </c:pt>
                <c:pt idx="20" formatCode="0.0">
                  <c:v>449.20805612893076</c:v>
                </c:pt>
                <c:pt idx="21" formatCode="0.0">
                  <c:v>441.60061444032749</c:v>
                </c:pt>
                <c:pt idx="22" formatCode="0.0">
                  <c:v>439.18296838341365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8-434A-B3DE-74273B34EB1C}"/>
            </c:ext>
          </c:extLst>
        </c:ser>
        <c:ser>
          <c:idx val="26"/>
          <c:order val="1"/>
          <c:tx>
            <c:strRef>
              <c:f>'Szenario 1 _10-u18'!$A$28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_10-u18'!$B$28:$X$28</c:f>
              <c:numCache>
                <c:formatCode>General</c:formatCode>
                <c:ptCount val="23"/>
                <c:pt idx="0">
                  <c:v>153</c:v>
                </c:pt>
                <c:pt idx="1">
                  <c:v>147</c:v>
                </c:pt>
                <c:pt idx="2">
                  <c:v>141</c:v>
                </c:pt>
                <c:pt idx="3">
                  <c:v>133</c:v>
                </c:pt>
                <c:pt idx="4">
                  <c:v>142</c:v>
                </c:pt>
                <c:pt idx="5">
                  <c:v>140</c:v>
                </c:pt>
                <c:pt idx="6">
                  <c:v>118</c:v>
                </c:pt>
                <c:pt idx="7">
                  <c:v>120</c:v>
                </c:pt>
                <c:pt idx="8" formatCode="0.0">
                  <c:v>115.1994190644684</c:v>
                </c:pt>
                <c:pt idx="9" formatCode="0.0">
                  <c:v>115.6118356954433</c:v>
                </c:pt>
                <c:pt idx="10" formatCode="0.0">
                  <c:v>123.75258123838589</c:v>
                </c:pt>
                <c:pt idx="11" formatCode="0.0">
                  <c:v>129.76410552819132</c:v>
                </c:pt>
                <c:pt idx="12" formatCode="0.0">
                  <c:v>135.25337933256756</c:v>
                </c:pt>
                <c:pt idx="13" formatCode="0.0">
                  <c:v>138.42045034761287</c:v>
                </c:pt>
                <c:pt idx="14" formatCode="0.0">
                  <c:v>142.60893227835703</c:v>
                </c:pt>
                <c:pt idx="15" formatCode="0.0">
                  <c:v>137.78476751614528</c:v>
                </c:pt>
                <c:pt idx="16" formatCode="0.0">
                  <c:v>139.85575726983456</c:v>
                </c:pt>
                <c:pt idx="17" formatCode="0.0">
                  <c:v>143.58209190718964</c:v>
                </c:pt>
                <c:pt idx="18" formatCode="0.0">
                  <c:v>142.28232361124077</c:v>
                </c:pt>
                <c:pt idx="19" formatCode="0.0">
                  <c:v>142.55685225978124</c:v>
                </c:pt>
                <c:pt idx="20" formatCode="0.0">
                  <c:v>143.75502878653731</c:v>
                </c:pt>
                <c:pt idx="21" formatCode="0.0">
                  <c:v>144.91753046942594</c:v>
                </c:pt>
                <c:pt idx="22" formatCode="0.0">
                  <c:v>161.15569072385608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8-434A-B3DE-74273B34E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1 _10-u18'!$A$29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_10-u18'!$B$29:$X$29</c:f>
              <c:numCache>
                <c:formatCode>General</c:formatCode>
                <c:ptCount val="23"/>
                <c:pt idx="0">
                  <c:v>251</c:v>
                </c:pt>
                <c:pt idx="1">
                  <c:v>259</c:v>
                </c:pt>
                <c:pt idx="2">
                  <c:v>274</c:v>
                </c:pt>
                <c:pt idx="3">
                  <c:v>287</c:v>
                </c:pt>
                <c:pt idx="4">
                  <c:v>293</c:v>
                </c:pt>
                <c:pt idx="5">
                  <c:v>290</c:v>
                </c:pt>
                <c:pt idx="6">
                  <c:v>284</c:v>
                </c:pt>
                <c:pt idx="7">
                  <c:v>288</c:v>
                </c:pt>
                <c:pt idx="8" formatCode="0.0">
                  <c:v>297.47280003197113</c:v>
                </c:pt>
                <c:pt idx="9" formatCode="0.0">
                  <c:v>296.35183194979805</c:v>
                </c:pt>
                <c:pt idx="10" formatCode="0.0">
                  <c:v>281.55815570322801</c:v>
                </c:pt>
                <c:pt idx="11" formatCode="0.0">
                  <c:v>277.37808933141321</c:v>
                </c:pt>
                <c:pt idx="12" formatCode="0.0">
                  <c:v>277.17466643337923</c:v>
                </c:pt>
                <c:pt idx="13" formatCode="0.0">
                  <c:v>278.23544131830232</c:v>
                </c:pt>
                <c:pt idx="14" formatCode="0.0">
                  <c:v>276.0869512564359</c:v>
                </c:pt>
                <c:pt idx="15" formatCode="0.0">
                  <c:v>271.03552294022785</c:v>
                </c:pt>
                <c:pt idx="16" formatCode="0.0">
                  <c:v>265.66852092267493</c:v>
                </c:pt>
                <c:pt idx="17" formatCode="0.0">
                  <c:v>287.46513883775435</c:v>
                </c:pt>
                <c:pt idx="18" formatCode="0.0">
                  <c:v>288.81650804522519</c:v>
                </c:pt>
                <c:pt idx="19" formatCode="0.0">
                  <c:v>283.51231399745194</c:v>
                </c:pt>
                <c:pt idx="20" formatCode="0.0">
                  <c:v>283.06006541381436</c:v>
                </c:pt>
                <c:pt idx="21" formatCode="0.0">
                  <c:v>282.67348380912085</c:v>
                </c:pt>
                <c:pt idx="22" formatCode="0.0">
                  <c:v>296.65842098580839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5-4903-81F0-0A511F3CD69D}"/>
            </c:ext>
          </c:extLst>
        </c:ser>
        <c:ser>
          <c:idx val="28"/>
          <c:order val="1"/>
          <c:tx>
            <c:strRef>
              <c:f>'Szenario 1 _10-u18'!$A$30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_10-u18'!$B$30:$X$30</c:f>
              <c:numCache>
                <c:formatCode>General</c:formatCode>
                <c:ptCount val="23"/>
                <c:pt idx="0">
                  <c:v>174</c:v>
                </c:pt>
                <c:pt idx="1">
                  <c:v>176</c:v>
                </c:pt>
                <c:pt idx="2">
                  <c:v>183</c:v>
                </c:pt>
                <c:pt idx="3">
                  <c:v>183</c:v>
                </c:pt>
                <c:pt idx="4">
                  <c:v>202</c:v>
                </c:pt>
                <c:pt idx="5">
                  <c:v>201</c:v>
                </c:pt>
                <c:pt idx="6">
                  <c:v>210</c:v>
                </c:pt>
                <c:pt idx="7">
                  <c:v>212</c:v>
                </c:pt>
                <c:pt idx="8" formatCode="0.0">
                  <c:v>211.61637859427242</c:v>
                </c:pt>
                <c:pt idx="9" formatCode="0.0">
                  <c:v>206.5126195877377</c:v>
                </c:pt>
                <c:pt idx="10" formatCode="0.0">
                  <c:v>199.38937548900145</c:v>
                </c:pt>
                <c:pt idx="11" formatCode="0.0">
                  <c:v>195.31341798198901</c:v>
                </c:pt>
                <c:pt idx="12" formatCode="0.0">
                  <c:v>178.9929831759344</c:v>
                </c:pt>
                <c:pt idx="13" formatCode="0.0">
                  <c:v>176.64095616499617</c:v>
                </c:pt>
                <c:pt idx="14" formatCode="0.0">
                  <c:v>169.30104970636341</c:v>
                </c:pt>
                <c:pt idx="15" formatCode="0.0">
                  <c:v>162.04957522034258</c:v>
                </c:pt>
                <c:pt idx="16" formatCode="0.0">
                  <c:v>154.25744937080759</c:v>
                </c:pt>
                <c:pt idx="17" formatCode="0.0">
                  <c:v>148.32082628799975</c:v>
                </c:pt>
                <c:pt idx="18" formatCode="0.0">
                  <c:v>143.4687868415437</c:v>
                </c:pt>
                <c:pt idx="19" formatCode="0.0">
                  <c:v>138.63525010160902</c:v>
                </c:pt>
                <c:pt idx="20" formatCode="0.0">
                  <c:v>139.6548094441203</c:v>
                </c:pt>
                <c:pt idx="21" formatCode="0.0">
                  <c:v>134.79603064117373</c:v>
                </c:pt>
                <c:pt idx="22" formatCode="0.0">
                  <c:v>134.63933837029361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5-4903-81F0-0A511F3CD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1 _10-u18'!$A$31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_10-u18'!$B$31:$X$31</c:f>
              <c:numCache>
                <c:formatCode>General</c:formatCode>
                <c:ptCount val="23"/>
                <c:pt idx="0">
                  <c:v>72</c:v>
                </c:pt>
                <c:pt idx="1">
                  <c:v>71</c:v>
                </c:pt>
                <c:pt idx="2">
                  <c:v>65</c:v>
                </c:pt>
                <c:pt idx="3">
                  <c:v>78</c:v>
                </c:pt>
                <c:pt idx="4">
                  <c:v>140</c:v>
                </c:pt>
                <c:pt idx="5">
                  <c:v>156</c:v>
                </c:pt>
                <c:pt idx="6">
                  <c:v>161</c:v>
                </c:pt>
                <c:pt idx="7">
                  <c:v>159</c:v>
                </c:pt>
                <c:pt idx="8" formatCode="0.0">
                  <c:v>167.38634447658356</c:v>
                </c:pt>
                <c:pt idx="9" formatCode="0.0">
                  <c:v>159.36271604766173</c:v>
                </c:pt>
                <c:pt idx="10" formatCode="0.0">
                  <c:v>162.0916548120212</c:v>
                </c:pt>
                <c:pt idx="11" formatCode="0.0">
                  <c:v>172.50040085806106</c:v>
                </c:pt>
                <c:pt idx="12" formatCode="0.0">
                  <c:v>178.34005601760276</c:v>
                </c:pt>
                <c:pt idx="13" formatCode="0.0">
                  <c:v>176.72128258993394</c:v>
                </c:pt>
                <c:pt idx="14" formatCode="0.0">
                  <c:v>179.35504950441927</c:v>
                </c:pt>
                <c:pt idx="15" formatCode="0.0">
                  <c:v>175.65834254656352</c:v>
                </c:pt>
                <c:pt idx="16" formatCode="0.0">
                  <c:v>167.33937036150348</c:v>
                </c:pt>
                <c:pt idx="17" formatCode="0.0">
                  <c:v>166.20706327809836</c:v>
                </c:pt>
                <c:pt idx="18" formatCode="0.0">
                  <c:v>158.27803244647947</c:v>
                </c:pt>
                <c:pt idx="19" formatCode="0.0">
                  <c:v>147.04777118175909</c:v>
                </c:pt>
                <c:pt idx="20" formatCode="0.0">
                  <c:v>183.87358494493895</c:v>
                </c:pt>
                <c:pt idx="21" formatCode="0.0">
                  <c:v>177.31712934139432</c:v>
                </c:pt>
                <c:pt idx="22" formatCode="0.0">
                  <c:v>172.92504536921757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7-4D47-A14E-C880A0680985}"/>
            </c:ext>
          </c:extLst>
        </c:ser>
        <c:ser>
          <c:idx val="30"/>
          <c:order val="1"/>
          <c:tx>
            <c:strRef>
              <c:f>'Szenario 1 _10-u18'!$A$32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_10-u18'!$B$32:$X$32</c:f>
              <c:numCache>
                <c:formatCode>General</c:formatCode>
                <c:ptCount val="23"/>
                <c:pt idx="0">
                  <c:v>141</c:v>
                </c:pt>
                <c:pt idx="1">
                  <c:v>140</c:v>
                </c:pt>
                <c:pt idx="2">
                  <c:v>138</c:v>
                </c:pt>
                <c:pt idx="3">
                  <c:v>138</c:v>
                </c:pt>
                <c:pt idx="4">
                  <c:v>142</c:v>
                </c:pt>
                <c:pt idx="5">
                  <c:v>147</c:v>
                </c:pt>
                <c:pt idx="6">
                  <c:v>143</c:v>
                </c:pt>
                <c:pt idx="7">
                  <c:v>143</c:v>
                </c:pt>
                <c:pt idx="8" formatCode="0.0">
                  <c:v>141.72328430054549</c:v>
                </c:pt>
                <c:pt idx="9" formatCode="0.0">
                  <c:v>147.84795779197327</c:v>
                </c:pt>
                <c:pt idx="10" formatCode="0.0">
                  <c:v>147.27401349482233</c:v>
                </c:pt>
                <c:pt idx="11" formatCode="0.0">
                  <c:v>143.76880899596836</c:v>
                </c:pt>
                <c:pt idx="12" formatCode="0.0">
                  <c:v>143.73305369014741</c:v>
                </c:pt>
                <c:pt idx="13" formatCode="0.0">
                  <c:v>139.09731879627174</c:v>
                </c:pt>
                <c:pt idx="14" formatCode="0.0">
                  <c:v>134.18177746376853</c:v>
                </c:pt>
                <c:pt idx="15" formatCode="0.0">
                  <c:v>136.86744398505797</c:v>
                </c:pt>
                <c:pt idx="16" formatCode="0.0">
                  <c:v>134.83273243914905</c:v>
                </c:pt>
                <c:pt idx="17" formatCode="0.0">
                  <c:v>128.40585279827118</c:v>
                </c:pt>
                <c:pt idx="18" formatCode="0.0">
                  <c:v>121.1564617839575</c:v>
                </c:pt>
                <c:pt idx="19" formatCode="0.0">
                  <c:v>119.78343119282167</c:v>
                </c:pt>
                <c:pt idx="20" formatCode="0.0">
                  <c:v>115.43717556708815</c:v>
                </c:pt>
                <c:pt idx="21" formatCode="0.0">
                  <c:v>114.33903709243567</c:v>
                </c:pt>
                <c:pt idx="22" formatCode="0.0">
                  <c:v>115.06302111700765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7-4D47-A14E-C880A0680985}"/>
            </c:ext>
          </c:extLst>
        </c:ser>
        <c:ser>
          <c:idx val="31"/>
          <c:order val="2"/>
          <c:tx>
            <c:strRef>
              <c:f>'Szenario 1 _10-u18'!$A$33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_10-u18'!$B$33:$X$33</c:f>
              <c:numCache>
                <c:formatCode>General</c:formatCode>
                <c:ptCount val="23"/>
                <c:pt idx="0">
                  <c:v>368</c:v>
                </c:pt>
                <c:pt idx="1">
                  <c:v>380</c:v>
                </c:pt>
                <c:pt idx="2">
                  <c:v>376</c:v>
                </c:pt>
                <c:pt idx="3">
                  <c:v>369</c:v>
                </c:pt>
                <c:pt idx="4">
                  <c:v>398</c:v>
                </c:pt>
                <c:pt idx="5">
                  <c:v>392</c:v>
                </c:pt>
                <c:pt idx="6">
                  <c:v>372</c:v>
                </c:pt>
                <c:pt idx="7">
                  <c:v>371</c:v>
                </c:pt>
                <c:pt idx="8" formatCode="0.0">
                  <c:v>370.53682704529882</c:v>
                </c:pt>
                <c:pt idx="9" formatCode="0.0">
                  <c:v>370.43933095601068</c:v>
                </c:pt>
                <c:pt idx="10" formatCode="0.0">
                  <c:v>376.22393527917069</c:v>
                </c:pt>
                <c:pt idx="11" formatCode="0.0">
                  <c:v>376.26267352328745</c:v>
                </c:pt>
                <c:pt idx="12" formatCode="0.0">
                  <c:v>368.09138104158029</c:v>
                </c:pt>
                <c:pt idx="13" formatCode="0.0">
                  <c:v>372.182010275918</c:v>
                </c:pt>
                <c:pt idx="14" formatCode="0.0">
                  <c:v>382.1745138804547</c:v>
                </c:pt>
                <c:pt idx="15" formatCode="0.0">
                  <c:v>383.29411480283596</c:v>
                </c:pt>
                <c:pt idx="16" formatCode="0.0">
                  <c:v>384.62185020976443</c:v>
                </c:pt>
                <c:pt idx="17" formatCode="0.0">
                  <c:v>382.2661519957843</c:v>
                </c:pt>
                <c:pt idx="18" formatCode="0.0">
                  <c:v>375.27357557986397</c:v>
                </c:pt>
                <c:pt idx="19" formatCode="0.0">
                  <c:v>364.1328237612334</c:v>
                </c:pt>
                <c:pt idx="20" formatCode="0.0">
                  <c:v>362.95388108839313</c:v>
                </c:pt>
                <c:pt idx="21" formatCode="0.0">
                  <c:v>354.1335901981135</c:v>
                </c:pt>
                <c:pt idx="22" formatCode="0.0">
                  <c:v>341.38064985845881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7-4D47-A14E-C880A068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1 _10-u18'!$A$34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_10-u18'!$B$34:$X$34</c:f>
              <c:numCache>
                <c:formatCode>General</c:formatCode>
                <c:ptCount val="23"/>
                <c:pt idx="0">
                  <c:v>183</c:v>
                </c:pt>
                <c:pt idx="1">
                  <c:v>163</c:v>
                </c:pt>
                <c:pt idx="2">
                  <c:v>172</c:v>
                </c:pt>
                <c:pt idx="3">
                  <c:v>177</c:v>
                </c:pt>
                <c:pt idx="4">
                  <c:v>172</c:v>
                </c:pt>
                <c:pt idx="5">
                  <c:v>180</c:v>
                </c:pt>
                <c:pt idx="6">
                  <c:v>187</c:v>
                </c:pt>
                <c:pt idx="7">
                  <c:v>179</c:v>
                </c:pt>
                <c:pt idx="8" formatCode="0.0">
                  <c:v>191.24495537050169</c:v>
                </c:pt>
                <c:pt idx="9" formatCode="0.0">
                  <c:v>199.34725018644548</c:v>
                </c:pt>
                <c:pt idx="10" formatCode="0.0">
                  <c:v>202.64502836913974</c:v>
                </c:pt>
                <c:pt idx="11" formatCode="0.0">
                  <c:v>209.22935423201659</c:v>
                </c:pt>
                <c:pt idx="12" formatCode="0.0">
                  <c:v>204.51032153283438</c:v>
                </c:pt>
                <c:pt idx="13" formatCode="0.0">
                  <c:v>212.01748850052445</c:v>
                </c:pt>
                <c:pt idx="14" formatCode="0.0">
                  <c:v>216.01994883296422</c:v>
                </c:pt>
                <c:pt idx="15" formatCode="0.0">
                  <c:v>222.9978565575783</c:v>
                </c:pt>
                <c:pt idx="16" formatCode="0.0">
                  <c:v>215.32970714605509</c:v>
                </c:pt>
                <c:pt idx="17" formatCode="0.0">
                  <c:v>208.68196368712972</c:v>
                </c:pt>
                <c:pt idx="18" formatCode="0.0">
                  <c:v>201.65669493743704</c:v>
                </c:pt>
                <c:pt idx="19" formatCode="0.0">
                  <c:v>198.24611948887863</c:v>
                </c:pt>
                <c:pt idx="20" formatCode="0.0">
                  <c:v>198.19267678042974</c:v>
                </c:pt>
                <c:pt idx="21" formatCode="0.0">
                  <c:v>188.89999571767578</c:v>
                </c:pt>
                <c:pt idx="22" formatCode="0.0">
                  <c:v>182.6270488878759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4-45F5-93F7-3B86EE0DD9AA}"/>
            </c:ext>
          </c:extLst>
        </c:ser>
        <c:ser>
          <c:idx val="33"/>
          <c:order val="1"/>
          <c:tx>
            <c:strRef>
              <c:f>'Szenario 1 _10-u18'!$A$35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_10-u18'!$B$35:$X$35</c:f>
              <c:numCache>
                <c:formatCode>General</c:formatCode>
                <c:ptCount val="23"/>
                <c:pt idx="0">
                  <c:v>126</c:v>
                </c:pt>
                <c:pt idx="1">
                  <c:v>133</c:v>
                </c:pt>
                <c:pt idx="2">
                  <c:v>138</c:v>
                </c:pt>
                <c:pt idx="3">
                  <c:v>141</c:v>
                </c:pt>
                <c:pt idx="4">
                  <c:v>146</c:v>
                </c:pt>
                <c:pt idx="5">
                  <c:v>144</c:v>
                </c:pt>
                <c:pt idx="6">
                  <c:v>151</c:v>
                </c:pt>
                <c:pt idx="7">
                  <c:v>149</c:v>
                </c:pt>
                <c:pt idx="8" formatCode="0.0">
                  <c:v>142.84459245027048</c:v>
                </c:pt>
                <c:pt idx="9" formatCode="0.0">
                  <c:v>145.17854001922726</c:v>
                </c:pt>
                <c:pt idx="10" formatCode="0.0">
                  <c:v>141.33075654071391</c:v>
                </c:pt>
                <c:pt idx="11" formatCode="0.0">
                  <c:v>139.08913084036476</c:v>
                </c:pt>
                <c:pt idx="12" formatCode="0.0">
                  <c:v>136.00471099618767</c:v>
                </c:pt>
                <c:pt idx="13" formatCode="0.0">
                  <c:v>139.04445740622043</c:v>
                </c:pt>
                <c:pt idx="14" formatCode="0.0">
                  <c:v>144.47962018576067</c:v>
                </c:pt>
                <c:pt idx="15" formatCode="0.0">
                  <c:v>140.07782710894094</c:v>
                </c:pt>
                <c:pt idx="16" formatCode="0.0">
                  <c:v>142.32916245353329</c:v>
                </c:pt>
                <c:pt idx="17" formatCode="0.0">
                  <c:v>136.04133282902268</c:v>
                </c:pt>
                <c:pt idx="18" formatCode="0.0">
                  <c:v>134.21815529673552</c:v>
                </c:pt>
                <c:pt idx="19" formatCode="0.0">
                  <c:v>133.09793744735543</c:v>
                </c:pt>
                <c:pt idx="20" formatCode="0.0">
                  <c:v>132.32396406957096</c:v>
                </c:pt>
                <c:pt idx="21" formatCode="0.0">
                  <c:v>129.58695140536847</c:v>
                </c:pt>
                <c:pt idx="22" formatCode="0.0">
                  <c:v>125.05016200617166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4-45F5-93F7-3B86EE0DD9AA}"/>
            </c:ext>
          </c:extLst>
        </c:ser>
        <c:ser>
          <c:idx val="34"/>
          <c:order val="2"/>
          <c:tx>
            <c:strRef>
              <c:f>'Szenario 1 _10-u18'!$A$36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_10-u18'!$B$36:$X$36</c:f>
              <c:numCache>
                <c:formatCode>General</c:formatCode>
                <c:ptCount val="23"/>
                <c:pt idx="0">
                  <c:v>88</c:v>
                </c:pt>
                <c:pt idx="1">
                  <c:v>89</c:v>
                </c:pt>
                <c:pt idx="2">
                  <c:v>90</c:v>
                </c:pt>
                <c:pt idx="3">
                  <c:v>96</c:v>
                </c:pt>
                <c:pt idx="4">
                  <c:v>96</c:v>
                </c:pt>
                <c:pt idx="5">
                  <c:v>92</c:v>
                </c:pt>
                <c:pt idx="6">
                  <c:v>97</c:v>
                </c:pt>
                <c:pt idx="7">
                  <c:v>91</c:v>
                </c:pt>
                <c:pt idx="8" formatCode="0.0">
                  <c:v>92.220701807893519</c:v>
                </c:pt>
                <c:pt idx="9" formatCode="0.0">
                  <c:v>87.221004732789069</c:v>
                </c:pt>
                <c:pt idx="10" formatCode="0.0">
                  <c:v>86.826801447879006</c:v>
                </c:pt>
                <c:pt idx="11" formatCode="0.0">
                  <c:v>84.196958920313136</c:v>
                </c:pt>
                <c:pt idx="12" formatCode="0.0">
                  <c:v>86.27497919736652</c:v>
                </c:pt>
                <c:pt idx="13" formatCode="0.0">
                  <c:v>92.362760649893602</c:v>
                </c:pt>
                <c:pt idx="14" formatCode="0.0">
                  <c:v>91.73438627825746</c:v>
                </c:pt>
                <c:pt idx="15" formatCode="0.0">
                  <c:v>88.133946767477369</c:v>
                </c:pt>
                <c:pt idx="16" formatCode="0.0">
                  <c:v>88.403011037327019</c:v>
                </c:pt>
                <c:pt idx="17" formatCode="0.0">
                  <c:v>90.634878783524158</c:v>
                </c:pt>
                <c:pt idx="18" formatCode="0.0">
                  <c:v>85.032566651836419</c:v>
                </c:pt>
                <c:pt idx="19" formatCode="0.0">
                  <c:v>83.432746311318553</c:v>
                </c:pt>
                <c:pt idx="20" formatCode="0.0">
                  <c:v>78.962011663526539</c:v>
                </c:pt>
                <c:pt idx="21" formatCode="0.0">
                  <c:v>73.343012124273926</c:v>
                </c:pt>
                <c:pt idx="22" formatCode="0.0">
                  <c:v>69.460246734879775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4-45F5-93F7-3B86EE0DD9AA}"/>
            </c:ext>
          </c:extLst>
        </c:ser>
        <c:ser>
          <c:idx val="35"/>
          <c:order val="3"/>
          <c:tx>
            <c:strRef>
              <c:f>'Szenario 1 _10-u18'!$A$37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_10-u18'!$B$37:$X$37</c:f>
              <c:numCache>
                <c:formatCode>General</c:formatCode>
                <c:ptCount val="23"/>
                <c:pt idx="0">
                  <c:v>191</c:v>
                </c:pt>
                <c:pt idx="1">
                  <c:v>191</c:v>
                </c:pt>
                <c:pt idx="2">
                  <c:v>216</c:v>
                </c:pt>
                <c:pt idx="3">
                  <c:v>203</c:v>
                </c:pt>
                <c:pt idx="4">
                  <c:v>192</c:v>
                </c:pt>
                <c:pt idx="5">
                  <c:v>185</c:v>
                </c:pt>
                <c:pt idx="6">
                  <c:v>192</c:v>
                </c:pt>
                <c:pt idx="7">
                  <c:v>187</c:v>
                </c:pt>
                <c:pt idx="8" formatCode="0.0">
                  <c:v>179.51915755683507</c:v>
                </c:pt>
                <c:pt idx="9" formatCode="0.0">
                  <c:v>184.51321634840949</c:v>
                </c:pt>
                <c:pt idx="10" formatCode="0.0">
                  <c:v>178.35598402242181</c:v>
                </c:pt>
                <c:pt idx="11" formatCode="0.0">
                  <c:v>184.73982383532984</c:v>
                </c:pt>
                <c:pt idx="12" formatCode="0.0">
                  <c:v>189.39134580720923</c:v>
                </c:pt>
                <c:pt idx="13" formatCode="0.0">
                  <c:v>197.3394985626511</c:v>
                </c:pt>
                <c:pt idx="14" formatCode="0.0">
                  <c:v>189.61781297326024</c:v>
                </c:pt>
                <c:pt idx="15" formatCode="0.0">
                  <c:v>193.47794489679745</c:v>
                </c:pt>
                <c:pt idx="16" formatCode="0.0">
                  <c:v>192.39888241172685</c:v>
                </c:pt>
                <c:pt idx="17" formatCode="0.0">
                  <c:v>185.75980343979023</c:v>
                </c:pt>
                <c:pt idx="18" formatCode="0.0">
                  <c:v>183.49040665092431</c:v>
                </c:pt>
                <c:pt idx="19" formatCode="0.0">
                  <c:v>178.0530310680698</c:v>
                </c:pt>
                <c:pt idx="20" formatCode="0.0">
                  <c:v>173.71313313923238</c:v>
                </c:pt>
                <c:pt idx="21" formatCode="0.0">
                  <c:v>167.71087405801117</c:v>
                </c:pt>
                <c:pt idx="22" formatCode="0.0">
                  <c:v>170.95196754046822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14-45F5-93F7-3B86EE0DD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1 _10-u18'!$A$38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_10-u18'!$B$38:$X$38</c:f>
              <c:numCache>
                <c:formatCode>General</c:formatCode>
                <c:ptCount val="23"/>
                <c:pt idx="0">
                  <c:v>147</c:v>
                </c:pt>
                <c:pt idx="1">
                  <c:v>155</c:v>
                </c:pt>
                <c:pt idx="2">
                  <c:v>184</c:v>
                </c:pt>
                <c:pt idx="3">
                  <c:v>191</c:v>
                </c:pt>
                <c:pt idx="4">
                  <c:v>201</c:v>
                </c:pt>
                <c:pt idx="5">
                  <c:v>200</c:v>
                </c:pt>
                <c:pt idx="6">
                  <c:v>215</c:v>
                </c:pt>
                <c:pt idx="7">
                  <c:v>202</c:v>
                </c:pt>
                <c:pt idx="8" formatCode="0.0">
                  <c:v>197.43253956976346</c:v>
                </c:pt>
                <c:pt idx="9" formatCode="0.0">
                  <c:v>189.11632466739078</c:v>
                </c:pt>
                <c:pt idx="10" formatCode="0.0">
                  <c:v>166.38188556656959</c:v>
                </c:pt>
                <c:pt idx="11" formatCode="0.0">
                  <c:v>150.87604975248686</c:v>
                </c:pt>
                <c:pt idx="12" formatCode="0.0">
                  <c:v>147.40793418819914</c:v>
                </c:pt>
                <c:pt idx="13" formatCode="0.0">
                  <c:v>144.97017401831093</c:v>
                </c:pt>
                <c:pt idx="14" formatCode="0.0">
                  <c:v>134.11092451096044</c:v>
                </c:pt>
                <c:pt idx="15" formatCode="0.0">
                  <c:v>131.1708400878903</c:v>
                </c:pt>
                <c:pt idx="16" formatCode="0.0">
                  <c:v>127.06209458858686</c:v>
                </c:pt>
                <c:pt idx="17" formatCode="0.0">
                  <c:v>121.10209238130199</c:v>
                </c:pt>
                <c:pt idx="18" formatCode="0.0">
                  <c:v>119.3522805771758</c:v>
                </c:pt>
                <c:pt idx="19" formatCode="0.0">
                  <c:v>119.07039744943472</c:v>
                </c:pt>
                <c:pt idx="20" formatCode="0.0">
                  <c:v>116.78870679481832</c:v>
                </c:pt>
                <c:pt idx="21" formatCode="0.0">
                  <c:v>115.63305617729081</c:v>
                </c:pt>
                <c:pt idx="22" formatCode="0.0">
                  <c:v>113.06857861914033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7-44E6-BFA2-F218970125FC}"/>
            </c:ext>
          </c:extLst>
        </c:ser>
        <c:ser>
          <c:idx val="37"/>
          <c:order val="1"/>
          <c:tx>
            <c:strRef>
              <c:f>'Szenario 1 _10-u18'!$A$39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_10-u18'!$B$39:$X$39</c:f>
              <c:numCache>
                <c:formatCode>General</c:formatCode>
                <c:ptCount val="23"/>
                <c:pt idx="0">
                  <c:v>139</c:v>
                </c:pt>
                <c:pt idx="1">
                  <c:v>146</c:v>
                </c:pt>
                <c:pt idx="2">
                  <c:v>147</c:v>
                </c:pt>
                <c:pt idx="3">
                  <c:v>135</c:v>
                </c:pt>
                <c:pt idx="4">
                  <c:v>132</c:v>
                </c:pt>
                <c:pt idx="5">
                  <c:v>142</c:v>
                </c:pt>
                <c:pt idx="6">
                  <c:v>140</c:v>
                </c:pt>
                <c:pt idx="7">
                  <c:v>139</c:v>
                </c:pt>
                <c:pt idx="8" formatCode="0.0">
                  <c:v>140.28545457004253</c:v>
                </c:pt>
                <c:pt idx="9" formatCode="0.0">
                  <c:v>137.39119021665559</c:v>
                </c:pt>
                <c:pt idx="10" formatCode="0.0">
                  <c:v>143.27577972519043</c:v>
                </c:pt>
                <c:pt idx="11" formatCode="0.0">
                  <c:v>151.91854629250591</c:v>
                </c:pt>
                <c:pt idx="12" formatCode="0.0">
                  <c:v>152.45852802078818</c:v>
                </c:pt>
                <c:pt idx="13" formatCode="0.0">
                  <c:v>150.68896249156131</c:v>
                </c:pt>
                <c:pt idx="14" formatCode="0.0">
                  <c:v>159.85128497064227</c:v>
                </c:pt>
                <c:pt idx="15" formatCode="0.0">
                  <c:v>160.82945240448754</c:v>
                </c:pt>
                <c:pt idx="16" formatCode="0.0">
                  <c:v>159.30003889990525</c:v>
                </c:pt>
                <c:pt idx="17" formatCode="0.0">
                  <c:v>162.32156314540433</c:v>
                </c:pt>
                <c:pt idx="18" formatCode="0.0">
                  <c:v>160.56703460514348</c:v>
                </c:pt>
                <c:pt idx="19" formatCode="0.0">
                  <c:v>157.23375504626421</c:v>
                </c:pt>
                <c:pt idx="20" formatCode="0.0">
                  <c:v>155.25033526151398</c:v>
                </c:pt>
                <c:pt idx="21" formatCode="0.0">
                  <c:v>156.14610446166657</c:v>
                </c:pt>
                <c:pt idx="22" formatCode="0.0">
                  <c:v>151.40820356092911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7-44E6-BFA2-F218970125FC}"/>
            </c:ext>
          </c:extLst>
        </c:ser>
        <c:ser>
          <c:idx val="38"/>
          <c:order val="2"/>
          <c:tx>
            <c:strRef>
              <c:f>'Szenario 1 _10-u18'!$A$40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_10-u18'!$B$40:$X$40</c:f>
              <c:numCache>
                <c:formatCode>General</c:formatCode>
                <c:ptCount val="23"/>
                <c:pt idx="0">
                  <c:v>56</c:v>
                </c:pt>
                <c:pt idx="1">
                  <c:v>51</c:v>
                </c:pt>
                <c:pt idx="2">
                  <c:v>54</c:v>
                </c:pt>
                <c:pt idx="3">
                  <c:v>53</c:v>
                </c:pt>
                <c:pt idx="4">
                  <c:v>69</c:v>
                </c:pt>
                <c:pt idx="5">
                  <c:v>82</c:v>
                </c:pt>
                <c:pt idx="6">
                  <c:v>90</c:v>
                </c:pt>
                <c:pt idx="7">
                  <c:v>94</c:v>
                </c:pt>
                <c:pt idx="8" formatCode="0.0">
                  <c:v>93.789779967819698</c:v>
                </c:pt>
                <c:pt idx="9" formatCode="0.0">
                  <c:v>100.79389910136217</c:v>
                </c:pt>
                <c:pt idx="10" formatCode="0.0">
                  <c:v>104.21583839054856</c:v>
                </c:pt>
                <c:pt idx="11" formatCode="0.0">
                  <c:v>121.81379791583076</c:v>
                </c:pt>
                <c:pt idx="12" formatCode="0.0">
                  <c:v>129.23002733255575</c:v>
                </c:pt>
                <c:pt idx="13" formatCode="0.0">
                  <c:v>131.51259088945125</c:v>
                </c:pt>
                <c:pt idx="14" formatCode="0.0">
                  <c:v>131.10678534873503</c:v>
                </c:pt>
                <c:pt idx="15" formatCode="0.0">
                  <c:v>130.7455658151456</c:v>
                </c:pt>
                <c:pt idx="16" formatCode="0.0">
                  <c:v>134.72118570141117</c:v>
                </c:pt>
                <c:pt idx="17" formatCode="0.0">
                  <c:v>129.59039200372735</c:v>
                </c:pt>
                <c:pt idx="18" formatCode="0.0">
                  <c:v>126.23465194002321</c:v>
                </c:pt>
                <c:pt idx="19" formatCode="0.0">
                  <c:v>113.57770604822238</c:v>
                </c:pt>
                <c:pt idx="20" formatCode="0.0">
                  <c:v>107.56546163466027</c:v>
                </c:pt>
                <c:pt idx="21" formatCode="0.0">
                  <c:v>104.30823210192159</c:v>
                </c:pt>
                <c:pt idx="22" formatCode="0.0">
                  <c:v>100.25894650184492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7-44E6-BFA2-F21897012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1 _10-u18'!$A$41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 _10-u18'!$B$2:$X$2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 _10-u18'!$B$41:$X$41</c:f>
              <c:numCache>
                <c:formatCode>General</c:formatCode>
                <c:ptCount val="23"/>
                <c:pt idx="0">
                  <c:v>6888</c:v>
                </c:pt>
                <c:pt idx="1">
                  <c:v>6839</c:v>
                </c:pt>
                <c:pt idx="2">
                  <c:v>6911</c:v>
                </c:pt>
                <c:pt idx="3">
                  <c:v>6860</c:v>
                </c:pt>
                <c:pt idx="4">
                  <c:v>7081</c:v>
                </c:pt>
                <c:pt idx="5">
                  <c:v>7120</c:v>
                </c:pt>
                <c:pt idx="6">
                  <c:v>7153</c:v>
                </c:pt>
                <c:pt idx="7">
                  <c:v>7141</c:v>
                </c:pt>
                <c:pt idx="8" formatCode="0.0">
                  <c:v>7180.9225407731674</c:v>
                </c:pt>
                <c:pt idx="9" formatCode="0.0">
                  <c:v>7200.6674652760466</c:v>
                </c:pt>
                <c:pt idx="10" formatCode="0.0">
                  <c:v>7196.2208516520495</c:v>
                </c:pt>
                <c:pt idx="11" formatCode="0.0">
                  <c:v>7339.7130754931804</c:v>
                </c:pt>
                <c:pt idx="12" formatCode="0.0">
                  <c:v>7407.5845404247311</c:v>
                </c:pt>
                <c:pt idx="13" formatCode="0.0">
                  <c:v>7514.5326406430058</c:v>
                </c:pt>
                <c:pt idx="14" formatCode="0.0">
                  <c:v>7496.6654828805968</c:v>
                </c:pt>
                <c:pt idx="15" formatCode="0.0">
                  <c:v>7528.2962459890505</c:v>
                </c:pt>
                <c:pt idx="16" formatCode="0.0">
                  <c:v>7524.1062458064334</c:v>
                </c:pt>
                <c:pt idx="17" formatCode="0.0">
                  <c:v>7490.1437935207568</c:v>
                </c:pt>
                <c:pt idx="18" formatCode="0.0">
                  <c:v>7410.3465763020322</c:v>
                </c:pt>
                <c:pt idx="19" formatCode="0.0">
                  <c:v>7288.2625200169114</c:v>
                </c:pt>
                <c:pt idx="20" formatCode="0.0">
                  <c:v>7239.5787162307879</c:v>
                </c:pt>
                <c:pt idx="21" formatCode="0.0">
                  <c:v>7123.7633730219977</c:v>
                </c:pt>
                <c:pt idx="22" formatCode="0.0">
                  <c:v>7116.5191451464789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D-458F-B22F-0599AD3CD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'ES Neubaubezug über 3 Jahre'!$A$12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892.82696559999999</c:v>
                </c:pt>
                <c:pt idx="9" formatCode="0.0">
                  <c:v>882.47927319999997</c:v>
                </c:pt>
                <c:pt idx="10" formatCode="0.0">
                  <c:v>872.19607120000001</c:v>
                </c:pt>
                <c:pt idx="11" formatCode="0.0">
                  <c:v>861.95205680000004</c:v>
                </c:pt>
                <c:pt idx="12" formatCode="0.0">
                  <c:v>851.74775360000001</c:v>
                </c:pt>
                <c:pt idx="13" formatCode="0.0">
                  <c:v>842.20782329999997</c:v>
                </c:pt>
                <c:pt idx="14" formatCode="0.0">
                  <c:v>832.46081449999997</c:v>
                </c:pt>
                <c:pt idx="15" formatCode="0.0">
                  <c:v>824.48872429999994</c:v>
                </c:pt>
                <c:pt idx="16" formatCode="0.0">
                  <c:v>816.93433430000005</c:v>
                </c:pt>
                <c:pt idx="17" formatCode="0.0">
                  <c:v>811.38580049999996</c:v>
                </c:pt>
                <c:pt idx="18" formatCode="0.0">
                  <c:v>806.13991429999999</c:v>
                </c:pt>
                <c:pt idx="19" formatCode="0.0">
                  <c:v>802.15200979999997</c:v>
                </c:pt>
                <c:pt idx="20" formatCode="0.0">
                  <c:v>798.20527119999997</c:v>
                </c:pt>
                <c:pt idx="21" formatCode="0.0">
                  <c:v>793.5922223</c:v>
                </c:pt>
                <c:pt idx="22" formatCode="0.0">
                  <c:v>790.03399300000001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B-4AC9-9F07-87606CEBA109}"/>
            </c:ext>
          </c:extLst>
        </c:ser>
        <c:ser>
          <c:idx val="11"/>
          <c:order val="1"/>
          <c:tx>
            <c:strRef>
              <c:f>'ES Neubaubezug über 3 Jahre'!$A$13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1588.506725</c:v>
                </c:pt>
                <c:pt idx="9" formatCode="0.0">
                  <c:v>1571.1963599999999</c:v>
                </c:pt>
                <c:pt idx="10" formatCode="0.0">
                  <c:v>1554.083928</c:v>
                </c:pt>
                <c:pt idx="11" formatCode="0.0">
                  <c:v>1537.0312260000001</c:v>
                </c:pt>
                <c:pt idx="12" formatCode="0.0">
                  <c:v>1519.5435680000001</c:v>
                </c:pt>
                <c:pt idx="13" formatCode="0.0">
                  <c:v>1503.251769</c:v>
                </c:pt>
                <c:pt idx="14" formatCode="0.0">
                  <c:v>1486.4719439999999</c:v>
                </c:pt>
                <c:pt idx="15" formatCode="0.0">
                  <c:v>1472.574899</c:v>
                </c:pt>
                <c:pt idx="16" formatCode="0.0">
                  <c:v>1459.291483</c:v>
                </c:pt>
                <c:pt idx="17" formatCode="0.0">
                  <c:v>1449.3707750000001</c:v>
                </c:pt>
                <c:pt idx="18" formatCode="0.0">
                  <c:v>1439.9797229999999</c:v>
                </c:pt>
                <c:pt idx="19" formatCode="0.0">
                  <c:v>1432.8381919999999</c:v>
                </c:pt>
                <c:pt idx="20" formatCode="0.0">
                  <c:v>1425.6518229999999</c:v>
                </c:pt>
                <c:pt idx="21" formatCode="0.0">
                  <c:v>1417.480268</c:v>
                </c:pt>
                <c:pt idx="22" formatCode="0.0">
                  <c:v>1411.171024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B-4AC9-9F07-87606CEBA109}"/>
            </c:ext>
          </c:extLst>
        </c:ser>
        <c:ser>
          <c:idx val="12"/>
          <c:order val="2"/>
          <c:tx>
            <c:strRef>
              <c:f>'ES Neubaubezug über 3 Jahre'!$A$14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4845.7814090000002</c:v>
                </c:pt>
                <c:pt idx="9" formatCode="0.0">
                  <c:v>4820.2740549999999</c:v>
                </c:pt>
                <c:pt idx="10" formatCode="0.0">
                  <c:v>4794.5271700000003</c:v>
                </c:pt>
                <c:pt idx="11" formatCode="0.0">
                  <c:v>4767.8989529999999</c:v>
                </c:pt>
                <c:pt idx="12" formatCode="0.0">
                  <c:v>4738.7812700000004</c:v>
                </c:pt>
                <c:pt idx="13" formatCode="0.0">
                  <c:v>4711.566116</c:v>
                </c:pt>
                <c:pt idx="14" formatCode="0.0">
                  <c:v>4682.2351719999997</c:v>
                </c:pt>
                <c:pt idx="15" formatCode="0.0">
                  <c:v>4661.5288060000003</c:v>
                </c:pt>
                <c:pt idx="16" formatCode="0.0">
                  <c:v>4642.2185289999998</c:v>
                </c:pt>
                <c:pt idx="17" formatCode="0.0">
                  <c:v>4632.580406</c:v>
                </c:pt>
                <c:pt idx="18" formatCode="0.0">
                  <c:v>4623.2937920000004</c:v>
                </c:pt>
                <c:pt idx="19" formatCode="0.0">
                  <c:v>4619.6409009999998</c:v>
                </c:pt>
                <c:pt idx="20" formatCode="0.0">
                  <c:v>4614.9273450000001</c:v>
                </c:pt>
                <c:pt idx="21" formatCode="0.0">
                  <c:v>4603.4210000000003</c:v>
                </c:pt>
                <c:pt idx="22" formatCode="0.0">
                  <c:v>4596.2440189999998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B-4AC9-9F07-87606CEBA109}"/>
            </c:ext>
          </c:extLst>
        </c:ser>
        <c:ser>
          <c:idx val="13"/>
          <c:order val="3"/>
          <c:tx>
            <c:strRef>
              <c:f>'ES Neubaubezug über 3 Jahre'!$A$15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1719.7026129999999</c:v>
                </c:pt>
                <c:pt idx="9" formatCode="0.0">
                  <c:v>1701.0444050000001</c:v>
                </c:pt>
                <c:pt idx="10" formatCode="0.0">
                  <c:v>1682.087886</c:v>
                </c:pt>
                <c:pt idx="11" formatCode="0.0">
                  <c:v>1663.2529930000001</c:v>
                </c:pt>
                <c:pt idx="12" formatCode="0.0">
                  <c:v>1644.1560019999999</c:v>
                </c:pt>
                <c:pt idx="13" formatCode="0.0">
                  <c:v>1645.3348860000001</c:v>
                </c:pt>
                <c:pt idx="14" formatCode="0.0">
                  <c:v>1645.9046969999999</c:v>
                </c:pt>
                <c:pt idx="15" formatCode="0.0">
                  <c:v>1649.6344309999999</c:v>
                </c:pt>
                <c:pt idx="16" formatCode="0.0">
                  <c:v>1634.9023500000001</c:v>
                </c:pt>
                <c:pt idx="17" formatCode="0.0">
                  <c:v>1624.172159</c:v>
                </c:pt>
                <c:pt idx="18" formatCode="0.0">
                  <c:v>1613.803903</c:v>
                </c:pt>
                <c:pt idx="19" formatCode="0.0">
                  <c:v>1606.069847</c:v>
                </c:pt>
                <c:pt idx="20" formatCode="0.0">
                  <c:v>1598.274917</c:v>
                </c:pt>
                <c:pt idx="21" formatCode="0.0">
                  <c:v>1589.1346530000001</c:v>
                </c:pt>
                <c:pt idx="22" formatCode="0.0">
                  <c:v>1582.1764720000001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FB-4AC9-9F07-87606CEB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'ES Neubaubezug über 3 Jahre'!$A$3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2060.669946</c:v>
                </c:pt>
                <c:pt idx="9" formatCode="0.0">
                  <c:v>2086.5384159999999</c:v>
                </c:pt>
                <c:pt idx="10" formatCode="0.0">
                  <c:v>2110.6936049999999</c:v>
                </c:pt>
                <c:pt idx="11" formatCode="0.0">
                  <c:v>2131.3404139999998</c:v>
                </c:pt>
                <c:pt idx="12" formatCode="0.0">
                  <c:v>2147.9139110000001</c:v>
                </c:pt>
                <c:pt idx="13" formatCode="0.0">
                  <c:v>2161.0314589999998</c:v>
                </c:pt>
                <c:pt idx="14" formatCode="0.0">
                  <c:v>2170.0694480000002</c:v>
                </c:pt>
                <c:pt idx="15" formatCode="0.0">
                  <c:v>2178.9658530000002</c:v>
                </c:pt>
                <c:pt idx="16" formatCode="0.0">
                  <c:v>2185.348078</c:v>
                </c:pt>
                <c:pt idx="17" formatCode="0.0">
                  <c:v>2192.8741</c:v>
                </c:pt>
                <c:pt idx="18" formatCode="0.0">
                  <c:v>2199.285183</c:v>
                </c:pt>
                <c:pt idx="19" formatCode="0.0">
                  <c:v>2206.8618379999998</c:v>
                </c:pt>
                <c:pt idx="20" formatCode="0.0">
                  <c:v>2214.3856470000001</c:v>
                </c:pt>
                <c:pt idx="21" formatCode="0.0">
                  <c:v>2220.3300260000001</c:v>
                </c:pt>
                <c:pt idx="22" formatCode="0.0">
                  <c:v>2227.6499779999999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C-469A-B068-DE5B751CFF63}"/>
            </c:ext>
          </c:extLst>
        </c:ser>
        <c:ser>
          <c:idx val="2"/>
          <c:order val="2"/>
          <c:tx>
            <c:strRef>
              <c:f>'ES Neubaubezug über 3 Jahre'!$A$4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1997.48633</c:v>
                </c:pt>
                <c:pt idx="9" formatCode="0.0">
                  <c:v>2023.957778</c:v>
                </c:pt>
                <c:pt idx="10" formatCode="0.0">
                  <c:v>2048.429001</c:v>
                </c:pt>
                <c:pt idx="11" formatCode="0.0">
                  <c:v>2198.6104209999999</c:v>
                </c:pt>
                <c:pt idx="12" formatCode="0.0">
                  <c:v>2346.0697639999999</c:v>
                </c:pt>
                <c:pt idx="13" formatCode="0.0">
                  <c:v>2491.1963700000001</c:v>
                </c:pt>
                <c:pt idx="14" formatCode="0.0">
                  <c:v>2503.5429439999998</c:v>
                </c:pt>
                <c:pt idx="15" formatCode="0.0">
                  <c:v>2515.629359</c:v>
                </c:pt>
                <c:pt idx="16" formatCode="0.0">
                  <c:v>2524.39201</c:v>
                </c:pt>
                <c:pt idx="17" formatCode="0.0">
                  <c:v>2534.4312420000001</c:v>
                </c:pt>
                <c:pt idx="18" formatCode="0.0">
                  <c:v>2542.9356480000001</c:v>
                </c:pt>
                <c:pt idx="19" formatCode="0.0">
                  <c:v>2552.7122749999999</c:v>
                </c:pt>
                <c:pt idx="20" formatCode="0.0">
                  <c:v>2562.2656740000002</c:v>
                </c:pt>
                <c:pt idx="21" formatCode="0.0">
                  <c:v>2569.8652350000002</c:v>
                </c:pt>
                <c:pt idx="22" formatCode="0.0">
                  <c:v>2578.9906329999999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C-469A-B068-DE5B751CFF63}"/>
            </c:ext>
          </c:extLst>
        </c:ser>
        <c:ser>
          <c:idx val="3"/>
          <c:order val="3"/>
          <c:tx>
            <c:strRef>
              <c:f>'ES Neubaubezug über 3 Jahre'!$A$5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879.46176060000005</c:v>
                </c:pt>
                <c:pt idx="9" formatCode="0.0">
                  <c:v>868.64286400000003</c:v>
                </c:pt>
                <c:pt idx="10" formatCode="0.0">
                  <c:v>858.51074740000001</c:v>
                </c:pt>
                <c:pt idx="11" formatCode="0.0">
                  <c:v>848.79712210000002</c:v>
                </c:pt>
                <c:pt idx="12" formatCode="0.0">
                  <c:v>839.18964819999997</c:v>
                </c:pt>
                <c:pt idx="13" formatCode="0.0">
                  <c:v>830.34733059999996</c:v>
                </c:pt>
                <c:pt idx="14" formatCode="0.0">
                  <c:v>821.09406409999997</c:v>
                </c:pt>
                <c:pt idx="15" formatCode="0.0">
                  <c:v>813.88088630000004</c:v>
                </c:pt>
                <c:pt idx="16" formatCode="0.0">
                  <c:v>806.9156418</c:v>
                </c:pt>
                <c:pt idx="17" formatCode="0.0">
                  <c:v>801.79290800000001</c:v>
                </c:pt>
                <c:pt idx="18" formatCode="0.0">
                  <c:v>796.89498200000003</c:v>
                </c:pt>
                <c:pt idx="19" formatCode="0.0">
                  <c:v>793.21775890000004</c:v>
                </c:pt>
                <c:pt idx="20" formatCode="0.0">
                  <c:v>789.46962829999995</c:v>
                </c:pt>
                <c:pt idx="21" formatCode="0.0">
                  <c:v>785.12184930000001</c:v>
                </c:pt>
                <c:pt idx="22" formatCode="0.0">
                  <c:v>781.78880590000006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C-469A-B068-DE5B751CFF63}"/>
            </c:ext>
          </c:extLst>
        </c:ser>
        <c:ser>
          <c:idx val="4"/>
          <c:order val="4"/>
          <c:tx>
            <c:strRef>
              <c:f>'ES Neubaubezug über 3 Jahre'!$A$6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2986.6821640000003</c:v>
                </c:pt>
                <c:pt idx="9" formatCode="0.0">
                  <c:v>3101.8790610000001</c:v>
                </c:pt>
                <c:pt idx="10" formatCode="0.0">
                  <c:v>3255.6861959999997</c:v>
                </c:pt>
                <c:pt idx="11" formatCode="0.0">
                  <c:v>3381.109661</c:v>
                </c:pt>
                <c:pt idx="12" formatCode="0.0">
                  <c:v>3494.0865010000002</c:v>
                </c:pt>
                <c:pt idx="13" formatCode="0.0">
                  <c:v>3602.9389610000003</c:v>
                </c:pt>
                <c:pt idx="14" formatCode="0.0">
                  <c:v>3706.1922400000003</c:v>
                </c:pt>
                <c:pt idx="15" formatCode="0.0">
                  <c:v>3722.1551050000003</c:v>
                </c:pt>
                <c:pt idx="16" formatCode="0.0">
                  <c:v>3797.791886</c:v>
                </c:pt>
                <c:pt idx="17" formatCode="0.0">
                  <c:v>3875.8158560000002</c:v>
                </c:pt>
                <c:pt idx="18" formatCode="0.0">
                  <c:v>3952.2691620000001</c:v>
                </c:pt>
                <c:pt idx="19" formatCode="0.0">
                  <c:v>3967.1096510000002</c:v>
                </c:pt>
                <c:pt idx="20" formatCode="0.0">
                  <c:v>3981.637455</c:v>
                </c:pt>
                <c:pt idx="21" formatCode="0.0">
                  <c:v>3993.1986930000003</c:v>
                </c:pt>
                <c:pt idx="22" formatCode="0.0">
                  <c:v>4006.906305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4C-469A-B068-DE5B751CFF63}"/>
            </c:ext>
          </c:extLst>
        </c:ser>
        <c:ser>
          <c:idx val="5"/>
          <c:order val="5"/>
          <c:tx>
            <c:strRef>
              <c:f>'ES Neubaubezug über 3 Jahre'!$A$7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1445.4955319999999</c:v>
                </c:pt>
                <c:pt idx="9" formatCode="0.0">
                  <c:v>1439.191634</c:v>
                </c:pt>
                <c:pt idx="10" formatCode="0.0">
                  <c:v>1432.7322320000001</c:v>
                </c:pt>
                <c:pt idx="11" formatCode="0.0">
                  <c:v>1425.9127619999999</c:v>
                </c:pt>
                <c:pt idx="12" formatCode="0.0">
                  <c:v>1418.2145049999999</c:v>
                </c:pt>
                <c:pt idx="13" formatCode="0.0">
                  <c:v>1411.0521450000001</c:v>
                </c:pt>
                <c:pt idx="14" formatCode="0.0">
                  <c:v>1403.00784</c:v>
                </c:pt>
                <c:pt idx="15" formatCode="0.0">
                  <c:v>1397.5290560000001</c:v>
                </c:pt>
                <c:pt idx="16" formatCode="0.0">
                  <c:v>1392.297024</c:v>
                </c:pt>
                <c:pt idx="17" formatCode="0.0">
                  <c:v>1389.8988549999999</c:v>
                </c:pt>
                <c:pt idx="18" formatCode="0.0">
                  <c:v>1387.471256</c:v>
                </c:pt>
                <c:pt idx="19" formatCode="0.0">
                  <c:v>1386.6975050000001</c:v>
                </c:pt>
                <c:pt idx="20" formatCode="0.0">
                  <c:v>1385.503923</c:v>
                </c:pt>
                <c:pt idx="21" formatCode="0.0">
                  <c:v>1382.2085529999999</c:v>
                </c:pt>
                <c:pt idx="22" formatCode="0.0">
                  <c:v>1380.1553120000001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4C-469A-B068-DE5B751CFF63}"/>
            </c:ext>
          </c:extLst>
        </c:ser>
        <c:ser>
          <c:idx val="8"/>
          <c:order val="6"/>
          <c:tx>
            <c:strRef>
              <c:f>'ES Neubaubezug über 3 Jahre'!$A$10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1653.8223740000001</c:v>
                </c:pt>
                <c:pt idx="9" formatCode="0.0">
                  <c:v>1645.673477</c:v>
                </c:pt>
                <c:pt idx="10" formatCode="0.0">
                  <c:v>1637.369526</c:v>
                </c:pt>
                <c:pt idx="11" formatCode="0.0">
                  <c:v>1628.6957829999999</c:v>
                </c:pt>
                <c:pt idx="12" formatCode="0.0">
                  <c:v>1618.977267</c:v>
                </c:pt>
                <c:pt idx="13" formatCode="0.0">
                  <c:v>1609.818945</c:v>
                </c:pt>
                <c:pt idx="14" formatCode="0.0">
                  <c:v>1599.9568529999999</c:v>
                </c:pt>
                <c:pt idx="15" formatCode="0.0">
                  <c:v>1592.9120310000001</c:v>
                </c:pt>
                <c:pt idx="16" formatCode="0.0">
                  <c:v>1586.252684</c:v>
                </c:pt>
                <c:pt idx="17" formatCode="0.0">
                  <c:v>1582.8589790000001</c:v>
                </c:pt>
                <c:pt idx="18" formatCode="0.0">
                  <c:v>1579.5629899999999</c:v>
                </c:pt>
                <c:pt idx="19" formatCode="0.0">
                  <c:v>1578.2139199999999</c:v>
                </c:pt>
                <c:pt idx="20" formatCode="0.0">
                  <c:v>1576.5178390000001</c:v>
                </c:pt>
                <c:pt idx="21" formatCode="0.0">
                  <c:v>1572.566943</c:v>
                </c:pt>
                <c:pt idx="22" formatCode="0.0">
                  <c:v>1570.06287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4C-469A-B068-DE5B751CFF63}"/>
            </c:ext>
          </c:extLst>
        </c:ser>
        <c:ser>
          <c:idx val="9"/>
          <c:order val="7"/>
          <c:tx>
            <c:strRef>
              <c:f>'ES Neubaubezug über 3 Jahre'!$A$11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8455.8303190000006</c:v>
                </c:pt>
                <c:pt idx="9" formatCode="0.0">
                  <c:v>8538.890453</c:v>
                </c:pt>
                <c:pt idx="10" formatCode="0.0">
                  <c:v>8617.8141919999998</c:v>
                </c:pt>
                <c:pt idx="11" formatCode="0.0">
                  <c:v>8686.7596749999993</c:v>
                </c:pt>
                <c:pt idx="12" formatCode="0.0">
                  <c:v>8742.4566180000002</c:v>
                </c:pt>
                <c:pt idx="13" formatCode="0.0">
                  <c:v>8787.249495</c:v>
                </c:pt>
                <c:pt idx="14" formatCode="0.0">
                  <c:v>8817.7295209999993</c:v>
                </c:pt>
                <c:pt idx="15" formatCode="0.0">
                  <c:v>8849.3469800000003</c:v>
                </c:pt>
                <c:pt idx="16" formatCode="0.0">
                  <c:v>8871.8328369999999</c:v>
                </c:pt>
                <c:pt idx="17" formatCode="0.0">
                  <c:v>8899.7920269999995</c:v>
                </c:pt>
                <c:pt idx="18" formatCode="0.0">
                  <c:v>8941.7271170000004</c:v>
                </c:pt>
                <c:pt idx="19" formatCode="0.0">
                  <c:v>8988.9717490000003</c:v>
                </c:pt>
                <c:pt idx="20" formatCode="0.0">
                  <c:v>9036.4162780000006</c:v>
                </c:pt>
                <c:pt idx="21" formatCode="0.0">
                  <c:v>9059.9824680000002</c:v>
                </c:pt>
                <c:pt idx="22" formatCode="0.0">
                  <c:v>9089.1334819999993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4C-469A-B068-DE5B751CF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 Neubaubezug über 3 Jahre'!$A$2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 Neubaubezug über 3 Jahre'!$B$2:$X$2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 Neubaubezug über 3 Jahre'!$B$2:$X$2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F44C-469A-B068-DE5B751CFF63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'ES Neubaubezug über 3 Jahre'!$A$8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3158.2070650000001</c:v>
                </c:pt>
                <c:pt idx="9" formatCode="0.0">
                  <c:v>3143.4977610000001</c:v>
                </c:pt>
                <c:pt idx="10" formatCode="0.0">
                  <c:v>3128.0750460000004</c:v>
                </c:pt>
                <c:pt idx="11" formatCode="0.0">
                  <c:v>3144.0652890000001</c:v>
                </c:pt>
                <c:pt idx="12" formatCode="0.0">
                  <c:v>3158.2118770000002</c:v>
                </c:pt>
                <c:pt idx="13" formatCode="0.0">
                  <c:v>3173.4135860000001</c:v>
                </c:pt>
                <c:pt idx="14" formatCode="0.0">
                  <c:v>3155.1134750000001</c:v>
                </c:pt>
                <c:pt idx="15" formatCode="0.0">
                  <c:v>3142.2981240000004</c:v>
                </c:pt>
                <c:pt idx="16" formatCode="0.0">
                  <c:v>3130.1770510000001</c:v>
                </c:pt>
                <c:pt idx="17" formatCode="0.0">
                  <c:v>3146.2240690000003</c:v>
                </c:pt>
                <c:pt idx="18" formatCode="0.0">
                  <c:v>3162.4601280000002</c:v>
                </c:pt>
                <c:pt idx="19" formatCode="0.0">
                  <c:v>3246.4533370000004</c:v>
                </c:pt>
                <c:pt idx="20" formatCode="0.0">
                  <c:v>3330.0260330000001</c:v>
                </c:pt>
                <c:pt idx="21" formatCode="0.0">
                  <c:v>3322.9490180000003</c:v>
                </c:pt>
                <c:pt idx="22" formatCode="0.0">
                  <c:v>3318.7154920000003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F-4EF9-A281-5FC5FB7D4AFB}"/>
            </c:ext>
          </c:extLst>
        </c:ser>
        <c:ser>
          <c:idx val="7"/>
          <c:order val="1"/>
          <c:tx>
            <c:strRef>
              <c:f>'ES Neubaubezug über 3 Jahre'!$A$9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1624.94255</c:v>
                </c:pt>
                <c:pt idx="9" formatCode="0.0">
                  <c:v>1606.892036</c:v>
                </c:pt>
                <c:pt idx="10" formatCode="0.0">
                  <c:v>1589.1697140000001</c:v>
                </c:pt>
                <c:pt idx="11" formatCode="0.0">
                  <c:v>1571.7311259999999</c:v>
                </c:pt>
                <c:pt idx="12" formatCode="0.0">
                  <c:v>1553.918191</c:v>
                </c:pt>
                <c:pt idx="13" formatCode="0.0">
                  <c:v>1537.5433370000001</c:v>
                </c:pt>
                <c:pt idx="14" formatCode="0.0">
                  <c:v>1520.6912090000001</c:v>
                </c:pt>
                <c:pt idx="15" formatCode="0.0">
                  <c:v>1507.0585880000001</c:v>
                </c:pt>
                <c:pt idx="16" formatCode="0.0">
                  <c:v>1494.0433029999999</c:v>
                </c:pt>
                <c:pt idx="17" formatCode="0.0">
                  <c:v>1484.51252</c:v>
                </c:pt>
                <c:pt idx="18" formatCode="0.0">
                  <c:v>1475.5260249999999</c:v>
                </c:pt>
                <c:pt idx="19" formatCode="0.0">
                  <c:v>1468.8465630000001</c:v>
                </c:pt>
                <c:pt idx="20" formatCode="0.0">
                  <c:v>1462.024574</c:v>
                </c:pt>
                <c:pt idx="21" formatCode="0.0">
                  <c:v>1454.0537159999999</c:v>
                </c:pt>
                <c:pt idx="22" formatCode="0.0">
                  <c:v>1448.0372379999999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DF-4EF9-A281-5FC5FB7D4AFB}"/>
            </c:ext>
          </c:extLst>
        </c:ser>
        <c:ser>
          <c:idx val="15"/>
          <c:order val="2"/>
          <c:tx>
            <c:strRef>
              <c:f>'ES Neubaubezug über 3 Jahre'!$A$17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1952.9468790000001</c:v>
                </c:pt>
                <c:pt idx="9" formatCode="0.0">
                  <c:v>1942.197242</c:v>
                </c:pt>
                <c:pt idx="10" formatCode="0.0">
                  <c:v>1931.232612</c:v>
                </c:pt>
                <c:pt idx="11" formatCode="0.0">
                  <c:v>1920.063762</c:v>
                </c:pt>
                <c:pt idx="12" formatCode="0.0">
                  <c:v>1907.981614</c:v>
                </c:pt>
                <c:pt idx="13" formatCode="0.0">
                  <c:v>1896.7239970000001</c:v>
                </c:pt>
                <c:pt idx="14" formatCode="0.0">
                  <c:v>1884.5896359999999</c:v>
                </c:pt>
                <c:pt idx="15" formatCode="0.0">
                  <c:v>1875.9870330000001</c:v>
                </c:pt>
                <c:pt idx="16" formatCode="0.0">
                  <c:v>1867.8840600000001</c:v>
                </c:pt>
                <c:pt idx="17" formatCode="0.0">
                  <c:v>1863.703587</c:v>
                </c:pt>
                <c:pt idx="18" formatCode="0.0">
                  <c:v>1859.6846129999999</c:v>
                </c:pt>
                <c:pt idx="19" formatCode="0.0">
                  <c:v>1857.967175</c:v>
                </c:pt>
                <c:pt idx="20" formatCode="0.0">
                  <c:v>1855.8151969999999</c:v>
                </c:pt>
                <c:pt idx="21" formatCode="0.0">
                  <c:v>1850.930341</c:v>
                </c:pt>
                <c:pt idx="22" formatCode="0.0">
                  <c:v>1847.7993750000001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F-4EF9-A281-5FC5FB7D4AFB}"/>
            </c:ext>
          </c:extLst>
        </c:ser>
        <c:ser>
          <c:idx val="16"/>
          <c:order val="3"/>
          <c:tx>
            <c:strRef>
              <c:f>'ES Neubaubezug über 3 Jahre'!$A$18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2438.7508579999999</c:v>
                </c:pt>
                <c:pt idx="9" formatCode="0.0">
                  <c:v>2428.724835</c:v>
                </c:pt>
                <c:pt idx="10" formatCode="0.0">
                  <c:v>2418.3592669999998</c:v>
                </c:pt>
                <c:pt idx="11" formatCode="0.0">
                  <c:v>2407.3106210000001</c:v>
                </c:pt>
                <c:pt idx="12" formatCode="0.0">
                  <c:v>2394.6348929999999</c:v>
                </c:pt>
                <c:pt idx="13" formatCode="0.0">
                  <c:v>2382.6524159999999</c:v>
                </c:pt>
                <c:pt idx="14" formatCode="0.0">
                  <c:v>2369.292355</c:v>
                </c:pt>
                <c:pt idx="15" formatCode="0.0">
                  <c:v>2360.0881770000001</c:v>
                </c:pt>
                <c:pt idx="16" formatCode="0.0">
                  <c:v>2351.2945089999998</c:v>
                </c:pt>
                <c:pt idx="17" formatCode="0.0">
                  <c:v>2347.129469</c:v>
                </c:pt>
                <c:pt idx="18" formatCode="0.0">
                  <c:v>2342.9872580000001</c:v>
                </c:pt>
                <c:pt idx="19" formatCode="0.0">
                  <c:v>2341.5132570000001</c:v>
                </c:pt>
                <c:pt idx="20" formatCode="0.0">
                  <c:v>2339.3739329999999</c:v>
                </c:pt>
                <c:pt idx="21" formatCode="0.0">
                  <c:v>2333.7033150000002</c:v>
                </c:pt>
                <c:pt idx="22" formatCode="0.0">
                  <c:v>2330.1790590000001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DF-4EF9-A281-5FC5FB7D4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'ES Neubaubezug über 3 Jahre'!$A$16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4720.7527309999996</c:v>
                </c:pt>
                <c:pt idx="9" formatCode="0.0">
                  <c:v>4757.1524550000004</c:v>
                </c:pt>
                <c:pt idx="10" formatCode="0.0">
                  <c:v>4791.6843529999996</c:v>
                </c:pt>
                <c:pt idx="11" formatCode="0.0">
                  <c:v>4821.6584560000001</c:v>
                </c:pt>
                <c:pt idx="12" formatCode="0.0">
                  <c:v>4878.647946</c:v>
                </c:pt>
                <c:pt idx="13" formatCode="0.0">
                  <c:v>4930.9860170000002</c:v>
                </c:pt>
                <c:pt idx="14" formatCode="0.0">
                  <c:v>5341.8353790000001</c:v>
                </c:pt>
                <c:pt idx="15" formatCode="0.0">
                  <c:v>5756.9732240000003</c:v>
                </c:pt>
                <c:pt idx="16" formatCode="0.0">
                  <c:v>6169.819915</c:v>
                </c:pt>
                <c:pt idx="17" formatCode="0.0">
                  <c:v>6191.2300299999997</c:v>
                </c:pt>
                <c:pt idx="18" formatCode="0.0">
                  <c:v>6209.6915989999998</c:v>
                </c:pt>
                <c:pt idx="19" formatCode="0.0">
                  <c:v>6231.5222970000004</c:v>
                </c:pt>
                <c:pt idx="20" formatCode="0.0">
                  <c:v>6253.1048709999995</c:v>
                </c:pt>
                <c:pt idx="21" formatCode="0.0">
                  <c:v>6310.2750180000003</c:v>
                </c:pt>
                <c:pt idx="22" formatCode="0.0">
                  <c:v>6371.3413620000001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2-430D-BB71-5A025C904CB3}"/>
            </c:ext>
          </c:extLst>
        </c:ser>
        <c:ser>
          <c:idx val="17"/>
          <c:order val="1"/>
          <c:tx>
            <c:strRef>
              <c:f>'ES Neubaubezug über 3 Jahre'!$A$19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1158.4565680000001</c:v>
                </c:pt>
                <c:pt idx="9" formatCode="0.0">
                  <c:v>1145.0004919999999</c:v>
                </c:pt>
                <c:pt idx="10" formatCode="0.0">
                  <c:v>1131.7237829999999</c:v>
                </c:pt>
                <c:pt idx="11" formatCode="0.0">
                  <c:v>1118.798726</c:v>
                </c:pt>
                <c:pt idx="12" formatCode="0.0">
                  <c:v>1105.668598</c:v>
                </c:pt>
                <c:pt idx="13" formatCode="0.0">
                  <c:v>1093.4421259999999</c:v>
                </c:pt>
                <c:pt idx="14" formatCode="0.0">
                  <c:v>1081.006899</c:v>
                </c:pt>
                <c:pt idx="15" formatCode="0.0">
                  <c:v>1070.924403</c:v>
                </c:pt>
                <c:pt idx="16" formatCode="0.0">
                  <c:v>1061.2310379999999</c:v>
                </c:pt>
                <c:pt idx="17" formatCode="0.0">
                  <c:v>1054.005862</c:v>
                </c:pt>
                <c:pt idx="18" formatCode="0.0">
                  <c:v>1047.147287</c:v>
                </c:pt>
                <c:pt idx="19" formatCode="0.0">
                  <c:v>1041.934632</c:v>
                </c:pt>
                <c:pt idx="20" formatCode="0.0">
                  <c:v>1036.747942</c:v>
                </c:pt>
                <c:pt idx="21" formatCode="0.0">
                  <c:v>1030.6680940000001</c:v>
                </c:pt>
                <c:pt idx="22" formatCode="0.0">
                  <c:v>1026.028067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2-430D-BB71-5A025C904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Bevölkerungsprognose 2026</a:t>
            </a:r>
          </a:p>
        </c:rich>
      </c:tx>
      <c:layout>
        <c:manualLayout>
          <c:xMode val="edge"/>
          <c:yMode val="edge"/>
          <c:x val="0.11413506609884438"/>
          <c:y val="5.0370382121990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298481776978801"/>
          <c:y val="0.14934036730017322"/>
          <c:w val="0.86513733564578787"/>
          <c:h val="0.65086769340745254"/>
        </c:manualLayout>
      </c:layout>
      <c:lineChart>
        <c:grouping val="standard"/>
        <c:varyColors val="0"/>
        <c:ser>
          <c:idx val="0"/>
          <c:order val="0"/>
          <c:tx>
            <c:strRef>
              <c:f>'Eigene Modelle Neubau'!$B$4</c:f>
              <c:strCache>
                <c:ptCount val="1"/>
                <c:pt idx="0">
                  <c:v>EWO Melderegister</c:v>
                </c:pt>
              </c:strCache>
            </c:strRef>
          </c:tx>
          <c:spPr>
            <a:ln w="412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'Eigene Modelle Neubau'!$A$17:$A$39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'Eigene Modelle Neubau'!$B$17:$B$39</c:f>
              <c:numCache>
                <c:formatCode>#,##0</c:formatCode>
                <c:ptCount val="23"/>
                <c:pt idx="0">
                  <c:v>95303</c:v>
                </c:pt>
                <c:pt idx="1">
                  <c:v>95822</c:v>
                </c:pt>
                <c:pt idx="2">
                  <c:v>94378</c:v>
                </c:pt>
                <c:pt idx="3">
                  <c:v>93986</c:v>
                </c:pt>
                <c:pt idx="4">
                  <c:v>96442</c:v>
                </c:pt>
                <c:pt idx="5">
                  <c:v>97286</c:v>
                </c:pt>
                <c:pt idx="6">
                  <c:v>97046</c:v>
                </c:pt>
                <c:pt idx="7">
                  <c:v>96207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2-4440-A2BE-75C0DAB0E55D}"/>
            </c:ext>
          </c:extLst>
        </c:ser>
        <c:ser>
          <c:idx val="2"/>
          <c:order val="1"/>
          <c:tx>
            <c:strRef>
              <c:f>'Eigene Modelle Neubau'!$C$4</c:f>
              <c:strCache>
                <c:ptCount val="1"/>
                <c:pt idx="0">
                  <c:v>Natürliche Prognose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75-43A5-A786-08614CAA1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'Eigene Modelle Neubau'!$C$17:$C$39</c:f>
              <c:numCache>
                <c:formatCode>General</c:formatCode>
                <c:ptCount val="23"/>
                <c:pt idx="8" formatCode="#,##0">
                  <c:v>95432.412380754933</c:v>
                </c:pt>
                <c:pt idx="9" formatCode="#,##0">
                  <c:v>95158.503539833779</c:v>
                </c:pt>
                <c:pt idx="10" formatCode="#,##0">
                  <c:v>94873.581340395045</c:v>
                </c:pt>
                <c:pt idx="11" formatCode="#,##0">
                  <c:v>94564.109292229899</c:v>
                </c:pt>
                <c:pt idx="12" formatCode="#,##0">
                  <c:v>94252.671039363864</c:v>
                </c:pt>
                <c:pt idx="13" formatCode="#,##0">
                  <c:v>93927.363551110495</c:v>
                </c:pt>
                <c:pt idx="14" formatCode="#,##0">
                  <c:v>93586.571754248798</c:v>
                </c:pt>
                <c:pt idx="15" formatCode="#,##0">
                  <c:v>93230.274348447536</c:v>
                </c:pt>
                <c:pt idx="16" formatCode="#,##0">
                  <c:v>92859.295325874045</c:v>
                </c:pt>
                <c:pt idx="17" formatCode="#,##0">
                  <c:v>92472.361994825449</c:v>
                </c:pt>
                <c:pt idx="18" formatCode="#,##0">
                  <c:v>92069.94195120754</c:v>
                </c:pt>
                <c:pt idx="19" formatCode="#,##0">
                  <c:v>91650.895441510453</c:v>
                </c:pt>
                <c:pt idx="20" formatCode="#,##0">
                  <c:v>91215.869226374998</c:v>
                </c:pt>
                <c:pt idx="21" formatCode="#,##0">
                  <c:v>90763.778424309508</c:v>
                </c:pt>
                <c:pt idx="22" formatCode="#,##0">
                  <c:v>90294.279115068101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5-43A5-A786-08614CAA1D36}"/>
            </c:ext>
          </c:extLst>
        </c:ser>
        <c:ser>
          <c:idx val="3"/>
          <c:order val="2"/>
          <c:tx>
            <c:strRef>
              <c:f>'Eigene Modelle Neubau'!$D$4</c:f>
              <c:strCache>
                <c:ptCount val="1"/>
                <c:pt idx="0">
                  <c:v>Mit Wanderungen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842-4440-A2BE-75C0DAB0E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'Eigene Modelle Neubau'!$A$17:$A$39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'Eigene Modelle Neubau'!$D$17:$D$44</c:f>
              <c:numCache>
                <c:formatCode>General</c:formatCode>
                <c:ptCount val="28"/>
                <c:pt idx="8" formatCode="#,##0">
                  <c:v>95791.412380755282</c:v>
                </c:pt>
                <c:pt idx="9" formatCode="#,##0">
                  <c:v>95904.421058153617</c:v>
                </c:pt>
                <c:pt idx="10" formatCode="#,##0">
                  <c:v>96035.144215757668</c:v>
                </c:pt>
                <c:pt idx="11" formatCode="#,##0">
                  <c:v>96171.085532403187</c:v>
                </c:pt>
                <c:pt idx="12" formatCode="#,##0">
                  <c:v>96335.290306398456</c:v>
                </c:pt>
                <c:pt idx="13" formatCode="#,##0">
                  <c:v>96516.388986919701</c:v>
                </c:pt>
                <c:pt idx="14" formatCode="#,##0">
                  <c:v>96712.148432152593</c:v>
                </c:pt>
                <c:pt idx="15" formatCode="#,##0">
                  <c:v>96921.946183723179</c:v>
                </c:pt>
                <c:pt idx="16" formatCode="#,##0">
                  <c:v>97144.483167596511</c:v>
                </c:pt>
                <c:pt idx="17" formatCode="#,##0">
                  <c:v>97376.935263503066</c:v>
                </c:pt>
                <c:pt idx="18" formatCode="#,##0">
                  <c:v>97617.115040230914</c:v>
                </c:pt>
                <c:pt idx="19" formatCode="#,##0">
                  <c:v>97862.313039856846</c:v>
                </c:pt>
                <c:pt idx="20" formatCode="#,##0">
                  <c:v>98110.491885648051</c:v>
                </c:pt>
                <c:pt idx="21" formatCode="#,##0">
                  <c:v>98359.136571813098</c:v>
                </c:pt>
                <c:pt idx="22" formatCode="#,##0">
                  <c:v>98606.760447095468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B842-4440-A2BE-75C0DAB0E55D}"/>
            </c:ext>
          </c:extLst>
        </c:ser>
        <c:ser>
          <c:idx val="5"/>
          <c:order val="3"/>
          <c:tx>
            <c:strRef>
              <c:f>'Eigene Modelle Neubau'!$E$4</c:f>
              <c:strCache>
                <c:ptCount val="1"/>
                <c:pt idx="0">
                  <c:v>Szenario 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842-4440-A2BE-75C0DAB0E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'Eigene Modelle Neubau'!$A$17:$A$39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'Eigene Modelle Neubau'!$E$17:$E$44</c:f>
              <c:numCache>
                <c:formatCode>General</c:formatCode>
                <c:ptCount val="28"/>
                <c:pt idx="8" formatCode="#,##0">
                  <c:v>95791.412380755282</c:v>
                </c:pt>
                <c:pt idx="9" formatCode="#,##0">
                  <c:v>95934.165058153449</c:v>
                </c:pt>
                <c:pt idx="10" formatCode="#,##0">
                  <c:v>96123.120432756332</c:v>
                </c:pt>
                <c:pt idx="11" formatCode="#,##0">
                  <c:v>96814.341899601626</c:v>
                </c:pt>
                <c:pt idx="12" formatCode="#,##0">
                  <c:v>97517.974119483348</c:v>
                </c:pt>
                <c:pt idx="13" formatCode="#,##0">
                  <c:v>98116.431531757888</c:v>
                </c:pt>
                <c:pt idx="14" formatCode="#,##0">
                  <c:v>98479.405736074856</c:v>
                </c:pt>
                <c:pt idx="15" formatCode="#,##0">
                  <c:v>99025.78385475176</c:v>
                </c:pt>
                <c:pt idx="16" formatCode="#,##0">
                  <c:v>99703.797474555278</c:v>
                </c:pt>
                <c:pt idx="17" formatCode="#,##0">
                  <c:v>100423.06689989362</c:v>
                </c:pt>
                <c:pt idx="18" formatCode="#,##0">
                  <c:v>100765.49421691596</c:v>
                </c:pt>
                <c:pt idx="19" formatCode="#,##0">
                  <c:v>101143.89428424515</c:v>
                </c:pt>
                <c:pt idx="20" formatCode="#,##0">
                  <c:v>101732.31913935588</c:v>
                </c:pt>
                <c:pt idx="21" formatCode="#,##0">
                  <c:v>102044.74894957985</c:v>
                </c:pt>
                <c:pt idx="22" formatCode="#,##0">
                  <c:v>102689.71210744056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B842-4440-A2BE-75C0DAB0E55D}"/>
            </c:ext>
          </c:extLst>
        </c:ser>
        <c:ser>
          <c:idx val="6"/>
          <c:order val="4"/>
          <c:tx>
            <c:strRef>
              <c:f>'Eigene Modelle Neubau'!$F$4</c:f>
              <c:strCache>
                <c:ptCount val="1"/>
                <c:pt idx="0">
                  <c:v>Szenario 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842-4440-A2BE-75C0DAB0E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'Eigene Modelle Neubau'!$A$17:$A$39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'Eigene Modelle Neubau'!$F$17:$F$44</c:f>
              <c:numCache>
                <c:formatCode>General</c:formatCode>
                <c:ptCount val="28"/>
                <c:pt idx="8" formatCode="0">
                  <c:v>95791.412380755282</c:v>
                </c:pt>
                <c:pt idx="9" formatCode="0">
                  <c:v>95919.293058153591</c:v>
                </c:pt>
                <c:pt idx="10" formatCode="0">
                  <c:v>96094.576324257141</c:v>
                </c:pt>
                <c:pt idx="11" formatCode="0">
                  <c:v>96614.312079848882</c:v>
                </c:pt>
                <c:pt idx="12" formatCode="0">
                  <c:v>97142.530203421702</c:v>
                </c:pt>
                <c:pt idx="13" formatCode="0">
                  <c:v>97752.780004497676</c:v>
                </c:pt>
                <c:pt idx="14" formatCode="0">
                  <c:v>98359.883865309836</c:v>
                </c:pt>
                <c:pt idx="15" formatCode="0">
                  <c:v>98812.139150171366</c:v>
                </c:pt>
                <c:pt idx="16" formatCode="0">
                  <c:v>99388.357985956056</c:v>
                </c:pt>
                <c:pt idx="17" formatCode="0">
                  <c:v>100086.31988015441</c:v>
                </c:pt>
                <c:pt idx="18" formatCode="0">
                  <c:v>100604.35807462479</c:v>
                </c:pt>
                <c:pt idx="19" formatCode="0">
                  <c:v>101060.58209080949</c:v>
                </c:pt>
                <c:pt idx="20" formatCode="0">
                  <c:v>101478.31445229297</c:v>
                </c:pt>
                <c:pt idx="21" formatCode="0">
                  <c:v>101922.64536910414</c:v>
                </c:pt>
                <c:pt idx="22" formatCode="0">
                  <c:v>102401.67026823435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842-4440-A2BE-75C0DAB0E55D}"/>
            </c:ext>
          </c:extLst>
        </c:ser>
        <c:ser>
          <c:idx val="1"/>
          <c:order val="5"/>
          <c:tx>
            <c:strRef>
              <c:f>'Eigene Modelle Neubau'!$G$4</c:f>
              <c:strCache>
                <c:ptCount val="1"/>
                <c:pt idx="0">
                  <c:v>Szenario 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842-4440-A2BE-75C0DAB0E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'Eigene Modelle Neubau'!$A$17:$A$39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'Eigene Modelle Neubau'!$G$17:$G$39</c:f>
              <c:numCache>
                <c:formatCode>General</c:formatCode>
                <c:ptCount val="23"/>
                <c:pt idx="8" formatCode="#,##0">
                  <c:v>95791.412380755282</c:v>
                </c:pt>
                <c:pt idx="9" formatCode="#,##0">
                  <c:v>95928.216258153421</c:v>
                </c:pt>
                <c:pt idx="10" formatCode="#,##0">
                  <c:v>96111.47398935676</c:v>
                </c:pt>
                <c:pt idx="11" formatCode="#,##0">
                  <c:v>96690.401224766261</c:v>
                </c:pt>
                <c:pt idx="12" formatCode="#,##0">
                  <c:v>97256.4202953739</c:v>
                </c:pt>
                <c:pt idx="13" formatCode="#,##0">
                  <c:v>97915.510145530745</c:v>
                </c:pt>
                <c:pt idx="14" formatCode="#,##0">
                  <c:v>98424.457196983494</c:v>
                </c:pt>
                <c:pt idx="15" formatCode="#,##0">
                  <c:v>98874.266025634031</c:v>
                </c:pt>
                <c:pt idx="16" formatCode="#,##0">
                  <c:v>99495.860103451501</c:v>
                </c:pt>
                <c:pt idx="17" formatCode="#,##0">
                  <c:v>100190.9794909544</c:v>
                </c:pt>
                <c:pt idx="18" formatCode="#,##0">
                  <c:v>100679.84984167428</c:v>
                </c:pt>
                <c:pt idx="19" formatCode="#,##0">
                  <c:v>101084.10936102908</c:v>
                </c:pt>
                <c:pt idx="20" formatCode="#,##0">
                  <c:v>101558.04247032858</c:v>
                </c:pt>
                <c:pt idx="21" formatCode="#,##0">
                  <c:v>101979.6822408704</c:v>
                </c:pt>
                <c:pt idx="22" formatCode="#,##0">
                  <c:v>102469.71116714134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B842-4440-A2BE-75C0DAB0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198456"/>
        <c:axId val="571198784"/>
      </c:lineChart>
      <c:catAx>
        <c:axId val="57119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198784"/>
        <c:crosses val="autoZero"/>
        <c:auto val="1"/>
        <c:lblAlgn val="ctr"/>
        <c:lblOffset val="100"/>
        <c:noMultiLvlLbl val="0"/>
      </c:catAx>
      <c:valAx>
        <c:axId val="571198784"/>
        <c:scaling>
          <c:orientation val="minMax"/>
          <c:min val="8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19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04557668274631E-2"/>
          <c:y val="0.8898842415648478"/>
          <c:w val="0.85440972791670222"/>
          <c:h val="5.00003616215483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'ES Neubaubezug über 3 Jahre'!$A$20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1500.4637279999999</c:v>
                </c:pt>
                <c:pt idx="9" formatCode="0.0">
                  <c:v>1482.813975</c:v>
                </c:pt>
                <c:pt idx="10" formatCode="0.0">
                  <c:v>1465.348025</c:v>
                </c:pt>
                <c:pt idx="11" formatCode="0.0">
                  <c:v>1448.192845</c:v>
                </c:pt>
                <c:pt idx="12" formatCode="0.0">
                  <c:v>1430.948433</c:v>
                </c:pt>
                <c:pt idx="13" formatCode="0.0">
                  <c:v>1414.871414</c:v>
                </c:pt>
                <c:pt idx="14" formatCode="0.0">
                  <c:v>1398.7430919999999</c:v>
                </c:pt>
                <c:pt idx="15" formatCode="0.0">
                  <c:v>1385.4068</c:v>
                </c:pt>
                <c:pt idx="16" formatCode="0.0">
                  <c:v>1372.8245569999999</c:v>
                </c:pt>
                <c:pt idx="17" formatCode="0.0">
                  <c:v>1363.5170660000001</c:v>
                </c:pt>
                <c:pt idx="18" formatCode="0.0">
                  <c:v>1354.7516619999999</c:v>
                </c:pt>
                <c:pt idx="19" formatCode="0.0">
                  <c:v>1348.1243669999999</c:v>
                </c:pt>
                <c:pt idx="20" formatCode="0.0">
                  <c:v>1341.4390719999999</c:v>
                </c:pt>
                <c:pt idx="21" formatCode="0.0">
                  <c:v>1333.685377</c:v>
                </c:pt>
                <c:pt idx="22" formatCode="0.0">
                  <c:v>1327.8157140000001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E-427C-A524-DD16F6B19DE1}"/>
            </c:ext>
          </c:extLst>
        </c:ser>
        <c:ser>
          <c:idx val="19"/>
          <c:order val="1"/>
          <c:tx>
            <c:strRef>
              <c:f>'ES Neubaubezug über 3 Jahre'!$A$21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3037.274602</c:v>
                </c:pt>
                <c:pt idx="9" formatCode="0.0">
                  <c:v>3023.6888009999998</c:v>
                </c:pt>
                <c:pt idx="10" formatCode="0.0">
                  <c:v>3009.5187989999999</c:v>
                </c:pt>
                <c:pt idx="11" formatCode="0.0">
                  <c:v>2994.6841730000001</c:v>
                </c:pt>
                <c:pt idx="12" formatCode="0.0">
                  <c:v>2978.0749569999998</c:v>
                </c:pt>
                <c:pt idx="13" formatCode="0.0">
                  <c:v>2962.4577410000002</c:v>
                </c:pt>
                <c:pt idx="14" formatCode="0.0">
                  <c:v>2945.4288790000001</c:v>
                </c:pt>
                <c:pt idx="15" formatCode="0.0">
                  <c:v>2933.3696610000002</c:v>
                </c:pt>
                <c:pt idx="16" formatCode="0.0">
                  <c:v>2921.9867920000002</c:v>
                </c:pt>
                <c:pt idx="17" formatCode="0.0">
                  <c:v>2916.2939070000002</c:v>
                </c:pt>
                <c:pt idx="18" formatCode="0.0">
                  <c:v>2910.653902</c:v>
                </c:pt>
                <c:pt idx="19" formatCode="0.0">
                  <c:v>2908.3924310000002</c:v>
                </c:pt>
                <c:pt idx="20" formatCode="0.0">
                  <c:v>2905.373427</c:v>
                </c:pt>
                <c:pt idx="21" formatCode="0.0">
                  <c:v>2898.0695660000001</c:v>
                </c:pt>
                <c:pt idx="22" formatCode="0.0">
                  <c:v>2893.3692019999999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E-427C-A524-DD16F6B19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'ES Neubaubezug über 3 Jahre'!$A$22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6832.8281649999999</c:v>
                </c:pt>
                <c:pt idx="9" formatCode="0.0">
                  <c:v>6895.8227619999998</c:v>
                </c:pt>
                <c:pt idx="10" formatCode="0.0">
                  <c:v>6955.8474759999999</c:v>
                </c:pt>
                <c:pt idx="11" formatCode="0.0">
                  <c:v>7007.9485990000003</c:v>
                </c:pt>
                <c:pt idx="12" formatCode="0.0">
                  <c:v>7050.0358729999998</c:v>
                </c:pt>
                <c:pt idx="13" formatCode="0.0">
                  <c:v>7083.6114040000002</c:v>
                </c:pt>
                <c:pt idx="14" formatCode="0.0">
                  <c:v>7105.9525809999996</c:v>
                </c:pt>
                <c:pt idx="15" formatCode="0.0">
                  <c:v>7182.6279750000003</c:v>
                </c:pt>
                <c:pt idx="16" formatCode="0.0">
                  <c:v>7297.6626050000004</c:v>
                </c:pt>
                <c:pt idx="17" formatCode="0.0">
                  <c:v>7418.0027190000001</c:v>
                </c:pt>
                <c:pt idx="18" formatCode="0.0">
                  <c:v>7482.6710119999998</c:v>
                </c:pt>
                <c:pt idx="19" formatCode="0.0">
                  <c:v>7506.9758629999997</c:v>
                </c:pt>
                <c:pt idx="20" formatCode="0.0">
                  <c:v>7531.4388580000004</c:v>
                </c:pt>
                <c:pt idx="21" formatCode="0.0">
                  <c:v>7813.9066270000003</c:v>
                </c:pt>
                <c:pt idx="22" formatCode="0.0">
                  <c:v>7948.2504429999999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E-457F-B234-E34F5BA835D8}"/>
            </c:ext>
          </c:extLst>
        </c:ser>
        <c:ser>
          <c:idx val="21"/>
          <c:order val="1"/>
          <c:tx>
            <c:strRef>
              <c:f>'ES Neubaubezug über 3 Jahre'!$A$23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2355.1018939999999</c:v>
                </c:pt>
                <c:pt idx="9" formatCode="0.0">
                  <c:v>2346.0343130000001</c:v>
                </c:pt>
                <c:pt idx="10" formatCode="0.0">
                  <c:v>2336.2274419999999</c:v>
                </c:pt>
                <c:pt idx="11" formatCode="0.0">
                  <c:v>2325.5336179999999</c:v>
                </c:pt>
                <c:pt idx="12" formatCode="0.0">
                  <c:v>2313.2588329999999</c:v>
                </c:pt>
                <c:pt idx="13" formatCode="0.0">
                  <c:v>2301.3283369999999</c:v>
                </c:pt>
                <c:pt idx="14" formatCode="0.0">
                  <c:v>2288.081052</c:v>
                </c:pt>
                <c:pt idx="15" formatCode="0.0">
                  <c:v>2278.838377</c:v>
                </c:pt>
                <c:pt idx="16" formatCode="0.0">
                  <c:v>2270.0135460000001</c:v>
                </c:pt>
                <c:pt idx="17" formatCode="0.0">
                  <c:v>2265.8233719999998</c:v>
                </c:pt>
                <c:pt idx="18" formatCode="0.0">
                  <c:v>2261.6525900000001</c:v>
                </c:pt>
                <c:pt idx="19" formatCode="0.0">
                  <c:v>2260.1619609999998</c:v>
                </c:pt>
                <c:pt idx="20" formatCode="0.0">
                  <c:v>2258.0413659999999</c:v>
                </c:pt>
                <c:pt idx="21" formatCode="0.0">
                  <c:v>2252.5556809999998</c:v>
                </c:pt>
                <c:pt idx="22" formatCode="0.0">
                  <c:v>2249.1593929999999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E-457F-B234-E34F5BA835D8}"/>
            </c:ext>
          </c:extLst>
        </c:ser>
        <c:ser>
          <c:idx val="22"/>
          <c:order val="2"/>
          <c:tx>
            <c:strRef>
              <c:f>'ES Neubaubezug über 3 Jahre'!$A$24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2581.1053469999997</c:v>
                </c:pt>
                <c:pt idx="9" formatCode="0.0">
                  <c:v>2566.3901310000001</c:v>
                </c:pt>
                <c:pt idx="10" formatCode="0.0">
                  <c:v>2552.010475</c:v>
                </c:pt>
                <c:pt idx="11" formatCode="0.0">
                  <c:v>2537.6791509999998</c:v>
                </c:pt>
                <c:pt idx="12" formatCode="0.0">
                  <c:v>2522.252868</c:v>
                </c:pt>
                <c:pt idx="13" formatCode="0.0">
                  <c:v>2557.131519</c:v>
                </c:pt>
                <c:pt idx="14" formatCode="0.0">
                  <c:v>2590.9166070000001</c:v>
                </c:pt>
                <c:pt idx="15" formatCode="0.0">
                  <c:v>2629.5561290000001</c:v>
                </c:pt>
                <c:pt idx="16" formatCode="0.0">
                  <c:v>2619.868688</c:v>
                </c:pt>
                <c:pt idx="17" formatCode="0.0">
                  <c:v>2615.638715</c:v>
                </c:pt>
                <c:pt idx="18" formatCode="0.0">
                  <c:v>2611.3913619999998</c:v>
                </c:pt>
                <c:pt idx="19" formatCode="0.0">
                  <c:v>2610.21749</c:v>
                </c:pt>
                <c:pt idx="20" formatCode="0.0">
                  <c:v>2608.2913199999998</c:v>
                </c:pt>
                <c:pt idx="21" formatCode="0.0">
                  <c:v>2602.391016</c:v>
                </c:pt>
                <c:pt idx="22" formatCode="0.0">
                  <c:v>2598.8440729999998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CE-457F-B234-E34F5BA835D8}"/>
            </c:ext>
          </c:extLst>
        </c:ser>
        <c:ser>
          <c:idx val="23"/>
          <c:order val="3"/>
          <c:tx>
            <c:strRef>
              <c:f>'ES Neubaubezug über 3 Jahre'!$A$25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1860.192569</c:v>
                </c:pt>
                <c:pt idx="9" formatCode="0.0">
                  <c:v>1869.8307179999999</c:v>
                </c:pt>
                <c:pt idx="10" formatCode="0.0">
                  <c:v>1879.9193270000001</c:v>
                </c:pt>
                <c:pt idx="11" formatCode="0.0">
                  <c:v>1889.016705</c:v>
                </c:pt>
                <c:pt idx="12" formatCode="0.0">
                  <c:v>1896.42094</c:v>
                </c:pt>
                <c:pt idx="13" formatCode="0.0">
                  <c:v>1902.39138</c:v>
                </c:pt>
                <c:pt idx="14" formatCode="0.0">
                  <c:v>1906.1921609999999</c:v>
                </c:pt>
                <c:pt idx="15" formatCode="0.0">
                  <c:v>1910.6433030000001</c:v>
                </c:pt>
                <c:pt idx="16" formatCode="0.0">
                  <c:v>2016.6605380000001</c:v>
                </c:pt>
                <c:pt idx="17" formatCode="0.0">
                  <c:v>2124.846407</c:v>
                </c:pt>
                <c:pt idx="18" formatCode="0.0">
                  <c:v>2233.1267379999999</c:v>
                </c:pt>
                <c:pt idx="19" formatCode="0.0">
                  <c:v>2240.5193220000001</c:v>
                </c:pt>
                <c:pt idx="20" formatCode="0.0">
                  <c:v>2247.9814449999999</c:v>
                </c:pt>
                <c:pt idx="21" formatCode="0.0">
                  <c:v>2253.9585459999998</c:v>
                </c:pt>
                <c:pt idx="22" formatCode="0.0">
                  <c:v>2261.279501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CE-457F-B234-E34F5BA83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'ES Neubaubezug über 3 Jahre'!$A$26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717.02154900000005</c:v>
                </c:pt>
                <c:pt idx="9" formatCode="0.0">
                  <c:v>708.76016370000002</c:v>
                </c:pt>
                <c:pt idx="10" formatCode="0.0">
                  <c:v>700.85968279999997</c:v>
                </c:pt>
                <c:pt idx="11" formatCode="0.0">
                  <c:v>692.99082329999999</c:v>
                </c:pt>
                <c:pt idx="12" formatCode="0.0">
                  <c:v>685.28639899999996</c:v>
                </c:pt>
                <c:pt idx="13" formatCode="0.0">
                  <c:v>678.08194330000003</c:v>
                </c:pt>
                <c:pt idx="14" formatCode="0.0">
                  <c:v>670.7388234</c:v>
                </c:pt>
                <c:pt idx="15" formatCode="0.0">
                  <c:v>664.83131040000001</c:v>
                </c:pt>
                <c:pt idx="16" formatCode="0.0">
                  <c:v>659.04238510000005</c:v>
                </c:pt>
                <c:pt idx="17" formatCode="0.0">
                  <c:v>654.78777300000002</c:v>
                </c:pt>
                <c:pt idx="18" formatCode="0.0">
                  <c:v>650.71239749999995</c:v>
                </c:pt>
                <c:pt idx="19" formatCode="0.0">
                  <c:v>647.63196809999999</c:v>
                </c:pt>
                <c:pt idx="20" formatCode="0.0">
                  <c:v>644.46014649999995</c:v>
                </c:pt>
                <c:pt idx="21" formatCode="0.0">
                  <c:v>640.83312969999997</c:v>
                </c:pt>
                <c:pt idx="22" formatCode="0.0">
                  <c:v>637.99802609999995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8-4D19-9655-678997C7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'ES Neubaubezug über 3 Jahre'!$A$27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5052.6860489999999</c:v>
                </c:pt>
                <c:pt idx="9" formatCode="0.0">
                  <c:v>5094.6384349999998</c:v>
                </c:pt>
                <c:pt idx="10" formatCode="0.0">
                  <c:v>5157.1046589999996</c:v>
                </c:pt>
                <c:pt idx="11" formatCode="0.0">
                  <c:v>5214.6912510000002</c:v>
                </c:pt>
                <c:pt idx="12" formatCode="0.0">
                  <c:v>5363.6578829999999</c:v>
                </c:pt>
                <c:pt idx="13" formatCode="0.0">
                  <c:v>5507.9718510000002</c:v>
                </c:pt>
                <c:pt idx="14" formatCode="0.0">
                  <c:v>5645.196457</c:v>
                </c:pt>
                <c:pt idx="15" formatCode="0.0">
                  <c:v>5664.6548309999998</c:v>
                </c:pt>
                <c:pt idx="16" formatCode="0.0">
                  <c:v>5678.5446769999999</c:v>
                </c:pt>
                <c:pt idx="17" formatCode="0.0">
                  <c:v>5696.4093409999996</c:v>
                </c:pt>
                <c:pt idx="18" formatCode="0.0">
                  <c:v>5791.9079069999998</c:v>
                </c:pt>
                <c:pt idx="19" formatCode="0.0">
                  <c:v>5827.651261</c:v>
                </c:pt>
                <c:pt idx="20" formatCode="0.0">
                  <c:v>5863.7001630000004</c:v>
                </c:pt>
                <c:pt idx="21" formatCode="0.0">
                  <c:v>5879.8802470000001</c:v>
                </c:pt>
                <c:pt idx="22" formatCode="0.0">
                  <c:v>5899.8902550000003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5-4CCA-B655-A9A2B01625CE}"/>
            </c:ext>
          </c:extLst>
        </c:ser>
        <c:ser>
          <c:idx val="26"/>
          <c:order val="1"/>
          <c:tx>
            <c:strRef>
              <c:f>'ES Neubaubezug über 3 Jahre'!$A$28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1990.3378760000001</c:v>
                </c:pt>
                <c:pt idx="9" formatCode="0.0">
                  <c:v>2010.0332619999999</c:v>
                </c:pt>
                <c:pt idx="10" formatCode="0.0">
                  <c:v>2029.084887</c:v>
                </c:pt>
                <c:pt idx="11" formatCode="0.0">
                  <c:v>2045.8933199999999</c:v>
                </c:pt>
                <c:pt idx="12" formatCode="0.0">
                  <c:v>2059.8883510000001</c:v>
                </c:pt>
                <c:pt idx="13" formatCode="0.0">
                  <c:v>2087.4751970000002</c:v>
                </c:pt>
                <c:pt idx="14" formatCode="0.0">
                  <c:v>2112.0948210000001</c:v>
                </c:pt>
                <c:pt idx="15" formatCode="0.0">
                  <c:v>2137.1420680000001</c:v>
                </c:pt>
                <c:pt idx="16" formatCode="0.0">
                  <c:v>2144.2457020000002</c:v>
                </c:pt>
                <c:pt idx="17" formatCode="0.0">
                  <c:v>2283.5695270000001</c:v>
                </c:pt>
                <c:pt idx="18" formatCode="0.0">
                  <c:v>2422.9457730000004</c:v>
                </c:pt>
                <c:pt idx="19" formatCode="0.0">
                  <c:v>2564.594889</c:v>
                </c:pt>
                <c:pt idx="20" formatCode="0.0">
                  <c:v>2576.1399120000001</c:v>
                </c:pt>
                <c:pt idx="21" formatCode="0.0">
                  <c:v>2585.7212670000004</c:v>
                </c:pt>
                <c:pt idx="22" formatCode="0.0">
                  <c:v>2596.5444900000002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5-4CCA-B655-A9A2B016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'ES Neubaubezug über 3 Jahre'!$A$29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3387.581835</c:v>
                </c:pt>
                <c:pt idx="9" formatCode="0.0">
                  <c:v>3371.223352</c:v>
                </c:pt>
                <c:pt idx="10" formatCode="0.0">
                  <c:v>3354.1356689999998</c:v>
                </c:pt>
                <c:pt idx="11" formatCode="0.0">
                  <c:v>3336.3578600000001</c:v>
                </c:pt>
                <c:pt idx="12" formatCode="0.0">
                  <c:v>3316.5171030000001</c:v>
                </c:pt>
                <c:pt idx="13" formatCode="0.0">
                  <c:v>3298.235377</c:v>
                </c:pt>
                <c:pt idx="14" formatCode="0.0">
                  <c:v>3278.3069730000002</c:v>
                </c:pt>
                <c:pt idx="15" formatCode="0.0">
                  <c:v>3264.3542349999998</c:v>
                </c:pt>
                <c:pt idx="16" formatCode="0.0">
                  <c:v>3251.3532559999999</c:v>
                </c:pt>
                <c:pt idx="17" formatCode="0.0">
                  <c:v>3245.1554719999999</c:v>
                </c:pt>
                <c:pt idx="18" formatCode="0.0">
                  <c:v>3239.1100230000002</c:v>
                </c:pt>
                <c:pt idx="19" formatCode="0.0">
                  <c:v>3236.9340520000001</c:v>
                </c:pt>
                <c:pt idx="20" formatCode="0.0">
                  <c:v>3233.9649899999999</c:v>
                </c:pt>
                <c:pt idx="21" formatCode="0.0">
                  <c:v>3226.1539379999999</c:v>
                </c:pt>
                <c:pt idx="22" formatCode="0.0">
                  <c:v>3221.3226180000001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F-4B81-AF29-0B6D859F59D3}"/>
            </c:ext>
          </c:extLst>
        </c:ser>
        <c:ser>
          <c:idx val="28"/>
          <c:order val="1"/>
          <c:tx>
            <c:strRef>
              <c:f>'ES Neubaubezug über 3 Jahre'!$A$30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2041.4002680000001</c:v>
                </c:pt>
                <c:pt idx="9" formatCode="0.0">
                  <c:v>2032.856953</c:v>
                </c:pt>
                <c:pt idx="10" formatCode="0.0">
                  <c:v>2023.697782</c:v>
                </c:pt>
                <c:pt idx="11" formatCode="0.0">
                  <c:v>2014.245852</c:v>
                </c:pt>
                <c:pt idx="12" formatCode="0.0">
                  <c:v>2003.4197979999999</c:v>
                </c:pt>
                <c:pt idx="13" formatCode="0.0">
                  <c:v>1993.154301</c:v>
                </c:pt>
                <c:pt idx="14" formatCode="0.0">
                  <c:v>1981.963217</c:v>
                </c:pt>
                <c:pt idx="15" formatCode="0.0">
                  <c:v>1974.174837</c:v>
                </c:pt>
                <c:pt idx="16" formatCode="0.0">
                  <c:v>1966.8436899999999</c:v>
                </c:pt>
                <c:pt idx="17" formatCode="0.0">
                  <c:v>1963.3602530000001</c:v>
                </c:pt>
                <c:pt idx="18" formatCode="0.0">
                  <c:v>1959.8904319999999</c:v>
                </c:pt>
                <c:pt idx="19" formatCode="0.0">
                  <c:v>1958.6962880000001</c:v>
                </c:pt>
                <c:pt idx="20" formatCode="0.0">
                  <c:v>1957.00053</c:v>
                </c:pt>
                <c:pt idx="21" formatCode="0.0">
                  <c:v>1952.44823</c:v>
                </c:pt>
                <c:pt idx="22" formatCode="0.0">
                  <c:v>1949.66977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F-4B81-AF29-0B6D859F5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'ES Neubaubezug über 3 Jahre'!$A$31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1635.757177</c:v>
                </c:pt>
                <c:pt idx="9" formatCode="0.0">
                  <c:v>1627.041228</c:v>
                </c:pt>
                <c:pt idx="10" formatCode="0.0">
                  <c:v>1618.018094</c:v>
                </c:pt>
                <c:pt idx="11" formatCode="0.0">
                  <c:v>1609.200488</c:v>
                </c:pt>
                <c:pt idx="12" formatCode="0.0">
                  <c:v>1599.478572</c:v>
                </c:pt>
                <c:pt idx="13" formatCode="0.0">
                  <c:v>1590.556846</c:v>
                </c:pt>
                <c:pt idx="14" formatCode="0.0">
                  <c:v>1580.7471680000001</c:v>
                </c:pt>
                <c:pt idx="15" formatCode="0.0">
                  <c:v>1574.259356</c:v>
                </c:pt>
                <c:pt idx="16" formatCode="0.0">
                  <c:v>1568.148224</c:v>
                </c:pt>
                <c:pt idx="17" formatCode="0.0">
                  <c:v>1565.4539030000001</c:v>
                </c:pt>
                <c:pt idx="18" formatCode="0.0">
                  <c:v>1562.770788</c:v>
                </c:pt>
                <c:pt idx="19" formatCode="0.0">
                  <c:v>1562.023117</c:v>
                </c:pt>
                <c:pt idx="20" formatCode="0.0">
                  <c:v>1719.847327</c:v>
                </c:pt>
                <c:pt idx="21" formatCode="0.0">
                  <c:v>1875.6867609999999</c:v>
                </c:pt>
                <c:pt idx="22" formatCode="0.0">
                  <c:v>2033.7526339999999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5-475C-A877-C9D8692687A1}"/>
            </c:ext>
          </c:extLst>
        </c:ser>
        <c:ser>
          <c:idx val="30"/>
          <c:order val="1"/>
          <c:tx>
            <c:strRef>
              <c:f>'ES Neubaubezug über 3 Jahre'!$A$32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1646.421049</c:v>
                </c:pt>
                <c:pt idx="9" formatCode="0.0">
                  <c:v>1636.4423549999999</c:v>
                </c:pt>
                <c:pt idx="10" formatCode="0.0">
                  <c:v>1626.8984</c:v>
                </c:pt>
                <c:pt idx="11" formatCode="0.0">
                  <c:v>1617.3481529999999</c:v>
                </c:pt>
                <c:pt idx="12" formatCode="0.0">
                  <c:v>1607.196856</c:v>
                </c:pt>
                <c:pt idx="13" formatCode="0.0">
                  <c:v>1597.8623319999999</c:v>
                </c:pt>
                <c:pt idx="14" formatCode="0.0">
                  <c:v>1588.0770110000001</c:v>
                </c:pt>
                <c:pt idx="15" formatCode="0.0">
                  <c:v>1581.4242549999999</c:v>
                </c:pt>
                <c:pt idx="16" formatCode="0.0">
                  <c:v>1575.3253090000001</c:v>
                </c:pt>
                <c:pt idx="17" formatCode="0.0">
                  <c:v>1572.6744639999999</c:v>
                </c:pt>
                <c:pt idx="18" formatCode="0.0">
                  <c:v>1570.046732</c:v>
                </c:pt>
                <c:pt idx="19" formatCode="0.0">
                  <c:v>1569.318794</c:v>
                </c:pt>
                <c:pt idx="20" formatCode="0.0">
                  <c:v>1568.1251549999999</c:v>
                </c:pt>
                <c:pt idx="21" formatCode="0.0">
                  <c:v>1564.515054</c:v>
                </c:pt>
                <c:pt idx="22" formatCode="0.0">
                  <c:v>1562.3405700000001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5-475C-A877-C9D8692687A1}"/>
            </c:ext>
          </c:extLst>
        </c:ser>
        <c:ser>
          <c:idx val="31"/>
          <c:order val="2"/>
          <c:tx>
            <c:strRef>
              <c:f>'ES Neubaubezug über 3 Jahre'!$A$33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4583.154955</c:v>
                </c:pt>
                <c:pt idx="9" formatCode="0.0">
                  <c:v>4630.7185470000004</c:v>
                </c:pt>
                <c:pt idx="10" formatCode="0.0">
                  <c:v>4694.6087539999999</c:v>
                </c:pt>
                <c:pt idx="11" formatCode="0.0">
                  <c:v>4752.8251520000003</c:v>
                </c:pt>
                <c:pt idx="12" formatCode="0.0">
                  <c:v>4800.6505930000003</c:v>
                </c:pt>
                <c:pt idx="13" formatCode="0.0">
                  <c:v>4842.4333900000001</c:v>
                </c:pt>
                <c:pt idx="14" formatCode="0.0">
                  <c:v>4876.1013080000002</c:v>
                </c:pt>
                <c:pt idx="15" formatCode="0.0">
                  <c:v>4894.493391</c:v>
                </c:pt>
                <c:pt idx="16" formatCode="0.0">
                  <c:v>4907.7247880000004</c:v>
                </c:pt>
                <c:pt idx="17" formatCode="0.0">
                  <c:v>4924.1495999999997</c:v>
                </c:pt>
                <c:pt idx="18" formatCode="0.0">
                  <c:v>4938.3770640000002</c:v>
                </c:pt>
                <c:pt idx="19" formatCode="0.0">
                  <c:v>4955.5987510000004</c:v>
                </c:pt>
                <c:pt idx="20" formatCode="0.0">
                  <c:v>4972.9041850000003</c:v>
                </c:pt>
                <c:pt idx="21" formatCode="0.0">
                  <c:v>5002.6958940000004</c:v>
                </c:pt>
                <c:pt idx="22" formatCode="0.0">
                  <c:v>5035.8632690000004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5-475C-A877-C9D869268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'ES Neubaubezug über 3 Jahre'!$A$34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2678.1554329999999</c:v>
                </c:pt>
                <c:pt idx="9" formatCode="0.0">
                  <c:v>2664.8997690000001</c:v>
                </c:pt>
                <c:pt idx="10" formatCode="0.0">
                  <c:v>2651.5059369999999</c:v>
                </c:pt>
                <c:pt idx="11" formatCode="0.0">
                  <c:v>2637.8906099999999</c:v>
                </c:pt>
                <c:pt idx="12" formatCode="0.0">
                  <c:v>2623.0285560000002</c:v>
                </c:pt>
                <c:pt idx="13" formatCode="0.0">
                  <c:v>2608.9672500000001</c:v>
                </c:pt>
                <c:pt idx="14" formatCode="0.0">
                  <c:v>2593.696524</c:v>
                </c:pt>
                <c:pt idx="15" formatCode="0.0">
                  <c:v>2583.0219780000002</c:v>
                </c:pt>
                <c:pt idx="16" formatCode="0.0">
                  <c:v>2573.0063690000002</c:v>
                </c:pt>
                <c:pt idx="17" formatCode="0.0">
                  <c:v>2568.149152</c:v>
                </c:pt>
                <c:pt idx="18" formatCode="0.0">
                  <c:v>2563.423002</c:v>
                </c:pt>
                <c:pt idx="19" formatCode="0.0">
                  <c:v>2561.666663</c:v>
                </c:pt>
                <c:pt idx="20" formatCode="0.0">
                  <c:v>2559.2034010000002</c:v>
                </c:pt>
                <c:pt idx="21" formatCode="0.0">
                  <c:v>2552.9230819999998</c:v>
                </c:pt>
                <c:pt idx="22" formatCode="0.0">
                  <c:v>2548.9440519999998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1-4371-A6F9-18CC71816A85}"/>
            </c:ext>
          </c:extLst>
        </c:ser>
        <c:ser>
          <c:idx val="33"/>
          <c:order val="1"/>
          <c:tx>
            <c:strRef>
              <c:f>'ES Neubaubezug über 3 Jahre'!$A$35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1851.269734</c:v>
                </c:pt>
                <c:pt idx="9" formatCode="0.0">
                  <c:v>1845.556135</c:v>
                </c:pt>
                <c:pt idx="10" formatCode="0.0">
                  <c:v>1838.8657470000001</c:v>
                </c:pt>
                <c:pt idx="11" formatCode="0.0">
                  <c:v>1831.3625320000001</c:v>
                </c:pt>
                <c:pt idx="12" formatCode="0.0">
                  <c:v>1822.241859</c:v>
                </c:pt>
                <c:pt idx="13" formatCode="0.0">
                  <c:v>1813.255762</c:v>
                </c:pt>
                <c:pt idx="14" formatCode="0.0">
                  <c:v>1803.2041320000001</c:v>
                </c:pt>
                <c:pt idx="15" formatCode="0.0">
                  <c:v>1796.088401</c:v>
                </c:pt>
                <c:pt idx="16" formatCode="0.0">
                  <c:v>1789.271992</c:v>
                </c:pt>
                <c:pt idx="17" formatCode="0.0">
                  <c:v>1785.924878</c:v>
                </c:pt>
                <c:pt idx="18" formatCode="0.0">
                  <c:v>1782.582328</c:v>
                </c:pt>
                <c:pt idx="19" formatCode="0.0">
                  <c:v>1781.2540819999999</c:v>
                </c:pt>
                <c:pt idx="20" formatCode="0.0">
                  <c:v>1779.458005</c:v>
                </c:pt>
                <c:pt idx="21" formatCode="0.0">
                  <c:v>1775.14915</c:v>
                </c:pt>
                <c:pt idx="22" formatCode="0.0">
                  <c:v>1772.3857579999999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1-4371-A6F9-18CC71816A85}"/>
            </c:ext>
          </c:extLst>
        </c:ser>
        <c:ser>
          <c:idx val="34"/>
          <c:order val="2"/>
          <c:tx>
            <c:strRef>
              <c:f>'ES Neubaubezug über 3 Jahre'!$A$36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1184.9037449999998</c:v>
                </c:pt>
                <c:pt idx="9" formatCode="0.0">
                  <c:v>1169.9053629999999</c:v>
                </c:pt>
                <c:pt idx="10" formatCode="0.0">
                  <c:v>1155.112789</c:v>
                </c:pt>
                <c:pt idx="11" formatCode="0.0">
                  <c:v>1140.6667279999999</c:v>
                </c:pt>
                <c:pt idx="12" formatCode="0.0">
                  <c:v>1126.2463419999999</c:v>
                </c:pt>
                <c:pt idx="13" formatCode="0.0">
                  <c:v>1113.096714</c:v>
                </c:pt>
                <c:pt idx="14" formatCode="0.0">
                  <c:v>1100.013279</c:v>
                </c:pt>
                <c:pt idx="15" formatCode="0.0">
                  <c:v>1089.229458</c:v>
                </c:pt>
                <c:pt idx="16" formatCode="0.0">
                  <c:v>1079.3407179999999</c:v>
                </c:pt>
                <c:pt idx="17" formatCode="0.0">
                  <c:v>1072.1000769999998</c:v>
                </c:pt>
                <c:pt idx="18" formatCode="0.0">
                  <c:v>1065.2830959999999</c:v>
                </c:pt>
                <c:pt idx="19" formatCode="0.0">
                  <c:v>1060.237431</c:v>
                </c:pt>
                <c:pt idx="20" formatCode="0.0">
                  <c:v>1055.1725289999999</c:v>
                </c:pt>
                <c:pt idx="21" formatCode="0.0">
                  <c:v>1049.3215149999999</c:v>
                </c:pt>
                <c:pt idx="22" formatCode="0.0">
                  <c:v>1044.9296555999999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1-4371-A6F9-18CC71816A85}"/>
            </c:ext>
          </c:extLst>
        </c:ser>
        <c:ser>
          <c:idx val="35"/>
          <c:order val="3"/>
          <c:tx>
            <c:strRef>
              <c:f>'ES Neubaubezug über 3 Jahre'!$A$37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2491.4588549999999</c:v>
                </c:pt>
                <c:pt idx="9" formatCode="0.0">
                  <c:v>2479.8620289999999</c:v>
                </c:pt>
                <c:pt idx="10" formatCode="0.0">
                  <c:v>2467.6163729999998</c:v>
                </c:pt>
                <c:pt idx="11" formatCode="0.0">
                  <c:v>2454.8611110000002</c:v>
                </c:pt>
                <c:pt idx="12" formatCode="0.0">
                  <c:v>2440.5860899999998</c:v>
                </c:pt>
                <c:pt idx="13" formatCode="0.0">
                  <c:v>2427.0662910000001</c:v>
                </c:pt>
                <c:pt idx="14" formatCode="0.0">
                  <c:v>2412.5046480000001</c:v>
                </c:pt>
                <c:pt idx="15" formatCode="0.0">
                  <c:v>2402.248556</c:v>
                </c:pt>
                <c:pt idx="16" formatCode="0.0">
                  <c:v>2392.675123</c:v>
                </c:pt>
                <c:pt idx="17" formatCode="0.0">
                  <c:v>2387.94022</c:v>
                </c:pt>
                <c:pt idx="18" formatCode="0.0">
                  <c:v>2383.313615</c:v>
                </c:pt>
                <c:pt idx="19" formatCode="0.0">
                  <c:v>2381.5253480000001</c:v>
                </c:pt>
                <c:pt idx="20" formatCode="0.0">
                  <c:v>2379.1347559999999</c:v>
                </c:pt>
                <c:pt idx="21" formatCode="0.0">
                  <c:v>2373.22111</c:v>
                </c:pt>
                <c:pt idx="22" formatCode="0.0">
                  <c:v>2369.4819910000001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51-4371-A6F9-18CC71816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'ES Neubaubezug über 3 Jahre'!$A$38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1680.3223129999999</c:v>
                </c:pt>
                <c:pt idx="9" formatCode="0.0">
                  <c:v>1670.378236</c:v>
                </c:pt>
                <c:pt idx="10" formatCode="0.0">
                  <c:v>1660.5429320000001</c:v>
                </c:pt>
                <c:pt idx="11" formatCode="0.0">
                  <c:v>1650.7865529999999</c:v>
                </c:pt>
                <c:pt idx="12" formatCode="0.0">
                  <c:v>1640.2619769999999</c:v>
                </c:pt>
                <c:pt idx="13" formatCode="0.0">
                  <c:v>1630.5703410000001</c:v>
                </c:pt>
                <c:pt idx="14" formatCode="0.0">
                  <c:v>1620.343707</c:v>
                </c:pt>
                <c:pt idx="15" formatCode="0.0">
                  <c:v>1613.213841</c:v>
                </c:pt>
                <c:pt idx="16" formatCode="0.0">
                  <c:v>1606.6287729999999</c:v>
                </c:pt>
                <c:pt idx="17" formatCode="0.0">
                  <c:v>1603.4593950000001</c:v>
                </c:pt>
                <c:pt idx="18" formatCode="0.0">
                  <c:v>1600.4673230000001</c:v>
                </c:pt>
                <c:pt idx="19" formatCode="0.0">
                  <c:v>1599.4271630000001</c:v>
                </c:pt>
                <c:pt idx="20" formatCode="0.0">
                  <c:v>1598.0100460000001</c:v>
                </c:pt>
                <c:pt idx="21" formatCode="0.0">
                  <c:v>1594.268812</c:v>
                </c:pt>
                <c:pt idx="22" formatCode="0.0">
                  <c:v>1592.0398299999999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C-42FA-A1C9-BA6147E1A7F6}"/>
            </c:ext>
          </c:extLst>
        </c:ser>
        <c:ser>
          <c:idx val="37"/>
          <c:order val="1"/>
          <c:tx>
            <c:strRef>
              <c:f>'ES Neubaubezug über 3 Jahre'!$A$39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2120.571379</c:v>
                </c:pt>
                <c:pt idx="9" formatCode="0.0">
                  <c:v>2110.667301</c:v>
                </c:pt>
                <c:pt idx="10" formatCode="0.0">
                  <c:v>2100.5090070000001</c:v>
                </c:pt>
                <c:pt idx="11" formatCode="0.0">
                  <c:v>2090.220284</c:v>
                </c:pt>
                <c:pt idx="12" formatCode="0.0">
                  <c:v>2078.712203</c:v>
                </c:pt>
                <c:pt idx="13" formatCode="0.0">
                  <c:v>2067.9169459999998</c:v>
                </c:pt>
                <c:pt idx="14" formatCode="0.0">
                  <c:v>2056.0751209999999</c:v>
                </c:pt>
                <c:pt idx="15" formatCode="0.0">
                  <c:v>2047.9699639999999</c:v>
                </c:pt>
                <c:pt idx="16" formatCode="0.0">
                  <c:v>2040.2976779999999</c:v>
                </c:pt>
                <c:pt idx="17" formatCode="0.0">
                  <c:v>2036.726101</c:v>
                </c:pt>
                <c:pt idx="18" formatCode="0.0">
                  <c:v>2033.160668</c:v>
                </c:pt>
                <c:pt idx="19" formatCode="0.0">
                  <c:v>2031.9544969999999</c:v>
                </c:pt>
                <c:pt idx="20" formatCode="0.0">
                  <c:v>2030.1534059999999</c:v>
                </c:pt>
                <c:pt idx="21" formatCode="0.0">
                  <c:v>2025.2508539999999</c:v>
                </c:pt>
                <c:pt idx="22" formatCode="0.0">
                  <c:v>2022.211771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C-42FA-A1C9-BA6147E1A7F6}"/>
            </c:ext>
          </c:extLst>
        </c:ser>
        <c:ser>
          <c:idx val="38"/>
          <c:order val="2"/>
          <c:tx>
            <c:strRef>
              <c:f>'ES Neubaubezug über 3 Jahre'!$A$40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1271.9323320000001</c:v>
                </c:pt>
                <c:pt idx="9" formatCode="0.0">
                  <c:v>1266.948762</c:v>
                </c:pt>
                <c:pt idx="10" formatCode="0.0">
                  <c:v>1261.4519849999999</c:v>
                </c:pt>
                <c:pt idx="11" formatCode="0.0">
                  <c:v>1255.662118</c:v>
                </c:pt>
                <c:pt idx="12" formatCode="0.0">
                  <c:v>1249.032751</c:v>
                </c:pt>
                <c:pt idx="13" formatCode="0.0">
                  <c:v>1242.783948</c:v>
                </c:pt>
                <c:pt idx="14" formatCode="0.0">
                  <c:v>1235.7717600000001</c:v>
                </c:pt>
                <c:pt idx="15" formatCode="0.0">
                  <c:v>1230.961757</c:v>
                </c:pt>
                <c:pt idx="16" formatCode="0.0">
                  <c:v>1226.403534</c:v>
                </c:pt>
                <c:pt idx="17" formatCode="0.0">
                  <c:v>1224.3175679999999</c:v>
                </c:pt>
                <c:pt idx="18" formatCode="0.0">
                  <c:v>1222.1823899999999</c:v>
                </c:pt>
                <c:pt idx="19" formatCode="0.0">
                  <c:v>1221.4558079999999</c:v>
                </c:pt>
                <c:pt idx="20" formatCode="0.0">
                  <c:v>1220.3548069999999</c:v>
                </c:pt>
                <c:pt idx="21" formatCode="0.0">
                  <c:v>1217.352007</c:v>
                </c:pt>
                <c:pt idx="22" formatCode="0.0">
                  <c:v>1215.460116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C-42FA-A1C9-BA6147E1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'ES Neubaubezug über 3 Jahre'!$A$41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3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3 Jahre'!$B$41:$X$41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96080.263643200014</c:v>
                </c:pt>
                <c:pt idx="9" formatCode="0.0">
                  <c:v>96207.745187899985</c:v>
                </c:pt>
                <c:pt idx="10" formatCode="0.0">
                  <c:v>96393.25957140002</c:v>
                </c:pt>
                <c:pt idx="11" formatCode="0.0">
                  <c:v>96663.046973199991</c:v>
                </c:pt>
                <c:pt idx="12" formatCode="0.0">
                  <c:v>96967.397163799993</c:v>
                </c:pt>
                <c:pt idx="13" formatCode="0.0">
                  <c:v>97331.977063200015</c:v>
                </c:pt>
                <c:pt idx="14" formatCode="0.0">
                  <c:v>97811.343812000006</c:v>
                </c:pt>
                <c:pt idx="15" formatCode="0.0">
                  <c:v>98230.486163000009</c:v>
                </c:pt>
                <c:pt idx="16" formatCode="0.0">
                  <c:v>98750.495677200015</c:v>
                </c:pt>
                <c:pt idx="17" formatCode="0.0">
                  <c:v>99170.078554499996</c:v>
                </c:pt>
                <c:pt idx="18" formatCode="0.0">
                  <c:v>99621.281384800008</c:v>
                </c:pt>
                <c:pt idx="19" formatCode="0.0">
                  <c:v>99957.084453799995</c:v>
                </c:pt>
                <c:pt idx="20" formatCode="0.0">
                  <c:v>100310.54319699999</c:v>
                </c:pt>
                <c:pt idx="21" formatCode="0.0">
                  <c:v>100759.46927629999</c:v>
                </c:pt>
                <c:pt idx="22" formatCode="0.0">
                  <c:v>101137.96661860001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8-47C4-B06D-23A71A77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'ES Neubaubezug über 5 Jahre'!$A$12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892.82696559999999</c:v>
                </c:pt>
                <c:pt idx="9" formatCode="0.0">
                  <c:v>882.47927319999997</c:v>
                </c:pt>
                <c:pt idx="10" formatCode="0.0">
                  <c:v>872.33760689999997</c:v>
                </c:pt>
                <c:pt idx="11" formatCode="0.0">
                  <c:v>862.44958120000001</c:v>
                </c:pt>
                <c:pt idx="12" formatCode="0.0">
                  <c:v>852.87698590000002</c:v>
                </c:pt>
                <c:pt idx="13" formatCode="0.0">
                  <c:v>843.98534270000005</c:v>
                </c:pt>
                <c:pt idx="14" formatCode="0.0">
                  <c:v>834.73246240000003</c:v>
                </c:pt>
                <c:pt idx="15" formatCode="0.0">
                  <c:v>826.29197599999998</c:v>
                </c:pt>
                <c:pt idx="16" formatCode="0.0">
                  <c:v>819.02641089999997</c:v>
                </c:pt>
                <c:pt idx="17" formatCode="0.0">
                  <c:v>812.49759119999999</c:v>
                </c:pt>
                <c:pt idx="18" formatCode="0.0">
                  <c:v>806.4815241</c:v>
                </c:pt>
                <c:pt idx="19" formatCode="0.0">
                  <c:v>802.19004689999997</c:v>
                </c:pt>
                <c:pt idx="20" formatCode="0.0">
                  <c:v>797.68869329999995</c:v>
                </c:pt>
                <c:pt idx="21" formatCode="0.0">
                  <c:v>793.21037100000001</c:v>
                </c:pt>
                <c:pt idx="22" formatCode="0.0">
                  <c:v>789.80858420000004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1-4A4A-B143-932E29AD46F7}"/>
            </c:ext>
          </c:extLst>
        </c:ser>
        <c:ser>
          <c:idx val="11"/>
          <c:order val="1"/>
          <c:tx>
            <c:strRef>
              <c:f>'ES Neubaubezug über 5 Jahre'!$A$13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1588.506725</c:v>
                </c:pt>
                <c:pt idx="9" formatCode="0.0">
                  <c:v>1571.1963599999999</c:v>
                </c:pt>
                <c:pt idx="10" formatCode="0.0">
                  <c:v>1554.346597</c:v>
                </c:pt>
                <c:pt idx="11" formatCode="0.0">
                  <c:v>1537.9472599999999</c:v>
                </c:pt>
                <c:pt idx="12" formatCode="0.0">
                  <c:v>1521.6283820000001</c:v>
                </c:pt>
                <c:pt idx="13" formatCode="0.0">
                  <c:v>1506.5180600000001</c:v>
                </c:pt>
                <c:pt idx="14" formatCode="0.0">
                  <c:v>1490.6362999999999</c:v>
                </c:pt>
                <c:pt idx="15" formatCode="0.0">
                  <c:v>1475.8948370000001</c:v>
                </c:pt>
                <c:pt idx="16" formatCode="0.0">
                  <c:v>1463.13572</c:v>
                </c:pt>
                <c:pt idx="17" formatCode="0.0">
                  <c:v>1451.4340110000001</c:v>
                </c:pt>
                <c:pt idx="18" formatCode="0.0">
                  <c:v>1440.6498019999999</c:v>
                </c:pt>
                <c:pt idx="19" formatCode="0.0">
                  <c:v>1432.961184</c:v>
                </c:pt>
                <c:pt idx="20" formatCode="0.0">
                  <c:v>1424.7718130000001</c:v>
                </c:pt>
                <c:pt idx="21" formatCode="0.0">
                  <c:v>1416.8416870000001</c:v>
                </c:pt>
                <c:pt idx="22" formatCode="0.0">
                  <c:v>1410.812954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1-4A4A-B143-932E29AD46F7}"/>
            </c:ext>
          </c:extLst>
        </c:ser>
        <c:ser>
          <c:idx val="12"/>
          <c:order val="2"/>
          <c:tx>
            <c:strRef>
              <c:f>'ES Neubaubezug über 5 Jahre'!$A$14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4845.7814090000002</c:v>
                </c:pt>
                <c:pt idx="9" formatCode="0.0">
                  <c:v>4820.2740549999999</c:v>
                </c:pt>
                <c:pt idx="10" formatCode="0.0">
                  <c:v>4795.3186150000001</c:v>
                </c:pt>
                <c:pt idx="11" formatCode="0.0">
                  <c:v>4770.6213040000002</c:v>
                </c:pt>
                <c:pt idx="12" formatCode="0.0">
                  <c:v>4745.0844120000002</c:v>
                </c:pt>
                <c:pt idx="13" formatCode="0.0">
                  <c:v>4721.5443530000002</c:v>
                </c:pt>
                <c:pt idx="14" formatCode="0.0">
                  <c:v>4694.9796150000002</c:v>
                </c:pt>
                <c:pt idx="15" formatCode="0.0">
                  <c:v>4671.4485979999999</c:v>
                </c:pt>
                <c:pt idx="16" formatCode="0.0">
                  <c:v>4653.0888219999997</c:v>
                </c:pt>
                <c:pt idx="17" formatCode="0.0">
                  <c:v>4637.8547580000004</c:v>
                </c:pt>
                <c:pt idx="18" formatCode="0.0">
                  <c:v>4624.5212160000001</c:v>
                </c:pt>
                <c:pt idx="19" formatCode="0.0">
                  <c:v>4619.4582280000004</c:v>
                </c:pt>
                <c:pt idx="20" formatCode="0.0">
                  <c:v>4612.4526820000001</c:v>
                </c:pt>
                <c:pt idx="21" formatCode="0.0">
                  <c:v>4603.4614069999998</c:v>
                </c:pt>
                <c:pt idx="22" formatCode="0.0">
                  <c:v>4598.6966780000002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1-4A4A-B143-932E29AD46F7}"/>
            </c:ext>
          </c:extLst>
        </c:ser>
        <c:ser>
          <c:idx val="13"/>
          <c:order val="3"/>
          <c:tx>
            <c:strRef>
              <c:f>'ES Neubaubezug über 5 Jahre'!$A$15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1719.7026129999999</c:v>
                </c:pt>
                <c:pt idx="9" formatCode="0.0">
                  <c:v>1701.0444050000001</c:v>
                </c:pt>
                <c:pt idx="10" formatCode="0.0">
                  <c:v>1682.397418</c:v>
                </c:pt>
                <c:pt idx="11" formatCode="0.0">
                  <c:v>1664.32185</c:v>
                </c:pt>
                <c:pt idx="12" formatCode="0.0">
                  <c:v>1646.5629759999999</c:v>
                </c:pt>
                <c:pt idx="13" formatCode="0.0">
                  <c:v>1641.5543259999999</c:v>
                </c:pt>
                <c:pt idx="14" formatCode="0.0">
                  <c:v>1635.6880980000001</c:v>
                </c:pt>
                <c:pt idx="15" formatCode="0.0">
                  <c:v>1631.041459</c:v>
                </c:pt>
                <c:pt idx="16" formatCode="0.0">
                  <c:v>1628.5359550000001</c:v>
                </c:pt>
                <c:pt idx="17" formatCode="0.0">
                  <c:v>1627.3089749999999</c:v>
                </c:pt>
                <c:pt idx="18" formatCode="0.0">
                  <c:v>1615.361607</c:v>
                </c:pt>
                <c:pt idx="19" formatCode="0.0">
                  <c:v>1607.0296539999999</c:v>
                </c:pt>
                <c:pt idx="20" formatCode="0.0">
                  <c:v>1598.112828</c:v>
                </c:pt>
                <c:pt idx="21" formatCode="0.0">
                  <c:v>1589.2600620000001</c:v>
                </c:pt>
                <c:pt idx="22" formatCode="0.0">
                  <c:v>1582.632378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31-4A4A-B143-932E29AD4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'ES Neubau mit 100% Sofortbezug'!$A$12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892.82696559999999</c:v>
                </c:pt>
                <c:pt idx="9" formatCode="0.0">
                  <c:v>882.47927319999997</c:v>
                </c:pt>
                <c:pt idx="10" formatCode="0.0">
                  <c:v>871.48806439999998</c:v>
                </c:pt>
                <c:pt idx="11" formatCode="0.0">
                  <c:v>860.01656849999995</c:v>
                </c:pt>
                <c:pt idx="12" formatCode="0.0">
                  <c:v>848.70987849999995</c:v>
                </c:pt>
                <c:pt idx="13" formatCode="0.0">
                  <c:v>840.95973709999998</c:v>
                </c:pt>
                <c:pt idx="14" formatCode="0.0">
                  <c:v>829.0397117</c:v>
                </c:pt>
                <c:pt idx="15" formatCode="0.0">
                  <c:v>823.37855530000002</c:v>
                </c:pt>
                <c:pt idx="16" formatCode="0.0">
                  <c:v>816.70522640000002</c:v>
                </c:pt>
                <c:pt idx="17" formatCode="0.0">
                  <c:v>810.96710499999995</c:v>
                </c:pt>
                <c:pt idx="18" formatCode="0.0">
                  <c:v>806.49239869999997</c:v>
                </c:pt>
                <c:pt idx="19" formatCode="0.0">
                  <c:v>802.3559017</c:v>
                </c:pt>
                <c:pt idx="20" formatCode="0.0">
                  <c:v>797.68557899999996</c:v>
                </c:pt>
                <c:pt idx="21" formatCode="0.0">
                  <c:v>791.2767255</c:v>
                </c:pt>
                <c:pt idx="22" formatCode="0.0">
                  <c:v>788.46219799999994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6-42AE-B67C-C9C6385771AE}"/>
            </c:ext>
          </c:extLst>
        </c:ser>
        <c:ser>
          <c:idx val="11"/>
          <c:order val="1"/>
          <c:tx>
            <c:strRef>
              <c:f>'ES Neubau mit 100% Sofortbezug'!$A$13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1588.506725</c:v>
                </c:pt>
                <c:pt idx="9" formatCode="0.0">
                  <c:v>1571.1963599999999</c:v>
                </c:pt>
                <c:pt idx="10" formatCode="0.0">
                  <c:v>1552.769389</c:v>
                </c:pt>
                <c:pt idx="11" formatCode="0.0">
                  <c:v>1533.4608129999999</c:v>
                </c:pt>
                <c:pt idx="12" formatCode="0.0">
                  <c:v>1513.925156</c:v>
                </c:pt>
                <c:pt idx="13" formatCode="0.0">
                  <c:v>1500.871533</c:v>
                </c:pt>
                <c:pt idx="14" formatCode="0.0">
                  <c:v>1480.1603439999999</c:v>
                </c:pt>
                <c:pt idx="15" formatCode="0.0">
                  <c:v>1470.438979</c:v>
                </c:pt>
                <c:pt idx="16" formatCode="0.0">
                  <c:v>1458.7474580000001</c:v>
                </c:pt>
                <c:pt idx="17" formatCode="0.0">
                  <c:v>1448.481331</c:v>
                </c:pt>
                <c:pt idx="18" formatCode="0.0">
                  <c:v>1440.4844189999999</c:v>
                </c:pt>
                <c:pt idx="19" formatCode="0.0">
                  <c:v>1433.0745569999999</c:v>
                </c:pt>
                <c:pt idx="20" formatCode="0.0">
                  <c:v>1424.578336</c:v>
                </c:pt>
                <c:pt idx="21" formatCode="0.0">
                  <c:v>1413.1958460000001</c:v>
                </c:pt>
                <c:pt idx="22" formatCode="0.0">
                  <c:v>1408.213988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6-42AE-B67C-C9C6385771AE}"/>
            </c:ext>
          </c:extLst>
        </c:ser>
        <c:ser>
          <c:idx val="12"/>
          <c:order val="2"/>
          <c:tx>
            <c:strRef>
              <c:f>'ES Neubau mit 100% Sofortbezug'!$A$14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4845.7814090000002</c:v>
                </c:pt>
                <c:pt idx="9" formatCode="0.0">
                  <c:v>4820.2740549999999</c:v>
                </c:pt>
                <c:pt idx="10" formatCode="0.0">
                  <c:v>4790.5668569999998</c:v>
                </c:pt>
                <c:pt idx="11" formatCode="0.0">
                  <c:v>4757.3015599999999</c:v>
                </c:pt>
                <c:pt idx="12" formatCode="0.0">
                  <c:v>4721.5065649999997</c:v>
                </c:pt>
                <c:pt idx="13" formatCode="0.0">
                  <c:v>4704.0612419999998</c:v>
                </c:pt>
                <c:pt idx="14" formatCode="0.0">
                  <c:v>4663.9539599999998</c:v>
                </c:pt>
                <c:pt idx="15" formatCode="0.0">
                  <c:v>4656.221544</c:v>
                </c:pt>
                <c:pt idx="16" formatCode="0.0">
                  <c:v>4641.7147859999995</c:v>
                </c:pt>
                <c:pt idx="17" formatCode="0.0">
                  <c:v>4631.1138380000002</c:v>
                </c:pt>
                <c:pt idx="18" formatCode="0.0">
                  <c:v>4625.4053620000004</c:v>
                </c:pt>
                <c:pt idx="19" formatCode="0.0">
                  <c:v>4620.7996720000001</c:v>
                </c:pt>
                <c:pt idx="20" formatCode="0.0">
                  <c:v>4609.9556419999999</c:v>
                </c:pt>
                <c:pt idx="21" formatCode="0.0">
                  <c:v>4584.2707700000001</c:v>
                </c:pt>
                <c:pt idx="22" formatCode="0.0">
                  <c:v>4579.2972209999998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6-42AE-B67C-C9C6385771AE}"/>
            </c:ext>
          </c:extLst>
        </c:ser>
        <c:ser>
          <c:idx val="13"/>
          <c:order val="3"/>
          <c:tx>
            <c:strRef>
              <c:f>'ES Neubau mit 100% Sofortbezug'!$A$15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1719.7026129999999</c:v>
                </c:pt>
                <c:pt idx="9" formatCode="0.0">
                  <c:v>1701.0444050000001</c:v>
                </c:pt>
                <c:pt idx="10" formatCode="0.0">
                  <c:v>1680.5383879999999</c:v>
                </c:pt>
                <c:pt idx="11" formatCode="0.0">
                  <c:v>1659.079945</c:v>
                </c:pt>
                <c:pt idx="12" formatCode="0.0">
                  <c:v>1637.6347599999999</c:v>
                </c:pt>
                <c:pt idx="13" formatCode="0.0">
                  <c:v>1680.4774259999999</c:v>
                </c:pt>
                <c:pt idx="14" formatCode="0.0">
                  <c:v>1657.0234949999999</c:v>
                </c:pt>
                <c:pt idx="15" formatCode="0.0">
                  <c:v>1646.4873239999999</c:v>
                </c:pt>
                <c:pt idx="16" formatCode="0.0">
                  <c:v>1633.582261</c:v>
                </c:pt>
                <c:pt idx="17" formatCode="0.0">
                  <c:v>1622.4324349999999</c:v>
                </c:pt>
                <c:pt idx="18" formatCode="0.0">
                  <c:v>1613.640185</c:v>
                </c:pt>
                <c:pt idx="19" formatCode="0.0">
                  <c:v>1605.5831659999999</c:v>
                </c:pt>
                <c:pt idx="20" formatCode="0.0">
                  <c:v>1596.2943290000001</c:v>
                </c:pt>
                <c:pt idx="21" formatCode="0.0">
                  <c:v>1583.4770000000001</c:v>
                </c:pt>
                <c:pt idx="22" formatCode="0.0">
                  <c:v>1578.013835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6-42AE-B67C-C9C63857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'ES Neubaubezug über 5 Jahre'!$A$3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2060.669946</c:v>
                </c:pt>
                <c:pt idx="9" formatCode="0.0">
                  <c:v>2086.5384159999999</c:v>
                </c:pt>
                <c:pt idx="10" formatCode="0.0">
                  <c:v>2111.1204459999999</c:v>
                </c:pt>
                <c:pt idx="11" formatCode="0.0">
                  <c:v>2133.0311969999998</c:v>
                </c:pt>
                <c:pt idx="12" formatCode="0.0">
                  <c:v>2152.1241829999999</c:v>
                </c:pt>
                <c:pt idx="13" formatCode="0.0">
                  <c:v>2168.6444889999998</c:v>
                </c:pt>
                <c:pt idx="14" formatCode="0.0">
                  <c:v>2181.1490039999999</c:v>
                </c:pt>
                <c:pt idx="15" formatCode="0.0">
                  <c:v>2191.2780600000001</c:v>
                </c:pt>
                <c:pt idx="16" formatCode="0.0">
                  <c:v>2200.2312099999999</c:v>
                </c:pt>
                <c:pt idx="17" formatCode="0.0">
                  <c:v>2207.6950860000002</c:v>
                </c:pt>
                <c:pt idx="18" formatCode="0.0">
                  <c:v>2213.9150129999998</c:v>
                </c:pt>
                <c:pt idx="19" formatCode="0.0">
                  <c:v>2221.686592</c:v>
                </c:pt>
                <c:pt idx="20" formatCode="0.0">
                  <c:v>2228.227703</c:v>
                </c:pt>
                <c:pt idx="21" formatCode="0.0">
                  <c:v>2234.010323</c:v>
                </c:pt>
                <c:pt idx="22" formatCode="0.0">
                  <c:v>2241.6420800000001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A-4E65-A409-5C40C54B9E90}"/>
            </c:ext>
          </c:extLst>
        </c:ser>
        <c:ser>
          <c:idx val="2"/>
          <c:order val="2"/>
          <c:tx>
            <c:strRef>
              <c:f>'ES Neubaubezug über 5 Jahre'!$A$4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1997.48633</c:v>
                </c:pt>
                <c:pt idx="9" formatCode="0.0">
                  <c:v>2023.957778</c:v>
                </c:pt>
                <c:pt idx="10" formatCode="0.0">
                  <c:v>2048.867831</c:v>
                </c:pt>
                <c:pt idx="11" formatCode="0.0">
                  <c:v>2148.781528</c:v>
                </c:pt>
                <c:pt idx="12" formatCode="0.0">
                  <c:v>2246.7571419999999</c:v>
                </c:pt>
                <c:pt idx="13" formatCode="0.0">
                  <c:v>2343.0663249999998</c:v>
                </c:pt>
                <c:pt idx="14" formatCode="0.0">
                  <c:v>2435.6426900000001</c:v>
                </c:pt>
                <c:pt idx="15" formatCode="0.0">
                  <c:v>2526.1388270000002</c:v>
                </c:pt>
                <c:pt idx="16" formatCode="0.0">
                  <c:v>2538.1792810000002</c:v>
                </c:pt>
                <c:pt idx="17" formatCode="0.0">
                  <c:v>2548.3236339999999</c:v>
                </c:pt>
                <c:pt idx="18" formatCode="0.0">
                  <c:v>2556.7609339999999</c:v>
                </c:pt>
                <c:pt idx="19" formatCode="0.0">
                  <c:v>2566.91912</c:v>
                </c:pt>
                <c:pt idx="20" formatCode="0.0">
                  <c:v>2575.4383509999998</c:v>
                </c:pt>
                <c:pt idx="21" formatCode="0.0">
                  <c:v>2582.9535340000002</c:v>
                </c:pt>
                <c:pt idx="22" formatCode="0.0">
                  <c:v>2592.5297460000002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A-4E65-A409-5C40C54B9E90}"/>
            </c:ext>
          </c:extLst>
        </c:ser>
        <c:ser>
          <c:idx val="3"/>
          <c:order val="3"/>
          <c:tx>
            <c:strRef>
              <c:f>'ES Neubaubezug über 5 Jahre'!$A$5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879.46176060000005</c:v>
                </c:pt>
                <c:pt idx="9" formatCode="0.0">
                  <c:v>868.64286400000003</c:v>
                </c:pt>
                <c:pt idx="10" formatCode="0.0">
                  <c:v>858.69052910000005</c:v>
                </c:pt>
                <c:pt idx="11" formatCode="0.0">
                  <c:v>849.40789589999997</c:v>
                </c:pt>
                <c:pt idx="12" formatCode="0.0">
                  <c:v>840.54268590000004</c:v>
                </c:pt>
                <c:pt idx="13" formatCode="0.0">
                  <c:v>832.43958450000002</c:v>
                </c:pt>
                <c:pt idx="14" formatCode="0.0">
                  <c:v>823.74032929999998</c:v>
                </c:pt>
                <c:pt idx="15" formatCode="0.0">
                  <c:v>816.03298819999998</c:v>
                </c:pt>
                <c:pt idx="16" formatCode="0.0">
                  <c:v>809.37425020000001</c:v>
                </c:pt>
                <c:pt idx="17" formatCode="0.0">
                  <c:v>803.22784830000001</c:v>
                </c:pt>
                <c:pt idx="18" formatCode="0.0">
                  <c:v>797.53579449999995</c:v>
                </c:pt>
                <c:pt idx="19" formatCode="0.0">
                  <c:v>793.54819580000003</c:v>
                </c:pt>
                <c:pt idx="20" formatCode="0.0">
                  <c:v>789.23622049999994</c:v>
                </c:pt>
                <c:pt idx="21" formatCode="0.0">
                  <c:v>785.0216795</c:v>
                </c:pt>
                <c:pt idx="22" formatCode="0.0">
                  <c:v>781.84367999999995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A-4E65-A409-5C40C54B9E90}"/>
            </c:ext>
          </c:extLst>
        </c:ser>
        <c:ser>
          <c:idx val="4"/>
          <c:order val="4"/>
          <c:tx>
            <c:strRef>
              <c:f>'ES Neubaubezug über 5 Jahre'!$A$6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2986.6821640000003</c:v>
                </c:pt>
                <c:pt idx="9" formatCode="0.0">
                  <c:v>3071.1790610000003</c:v>
                </c:pt>
                <c:pt idx="10" formatCode="0.0">
                  <c:v>3178.3314990000003</c:v>
                </c:pt>
                <c:pt idx="11" formatCode="0.0">
                  <c:v>3267.8390300000001</c:v>
                </c:pt>
                <c:pt idx="12" formatCode="0.0">
                  <c:v>3396.0335950000003</c:v>
                </c:pt>
                <c:pt idx="13" formatCode="0.0">
                  <c:v>3519.2250020000001</c:v>
                </c:pt>
                <c:pt idx="14" formatCode="0.0">
                  <c:v>3591.8410720000002</c:v>
                </c:pt>
                <c:pt idx="15" formatCode="0.0">
                  <c:v>3661.4084640000001</c:v>
                </c:pt>
                <c:pt idx="16" formatCode="0.0">
                  <c:v>3715.0765770000003</c:v>
                </c:pt>
                <c:pt idx="17" formatCode="0.0">
                  <c:v>3766.6515330000002</c:v>
                </c:pt>
                <c:pt idx="18" formatCode="0.0">
                  <c:v>3816.3584020000003</c:v>
                </c:pt>
                <c:pt idx="19" formatCode="0.0">
                  <c:v>3868.844302</c:v>
                </c:pt>
                <c:pt idx="20" formatCode="0.0">
                  <c:v>3919.4093940000002</c:v>
                </c:pt>
                <c:pt idx="21" formatCode="0.0">
                  <c:v>3930.5172740000003</c:v>
                </c:pt>
                <c:pt idx="22" formatCode="0.0">
                  <c:v>3944.5277890000002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CA-4E65-A409-5C40C54B9E90}"/>
            </c:ext>
          </c:extLst>
        </c:ser>
        <c:ser>
          <c:idx val="5"/>
          <c:order val="5"/>
          <c:tx>
            <c:strRef>
              <c:f>'ES Neubaubezug über 5 Jahre'!$A$7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1445.4955319999999</c:v>
                </c:pt>
                <c:pt idx="9" formatCode="0.0">
                  <c:v>1439.191634</c:v>
                </c:pt>
                <c:pt idx="10" formatCode="0.0">
                  <c:v>1432.9924599999999</c:v>
                </c:pt>
                <c:pt idx="11" formatCode="0.0">
                  <c:v>1426.7982529999999</c:v>
                </c:pt>
                <c:pt idx="12" formatCode="0.0">
                  <c:v>1420.2409700000001</c:v>
                </c:pt>
                <c:pt idx="13" formatCode="0.0">
                  <c:v>1414.235353</c:v>
                </c:pt>
                <c:pt idx="14" formatCode="0.0">
                  <c:v>1407.0612100000001</c:v>
                </c:pt>
                <c:pt idx="15" formatCode="0.0">
                  <c:v>1400.7135760000001</c:v>
                </c:pt>
                <c:pt idx="16" formatCode="0.0">
                  <c:v>1395.7770250000001</c:v>
                </c:pt>
                <c:pt idx="17" formatCode="0.0">
                  <c:v>1391.6649130000001</c:v>
                </c:pt>
                <c:pt idx="18" formatCode="0.0">
                  <c:v>1387.9984460000001</c:v>
                </c:pt>
                <c:pt idx="19" formatCode="0.0">
                  <c:v>1386.796012</c:v>
                </c:pt>
                <c:pt idx="20" formatCode="0.0">
                  <c:v>1384.904225</c:v>
                </c:pt>
                <c:pt idx="21" formatCode="0.0">
                  <c:v>1382.3719799999999</c:v>
                </c:pt>
                <c:pt idx="22" formatCode="0.0">
                  <c:v>1381.052007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CA-4E65-A409-5C40C54B9E90}"/>
            </c:ext>
          </c:extLst>
        </c:ser>
        <c:ser>
          <c:idx val="8"/>
          <c:order val="6"/>
          <c:tx>
            <c:strRef>
              <c:f>'ES Neubaubezug über 5 Jahre'!$A$10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1653.8223740000001</c:v>
                </c:pt>
                <c:pt idx="9" formatCode="0.0">
                  <c:v>1645.673477</c:v>
                </c:pt>
                <c:pt idx="10" formatCode="0.0">
                  <c:v>1637.63716</c:v>
                </c:pt>
                <c:pt idx="11" formatCode="0.0">
                  <c:v>1629.6172220000001</c:v>
                </c:pt>
                <c:pt idx="12" formatCode="0.0">
                  <c:v>1621.1140350000001</c:v>
                </c:pt>
                <c:pt idx="13" formatCode="0.0">
                  <c:v>1613.206105</c:v>
                </c:pt>
                <c:pt idx="14" formatCode="0.0">
                  <c:v>1604.283248</c:v>
                </c:pt>
                <c:pt idx="15" formatCode="0.0">
                  <c:v>1596.2777579999999</c:v>
                </c:pt>
                <c:pt idx="16" formatCode="0.0">
                  <c:v>1589.941311</c:v>
                </c:pt>
                <c:pt idx="17" formatCode="0.0">
                  <c:v>1584.638001</c:v>
                </c:pt>
                <c:pt idx="18" formatCode="0.0">
                  <c:v>1579.959159</c:v>
                </c:pt>
                <c:pt idx="19" formatCode="0.0">
                  <c:v>1578.1280369999999</c:v>
                </c:pt>
                <c:pt idx="20" formatCode="0.0">
                  <c:v>1575.6489469999999</c:v>
                </c:pt>
                <c:pt idx="21" formatCode="0.0">
                  <c:v>1572.5551170000001</c:v>
                </c:pt>
                <c:pt idx="22" formatCode="0.0">
                  <c:v>1570.873916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A-4E65-A409-5C40C54B9E90}"/>
            </c:ext>
          </c:extLst>
        </c:ser>
        <c:ser>
          <c:idx val="9"/>
          <c:order val="7"/>
          <c:tx>
            <c:strRef>
              <c:f>'ES Neubaubezug über 5 Jahre'!$A$11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8455.8303190000006</c:v>
                </c:pt>
                <c:pt idx="9" formatCode="0.0">
                  <c:v>8538.890453</c:v>
                </c:pt>
                <c:pt idx="10" formatCode="0.0">
                  <c:v>8619.4634709999991</c:v>
                </c:pt>
                <c:pt idx="11" formatCode="0.0">
                  <c:v>8693.3165489999992</c:v>
                </c:pt>
                <c:pt idx="12" formatCode="0.0">
                  <c:v>8758.8179629999995</c:v>
                </c:pt>
                <c:pt idx="13" formatCode="0.0">
                  <c:v>8816.9061239999992</c:v>
                </c:pt>
                <c:pt idx="14" formatCode="0.0">
                  <c:v>8860.9451580000004</c:v>
                </c:pt>
                <c:pt idx="15" formatCode="0.0">
                  <c:v>8897.3891079999994</c:v>
                </c:pt>
                <c:pt idx="16" formatCode="0.0">
                  <c:v>8929.9770439999993</c:v>
                </c:pt>
                <c:pt idx="17" formatCode="0.0">
                  <c:v>8957.6928869999992</c:v>
                </c:pt>
                <c:pt idx="18" formatCode="0.0">
                  <c:v>8991.3911360000002</c:v>
                </c:pt>
                <c:pt idx="19" formatCode="0.0">
                  <c:v>9031.8632550000002</c:v>
                </c:pt>
                <c:pt idx="20" formatCode="0.0">
                  <c:v>9067.8212800000001</c:v>
                </c:pt>
                <c:pt idx="21" formatCode="0.0">
                  <c:v>9101.1157149999999</c:v>
                </c:pt>
                <c:pt idx="22" formatCode="0.0">
                  <c:v>9141.9436879999994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CA-4E65-A409-5C40C54B9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 Neubaubezug über 5 Jahre'!$A$2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 Neubaubezug über 5 Jahre'!$B$2:$X$2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 Neubaubezug über 5 Jahre'!$B$2:$X$2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23CA-4E65-A409-5C40C54B9E90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'ES Neubaubezug über 5 Jahre'!$A$8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3158.2070650000001</c:v>
                </c:pt>
                <c:pt idx="9" formatCode="0.0">
                  <c:v>3143.4977610000001</c:v>
                </c:pt>
                <c:pt idx="10" formatCode="0.0">
                  <c:v>3128.5865050000002</c:v>
                </c:pt>
                <c:pt idx="11" formatCode="0.0">
                  <c:v>3132.942031</c:v>
                </c:pt>
                <c:pt idx="12" formatCode="0.0">
                  <c:v>3136.553911</c:v>
                </c:pt>
                <c:pt idx="13" formatCode="0.0">
                  <c:v>3141.3122700000004</c:v>
                </c:pt>
                <c:pt idx="14" formatCode="0.0">
                  <c:v>3144.0331100000003</c:v>
                </c:pt>
                <c:pt idx="15" formatCode="0.0">
                  <c:v>3148.513242</c:v>
                </c:pt>
                <c:pt idx="16" formatCode="0.0">
                  <c:v>3137.0941270000003</c:v>
                </c:pt>
                <c:pt idx="17" formatCode="0.0">
                  <c:v>3140.3732280000004</c:v>
                </c:pt>
                <c:pt idx="18" formatCode="0.0">
                  <c:v>3144.8160710000002</c:v>
                </c:pt>
                <c:pt idx="19" formatCode="0.0">
                  <c:v>3193.4395240000003</c:v>
                </c:pt>
                <c:pt idx="20" formatCode="0.0">
                  <c:v>3240.8469130000003</c:v>
                </c:pt>
                <c:pt idx="21" formatCode="0.0">
                  <c:v>3286.9980880000003</c:v>
                </c:pt>
                <c:pt idx="22" formatCode="0.0">
                  <c:v>3336.1501430000003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C-46B7-9C73-3D5ECA792D16}"/>
            </c:ext>
          </c:extLst>
        </c:ser>
        <c:ser>
          <c:idx val="7"/>
          <c:order val="1"/>
          <c:tx>
            <c:strRef>
              <c:f>'ES Neubaubezug über 5 Jahre'!$A$9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1624.94255</c:v>
                </c:pt>
                <c:pt idx="9" formatCode="0.0">
                  <c:v>1606.892036</c:v>
                </c:pt>
                <c:pt idx="10" formatCode="0.0">
                  <c:v>1589.4936720000001</c:v>
                </c:pt>
                <c:pt idx="11" formatCode="0.0">
                  <c:v>1572.8393799999999</c:v>
                </c:pt>
                <c:pt idx="12" formatCode="0.0">
                  <c:v>1556.394061</c:v>
                </c:pt>
                <c:pt idx="13" formatCode="0.0">
                  <c:v>1541.368444</c:v>
                </c:pt>
                <c:pt idx="14" formatCode="0.0">
                  <c:v>1525.518466</c:v>
                </c:pt>
                <c:pt idx="15" formatCode="0.0">
                  <c:v>1510.963442</c:v>
                </c:pt>
                <c:pt idx="16" formatCode="0.0">
                  <c:v>1498.5100440000001</c:v>
                </c:pt>
                <c:pt idx="17" formatCode="0.0">
                  <c:v>1487.0818730000001</c:v>
                </c:pt>
                <c:pt idx="18" formatCode="0.0">
                  <c:v>1476.62643</c:v>
                </c:pt>
                <c:pt idx="19" formatCode="0.0">
                  <c:v>1469.3726799999999</c:v>
                </c:pt>
                <c:pt idx="20" formatCode="0.0">
                  <c:v>1461.506412</c:v>
                </c:pt>
                <c:pt idx="21" formatCode="0.0">
                  <c:v>1453.783576</c:v>
                </c:pt>
                <c:pt idx="22" formatCode="0.0">
                  <c:v>1448.0540559999999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C-46B7-9C73-3D5ECA792D16}"/>
            </c:ext>
          </c:extLst>
        </c:ser>
        <c:ser>
          <c:idx val="15"/>
          <c:order val="2"/>
          <c:tx>
            <c:strRef>
              <c:f>'ES Neubaubezug über 5 Jahre'!$A$17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1952.9468790000001</c:v>
                </c:pt>
                <c:pt idx="9" formatCode="0.0">
                  <c:v>1942.197242</c:v>
                </c:pt>
                <c:pt idx="10" formatCode="0.0">
                  <c:v>1931.548172</c:v>
                </c:pt>
                <c:pt idx="11" formatCode="0.0">
                  <c:v>1921.1541319999999</c:v>
                </c:pt>
                <c:pt idx="12" formatCode="0.0">
                  <c:v>1910.5137070000001</c:v>
                </c:pt>
                <c:pt idx="13" formatCode="0.0">
                  <c:v>1900.734007</c:v>
                </c:pt>
                <c:pt idx="14" formatCode="0.0">
                  <c:v>1889.714667</c:v>
                </c:pt>
                <c:pt idx="15" formatCode="0.0">
                  <c:v>1879.9711359999999</c:v>
                </c:pt>
                <c:pt idx="16" formatCode="0.0">
                  <c:v>1872.2522429999999</c:v>
                </c:pt>
                <c:pt idx="17" formatCode="0.0">
                  <c:v>1865.7978430000001</c:v>
                </c:pt>
                <c:pt idx="18" formatCode="0.0">
                  <c:v>1860.131952</c:v>
                </c:pt>
                <c:pt idx="19" formatCode="0.0">
                  <c:v>1857.8404129999999</c:v>
                </c:pt>
                <c:pt idx="20" formatCode="0.0">
                  <c:v>1854.7544399999999</c:v>
                </c:pt>
                <c:pt idx="21" formatCode="0.0">
                  <c:v>1850.8972670000001</c:v>
                </c:pt>
                <c:pt idx="22" formatCode="0.0">
                  <c:v>1848.7541450000001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C-46B7-9C73-3D5ECA792D16}"/>
            </c:ext>
          </c:extLst>
        </c:ser>
        <c:ser>
          <c:idx val="16"/>
          <c:order val="3"/>
          <c:tx>
            <c:strRef>
              <c:f>'ES Neubaubezug über 5 Jahre'!$A$18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2438.7508579999999</c:v>
                </c:pt>
                <c:pt idx="9" formatCode="0.0">
                  <c:v>2428.724835</c:v>
                </c:pt>
                <c:pt idx="10" formatCode="0.0">
                  <c:v>2418.7773900000002</c:v>
                </c:pt>
                <c:pt idx="11" formatCode="0.0">
                  <c:v>2408.741951</c:v>
                </c:pt>
                <c:pt idx="12" formatCode="0.0">
                  <c:v>2397.9278610000001</c:v>
                </c:pt>
                <c:pt idx="13" formatCode="0.0">
                  <c:v>2387.847389</c:v>
                </c:pt>
                <c:pt idx="14" formatCode="0.0">
                  <c:v>2375.9170920000001</c:v>
                </c:pt>
                <c:pt idx="15" formatCode="0.0">
                  <c:v>2365.274296</c:v>
                </c:pt>
                <c:pt idx="16" formatCode="0.0">
                  <c:v>2356.969803</c:v>
                </c:pt>
                <c:pt idx="17" formatCode="0.0">
                  <c:v>2349.9490179999998</c:v>
                </c:pt>
                <c:pt idx="18" formatCode="0.0">
                  <c:v>2343.743387</c:v>
                </c:pt>
                <c:pt idx="19" formatCode="0.0">
                  <c:v>2341.5489269999998</c:v>
                </c:pt>
                <c:pt idx="20" formatCode="0.0">
                  <c:v>2338.2371619999999</c:v>
                </c:pt>
                <c:pt idx="21" formatCode="0.0">
                  <c:v>2333.8523190000001</c:v>
                </c:pt>
                <c:pt idx="22" formatCode="0.0">
                  <c:v>2331.5620469999999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5C-46B7-9C73-3D5ECA79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'ES Neubaubezug über 5 Jahre'!$A$16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4720.7527309999996</c:v>
                </c:pt>
                <c:pt idx="9" formatCode="0.0">
                  <c:v>4757.1524550000004</c:v>
                </c:pt>
                <c:pt idx="10" formatCode="0.0">
                  <c:v>4792.4952380000004</c:v>
                </c:pt>
                <c:pt idx="11" formatCode="0.0">
                  <c:v>4824.9193379999997</c:v>
                </c:pt>
                <c:pt idx="12" formatCode="0.0">
                  <c:v>4873.4659060000004</c:v>
                </c:pt>
                <c:pt idx="13" formatCode="0.0">
                  <c:v>4919.0925870000001</c:v>
                </c:pt>
                <c:pt idx="14" formatCode="0.0">
                  <c:v>5177.7871409999998</c:v>
                </c:pt>
                <c:pt idx="15" formatCode="0.0">
                  <c:v>5435.1311580000001</c:v>
                </c:pt>
                <c:pt idx="16" formatCode="0.0">
                  <c:v>5692.753651</c:v>
                </c:pt>
                <c:pt idx="17" formatCode="0.0">
                  <c:v>5949.4493700000003</c:v>
                </c:pt>
                <c:pt idx="18" formatCode="0.0">
                  <c:v>6205.0114670000003</c:v>
                </c:pt>
                <c:pt idx="19" formatCode="0.0">
                  <c:v>6227.7699659999998</c:v>
                </c:pt>
                <c:pt idx="20" formatCode="0.0">
                  <c:v>6247.0720659999997</c:v>
                </c:pt>
                <c:pt idx="21" formatCode="0.0">
                  <c:v>6288.0800239999999</c:v>
                </c:pt>
                <c:pt idx="22" formatCode="0.0">
                  <c:v>6334.099784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0-4309-91CF-E1D671E3891C}"/>
            </c:ext>
          </c:extLst>
        </c:ser>
        <c:ser>
          <c:idx val="17"/>
          <c:order val="1"/>
          <c:tx>
            <c:strRef>
              <c:f>'ES Neubaubezug über 5 Jahre'!$A$19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1158.4565680000001</c:v>
                </c:pt>
                <c:pt idx="9" formatCode="0.0">
                  <c:v>1145.0004919999999</c:v>
                </c:pt>
                <c:pt idx="10" formatCode="0.0">
                  <c:v>1131.9232360000001</c:v>
                </c:pt>
                <c:pt idx="11" formatCode="0.0">
                  <c:v>1119.4874950000001</c:v>
                </c:pt>
                <c:pt idx="12" formatCode="0.0">
                  <c:v>1107.2293070000001</c:v>
                </c:pt>
                <c:pt idx="13" formatCode="0.0">
                  <c:v>1095.8779939999999</c:v>
                </c:pt>
                <c:pt idx="14" formatCode="0.0">
                  <c:v>1084.1013909999999</c:v>
                </c:pt>
                <c:pt idx="15" formatCode="0.0">
                  <c:v>1073.4045739999999</c:v>
                </c:pt>
                <c:pt idx="16" formatCode="0.0">
                  <c:v>1064.091087</c:v>
                </c:pt>
                <c:pt idx="17" formatCode="0.0">
                  <c:v>1055.566427</c:v>
                </c:pt>
                <c:pt idx="18" formatCode="0.0">
                  <c:v>1047.6900949999999</c:v>
                </c:pt>
                <c:pt idx="19" formatCode="0.0">
                  <c:v>1042.0768800000001</c:v>
                </c:pt>
                <c:pt idx="20" formatCode="0.0">
                  <c:v>1036.159529</c:v>
                </c:pt>
                <c:pt idx="21" formatCode="0.0">
                  <c:v>1030.256627</c:v>
                </c:pt>
                <c:pt idx="22" formatCode="0.0">
                  <c:v>1025.8218119999999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0-4309-91CF-E1D671E38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'ES Neubaubezug über 5 Jahre'!$A$20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1500.4637279999999</c:v>
                </c:pt>
                <c:pt idx="9" formatCode="0.0">
                  <c:v>1482.813975</c:v>
                </c:pt>
                <c:pt idx="10" formatCode="0.0">
                  <c:v>1465.6064040000001</c:v>
                </c:pt>
                <c:pt idx="11" formatCode="0.0">
                  <c:v>1449.091179</c:v>
                </c:pt>
                <c:pt idx="12" formatCode="0.0">
                  <c:v>1432.9782419999999</c:v>
                </c:pt>
                <c:pt idx="13" formatCode="0.0">
                  <c:v>1418.049303</c:v>
                </c:pt>
                <c:pt idx="14" formatCode="0.0">
                  <c:v>1402.7757160000001</c:v>
                </c:pt>
                <c:pt idx="15" formatCode="0.0">
                  <c:v>1388.6285049999999</c:v>
                </c:pt>
                <c:pt idx="16" formatCode="0.0">
                  <c:v>1376.5415869999999</c:v>
                </c:pt>
                <c:pt idx="17" formatCode="0.0">
                  <c:v>1365.546055</c:v>
                </c:pt>
                <c:pt idx="18" formatCode="0.0">
                  <c:v>1355.462507</c:v>
                </c:pt>
                <c:pt idx="19" formatCode="0.0">
                  <c:v>1348.317875</c:v>
                </c:pt>
                <c:pt idx="20" formatCode="0.0">
                  <c:v>1340.685328</c:v>
                </c:pt>
                <c:pt idx="21" formatCode="0.0">
                  <c:v>1333.160627</c:v>
                </c:pt>
                <c:pt idx="22" formatCode="0.0">
                  <c:v>1327.555151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B-4CAF-81E7-A922552D64BE}"/>
            </c:ext>
          </c:extLst>
        </c:ser>
        <c:ser>
          <c:idx val="19"/>
          <c:order val="1"/>
          <c:tx>
            <c:strRef>
              <c:f>'ES Neubaubezug über 5 Jahre'!$A$21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3037.274602</c:v>
                </c:pt>
                <c:pt idx="9" formatCode="0.0">
                  <c:v>3023.6888009999998</c:v>
                </c:pt>
                <c:pt idx="10" formatCode="0.0">
                  <c:v>3010.009822</c:v>
                </c:pt>
                <c:pt idx="11" formatCode="0.0">
                  <c:v>2996.3703139999998</c:v>
                </c:pt>
                <c:pt idx="12" formatCode="0.0">
                  <c:v>2981.9740700000002</c:v>
                </c:pt>
                <c:pt idx="13" formatCode="0.0">
                  <c:v>2968.6226919999999</c:v>
                </c:pt>
                <c:pt idx="14" formatCode="0.0">
                  <c:v>2953.297255</c:v>
                </c:pt>
                <c:pt idx="15" formatCode="0.0">
                  <c:v>2939.5051050000002</c:v>
                </c:pt>
                <c:pt idx="16" formatCode="0.0">
                  <c:v>2928.7094280000001</c:v>
                </c:pt>
                <c:pt idx="17" formatCode="0.0">
                  <c:v>2919.5609679999998</c:v>
                </c:pt>
                <c:pt idx="18" formatCode="0.0">
                  <c:v>2911.4128879999998</c:v>
                </c:pt>
                <c:pt idx="19" formatCode="0.0">
                  <c:v>2908.275744</c:v>
                </c:pt>
                <c:pt idx="20" formatCode="0.0">
                  <c:v>2903.8299440000001</c:v>
                </c:pt>
                <c:pt idx="21" formatCode="0.0">
                  <c:v>2898.0961040000002</c:v>
                </c:pt>
                <c:pt idx="22" formatCode="0.0">
                  <c:v>2894.9067759999998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B-4CAF-81E7-A922552D6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'ES Neubaubezug über 5 Jahre'!$A$22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6832.8281649999999</c:v>
                </c:pt>
                <c:pt idx="9" formatCode="0.0">
                  <c:v>6895.8227619999998</c:v>
                </c:pt>
                <c:pt idx="10" formatCode="0.0">
                  <c:v>6957.1646689999998</c:v>
                </c:pt>
                <c:pt idx="11" formatCode="0.0">
                  <c:v>7013.2213270000002</c:v>
                </c:pt>
                <c:pt idx="12" formatCode="0.0">
                  <c:v>7063.2685739999997</c:v>
                </c:pt>
                <c:pt idx="13" formatCode="0.0">
                  <c:v>7107.7036889999999</c:v>
                </c:pt>
                <c:pt idx="14" formatCode="0.0">
                  <c:v>7141.1675109999996</c:v>
                </c:pt>
                <c:pt idx="15" formatCode="0.0">
                  <c:v>7200.3495940000003</c:v>
                </c:pt>
                <c:pt idx="16" formatCode="0.0">
                  <c:v>7279.6177740000003</c:v>
                </c:pt>
                <c:pt idx="17" formatCode="0.0">
                  <c:v>7355.390238</c:v>
                </c:pt>
                <c:pt idx="18" formatCode="0.0">
                  <c:v>7427.9316930000005</c:v>
                </c:pt>
                <c:pt idx="19" formatCode="0.0">
                  <c:v>7506.5831840000001</c:v>
                </c:pt>
                <c:pt idx="20" formatCode="0.0">
                  <c:v>7581.6701210000001</c:v>
                </c:pt>
                <c:pt idx="21" formatCode="0.0">
                  <c:v>7758.4668929999998</c:v>
                </c:pt>
                <c:pt idx="22" formatCode="0.0">
                  <c:v>7849.7402949999996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1-43FC-99BF-FDD0377F417C}"/>
            </c:ext>
          </c:extLst>
        </c:ser>
        <c:ser>
          <c:idx val="21"/>
          <c:order val="1"/>
          <c:tx>
            <c:strRef>
              <c:f>'ES Neubaubezug über 5 Jahre'!$A$23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2355.1018939999999</c:v>
                </c:pt>
                <c:pt idx="9" formatCode="0.0">
                  <c:v>2346.0343130000001</c:v>
                </c:pt>
                <c:pt idx="10" formatCode="0.0">
                  <c:v>2336.633992</c:v>
                </c:pt>
                <c:pt idx="11" formatCode="0.0">
                  <c:v>2326.9252459999998</c:v>
                </c:pt>
                <c:pt idx="12" formatCode="0.0">
                  <c:v>2316.4591740000001</c:v>
                </c:pt>
                <c:pt idx="13" formatCode="0.0">
                  <c:v>2306.379754</c:v>
                </c:pt>
                <c:pt idx="14" formatCode="0.0">
                  <c:v>2294.5214769999998</c:v>
                </c:pt>
                <c:pt idx="15" formatCode="0.0">
                  <c:v>2283.8760050000001</c:v>
                </c:pt>
                <c:pt idx="16" formatCode="0.0">
                  <c:v>2275.526644</c:v>
                </c:pt>
                <c:pt idx="17" formatCode="0.0">
                  <c:v>2268.5633309999998</c:v>
                </c:pt>
                <c:pt idx="18" formatCode="0.0">
                  <c:v>2262.386567</c:v>
                </c:pt>
                <c:pt idx="19" formatCode="0.0">
                  <c:v>2260.1973149999999</c:v>
                </c:pt>
                <c:pt idx="20" formatCode="0.0">
                  <c:v>2256.9400930000002</c:v>
                </c:pt>
                <c:pt idx="21" formatCode="0.0">
                  <c:v>2252.6974380000001</c:v>
                </c:pt>
                <c:pt idx="22" formatCode="0.0">
                  <c:v>2250.493473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1-43FC-99BF-FDD0377F417C}"/>
            </c:ext>
          </c:extLst>
        </c:ser>
        <c:ser>
          <c:idx val="22"/>
          <c:order val="2"/>
          <c:tx>
            <c:strRef>
              <c:f>'ES Neubaubezug über 5 Jahre'!$A$24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2581.1053469999997</c:v>
                </c:pt>
                <c:pt idx="9" formatCode="0.0">
                  <c:v>2566.3901310000001</c:v>
                </c:pt>
                <c:pt idx="10" formatCode="0.0">
                  <c:v>2552.4611909999999</c:v>
                </c:pt>
                <c:pt idx="11" formatCode="0.0">
                  <c:v>2539.2175950000001</c:v>
                </c:pt>
                <c:pt idx="12" formatCode="0.0">
                  <c:v>2525.7864279999999</c:v>
                </c:pt>
                <c:pt idx="13" formatCode="0.0">
                  <c:v>2542.8585089999997</c:v>
                </c:pt>
                <c:pt idx="14" formatCode="0.0">
                  <c:v>2558.3730959999998</c:v>
                </c:pt>
                <c:pt idx="15" formatCode="0.0">
                  <c:v>2575.5587999999998</c:v>
                </c:pt>
                <c:pt idx="16" formatCode="0.0">
                  <c:v>2595.5443310000001</c:v>
                </c:pt>
                <c:pt idx="17" formatCode="0.0">
                  <c:v>2617.2467839999999</c:v>
                </c:pt>
                <c:pt idx="18" formatCode="0.0">
                  <c:v>2610.7621909999998</c:v>
                </c:pt>
                <c:pt idx="19" formatCode="0.0">
                  <c:v>2608.8752099999997</c:v>
                </c:pt>
                <c:pt idx="20" formatCode="0.0">
                  <c:v>2605.7176610000001</c:v>
                </c:pt>
                <c:pt idx="21" formatCode="0.0">
                  <c:v>2601.3300730000001</c:v>
                </c:pt>
                <c:pt idx="22" formatCode="0.0">
                  <c:v>2599.2236680000001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1-43FC-99BF-FDD0377F417C}"/>
            </c:ext>
          </c:extLst>
        </c:ser>
        <c:ser>
          <c:idx val="23"/>
          <c:order val="3"/>
          <c:tx>
            <c:strRef>
              <c:f>'ES Neubaubezug über 5 Jahre'!$A$25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1860.192569</c:v>
                </c:pt>
                <c:pt idx="9" formatCode="0.0">
                  <c:v>1869.8307179999999</c:v>
                </c:pt>
                <c:pt idx="10" formatCode="0.0">
                  <c:v>1880.2202239999999</c:v>
                </c:pt>
                <c:pt idx="11" formatCode="0.0">
                  <c:v>1890.231593</c:v>
                </c:pt>
                <c:pt idx="12" formatCode="0.0">
                  <c:v>1899.4985839999999</c:v>
                </c:pt>
                <c:pt idx="13" formatCode="0.0">
                  <c:v>1908.035149</c:v>
                </c:pt>
                <c:pt idx="14" formatCode="0.0">
                  <c:v>1914.479818</c:v>
                </c:pt>
                <c:pt idx="15" formatCode="0.0">
                  <c:v>1919.875031</c:v>
                </c:pt>
                <c:pt idx="16" formatCode="0.0">
                  <c:v>1986.5664569999999</c:v>
                </c:pt>
                <c:pt idx="17" formatCode="0.0">
                  <c:v>2053.0404980000003</c:v>
                </c:pt>
                <c:pt idx="18" formatCode="0.0">
                  <c:v>2119.2477960000001</c:v>
                </c:pt>
                <c:pt idx="19" formatCode="0.0">
                  <c:v>2187.5641059999998</c:v>
                </c:pt>
                <c:pt idx="20" formatCode="0.0">
                  <c:v>2255.3814980000002</c:v>
                </c:pt>
                <c:pt idx="21" formatCode="0.0">
                  <c:v>2261.3239530000001</c:v>
                </c:pt>
                <c:pt idx="22" formatCode="0.0">
                  <c:v>2269.0780060000002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1-43FC-99BF-FDD0377F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'ES Neubaubezug über 5 Jahre'!$A$26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717.02154900000005</c:v>
                </c:pt>
                <c:pt idx="9" formatCode="0.0">
                  <c:v>708.76016370000002</c:v>
                </c:pt>
                <c:pt idx="10" formatCode="0.0">
                  <c:v>700.97808659999998</c:v>
                </c:pt>
                <c:pt idx="11" formatCode="0.0">
                  <c:v>693.40752069999996</c:v>
                </c:pt>
                <c:pt idx="12" formatCode="0.0">
                  <c:v>686.22318499999994</c:v>
                </c:pt>
                <c:pt idx="13" formatCode="0.0">
                  <c:v>679.54636170000003</c:v>
                </c:pt>
                <c:pt idx="14" formatCode="0.0">
                  <c:v>672.60192040000004</c:v>
                </c:pt>
                <c:pt idx="15" formatCode="0.0">
                  <c:v>666.32472150000001</c:v>
                </c:pt>
                <c:pt idx="16" formatCode="0.0">
                  <c:v>660.76864030000002</c:v>
                </c:pt>
                <c:pt idx="17" formatCode="0.0">
                  <c:v>655.73309800000004</c:v>
                </c:pt>
                <c:pt idx="18" formatCode="0.0">
                  <c:v>651.04537540000001</c:v>
                </c:pt>
                <c:pt idx="19" formatCode="0.0">
                  <c:v>647.72473249999996</c:v>
                </c:pt>
                <c:pt idx="20" formatCode="0.0">
                  <c:v>644.11024859999998</c:v>
                </c:pt>
                <c:pt idx="21" formatCode="0.0">
                  <c:v>640.58966599999997</c:v>
                </c:pt>
                <c:pt idx="22" formatCode="0.0">
                  <c:v>637.87888969999995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0-4643-A04D-A0613FEE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'ES Neubaubezug über 5 Jahre'!$A$27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5052.6860489999999</c:v>
                </c:pt>
                <c:pt idx="9" formatCode="0.0">
                  <c:v>5094.6384349999998</c:v>
                </c:pt>
                <c:pt idx="10" formatCode="0.0">
                  <c:v>5149.4672520000004</c:v>
                </c:pt>
                <c:pt idx="11" formatCode="0.0">
                  <c:v>5201.2701749999997</c:v>
                </c:pt>
                <c:pt idx="12" formatCode="0.0">
                  <c:v>5307.6842569999999</c:v>
                </c:pt>
                <c:pt idx="13" formatCode="0.0">
                  <c:v>5411.2988679999999</c:v>
                </c:pt>
                <c:pt idx="14" formatCode="0.0">
                  <c:v>5507.932933</c:v>
                </c:pt>
                <c:pt idx="15" formatCode="0.0">
                  <c:v>5600.9913070000002</c:v>
                </c:pt>
                <c:pt idx="16" formatCode="0.0">
                  <c:v>5692.7573220000004</c:v>
                </c:pt>
                <c:pt idx="17" formatCode="0.0">
                  <c:v>5710.5179959999996</c:v>
                </c:pt>
                <c:pt idx="18" formatCode="0.0">
                  <c:v>5773.3887610000002</c:v>
                </c:pt>
                <c:pt idx="19" formatCode="0.0">
                  <c:v>5803.018599</c:v>
                </c:pt>
                <c:pt idx="20" formatCode="0.0">
                  <c:v>5829.762925</c:v>
                </c:pt>
                <c:pt idx="21" formatCode="0.0">
                  <c:v>5854.8333679999996</c:v>
                </c:pt>
                <c:pt idx="22" formatCode="0.0">
                  <c:v>5885.0296330000001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6-4F34-83FA-5EBA6A9F584A}"/>
            </c:ext>
          </c:extLst>
        </c:ser>
        <c:ser>
          <c:idx val="26"/>
          <c:order val="1"/>
          <c:tx>
            <c:strRef>
              <c:f>'ES Neubaubezug über 5 Jahre'!$A$28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1990.3378760000001</c:v>
                </c:pt>
                <c:pt idx="9" formatCode="0.0">
                  <c:v>2010.0332619999999</c:v>
                </c:pt>
                <c:pt idx="10" formatCode="0.0">
                  <c:v>2029.4631979999999</c:v>
                </c:pt>
                <c:pt idx="11" formatCode="0.0">
                  <c:v>2047.3883539999999</c:v>
                </c:pt>
                <c:pt idx="12" formatCode="0.0">
                  <c:v>2063.5971869999998</c:v>
                </c:pt>
                <c:pt idx="13" formatCode="0.0">
                  <c:v>2087.7272350000003</c:v>
                </c:pt>
                <c:pt idx="14" formatCode="0.0">
                  <c:v>2108.8947670000002</c:v>
                </c:pt>
                <c:pt idx="15" formatCode="0.0">
                  <c:v>2128.4757120000004</c:v>
                </c:pt>
                <c:pt idx="16" formatCode="0.0">
                  <c:v>2147.2823980000003</c:v>
                </c:pt>
                <c:pt idx="17" formatCode="0.0">
                  <c:v>2234.362306</c:v>
                </c:pt>
                <c:pt idx="18" formatCode="0.0">
                  <c:v>2320.951</c:v>
                </c:pt>
                <c:pt idx="19" formatCode="0.0">
                  <c:v>2409.7150030000003</c:v>
                </c:pt>
                <c:pt idx="20" formatCode="0.0">
                  <c:v>2497.8074100000003</c:v>
                </c:pt>
                <c:pt idx="21" formatCode="0.0">
                  <c:v>2585.6281480000002</c:v>
                </c:pt>
                <c:pt idx="22" formatCode="0.0">
                  <c:v>2596.9931150000002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6-4F34-83FA-5EBA6A9F5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'ES Neubaubezug über 5 Jahre'!$A$29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3387.581835</c:v>
                </c:pt>
                <c:pt idx="9" formatCode="0.0">
                  <c:v>3371.223352</c:v>
                </c:pt>
                <c:pt idx="10" formatCode="0.0">
                  <c:v>3354.7172479999999</c:v>
                </c:pt>
                <c:pt idx="11" formatCode="0.0">
                  <c:v>3338.3472059999999</c:v>
                </c:pt>
                <c:pt idx="12" formatCode="0.0">
                  <c:v>3321.1017729999999</c:v>
                </c:pt>
                <c:pt idx="13" formatCode="0.0">
                  <c:v>3305.4622690000001</c:v>
                </c:pt>
                <c:pt idx="14" formatCode="0.0">
                  <c:v>3287.5199680000001</c:v>
                </c:pt>
                <c:pt idx="15" formatCode="0.0">
                  <c:v>3271.5442410000001</c:v>
                </c:pt>
                <c:pt idx="16" formatCode="0.0">
                  <c:v>3259.2177790000001</c:v>
                </c:pt>
                <c:pt idx="17" formatCode="0.0">
                  <c:v>3249.0360439999999</c:v>
                </c:pt>
                <c:pt idx="18" formatCode="0.0">
                  <c:v>3240.1123189999998</c:v>
                </c:pt>
                <c:pt idx="19" formatCode="0.0">
                  <c:v>3236.9331269999998</c:v>
                </c:pt>
                <c:pt idx="20" formatCode="0.0">
                  <c:v>3232.3353080000002</c:v>
                </c:pt>
                <c:pt idx="21" formatCode="0.0">
                  <c:v>3226.309718</c:v>
                </c:pt>
                <c:pt idx="22" formatCode="0.0">
                  <c:v>3223.192055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F-41E0-9496-2C8A86CAADC5}"/>
            </c:ext>
          </c:extLst>
        </c:ser>
        <c:ser>
          <c:idx val="28"/>
          <c:order val="1"/>
          <c:tx>
            <c:strRef>
              <c:f>'ES Neubaubezug über 5 Jahre'!$A$30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2041.4002680000001</c:v>
                </c:pt>
                <c:pt idx="9" formatCode="0.0">
                  <c:v>2032.856953</c:v>
                </c:pt>
                <c:pt idx="10" formatCode="0.0">
                  <c:v>2024.027014</c:v>
                </c:pt>
                <c:pt idx="11" formatCode="0.0">
                  <c:v>2015.3768030000001</c:v>
                </c:pt>
                <c:pt idx="12" formatCode="0.0">
                  <c:v>2006.038076</c:v>
                </c:pt>
                <c:pt idx="13" formatCode="0.0">
                  <c:v>1997.3022639999999</c:v>
                </c:pt>
                <c:pt idx="14" formatCode="0.0">
                  <c:v>1987.2633880000001</c:v>
                </c:pt>
                <c:pt idx="15" formatCode="0.0">
                  <c:v>1978.313615</c:v>
                </c:pt>
                <c:pt idx="16" formatCode="0.0">
                  <c:v>1971.3792579999999</c:v>
                </c:pt>
                <c:pt idx="17" formatCode="0.0">
                  <c:v>1965.58348</c:v>
                </c:pt>
                <c:pt idx="18" formatCode="0.0">
                  <c:v>1960.4354330000001</c:v>
                </c:pt>
                <c:pt idx="19" formatCode="0.0">
                  <c:v>1958.654777</c:v>
                </c:pt>
                <c:pt idx="20" formatCode="0.0">
                  <c:v>1956.0049630000001</c:v>
                </c:pt>
                <c:pt idx="21" formatCode="0.0">
                  <c:v>1952.4932530000001</c:v>
                </c:pt>
                <c:pt idx="22" formatCode="0.0">
                  <c:v>1950.7125880000001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F-41E0-9496-2C8A86CAA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'ES Neubaubezug über 5 Jahre'!$A$31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1635.757177</c:v>
                </c:pt>
                <c:pt idx="9" formatCode="0.0">
                  <c:v>1627.041228</c:v>
                </c:pt>
                <c:pt idx="10" formatCode="0.0">
                  <c:v>1618.327493</c:v>
                </c:pt>
                <c:pt idx="11" formatCode="0.0">
                  <c:v>1610.248891</c:v>
                </c:pt>
                <c:pt idx="12" formatCode="0.0">
                  <c:v>1601.8773610000001</c:v>
                </c:pt>
                <c:pt idx="13" formatCode="0.0">
                  <c:v>1594.322275</c:v>
                </c:pt>
                <c:pt idx="14" formatCode="0.0">
                  <c:v>1585.5340160000001</c:v>
                </c:pt>
                <c:pt idx="15" formatCode="0.0">
                  <c:v>1578.016284</c:v>
                </c:pt>
                <c:pt idx="16" formatCode="0.0">
                  <c:v>1572.2481110000001</c:v>
                </c:pt>
                <c:pt idx="17" formatCode="0.0">
                  <c:v>1567.5362439999999</c:v>
                </c:pt>
                <c:pt idx="18" formatCode="0.0">
                  <c:v>1563.398447</c:v>
                </c:pt>
                <c:pt idx="19" formatCode="0.0">
                  <c:v>1562.1456209999999</c:v>
                </c:pt>
                <c:pt idx="20" formatCode="0.0">
                  <c:v>1655.7517700000001</c:v>
                </c:pt>
                <c:pt idx="21" formatCode="0.0">
                  <c:v>1748.959437</c:v>
                </c:pt>
                <c:pt idx="22" formatCode="0.0">
                  <c:v>1844.1290329999999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3-4C0B-A13C-0C9A652B9580}"/>
            </c:ext>
          </c:extLst>
        </c:ser>
        <c:ser>
          <c:idx val="30"/>
          <c:order val="1"/>
          <c:tx>
            <c:strRef>
              <c:f>'ES Neubaubezug über 5 Jahre'!$A$32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1646.421049</c:v>
                </c:pt>
                <c:pt idx="9" formatCode="0.0">
                  <c:v>1636.4423549999999</c:v>
                </c:pt>
                <c:pt idx="10" formatCode="0.0">
                  <c:v>1627.207175</c:v>
                </c:pt>
                <c:pt idx="11" formatCode="0.0">
                  <c:v>1618.397688</c:v>
                </c:pt>
                <c:pt idx="12" formatCode="0.0">
                  <c:v>1609.5958230000001</c:v>
                </c:pt>
                <c:pt idx="13" formatCode="0.0">
                  <c:v>1601.626348</c:v>
                </c:pt>
                <c:pt idx="14" formatCode="0.0">
                  <c:v>1592.8520719999999</c:v>
                </c:pt>
                <c:pt idx="15" formatCode="0.0">
                  <c:v>1585.168901</c:v>
                </c:pt>
                <c:pt idx="16" formatCode="0.0">
                  <c:v>1579.412771</c:v>
                </c:pt>
                <c:pt idx="17" formatCode="0.0">
                  <c:v>1574.7590709999999</c:v>
                </c:pt>
                <c:pt idx="18" formatCode="0.0">
                  <c:v>1570.689165</c:v>
                </c:pt>
                <c:pt idx="19" formatCode="0.0">
                  <c:v>1569.460583</c:v>
                </c:pt>
                <c:pt idx="20" formatCode="0.0">
                  <c:v>1567.4549930000001</c:v>
                </c:pt>
                <c:pt idx="21" formatCode="0.0">
                  <c:v>1564.732</c:v>
                </c:pt>
                <c:pt idx="22" formatCode="0.0">
                  <c:v>1563.407125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3-4C0B-A13C-0C9A652B9580}"/>
            </c:ext>
          </c:extLst>
        </c:ser>
        <c:ser>
          <c:idx val="31"/>
          <c:order val="2"/>
          <c:tx>
            <c:strRef>
              <c:f>'ES Neubaubezug über 5 Jahre'!$A$33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4583.154955</c:v>
                </c:pt>
                <c:pt idx="9" formatCode="0.0">
                  <c:v>4630.7185470000004</c:v>
                </c:pt>
                <c:pt idx="10" formatCode="0.0">
                  <c:v>4688.0272830000004</c:v>
                </c:pt>
                <c:pt idx="11" formatCode="0.0">
                  <c:v>4741.4379399999998</c:v>
                </c:pt>
                <c:pt idx="12" formatCode="0.0">
                  <c:v>4788.3023119999998</c:v>
                </c:pt>
                <c:pt idx="13" formatCode="0.0">
                  <c:v>4831.1123260000004</c:v>
                </c:pt>
                <c:pt idx="14" formatCode="0.0">
                  <c:v>4865.967928</c:v>
                </c:pt>
                <c:pt idx="15" formatCode="0.0">
                  <c:v>4896.4686410000004</c:v>
                </c:pt>
                <c:pt idx="16" formatCode="0.0">
                  <c:v>4924.9938929999998</c:v>
                </c:pt>
                <c:pt idx="17" formatCode="0.0">
                  <c:v>4941.2212900000004</c:v>
                </c:pt>
                <c:pt idx="18" formatCode="0.0">
                  <c:v>4954.9713590000001</c:v>
                </c:pt>
                <c:pt idx="19" formatCode="0.0">
                  <c:v>4972.5900270000002</c:v>
                </c:pt>
                <c:pt idx="20" formatCode="0.0">
                  <c:v>4987.6079479999999</c:v>
                </c:pt>
                <c:pt idx="21" formatCode="0.0">
                  <c:v>5010.5545780000002</c:v>
                </c:pt>
                <c:pt idx="22" formatCode="0.0">
                  <c:v>5037.8943879999997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3-4C0B-A13C-0C9A652B9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'ES Neubaubezug über 5 Jahre'!$A$34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2678.1554329999999</c:v>
                </c:pt>
                <c:pt idx="9" formatCode="0.0">
                  <c:v>2664.8997690000001</c:v>
                </c:pt>
                <c:pt idx="10" formatCode="0.0">
                  <c:v>2651.9607369999999</c:v>
                </c:pt>
                <c:pt idx="11" formatCode="0.0">
                  <c:v>2639.4458669999999</c:v>
                </c:pt>
                <c:pt idx="12" formatCode="0.0">
                  <c:v>2626.6041140000002</c:v>
                </c:pt>
                <c:pt idx="13" formatCode="0.0">
                  <c:v>2614.6083020000001</c:v>
                </c:pt>
                <c:pt idx="14" formatCode="0.0">
                  <c:v>2600.8890179999999</c:v>
                </c:pt>
                <c:pt idx="15" formatCode="0.0">
                  <c:v>2588.6410059999998</c:v>
                </c:pt>
                <c:pt idx="16" formatCode="0.0">
                  <c:v>2579.1574529999998</c:v>
                </c:pt>
                <c:pt idx="17" formatCode="0.0">
                  <c:v>2571.1870899999999</c:v>
                </c:pt>
                <c:pt idx="18" formatCode="0.0">
                  <c:v>2564.2121109999998</c:v>
                </c:pt>
                <c:pt idx="19" formatCode="0.0">
                  <c:v>2561.6700700000001</c:v>
                </c:pt>
                <c:pt idx="20" formatCode="0.0">
                  <c:v>2557.927553</c:v>
                </c:pt>
                <c:pt idx="21" formatCode="0.0">
                  <c:v>2553.0497540000001</c:v>
                </c:pt>
                <c:pt idx="22" formatCode="0.0">
                  <c:v>2550.4199180000001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1-44CE-8B13-2A458A9A15D1}"/>
            </c:ext>
          </c:extLst>
        </c:ser>
        <c:ser>
          <c:idx val="33"/>
          <c:order val="1"/>
          <c:tx>
            <c:strRef>
              <c:f>'ES Neubaubezug über 5 Jahre'!$A$35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1851.269734</c:v>
                </c:pt>
                <c:pt idx="9" formatCode="0.0">
                  <c:v>1845.556135</c:v>
                </c:pt>
                <c:pt idx="10" formatCode="0.0">
                  <c:v>1839.162491</c:v>
                </c:pt>
                <c:pt idx="11" formatCode="0.0">
                  <c:v>1832.383593</c:v>
                </c:pt>
                <c:pt idx="12" formatCode="0.0">
                  <c:v>1824.606407</c:v>
                </c:pt>
                <c:pt idx="13" formatCode="0.0">
                  <c:v>1817.003559</c:v>
                </c:pt>
                <c:pt idx="14" formatCode="0.0">
                  <c:v>1807.9921200000001</c:v>
                </c:pt>
                <c:pt idx="15" formatCode="0.0">
                  <c:v>1799.831719</c:v>
                </c:pt>
                <c:pt idx="16" formatCode="0.0">
                  <c:v>1793.375133</c:v>
                </c:pt>
                <c:pt idx="17" formatCode="0.0">
                  <c:v>1787.946496</c:v>
                </c:pt>
                <c:pt idx="18" formatCode="0.0">
                  <c:v>1783.0939639999999</c:v>
                </c:pt>
                <c:pt idx="19" formatCode="0.0">
                  <c:v>1781.23775</c:v>
                </c:pt>
                <c:pt idx="20" formatCode="0.0">
                  <c:v>1778.5820000000001</c:v>
                </c:pt>
                <c:pt idx="21" formatCode="0.0">
                  <c:v>1775.208887</c:v>
                </c:pt>
                <c:pt idx="22" formatCode="0.0">
                  <c:v>1773.3475570000001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1-44CE-8B13-2A458A9A15D1}"/>
            </c:ext>
          </c:extLst>
        </c:ser>
        <c:ser>
          <c:idx val="34"/>
          <c:order val="2"/>
          <c:tx>
            <c:strRef>
              <c:f>'ES Neubaubezug über 5 Jahre'!$A$36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1184.9037449999998</c:v>
                </c:pt>
                <c:pt idx="9" formatCode="0.0">
                  <c:v>1169.9053629999999</c:v>
                </c:pt>
                <c:pt idx="10" formatCode="0.0">
                  <c:v>1155.330015</c:v>
                </c:pt>
                <c:pt idx="11" formatCode="0.0">
                  <c:v>1141.420541</c:v>
                </c:pt>
                <c:pt idx="12" formatCode="0.0">
                  <c:v>1127.951045</c:v>
                </c:pt>
                <c:pt idx="13" formatCode="0.0">
                  <c:v>1115.747337</c:v>
                </c:pt>
                <c:pt idx="14" formatCode="0.0">
                  <c:v>1103.3624889999999</c:v>
                </c:pt>
                <c:pt idx="15" formatCode="0.0">
                  <c:v>1091.9135899999999</c:v>
                </c:pt>
                <c:pt idx="16" formatCode="0.0">
                  <c:v>1082.4229989999999</c:v>
                </c:pt>
                <c:pt idx="17" formatCode="0.0">
                  <c:v>1073.828164</c:v>
                </c:pt>
                <c:pt idx="18" formatCode="0.0">
                  <c:v>1065.956991</c:v>
                </c:pt>
                <c:pt idx="19" formatCode="0.0">
                  <c:v>1060.5005200000001</c:v>
                </c:pt>
                <c:pt idx="20" formatCode="0.0">
                  <c:v>1054.6871590000001</c:v>
                </c:pt>
                <c:pt idx="21" formatCode="0.0">
                  <c:v>1049.0141679999999</c:v>
                </c:pt>
                <c:pt idx="22" formatCode="0.0">
                  <c:v>1044.8279754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51-44CE-8B13-2A458A9A15D1}"/>
            </c:ext>
          </c:extLst>
        </c:ser>
        <c:ser>
          <c:idx val="35"/>
          <c:order val="3"/>
          <c:tx>
            <c:strRef>
              <c:f>'ES Neubaubezug über 5 Jahre'!$A$37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2491.4588549999999</c:v>
                </c:pt>
                <c:pt idx="9" formatCode="0.0">
                  <c:v>2479.8620289999999</c:v>
                </c:pt>
                <c:pt idx="10" formatCode="0.0">
                  <c:v>2468.0276260000001</c:v>
                </c:pt>
                <c:pt idx="11" formatCode="0.0">
                  <c:v>2456.2756119999999</c:v>
                </c:pt>
                <c:pt idx="12" formatCode="0.0">
                  <c:v>2443.8586620000001</c:v>
                </c:pt>
                <c:pt idx="13" formatCode="0.0">
                  <c:v>2432.2439530000001</c:v>
                </c:pt>
                <c:pt idx="14" formatCode="0.0">
                  <c:v>2419.1101469999999</c:v>
                </c:pt>
                <c:pt idx="15" formatCode="0.0">
                  <c:v>2407.400948</c:v>
                </c:pt>
                <c:pt idx="16" formatCode="0.0">
                  <c:v>2398.3171950000001</c:v>
                </c:pt>
                <c:pt idx="17" formatCode="0.0">
                  <c:v>2390.7033430000001</c:v>
                </c:pt>
                <c:pt idx="18" formatCode="0.0">
                  <c:v>2383.9911619999998</c:v>
                </c:pt>
                <c:pt idx="19" formatCode="0.0">
                  <c:v>2381.474428</c:v>
                </c:pt>
                <c:pt idx="20" formatCode="0.0">
                  <c:v>2377.8981659999999</c:v>
                </c:pt>
                <c:pt idx="21" formatCode="0.0">
                  <c:v>2373.2846009999998</c:v>
                </c:pt>
                <c:pt idx="22" formatCode="0.0">
                  <c:v>2370.7948280000001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51-44CE-8B13-2A458A9A1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'ES Neubau mit 100% Sofortbezug'!$A$3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2060.669946</c:v>
                </c:pt>
                <c:pt idx="9" formatCode="0.0">
                  <c:v>2086.5384159999999</c:v>
                </c:pt>
                <c:pt idx="10" formatCode="0.0">
                  <c:v>2108.5568539999999</c:v>
                </c:pt>
                <c:pt idx="11" formatCode="0.0">
                  <c:v>2124.501143</c:v>
                </c:pt>
                <c:pt idx="12" formatCode="0.0">
                  <c:v>2135.3453690000001</c:v>
                </c:pt>
                <c:pt idx="13" formatCode="0.0">
                  <c:v>2149.2646789999999</c:v>
                </c:pt>
                <c:pt idx="14" formatCode="0.0">
                  <c:v>2151.7276419999998</c:v>
                </c:pt>
                <c:pt idx="15" formatCode="0.0">
                  <c:v>2162.9729649999999</c:v>
                </c:pt>
                <c:pt idx="16" formatCode="0.0">
                  <c:v>2169.6742720000002</c:v>
                </c:pt>
                <c:pt idx="17" formatCode="0.0">
                  <c:v>2175.5052190000001</c:v>
                </c:pt>
                <c:pt idx="18" formatCode="0.0">
                  <c:v>2182.9935399999999</c:v>
                </c:pt>
                <c:pt idx="19" formatCode="0.0">
                  <c:v>2189.6384189999999</c:v>
                </c:pt>
                <c:pt idx="20" formatCode="0.0">
                  <c:v>2195.2856160000001</c:v>
                </c:pt>
                <c:pt idx="21" formatCode="0.0">
                  <c:v>2196.6887259999999</c:v>
                </c:pt>
                <c:pt idx="22" formatCode="0.0">
                  <c:v>2202.5627669999999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A-4365-842B-856F94253454}"/>
            </c:ext>
          </c:extLst>
        </c:ser>
        <c:ser>
          <c:idx val="2"/>
          <c:order val="2"/>
          <c:tx>
            <c:strRef>
              <c:f>'ES Neubau mit 100% Sofortbezug'!$A$4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1997.48633</c:v>
                </c:pt>
                <c:pt idx="9" formatCode="0.0">
                  <c:v>2023.957778</c:v>
                </c:pt>
                <c:pt idx="10" formatCode="0.0">
                  <c:v>2046.2326069999999</c:v>
                </c:pt>
                <c:pt idx="11" formatCode="0.0">
                  <c:v>2449.5928520000002</c:v>
                </c:pt>
                <c:pt idx="12" formatCode="0.0">
                  <c:v>2463.9427150000001</c:v>
                </c:pt>
                <c:pt idx="13" formatCode="0.0">
                  <c:v>2482.209378</c:v>
                </c:pt>
                <c:pt idx="14" formatCode="0.0">
                  <c:v>2486.4013450000002</c:v>
                </c:pt>
                <c:pt idx="15" formatCode="0.0">
                  <c:v>2501.1270169999998</c:v>
                </c:pt>
                <c:pt idx="16" formatCode="0.0">
                  <c:v>2510.1102850000002</c:v>
                </c:pt>
                <c:pt idx="17" formatCode="0.0">
                  <c:v>2517.9670080000001</c:v>
                </c:pt>
                <c:pt idx="18" formatCode="0.0">
                  <c:v>2527.6135800000002</c:v>
                </c:pt>
                <c:pt idx="19" formatCode="0.0">
                  <c:v>2536.1658980000002</c:v>
                </c:pt>
                <c:pt idx="20" formatCode="0.0">
                  <c:v>2543.4052339999998</c:v>
                </c:pt>
                <c:pt idx="21" formatCode="0.0">
                  <c:v>2545.5852479999999</c:v>
                </c:pt>
                <c:pt idx="22" formatCode="0.0">
                  <c:v>2552.9604989999998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A-4365-842B-856F94253454}"/>
            </c:ext>
          </c:extLst>
        </c:ser>
        <c:ser>
          <c:idx val="3"/>
          <c:order val="3"/>
          <c:tx>
            <c:strRef>
              <c:f>'ES Neubau mit 100% Sofortbezug'!$A$5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879.46176060000005</c:v>
                </c:pt>
                <c:pt idx="9" formatCode="0.0">
                  <c:v>868.64286400000003</c:v>
                </c:pt>
                <c:pt idx="10" formatCode="0.0">
                  <c:v>857.61084430000005</c:v>
                </c:pt>
                <c:pt idx="11" formatCode="0.0">
                  <c:v>846.40886</c:v>
                </c:pt>
                <c:pt idx="12" formatCode="0.0">
                  <c:v>835.49809379999999</c:v>
                </c:pt>
                <c:pt idx="13" formatCode="0.0">
                  <c:v>828.65960529999995</c:v>
                </c:pt>
                <c:pt idx="14" formatCode="0.0">
                  <c:v>816.99565229999996</c:v>
                </c:pt>
                <c:pt idx="15" formatCode="0.0">
                  <c:v>812.23133050000001</c:v>
                </c:pt>
                <c:pt idx="16" formatCode="0.0">
                  <c:v>806.1927862</c:v>
                </c:pt>
                <c:pt idx="17" formatCode="0.0">
                  <c:v>800.87394730000005</c:v>
                </c:pt>
                <c:pt idx="18" formatCode="0.0">
                  <c:v>796.77124890000005</c:v>
                </c:pt>
                <c:pt idx="19" formatCode="0.0">
                  <c:v>792.94467629999997</c:v>
                </c:pt>
                <c:pt idx="20" formatCode="0.0">
                  <c:v>788.46409960000005</c:v>
                </c:pt>
                <c:pt idx="21" formatCode="0.0">
                  <c:v>782.3222743</c:v>
                </c:pt>
                <c:pt idx="22" formatCode="0.0">
                  <c:v>779.72574659999998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A-4365-842B-856F94253454}"/>
            </c:ext>
          </c:extLst>
        </c:ser>
        <c:ser>
          <c:idx val="4"/>
          <c:order val="4"/>
          <c:tx>
            <c:strRef>
              <c:f>'ES Neubau mit 100% Sofortbezug'!$A$6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2986.6821640000003</c:v>
                </c:pt>
                <c:pt idx="9" formatCode="0.0">
                  <c:v>3257.1790610000003</c:v>
                </c:pt>
                <c:pt idx="10" formatCode="0.0">
                  <c:v>3410.9467910000003</c:v>
                </c:pt>
                <c:pt idx="11" formatCode="0.0">
                  <c:v>3485.1785770000001</c:v>
                </c:pt>
                <c:pt idx="12" formatCode="0.0">
                  <c:v>3765.125845</c:v>
                </c:pt>
                <c:pt idx="13" formatCode="0.0">
                  <c:v>3790.1727770000002</c:v>
                </c:pt>
                <c:pt idx="14" formatCode="0.0">
                  <c:v>3795.3319710000001</c:v>
                </c:pt>
                <c:pt idx="15" formatCode="0.0">
                  <c:v>3815.9247320000004</c:v>
                </c:pt>
                <c:pt idx="16" formatCode="0.0">
                  <c:v>4019.4969210000004</c:v>
                </c:pt>
                <c:pt idx="17" formatCode="0.0">
                  <c:v>4031.8459250000001</c:v>
                </c:pt>
                <c:pt idx="18" formatCode="0.0">
                  <c:v>4046.9850980000001</c:v>
                </c:pt>
                <c:pt idx="19" formatCode="0.0">
                  <c:v>4060.4795370000002</c:v>
                </c:pt>
                <c:pt idx="20" formatCode="0.0">
                  <c:v>4071.9704150000002</c:v>
                </c:pt>
                <c:pt idx="21" formatCode="0.0">
                  <c:v>4075.7194670000003</c:v>
                </c:pt>
                <c:pt idx="22" formatCode="0.0">
                  <c:v>4087.194215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4A-4365-842B-856F94253454}"/>
            </c:ext>
          </c:extLst>
        </c:ser>
        <c:ser>
          <c:idx val="5"/>
          <c:order val="5"/>
          <c:tx>
            <c:strRef>
              <c:f>'ES Neubau mit 100% Sofortbezug'!$A$7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1445.4955319999999</c:v>
                </c:pt>
                <c:pt idx="9" formatCode="0.0">
                  <c:v>1439.191634</c:v>
                </c:pt>
                <c:pt idx="10" formatCode="0.0">
                  <c:v>1431.4294769999999</c:v>
                </c:pt>
                <c:pt idx="11" formatCode="0.0">
                  <c:v>1422.4580639999999</c:v>
                </c:pt>
                <c:pt idx="12" formatCode="0.0">
                  <c:v>1412.6278729999999</c:v>
                </c:pt>
                <c:pt idx="13" formatCode="0.0">
                  <c:v>1408.5189949999999</c:v>
                </c:pt>
                <c:pt idx="14" formatCode="0.0">
                  <c:v>1397.1021069999999</c:v>
                </c:pt>
                <c:pt idx="15" formatCode="0.0">
                  <c:v>1395.627982</c:v>
                </c:pt>
                <c:pt idx="16" formatCode="0.0">
                  <c:v>1391.874135</c:v>
                </c:pt>
                <c:pt idx="17" formatCode="0.0">
                  <c:v>1389.1804589999999</c:v>
                </c:pt>
                <c:pt idx="18" formatCode="0.0">
                  <c:v>1387.8493040000001</c:v>
                </c:pt>
                <c:pt idx="19" formatCode="0.0">
                  <c:v>1386.78556</c:v>
                </c:pt>
                <c:pt idx="20" formatCode="0.0">
                  <c:v>1383.7254499999999</c:v>
                </c:pt>
                <c:pt idx="21" formatCode="0.0">
                  <c:v>1376.1250050000001</c:v>
                </c:pt>
                <c:pt idx="22" formatCode="0.0">
                  <c:v>1374.7417439999999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4A-4365-842B-856F94253454}"/>
            </c:ext>
          </c:extLst>
        </c:ser>
        <c:ser>
          <c:idx val="8"/>
          <c:order val="6"/>
          <c:tx>
            <c:strRef>
              <c:f>'ES Neubau mit 100% Sofortbezug'!$A$10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1653.8223740000001</c:v>
                </c:pt>
                <c:pt idx="9" formatCode="0.0">
                  <c:v>1645.673477</c:v>
                </c:pt>
                <c:pt idx="10" formatCode="0.0">
                  <c:v>1636.0301449999999</c:v>
                </c:pt>
                <c:pt idx="11" formatCode="0.0">
                  <c:v>1625.1076439999999</c:v>
                </c:pt>
                <c:pt idx="12" formatCode="0.0">
                  <c:v>1613.121034</c:v>
                </c:pt>
                <c:pt idx="13" formatCode="0.0">
                  <c:v>1607.2819019999999</c:v>
                </c:pt>
                <c:pt idx="14" formatCode="0.0">
                  <c:v>1593.7635150000001</c:v>
                </c:pt>
                <c:pt idx="15" formatCode="0.0">
                  <c:v>1591.133161</c:v>
                </c:pt>
                <c:pt idx="16" formatCode="0.0">
                  <c:v>1586.108995</c:v>
                </c:pt>
                <c:pt idx="17" formatCode="0.0">
                  <c:v>1582.3869999999999</c:v>
                </c:pt>
                <c:pt idx="18" formatCode="0.0">
                  <c:v>1580.3137549999999</c:v>
                </c:pt>
                <c:pt idx="19" formatCode="0.0">
                  <c:v>1578.6390879999999</c:v>
                </c:pt>
                <c:pt idx="20" formatCode="0.0">
                  <c:v>1574.8487439999999</c:v>
                </c:pt>
                <c:pt idx="21" formatCode="0.0">
                  <c:v>1566.066032</c:v>
                </c:pt>
                <c:pt idx="22" formatCode="0.0">
                  <c:v>1564.3133760000001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4A-4365-842B-856F94253454}"/>
            </c:ext>
          </c:extLst>
        </c:ser>
        <c:ser>
          <c:idx val="9"/>
          <c:order val="7"/>
          <c:tx>
            <c:strRef>
              <c:f>'ES Neubau mit 100% Sofortbezug'!$A$11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8455.8303190000006</c:v>
                </c:pt>
                <c:pt idx="9" formatCode="0.0">
                  <c:v>8538.890453</c:v>
                </c:pt>
                <c:pt idx="10" formatCode="0.0">
                  <c:v>8609.5602240000007</c:v>
                </c:pt>
                <c:pt idx="11" formatCode="0.0">
                  <c:v>8660.2573470000007</c:v>
                </c:pt>
                <c:pt idx="12" formatCode="0.0">
                  <c:v>8693.6846580000001</c:v>
                </c:pt>
                <c:pt idx="13" formatCode="0.0">
                  <c:v>8741.6513709999999</c:v>
                </c:pt>
                <c:pt idx="14" formatCode="0.0">
                  <c:v>8746.4127430000008</c:v>
                </c:pt>
                <c:pt idx="15" formatCode="0.0">
                  <c:v>8787.2592069999992</c:v>
                </c:pt>
                <c:pt idx="16" formatCode="0.0">
                  <c:v>8811.0038019999993</c:v>
                </c:pt>
                <c:pt idx="17" formatCode="0.0">
                  <c:v>8832.2986490000003</c:v>
                </c:pt>
                <c:pt idx="18" formatCode="0.0">
                  <c:v>8913.4833620000009</c:v>
                </c:pt>
                <c:pt idx="19" formatCode="0.0">
                  <c:v>8939.3017340000006</c:v>
                </c:pt>
                <c:pt idx="20" formatCode="0.0">
                  <c:v>8961.4112650000006</c:v>
                </c:pt>
                <c:pt idx="21" formatCode="0.0">
                  <c:v>8966.9249909999999</c:v>
                </c:pt>
                <c:pt idx="22" formatCode="0.0">
                  <c:v>8990.3059200000007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4A-4365-842B-856F9425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 Neubau mit 100% Sofortbezug'!$A$2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 Neubau mit 100% Sofortbezug'!$B$2:$X$2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 Neubau mit 100% Sofortbezug'!$B$2:$X$2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864A-4365-842B-856F94253454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'ES Neubaubezug über 5 Jahre'!$A$38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1680.3223129999999</c:v>
                </c:pt>
                <c:pt idx="9" formatCode="0.0">
                  <c:v>1670.378236</c:v>
                </c:pt>
                <c:pt idx="10" formatCode="0.0">
                  <c:v>1660.8282630000001</c:v>
                </c:pt>
                <c:pt idx="11" formatCode="0.0">
                  <c:v>1651.7665340000001</c:v>
                </c:pt>
                <c:pt idx="12" formatCode="0.0">
                  <c:v>1642.5281809999999</c:v>
                </c:pt>
                <c:pt idx="13" formatCode="0.0">
                  <c:v>1634.149574</c:v>
                </c:pt>
                <c:pt idx="14" formatCode="0.0">
                  <c:v>1624.905765</c:v>
                </c:pt>
                <c:pt idx="15" formatCode="0.0">
                  <c:v>1616.7668819999999</c:v>
                </c:pt>
                <c:pt idx="16" formatCode="0.0">
                  <c:v>1610.516067</c:v>
                </c:pt>
                <c:pt idx="17" formatCode="0.0">
                  <c:v>1605.36067</c:v>
                </c:pt>
                <c:pt idx="18" formatCode="0.0">
                  <c:v>1600.939789</c:v>
                </c:pt>
                <c:pt idx="19" formatCode="0.0">
                  <c:v>1599.402875</c:v>
                </c:pt>
                <c:pt idx="20" formatCode="0.0">
                  <c:v>1597.1785910000001</c:v>
                </c:pt>
                <c:pt idx="21" formatCode="0.0">
                  <c:v>1594.317468</c:v>
                </c:pt>
                <c:pt idx="22" formatCode="0.0">
                  <c:v>1592.9302259999999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7-490D-BB37-72671B6EA017}"/>
            </c:ext>
          </c:extLst>
        </c:ser>
        <c:ser>
          <c:idx val="37"/>
          <c:order val="1"/>
          <c:tx>
            <c:strRef>
              <c:f>'ES Neubaubezug über 5 Jahre'!$A$39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2120.571379</c:v>
                </c:pt>
                <c:pt idx="9" formatCode="0.0">
                  <c:v>2110.667301</c:v>
                </c:pt>
                <c:pt idx="10" formatCode="0.0">
                  <c:v>2100.8865040000001</c:v>
                </c:pt>
                <c:pt idx="11" formatCode="0.0">
                  <c:v>2091.505647</c:v>
                </c:pt>
                <c:pt idx="12" formatCode="0.0">
                  <c:v>2081.6594380000001</c:v>
                </c:pt>
                <c:pt idx="13" formatCode="0.0">
                  <c:v>2072.5568239999998</c:v>
                </c:pt>
                <c:pt idx="14" formatCode="0.0">
                  <c:v>2061.9785980000001</c:v>
                </c:pt>
                <c:pt idx="15" formatCode="0.0">
                  <c:v>2052.6021500000002</c:v>
                </c:pt>
                <c:pt idx="16" formatCode="0.0">
                  <c:v>2045.3607099999999</c:v>
                </c:pt>
                <c:pt idx="17" formatCode="0.0">
                  <c:v>2039.281201</c:v>
                </c:pt>
                <c:pt idx="18" formatCode="0.0">
                  <c:v>2033.9079650000001</c:v>
                </c:pt>
                <c:pt idx="19" formatCode="0.0">
                  <c:v>2032.073128</c:v>
                </c:pt>
                <c:pt idx="20" formatCode="0.0">
                  <c:v>2029.2490519999999</c:v>
                </c:pt>
                <c:pt idx="21" formatCode="0.0">
                  <c:v>2025.4675810000001</c:v>
                </c:pt>
                <c:pt idx="22" formatCode="0.0">
                  <c:v>2023.502898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7-490D-BB37-72671B6EA017}"/>
            </c:ext>
          </c:extLst>
        </c:ser>
        <c:ser>
          <c:idx val="38"/>
          <c:order val="2"/>
          <c:tx>
            <c:strRef>
              <c:f>'ES Neubaubezug über 5 Jahre'!$A$40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1271.9323320000001</c:v>
                </c:pt>
                <c:pt idx="9" formatCode="0.0">
                  <c:v>1266.948762</c:v>
                </c:pt>
                <c:pt idx="10" formatCode="0.0">
                  <c:v>1261.6856009999999</c:v>
                </c:pt>
                <c:pt idx="11" formatCode="0.0">
                  <c:v>1256.452542</c:v>
                </c:pt>
                <c:pt idx="12" formatCode="0.0">
                  <c:v>1250.837014</c:v>
                </c:pt>
                <c:pt idx="13" formatCode="0.0">
                  <c:v>1245.6150660000001</c:v>
                </c:pt>
                <c:pt idx="14" formatCode="0.0">
                  <c:v>1239.3681750000001</c:v>
                </c:pt>
                <c:pt idx="15" formatCode="0.0">
                  <c:v>1233.7880580000001</c:v>
                </c:pt>
                <c:pt idx="16" formatCode="0.0">
                  <c:v>1229.4905000000001</c:v>
                </c:pt>
                <c:pt idx="17" formatCode="0.0">
                  <c:v>1225.8884880000001</c:v>
                </c:pt>
                <c:pt idx="18" formatCode="0.0">
                  <c:v>1222.6581610000001</c:v>
                </c:pt>
                <c:pt idx="19" formatCode="0.0">
                  <c:v>1221.549436</c:v>
                </c:pt>
                <c:pt idx="20" formatCode="0.0">
                  <c:v>1219.826239</c:v>
                </c:pt>
                <c:pt idx="21" formatCode="0.0">
                  <c:v>1217.5065300000001</c:v>
                </c:pt>
                <c:pt idx="22" formatCode="0.0">
                  <c:v>1216.270788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7-490D-BB37-72671B6EA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'ES Neubaubezug über 5 Jahre'!$A$41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Neubaubezug über 5 Jahre'!$B$2:$X$2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Neubaubezug über 5 Jahre'!$B$41:$X$41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96080.263643200014</c:v>
                </c:pt>
                <c:pt idx="9" formatCode="0.0">
                  <c:v>96177.045187899988</c:v>
                </c:pt>
                <c:pt idx="10" formatCode="0.0">
                  <c:v>96316.520134600025</c:v>
                </c:pt>
                <c:pt idx="11" formatCode="0.0">
                  <c:v>96514.398164800004</c:v>
                </c:pt>
                <c:pt idx="12" formatCode="0.0">
                  <c:v>96786.297989800005</c:v>
                </c:pt>
                <c:pt idx="13" formatCode="0.0">
                  <c:v>97099.529412899981</c:v>
                </c:pt>
                <c:pt idx="14" formatCode="0.0">
                  <c:v>97488.559231100007</c:v>
                </c:pt>
                <c:pt idx="15" formatCode="0.0">
                  <c:v>97911.214314700002</c:v>
                </c:pt>
                <c:pt idx="16" formatCode="0.0">
                  <c:v>98353.22101139999</c:v>
                </c:pt>
                <c:pt idx="17" formatCode="0.0">
                  <c:v>98809.49985149999</c:v>
                </c:pt>
                <c:pt idx="18" formatCode="0.0">
                  <c:v>99285.908080000023</c:v>
                </c:pt>
                <c:pt idx="19" formatCode="0.0">
                  <c:v>99659.437127200013</c:v>
                </c:pt>
                <c:pt idx="20" formatCode="0.0">
                  <c:v>100082.69762939999</c:v>
                </c:pt>
                <c:pt idx="21" formatCode="0.0">
                  <c:v>100512.2112955</c:v>
                </c:pt>
                <c:pt idx="22" formatCode="0.0">
                  <c:v>100863.1338733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8-40E0-9F4D-9A4D157D1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'ES natürliche Prognose'!$A$12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891.18953667140988</c:v>
                </c:pt>
                <c:pt idx="9" formatCode="0.0">
                  <c:v>878.45586984758677</c:v>
                </c:pt>
                <c:pt idx="10" formatCode="0.0">
                  <c:v>865.85540835422751</c:v>
                </c:pt>
                <c:pt idx="11" formatCode="0.0">
                  <c:v>853.39326572841969</c:v>
                </c:pt>
                <c:pt idx="12" formatCode="0.0">
                  <c:v>841.19308876926368</c:v>
                </c:pt>
                <c:pt idx="13" formatCode="0.0">
                  <c:v>829.45311107198961</c:v>
                </c:pt>
                <c:pt idx="14" formatCode="0.0">
                  <c:v>818.08664661722935</c:v>
                </c:pt>
                <c:pt idx="15" formatCode="0.0">
                  <c:v>807.17303577370433</c:v>
                </c:pt>
                <c:pt idx="16" formatCode="0.0">
                  <c:v>796.82469697639044</c:v>
                </c:pt>
                <c:pt idx="17" formatCode="0.0">
                  <c:v>786.95904591429144</c:v>
                </c:pt>
                <c:pt idx="18" formatCode="0.0">
                  <c:v>777.63209270032746</c:v>
                </c:pt>
                <c:pt idx="19" formatCode="0.0">
                  <c:v>768.67153620535191</c:v>
                </c:pt>
                <c:pt idx="20" formatCode="0.0">
                  <c:v>760.15870038978142</c:v>
                </c:pt>
                <c:pt idx="21" formatCode="0.0">
                  <c:v>751.94132863099765</c:v>
                </c:pt>
                <c:pt idx="22" formatCode="0.0">
                  <c:v>743.94394180390248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A-4519-BDF8-6ADB0EC74531}"/>
            </c:ext>
          </c:extLst>
        </c:ser>
        <c:ser>
          <c:idx val="11"/>
          <c:order val="1"/>
          <c:tx>
            <c:strRef>
              <c:f>'ES natürliche Prognose'!$A$13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1591.1589451431689</c:v>
                </c:pt>
                <c:pt idx="9" formatCode="0.0">
                  <c:v>1575.4020198241064</c:v>
                </c:pt>
                <c:pt idx="10" formatCode="0.0">
                  <c:v>1559.6950068137751</c:v>
                </c:pt>
                <c:pt idx="11" formatCode="0.0">
                  <c:v>1543.9814203399039</c:v>
                </c:pt>
                <c:pt idx="12" formatCode="0.0">
                  <c:v>1528.4485492573135</c:v>
                </c:pt>
                <c:pt idx="13" formatCode="0.0">
                  <c:v>1513.1048399277183</c:v>
                </c:pt>
                <c:pt idx="14" formatCode="0.0">
                  <c:v>1497.9752459051604</c:v>
                </c:pt>
                <c:pt idx="15" formatCode="0.0">
                  <c:v>1482.8988628743712</c:v>
                </c:pt>
                <c:pt idx="16" formatCode="0.0">
                  <c:v>1468.0153140613002</c:v>
                </c:pt>
                <c:pt idx="17" formatCode="0.0">
                  <c:v>1453.1724467982506</c:v>
                </c:pt>
                <c:pt idx="18" formatCode="0.0">
                  <c:v>1438.4857024052185</c:v>
                </c:pt>
                <c:pt idx="19" formatCode="0.0">
                  <c:v>1423.6354825617375</c:v>
                </c:pt>
                <c:pt idx="20" formatCode="0.0">
                  <c:v>1408.7443132399148</c:v>
                </c:pt>
                <c:pt idx="21" formatCode="0.0">
                  <c:v>1393.8941377789965</c:v>
                </c:pt>
                <c:pt idx="22" formatCode="0.0">
                  <c:v>1378.9896794738829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A-4519-BDF8-6ADB0EC74531}"/>
            </c:ext>
          </c:extLst>
        </c:ser>
        <c:ser>
          <c:idx val="12"/>
          <c:order val="2"/>
          <c:tx>
            <c:strRef>
              <c:f>'ES natürliche Prognose'!$A$14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4811.5095084843524</c:v>
                </c:pt>
                <c:pt idx="9" formatCode="0.0">
                  <c:v>4767.3175973282068</c:v>
                </c:pt>
                <c:pt idx="10" formatCode="0.0">
                  <c:v>4723.5035958539902</c:v>
                </c:pt>
                <c:pt idx="11" formatCode="0.0">
                  <c:v>4664.4737433760492</c:v>
                </c:pt>
                <c:pt idx="12" formatCode="0.0">
                  <c:v>4621.1547882553459</c:v>
                </c:pt>
                <c:pt idx="13" formatCode="0.0">
                  <c:v>4578.5353606662848</c:v>
                </c:pt>
                <c:pt idx="14" formatCode="0.0">
                  <c:v>4536.4200782388634</c:v>
                </c:pt>
                <c:pt idx="15" formatCode="0.0">
                  <c:v>4495.2674446781457</c:v>
                </c:pt>
                <c:pt idx="16" formatCode="0.0">
                  <c:v>4455.3771404016998</c:v>
                </c:pt>
                <c:pt idx="17" formatCode="0.0">
                  <c:v>4416.8366556066894</c:v>
                </c:pt>
                <c:pt idx="18" formatCode="0.0">
                  <c:v>4379.5818622646557</c:v>
                </c:pt>
                <c:pt idx="19" formatCode="0.0">
                  <c:v>4343.4349351495111</c:v>
                </c:pt>
                <c:pt idx="20" formatCode="0.0">
                  <c:v>4308.4873541801953</c:v>
                </c:pt>
                <c:pt idx="21" formatCode="0.0">
                  <c:v>4274.0378552585889</c:v>
                </c:pt>
                <c:pt idx="22" formatCode="0.0">
                  <c:v>4240.3890360384912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A-4519-BDF8-6ADB0EC74531}"/>
            </c:ext>
          </c:extLst>
        </c:ser>
        <c:ser>
          <c:idx val="13"/>
          <c:order val="3"/>
          <c:tx>
            <c:strRef>
              <c:f>'ES natürliche Prognose'!$A$15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1725.0364544849042</c:v>
                </c:pt>
                <c:pt idx="9" formatCode="0.0">
                  <c:v>1709.9954866236758</c:v>
                </c:pt>
                <c:pt idx="10" formatCode="0.0">
                  <c:v>1694.9081166317026</c:v>
                </c:pt>
                <c:pt idx="11" formatCode="0.0">
                  <c:v>1679.8203533066605</c:v>
                </c:pt>
                <c:pt idx="12" formatCode="0.0">
                  <c:v>1664.949038528983</c:v>
                </c:pt>
                <c:pt idx="13" formatCode="0.0">
                  <c:v>1649.9550391095468</c:v>
                </c:pt>
                <c:pt idx="14" formatCode="0.0">
                  <c:v>1635.0022463394398</c:v>
                </c:pt>
                <c:pt idx="15" formatCode="0.0">
                  <c:v>1619.9794505222187</c:v>
                </c:pt>
                <c:pt idx="16" formatCode="0.0">
                  <c:v>1605.112041513707</c:v>
                </c:pt>
                <c:pt idx="17" formatCode="0.0">
                  <c:v>1590.1640147445228</c:v>
                </c:pt>
                <c:pt idx="18" formatCode="0.0">
                  <c:v>1575.397904196011</c:v>
                </c:pt>
                <c:pt idx="19" formatCode="0.0">
                  <c:v>1560.9138905419225</c:v>
                </c:pt>
                <c:pt idx="20" formatCode="0.0">
                  <c:v>1546.6665991241462</c:v>
                </c:pt>
                <c:pt idx="21" formatCode="0.0">
                  <c:v>1532.6610925075456</c:v>
                </c:pt>
                <c:pt idx="22" formatCode="0.0">
                  <c:v>1518.8671234742071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5A-4519-BDF8-6ADB0EC74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'ES natürliche Prognose'!$A$3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2045.1019270431748</c:v>
                </c:pt>
                <c:pt idx="9" formatCode="0.0">
                  <c:v>2055.7737987775317</c:v>
                </c:pt>
                <c:pt idx="10" formatCode="0.0">
                  <c:v>2066.1083404341789</c:v>
                </c:pt>
                <c:pt idx="11" formatCode="0.0">
                  <c:v>2075.4250543143412</c:v>
                </c:pt>
                <c:pt idx="12" formatCode="0.0">
                  <c:v>2083.6065703176796</c:v>
                </c:pt>
                <c:pt idx="13" formatCode="0.0">
                  <c:v>2090.1535091766436</c:v>
                </c:pt>
                <c:pt idx="14" formatCode="0.0">
                  <c:v>2095.4664317827305</c:v>
                </c:pt>
                <c:pt idx="15" formatCode="0.0">
                  <c:v>2099.0033335412195</c:v>
                </c:pt>
                <c:pt idx="16" formatCode="0.0">
                  <c:v>2100.9343995532927</c:v>
                </c:pt>
                <c:pt idx="17" formatCode="0.0">
                  <c:v>2100.9159229504703</c:v>
                </c:pt>
                <c:pt idx="18" formatCode="0.0">
                  <c:v>2099.2294143941413</c:v>
                </c:pt>
                <c:pt idx="19" formatCode="0.0">
                  <c:v>2095.517102413015</c:v>
                </c:pt>
                <c:pt idx="20" formatCode="0.0">
                  <c:v>2089.9711367651894</c:v>
                </c:pt>
                <c:pt idx="21" formatCode="0.0">
                  <c:v>2082.7016537855143</c:v>
                </c:pt>
                <c:pt idx="22" formatCode="0.0">
                  <c:v>2073.9776121117402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B-4ED7-AD35-7FD55B972CED}"/>
            </c:ext>
          </c:extLst>
        </c:ser>
        <c:ser>
          <c:idx val="2"/>
          <c:order val="2"/>
          <c:tx>
            <c:strRef>
              <c:f>'ES natürliche Prognose'!$A$4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1984.2940021902668</c:v>
                </c:pt>
                <c:pt idx="9" formatCode="0.0">
                  <c:v>1997.8826142661385</c:v>
                </c:pt>
                <c:pt idx="10" formatCode="0.0">
                  <c:v>2010.832366094711</c:v>
                </c:pt>
                <c:pt idx="11" formatCode="0.0">
                  <c:v>2023.1828468778635</c:v>
                </c:pt>
                <c:pt idx="12" formatCode="0.0">
                  <c:v>2034.3762518700416</c:v>
                </c:pt>
                <c:pt idx="13" formatCode="0.0">
                  <c:v>2044.4665063267389</c:v>
                </c:pt>
                <c:pt idx="14" formatCode="0.0">
                  <c:v>2052.9951001145059</c:v>
                </c:pt>
                <c:pt idx="15" formatCode="0.0">
                  <c:v>2060.0091364315454</c:v>
                </c:pt>
                <c:pt idx="16" formatCode="0.0">
                  <c:v>2064.8953862270382</c:v>
                </c:pt>
                <c:pt idx="17" formatCode="0.0">
                  <c:v>2067.9445041418348</c:v>
                </c:pt>
                <c:pt idx="18" formatCode="0.0">
                  <c:v>2069.2536041028729</c:v>
                </c:pt>
                <c:pt idx="19" formatCode="0.0">
                  <c:v>2068.9910844347</c:v>
                </c:pt>
                <c:pt idx="20" formatCode="0.0">
                  <c:v>2067.0783127090726</c:v>
                </c:pt>
                <c:pt idx="21" formatCode="0.0">
                  <c:v>2063.6256386385085</c:v>
                </c:pt>
                <c:pt idx="22" formatCode="0.0">
                  <c:v>2058.9080553201011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B-4ED7-AD35-7FD55B972CED}"/>
            </c:ext>
          </c:extLst>
        </c:ser>
        <c:ser>
          <c:idx val="3"/>
          <c:order val="3"/>
          <c:tx>
            <c:strRef>
              <c:f>'ES natürliche Prognose'!$A$5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891.60884436519973</c:v>
                </c:pt>
                <c:pt idx="9" formatCode="0.0">
                  <c:v>891.20389880250252</c:v>
                </c:pt>
                <c:pt idx="10" formatCode="0.0">
                  <c:v>890.67737335537311</c:v>
                </c:pt>
                <c:pt idx="11" formatCode="0.0">
                  <c:v>890.10027166625434</c:v>
                </c:pt>
                <c:pt idx="12" formatCode="0.0">
                  <c:v>889.30154304077462</c:v>
                </c:pt>
                <c:pt idx="13" formatCode="0.0">
                  <c:v>888.38300856724243</c:v>
                </c:pt>
                <c:pt idx="14" formatCode="0.0">
                  <c:v>887.02573267523815</c:v>
                </c:pt>
                <c:pt idx="15" formatCode="0.0">
                  <c:v>885.46026736797717</c:v>
                </c:pt>
                <c:pt idx="16" formatCode="0.0">
                  <c:v>883.33601473707404</c:v>
                </c:pt>
                <c:pt idx="17" formatCode="0.0">
                  <c:v>880.78732059146375</c:v>
                </c:pt>
                <c:pt idx="18" formatCode="0.0">
                  <c:v>877.54951710602018</c:v>
                </c:pt>
                <c:pt idx="19" formatCode="0.0">
                  <c:v>873.6467472346427</c:v>
                </c:pt>
                <c:pt idx="20" formatCode="0.0">
                  <c:v>869.03501573973756</c:v>
                </c:pt>
                <c:pt idx="21" formatCode="0.0">
                  <c:v>863.95102134201102</c:v>
                </c:pt>
                <c:pt idx="22" formatCode="0.0">
                  <c:v>858.17778602683416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1B-4ED7-AD35-7FD55B972CED}"/>
            </c:ext>
          </c:extLst>
        </c:ser>
        <c:ser>
          <c:idx val="4"/>
          <c:order val="4"/>
          <c:tx>
            <c:strRef>
              <c:f>'ES natürliche Prognose'!$A$6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2936.3384111156624</c:v>
                </c:pt>
                <c:pt idx="9" formatCode="0.0">
                  <c:v>2952.4297096897549</c:v>
                </c:pt>
                <c:pt idx="10" formatCode="0.0">
                  <c:v>2967.8047248688422</c:v>
                </c:pt>
                <c:pt idx="11" formatCode="0.0">
                  <c:v>2981.8980543408998</c:v>
                </c:pt>
                <c:pt idx="12" formatCode="0.0">
                  <c:v>2994.5919607212927</c:v>
                </c:pt>
                <c:pt idx="13" formatCode="0.0">
                  <c:v>3005.3900595897621</c:v>
                </c:pt>
                <c:pt idx="14" formatCode="0.0">
                  <c:v>3014.3166892155755</c:v>
                </c:pt>
                <c:pt idx="15" formatCode="0.0">
                  <c:v>3021.3022108492682</c:v>
                </c:pt>
                <c:pt idx="16" formatCode="0.0">
                  <c:v>3026.0904886759681</c:v>
                </c:pt>
                <c:pt idx="17" formatCode="0.0">
                  <c:v>3028.5909701430787</c:v>
                </c:pt>
                <c:pt idx="18" formatCode="0.0">
                  <c:v>3028.9871453201777</c:v>
                </c:pt>
                <c:pt idx="19" formatCode="0.0">
                  <c:v>3027.4802446814278</c:v>
                </c:pt>
                <c:pt idx="20" formatCode="0.0">
                  <c:v>3024.1670762850376</c:v>
                </c:pt>
                <c:pt idx="21" formatCode="0.0">
                  <c:v>3018.9441353823968</c:v>
                </c:pt>
                <c:pt idx="22" formatCode="0.0">
                  <c:v>3012.0807276943169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1B-4ED7-AD35-7FD55B972CED}"/>
            </c:ext>
          </c:extLst>
        </c:ser>
        <c:ser>
          <c:idx val="5"/>
          <c:order val="5"/>
          <c:tx>
            <c:strRef>
              <c:f>'ES natürliche Prognose'!$A$7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1450.0739925536354</c:v>
                </c:pt>
                <c:pt idx="9" formatCode="0.0">
                  <c:v>1447.826307886733</c:v>
                </c:pt>
                <c:pt idx="10" formatCode="0.0">
                  <c:v>1445.4425832200063</c:v>
                </c:pt>
                <c:pt idx="11" formatCode="0.0">
                  <c:v>1442.6391783559122</c:v>
                </c:pt>
                <c:pt idx="12" formatCode="0.0">
                  <c:v>1439.5346923805246</c:v>
                </c:pt>
                <c:pt idx="13" formatCode="0.0">
                  <c:v>1436.1500936527632</c:v>
                </c:pt>
                <c:pt idx="14" formatCode="0.0">
                  <c:v>1432.3971346316389</c:v>
                </c:pt>
                <c:pt idx="15" formatCode="0.0">
                  <c:v>1428.2527535420866</c:v>
                </c:pt>
                <c:pt idx="16" formatCode="0.0">
                  <c:v>1423.7104736254701</c:v>
                </c:pt>
                <c:pt idx="17" formatCode="0.0">
                  <c:v>1418.8516799273161</c:v>
                </c:pt>
                <c:pt idx="18" formatCode="0.0">
                  <c:v>1413.4527655439581</c:v>
                </c:pt>
                <c:pt idx="19" formatCode="0.0">
                  <c:v>1407.6287715998521</c:v>
                </c:pt>
                <c:pt idx="20" formatCode="0.0">
                  <c:v>1401.4827405812191</c:v>
                </c:pt>
                <c:pt idx="21" formatCode="0.0">
                  <c:v>1394.8854778876523</c:v>
                </c:pt>
                <c:pt idx="22" formatCode="0.0">
                  <c:v>1388.031359928573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1B-4ED7-AD35-7FD55B972CED}"/>
            </c:ext>
          </c:extLst>
        </c:ser>
        <c:ser>
          <c:idx val="8"/>
          <c:order val="6"/>
          <c:tx>
            <c:strRef>
              <c:f>'ES natürliche Prognose'!$A$10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1648.3466269749431</c:v>
                </c:pt>
                <c:pt idx="9" formatCode="0.0">
                  <c:v>1635.0320767280723</c:v>
                </c:pt>
                <c:pt idx="10" formatCode="0.0">
                  <c:v>1621.8407966958323</c:v>
                </c:pt>
                <c:pt idx="11" formatCode="0.0">
                  <c:v>1608.5046500114872</c:v>
                </c:pt>
                <c:pt idx="12" formatCode="0.0">
                  <c:v>1594.8789917433278</c:v>
                </c:pt>
                <c:pt idx="13" formatCode="0.0">
                  <c:v>1581.2660281386568</c:v>
                </c:pt>
                <c:pt idx="14" formatCode="0.0">
                  <c:v>1567.5934855003766</c:v>
                </c:pt>
                <c:pt idx="15" formatCode="0.0">
                  <c:v>1553.9442735667467</c:v>
                </c:pt>
                <c:pt idx="16" formatCode="0.0">
                  <c:v>1540.1405159558954</c:v>
                </c:pt>
                <c:pt idx="17" formatCode="0.0">
                  <c:v>1526.5822075630217</c:v>
                </c:pt>
                <c:pt idx="18" formatCode="0.0">
                  <c:v>1513.2140683295472</c:v>
                </c:pt>
                <c:pt idx="19" formatCode="0.0">
                  <c:v>1500.2550222598115</c:v>
                </c:pt>
                <c:pt idx="20" formatCode="0.0">
                  <c:v>1487.5273440189803</c:v>
                </c:pt>
                <c:pt idx="21" formatCode="0.0">
                  <c:v>1475.1130273975559</c:v>
                </c:pt>
                <c:pt idx="22" formatCode="0.0">
                  <c:v>1462.8680874805577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1B-4ED7-AD35-7FD55B972CED}"/>
            </c:ext>
          </c:extLst>
        </c:ser>
        <c:ser>
          <c:idx val="9"/>
          <c:order val="7"/>
          <c:tx>
            <c:strRef>
              <c:f>'ES natürliche Prognose'!$A$11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8236.1773517016336</c:v>
                </c:pt>
                <c:pt idx="9" formatCode="0.0">
                  <c:v>8246.2706160163943</c:v>
                </c:pt>
                <c:pt idx="10" formatCode="0.0">
                  <c:v>8255.0545179633427</c:v>
                </c:pt>
                <c:pt idx="11" formatCode="0.0">
                  <c:v>8262.509585627673</c:v>
                </c:pt>
                <c:pt idx="12" formatCode="0.0">
                  <c:v>8267.6971261792878</c:v>
                </c:pt>
                <c:pt idx="13" formatCode="0.0">
                  <c:v>8270.4262210586694</c:v>
                </c:pt>
                <c:pt idx="14" formatCode="0.0">
                  <c:v>8270.2672504748298</c:v>
                </c:pt>
                <c:pt idx="15" formatCode="0.0">
                  <c:v>8266.9548277907215</c:v>
                </c:pt>
                <c:pt idx="16" formatCode="0.0">
                  <c:v>8259.6827631973247</c:v>
                </c:pt>
                <c:pt idx="17" formatCode="0.0">
                  <c:v>8248.624791345148</c:v>
                </c:pt>
                <c:pt idx="18" formatCode="0.0">
                  <c:v>8233.1988097016001</c:v>
                </c:pt>
                <c:pt idx="19" formatCode="0.0">
                  <c:v>8213.4507563346178</c:v>
                </c:pt>
                <c:pt idx="20" formatCode="0.0">
                  <c:v>8189.2454222700817</c:v>
                </c:pt>
                <c:pt idx="21" formatCode="0.0">
                  <c:v>8160.7936927248356</c:v>
                </c:pt>
                <c:pt idx="22" formatCode="0.0">
                  <c:v>8128.2509581649647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1B-4ED7-AD35-7FD55B972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 natürliche Prognose'!$A$2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 natürliche Prognose'!$B$2:$X$2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 natürliche Prognose'!$B$2:$X$2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FB1B-4ED7-AD35-7FD55B972CED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'ES natürliche Prognose'!$A$8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3132.2702998186178</c:v>
                </c:pt>
                <c:pt idx="9" formatCode="0.0">
                  <c:v>3119.3712825491084</c:v>
                </c:pt>
                <c:pt idx="10" formatCode="0.0">
                  <c:v>3105.1892915841113</c:v>
                </c:pt>
                <c:pt idx="11" formatCode="0.0">
                  <c:v>3090.2257069914531</c:v>
                </c:pt>
                <c:pt idx="12" formatCode="0.0">
                  <c:v>3074.873349464171</c:v>
                </c:pt>
                <c:pt idx="13" formatCode="0.0">
                  <c:v>3059.2230797675843</c:v>
                </c:pt>
                <c:pt idx="14" formatCode="0.0">
                  <c:v>3042.9526510936771</c:v>
                </c:pt>
                <c:pt idx="15" formatCode="0.0">
                  <c:v>3026.5732149359933</c:v>
                </c:pt>
                <c:pt idx="16" formatCode="0.0">
                  <c:v>3010.0819589333005</c:v>
                </c:pt>
                <c:pt idx="17" formatCode="0.0">
                  <c:v>2993.3094590207561</c:v>
                </c:pt>
                <c:pt idx="18" formatCode="0.0">
                  <c:v>2976.3153679643779</c:v>
                </c:pt>
                <c:pt idx="19" formatCode="0.0">
                  <c:v>2959.2339342982536</c:v>
                </c:pt>
                <c:pt idx="20" formatCode="0.0">
                  <c:v>2942.1063517042217</c:v>
                </c:pt>
                <c:pt idx="21" formatCode="0.0">
                  <c:v>2924.9069858656985</c:v>
                </c:pt>
                <c:pt idx="22" formatCode="0.0">
                  <c:v>2907.4116503869122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2-4851-B125-FD0AA21E0D52}"/>
            </c:ext>
          </c:extLst>
        </c:ser>
        <c:ser>
          <c:idx val="7"/>
          <c:order val="1"/>
          <c:tx>
            <c:strRef>
              <c:f>'ES natürliche Prognose'!$A$9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1651.2145249976795</c:v>
                </c:pt>
                <c:pt idx="9" formatCode="0.0">
                  <c:v>1656.8615879480144</c:v>
                </c:pt>
                <c:pt idx="10" formatCode="0.0">
                  <c:v>1661.8101836462456</c:v>
                </c:pt>
                <c:pt idx="11" formatCode="0.0">
                  <c:v>1666.3162057456011</c:v>
                </c:pt>
                <c:pt idx="12" formatCode="0.0">
                  <c:v>1670.027574293943</c:v>
                </c:pt>
                <c:pt idx="13" formatCode="0.0">
                  <c:v>1673.0806731531352</c:v>
                </c:pt>
                <c:pt idx="14" formatCode="0.0">
                  <c:v>1675.2935628166838</c:v>
                </c:pt>
                <c:pt idx="15" formatCode="0.0">
                  <c:v>1676.6937084944125</c:v>
                </c:pt>
                <c:pt idx="16" formatCode="0.0">
                  <c:v>1677.2148992392663</c:v>
                </c:pt>
                <c:pt idx="17" formatCode="0.0">
                  <c:v>1676.8867100166835</c:v>
                </c:pt>
                <c:pt idx="18" formatCode="0.0">
                  <c:v>1675.7991589672442</c:v>
                </c:pt>
                <c:pt idx="19" formatCode="0.0">
                  <c:v>1674.1260561869051</c:v>
                </c:pt>
                <c:pt idx="20" formatCode="0.0">
                  <c:v>1671.6048008746181</c:v>
                </c:pt>
                <c:pt idx="21" formatCode="0.0">
                  <c:v>1668.4700850382624</c:v>
                </c:pt>
                <c:pt idx="22" formatCode="0.0">
                  <c:v>1664.6339596503126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2-4851-B125-FD0AA21E0D52}"/>
            </c:ext>
          </c:extLst>
        </c:ser>
        <c:ser>
          <c:idx val="15"/>
          <c:order val="2"/>
          <c:tx>
            <c:strRef>
              <c:f>'ES natürliche Prognose'!$A$17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1938.4960917369031</c:v>
                </c:pt>
                <c:pt idx="9" formatCode="0.0">
                  <c:v>1911.3760280485733</c:v>
                </c:pt>
                <c:pt idx="10" formatCode="0.0">
                  <c:v>1884.6359495399352</c:v>
                </c:pt>
                <c:pt idx="11" formatCode="0.0">
                  <c:v>1856.6820356245585</c:v>
                </c:pt>
                <c:pt idx="12" formatCode="0.0">
                  <c:v>1831.5618870513674</c:v>
                </c:pt>
                <c:pt idx="13" formatCode="0.0">
                  <c:v>1807.1608531542358</c:v>
                </c:pt>
                <c:pt idx="14" formatCode="0.0">
                  <c:v>1783.3514213745891</c:v>
                </c:pt>
                <c:pt idx="15" formatCode="0.0">
                  <c:v>1760.2325265049294</c:v>
                </c:pt>
                <c:pt idx="16" formatCode="0.0">
                  <c:v>1737.5997653998286</c:v>
                </c:pt>
                <c:pt idx="17" formatCode="0.0">
                  <c:v>1715.7049117642555</c:v>
                </c:pt>
                <c:pt idx="18" formatCode="0.0">
                  <c:v>1694.3122088629877</c:v>
                </c:pt>
                <c:pt idx="19" formatCode="0.0">
                  <c:v>1673.4887439868471</c:v>
                </c:pt>
                <c:pt idx="20" formatCode="0.0">
                  <c:v>1653.0986451386752</c:v>
                </c:pt>
                <c:pt idx="21" formatCode="0.0">
                  <c:v>1633.3317504859967</c:v>
                </c:pt>
                <c:pt idx="22" formatCode="0.0">
                  <c:v>1614.1554028499615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2-4851-B125-FD0AA21E0D52}"/>
            </c:ext>
          </c:extLst>
        </c:ser>
        <c:ser>
          <c:idx val="16"/>
          <c:order val="3"/>
          <c:tx>
            <c:strRef>
              <c:f>'ES natürliche Prognose'!$A$18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2446.7224824894897</c:v>
                </c:pt>
                <c:pt idx="9" formatCode="0.0">
                  <c:v>2443.6943252384867</c:v>
                </c:pt>
                <c:pt idx="10" formatCode="0.0">
                  <c:v>2440.1551304598515</c:v>
                </c:pt>
                <c:pt idx="11" formatCode="0.0">
                  <c:v>2435.7914432216025</c:v>
                </c:pt>
                <c:pt idx="12" formatCode="0.0">
                  <c:v>2430.5205751998328</c:v>
                </c:pt>
                <c:pt idx="13" formatCode="0.0">
                  <c:v>2424.6912080141256</c:v>
                </c:pt>
                <c:pt idx="14" formatCode="0.0">
                  <c:v>2418.2979835984124</c:v>
                </c:pt>
                <c:pt idx="15" formatCode="0.0">
                  <c:v>2411.149686522504</c:v>
                </c:pt>
                <c:pt idx="16" formatCode="0.0">
                  <c:v>2403.2681526828915</c:v>
                </c:pt>
                <c:pt idx="17" formatCode="0.0">
                  <c:v>2394.3754938675488</c:v>
                </c:pt>
                <c:pt idx="18" formatCode="0.0">
                  <c:v>2384.6877837468405</c:v>
                </c:pt>
                <c:pt idx="19" formatCode="0.0">
                  <c:v>2374.1897376451652</c:v>
                </c:pt>
                <c:pt idx="20" formatCode="0.0">
                  <c:v>2362.9626513837561</c:v>
                </c:pt>
                <c:pt idx="21" formatCode="0.0">
                  <c:v>2351.1414483661119</c:v>
                </c:pt>
                <c:pt idx="22" formatCode="0.0">
                  <c:v>2338.8613982209922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92-4851-B125-FD0AA21E0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'ES natürliche Prognose'!$A$16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4604.3675160857329</c:v>
                </c:pt>
                <c:pt idx="9" formatCode="0.0">
                  <c:v>4583.9434311642653</c:v>
                </c:pt>
                <c:pt idx="10" formatCode="0.0">
                  <c:v>4563.0329327799873</c:v>
                </c:pt>
                <c:pt idx="11" formatCode="0.0">
                  <c:v>4569.2272040895414</c:v>
                </c:pt>
                <c:pt idx="12" formatCode="0.0">
                  <c:v>4547.4424266553924</c:v>
                </c:pt>
                <c:pt idx="13" formatCode="0.0">
                  <c:v>4524.9384683251492</c:v>
                </c:pt>
                <c:pt idx="14" formatCode="0.0">
                  <c:v>4502.0293973494699</c:v>
                </c:pt>
                <c:pt idx="15" formatCode="0.0">
                  <c:v>4478.5193074247873</c:v>
                </c:pt>
                <c:pt idx="16" formatCode="0.0">
                  <c:v>4454.8649861169524</c:v>
                </c:pt>
                <c:pt idx="17" formatCode="0.0">
                  <c:v>4430.760863362565</c:v>
                </c:pt>
                <c:pt idx="18" formatCode="0.0">
                  <c:v>4406.5651669605331</c:v>
                </c:pt>
                <c:pt idx="19" formatCode="0.0">
                  <c:v>4382.0542262495028</c:v>
                </c:pt>
                <c:pt idx="20" formatCode="0.0">
                  <c:v>4357.6265886888305</c:v>
                </c:pt>
                <c:pt idx="21" formatCode="0.0">
                  <c:v>4333.1216922248996</c:v>
                </c:pt>
                <c:pt idx="22" formatCode="0.0">
                  <c:v>4308.7789673543448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2-4AFD-9244-99630AB0612C}"/>
            </c:ext>
          </c:extLst>
        </c:ser>
        <c:ser>
          <c:idx val="17"/>
          <c:order val="1"/>
          <c:tx>
            <c:strRef>
              <c:f>'ES natürliche Prognose'!$A$19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1158.9729722533618</c:v>
                </c:pt>
                <c:pt idx="9" formatCode="0.0">
                  <c:v>1145.1758352626848</c:v>
                </c:pt>
                <c:pt idx="10" formatCode="0.0">
                  <c:v>1131.7328826402902</c:v>
                </c:pt>
                <c:pt idx="11" formatCode="0.0">
                  <c:v>1118.5410932724235</c:v>
                </c:pt>
                <c:pt idx="12" formatCode="0.0">
                  <c:v>1105.5289179936128</c:v>
                </c:pt>
                <c:pt idx="13" formatCode="0.0">
                  <c:v>1092.7405196297741</c:v>
                </c:pt>
                <c:pt idx="14" formatCode="0.0">
                  <c:v>1080.039992659388</c:v>
                </c:pt>
                <c:pt idx="15" formatCode="0.0">
                  <c:v>1067.5038454052517</c:v>
                </c:pt>
                <c:pt idx="16" formatCode="0.0">
                  <c:v>1055.1921069962088</c:v>
                </c:pt>
                <c:pt idx="17" formatCode="0.0">
                  <c:v>1043.1740995661544</c:v>
                </c:pt>
                <c:pt idx="18" formatCode="0.0">
                  <c:v>1031.2929445517082</c:v>
                </c:pt>
                <c:pt idx="19" formatCode="0.0">
                  <c:v>1019.4834613132971</c:v>
                </c:pt>
                <c:pt idx="20" formatCode="0.0">
                  <c:v>1007.9112228807279</c:v>
                </c:pt>
                <c:pt idx="21" formatCode="0.0">
                  <c:v>996.48198003082962</c:v>
                </c:pt>
                <c:pt idx="22" formatCode="0.0">
                  <c:v>985.22340317943576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2-4AFD-9244-99630AB0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'ES natürliche Prognose'!$A$20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1504.5084727942915</c:v>
                </c:pt>
                <c:pt idx="9" formatCode="0.0">
                  <c:v>1489.3589183136423</c:v>
                </c:pt>
                <c:pt idx="10" formatCode="0.0">
                  <c:v>1474.4230154839884</c:v>
                </c:pt>
                <c:pt idx="11" formatCode="0.0">
                  <c:v>1459.5589385412197</c:v>
                </c:pt>
                <c:pt idx="12" formatCode="0.0">
                  <c:v>1444.9431835950188</c:v>
                </c:pt>
                <c:pt idx="13" formatCode="0.0">
                  <c:v>1430.5574626992707</c:v>
                </c:pt>
                <c:pt idx="14" formatCode="0.0">
                  <c:v>1416.5131351143752</c:v>
                </c:pt>
                <c:pt idx="15" formatCode="0.0">
                  <c:v>1402.690249490536</c:v>
                </c:pt>
                <c:pt idx="16" formatCode="0.0">
                  <c:v>1389.2482368013129</c:v>
                </c:pt>
                <c:pt idx="17" formatCode="0.0">
                  <c:v>1376.1454630409876</c:v>
                </c:pt>
                <c:pt idx="18" formatCode="0.0">
                  <c:v>1363.4697362935963</c:v>
                </c:pt>
                <c:pt idx="19" formatCode="0.0">
                  <c:v>1351.1132045328525</c:v>
                </c:pt>
                <c:pt idx="20" formatCode="0.0">
                  <c:v>1339.0155703255375</c:v>
                </c:pt>
                <c:pt idx="21" formatCode="0.0">
                  <c:v>1327.0776941997381</c:v>
                </c:pt>
                <c:pt idx="22" formatCode="0.0">
                  <c:v>1315.2143926667663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1-43EE-9F15-D0BB39638CFB}"/>
            </c:ext>
          </c:extLst>
        </c:ser>
        <c:ser>
          <c:idx val="19"/>
          <c:order val="1"/>
          <c:tx>
            <c:strRef>
              <c:f>'ES natürliche Prognose'!$A$21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3034.3962089945608</c:v>
                </c:pt>
                <c:pt idx="9" formatCode="0.0">
                  <c:v>3018.1501037334806</c:v>
                </c:pt>
                <c:pt idx="10" formatCode="0.0">
                  <c:v>3001.9177247754665</c:v>
                </c:pt>
                <c:pt idx="11" formatCode="0.0">
                  <c:v>2985.6605636111626</c:v>
                </c:pt>
                <c:pt idx="12" formatCode="0.0">
                  <c:v>2969.3253089651998</c:v>
                </c:pt>
                <c:pt idx="13" formatCode="0.0">
                  <c:v>2952.8383033286341</c:v>
                </c:pt>
                <c:pt idx="14" formatCode="0.0">
                  <c:v>2936.3521250364529</c:v>
                </c:pt>
                <c:pt idx="15" formatCode="0.0">
                  <c:v>2919.7575781232022</c:v>
                </c:pt>
                <c:pt idx="16" formatCode="0.0">
                  <c:v>2903.0926574101409</c:v>
                </c:pt>
                <c:pt idx="17" formatCode="0.0">
                  <c:v>2886.1925654874613</c:v>
                </c:pt>
                <c:pt idx="18" formatCode="0.0">
                  <c:v>2869.0508423612446</c:v>
                </c:pt>
                <c:pt idx="19" formatCode="0.0">
                  <c:v>2851.5003948657086</c:v>
                </c:pt>
                <c:pt idx="20" formatCode="0.0">
                  <c:v>2833.4606466698851</c:v>
                </c:pt>
                <c:pt idx="21" formatCode="0.0">
                  <c:v>2814.8778864783208</c:v>
                </c:pt>
                <c:pt idx="22" formatCode="0.0">
                  <c:v>2795.6338997916218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1-43EE-9F15-D0BB3963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'ES natürliche Prognose'!$A$22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6766.5227163536192</c:v>
                </c:pt>
                <c:pt idx="9" formatCode="0.0">
                  <c:v>6760.6192676744895</c:v>
                </c:pt>
                <c:pt idx="10" formatCode="0.0">
                  <c:v>6753.1476221215808</c:v>
                </c:pt>
                <c:pt idx="11" formatCode="0.0">
                  <c:v>6743.528095060029</c:v>
                </c:pt>
                <c:pt idx="12" formatCode="0.0">
                  <c:v>6732.1935266204182</c:v>
                </c:pt>
                <c:pt idx="13" formatCode="0.0">
                  <c:v>6718.7612040727872</c:v>
                </c:pt>
                <c:pt idx="14" formatCode="0.0">
                  <c:v>6703.4991081509907</c:v>
                </c:pt>
                <c:pt idx="15" formatCode="0.0">
                  <c:v>6686.0008080338466</c:v>
                </c:pt>
                <c:pt idx="16" formatCode="0.0">
                  <c:v>6666.8812936519726</c:v>
                </c:pt>
                <c:pt idx="17" formatCode="0.0">
                  <c:v>6646.0746302905718</c:v>
                </c:pt>
                <c:pt idx="18" formatCode="0.0">
                  <c:v>6623.2789246577304</c:v>
                </c:pt>
                <c:pt idx="19" formatCode="0.0">
                  <c:v>6598.5605357859949</c:v>
                </c:pt>
                <c:pt idx="20" formatCode="0.0">
                  <c:v>6572.0368041143247</c:v>
                </c:pt>
                <c:pt idx="21" formatCode="0.0">
                  <c:v>6543.406650376839</c:v>
                </c:pt>
                <c:pt idx="22" formatCode="0.0">
                  <c:v>6512.8248522949016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4-4FCB-AB09-98F67015FC58}"/>
            </c:ext>
          </c:extLst>
        </c:ser>
        <c:ser>
          <c:idx val="21"/>
          <c:order val="1"/>
          <c:tx>
            <c:strRef>
              <c:f>'ES natürliche Prognose'!$A$23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2358.6505816162394</c:v>
                </c:pt>
                <c:pt idx="9" formatCode="0.0">
                  <c:v>2353.0122446314417</c:v>
                </c:pt>
                <c:pt idx="10" formatCode="0.0">
                  <c:v>2346.9976758438861</c:v>
                </c:pt>
                <c:pt idx="11" formatCode="0.0">
                  <c:v>2340.4214391772884</c:v>
                </c:pt>
                <c:pt idx="12" formatCode="0.0">
                  <c:v>2333.419486747408</c:v>
                </c:pt>
                <c:pt idx="13" formatCode="0.0">
                  <c:v>2325.6538069767698</c:v>
                </c:pt>
                <c:pt idx="14" formatCode="0.0">
                  <c:v>2317.1711630311779</c:v>
                </c:pt>
                <c:pt idx="15" formatCode="0.0">
                  <c:v>2308.233841267876</c:v>
                </c:pt>
                <c:pt idx="16" formatCode="0.0">
                  <c:v>2298.6639449965651</c:v>
                </c:pt>
                <c:pt idx="17" formatCode="0.0">
                  <c:v>2288.7625813271616</c:v>
                </c:pt>
                <c:pt idx="18" formatCode="0.0">
                  <c:v>2278.4665418425266</c:v>
                </c:pt>
                <c:pt idx="19" formatCode="0.0">
                  <c:v>2267.7774386561473</c:v>
                </c:pt>
                <c:pt idx="20" formatCode="0.0">
                  <c:v>2256.9007789323427</c:v>
                </c:pt>
                <c:pt idx="21" formatCode="0.0">
                  <c:v>2245.7513375600797</c:v>
                </c:pt>
                <c:pt idx="22" formatCode="0.0">
                  <c:v>2234.4302999432603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4-4FCB-AB09-98F67015FC58}"/>
            </c:ext>
          </c:extLst>
        </c:ser>
        <c:ser>
          <c:idx val="22"/>
          <c:order val="2"/>
          <c:tx>
            <c:strRef>
              <c:f>'ES natürliche Prognose'!$A$24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2567.1476126334837</c:v>
                </c:pt>
                <c:pt idx="9" formatCode="0.0">
                  <c:v>2548.0447696908868</c:v>
                </c:pt>
                <c:pt idx="10" formatCode="0.0">
                  <c:v>2529.9726215525798</c:v>
                </c:pt>
                <c:pt idx="11" formatCode="0.0">
                  <c:v>2490.6593256867827</c:v>
                </c:pt>
                <c:pt idx="12" formatCode="0.0">
                  <c:v>2473.8292525690827</c:v>
                </c:pt>
                <c:pt idx="13" formatCode="0.0">
                  <c:v>2457.6876133976361</c:v>
                </c:pt>
                <c:pt idx="14" formatCode="0.0">
                  <c:v>2441.7990461240511</c:v>
                </c:pt>
                <c:pt idx="15" formatCode="0.0">
                  <c:v>2426.1203645200653</c:v>
                </c:pt>
                <c:pt idx="16" formatCode="0.0">
                  <c:v>2410.5667475438308</c:v>
                </c:pt>
                <c:pt idx="17" formatCode="0.0">
                  <c:v>2395.0967742687621</c:v>
                </c:pt>
                <c:pt idx="18" formatCode="0.0">
                  <c:v>2379.8727225213865</c:v>
                </c:pt>
                <c:pt idx="19" formatCode="0.0">
                  <c:v>2364.4455585800779</c:v>
                </c:pt>
                <c:pt idx="20" formatCode="0.0">
                  <c:v>2349.1571920003562</c:v>
                </c:pt>
                <c:pt idx="21" formatCode="0.0">
                  <c:v>2333.9057319910448</c:v>
                </c:pt>
                <c:pt idx="22" formatCode="0.0">
                  <c:v>2318.581264320329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4-4FCB-AB09-98F67015FC58}"/>
            </c:ext>
          </c:extLst>
        </c:ser>
        <c:ser>
          <c:idx val="23"/>
          <c:order val="3"/>
          <c:tx>
            <c:strRef>
              <c:f>'ES natürliche Prognose'!$A$25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1841.3941236817323</c:v>
                </c:pt>
                <c:pt idx="9" formatCode="0.0">
                  <c:v>1832.8722332871321</c:v>
                </c:pt>
                <c:pt idx="10" formatCode="0.0">
                  <c:v>1824.8840166135301</c:v>
                </c:pt>
                <c:pt idx="11" formatCode="0.0">
                  <c:v>1822.0962852694927</c:v>
                </c:pt>
                <c:pt idx="12" formatCode="0.0">
                  <c:v>1814.5750483780007</c:v>
                </c:pt>
                <c:pt idx="13" formatCode="0.0">
                  <c:v>1807.3405078265712</c:v>
                </c:pt>
                <c:pt idx="14" formatCode="0.0">
                  <c:v>1800.6296153331559</c:v>
                </c:pt>
                <c:pt idx="15" formatCode="0.0">
                  <c:v>1794.1779373270488</c:v>
                </c:pt>
                <c:pt idx="16" formatCode="0.0">
                  <c:v>1788.1219976682323</c:v>
                </c:pt>
                <c:pt idx="17" formatCode="0.0">
                  <c:v>1782.2530332531614</c:v>
                </c:pt>
                <c:pt idx="18" formatCode="0.0">
                  <c:v>1776.8002044630221</c:v>
                </c:pt>
                <c:pt idx="19" formatCode="0.0">
                  <c:v>1771.4675925133465</c:v>
                </c:pt>
                <c:pt idx="20" formatCode="0.0">
                  <c:v>1766.192246302649</c:v>
                </c:pt>
                <c:pt idx="21" formatCode="0.0">
                  <c:v>1760.6672742398093</c:v>
                </c:pt>
                <c:pt idx="22" formatCode="0.0">
                  <c:v>1754.8227055526879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54-4FCB-AB09-98F67015F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'ES natürliche Prognose'!$A$26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720.9459646487436</c:v>
                </c:pt>
                <c:pt idx="9" formatCode="0.0">
                  <c:v>715.67232622620861</c:v>
                </c:pt>
                <c:pt idx="10" formatCode="0.0">
                  <c:v>710.27436249882271</c:v>
                </c:pt>
                <c:pt idx="11" formatCode="0.0">
                  <c:v>704.91258844333584</c:v>
                </c:pt>
                <c:pt idx="12" formatCode="0.0">
                  <c:v>699.56791995602907</c:v>
                </c:pt>
                <c:pt idx="13" formatCode="0.0">
                  <c:v>694.21803957580767</c:v>
                </c:pt>
                <c:pt idx="14" formatCode="0.0">
                  <c:v>688.90288870461836</c:v>
                </c:pt>
                <c:pt idx="15" formatCode="0.0">
                  <c:v>683.61774786154842</c:v>
                </c:pt>
                <c:pt idx="16" formatCode="0.0">
                  <c:v>678.21495544270351</c:v>
                </c:pt>
                <c:pt idx="17" formatCode="0.0">
                  <c:v>672.71714554997106</c:v>
                </c:pt>
                <c:pt idx="18" formatCode="0.0">
                  <c:v>667.09321818832518</c:v>
                </c:pt>
                <c:pt idx="19" formatCode="0.0">
                  <c:v>661.30238841400273</c:v>
                </c:pt>
                <c:pt idx="20" formatCode="0.0">
                  <c:v>655.3131322806446</c:v>
                </c:pt>
                <c:pt idx="21" formatCode="0.0">
                  <c:v>649.02836333202845</c:v>
                </c:pt>
                <c:pt idx="22" formatCode="0.0">
                  <c:v>642.41478555157153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7-48BA-9C16-2440D95A4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'ES natürliche Prognose'!$A$27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5011.1630364349667</c:v>
                </c:pt>
                <c:pt idx="9" formatCode="0.0">
                  <c:v>5007.9945117813022</c:v>
                </c:pt>
                <c:pt idx="10" formatCode="0.0">
                  <c:v>5002.6964084074216</c:v>
                </c:pt>
                <c:pt idx="11" formatCode="0.0">
                  <c:v>4995.0872198832394</c:v>
                </c:pt>
                <c:pt idx="12" formatCode="0.0">
                  <c:v>4985.5206976790996</c:v>
                </c:pt>
                <c:pt idx="13" formatCode="0.0">
                  <c:v>4974.1206329067145</c:v>
                </c:pt>
                <c:pt idx="14" formatCode="0.0">
                  <c:v>4961.4846335401389</c:v>
                </c:pt>
                <c:pt idx="15" formatCode="0.0">
                  <c:v>4947.3536833155822</c:v>
                </c:pt>
                <c:pt idx="16" formatCode="0.0">
                  <c:v>4932.3311469775426</c:v>
                </c:pt>
                <c:pt idx="17" formatCode="0.0">
                  <c:v>4916.4933151760833</c:v>
                </c:pt>
                <c:pt idx="18" formatCode="0.0">
                  <c:v>4900.2981378932373</c:v>
                </c:pt>
                <c:pt idx="19" formatCode="0.0">
                  <c:v>4883.526983462134</c:v>
                </c:pt>
                <c:pt idx="20" formatCode="0.0">
                  <c:v>4866.4696961286427</c:v>
                </c:pt>
                <c:pt idx="21" formatCode="0.0">
                  <c:v>4848.8282848562048</c:v>
                </c:pt>
                <c:pt idx="22" formatCode="0.0">
                  <c:v>4830.7605781633929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B-49BB-85BF-0AFA4F6D8410}"/>
            </c:ext>
          </c:extLst>
        </c:ser>
        <c:ser>
          <c:idx val="26"/>
          <c:order val="1"/>
          <c:tx>
            <c:strRef>
              <c:f>'ES natürliche Prognose'!$A$28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1960.8659609386402</c:v>
                </c:pt>
                <c:pt idx="9" formatCode="0.0">
                  <c:v>1965.3556633950593</c:v>
                </c:pt>
                <c:pt idx="10" formatCode="0.0">
                  <c:v>1969.8710196943052</c:v>
                </c:pt>
                <c:pt idx="11" formatCode="0.0">
                  <c:v>1968.3371349290933</c:v>
                </c:pt>
                <c:pt idx="12" formatCode="0.0">
                  <c:v>1972.033514696989</c:v>
                </c:pt>
                <c:pt idx="13" formatCode="0.0">
                  <c:v>1975.2197948747846</c:v>
                </c:pt>
                <c:pt idx="14" formatCode="0.0">
                  <c:v>1977.8543755981927</c:v>
                </c:pt>
                <c:pt idx="15" formatCode="0.0">
                  <c:v>1979.9684155680486</c:v>
                </c:pt>
                <c:pt idx="16" formatCode="0.0">
                  <c:v>1981.3637102065043</c:v>
                </c:pt>
                <c:pt idx="17" formatCode="0.0">
                  <c:v>1982.0689112221248</c:v>
                </c:pt>
                <c:pt idx="18" formatCode="0.0">
                  <c:v>1981.9747280717227</c:v>
                </c:pt>
                <c:pt idx="19" formatCode="0.0">
                  <c:v>1981.0042979071168</c:v>
                </c:pt>
                <c:pt idx="20" formatCode="0.0">
                  <c:v>1978.8691608624908</c:v>
                </c:pt>
                <c:pt idx="21" formatCode="0.0">
                  <c:v>1975.8412259826287</c:v>
                </c:pt>
                <c:pt idx="22" formatCode="0.0">
                  <c:v>1971.5867411620902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B-49BB-85BF-0AFA4F6D8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'ES Neubau mit 100% Sofortbezug'!$A$8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3158.2070650000001</c:v>
                </c:pt>
                <c:pt idx="9" formatCode="0.0">
                  <c:v>3143.4977610000001</c:v>
                </c:pt>
                <c:pt idx="10" formatCode="0.0">
                  <c:v>3125.5149450000004</c:v>
                </c:pt>
                <c:pt idx="11" formatCode="0.0">
                  <c:v>3201.2202690000004</c:v>
                </c:pt>
                <c:pt idx="12" formatCode="0.0">
                  <c:v>3178.782185</c:v>
                </c:pt>
                <c:pt idx="13" formatCode="0.0">
                  <c:v>3168.4366220000002</c:v>
                </c:pt>
                <c:pt idx="14" formatCode="0.0">
                  <c:v>3142.892562</c:v>
                </c:pt>
                <c:pt idx="15" formatCode="0.0">
                  <c:v>3138.6420390000003</c:v>
                </c:pt>
                <c:pt idx="16" formatCode="0.0">
                  <c:v>3129.6647510000003</c:v>
                </c:pt>
                <c:pt idx="17" formatCode="0.0">
                  <c:v>3188.0161720000001</c:v>
                </c:pt>
                <c:pt idx="18" formatCode="0.0">
                  <c:v>3184.8322450000001</c:v>
                </c:pt>
                <c:pt idx="19" formatCode="0.0">
                  <c:v>3440.2014980000004</c:v>
                </c:pt>
                <c:pt idx="20" formatCode="0.0">
                  <c:v>3434.0076320000003</c:v>
                </c:pt>
                <c:pt idx="21" formatCode="0.0">
                  <c:v>3416.2450130000002</c:v>
                </c:pt>
                <c:pt idx="22" formatCode="0.0">
                  <c:v>3413.813956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D-4A28-BC8F-7C0B047F6D36}"/>
            </c:ext>
          </c:extLst>
        </c:ser>
        <c:ser>
          <c:idx val="7"/>
          <c:order val="1"/>
          <c:tx>
            <c:strRef>
              <c:f>'ES Neubau mit 100% Sofortbezug'!$A$9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1624.94255</c:v>
                </c:pt>
                <c:pt idx="9" formatCode="0.0">
                  <c:v>1606.892036</c:v>
                </c:pt>
                <c:pt idx="10" formatCode="0.0">
                  <c:v>1587.5469370000001</c:v>
                </c:pt>
                <c:pt idx="11" formatCode="0.0">
                  <c:v>1567.395806</c:v>
                </c:pt>
                <c:pt idx="12" formatCode="0.0">
                  <c:v>1547.1804299999999</c:v>
                </c:pt>
                <c:pt idx="13" formatCode="0.0">
                  <c:v>1534.479992</c:v>
                </c:pt>
                <c:pt idx="14" formatCode="0.0">
                  <c:v>1513.252851</c:v>
                </c:pt>
                <c:pt idx="15" formatCode="0.0">
                  <c:v>1504.1739170000001</c:v>
                </c:pt>
                <c:pt idx="16" formatCode="0.0">
                  <c:v>1492.8755269999999</c:v>
                </c:pt>
                <c:pt idx="17" formatCode="0.0">
                  <c:v>1482.9847810000001</c:v>
                </c:pt>
                <c:pt idx="18" formatCode="0.0">
                  <c:v>1475.4687650000001</c:v>
                </c:pt>
                <c:pt idx="19" formatCode="0.0">
                  <c:v>1468.5136150000001</c:v>
                </c:pt>
                <c:pt idx="20" formatCode="0.0">
                  <c:v>1460.335212</c:v>
                </c:pt>
                <c:pt idx="21" formatCode="0.0">
                  <c:v>1449.025979</c:v>
                </c:pt>
                <c:pt idx="22" formatCode="0.0">
                  <c:v>1444.3752689999999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D-4A28-BC8F-7C0B047F6D36}"/>
            </c:ext>
          </c:extLst>
        </c:ser>
        <c:ser>
          <c:idx val="15"/>
          <c:order val="2"/>
          <c:tx>
            <c:strRef>
              <c:f>'ES Neubau mit 100% Sofortbezug'!$A$17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1952.9468790000001</c:v>
                </c:pt>
                <c:pt idx="9" formatCode="0.0">
                  <c:v>1942.197242</c:v>
                </c:pt>
                <c:pt idx="10" formatCode="0.0">
                  <c:v>1929.653951</c:v>
                </c:pt>
                <c:pt idx="11" formatCode="0.0">
                  <c:v>1915.8225789999999</c:v>
                </c:pt>
                <c:pt idx="12" formatCode="0.0">
                  <c:v>1901.051009</c:v>
                </c:pt>
                <c:pt idx="13" formatCode="0.0">
                  <c:v>1893.722254</c:v>
                </c:pt>
                <c:pt idx="14" formatCode="0.0">
                  <c:v>1877.246216</c:v>
                </c:pt>
                <c:pt idx="15" formatCode="0.0">
                  <c:v>1873.8891880000001</c:v>
                </c:pt>
                <c:pt idx="16" formatCode="0.0">
                  <c:v>1867.7321649999999</c:v>
                </c:pt>
                <c:pt idx="17" formatCode="0.0">
                  <c:v>1863.1606870000001</c:v>
                </c:pt>
                <c:pt idx="18" formatCode="0.0">
                  <c:v>1860.597992</c:v>
                </c:pt>
                <c:pt idx="19" formatCode="0.0">
                  <c:v>1858.492025</c:v>
                </c:pt>
                <c:pt idx="20" formatCode="0.0">
                  <c:v>1853.838921</c:v>
                </c:pt>
                <c:pt idx="21" formatCode="0.0">
                  <c:v>1843.1669939999999</c:v>
                </c:pt>
                <c:pt idx="22" formatCode="0.0">
                  <c:v>1840.9374330000001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D-4A28-BC8F-7C0B047F6D36}"/>
            </c:ext>
          </c:extLst>
        </c:ser>
        <c:ser>
          <c:idx val="16"/>
          <c:order val="3"/>
          <c:tx>
            <c:strRef>
              <c:f>'ES Neubau mit 100% Sofortbezug'!$A$18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2438.7508579999999</c:v>
                </c:pt>
                <c:pt idx="9" formatCode="0.0">
                  <c:v>2428.724835</c:v>
                </c:pt>
                <c:pt idx="10" formatCode="0.0">
                  <c:v>2416.2663090000001</c:v>
                </c:pt>
                <c:pt idx="11" formatCode="0.0">
                  <c:v>2401.7297760000001</c:v>
                </c:pt>
                <c:pt idx="12" formatCode="0.0">
                  <c:v>2385.5744530000002</c:v>
                </c:pt>
                <c:pt idx="13" formatCode="0.0">
                  <c:v>2378.6152729999999</c:v>
                </c:pt>
                <c:pt idx="14" formatCode="0.0">
                  <c:v>2359.7056870000001</c:v>
                </c:pt>
                <c:pt idx="15" formatCode="0.0">
                  <c:v>2357.1245859999999</c:v>
                </c:pt>
                <c:pt idx="16" formatCode="0.0">
                  <c:v>2350.7820710000001</c:v>
                </c:pt>
                <c:pt idx="17" formatCode="0.0">
                  <c:v>2346.1251459999999</c:v>
                </c:pt>
                <c:pt idx="18" formatCode="0.0">
                  <c:v>2343.807534</c:v>
                </c:pt>
                <c:pt idx="19" formatCode="0.0">
                  <c:v>2341.8462119999999</c:v>
                </c:pt>
                <c:pt idx="20" formatCode="0.0">
                  <c:v>2336.5726909999998</c:v>
                </c:pt>
                <c:pt idx="21" formatCode="0.0">
                  <c:v>2323.6508669999998</c:v>
                </c:pt>
                <c:pt idx="22" formatCode="0.0">
                  <c:v>2321.254445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9D-4A28-BC8F-7C0B047F6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'ES natürliche Prognose'!$A$29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3390.0720631420363</c:v>
                </c:pt>
                <c:pt idx="9" formatCode="0.0">
                  <c:v>3375.1314016051942</c:v>
                </c:pt>
                <c:pt idx="10" formatCode="0.0">
                  <c:v>3359.458896779543</c:v>
                </c:pt>
                <c:pt idx="11" formatCode="0.0">
                  <c:v>3343.3278514901235</c:v>
                </c:pt>
                <c:pt idx="12" formatCode="0.0">
                  <c:v>3326.552985197065</c:v>
                </c:pt>
                <c:pt idx="13" formatCode="0.0">
                  <c:v>3309.7457214021179</c:v>
                </c:pt>
                <c:pt idx="14" formatCode="0.0">
                  <c:v>3292.8241305290512</c:v>
                </c:pt>
                <c:pt idx="15" formatCode="0.0">
                  <c:v>3275.8073377294822</c:v>
                </c:pt>
                <c:pt idx="16" formatCode="0.0">
                  <c:v>3259.0241889747344</c:v>
                </c:pt>
                <c:pt idx="17" formatCode="0.0">
                  <c:v>3242.3829104306164</c:v>
                </c:pt>
                <c:pt idx="18" formatCode="0.0">
                  <c:v>3225.9442162118526</c:v>
                </c:pt>
                <c:pt idx="19" formatCode="0.0">
                  <c:v>3209.3419436886652</c:v>
                </c:pt>
                <c:pt idx="20" formatCode="0.0">
                  <c:v>3192.79782745277</c:v>
                </c:pt>
                <c:pt idx="21" formatCode="0.0">
                  <c:v>3176.296102745906</c:v>
                </c:pt>
                <c:pt idx="22" formatCode="0.0">
                  <c:v>3159.5793946941726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9-438A-AD66-D58A86FAC7D3}"/>
            </c:ext>
          </c:extLst>
        </c:ser>
        <c:ser>
          <c:idx val="28"/>
          <c:order val="1"/>
          <c:tx>
            <c:strRef>
              <c:f>'ES natürliche Prognose'!$A$30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2041.6885693235652</c:v>
                </c:pt>
                <c:pt idx="9" formatCode="0.0">
                  <c:v>2033.9976793156716</c:v>
                </c:pt>
                <c:pt idx="10" formatCode="0.0">
                  <c:v>2026.6597690574342</c:v>
                </c:pt>
                <c:pt idx="11" formatCode="0.0">
                  <c:v>2019.9431632921803</c:v>
                </c:pt>
                <c:pt idx="12" formatCode="0.0">
                  <c:v>2013.3451861850742</c:v>
                </c:pt>
                <c:pt idx="13" formatCode="0.0">
                  <c:v>2006.9489375808682</c:v>
                </c:pt>
                <c:pt idx="14" formatCode="0.0">
                  <c:v>2000.7310956462534</c:v>
                </c:pt>
                <c:pt idx="15" formatCode="0.0">
                  <c:v>1994.8565721212467</c:v>
                </c:pt>
                <c:pt idx="16" formatCode="0.0">
                  <c:v>1989.2762618491615</c:v>
                </c:pt>
                <c:pt idx="17" formatCode="0.0">
                  <c:v>1983.6050449662255</c:v>
                </c:pt>
                <c:pt idx="18" formatCode="0.0">
                  <c:v>1978.0282163658694</c:v>
                </c:pt>
                <c:pt idx="19" formatCode="0.0">
                  <c:v>1972.5439370699244</c:v>
                </c:pt>
                <c:pt idx="20" formatCode="0.0">
                  <c:v>1967.0787838618903</c:v>
                </c:pt>
                <c:pt idx="21" formatCode="0.0">
                  <c:v>1961.3997493332922</c:v>
                </c:pt>
                <c:pt idx="22" formatCode="0.0">
                  <c:v>1955.4476980646793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9-438A-AD66-D58A86FA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'ES natürliche Prognose'!$A$31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1639.2629116542776</c:v>
                </c:pt>
                <c:pt idx="9" formatCode="0.0">
                  <c:v>1633.9908820278176</c:v>
                </c:pt>
                <c:pt idx="10" formatCode="0.0">
                  <c:v>1628.6116376228408</c:v>
                </c:pt>
                <c:pt idx="11" formatCode="0.0">
                  <c:v>1623.6981545625267</c:v>
                </c:pt>
                <c:pt idx="12" formatCode="0.0">
                  <c:v>1618.8729995795256</c:v>
                </c:pt>
                <c:pt idx="13" formatCode="0.0">
                  <c:v>1614.4004790846636</c:v>
                </c:pt>
                <c:pt idx="14" formatCode="0.0">
                  <c:v>1609.8183640035636</c:v>
                </c:pt>
                <c:pt idx="15" formatCode="0.0">
                  <c:v>1605.6674703009546</c:v>
                </c:pt>
                <c:pt idx="16" formatCode="0.0">
                  <c:v>1601.5618425137895</c:v>
                </c:pt>
                <c:pt idx="17" formatCode="0.0">
                  <c:v>1597.6748177691638</c:v>
                </c:pt>
                <c:pt idx="18" formatCode="0.0">
                  <c:v>1593.7302764888395</c:v>
                </c:pt>
                <c:pt idx="19" formatCode="0.0">
                  <c:v>1590.194707945426</c:v>
                </c:pt>
                <c:pt idx="20" formatCode="0.0">
                  <c:v>1586.7353035635797</c:v>
                </c:pt>
                <c:pt idx="21" formatCode="0.0">
                  <c:v>1583.4948422248572</c:v>
                </c:pt>
                <c:pt idx="22" formatCode="0.0">
                  <c:v>1580.410738352962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6-43C0-A1D3-9524AF37DF85}"/>
            </c:ext>
          </c:extLst>
        </c:ser>
        <c:ser>
          <c:idx val="30"/>
          <c:order val="1"/>
          <c:tx>
            <c:strRef>
              <c:f>'ES natürliche Prognose'!$A$32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1659.0576719128844</c:v>
                </c:pt>
                <c:pt idx="9" formatCode="0.0">
                  <c:v>1660.2648424648025</c:v>
                </c:pt>
                <c:pt idx="10" formatCode="0.0">
                  <c:v>1660.9477905211756</c:v>
                </c:pt>
                <c:pt idx="11" formatCode="0.0">
                  <c:v>1660.9441990070441</c:v>
                </c:pt>
                <c:pt idx="12" formatCode="0.0">
                  <c:v>1660.6001325582454</c:v>
                </c:pt>
                <c:pt idx="13" formatCode="0.0">
                  <c:v>1659.7724884254767</c:v>
                </c:pt>
                <c:pt idx="14" formatCode="0.0">
                  <c:v>1658.7919135762224</c:v>
                </c:pt>
                <c:pt idx="15" formatCode="0.0">
                  <c:v>1657.3463518686081</c:v>
                </c:pt>
                <c:pt idx="16" formatCode="0.0">
                  <c:v>1655.8294900254336</c:v>
                </c:pt>
                <c:pt idx="17" formatCode="0.0">
                  <c:v>1654.2201543478461</c:v>
                </c:pt>
                <c:pt idx="18" formatCode="0.0">
                  <c:v>1652.3275409023277</c:v>
                </c:pt>
                <c:pt idx="19" formatCode="0.0">
                  <c:v>1650.0719578268861</c:v>
                </c:pt>
                <c:pt idx="20" formatCode="0.0">
                  <c:v>1647.4516378375197</c:v>
                </c:pt>
                <c:pt idx="21" formatCode="0.0">
                  <c:v>1644.5735932972887</c:v>
                </c:pt>
                <c:pt idx="22" formatCode="0.0">
                  <c:v>1641.1650807544604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6-43C0-A1D3-9524AF37DF85}"/>
            </c:ext>
          </c:extLst>
        </c:ser>
        <c:ser>
          <c:idx val="31"/>
          <c:order val="2"/>
          <c:tx>
            <c:strRef>
              <c:f>'ES natürliche Prognose'!$A$33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4549.3035987780686</c:v>
                </c:pt>
                <c:pt idx="9" formatCode="0.0">
                  <c:v>4561.1331376699554</c:v>
                </c:pt>
                <c:pt idx="10" formatCode="0.0">
                  <c:v>4571.437624016311</c:v>
                </c:pt>
                <c:pt idx="11" formatCode="0.0">
                  <c:v>4579.9505954836786</c:v>
                </c:pt>
                <c:pt idx="12" formatCode="0.0">
                  <c:v>4586.6874674637284</c:v>
                </c:pt>
                <c:pt idx="13" formatCode="0.0">
                  <c:v>4592.0141519023882</c:v>
                </c:pt>
                <c:pt idx="14" formatCode="0.0">
                  <c:v>4595.1527796966984</c:v>
                </c:pt>
                <c:pt idx="15" formatCode="0.0">
                  <c:v>4596.1826382200588</c:v>
                </c:pt>
                <c:pt idx="16" formatCode="0.0">
                  <c:v>4595.3063952610328</c:v>
                </c:pt>
                <c:pt idx="17" formatCode="0.0">
                  <c:v>4592.2509512273054</c:v>
                </c:pt>
                <c:pt idx="18" formatCode="0.0">
                  <c:v>4587.3673221641875</c:v>
                </c:pt>
                <c:pt idx="19" formatCode="0.0">
                  <c:v>4580.3735231477003</c:v>
                </c:pt>
                <c:pt idx="20" formatCode="0.0">
                  <c:v>4571.7402252709562</c:v>
                </c:pt>
                <c:pt idx="21" formatCode="0.0">
                  <c:v>4560.9634621527048</c:v>
                </c:pt>
                <c:pt idx="22" formatCode="0.0">
                  <c:v>4548.6492970746331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6-43C0-A1D3-9524AF37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'ES natürliche Prognose'!$A$34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2679.2438292774355</c:v>
                </c:pt>
                <c:pt idx="9" formatCode="0.0">
                  <c:v>2666.5446737087741</c:v>
                </c:pt>
                <c:pt idx="10" formatCode="0.0">
                  <c:v>2653.7998035978471</c:v>
                </c:pt>
                <c:pt idx="11" formatCode="0.0">
                  <c:v>2641.1461603399612</c:v>
                </c:pt>
                <c:pt idx="12" formatCode="0.0">
                  <c:v>2628.457818656454</c:v>
                </c:pt>
                <c:pt idx="13" formatCode="0.0">
                  <c:v>2615.5143928311618</c:v>
                </c:pt>
                <c:pt idx="14" formatCode="0.0">
                  <c:v>2602.3656785617827</c:v>
                </c:pt>
                <c:pt idx="15" formatCode="0.0">
                  <c:v>2588.8028988018491</c:v>
                </c:pt>
                <c:pt idx="16" formatCode="0.0">
                  <c:v>2574.7649152709655</c:v>
                </c:pt>
                <c:pt idx="17" formatCode="0.0">
                  <c:v>2560.3463252881115</c:v>
                </c:pt>
                <c:pt idx="18" formatCode="0.0">
                  <c:v>2545.5915270309056</c:v>
                </c:pt>
                <c:pt idx="19" formatCode="0.0">
                  <c:v>2530.5158959337959</c:v>
                </c:pt>
                <c:pt idx="20" formatCode="0.0">
                  <c:v>2514.9101288485176</c:v>
                </c:pt>
                <c:pt idx="21" formatCode="0.0">
                  <c:v>2499.0827949978034</c:v>
                </c:pt>
                <c:pt idx="22" formatCode="0.0">
                  <c:v>2482.839034295554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0-400D-8931-D47E2C04273F}"/>
            </c:ext>
          </c:extLst>
        </c:ser>
        <c:ser>
          <c:idx val="33"/>
          <c:order val="1"/>
          <c:tx>
            <c:strRef>
              <c:f>'ES natürliche Prognose'!$A$35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1850.1186089853875</c:v>
                </c:pt>
                <c:pt idx="9" formatCode="0.0">
                  <c:v>1843.8536656356803</c:v>
                </c:pt>
                <c:pt idx="10" formatCode="0.0">
                  <c:v>1837.0639634620759</c:v>
                </c:pt>
                <c:pt idx="11" formatCode="0.0">
                  <c:v>1830.0433906595194</c:v>
                </c:pt>
                <c:pt idx="12" formatCode="0.0">
                  <c:v>1822.2650711111769</c:v>
                </c:pt>
                <c:pt idx="13" formatCode="0.0">
                  <c:v>1813.9921363583892</c:v>
                </c:pt>
                <c:pt idx="14" formatCode="0.0">
                  <c:v>1804.943550911383</c:v>
                </c:pt>
                <c:pt idx="15" formatCode="0.0">
                  <c:v>1795.5195192170538</c:v>
                </c:pt>
                <c:pt idx="16" formatCode="0.0">
                  <c:v>1785.6564076091886</c:v>
                </c:pt>
                <c:pt idx="17" formatCode="0.0">
                  <c:v>1775.5667418170883</c:v>
                </c:pt>
                <c:pt idx="18" formatCode="0.0">
                  <c:v>1764.9822124079469</c:v>
                </c:pt>
                <c:pt idx="19" formatCode="0.0">
                  <c:v>1754.1213649664803</c:v>
                </c:pt>
                <c:pt idx="20" formatCode="0.0">
                  <c:v>1742.8720402359527</c:v>
                </c:pt>
                <c:pt idx="21" formatCode="0.0">
                  <c:v>1731.4130993854569</c:v>
                </c:pt>
                <c:pt idx="22" formatCode="0.0">
                  <c:v>1719.7275390564278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F0-400D-8931-D47E2C04273F}"/>
            </c:ext>
          </c:extLst>
        </c:ser>
        <c:ser>
          <c:idx val="34"/>
          <c:order val="2"/>
          <c:tx>
            <c:strRef>
              <c:f>'ES natürliche Prognose'!$A$36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1142.119745033677</c:v>
                </c:pt>
                <c:pt idx="9" formatCode="0.0">
                  <c:v>1129.9461505891427</c:v>
                </c:pt>
                <c:pt idx="10" formatCode="0.0">
                  <c:v>1117.5652235932234</c:v>
                </c:pt>
                <c:pt idx="11" formatCode="0.0">
                  <c:v>1105.1765791715834</c:v>
                </c:pt>
                <c:pt idx="12" formatCode="0.0">
                  <c:v>1093.0544002560821</c:v>
                </c:pt>
                <c:pt idx="13" formatCode="0.0">
                  <c:v>1081.2554897783948</c:v>
                </c:pt>
                <c:pt idx="14" formatCode="0.0">
                  <c:v>1069.9282839606919</c:v>
                </c:pt>
                <c:pt idx="15" formatCode="0.0">
                  <c:v>1058.9659380451492</c:v>
                </c:pt>
                <c:pt idx="16" formatCode="0.0">
                  <c:v>1048.68953488392</c:v>
                </c:pt>
                <c:pt idx="17" formatCode="0.0">
                  <c:v>1039.0846483908501</c:v>
                </c:pt>
                <c:pt idx="18" formatCode="0.0">
                  <c:v>1030.0210730234696</c:v>
                </c:pt>
                <c:pt idx="19" formatCode="0.0">
                  <c:v>1021.4681514952086</c:v>
                </c:pt>
                <c:pt idx="20" formatCode="0.0">
                  <c:v>1013.5976516069622</c:v>
                </c:pt>
                <c:pt idx="21" formatCode="0.0">
                  <c:v>1006.2638268766184</c:v>
                </c:pt>
                <c:pt idx="22" formatCode="0.0">
                  <c:v>999.34714138838137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0-400D-8931-D47E2C04273F}"/>
            </c:ext>
          </c:extLst>
        </c:ser>
        <c:ser>
          <c:idx val="35"/>
          <c:order val="3"/>
          <c:tx>
            <c:strRef>
              <c:f>'ES natürliche Prognose'!$A$37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2485.359001743439</c:v>
                </c:pt>
                <c:pt idx="9" formatCode="0.0">
                  <c:v>2468.5897192134134</c:v>
                </c:pt>
                <c:pt idx="10" formatCode="0.0">
                  <c:v>2452.1627220889927</c:v>
                </c:pt>
                <c:pt idx="11" formatCode="0.0">
                  <c:v>2435.9228754928822</c:v>
                </c:pt>
                <c:pt idx="12" formatCode="0.0">
                  <c:v>2419.6283902738928</c:v>
                </c:pt>
                <c:pt idx="13" formatCode="0.0">
                  <c:v>2403.1520914226303</c:v>
                </c:pt>
                <c:pt idx="14" formatCode="0.0">
                  <c:v>2386.7170392876155</c:v>
                </c:pt>
                <c:pt idx="15" formatCode="0.0">
                  <c:v>2370.5436115247071</c:v>
                </c:pt>
                <c:pt idx="16" formatCode="0.0">
                  <c:v>2354.7414622930737</c:v>
                </c:pt>
                <c:pt idx="17" formatCode="0.0">
                  <c:v>2339.2093560062476</c:v>
                </c:pt>
                <c:pt idx="18" formatCode="0.0">
                  <c:v>2324.0717253162588</c:v>
                </c:pt>
                <c:pt idx="19" formatCode="0.0">
                  <c:v>2309.4975955018785</c:v>
                </c:pt>
                <c:pt idx="20" formatCode="0.0">
                  <c:v>2295.3165176424413</c:v>
                </c:pt>
                <c:pt idx="21" formatCode="0.0">
                  <c:v>2281.4693811907555</c:v>
                </c:pt>
                <c:pt idx="22" formatCode="0.0">
                  <c:v>2267.6783818602839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F0-400D-8931-D47E2C04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'ES natürliche Prognose'!$A$38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1686.8328080450283</c:v>
                </c:pt>
                <c:pt idx="9" formatCode="0.0">
                  <c:v>1682.5532959312827</c:v>
                </c:pt>
                <c:pt idx="10" formatCode="0.0">
                  <c:v>1678.1991551325875</c:v>
                </c:pt>
                <c:pt idx="11" formatCode="0.0">
                  <c:v>1674.0980642618872</c:v>
                </c:pt>
                <c:pt idx="12" formatCode="0.0">
                  <c:v>1669.9032074375561</c:v>
                </c:pt>
                <c:pt idx="13" formatCode="0.0">
                  <c:v>1665.8566350719011</c:v>
                </c:pt>
                <c:pt idx="14" formatCode="0.0">
                  <c:v>1661.9601938141191</c:v>
                </c:pt>
                <c:pt idx="15" formatCode="0.0">
                  <c:v>1658.1038717877939</c:v>
                </c:pt>
                <c:pt idx="16" formatCode="0.0">
                  <c:v>1654.3591207819168</c:v>
                </c:pt>
                <c:pt idx="17" formatCode="0.0">
                  <c:v>1650.5497297655377</c:v>
                </c:pt>
                <c:pt idx="18" formatCode="0.0">
                  <c:v>1646.8790594160116</c:v>
                </c:pt>
                <c:pt idx="19" formatCode="0.0">
                  <c:v>1643.2396386102885</c:v>
                </c:pt>
                <c:pt idx="20" formatCode="0.0">
                  <c:v>1639.6253458574577</c:v>
                </c:pt>
                <c:pt idx="21" formatCode="0.0">
                  <c:v>1636.1202635312184</c:v>
                </c:pt>
                <c:pt idx="22" formatCode="0.0">
                  <c:v>1632.7643396001354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F-49ED-854A-58030E4D9F6D}"/>
            </c:ext>
          </c:extLst>
        </c:ser>
        <c:ser>
          <c:idx val="37"/>
          <c:order val="1"/>
          <c:tx>
            <c:strRef>
              <c:f>'ES natürliche Prognose'!$A$39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2122.8353852856271</c:v>
                </c:pt>
                <c:pt idx="9" formatCode="0.0">
                  <c:v>2114.5543794052819</c:v>
                </c:pt>
                <c:pt idx="10" formatCode="0.0">
                  <c:v>2106.1378094766224</c:v>
                </c:pt>
                <c:pt idx="11" formatCode="0.0">
                  <c:v>2097.9465987314657</c:v>
                </c:pt>
                <c:pt idx="12" formatCode="0.0">
                  <c:v>2089.8651901181834</c:v>
                </c:pt>
                <c:pt idx="13" formatCode="0.0">
                  <c:v>2081.8344501574052</c:v>
                </c:pt>
                <c:pt idx="14" formatCode="0.0">
                  <c:v>2073.8018210961609</c:v>
                </c:pt>
                <c:pt idx="15" formatCode="0.0">
                  <c:v>2065.7809925231923</c:v>
                </c:pt>
                <c:pt idx="16" formatCode="0.0">
                  <c:v>2057.6049272519631</c:v>
                </c:pt>
                <c:pt idx="17" formatCode="0.0">
                  <c:v>2049.0494512389405</c:v>
                </c:pt>
                <c:pt idx="18" formatCode="0.0">
                  <c:v>2039.9876718953581</c:v>
                </c:pt>
                <c:pt idx="19" formatCode="0.0">
                  <c:v>2030.4600975310366</c:v>
                </c:pt>
                <c:pt idx="20" formatCode="0.0">
                  <c:v>2020.2433038703743</c:v>
                </c:pt>
                <c:pt idx="21" formatCode="0.0">
                  <c:v>2009.3904720223429</c:v>
                </c:pt>
                <c:pt idx="22" formatCode="0.0">
                  <c:v>1997.669409878944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F-49ED-854A-58030E4D9F6D}"/>
            </c:ext>
          </c:extLst>
        </c:ser>
        <c:ser>
          <c:idx val="38"/>
          <c:order val="2"/>
          <c:tx>
            <c:strRef>
              <c:f>'ES natürliche Prognose'!$A$40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1278.0440213672991</c:v>
                </c:pt>
                <c:pt idx="9" formatCode="0.0">
                  <c:v>1278.8511875311638</c:v>
                </c:pt>
                <c:pt idx="10" formatCode="0.0">
                  <c:v>1279.0732771184503</c:v>
                </c:pt>
                <c:pt idx="11" formatCode="0.0">
                  <c:v>1278.9379562445749</c:v>
                </c:pt>
                <c:pt idx="12" formatCode="0.0">
                  <c:v>1278.3429195975016</c:v>
                </c:pt>
                <c:pt idx="13" formatCode="0.0">
                  <c:v>1277.3606321061541</c:v>
                </c:pt>
                <c:pt idx="14" formatCode="0.0">
                  <c:v>1275.8197621443214</c:v>
                </c:pt>
                <c:pt idx="15" formatCode="0.0">
                  <c:v>1273.8586345738686</c:v>
                </c:pt>
                <c:pt idx="16" formatCode="0.0">
                  <c:v>1271.654984166566</c:v>
                </c:pt>
                <c:pt idx="17" formatCode="0.0">
                  <c:v>1268.9763466371544</c:v>
                </c:pt>
                <c:pt idx="18" formatCode="0.0">
                  <c:v>1265.7505365735758</c:v>
                </c:pt>
                <c:pt idx="19" formatCode="0.0">
                  <c:v>1262.1664999793568</c:v>
                </c:pt>
                <c:pt idx="20" formatCode="0.0">
                  <c:v>1258.2109567354796</c:v>
                </c:pt>
                <c:pt idx="21" formatCode="0.0">
                  <c:v>1253.9233841882769</c:v>
                </c:pt>
                <c:pt idx="22" formatCode="0.0">
                  <c:v>1249.1823914412844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F-49ED-854A-58030E4D9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'ES natürliche Prognose'!$A$41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natürliche Prognose'!$B$2:$X$2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natürliche Prognose'!$B$41:$X$41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95432.412380755137</c:v>
                </c:pt>
                <c:pt idx="9" formatCode="0.0">
                  <c:v>95158.503539833662</c:v>
                </c:pt>
                <c:pt idx="10" formatCode="0.0">
                  <c:v>94873.581340395089</c:v>
                </c:pt>
                <c:pt idx="11" formatCode="0.0">
                  <c:v>94564.10929222971</c:v>
                </c:pt>
                <c:pt idx="12" formatCode="0.0">
                  <c:v>94252.671039363879</c:v>
                </c:pt>
                <c:pt idx="13" formatCode="0.0">
                  <c:v>93927.363551110524</c:v>
                </c:pt>
                <c:pt idx="14" formatCode="0.0">
                  <c:v>93586.571754248813</c:v>
                </c:pt>
                <c:pt idx="15" formatCode="0.0">
                  <c:v>93230.274348447594</c:v>
                </c:pt>
                <c:pt idx="16" formatCode="0.0">
                  <c:v>92859.295325874191</c:v>
                </c:pt>
                <c:pt idx="17" formatCode="0.0">
                  <c:v>92472.361994825435</c:v>
                </c:pt>
                <c:pt idx="18" formatCode="0.0">
                  <c:v>92069.941951207642</c:v>
                </c:pt>
                <c:pt idx="19" formatCode="0.0">
                  <c:v>91650.895441510627</c:v>
                </c:pt>
                <c:pt idx="20" formatCode="0.0">
                  <c:v>91215.869226374954</c:v>
                </c:pt>
                <c:pt idx="21" formatCode="0.0">
                  <c:v>90763.778424309625</c:v>
                </c:pt>
                <c:pt idx="22" formatCode="0.0">
                  <c:v>90294.279115068071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9-4CE0-B1F1-9962A7BB5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'ES mit Wanderungen ohne Bau'!$A$12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892.6032987245984</c:v>
                </c:pt>
                <c:pt idx="9" formatCode="0.0">
                  <c:v>881.9948811647763</c:v>
                </c:pt>
                <c:pt idx="10" formatCode="0.0">
                  <c:v>871.86067119123129</c:v>
                </c:pt>
                <c:pt idx="11" formatCode="0.0">
                  <c:v>862.36002795483046</c:v>
                </c:pt>
                <c:pt idx="12" formatCode="0.0">
                  <c:v>853.51407402802204</c:v>
                </c:pt>
                <c:pt idx="13" formatCode="0.0">
                  <c:v>845.47362353729034</c:v>
                </c:pt>
                <c:pt idx="14" formatCode="0.0">
                  <c:v>837.9707163718499</c:v>
                </c:pt>
                <c:pt idx="15" formatCode="0.0">
                  <c:v>831.10066211208505</c:v>
                </c:pt>
                <c:pt idx="16" formatCode="0.0">
                  <c:v>824.91441773087354</c:v>
                </c:pt>
                <c:pt idx="17" formatCode="0.0">
                  <c:v>819.41484981110909</c:v>
                </c:pt>
                <c:pt idx="18" formatCode="0.0">
                  <c:v>814.46754973943894</c:v>
                </c:pt>
                <c:pt idx="19" formatCode="0.0">
                  <c:v>809.8528624331102</c:v>
                </c:pt>
                <c:pt idx="20" formatCode="0.0">
                  <c:v>805.47353079353934</c:v>
                </c:pt>
                <c:pt idx="21" formatCode="0.0">
                  <c:v>801.32330209841814</c:v>
                </c:pt>
                <c:pt idx="22" formatCode="0.0">
                  <c:v>797.31079029652619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E-4C7A-951F-D02F653440B3}"/>
            </c:ext>
          </c:extLst>
        </c:ser>
        <c:ser>
          <c:idx val="11"/>
          <c:order val="1"/>
          <c:tx>
            <c:strRef>
              <c:f>'ES mit Wanderungen ohne Bau'!$A$13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1588.1022186189239</c:v>
                </c:pt>
                <c:pt idx="9" formatCode="0.0">
                  <c:v>1570.4479216516349</c:v>
                </c:pt>
                <c:pt idx="10" formatCode="0.0">
                  <c:v>1553.8959886192904</c:v>
                </c:pt>
                <c:pt idx="11" formatCode="0.0">
                  <c:v>1538.4878499748602</c:v>
                </c:pt>
                <c:pt idx="12" formatCode="0.0">
                  <c:v>1524.0835739623424</c:v>
                </c:pt>
                <c:pt idx="13" formatCode="0.0">
                  <c:v>1511.0305743165607</c:v>
                </c:pt>
                <c:pt idx="14" formatCode="0.0">
                  <c:v>1498.7533509927155</c:v>
                </c:pt>
                <c:pt idx="15" formatCode="0.0">
                  <c:v>1487.3299448615126</c:v>
                </c:pt>
                <c:pt idx="16" formatCode="0.0">
                  <c:v>1476.8272328437504</c:v>
                </c:pt>
                <c:pt idx="17" formatCode="0.0">
                  <c:v>1467.279976446827</c:v>
                </c:pt>
                <c:pt idx="18" formatCode="0.0">
                  <c:v>1458.4894385699315</c:v>
                </c:pt>
                <c:pt idx="19" formatCode="0.0">
                  <c:v>1450.2828467140009</c:v>
                </c:pt>
                <c:pt idx="20" formatCode="0.0">
                  <c:v>1442.3465209737756</c:v>
                </c:pt>
                <c:pt idx="21" formatCode="0.0">
                  <c:v>1434.9881853754093</c:v>
                </c:pt>
                <c:pt idx="22" formatCode="0.0">
                  <c:v>1427.8635532285316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E-4C7A-951F-D02F653440B3}"/>
            </c:ext>
          </c:extLst>
        </c:ser>
        <c:ser>
          <c:idx val="12"/>
          <c:order val="2"/>
          <c:tx>
            <c:strRef>
              <c:f>'ES mit Wanderungen ohne Bau'!$A$14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4834.9115104952507</c:v>
                </c:pt>
                <c:pt idx="9" formatCode="0.0">
                  <c:v>4815.1632859157771</c:v>
                </c:pt>
                <c:pt idx="10" formatCode="0.0">
                  <c:v>4797.7148373486189</c:v>
                </c:pt>
                <c:pt idx="11" formatCode="0.0">
                  <c:v>4766.2927534091696</c:v>
                </c:pt>
                <c:pt idx="12" formatCode="0.0">
                  <c:v>4751.9701731471896</c:v>
                </c:pt>
                <c:pt idx="13" formatCode="0.0">
                  <c:v>4739.7555087293185</c:v>
                </c:pt>
                <c:pt idx="14" formatCode="0.0">
                  <c:v>4729.4344222734999</c:v>
                </c:pt>
                <c:pt idx="15" formatCode="0.0">
                  <c:v>4720.9678194511407</c:v>
                </c:pt>
                <c:pt idx="16" formatCode="0.0">
                  <c:v>4714.6002945199916</c:v>
                </c:pt>
                <c:pt idx="17" formatCode="0.0">
                  <c:v>4709.8589729316618</c:v>
                </c:pt>
                <c:pt idx="18" formatCode="0.0">
                  <c:v>4706.348319256479</c:v>
                </c:pt>
                <c:pt idx="19" formatCode="0.0">
                  <c:v>4704.1240374330473</c:v>
                </c:pt>
                <c:pt idx="20" formatCode="0.0">
                  <c:v>4702.8422780735309</c:v>
                </c:pt>
                <c:pt idx="21" formatCode="0.0">
                  <c:v>4702.2125168133662</c:v>
                </c:pt>
                <c:pt idx="22" formatCode="0.0">
                  <c:v>4702.2803405024624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E-4C7A-951F-D02F653440B3}"/>
            </c:ext>
          </c:extLst>
        </c:ser>
        <c:ser>
          <c:idx val="13"/>
          <c:order val="3"/>
          <c:tx>
            <c:strRef>
              <c:f>'ES mit Wanderungen ohne Bau'!$A$15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1720.2501228220267</c:v>
                </c:pt>
                <c:pt idx="9" formatCode="0.0">
                  <c:v>1702.2197719187398</c:v>
                </c:pt>
                <c:pt idx="10" formatCode="0.0">
                  <c:v>1684.9994753244437</c:v>
                </c:pt>
                <c:pt idx="11" formatCode="0.0">
                  <c:v>1669.2033493765214</c:v>
                </c:pt>
                <c:pt idx="12" formatCode="0.0">
                  <c:v>1654.3306867684248</c:v>
                </c:pt>
                <c:pt idx="13" formatCode="0.0">
                  <c:v>1640.6496087824241</c:v>
                </c:pt>
                <c:pt idx="14" formatCode="0.0">
                  <c:v>1627.890341144795</c:v>
                </c:pt>
                <c:pt idx="15" formatCode="0.0">
                  <c:v>1615.8869700926421</c:v>
                </c:pt>
                <c:pt idx="16" formatCode="0.0">
                  <c:v>1604.7714429583139</c:v>
                </c:pt>
                <c:pt idx="17" formatCode="0.0">
                  <c:v>1594.8099519973168</c:v>
                </c:pt>
                <c:pt idx="18" formatCode="0.0">
                  <c:v>1585.4380886895246</c:v>
                </c:pt>
                <c:pt idx="19" formatCode="0.0">
                  <c:v>1576.7428263634436</c:v>
                </c:pt>
                <c:pt idx="20" formatCode="0.0">
                  <c:v>1568.3587848789894</c:v>
                </c:pt>
                <c:pt idx="21" formatCode="0.0">
                  <c:v>1560.3797961173832</c:v>
                </c:pt>
                <c:pt idx="22" formatCode="0.0">
                  <c:v>1552.7575577960979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EE-4C7A-951F-D02F65344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'ES mit Wanderungen ohne Bau'!$A$3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2060.2560817312633</c:v>
                </c:pt>
                <c:pt idx="9" formatCode="0.0">
                  <c:v>2085.6301612197126</c:v>
                </c:pt>
                <c:pt idx="10" formatCode="0.0">
                  <c:v>2110.2709064727951</c:v>
                </c:pt>
                <c:pt idx="11" formatCode="0.0">
                  <c:v>2133.9012203943089</c:v>
                </c:pt>
                <c:pt idx="12" formatCode="0.0">
                  <c:v>2156.6793287413079</c:v>
                </c:pt>
                <c:pt idx="13" formatCode="0.0">
                  <c:v>2178.2239360060266</c:v>
                </c:pt>
                <c:pt idx="14" formatCode="0.0">
                  <c:v>2198.9678464435151</c:v>
                </c:pt>
                <c:pt idx="15" formatCode="0.0">
                  <c:v>2218.7893499831152</c:v>
                </c:pt>
                <c:pt idx="16" formatCode="0.0">
                  <c:v>2237.7580191615261</c:v>
                </c:pt>
                <c:pt idx="17" formatCode="0.0">
                  <c:v>2255.8399267712703</c:v>
                </c:pt>
                <c:pt idx="18" formatCode="0.0">
                  <c:v>2273.3568339774429</c:v>
                </c:pt>
                <c:pt idx="19" formatCode="0.0">
                  <c:v>2290.0806170484948</c:v>
                </c:pt>
                <c:pt idx="20" formatCode="0.0">
                  <c:v>2306.3446441907467</c:v>
                </c:pt>
                <c:pt idx="21" formatCode="0.0">
                  <c:v>2322.0289931141965</c:v>
                </c:pt>
                <c:pt idx="22" formatCode="0.0">
                  <c:v>2337.2595882656874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4-4FD6-9C31-61BD005BB49A}"/>
            </c:ext>
          </c:extLst>
        </c:ser>
        <c:ser>
          <c:idx val="2"/>
          <c:order val="2"/>
          <c:tx>
            <c:strRef>
              <c:f>'ES mit Wanderungen ohne Bau'!$A$4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1997.111132622071</c:v>
                </c:pt>
                <c:pt idx="9" formatCode="0.0">
                  <c:v>2023.0762632144244</c:v>
                </c:pt>
                <c:pt idx="10" formatCode="0.0">
                  <c:v>2048.0288856338616</c:v>
                </c:pt>
                <c:pt idx="11" formatCode="0.0">
                  <c:v>2072.3004033646266</c:v>
                </c:pt>
                <c:pt idx="12" formatCode="0.0">
                  <c:v>2095.585047703265</c:v>
                </c:pt>
                <c:pt idx="13" formatCode="0.0">
                  <c:v>2117.8178164471633</c:v>
                </c:pt>
                <c:pt idx="14" formatCode="0.0">
                  <c:v>2139.0405120008372</c:v>
                </c:pt>
                <c:pt idx="15" formatCode="0.0">
                  <c:v>2159.4216396463844</c:v>
                </c:pt>
                <c:pt idx="16" formatCode="0.0">
                  <c:v>2178.6728355799619</c:v>
                </c:pt>
                <c:pt idx="17" formatCode="0.0">
                  <c:v>2197.0347231701476</c:v>
                </c:pt>
                <c:pt idx="18" formatCode="0.0">
                  <c:v>2214.7280313044016</c:v>
                </c:pt>
                <c:pt idx="19" formatCode="0.0">
                  <c:v>2231.6766156417489</c:v>
                </c:pt>
                <c:pt idx="20" formatCode="0.0">
                  <c:v>2248.1177893251079</c:v>
                </c:pt>
                <c:pt idx="21" formatCode="0.0">
                  <c:v>2263.9189029740355</c:v>
                </c:pt>
                <c:pt idx="22" formatCode="0.0">
                  <c:v>2279.2213628208538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4-4FD6-9C31-61BD005BB49A}"/>
            </c:ext>
          </c:extLst>
        </c:ser>
        <c:ser>
          <c:idx val="3"/>
          <c:order val="3"/>
          <c:tx>
            <c:strRef>
              <c:f>'ES mit Wanderungen ohne Bau'!$A$5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881.20060326552857</c:v>
                </c:pt>
                <c:pt idx="9" formatCode="0.0">
                  <c:v>871.84851300316825</c:v>
                </c:pt>
                <c:pt idx="10" formatCode="0.0">
                  <c:v>863.59147683645108</c:v>
                </c:pt>
                <c:pt idx="11" formatCode="0.0">
                  <c:v>856.25564307051729</c:v>
                </c:pt>
                <c:pt idx="12" formatCode="0.0">
                  <c:v>849.68672951486917</c:v>
                </c:pt>
                <c:pt idx="13" formatCode="0.0">
                  <c:v>843.96944124473134</c:v>
                </c:pt>
                <c:pt idx="14" formatCode="0.0">
                  <c:v>838.50476476779897</c:v>
                </c:pt>
                <c:pt idx="15" formatCode="0.0">
                  <c:v>833.49826324023752</c:v>
                </c:pt>
                <c:pt idx="16" formatCode="0.0">
                  <c:v>828.81009765440933</c:v>
                </c:pt>
                <c:pt idx="17" formatCode="0.0">
                  <c:v>824.47845141200844</c:v>
                </c:pt>
                <c:pt idx="18" formatCode="0.0">
                  <c:v>820.39064027047414</c:v>
                </c:pt>
                <c:pt idx="19" formatCode="0.0">
                  <c:v>816.46676772362559</c:v>
                </c:pt>
                <c:pt idx="20" formatCode="0.0">
                  <c:v>812.57222058276523</c:v>
                </c:pt>
                <c:pt idx="21" formatCode="0.0">
                  <c:v>808.87741207993349</c:v>
                </c:pt>
                <c:pt idx="22" formatCode="0.0">
                  <c:v>805.17084042759018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4-4FD6-9C31-61BD005BB49A}"/>
            </c:ext>
          </c:extLst>
        </c:ser>
        <c:ser>
          <c:idx val="4"/>
          <c:order val="4"/>
          <c:tx>
            <c:strRef>
              <c:f>'ES mit Wanderungen ohne Bau'!$A$6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2957.0872186028964</c:v>
                </c:pt>
                <c:pt idx="9" formatCode="0.0">
                  <c:v>2993.5817612332312</c:v>
                </c:pt>
                <c:pt idx="10" formatCode="0.0">
                  <c:v>3028.9055467213493</c:v>
                </c:pt>
                <c:pt idx="11" formatCode="0.0">
                  <c:v>3063.018054638284</c:v>
                </c:pt>
                <c:pt idx="12" formatCode="0.0">
                  <c:v>3096.0384378922499</c:v>
                </c:pt>
                <c:pt idx="13" formatCode="0.0">
                  <c:v>3127.5737626823902</c:v>
                </c:pt>
                <c:pt idx="14" formatCode="0.0">
                  <c:v>3157.9542581720384</c:v>
                </c:pt>
                <c:pt idx="15" formatCode="0.0">
                  <c:v>3187.324147271725</c:v>
                </c:pt>
                <c:pt idx="16" formatCode="0.0">
                  <c:v>3215.4101585765102</c:v>
                </c:pt>
                <c:pt idx="17" formatCode="0.0">
                  <c:v>3242.3121677551962</c:v>
                </c:pt>
                <c:pt idx="18" formatCode="0.0">
                  <c:v>3268.3509720999887</c:v>
                </c:pt>
                <c:pt idx="19" formatCode="0.0">
                  <c:v>3293.3919026317949</c:v>
                </c:pt>
                <c:pt idx="20" formatCode="0.0">
                  <c:v>3317.7730117992146</c:v>
                </c:pt>
                <c:pt idx="21" formatCode="0.0">
                  <c:v>3341.2321785908534</c:v>
                </c:pt>
                <c:pt idx="22" formatCode="0.0">
                  <c:v>3363.9126726406848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4-4FD6-9C31-61BD005BB49A}"/>
            </c:ext>
          </c:extLst>
        </c:ser>
        <c:ser>
          <c:idx val="5"/>
          <c:order val="5"/>
          <c:tx>
            <c:strRef>
              <c:f>'ES mit Wanderungen ohne Bau'!$A$7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1448.0035557195163</c:v>
                </c:pt>
                <c:pt idx="9" formatCode="0.0">
                  <c:v>1444.4325747831676</c:v>
                </c:pt>
                <c:pt idx="10" formatCode="0.0">
                  <c:v>1441.5834518971792</c:v>
                </c:pt>
                <c:pt idx="11" formatCode="0.0">
                  <c:v>1439.0017130678475</c:v>
                </c:pt>
                <c:pt idx="12" formatCode="0.0">
                  <c:v>1436.7980861975816</c:v>
                </c:pt>
                <c:pt idx="13" formatCode="0.0">
                  <c:v>1435.0860184189964</c:v>
                </c:pt>
                <c:pt idx="14" formatCode="0.0">
                  <c:v>1433.6591954021276</c:v>
                </c:pt>
                <c:pt idx="15" formatCode="0.0">
                  <c:v>1432.5764798568955</c:v>
                </c:pt>
                <c:pt idx="16" formatCode="0.0">
                  <c:v>1431.8082883856071</c:v>
                </c:pt>
                <c:pt idx="17" formatCode="0.0">
                  <c:v>1431.3581575966814</c:v>
                </c:pt>
                <c:pt idx="18" formatCode="0.0">
                  <c:v>1431.0574158770276</c:v>
                </c:pt>
                <c:pt idx="19" formatCode="0.0">
                  <c:v>1430.9628181360806</c:v>
                </c:pt>
                <c:pt idx="20" formatCode="0.0">
                  <c:v>1431.0084331535438</c:v>
                </c:pt>
                <c:pt idx="21" formatCode="0.0">
                  <c:v>1431.1305778817359</c:v>
                </c:pt>
                <c:pt idx="22" formatCode="0.0">
                  <c:v>1431.3670513337343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4-4FD6-9C31-61BD005BB49A}"/>
            </c:ext>
          </c:extLst>
        </c:ser>
        <c:ser>
          <c:idx val="8"/>
          <c:order val="6"/>
          <c:tx>
            <c:strRef>
              <c:f>'ES mit Wanderungen ohne Bau'!$A$10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1655.1431342211886</c:v>
                </c:pt>
                <c:pt idx="9" formatCode="0.0">
                  <c:v>1648.7525051261914</c:v>
                </c:pt>
                <c:pt idx="10" formatCode="0.0">
                  <c:v>1643.1150359032317</c:v>
                </c:pt>
                <c:pt idx="11" formatCode="0.0">
                  <c:v>1637.9983094665895</c:v>
                </c:pt>
                <c:pt idx="12" formatCode="0.0">
                  <c:v>1633.2799136104582</c:v>
                </c:pt>
                <c:pt idx="13" formatCode="0.0">
                  <c:v>1629.2194411086325</c:v>
                </c:pt>
                <c:pt idx="14" formatCode="0.0">
                  <c:v>1625.7953369051513</c:v>
                </c:pt>
                <c:pt idx="15" formatCode="0.0">
                  <c:v>1622.8886447853256</c:v>
                </c:pt>
                <c:pt idx="16" formatCode="0.0">
                  <c:v>1620.5538978368343</c:v>
                </c:pt>
                <c:pt idx="17" formatCode="0.0">
                  <c:v>1618.7976342102693</c:v>
                </c:pt>
                <c:pt idx="18" formatCode="0.0">
                  <c:v>1617.3770341264449</c:v>
                </c:pt>
                <c:pt idx="19" formatCode="0.0">
                  <c:v>1616.4821051555161</c:v>
                </c:pt>
                <c:pt idx="20" formatCode="0.0">
                  <c:v>1615.9112492050754</c:v>
                </c:pt>
                <c:pt idx="21" formatCode="0.0">
                  <c:v>1615.6677523822334</c:v>
                </c:pt>
                <c:pt idx="22" formatCode="0.0">
                  <c:v>1615.6230627654566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4-4FD6-9C31-61BD005BB49A}"/>
            </c:ext>
          </c:extLst>
        </c:ser>
        <c:ser>
          <c:idx val="9"/>
          <c:order val="7"/>
          <c:tx>
            <c:strRef>
              <c:f>'ES mit Wanderungen ohne Bau'!$A$11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8306.4469054512938</c:v>
                </c:pt>
                <c:pt idx="9" formatCode="0.0">
                  <c:v>8387.3474540559801</c:v>
                </c:pt>
                <c:pt idx="10" formatCode="0.0">
                  <c:v>8467.0008767919608</c:v>
                </c:pt>
                <c:pt idx="11" formatCode="0.0">
                  <c:v>8545.9284603154483</c:v>
                </c:pt>
                <c:pt idx="12" formatCode="0.0">
                  <c:v>8623.8520286047205</c:v>
                </c:pt>
                <c:pt idx="13" formatCode="0.0">
                  <c:v>8699.8732666496853</c:v>
                </c:pt>
                <c:pt idx="14" formatCode="0.0">
                  <c:v>8774.2652599095545</c:v>
                </c:pt>
                <c:pt idx="15" formatCode="0.0">
                  <c:v>8847.2802207120694</c:v>
                </c:pt>
                <c:pt idx="16" formatCode="0.0">
                  <c:v>8917.9836720861476</c:v>
                </c:pt>
                <c:pt idx="17" formatCode="0.0">
                  <c:v>8986.6534893660919</c:v>
                </c:pt>
                <c:pt idx="18" formatCode="0.0">
                  <c:v>9053.6768947151959</c:v>
                </c:pt>
                <c:pt idx="19" formatCode="0.0">
                  <c:v>9118.6569881106971</c:v>
                </c:pt>
                <c:pt idx="20" formatCode="0.0">
                  <c:v>9182.3785263798436</c:v>
                </c:pt>
                <c:pt idx="21" formatCode="0.0">
                  <c:v>9244.2125283230398</c:v>
                </c:pt>
                <c:pt idx="22" formatCode="0.0">
                  <c:v>9304.3978622766681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4-4FD6-9C31-61BD005B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 mit Wanderungen ohne Bau'!$A$2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 mit Wanderungen ohne Bau'!$B$2:$X$2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 mit Wanderungen ohne Bau'!$B$2:$X$2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E9F4-4FD6-9C31-61BD005BB49A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'ES mit Wanderungen ohne Bau'!$A$8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3133.0247510229683</c:v>
                </c:pt>
                <c:pt idx="9" formatCode="0.0">
                  <c:v>3122.6123333240607</c:v>
                </c:pt>
                <c:pt idx="10" formatCode="0.0">
                  <c:v>3113.1567951935795</c:v>
                </c:pt>
                <c:pt idx="11" formatCode="0.0">
                  <c:v>3104.617770046123</c:v>
                </c:pt>
                <c:pt idx="12" formatCode="0.0">
                  <c:v>3096.9494711017228</c:v>
                </c:pt>
                <c:pt idx="13" formatCode="0.0">
                  <c:v>3090.4020339756585</c:v>
                </c:pt>
                <c:pt idx="14" formatCode="0.0">
                  <c:v>3084.8506859335307</c:v>
                </c:pt>
                <c:pt idx="15" formatCode="0.0">
                  <c:v>3080.2591264356142</c:v>
                </c:pt>
                <c:pt idx="16" formatCode="0.0">
                  <c:v>3076.8205736939658</c:v>
                </c:pt>
                <c:pt idx="17" formatCode="0.0">
                  <c:v>3074.1473123312094</c:v>
                </c:pt>
                <c:pt idx="18" formatCode="0.0">
                  <c:v>3072.0973947022685</c:v>
                </c:pt>
                <c:pt idx="19" formatCode="0.0">
                  <c:v>3070.8605280174897</c:v>
                </c:pt>
                <c:pt idx="20" formatCode="0.0">
                  <c:v>3070.0562995588575</c:v>
                </c:pt>
                <c:pt idx="21" formatCode="0.0">
                  <c:v>3069.7363807599063</c:v>
                </c:pt>
                <c:pt idx="22" formatCode="0.0">
                  <c:v>3069.714811220565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D-46D4-82CB-51B7BA822033}"/>
            </c:ext>
          </c:extLst>
        </c:ser>
        <c:ser>
          <c:idx val="7"/>
          <c:order val="1"/>
          <c:tx>
            <c:strRef>
              <c:f>'ES mit Wanderungen ohne Bau'!$A$9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1629.1486799852503</c:v>
                </c:pt>
                <c:pt idx="9" formatCode="0.0">
                  <c:v>1614.5444992427476</c:v>
                </c:pt>
                <c:pt idx="10" formatCode="0.0">
                  <c:v>1600.9390174969462</c:v>
                </c:pt>
                <c:pt idx="11" formatCode="0.0">
                  <c:v>1588.3529341368762</c:v>
                </c:pt>
                <c:pt idx="12" formatCode="0.0">
                  <c:v>1576.449330838989</c:v>
                </c:pt>
                <c:pt idx="13" formatCode="0.0">
                  <c:v>1565.8374752301274</c:v>
                </c:pt>
                <c:pt idx="14" formatCode="0.0">
                  <c:v>1555.76569067079</c:v>
                </c:pt>
                <c:pt idx="15" formatCode="0.0">
                  <c:v>1546.3396476304401</c:v>
                </c:pt>
                <c:pt idx="16" formatCode="0.0">
                  <c:v>1537.5505978615956</c:v>
                </c:pt>
                <c:pt idx="17" formatCode="0.0">
                  <c:v>1529.3861956432445</c:v>
                </c:pt>
                <c:pt idx="18" formatCode="0.0">
                  <c:v>1521.9228744019345</c:v>
                </c:pt>
                <c:pt idx="19" formatCode="0.0">
                  <c:v>1514.884625107527</c:v>
                </c:pt>
                <c:pt idx="20" formatCode="0.0">
                  <c:v>1507.8928784144819</c:v>
                </c:pt>
                <c:pt idx="21" formatCode="0.0">
                  <c:v>1501.2834284713902</c:v>
                </c:pt>
                <c:pt idx="22" formatCode="0.0">
                  <c:v>1494.8506443393296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D-46D4-82CB-51B7BA822033}"/>
            </c:ext>
          </c:extLst>
        </c:ser>
        <c:ser>
          <c:idx val="15"/>
          <c:order val="2"/>
          <c:tx>
            <c:strRef>
              <c:f>'ES mit Wanderungen ohne Bau'!$A$17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1956.2969133412987</c:v>
                </c:pt>
                <c:pt idx="9" formatCode="0.0">
                  <c:v>1947.3193202526818</c:v>
                </c:pt>
                <c:pt idx="10" formatCode="0.0">
                  <c:v>1939.2452916895709</c:v>
                </c:pt>
                <c:pt idx="11" formatCode="0.0">
                  <c:v>1929.8926277402895</c:v>
                </c:pt>
                <c:pt idx="12" formatCode="0.0">
                  <c:v>1923.5265598159131</c:v>
                </c:pt>
                <c:pt idx="13" formatCode="0.0">
                  <c:v>1918.1377566355925</c:v>
                </c:pt>
                <c:pt idx="14" formatCode="0.0">
                  <c:v>1913.4831756759982</c:v>
                </c:pt>
                <c:pt idx="15" formatCode="0.0">
                  <c:v>1909.6613706458488</c:v>
                </c:pt>
                <c:pt idx="16" formatCode="0.0">
                  <c:v>1906.6211492379168</c:v>
                </c:pt>
                <c:pt idx="17" formatCode="0.0">
                  <c:v>1904.2716996835843</c:v>
                </c:pt>
                <c:pt idx="18" formatCode="0.0">
                  <c:v>1902.4205313063442</c:v>
                </c:pt>
                <c:pt idx="19" formatCode="0.0">
                  <c:v>1901.13575835961</c:v>
                </c:pt>
                <c:pt idx="20" formatCode="0.0">
                  <c:v>1900.1932152387699</c:v>
                </c:pt>
                <c:pt idx="21" formatCode="0.0">
                  <c:v>1899.5634710952072</c:v>
                </c:pt>
                <c:pt idx="22" formatCode="0.0">
                  <c:v>1899.2106343990779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D-46D4-82CB-51B7BA822033}"/>
            </c:ext>
          </c:extLst>
        </c:ser>
        <c:ser>
          <c:idx val="16"/>
          <c:order val="3"/>
          <c:tx>
            <c:strRef>
              <c:f>'ES mit Wanderungen ohne Bau'!$A$18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2442.6154991347489</c:v>
                </c:pt>
                <c:pt idx="9" formatCode="0.0">
                  <c:v>2436.9689736586993</c:v>
                </c:pt>
                <c:pt idx="10" formatCode="0.0">
                  <c:v>2432.4054540920665</c:v>
                </c:pt>
                <c:pt idx="11" formatCode="0.0">
                  <c:v>2428.280116128316</c:v>
                </c:pt>
                <c:pt idx="12" formatCode="0.0">
                  <c:v>2424.6658218941052</c:v>
                </c:pt>
                <c:pt idx="13" formatCode="0.0">
                  <c:v>2421.7424278419912</c:v>
                </c:pt>
                <c:pt idx="14" formatCode="0.0">
                  <c:v>2419.409490518507</c:v>
                </c:pt>
                <c:pt idx="15" formatCode="0.0">
                  <c:v>2417.5262800455903</c:v>
                </c:pt>
                <c:pt idx="16" formatCode="0.0">
                  <c:v>2416.2652352437303</c:v>
                </c:pt>
                <c:pt idx="17" formatCode="0.0">
                  <c:v>2415.2788195455482</c:v>
                </c:pt>
                <c:pt idx="18" formatCode="0.0">
                  <c:v>2414.6001846711151</c:v>
                </c:pt>
                <c:pt idx="19" formatCode="0.0">
                  <c:v>2414.2877707129846</c:v>
                </c:pt>
                <c:pt idx="20" formatCode="0.0">
                  <c:v>2414.1602195375212</c:v>
                </c:pt>
                <c:pt idx="21" formatCode="0.0">
                  <c:v>2414.2426771859859</c:v>
                </c:pt>
                <c:pt idx="22" formatCode="0.0">
                  <c:v>2414.558387863744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BD-46D4-82CB-51B7BA822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'ES mit Wanderungen ohne Bau'!$A$16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4661.1244526976143</c:v>
                </c:pt>
                <c:pt idx="9" formatCode="0.0">
                  <c:v>4696.4607678719176</c:v>
                </c:pt>
                <c:pt idx="10" formatCode="0.0">
                  <c:v>4730.9941670927283</c:v>
                </c:pt>
                <c:pt idx="11" formatCode="0.0">
                  <c:v>4792.9517076233951</c:v>
                </c:pt>
                <c:pt idx="12" formatCode="0.0">
                  <c:v>4827.3455648109039</c:v>
                </c:pt>
                <c:pt idx="13" formatCode="0.0">
                  <c:v>4861.2894476414131</c:v>
                </c:pt>
                <c:pt idx="14" formatCode="0.0">
                  <c:v>4895.1719131198834</c:v>
                </c:pt>
                <c:pt idx="15" formatCode="0.0">
                  <c:v>4928.9248096686251</c:v>
                </c:pt>
                <c:pt idx="16" formatCode="0.0">
                  <c:v>4962.3158284647025</c:v>
                </c:pt>
                <c:pt idx="17" formatCode="0.0">
                  <c:v>4995.1982974569864</c:v>
                </c:pt>
                <c:pt idx="18" formatCode="0.0">
                  <c:v>5027.9297630048222</c:v>
                </c:pt>
                <c:pt idx="19" formatCode="0.0">
                  <c:v>5060.0997801292042</c:v>
                </c:pt>
                <c:pt idx="20" formatCode="0.0">
                  <c:v>5092.1133158297826</c:v>
                </c:pt>
                <c:pt idx="21" formatCode="0.0">
                  <c:v>5123.5117803341473</c:v>
                </c:pt>
                <c:pt idx="22" formatCode="0.0">
                  <c:v>5154.4198019046316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C-4164-9F08-6855715AE851}"/>
            </c:ext>
          </c:extLst>
        </c:ser>
        <c:ser>
          <c:idx val="17"/>
          <c:order val="1"/>
          <c:tx>
            <c:strRef>
              <c:f>'ES mit Wanderungen ohne Bau'!$A$19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1158.1515421855047</c:v>
                </c:pt>
                <c:pt idx="9" formatCode="0.0">
                  <c:v>1144.5754625445747</c:v>
                </c:pt>
                <c:pt idx="10" formatCode="0.0">
                  <c:v>1131.8907857197528</c:v>
                </c:pt>
                <c:pt idx="11" formatCode="0.0">
                  <c:v>1120.3184998791498</c:v>
                </c:pt>
                <c:pt idx="12" formatCode="0.0">
                  <c:v>1109.6058484578407</c:v>
                </c:pt>
                <c:pt idx="13" formatCode="0.0">
                  <c:v>1099.7176920013476</c:v>
                </c:pt>
                <c:pt idx="14" formatCode="0.0">
                  <c:v>1090.5312803919992</c:v>
                </c:pt>
                <c:pt idx="15" formatCode="0.0">
                  <c:v>1082.202871333106</c:v>
                </c:pt>
                <c:pt idx="16" formatCode="0.0">
                  <c:v>1074.3618720700692</c:v>
                </c:pt>
                <c:pt idx="17" formatCode="0.0">
                  <c:v>1067.2980656071893</c:v>
                </c:pt>
                <c:pt idx="18" formatCode="0.0">
                  <c:v>1060.8205642256355</c:v>
                </c:pt>
                <c:pt idx="19" formatCode="0.0">
                  <c:v>1054.786482384854</c:v>
                </c:pt>
                <c:pt idx="20" formatCode="0.0">
                  <c:v>1048.9472274735963</c:v>
                </c:pt>
                <c:pt idx="21" formatCode="0.0">
                  <c:v>1043.415769400664</c:v>
                </c:pt>
                <c:pt idx="22" formatCode="0.0">
                  <c:v>1038.1404663827623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C-4164-9F08-6855715AE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'ES mit Wanderungen ohne Bau'!$A$20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1500.5235175302246</c:v>
                </c:pt>
                <c:pt idx="9" formatCode="0.0">
                  <c:v>1482.8598224200139</c:v>
                </c:pt>
                <c:pt idx="10" formatCode="0.0">
                  <c:v>1466.116550849327</c:v>
                </c:pt>
                <c:pt idx="11" formatCode="0.0">
                  <c:v>1450.7636514815017</c:v>
                </c:pt>
                <c:pt idx="12" formatCode="0.0">
                  <c:v>1436.4991584577372</c:v>
                </c:pt>
                <c:pt idx="13" formatCode="0.0">
                  <c:v>1423.5794494008449</c:v>
                </c:pt>
                <c:pt idx="14" formatCode="0.0">
                  <c:v>1411.6819347286089</c:v>
                </c:pt>
                <c:pt idx="15" formatCode="0.0">
                  <c:v>1400.6709850848972</c:v>
                </c:pt>
                <c:pt idx="16" formatCode="0.0">
                  <c:v>1390.6096435479933</c:v>
                </c:pt>
                <c:pt idx="17" formatCode="0.0">
                  <c:v>1381.5891109148097</c:v>
                </c:pt>
                <c:pt idx="18" formatCode="0.0">
                  <c:v>1373.3557207936171</c:v>
                </c:pt>
                <c:pt idx="19" formatCode="0.0">
                  <c:v>1365.7347855677097</c:v>
                </c:pt>
                <c:pt idx="20" formatCode="0.0">
                  <c:v>1358.402238788643</c:v>
                </c:pt>
                <c:pt idx="21" formatCode="0.0">
                  <c:v>1351.4491211322609</c:v>
                </c:pt>
                <c:pt idx="22" formatCode="0.0">
                  <c:v>1344.7875186357319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5-4121-85F2-9D4A86BBED5E}"/>
            </c:ext>
          </c:extLst>
        </c:ser>
        <c:ser>
          <c:idx val="19"/>
          <c:order val="1"/>
          <c:tx>
            <c:strRef>
              <c:f>'ES mit Wanderungen ohne Bau'!$A$21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3039.7070182517105</c:v>
                </c:pt>
                <c:pt idx="9" formatCode="0.0">
                  <c:v>3029.5189682178343</c:v>
                </c:pt>
                <c:pt idx="10" formatCode="0.0">
                  <c:v>3020.4715569435543</c:v>
                </c:pt>
                <c:pt idx="11" formatCode="0.0">
                  <c:v>3012.4353519653318</c:v>
                </c:pt>
                <c:pt idx="12" formatCode="0.0">
                  <c:v>3005.3530504287651</c:v>
                </c:pt>
                <c:pt idx="13" formatCode="0.0">
                  <c:v>2999.4022482737078</c:v>
                </c:pt>
                <c:pt idx="14" formatCode="0.0">
                  <c:v>2994.5362287855633</c:v>
                </c:pt>
                <c:pt idx="15" formatCode="0.0">
                  <c:v>2990.5161425597989</c:v>
                </c:pt>
                <c:pt idx="16" formatCode="0.0">
                  <c:v>2987.4705753671246</c:v>
                </c:pt>
                <c:pt idx="17" formatCode="0.0">
                  <c:v>2985.1977929446011</c:v>
                </c:pt>
                <c:pt idx="18" formatCode="0.0">
                  <c:v>2983.4482294991885</c:v>
                </c:pt>
                <c:pt idx="19" formatCode="0.0">
                  <c:v>2982.3366895201475</c:v>
                </c:pt>
                <c:pt idx="20" formatCode="0.0">
                  <c:v>2981.6316917372051</c:v>
                </c:pt>
                <c:pt idx="21" formatCode="0.0">
                  <c:v>2981.2370167627578</c:v>
                </c:pt>
                <c:pt idx="22" formatCode="0.0">
                  <c:v>2981.119661611026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5-4121-85F2-9D4A86BBE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'ES Neubau mit 100% Sofortbezug'!$A$16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4720.7527309999996</c:v>
                </c:pt>
                <c:pt idx="9" formatCode="0.0">
                  <c:v>4757.1524550000004</c:v>
                </c:pt>
                <c:pt idx="10" formatCode="0.0">
                  <c:v>4787.6257729999998</c:v>
                </c:pt>
                <c:pt idx="11" formatCode="0.0">
                  <c:v>4808.4924840000003</c:v>
                </c:pt>
                <c:pt idx="12" formatCode="0.0">
                  <c:v>4919.2234280000002</c:v>
                </c:pt>
                <c:pt idx="13" formatCode="0.0">
                  <c:v>4940.9022709999999</c:v>
                </c:pt>
                <c:pt idx="14" formatCode="0.0">
                  <c:v>6135.3798280000001</c:v>
                </c:pt>
                <c:pt idx="15" formatCode="0.0">
                  <c:v>6165.7656040000002</c:v>
                </c:pt>
                <c:pt idx="16" formatCode="0.0">
                  <c:v>6184.0756700000002</c:v>
                </c:pt>
                <c:pt idx="17" formatCode="0.0">
                  <c:v>6200.4932200000003</c:v>
                </c:pt>
                <c:pt idx="18" formatCode="0.0">
                  <c:v>6221.5377410000001</c:v>
                </c:pt>
                <c:pt idx="19" formatCode="0.0">
                  <c:v>6240.4796489999999</c:v>
                </c:pt>
                <c:pt idx="20" formatCode="0.0">
                  <c:v>6256.5871779999998</c:v>
                </c:pt>
                <c:pt idx="21" formatCode="0.0">
                  <c:v>6381.0308930000001</c:v>
                </c:pt>
                <c:pt idx="22" formatCode="0.0">
                  <c:v>6398.4747360000001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0-4404-B8BB-DBD092CBE15C}"/>
            </c:ext>
          </c:extLst>
        </c:ser>
        <c:ser>
          <c:idx val="17"/>
          <c:order val="1"/>
          <c:tx>
            <c:strRef>
              <c:f>'ES Neubau mit 100% Sofortbezug'!$A$19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1158.4565680000001</c:v>
                </c:pt>
                <c:pt idx="9" formatCode="0.0">
                  <c:v>1145.0004919999999</c:v>
                </c:pt>
                <c:pt idx="10" formatCode="0.0">
                  <c:v>1130.725514</c:v>
                </c:pt>
                <c:pt idx="11" formatCode="0.0">
                  <c:v>1116.1105460000001</c:v>
                </c:pt>
                <c:pt idx="12" formatCode="0.0">
                  <c:v>1101.449973</c:v>
                </c:pt>
                <c:pt idx="13" formatCode="0.0">
                  <c:v>1091.627084</c:v>
                </c:pt>
                <c:pt idx="14" formatCode="0.0">
                  <c:v>1076.3039220000001</c:v>
                </c:pt>
                <c:pt idx="15" formatCode="0.0">
                  <c:v>1069.259744</c:v>
                </c:pt>
                <c:pt idx="16" formatCode="0.0">
                  <c:v>1060.727529</c:v>
                </c:pt>
                <c:pt idx="17" formatCode="0.0">
                  <c:v>1053.251984</c:v>
                </c:pt>
                <c:pt idx="18" formatCode="0.0">
                  <c:v>1047.412493</c:v>
                </c:pt>
                <c:pt idx="19" formatCode="0.0">
                  <c:v>1042.0055</c:v>
                </c:pt>
                <c:pt idx="20" formatCode="0.0">
                  <c:v>1035.867555</c:v>
                </c:pt>
                <c:pt idx="21" formatCode="0.0">
                  <c:v>1027.4248829999999</c:v>
                </c:pt>
                <c:pt idx="22" formatCode="0.0">
                  <c:v>1023.759956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0-4404-B8BB-DBD092CBE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'ES mit Wanderungen ohne Bau'!$A$22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6832.5637170070531</c:v>
                </c:pt>
                <c:pt idx="9" formatCode="0.0">
                  <c:v>6893.7279593192925</c:v>
                </c:pt>
                <c:pt idx="10" formatCode="0.0">
                  <c:v>6954.0778580244851</c:v>
                </c:pt>
                <c:pt idx="11" formatCode="0.0">
                  <c:v>7013.716332028921</c:v>
                </c:pt>
                <c:pt idx="12" formatCode="0.0">
                  <c:v>7073.1429425097931</c:v>
                </c:pt>
                <c:pt idx="13" formatCode="0.0">
                  <c:v>7131.4883098936552</c:v>
                </c:pt>
                <c:pt idx="14" formatCode="0.0">
                  <c:v>7189.1562753437893</c:v>
                </c:pt>
                <c:pt idx="15" formatCode="0.0">
                  <c:v>7246.1512046015159</c:v>
                </c:pt>
                <c:pt idx="16" formatCode="0.0">
                  <c:v>7302.0471382050964</c:v>
                </c:pt>
                <c:pt idx="17" formatCode="0.0">
                  <c:v>7356.8702597617648</c:v>
                </c:pt>
                <c:pt idx="18" formatCode="0.0">
                  <c:v>7410.9915226841713</c:v>
                </c:pt>
                <c:pt idx="19" formatCode="0.0">
                  <c:v>7463.8564581385681</c:v>
                </c:pt>
                <c:pt idx="20" formatCode="0.0">
                  <c:v>7516.0936255693532</c:v>
                </c:pt>
                <c:pt idx="21" formatCode="0.0">
                  <c:v>7567.1167795138099</c:v>
                </c:pt>
                <c:pt idx="22" formatCode="0.0">
                  <c:v>7617.0480153051585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2-4EF9-9449-14B651A8D913}"/>
            </c:ext>
          </c:extLst>
        </c:ser>
        <c:ser>
          <c:idx val="21"/>
          <c:order val="1"/>
          <c:tx>
            <c:strRef>
              <c:f>'ES mit Wanderungen ohne Bau'!$A$23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2358.5076249207304</c:v>
                </c:pt>
                <c:pt idx="9" formatCode="0.0">
                  <c:v>2353.4644021583663</c:v>
                </c:pt>
                <c:pt idx="10" formatCode="0.0">
                  <c:v>2349.0393818072321</c:v>
                </c:pt>
                <c:pt idx="11" formatCode="0.0">
                  <c:v>2344.8875914100995</c:v>
                </c:pt>
                <c:pt idx="12" formatCode="0.0">
                  <c:v>2341.1826272586804</c:v>
                </c:pt>
                <c:pt idx="13" formatCode="0.0">
                  <c:v>2337.8280527222582</c:v>
                </c:pt>
                <c:pt idx="14" formatCode="0.0">
                  <c:v>2334.8915982219637</c:v>
                </c:pt>
                <c:pt idx="15" formatCode="0.0">
                  <c:v>2332.4935882152449</c:v>
                </c:pt>
                <c:pt idx="16" formatCode="0.0">
                  <c:v>2330.6392622474577</c:v>
                </c:pt>
                <c:pt idx="17" formatCode="0.0">
                  <c:v>2329.3130575929267</c:v>
                </c:pt>
                <c:pt idx="18" formatCode="0.0">
                  <c:v>2328.3212473188637</c:v>
                </c:pt>
                <c:pt idx="19" formatCode="0.0">
                  <c:v>2327.7628515919032</c:v>
                </c:pt>
                <c:pt idx="20" formatCode="0.0">
                  <c:v>2327.4973056162389</c:v>
                </c:pt>
                <c:pt idx="21" formatCode="0.0">
                  <c:v>2327.4979503192003</c:v>
                </c:pt>
                <c:pt idx="22" formatCode="0.0">
                  <c:v>2327.7414715976233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B2-4EF9-9449-14B651A8D913}"/>
            </c:ext>
          </c:extLst>
        </c:ser>
        <c:ser>
          <c:idx val="22"/>
          <c:order val="2"/>
          <c:tx>
            <c:strRef>
              <c:f>'ES mit Wanderungen ohne Bau'!$A$24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2576.1305956016968</c:v>
                </c:pt>
                <c:pt idx="9" formatCode="0.0">
                  <c:v>2566.3353372134297</c:v>
                </c:pt>
                <c:pt idx="10" formatCode="0.0">
                  <c:v>2557.982609825769</c:v>
                </c:pt>
                <c:pt idx="11" formatCode="0.0">
                  <c:v>2528.7108534313443</c:v>
                </c:pt>
                <c:pt idx="12" formatCode="0.0">
                  <c:v>2522.3863400828845</c:v>
                </c:pt>
                <c:pt idx="13" formatCode="0.0">
                  <c:v>2517.3965626199242</c:v>
                </c:pt>
                <c:pt idx="14" formatCode="0.0">
                  <c:v>2513.377710739805</c:v>
                </c:pt>
                <c:pt idx="15" formatCode="0.0">
                  <c:v>2510.2482935556623</c:v>
                </c:pt>
                <c:pt idx="16" formatCode="0.0">
                  <c:v>2508.0045153999022</c:v>
                </c:pt>
                <c:pt idx="17" formatCode="0.0">
                  <c:v>2506.5254224134114</c:v>
                </c:pt>
                <c:pt idx="18" formatCode="0.0">
                  <c:v>2505.5676527437117</c:v>
                </c:pt>
                <c:pt idx="19" formatCode="0.0">
                  <c:v>2505.1770887685875</c:v>
                </c:pt>
                <c:pt idx="20" formatCode="0.0">
                  <c:v>2505.1672815210313</c:v>
                </c:pt>
                <c:pt idx="21" formatCode="0.0">
                  <c:v>2505.48915582667</c:v>
                </c:pt>
                <c:pt idx="22" formatCode="0.0">
                  <c:v>2505.9956863627431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2-4EF9-9449-14B651A8D913}"/>
            </c:ext>
          </c:extLst>
        </c:ser>
        <c:ser>
          <c:idx val="23"/>
          <c:order val="3"/>
          <c:tx>
            <c:strRef>
              <c:f>'ES mit Wanderungen ohne Bau'!$A$25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1858.7552088787547</c:v>
                </c:pt>
                <c:pt idx="9" formatCode="0.0">
                  <c:v>1867.9986135300937</c:v>
                </c:pt>
                <c:pt idx="10" formatCode="0.0">
                  <c:v>1877.9707250621389</c:v>
                </c:pt>
                <c:pt idx="11" formatCode="0.0">
                  <c:v>1893.5044239703336</c:v>
                </c:pt>
                <c:pt idx="12" formatCode="0.0">
                  <c:v>1904.6364827898403</c:v>
                </c:pt>
                <c:pt idx="13" formatCode="0.0">
                  <c:v>1916.1472190661368</c:v>
                </c:pt>
                <c:pt idx="14" formatCode="0.0">
                  <c:v>1928.1217582137306</c:v>
                </c:pt>
                <c:pt idx="15" formatCode="0.0">
                  <c:v>1940.3950209834463</c:v>
                </c:pt>
                <c:pt idx="16" formatCode="0.0">
                  <c:v>1952.797649966639</c:v>
                </c:pt>
                <c:pt idx="17" formatCode="0.0">
                  <c:v>1965.2401285543206</c:v>
                </c:pt>
                <c:pt idx="18" formatCode="0.0">
                  <c:v>1977.8608047879266</c:v>
                </c:pt>
                <c:pt idx="19" formatCode="0.0">
                  <c:v>1990.3821892655224</c:v>
                </c:pt>
                <c:pt idx="20" formatCode="0.0">
                  <c:v>2002.9450244495347</c:v>
                </c:pt>
                <c:pt idx="21" formatCode="0.0">
                  <c:v>2015.3108267466914</c:v>
                </c:pt>
                <c:pt idx="22" formatCode="0.0">
                  <c:v>2027.5150535469043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B2-4EF9-9449-14B651A8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'ES mit Wanderungen ohne Bau'!$A$26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717.03299705437655</c:v>
                </c:pt>
                <c:pt idx="9" formatCode="0.0">
                  <c:v>708.89130653649056</c:v>
                </c:pt>
                <c:pt idx="10" formatCode="0.0">
                  <c:v>701.38436723690097</c:v>
                </c:pt>
                <c:pt idx="11" formatCode="0.0">
                  <c:v>694.44747132588464</c:v>
                </c:pt>
                <c:pt idx="12" formatCode="0.0">
                  <c:v>688.26292534125764</c:v>
                </c:pt>
                <c:pt idx="13" formatCode="0.0">
                  <c:v>682.6552900762016</c:v>
                </c:pt>
                <c:pt idx="14" formatCode="0.0">
                  <c:v>677.4586135937526</c:v>
                </c:pt>
                <c:pt idx="15" formatCode="0.0">
                  <c:v>672.79133073208084</c:v>
                </c:pt>
                <c:pt idx="16" formatCode="0.0">
                  <c:v>668.4193650974247</c:v>
                </c:pt>
                <c:pt idx="17" formatCode="0.0">
                  <c:v>664.4520083513172</c:v>
                </c:pt>
                <c:pt idx="18" formatCode="0.0">
                  <c:v>660.8059974867457</c:v>
                </c:pt>
                <c:pt idx="19" formatCode="0.0">
                  <c:v>657.37799076923443</c:v>
                </c:pt>
                <c:pt idx="20" formatCode="0.0">
                  <c:v>653.97187629920916</c:v>
                </c:pt>
                <c:pt idx="21" formatCode="0.0">
                  <c:v>650.74023706291553</c:v>
                </c:pt>
                <c:pt idx="22" formatCode="0.0">
                  <c:v>647.5655480450929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9-4779-BC00-1607ADE90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'ES mit Wanderungen ohne Bau'!$A$27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5052.7820823114507</c:v>
                </c:pt>
                <c:pt idx="9" formatCode="0.0">
                  <c:v>5093.0572641485251</c:v>
                </c:pt>
                <c:pt idx="10" formatCode="0.0">
                  <c:v>5132.809368604876</c:v>
                </c:pt>
                <c:pt idx="11" formatCode="0.0">
                  <c:v>5172.2492945388021</c:v>
                </c:pt>
                <c:pt idx="12" formatCode="0.0">
                  <c:v>5211.744816997485</c:v>
                </c:pt>
                <c:pt idx="13" formatCode="0.0">
                  <c:v>5250.8488995579592</c:v>
                </c:pt>
                <c:pt idx="14" formatCode="0.0">
                  <c:v>5290.1008440706701</c:v>
                </c:pt>
                <c:pt idx="15" formatCode="0.0">
                  <c:v>5329.3583026034703</c:v>
                </c:pt>
                <c:pt idx="16" formatCode="0.0">
                  <c:v>5368.2908668753207</c:v>
                </c:pt>
                <c:pt idx="17" formatCode="0.0">
                  <c:v>5406.7759986230267</c:v>
                </c:pt>
                <c:pt idx="18" formatCode="0.0">
                  <c:v>5445.2122983125773</c:v>
                </c:pt>
                <c:pt idx="19" formatCode="0.0">
                  <c:v>5483.0172302365545</c:v>
                </c:pt>
                <c:pt idx="20" formatCode="0.0">
                  <c:v>5520.7108285525001</c:v>
                </c:pt>
                <c:pt idx="21" formatCode="0.0">
                  <c:v>5557.7110890002596</c:v>
                </c:pt>
                <c:pt idx="22" formatCode="0.0">
                  <c:v>5594.1176227680617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7-4CB3-B24D-1944604AEB33}"/>
            </c:ext>
          </c:extLst>
        </c:ser>
        <c:ser>
          <c:idx val="26"/>
          <c:order val="1"/>
          <c:tx>
            <c:strRef>
              <c:f>'ES mit Wanderungen ohne Bau'!$A$28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1975.2198653347416</c:v>
                </c:pt>
                <c:pt idx="9" formatCode="0.0">
                  <c:v>1994.1975778234948</c:v>
                </c:pt>
                <c:pt idx="10" formatCode="0.0">
                  <c:v>2013.1535252417721</c:v>
                </c:pt>
                <c:pt idx="11" formatCode="0.0">
                  <c:v>2026.2387210111265</c:v>
                </c:pt>
                <c:pt idx="12" formatCode="0.0">
                  <c:v>2044.7938352362746</c:v>
                </c:pt>
                <c:pt idx="13" formatCode="0.0">
                  <c:v>2062.9739136579565</c:v>
                </c:pt>
                <c:pt idx="14" formatCode="0.0">
                  <c:v>2080.8769228364072</c:v>
                </c:pt>
                <c:pt idx="15" formatCode="0.0">
                  <c:v>2098.5369949324049</c:v>
                </c:pt>
                <c:pt idx="16" formatCode="0.0">
                  <c:v>2115.7570063066651</c:v>
                </c:pt>
                <c:pt idx="17" formatCode="0.0">
                  <c:v>2132.5201874765576</c:v>
                </c:pt>
                <c:pt idx="18" formatCode="0.0">
                  <c:v>2148.9119110341712</c:v>
                </c:pt>
                <c:pt idx="19" formatCode="0.0">
                  <c:v>2164.8438692935856</c:v>
                </c:pt>
                <c:pt idx="20" formatCode="0.0">
                  <c:v>2180.4247755047677</c:v>
                </c:pt>
                <c:pt idx="21" formatCode="0.0">
                  <c:v>2195.5779391264691</c:v>
                </c:pt>
                <c:pt idx="22" formatCode="0.0">
                  <c:v>2210.3109041259108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B7-4CB3-B24D-1944604A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'ES mit Wanderungen ohne Bau'!$A$29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3393.0943425936675</c:v>
                </c:pt>
                <c:pt idx="9" formatCode="0.0">
                  <c:v>3382.7405725971075</c:v>
                </c:pt>
                <c:pt idx="10" formatCode="0.0">
                  <c:v>3373.3599096893995</c:v>
                </c:pt>
                <c:pt idx="11" formatCode="0.0">
                  <c:v>3364.7046249130121</c:v>
                </c:pt>
                <c:pt idx="12" formatCode="0.0">
                  <c:v>3356.7775445412317</c:v>
                </c:pt>
                <c:pt idx="13" formatCode="0.0">
                  <c:v>3350.360918848819</c:v>
                </c:pt>
                <c:pt idx="14" formatCode="0.0">
                  <c:v>3344.9882981787378</c:v>
                </c:pt>
                <c:pt idx="15" formatCode="0.0">
                  <c:v>3340.5436284676825</c:v>
                </c:pt>
                <c:pt idx="16" formatCode="0.0">
                  <c:v>3337.3978693081699</c:v>
                </c:pt>
                <c:pt idx="17" formatCode="0.0">
                  <c:v>3335.2812441323017</c:v>
                </c:pt>
                <c:pt idx="18" formatCode="0.0">
                  <c:v>3333.8701189023527</c:v>
                </c:pt>
                <c:pt idx="19" formatCode="0.0">
                  <c:v>3333.1724843392858</c:v>
                </c:pt>
                <c:pt idx="20" formatCode="0.0">
                  <c:v>3332.9828147838402</c:v>
                </c:pt>
                <c:pt idx="21" formatCode="0.0">
                  <c:v>3333.3076638515945</c:v>
                </c:pt>
                <c:pt idx="22" formatCode="0.0">
                  <c:v>3333.9414523134164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B-4BB3-AC05-F40979B364A0}"/>
            </c:ext>
          </c:extLst>
        </c:ser>
        <c:ser>
          <c:idx val="28"/>
          <c:order val="1"/>
          <c:tx>
            <c:strRef>
              <c:f>'ES mit Wanderungen ohne Bau'!$A$30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2043.9084163274017</c:v>
                </c:pt>
                <c:pt idx="9" formatCode="0.0">
                  <c:v>2038.408040264582</c:v>
                </c:pt>
                <c:pt idx="10" formatCode="0.0">
                  <c:v>2033.4441845077981</c:v>
                </c:pt>
                <c:pt idx="11" formatCode="0.0">
                  <c:v>2029.1934476902084</c:v>
                </c:pt>
                <c:pt idx="12" formatCode="0.0">
                  <c:v>2025.2437005770985</c:v>
                </c:pt>
                <c:pt idx="13" formatCode="0.0">
                  <c:v>2021.925499787262</c:v>
                </c:pt>
                <c:pt idx="14" formatCode="0.0">
                  <c:v>2019.2973255882162</c:v>
                </c:pt>
                <c:pt idx="15" formatCode="0.0">
                  <c:v>2017.2977026218791</c:v>
                </c:pt>
                <c:pt idx="16" formatCode="0.0">
                  <c:v>2016.0504525362494</c:v>
                </c:pt>
                <c:pt idx="17" formatCode="0.0">
                  <c:v>2015.2071267273475</c:v>
                </c:pt>
                <c:pt idx="18" formatCode="0.0">
                  <c:v>2014.6677095132238</c:v>
                </c:pt>
                <c:pt idx="19" formatCode="0.0">
                  <c:v>2014.6092336763063</c:v>
                </c:pt>
                <c:pt idx="20" formatCode="0.0">
                  <c:v>2014.816932940091</c:v>
                </c:pt>
                <c:pt idx="21" formatCode="0.0">
                  <c:v>2015.2102066089449</c:v>
                </c:pt>
                <c:pt idx="22" formatCode="0.0">
                  <c:v>2015.8201821239309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B-4BB3-AC05-F40979B36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'ES mit Wanderungen ohne Bau'!$A$31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1639.8848145405946</c:v>
                </c:pt>
                <c:pt idx="9" formatCode="0.0">
                  <c:v>1635.2435885686932</c:v>
                </c:pt>
                <c:pt idx="10" formatCode="0.0">
                  <c:v>1631.0382075621685</c:v>
                </c:pt>
                <c:pt idx="11" formatCode="0.0">
                  <c:v>1627.6113708561422</c:v>
                </c:pt>
                <c:pt idx="12" formatCode="0.0">
                  <c:v>1624.5760213063766</c:v>
                </c:pt>
                <c:pt idx="13" formatCode="0.0">
                  <c:v>1622.1803130132739</c:v>
                </c:pt>
                <c:pt idx="14" formatCode="0.0">
                  <c:v>1620.2281103489429</c:v>
                </c:pt>
                <c:pt idx="15" formatCode="0.0">
                  <c:v>1618.8699290978657</c:v>
                </c:pt>
                <c:pt idx="16" formatCode="0.0">
                  <c:v>1618.035418229274</c:v>
                </c:pt>
                <c:pt idx="17" formatCode="0.0">
                  <c:v>1617.6235887756764</c:v>
                </c:pt>
                <c:pt idx="18" formatCode="0.0">
                  <c:v>1617.4044505047289</c:v>
                </c:pt>
                <c:pt idx="19" formatCode="0.0">
                  <c:v>1617.5629092853478</c:v>
                </c:pt>
                <c:pt idx="20" formatCode="0.0">
                  <c:v>1617.9217024063521</c:v>
                </c:pt>
                <c:pt idx="21" formatCode="0.0">
                  <c:v>1618.4539553465113</c:v>
                </c:pt>
                <c:pt idx="22" formatCode="0.0">
                  <c:v>1619.1598753881167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A-4F65-9857-44ADCEF4B83D}"/>
            </c:ext>
          </c:extLst>
        </c:ser>
        <c:ser>
          <c:idx val="30"/>
          <c:order val="1"/>
          <c:tx>
            <c:strRef>
              <c:f>'ES mit Wanderungen ohne Bau'!$A$32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1650.0532351724835</c:v>
                </c:pt>
                <c:pt idx="9" formatCode="0.0">
                  <c:v>1643.7147418890916</c:v>
                </c:pt>
                <c:pt idx="10" formatCode="0.0">
                  <c:v>1638.4616038298893</c:v>
                </c:pt>
                <c:pt idx="11" formatCode="0.0">
                  <c:v>1633.8860213529933</c:v>
                </c:pt>
                <c:pt idx="12" formatCode="0.0">
                  <c:v>1630.1012991088201</c:v>
                </c:pt>
                <c:pt idx="13" formatCode="0.0">
                  <c:v>1627.0969233332726</c:v>
                </c:pt>
                <c:pt idx="14" formatCode="0.0">
                  <c:v>1624.9678428446091</c:v>
                </c:pt>
                <c:pt idx="15" formatCode="0.0">
                  <c:v>1623.3951782110432</c:v>
                </c:pt>
                <c:pt idx="16" formatCode="0.0">
                  <c:v>1622.5392204530026</c:v>
                </c:pt>
                <c:pt idx="17" formatCode="0.0">
                  <c:v>1622.1857791193827</c:v>
                </c:pt>
                <c:pt idx="18" formatCode="0.0">
                  <c:v>1622.0795075961291</c:v>
                </c:pt>
                <c:pt idx="19" formatCode="0.0">
                  <c:v>1622.3368981740723</c:v>
                </c:pt>
                <c:pt idx="20" formatCode="0.0">
                  <c:v>1622.7891622980537</c:v>
                </c:pt>
                <c:pt idx="21" formatCode="0.0">
                  <c:v>1623.3894616668356</c:v>
                </c:pt>
                <c:pt idx="22" formatCode="0.0">
                  <c:v>1624.0760478180523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A-4F65-9857-44ADCEF4B83D}"/>
            </c:ext>
          </c:extLst>
        </c:ser>
        <c:ser>
          <c:idx val="31"/>
          <c:order val="2"/>
          <c:tx>
            <c:strRef>
              <c:f>'ES mit Wanderungen ohne Bau'!$A$33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4582.8946807374386</c:v>
                </c:pt>
                <c:pt idx="9" formatCode="0.0">
                  <c:v>4628.9686077396864</c:v>
                </c:pt>
                <c:pt idx="10" formatCode="0.0">
                  <c:v>4673.8053883743123</c:v>
                </c:pt>
                <c:pt idx="11" formatCode="0.0">
                  <c:v>4717.6907963363474</c:v>
                </c:pt>
                <c:pt idx="12" formatCode="0.0">
                  <c:v>4760.8058968477453</c:v>
                </c:pt>
                <c:pt idx="13" formatCode="0.0">
                  <c:v>4802.9859925910796</c:v>
                </c:pt>
                <c:pt idx="14" formatCode="0.0">
                  <c:v>4844.1568089409639</c:v>
                </c:pt>
                <c:pt idx="15" formatCode="0.0">
                  <c:v>4884.5021985591666</c:v>
                </c:pt>
                <c:pt idx="16" formatCode="0.0">
                  <c:v>4923.8572990270668</c:v>
                </c:pt>
                <c:pt idx="17" formatCode="0.0">
                  <c:v>4962.1128093842326</c:v>
                </c:pt>
                <c:pt idx="18" formatCode="0.0">
                  <c:v>4999.7505666111592</c:v>
                </c:pt>
                <c:pt idx="19" formatCode="0.0">
                  <c:v>5036.3306092431321</c:v>
                </c:pt>
                <c:pt idx="20" formatCode="0.0">
                  <c:v>5072.4385454990015</c:v>
                </c:pt>
                <c:pt idx="21" formatCode="0.0">
                  <c:v>5107.5093273055882</c:v>
                </c:pt>
                <c:pt idx="22" formatCode="0.0">
                  <c:v>5141.8027516469592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A-4F65-9857-44ADCEF4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'ES mit Wanderungen ohne Bau'!$A$34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2682.0110096949697</c:v>
                </c:pt>
                <c:pt idx="9" formatCode="0.0">
                  <c:v>2672.9979910590428</c:v>
                </c:pt>
                <c:pt idx="10" formatCode="0.0">
                  <c:v>2665.2108599273752</c:v>
                </c:pt>
                <c:pt idx="11" formatCode="0.0">
                  <c:v>2658.5971575239496</c:v>
                </c:pt>
                <c:pt idx="12" formatCode="0.0">
                  <c:v>2652.9456892301</c:v>
                </c:pt>
                <c:pt idx="13" formatCode="0.0">
                  <c:v>2648.1041649644844</c:v>
                </c:pt>
                <c:pt idx="14" formatCode="0.0">
                  <c:v>2644.2535953164165</c:v>
                </c:pt>
                <c:pt idx="15" formatCode="0.0">
                  <c:v>2641.15381325716</c:v>
                </c:pt>
                <c:pt idx="16" formatCode="0.0">
                  <c:v>2638.8988356178925</c:v>
                </c:pt>
                <c:pt idx="17" formatCode="0.0">
                  <c:v>2637.275394047052</c:v>
                </c:pt>
                <c:pt idx="18" formatCode="0.0">
                  <c:v>2636.1930146813024</c:v>
                </c:pt>
                <c:pt idx="19" formatCode="0.0">
                  <c:v>2635.5849047285633</c:v>
                </c:pt>
                <c:pt idx="20" formatCode="0.0">
                  <c:v>2635.2676701358273</c:v>
                </c:pt>
                <c:pt idx="21" formatCode="0.0">
                  <c:v>2635.2978290587112</c:v>
                </c:pt>
                <c:pt idx="22" formatCode="0.0">
                  <c:v>2635.4853098747931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5-422B-ABD8-0366542A37C9}"/>
            </c:ext>
          </c:extLst>
        </c:ser>
        <c:ser>
          <c:idx val="33"/>
          <c:order val="1"/>
          <c:tx>
            <c:strRef>
              <c:f>'ES mit Wanderungen ohne Bau'!$A$35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1853.4274221126541</c:v>
                </c:pt>
                <c:pt idx="9" formatCode="0.0">
                  <c:v>1850.4803887383143</c:v>
                </c:pt>
                <c:pt idx="10" formatCode="0.0">
                  <c:v>1847.5974979860598</c:v>
                </c:pt>
                <c:pt idx="11" formatCode="0.0">
                  <c:v>1844.8884592296688</c:v>
                </c:pt>
                <c:pt idx="12" formatCode="0.0">
                  <c:v>1842.0683498191393</c:v>
                </c:pt>
                <c:pt idx="13" formatCode="0.0">
                  <c:v>1839.3939252520199</c:v>
                </c:pt>
                <c:pt idx="14" formatCode="0.0">
                  <c:v>1836.9909289570317</c:v>
                </c:pt>
                <c:pt idx="15" formatCode="0.0">
                  <c:v>1834.9401028392797</c:v>
                </c:pt>
                <c:pt idx="16" formatCode="0.0">
                  <c:v>1833.3189488240225</c:v>
                </c:pt>
                <c:pt idx="17" formatCode="0.0">
                  <c:v>1832.1424064134853</c:v>
                </c:pt>
                <c:pt idx="18" formatCode="0.0">
                  <c:v>1831.1497046565487</c:v>
                </c:pt>
                <c:pt idx="19" formatCode="0.0">
                  <c:v>1830.5144155919859</c:v>
                </c:pt>
                <c:pt idx="20" formatCode="0.0">
                  <c:v>1830.0423118179745</c:v>
                </c:pt>
                <c:pt idx="21" formatCode="0.0">
                  <c:v>1829.8307430479608</c:v>
                </c:pt>
                <c:pt idx="22" formatCode="0.0">
                  <c:v>1829.7661806068083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5-422B-ABD8-0366542A37C9}"/>
            </c:ext>
          </c:extLst>
        </c:ser>
        <c:ser>
          <c:idx val="34"/>
          <c:order val="2"/>
          <c:tx>
            <c:strRef>
              <c:f>'ES mit Wanderungen ohne Bau'!$A$36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1138.782823485147</c:v>
                </c:pt>
                <c:pt idx="9" formatCode="0.0">
                  <c:v>1124.8048621324162</c:v>
                </c:pt>
                <c:pt idx="10" formatCode="0.0">
                  <c:v>1111.4422813544375</c:v>
                </c:pt>
                <c:pt idx="11" formatCode="0.0">
                  <c:v>1099.2496986541371</c:v>
                </c:pt>
                <c:pt idx="12" formatCode="0.0">
                  <c:v>1087.9397630874553</c:v>
                </c:pt>
                <c:pt idx="13" formatCode="0.0">
                  <c:v>1077.6786246632546</c:v>
                </c:pt>
                <c:pt idx="14" formatCode="0.0">
                  <c:v>1068.4371619663398</c:v>
                </c:pt>
                <c:pt idx="15" formatCode="0.0">
                  <c:v>1059.8865474091772</c:v>
                </c:pt>
                <c:pt idx="16" formatCode="0.0">
                  <c:v>1052.3073209184911</c:v>
                </c:pt>
                <c:pt idx="17" formatCode="0.0">
                  <c:v>1045.5387283482087</c:v>
                </c:pt>
                <c:pt idx="18" formatCode="0.0">
                  <c:v>1039.3498744156277</c:v>
                </c:pt>
                <c:pt idx="19" formatCode="0.0">
                  <c:v>1033.6861251695375</c:v>
                </c:pt>
                <c:pt idx="20" formatCode="0.0">
                  <c:v>1028.1651513645979</c:v>
                </c:pt>
                <c:pt idx="21" formatCode="0.0">
                  <c:v>1023.120052597303</c:v>
                </c:pt>
                <c:pt idx="22" formatCode="0.0">
                  <c:v>1018.2984079840934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5-422B-ABD8-0366542A37C9}"/>
            </c:ext>
          </c:extLst>
        </c:ser>
        <c:ser>
          <c:idx val="35"/>
          <c:order val="3"/>
          <c:tx>
            <c:strRef>
              <c:f>'ES mit Wanderungen ohne Bau'!$A$37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2493.6335928365397</c:v>
                </c:pt>
                <c:pt idx="9" formatCode="0.0">
                  <c:v>2484.9879479618294</c:v>
                </c:pt>
                <c:pt idx="10" formatCode="0.0">
                  <c:v>2477.2016351049783</c:v>
                </c:pt>
                <c:pt idx="11" formatCode="0.0">
                  <c:v>2470.234356252512</c:v>
                </c:pt>
                <c:pt idx="12" formatCode="0.0">
                  <c:v>2463.9031748766547</c:v>
                </c:pt>
                <c:pt idx="13" formatCode="0.0">
                  <c:v>2458.3949257793934</c:v>
                </c:pt>
                <c:pt idx="14" formatCode="0.0">
                  <c:v>2453.8267539802478</c:v>
                </c:pt>
                <c:pt idx="15" formatCode="0.0">
                  <c:v>2450.0981791667382</c:v>
                </c:pt>
                <c:pt idx="16" formatCode="0.0">
                  <c:v>2447.3546757841573</c:v>
                </c:pt>
                <c:pt idx="17" formatCode="0.0">
                  <c:v>2445.3064027338537</c:v>
                </c:pt>
                <c:pt idx="18" formatCode="0.0">
                  <c:v>2443.7984417945413</c:v>
                </c:pt>
                <c:pt idx="19" formatCode="0.0">
                  <c:v>2442.9237294521445</c:v>
                </c:pt>
                <c:pt idx="20" formatCode="0.0">
                  <c:v>2442.4117548364425</c:v>
                </c:pt>
                <c:pt idx="21" formatCode="0.0">
                  <c:v>2442.2337136659585</c:v>
                </c:pt>
                <c:pt idx="22" formatCode="0.0">
                  <c:v>2442.300632385984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35-422B-ABD8-0366542A3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'ES mit Wanderungen ohne Bau'!$A$38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1682.9310270994458</c:v>
                </c:pt>
                <c:pt idx="9" formatCode="0.0">
                  <c:v>1675.5958902642906</c:v>
                </c:pt>
                <c:pt idx="10" formatCode="0.0">
                  <c:v>1668.9830089418813</c:v>
                </c:pt>
                <c:pt idx="11" formatCode="0.0">
                  <c:v>1663.2149874178801</c:v>
                </c:pt>
                <c:pt idx="12" formatCode="0.0">
                  <c:v>1658.1068895027606</c:v>
                </c:pt>
                <c:pt idx="13" formatCode="0.0">
                  <c:v>1653.9250608881109</c:v>
                </c:pt>
                <c:pt idx="14" formatCode="0.0">
                  <c:v>1650.5826001162459</c:v>
                </c:pt>
                <c:pt idx="15" formatCode="0.0">
                  <c:v>1647.9661156496825</c:v>
                </c:pt>
                <c:pt idx="16" formatCode="0.0">
                  <c:v>1646.1340367140126</c:v>
                </c:pt>
                <c:pt idx="17" formatCode="0.0">
                  <c:v>1644.8821639029868</c:v>
                </c:pt>
                <c:pt idx="18" formatCode="0.0">
                  <c:v>1644.1608072794893</c:v>
                </c:pt>
                <c:pt idx="19" formatCode="0.0">
                  <c:v>1643.8895383180122</c:v>
                </c:pt>
                <c:pt idx="20" formatCode="0.0">
                  <c:v>1643.9296090181815</c:v>
                </c:pt>
                <c:pt idx="21" formatCode="0.0">
                  <c:v>1644.2972822486915</c:v>
                </c:pt>
                <c:pt idx="22" formatCode="0.0">
                  <c:v>1644.8836530500414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C-49C5-A452-D7F0240CAEEE}"/>
            </c:ext>
          </c:extLst>
        </c:ser>
        <c:ser>
          <c:idx val="37"/>
          <c:order val="1"/>
          <c:tx>
            <c:strRef>
              <c:f>'ES mit Wanderungen ohne Bau'!$A$39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2123.5389477240892</c:v>
                </c:pt>
                <c:pt idx="9" formatCode="0.0">
                  <c:v>2116.9895919989622</c:v>
                </c:pt>
                <c:pt idx="10" formatCode="0.0">
                  <c:v>2111.4866660489979</c:v>
                </c:pt>
                <c:pt idx="11" formatCode="0.0">
                  <c:v>2106.9495336408268</c:v>
                </c:pt>
                <c:pt idx="12" formatCode="0.0">
                  <c:v>2103.2185099010876</c:v>
                </c:pt>
                <c:pt idx="13" formatCode="0.0">
                  <c:v>2100.2080076065763</c:v>
                </c:pt>
                <c:pt idx="14" formatCode="0.0">
                  <c:v>2097.8834545267255</c:v>
                </c:pt>
                <c:pt idx="15" formatCode="0.0">
                  <c:v>2096.1447774521189</c:v>
                </c:pt>
                <c:pt idx="16" formatCode="0.0">
                  <c:v>2095.0519908442661</c:v>
                </c:pt>
                <c:pt idx="17" formatCode="0.0">
                  <c:v>2094.3741819965917</c:v>
                </c:pt>
                <c:pt idx="18" formatCode="0.0">
                  <c:v>2093.957911981086</c:v>
                </c:pt>
                <c:pt idx="19" formatCode="0.0">
                  <c:v>2093.8253284384041</c:v>
                </c:pt>
                <c:pt idx="20" formatCode="0.0">
                  <c:v>2093.8588735186995</c:v>
                </c:pt>
                <c:pt idx="21" formatCode="0.0">
                  <c:v>2094.0683485838272</c:v>
                </c:pt>
                <c:pt idx="22" formatCode="0.0">
                  <c:v>2094.3380026660393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C-49C5-A452-D7F0240CAEEE}"/>
            </c:ext>
          </c:extLst>
        </c:ser>
        <c:ser>
          <c:idx val="38"/>
          <c:order val="2"/>
          <c:tx>
            <c:strRef>
              <c:f>'ES mit Wanderungen ohne Bau'!$A$40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1274.5518208980345</c:v>
                </c:pt>
                <c:pt idx="9" formatCode="0.0">
                  <c:v>1272.4611333905175</c:v>
                </c:pt>
                <c:pt idx="10" formatCode="0.0">
                  <c:v>1270.5083648093462</c:v>
                </c:pt>
                <c:pt idx="11" formatCode="0.0">
                  <c:v>1268.7499467849952</c:v>
                </c:pt>
                <c:pt idx="12" formatCode="0.0">
                  <c:v>1267.2406114073387</c:v>
                </c:pt>
                <c:pt idx="13" formatCode="0.0">
                  <c:v>1266.0148536739941</c:v>
                </c:pt>
                <c:pt idx="14" formatCode="0.0">
                  <c:v>1264.8854241593424</c:v>
                </c:pt>
                <c:pt idx="15" formatCode="0.0">
                  <c:v>1264.007899950491</c:v>
                </c:pt>
                <c:pt idx="16" formatCode="0.0">
                  <c:v>1263.4554624204845</c:v>
                </c:pt>
                <c:pt idx="17" formatCode="0.0">
                  <c:v>1263.1027795528814</c:v>
                </c:pt>
                <c:pt idx="18" formatCode="0.0">
                  <c:v>1262.7850166954179</c:v>
                </c:pt>
                <c:pt idx="19" formatCode="0.0">
                  <c:v>1262.6123781850756</c:v>
                </c:pt>
                <c:pt idx="20" formatCode="0.0">
                  <c:v>1262.532563581392</c:v>
                </c:pt>
                <c:pt idx="21" formatCode="0.0">
                  <c:v>1262.5622193420252</c:v>
                </c:pt>
                <c:pt idx="22" formatCode="0.0">
                  <c:v>1262.6270407746968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C-49C5-A452-D7F0240CA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'ES mit Wanderungen ohne Bau'!$A$41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mit Wanderungen ohne Bau'!$B$2:$X$2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mit Wanderungen ohne Bau'!$B$41:$X$41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95791.412380755151</c:v>
                </c:pt>
                <c:pt idx="9" formatCode="0.0">
                  <c:v>95904.421058153559</c:v>
                </c:pt>
                <c:pt idx="10" formatCode="0.0">
                  <c:v>96035.144215757769</c:v>
                </c:pt>
                <c:pt idx="11" formatCode="0.0">
                  <c:v>96171.085532403187</c:v>
                </c:pt>
                <c:pt idx="12" formatCode="0.0">
                  <c:v>96335.290306398398</c:v>
                </c:pt>
                <c:pt idx="13" formatCode="0.0">
                  <c:v>96516.388986919541</c:v>
                </c:pt>
                <c:pt idx="14" formatCode="0.0">
                  <c:v>96712.14843215271</c:v>
                </c:pt>
                <c:pt idx="15" formatCode="0.0">
                  <c:v>96921.946183723179</c:v>
                </c:pt>
                <c:pt idx="16" formatCode="0.0">
                  <c:v>97144.483167596612</c:v>
                </c:pt>
                <c:pt idx="17" formatCode="0.0">
                  <c:v>97376.935263503095</c:v>
                </c:pt>
                <c:pt idx="18" formatCode="0.0">
                  <c:v>97617.11504023103</c:v>
                </c:pt>
                <c:pt idx="19" formatCode="0.0">
                  <c:v>97862.313039856905</c:v>
                </c:pt>
                <c:pt idx="20" formatCode="0.0">
                  <c:v>98110.491885648065</c:v>
                </c:pt>
                <c:pt idx="21" formatCode="0.0">
                  <c:v>98359.13657181288</c:v>
                </c:pt>
                <c:pt idx="22" formatCode="0.0">
                  <c:v>98606.760447095599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0-4A70-9D20-18527CEA7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1'!$A$12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>
                  <c:v>892.6032987245984</c:v>
                </c:pt>
                <c:pt idx="9">
                  <c:v>881.75570928267018</c:v>
                </c:pt>
                <c:pt idx="10">
                  <c:v>871.20496720564086</c:v>
                </c:pt>
                <c:pt idx="11">
                  <c:v>859.12866379997911</c:v>
                </c:pt>
                <c:pt idx="12">
                  <c:v>847.17973347115083</c:v>
                </c:pt>
                <c:pt idx="13">
                  <c:v>837.42749673469416</c:v>
                </c:pt>
                <c:pt idx="14">
                  <c:v>829.25417410800264</c:v>
                </c:pt>
                <c:pt idx="15">
                  <c:v>820.65405232962337</c:v>
                </c:pt>
                <c:pt idx="16">
                  <c:v>813.08122982302746</c:v>
                </c:pt>
                <c:pt idx="17">
                  <c:v>806.38921480736064</c:v>
                </c:pt>
                <c:pt idx="18">
                  <c:v>802.6955307504403</c:v>
                </c:pt>
                <c:pt idx="19">
                  <c:v>798.93828467900414</c:v>
                </c:pt>
                <c:pt idx="20">
                  <c:v>793.87909490722086</c:v>
                </c:pt>
                <c:pt idx="21">
                  <c:v>791.36060047569731</c:v>
                </c:pt>
                <c:pt idx="22">
                  <c:v>786.0787386493854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E-4518-BAD2-4F015489CC89}"/>
            </c:ext>
          </c:extLst>
        </c:ser>
        <c:ser>
          <c:idx val="11"/>
          <c:order val="1"/>
          <c:tx>
            <c:strRef>
              <c:f>'Szenario 1'!$A$13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>
                  <c:v>1588.1022186189239</c:v>
                </c:pt>
                <c:pt idx="9">
                  <c:v>1569.996890369614</c:v>
                </c:pt>
                <c:pt idx="10">
                  <c:v>1552.6704478664285</c:v>
                </c:pt>
                <c:pt idx="11">
                  <c:v>1532.4942365130717</c:v>
                </c:pt>
                <c:pt idx="12">
                  <c:v>1512.3234535002393</c:v>
                </c:pt>
                <c:pt idx="13">
                  <c:v>1496.138921146855</c:v>
                </c:pt>
                <c:pt idx="14">
                  <c:v>1482.6702158368082</c:v>
                </c:pt>
                <c:pt idx="15">
                  <c:v>1468.1388831756315</c:v>
                </c:pt>
                <c:pt idx="16">
                  <c:v>1455.1342278801603</c:v>
                </c:pt>
                <c:pt idx="17">
                  <c:v>1443.4399832684628</c:v>
                </c:pt>
                <c:pt idx="18">
                  <c:v>1436.9537591631072</c:v>
                </c:pt>
                <c:pt idx="19">
                  <c:v>1430.3118770371777</c:v>
                </c:pt>
                <c:pt idx="20">
                  <c:v>1421.1586839861977</c:v>
                </c:pt>
                <c:pt idx="21">
                  <c:v>1416.7127105463783</c:v>
                </c:pt>
                <c:pt idx="22">
                  <c:v>1407.314472728666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E-4518-BAD2-4F015489CC89}"/>
            </c:ext>
          </c:extLst>
        </c:ser>
        <c:ser>
          <c:idx val="12"/>
          <c:order val="2"/>
          <c:tx>
            <c:strRef>
              <c:f>'Szenario 1'!$A$14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>
                  <c:v>4834.9115104952507</c:v>
                </c:pt>
                <c:pt idx="9">
                  <c:v>4813.8846824004277</c:v>
                </c:pt>
                <c:pt idx="10">
                  <c:v>4794.2409659252335</c:v>
                </c:pt>
                <c:pt idx="11">
                  <c:v>4749.2200528229032</c:v>
                </c:pt>
                <c:pt idx="12">
                  <c:v>4717.239958869498</c:v>
                </c:pt>
                <c:pt idx="13">
                  <c:v>4694.3877744308347</c:v>
                </c:pt>
                <c:pt idx="14">
                  <c:v>4683.9801390458679</c:v>
                </c:pt>
                <c:pt idx="15">
                  <c:v>4669.2272552645054</c:v>
                </c:pt>
                <c:pt idx="16">
                  <c:v>4658.1025523678272</c:v>
                </c:pt>
                <c:pt idx="17">
                  <c:v>4649.4620871213619</c:v>
                </c:pt>
                <c:pt idx="18">
                  <c:v>4648.6438707836578</c:v>
                </c:pt>
                <c:pt idx="19">
                  <c:v>4647.8858062477602</c:v>
                </c:pt>
                <c:pt idx="20">
                  <c:v>4637.5973657148697</c:v>
                </c:pt>
                <c:pt idx="21">
                  <c:v>4633.4998766208191</c:v>
                </c:pt>
                <c:pt idx="22">
                  <c:v>4616.5438943153558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E-4518-BAD2-4F015489CC89}"/>
            </c:ext>
          </c:extLst>
        </c:ser>
        <c:ser>
          <c:idx val="13"/>
          <c:order val="3"/>
          <c:tx>
            <c:strRef>
              <c:f>'Szenario 1'!$A$15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>
                  <c:v>1720.2501228220267</c:v>
                </c:pt>
                <c:pt idx="9">
                  <c:v>1701.7149203234412</c:v>
                </c:pt>
                <c:pt idx="10">
                  <c:v>1683.6181921284069</c:v>
                </c:pt>
                <c:pt idx="11">
                  <c:v>1662.4902145264423</c:v>
                </c:pt>
                <c:pt idx="12">
                  <c:v>1641.2182451489557</c:v>
                </c:pt>
                <c:pt idx="13">
                  <c:v>1793.4723309362528</c:v>
                </c:pt>
                <c:pt idx="14">
                  <c:v>1774.2971763031701</c:v>
                </c:pt>
                <c:pt idx="15">
                  <c:v>1754.3578261770247</c:v>
                </c:pt>
                <c:pt idx="16">
                  <c:v>1736.8868319870314</c:v>
                </c:pt>
                <c:pt idx="17">
                  <c:v>1721.7375806361783</c:v>
                </c:pt>
                <c:pt idx="18">
                  <c:v>1713.2659824992104</c:v>
                </c:pt>
                <c:pt idx="19">
                  <c:v>1704.8735171618032</c:v>
                </c:pt>
                <c:pt idx="20">
                  <c:v>1693.5713897537294</c:v>
                </c:pt>
                <c:pt idx="21">
                  <c:v>1687.9914525130871</c:v>
                </c:pt>
                <c:pt idx="22">
                  <c:v>1676.5399963981858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EE-4518-BAD2-4F015489C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1'!$A$3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>
                  <c:v>2060.2560817312633</c:v>
                </c:pt>
                <c:pt idx="9">
                  <c:v>2084.9489384093081</c:v>
                </c:pt>
                <c:pt idx="10">
                  <c:v>2108.0560568909355</c:v>
                </c:pt>
                <c:pt idx="11">
                  <c:v>2123.3660841252827</c:v>
                </c:pt>
                <c:pt idx="12">
                  <c:v>2132.9762249147338</c:v>
                </c:pt>
                <c:pt idx="13">
                  <c:v>2140.9809177013972</c:v>
                </c:pt>
                <c:pt idx="14">
                  <c:v>2154.5010566015817</c:v>
                </c:pt>
                <c:pt idx="15">
                  <c:v>2162.6835440769446</c:v>
                </c:pt>
                <c:pt idx="16">
                  <c:v>2168.275747952483</c:v>
                </c:pt>
                <c:pt idx="17">
                  <c:v>2171.1405392518759</c:v>
                </c:pt>
                <c:pt idx="18">
                  <c:v>2181.2877785073383</c:v>
                </c:pt>
                <c:pt idx="19">
                  <c:v>2189.7687374851093</c:v>
                </c:pt>
                <c:pt idx="20">
                  <c:v>2194.2842244399421</c:v>
                </c:pt>
                <c:pt idx="21">
                  <c:v>2206.2177681701455</c:v>
                </c:pt>
                <c:pt idx="22">
                  <c:v>2209.1910098148105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C-4817-B1A4-03B72E30103F}"/>
            </c:ext>
          </c:extLst>
        </c:ser>
        <c:ser>
          <c:idx val="2"/>
          <c:order val="2"/>
          <c:tx>
            <c:strRef>
              <c:f>'Szenario 1'!$A$4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>
                  <c:v>1997.111132622071</c:v>
                </c:pt>
                <c:pt idx="9">
                  <c:v>2022.3718915318457</c:v>
                </c:pt>
                <c:pt idx="10">
                  <c:v>2157.9574658204438</c:v>
                </c:pt>
                <c:pt idx="11">
                  <c:v>2533.7419214527777</c:v>
                </c:pt>
                <c:pt idx="12">
                  <c:v>2538.6795028779015</c:v>
                </c:pt>
                <c:pt idx="13">
                  <c:v>2543.3876307086234</c:v>
                </c:pt>
                <c:pt idx="14">
                  <c:v>2556.4052566551168</c:v>
                </c:pt>
                <c:pt idx="15">
                  <c:v>2563.6075613603002</c:v>
                </c:pt>
                <c:pt idx="16">
                  <c:v>2568.0770438085419</c:v>
                </c:pt>
                <c:pt idx="17">
                  <c:v>2569.8291888876356</c:v>
                </c:pt>
                <c:pt idx="18">
                  <c:v>2581.1968011610543</c:v>
                </c:pt>
                <c:pt idx="19">
                  <c:v>2590.9427091821467</c:v>
                </c:pt>
                <c:pt idx="20">
                  <c:v>2596.0091324594973</c:v>
                </c:pt>
                <c:pt idx="21">
                  <c:v>2610.445258840276</c:v>
                </c:pt>
                <c:pt idx="22">
                  <c:v>2613.9346945403422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C-4817-B1A4-03B72E30103F}"/>
            </c:ext>
          </c:extLst>
        </c:ser>
        <c:ser>
          <c:idx val="3"/>
          <c:order val="3"/>
          <c:tx>
            <c:strRef>
              <c:f>'Szenario 1'!$A$5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>
                  <c:v>881.20060326552857</c:v>
                </c:pt>
                <c:pt idx="9">
                  <c:v>871.56342714693233</c:v>
                </c:pt>
                <c:pt idx="10">
                  <c:v>862.82672166280042</c:v>
                </c:pt>
                <c:pt idx="11">
                  <c:v>852.58504157448772</c:v>
                </c:pt>
                <c:pt idx="12">
                  <c:v>842.62781334388728</c:v>
                </c:pt>
                <c:pt idx="13">
                  <c:v>835.11463687931803</c:v>
                </c:pt>
                <c:pt idx="14">
                  <c:v>828.98731184073506</c:v>
                </c:pt>
                <c:pt idx="15">
                  <c:v>822.24864228549097</c:v>
                </c:pt>
                <c:pt idx="16">
                  <c:v>816.17909293750677</c:v>
                </c:pt>
                <c:pt idx="17">
                  <c:v>810.6658529636195</c:v>
                </c:pt>
                <c:pt idx="18">
                  <c:v>807.83316850281437</c:v>
                </c:pt>
                <c:pt idx="19">
                  <c:v>804.75724733014863</c:v>
                </c:pt>
                <c:pt idx="20">
                  <c:v>800.2038570189012</c:v>
                </c:pt>
                <c:pt idx="21">
                  <c:v>798.07903966737365</c:v>
                </c:pt>
                <c:pt idx="22">
                  <c:v>793.14313215064374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C-4817-B1A4-03B72E30103F}"/>
            </c:ext>
          </c:extLst>
        </c:ser>
        <c:ser>
          <c:idx val="4"/>
          <c:order val="4"/>
          <c:tx>
            <c:strRef>
              <c:f>'Szenario 1'!$A$6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>
                  <c:v>2957.0872186028964</c:v>
                </c:pt>
                <c:pt idx="9">
                  <c:v>2992.5021588021741</c:v>
                </c:pt>
                <c:pt idx="10">
                  <c:v>3025.4416053845566</c:v>
                </c:pt>
                <c:pt idx="11">
                  <c:v>3364.5872695441462</c:v>
                </c:pt>
                <c:pt idx="12">
                  <c:v>3618.2354313062538</c:v>
                </c:pt>
                <c:pt idx="13">
                  <c:v>3625.4012563982769</c:v>
                </c:pt>
                <c:pt idx="14">
                  <c:v>3643.4993926493989</c:v>
                </c:pt>
                <c:pt idx="15">
                  <c:v>3653.7174116863798</c:v>
                </c:pt>
                <c:pt idx="16">
                  <c:v>3836.3034741470715</c:v>
                </c:pt>
                <c:pt idx="17">
                  <c:v>3936.5111092812076</c:v>
                </c:pt>
                <c:pt idx="18">
                  <c:v>3951.0815644193863</c:v>
                </c:pt>
                <c:pt idx="19">
                  <c:v>3963.7133651692407</c:v>
                </c:pt>
                <c:pt idx="20">
                  <c:v>3969.9783197684192</c:v>
                </c:pt>
                <c:pt idx="21">
                  <c:v>3989.78636501036</c:v>
                </c:pt>
                <c:pt idx="22">
                  <c:v>3959.3504004210213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4C-4817-B1A4-03B72E30103F}"/>
            </c:ext>
          </c:extLst>
        </c:ser>
        <c:ser>
          <c:idx val="5"/>
          <c:order val="5"/>
          <c:tx>
            <c:strRef>
              <c:f>'Szenario 1'!$A$7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>
                  <c:v>1448.0035557195163</c:v>
                </c:pt>
                <c:pt idx="9">
                  <c:v>1444.0273110344588</c:v>
                </c:pt>
                <c:pt idx="10">
                  <c:v>1440.4925605345113</c:v>
                </c:pt>
                <c:pt idx="11">
                  <c:v>1433.7041103475656</c:v>
                </c:pt>
                <c:pt idx="12">
                  <c:v>1426.0963118217787</c:v>
                </c:pt>
                <c:pt idx="13">
                  <c:v>1421.1491714467954</c:v>
                </c:pt>
                <c:pt idx="14">
                  <c:v>1419.6943386754288</c:v>
                </c:pt>
                <c:pt idx="15">
                  <c:v>1416.7206960390226</c:v>
                </c:pt>
                <c:pt idx="16">
                  <c:v>1414.5246387561131</c:v>
                </c:pt>
                <c:pt idx="17">
                  <c:v>1412.9076076630276</c:v>
                </c:pt>
                <c:pt idx="18">
                  <c:v>1413.4145931887167</c:v>
                </c:pt>
                <c:pt idx="19">
                  <c:v>1413.7604922343876</c:v>
                </c:pt>
                <c:pt idx="20">
                  <c:v>1411.1218607964911</c:v>
                </c:pt>
                <c:pt idx="21">
                  <c:v>1410.2190983673554</c:v>
                </c:pt>
                <c:pt idx="22">
                  <c:v>1405.3727451707221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4C-4817-B1A4-03B72E30103F}"/>
            </c:ext>
          </c:extLst>
        </c:ser>
        <c:ser>
          <c:idx val="8"/>
          <c:order val="6"/>
          <c:tx>
            <c:strRef>
              <c:f>'Szenario 1'!$A$10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>
                  <c:v>1655.1431342211886</c:v>
                </c:pt>
                <c:pt idx="9">
                  <c:v>1648.3145625857583</c:v>
                </c:pt>
                <c:pt idx="10">
                  <c:v>1641.9254657010604</c:v>
                </c:pt>
                <c:pt idx="11">
                  <c:v>1632.1800530913283</c:v>
                </c:pt>
                <c:pt idx="12">
                  <c:v>1621.4361307881106</c:v>
                </c:pt>
                <c:pt idx="13">
                  <c:v>1613.7331899583335</c:v>
                </c:pt>
                <c:pt idx="14">
                  <c:v>1610.2837007466019</c:v>
                </c:pt>
                <c:pt idx="15">
                  <c:v>1605.228675138477</c:v>
                </c:pt>
                <c:pt idx="16">
                  <c:v>1601.2688601762175</c:v>
                </c:pt>
                <c:pt idx="17">
                  <c:v>1598.1891971873113</c:v>
                </c:pt>
                <c:pt idx="18">
                  <c:v>1597.6989813830596</c:v>
                </c:pt>
                <c:pt idx="19">
                  <c:v>1597.314535250325</c:v>
                </c:pt>
                <c:pt idx="20">
                  <c:v>1593.6793634044739</c:v>
                </c:pt>
                <c:pt idx="21">
                  <c:v>1592.2655689109549</c:v>
                </c:pt>
                <c:pt idx="22">
                  <c:v>1586.4492733760112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4C-4817-B1A4-03B72E30103F}"/>
            </c:ext>
          </c:extLst>
        </c:ser>
        <c:ser>
          <c:idx val="9"/>
          <c:order val="7"/>
          <c:tx>
            <c:strRef>
              <c:f>'Szenario 1'!$A$11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>
                  <c:v>8306.4469054512938</c:v>
                </c:pt>
                <c:pt idx="9">
                  <c:v>8384.7306298358944</c:v>
                </c:pt>
                <c:pt idx="10">
                  <c:v>8458.4791711812995</c:v>
                </c:pt>
                <c:pt idx="11">
                  <c:v>8505.2718238277084</c:v>
                </c:pt>
                <c:pt idx="12">
                  <c:v>8532.0959609454421</c:v>
                </c:pt>
                <c:pt idx="13">
                  <c:v>8555.3349106827136</c:v>
                </c:pt>
                <c:pt idx="14">
                  <c:v>8601.39303691243</c:v>
                </c:pt>
                <c:pt idx="15">
                  <c:v>8628.6506849161651</c:v>
                </c:pt>
                <c:pt idx="16">
                  <c:v>8646.5645916809881</c:v>
                </c:pt>
                <c:pt idx="17">
                  <c:v>8655.0707977076763</c:v>
                </c:pt>
                <c:pt idx="18">
                  <c:v>8736.8428147794966</c:v>
                </c:pt>
                <c:pt idx="19">
                  <c:v>8768.6812590560512</c:v>
                </c:pt>
                <c:pt idx="20">
                  <c:v>8785.3562024456623</c:v>
                </c:pt>
                <c:pt idx="21">
                  <c:v>8832.2224620196612</c:v>
                </c:pt>
                <c:pt idx="22">
                  <c:v>8843.5305218132507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4C-4817-B1A4-03B72E30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1'!$A$2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1'!$B$2:$X$2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1'!$B$2:$X$2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D24C-4817-B1A4-03B72E30103F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'ES Neubau mit 100% Sofortbezug'!$A$20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1500.4637279999999</c:v>
                </c:pt>
                <c:pt idx="9" formatCode="0.0">
                  <c:v>1482.813975</c:v>
                </c:pt>
                <c:pt idx="10" formatCode="0.0">
                  <c:v>1464.054979</c:v>
                </c:pt>
                <c:pt idx="11" formatCode="0.0">
                  <c:v>1444.6905939999999</c:v>
                </c:pt>
                <c:pt idx="12" formatCode="0.0">
                  <c:v>1425.4657</c:v>
                </c:pt>
                <c:pt idx="13" formatCode="0.0">
                  <c:v>1412.543271</c:v>
                </c:pt>
                <c:pt idx="14" formatCode="0.0">
                  <c:v>1392.659805</c:v>
                </c:pt>
                <c:pt idx="15" formatCode="0.0">
                  <c:v>1383.322394</c:v>
                </c:pt>
                <c:pt idx="16" formatCode="0.0">
                  <c:v>1372.2547890000001</c:v>
                </c:pt>
                <c:pt idx="17" formatCode="0.0">
                  <c:v>1362.6209710000001</c:v>
                </c:pt>
                <c:pt idx="18" formatCode="0.0">
                  <c:v>1355.1739620000001</c:v>
                </c:pt>
                <c:pt idx="19" formatCode="0.0">
                  <c:v>1348.29396</c:v>
                </c:pt>
                <c:pt idx="20" formatCode="0.0">
                  <c:v>1340.3734999999999</c:v>
                </c:pt>
                <c:pt idx="21" formatCode="0.0">
                  <c:v>1329.56763</c:v>
                </c:pt>
                <c:pt idx="22" formatCode="0.0">
                  <c:v>1324.9500109999999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F-4F75-B55C-93BD93AA7A3E}"/>
            </c:ext>
          </c:extLst>
        </c:ser>
        <c:ser>
          <c:idx val="19"/>
          <c:order val="1"/>
          <c:tx>
            <c:strRef>
              <c:f>'ES Neubau mit 100% Sofortbezug'!$A$21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3037.274602</c:v>
                </c:pt>
                <c:pt idx="9" formatCode="0.0">
                  <c:v>3023.6888009999998</c:v>
                </c:pt>
                <c:pt idx="10" formatCode="0.0">
                  <c:v>3007.0604899999998</c:v>
                </c:pt>
                <c:pt idx="11" formatCode="0.0">
                  <c:v>2988.1123670000002</c:v>
                </c:pt>
                <c:pt idx="12" formatCode="0.0">
                  <c:v>2967.3675859999998</c:v>
                </c:pt>
                <c:pt idx="13" formatCode="0.0">
                  <c:v>2957.7439669999999</c:v>
                </c:pt>
                <c:pt idx="14" formatCode="0.0">
                  <c:v>2934.0955520000002</c:v>
                </c:pt>
                <c:pt idx="15" formatCode="0.0">
                  <c:v>2930.013316</c:v>
                </c:pt>
                <c:pt idx="16" formatCode="0.0">
                  <c:v>2921.585736</c:v>
                </c:pt>
                <c:pt idx="17" formatCode="0.0">
                  <c:v>2915.2984310000002</c:v>
                </c:pt>
                <c:pt idx="18" formatCode="0.0">
                  <c:v>2911.8768770000001</c:v>
                </c:pt>
                <c:pt idx="19" formatCode="0.0">
                  <c:v>2909.0240939999999</c:v>
                </c:pt>
                <c:pt idx="20" formatCode="0.0">
                  <c:v>2902.1907350000001</c:v>
                </c:pt>
                <c:pt idx="21" formatCode="0.0">
                  <c:v>2886.0309229999998</c:v>
                </c:pt>
                <c:pt idx="22" formatCode="0.0">
                  <c:v>2882.712313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F-4F75-B55C-93BD93AA7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1'!$A$8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>
                  <c:v>3133.0247510229683</c:v>
                </c:pt>
                <c:pt idx="9">
                  <c:v>3121.7979271143963</c:v>
                </c:pt>
                <c:pt idx="10">
                  <c:v>3110.9499227743072</c:v>
                </c:pt>
                <c:pt idx="11">
                  <c:v>3203.8386600950253</c:v>
                </c:pt>
                <c:pt idx="12">
                  <c:v>3270.2503185955516</c:v>
                </c:pt>
                <c:pt idx="13">
                  <c:v>3253.1128303217752</c:v>
                </c:pt>
                <c:pt idx="14">
                  <c:v>3245.2283012545759</c:v>
                </c:pt>
                <c:pt idx="15">
                  <c:v>3234.4831332151762</c:v>
                </c:pt>
                <c:pt idx="16">
                  <c:v>3226.4070957248377</c:v>
                </c:pt>
                <c:pt idx="17">
                  <c:v>3279.4352376234674</c:v>
                </c:pt>
                <c:pt idx="18">
                  <c:v>3277.7383208038004</c:v>
                </c:pt>
                <c:pt idx="19">
                  <c:v>3513.9883165005253</c:v>
                </c:pt>
                <c:pt idx="20">
                  <c:v>3501.4823260477151</c:v>
                </c:pt>
                <c:pt idx="21">
                  <c:v>3495.2921155571057</c:v>
                </c:pt>
                <c:pt idx="22">
                  <c:v>3479.2751318509722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8-4D62-A305-68D3FA5FD5EE}"/>
            </c:ext>
          </c:extLst>
        </c:ser>
        <c:ser>
          <c:idx val="7"/>
          <c:order val="1"/>
          <c:tx>
            <c:strRef>
              <c:f>'Szenario 1'!$A$9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>
                  <c:v>1629.1486799852503</c:v>
                </c:pt>
                <c:pt idx="9">
                  <c:v>1614.0553213218122</c:v>
                </c:pt>
                <c:pt idx="10">
                  <c:v>1599.6206946059335</c:v>
                </c:pt>
                <c:pt idx="11">
                  <c:v>1581.9661911351136</c:v>
                </c:pt>
                <c:pt idx="12">
                  <c:v>1564.0015290196213</c:v>
                </c:pt>
                <c:pt idx="13">
                  <c:v>1550.1523142621834</c:v>
                </c:pt>
                <c:pt idx="14">
                  <c:v>1538.879419572195</c:v>
                </c:pt>
                <c:pt idx="15">
                  <c:v>1526.2912344165079</c:v>
                </c:pt>
                <c:pt idx="16">
                  <c:v>1514.9785237223512</c:v>
                </c:pt>
                <c:pt idx="17">
                  <c:v>1504.6439825567829</c:v>
                </c:pt>
                <c:pt idx="18">
                  <c:v>1499.4742489625769</c:v>
                </c:pt>
                <c:pt idx="19">
                  <c:v>1493.9953552669774</c:v>
                </c:pt>
                <c:pt idx="20">
                  <c:v>1485.7928422492128</c:v>
                </c:pt>
                <c:pt idx="21">
                  <c:v>1482.0988192523962</c:v>
                </c:pt>
                <c:pt idx="22">
                  <c:v>1473.4020510259088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8-4D62-A305-68D3FA5FD5EE}"/>
            </c:ext>
          </c:extLst>
        </c:ser>
        <c:ser>
          <c:idx val="15"/>
          <c:order val="2"/>
          <c:tx>
            <c:strRef>
              <c:f>'Szenario 1'!$A$17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>
                  <c:v>1956.2969133412987</c:v>
                </c:pt>
                <c:pt idx="9">
                  <c:v>1946.7970059750312</c:v>
                </c:pt>
                <c:pt idx="10">
                  <c:v>1937.8250667267798</c:v>
                </c:pt>
                <c:pt idx="11">
                  <c:v>1922.925999818556</c:v>
                </c:pt>
                <c:pt idx="12">
                  <c:v>1909.3401931038684</c:v>
                </c:pt>
                <c:pt idx="13">
                  <c:v>1899.5926324885329</c:v>
                </c:pt>
                <c:pt idx="14">
                  <c:v>1894.9015536722081</c:v>
                </c:pt>
                <c:pt idx="15">
                  <c:v>1888.5076348186044</c:v>
                </c:pt>
                <c:pt idx="16">
                  <c:v>1883.5160739564953</c:v>
                </c:pt>
                <c:pt idx="17">
                  <c:v>1879.5693854634046</c:v>
                </c:pt>
                <c:pt idx="18">
                  <c:v>1878.8213152086262</c:v>
                </c:pt>
                <c:pt idx="19">
                  <c:v>1878.1398872966818</c:v>
                </c:pt>
                <c:pt idx="20">
                  <c:v>1873.4952582517785</c:v>
                </c:pt>
                <c:pt idx="21">
                  <c:v>1871.4321541269476</c:v>
                </c:pt>
                <c:pt idx="22">
                  <c:v>1864.0680834437105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8-4D62-A305-68D3FA5FD5EE}"/>
            </c:ext>
          </c:extLst>
        </c:ser>
        <c:ser>
          <c:idx val="16"/>
          <c:order val="3"/>
          <c:tx>
            <c:strRef>
              <c:f>'Szenario 1'!$A$18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>
                  <c:v>2442.6154991347489</c:v>
                </c:pt>
                <c:pt idx="9">
                  <c:v>2436.3204004169402</c:v>
                </c:pt>
                <c:pt idx="10">
                  <c:v>2430.6525802507272</c:v>
                </c:pt>
                <c:pt idx="11">
                  <c:v>2419.7362982748509</c:v>
                </c:pt>
                <c:pt idx="12">
                  <c:v>2407.3560154175325</c:v>
                </c:pt>
                <c:pt idx="13">
                  <c:v>2399.1375344402527</c:v>
                </c:pt>
                <c:pt idx="14">
                  <c:v>2396.7592257334086</c:v>
                </c:pt>
                <c:pt idx="15">
                  <c:v>2391.7496309571015</c:v>
                </c:pt>
                <c:pt idx="16">
                  <c:v>2388.1192839515338</c:v>
                </c:pt>
                <c:pt idx="17">
                  <c:v>2385.1862011789872</c:v>
                </c:pt>
                <c:pt idx="18">
                  <c:v>2385.8519868764774</c:v>
                </c:pt>
                <c:pt idx="19">
                  <c:v>2386.2752367484441</c:v>
                </c:pt>
                <c:pt idx="20">
                  <c:v>2381.5958985857851</c:v>
                </c:pt>
                <c:pt idx="21">
                  <c:v>2379.91974039863</c:v>
                </c:pt>
                <c:pt idx="22">
                  <c:v>2371.6055639628398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58-4D62-A305-68D3FA5FD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1'!$A$16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>
                  <c:v>4661.1244526976143</c:v>
                </c:pt>
                <c:pt idx="9">
                  <c:v>4695.1930192110904</c:v>
                </c:pt>
                <c:pt idx="10">
                  <c:v>4726.819524025349</c:v>
                </c:pt>
                <c:pt idx="11">
                  <c:v>4772.697418376385</c:v>
                </c:pt>
                <c:pt idx="12">
                  <c:v>4781.1898625136273</c:v>
                </c:pt>
                <c:pt idx="13">
                  <c:v>5206.0882910776136</c:v>
                </c:pt>
                <c:pt idx="14">
                  <c:v>5510.3735795341645</c:v>
                </c:pt>
                <c:pt idx="15">
                  <c:v>5733.6610989959963</c:v>
                </c:pt>
                <c:pt idx="16">
                  <c:v>5950.765749091639</c:v>
                </c:pt>
                <c:pt idx="17">
                  <c:v>5984.9501319834844</c:v>
                </c:pt>
                <c:pt idx="18">
                  <c:v>5999.128213336885</c:v>
                </c:pt>
                <c:pt idx="19">
                  <c:v>6011.7954679950708</c:v>
                </c:pt>
                <c:pt idx="20">
                  <c:v>6015.6662251638118</c:v>
                </c:pt>
                <c:pt idx="21">
                  <c:v>6152.4403975809291</c:v>
                </c:pt>
                <c:pt idx="22">
                  <c:v>6153.9824844255072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5-453C-82FC-1032A9D1A389}"/>
            </c:ext>
          </c:extLst>
        </c:ser>
        <c:ser>
          <c:idx val="17"/>
          <c:order val="1"/>
          <c:tx>
            <c:strRef>
              <c:f>'Szenario 1'!$A$19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>
                  <c:v>1158.1515421855047</c:v>
                </c:pt>
                <c:pt idx="9">
                  <c:v>1144.2339317296492</c:v>
                </c:pt>
                <c:pt idx="10">
                  <c:v>1130.9690812038896</c:v>
                </c:pt>
                <c:pt idx="11">
                  <c:v>1115.8698059025769</c:v>
                </c:pt>
                <c:pt idx="12">
                  <c:v>1100.9439035634077</c:v>
                </c:pt>
                <c:pt idx="13">
                  <c:v>1088.7501988249855</c:v>
                </c:pt>
                <c:pt idx="14">
                  <c:v>1078.6950816049243</c:v>
                </c:pt>
                <c:pt idx="15">
                  <c:v>1068.1176623142114</c:v>
                </c:pt>
                <c:pt idx="16">
                  <c:v>1058.4515413241481</c:v>
                </c:pt>
                <c:pt idx="17">
                  <c:v>1049.8309124192135</c:v>
                </c:pt>
                <c:pt idx="18">
                  <c:v>1045.019133287137</c:v>
                </c:pt>
                <c:pt idx="19">
                  <c:v>1040.1174998855438</c:v>
                </c:pt>
                <c:pt idx="20">
                  <c:v>1033.3886500452561</c:v>
                </c:pt>
                <c:pt idx="21">
                  <c:v>1029.9950330229804</c:v>
                </c:pt>
                <c:pt idx="22">
                  <c:v>1023.0678716270164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5-453C-82FC-1032A9D1A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1'!$A$20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>
                  <c:v>1500.5235175302246</c:v>
                </c:pt>
                <c:pt idx="9">
                  <c:v>1482.4256030229192</c:v>
                </c:pt>
                <c:pt idx="10">
                  <c:v>1464.931222705098</c:v>
                </c:pt>
                <c:pt idx="11">
                  <c:v>1444.9919534159665</c:v>
                </c:pt>
                <c:pt idx="12">
                  <c:v>1425.2177982914984</c:v>
                </c:pt>
                <c:pt idx="13">
                  <c:v>1409.3010103013685</c:v>
                </c:pt>
                <c:pt idx="14">
                  <c:v>1396.2806012859296</c:v>
                </c:pt>
                <c:pt idx="15">
                  <c:v>1382.3305424864197</c:v>
                </c:pt>
                <c:pt idx="16">
                  <c:v>1369.9160177411709</c:v>
                </c:pt>
                <c:pt idx="17">
                  <c:v>1358.8806206357538</c:v>
                </c:pt>
                <c:pt idx="18">
                  <c:v>1352.8162409117124</c:v>
                </c:pt>
                <c:pt idx="19">
                  <c:v>1346.6689347359804</c:v>
                </c:pt>
                <c:pt idx="20">
                  <c:v>1338.1986255602562</c:v>
                </c:pt>
                <c:pt idx="21">
                  <c:v>1334.0018228660033</c:v>
                </c:pt>
                <c:pt idx="22">
                  <c:v>1325.2001744113834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9-477E-AFE7-CEC0DB502E55}"/>
            </c:ext>
          </c:extLst>
        </c:ser>
        <c:ser>
          <c:idx val="19"/>
          <c:order val="1"/>
          <c:tx>
            <c:strRef>
              <c:f>'Szenario 1'!$A$21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>
                  <c:v>3039.7070182517105</c:v>
                </c:pt>
                <c:pt idx="9">
                  <c:v>3028.7164827148417</c:v>
                </c:pt>
                <c:pt idx="10">
                  <c:v>3018.2947438151227</c:v>
                </c:pt>
                <c:pt idx="11">
                  <c:v>3001.8018708771624</c:v>
                </c:pt>
                <c:pt idx="12">
                  <c:v>2983.7505746319075</c:v>
                </c:pt>
                <c:pt idx="13">
                  <c:v>2971.2018762960047</c:v>
                </c:pt>
                <c:pt idx="14">
                  <c:v>2966.2945476597447</c:v>
                </c:pt>
                <c:pt idx="15">
                  <c:v>2958.4064133255015</c:v>
                </c:pt>
                <c:pt idx="16">
                  <c:v>2952.4254017478738</c:v>
                </c:pt>
                <c:pt idx="17">
                  <c:v>2947.7414344812883</c:v>
                </c:pt>
                <c:pt idx="18">
                  <c:v>2947.6901864580736</c:v>
                </c:pt>
                <c:pt idx="19">
                  <c:v>2947.5158401846725</c:v>
                </c:pt>
                <c:pt idx="20">
                  <c:v>2941.2080863287715</c:v>
                </c:pt>
                <c:pt idx="21">
                  <c:v>2938.6690804997088</c:v>
                </c:pt>
                <c:pt idx="22">
                  <c:v>2927.8662725128793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9-477E-AFE7-CEC0DB502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1'!$A$22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>
                  <c:v>6832.5637170070531</c:v>
                </c:pt>
                <c:pt idx="9">
                  <c:v>6948.8657018743434</c:v>
                </c:pt>
                <c:pt idx="10">
                  <c:v>7004.3743651573532</c:v>
                </c:pt>
                <c:pt idx="11">
                  <c:v>7037.8008446132117</c:v>
                </c:pt>
                <c:pt idx="12">
                  <c:v>7275.2234145952871</c:v>
                </c:pt>
                <c:pt idx="13">
                  <c:v>7287.3736479660083</c:v>
                </c:pt>
                <c:pt idx="14">
                  <c:v>7320.6498257414714</c:v>
                </c:pt>
                <c:pt idx="15">
                  <c:v>7448.4675094968534</c:v>
                </c:pt>
                <c:pt idx="16">
                  <c:v>7557.9132091320553</c:v>
                </c:pt>
                <c:pt idx="17">
                  <c:v>7780.1187320456411</c:v>
                </c:pt>
                <c:pt idx="18">
                  <c:v>7807.9083094236757</c:v>
                </c:pt>
                <c:pt idx="19">
                  <c:v>7832.0288607234243</c:v>
                </c:pt>
                <c:pt idx="20">
                  <c:v>7843.1894611380594</c:v>
                </c:pt>
                <c:pt idx="21">
                  <c:v>7883.248815415508</c:v>
                </c:pt>
                <c:pt idx="22">
                  <c:v>8331.2457517987787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B-4310-A617-763C4B3BB761}"/>
            </c:ext>
          </c:extLst>
        </c:ser>
        <c:ser>
          <c:idx val="21"/>
          <c:order val="1"/>
          <c:tx>
            <c:strRef>
              <c:f>'Szenario 1'!$A$23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>
                  <c:v>2358.5076249207304</c:v>
                </c:pt>
                <c:pt idx="9">
                  <c:v>2352.8280280738554</c:v>
                </c:pt>
                <c:pt idx="10">
                  <c:v>2347.3200966618106</c:v>
                </c:pt>
                <c:pt idx="11">
                  <c:v>2336.5307426829941</c:v>
                </c:pt>
                <c:pt idx="12">
                  <c:v>2324.2486018999111</c:v>
                </c:pt>
                <c:pt idx="13">
                  <c:v>2315.7234088046621</c:v>
                </c:pt>
                <c:pt idx="14">
                  <c:v>2312.7400518843779</c:v>
                </c:pt>
                <c:pt idx="15">
                  <c:v>2307.3036747954052</c:v>
                </c:pt>
                <c:pt idx="16">
                  <c:v>2303.1384076587938</c:v>
                </c:pt>
                <c:pt idx="17">
                  <c:v>2299.9170673137055</c:v>
                </c:pt>
                <c:pt idx="18">
                  <c:v>2300.2351527725937</c:v>
                </c:pt>
                <c:pt idx="19">
                  <c:v>2300.3972874456385</c:v>
                </c:pt>
                <c:pt idx="20">
                  <c:v>2295.7524947717652</c:v>
                </c:pt>
                <c:pt idx="21">
                  <c:v>2294.0730847575242</c:v>
                </c:pt>
                <c:pt idx="22">
                  <c:v>2286.019568677465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B-4310-A617-763C4B3BB761}"/>
            </c:ext>
          </c:extLst>
        </c:ser>
        <c:ser>
          <c:idx val="22"/>
          <c:order val="2"/>
          <c:tx>
            <c:strRef>
              <c:f>'Szenario 1'!$A$24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>
                  <c:v>2576.1305956016968</c:v>
                </c:pt>
                <c:pt idx="9">
                  <c:v>2565.6533103484503</c:v>
                </c:pt>
                <c:pt idx="10">
                  <c:v>2556.1326003761415</c:v>
                </c:pt>
                <c:pt idx="11">
                  <c:v>2519.6860949836982</c:v>
                </c:pt>
                <c:pt idx="12">
                  <c:v>2504.0549946795609</c:v>
                </c:pt>
                <c:pt idx="13">
                  <c:v>2627.6489579673939</c:v>
                </c:pt>
                <c:pt idx="14">
                  <c:v>2621.3329820389449</c:v>
                </c:pt>
                <c:pt idx="15">
                  <c:v>2612.8131904745542</c:v>
                </c:pt>
                <c:pt idx="16">
                  <c:v>2606.4883949455057</c:v>
                </c:pt>
                <c:pt idx="17">
                  <c:v>2601.7637434580934</c:v>
                </c:pt>
                <c:pt idx="18">
                  <c:v>2601.5778567519565</c:v>
                </c:pt>
                <c:pt idx="19">
                  <c:v>2601.4591247849089</c:v>
                </c:pt>
                <c:pt idx="20">
                  <c:v>2595.9552140602491</c:v>
                </c:pt>
                <c:pt idx="21">
                  <c:v>2594.0448854076485</c:v>
                </c:pt>
                <c:pt idx="22">
                  <c:v>2584.7892603581713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1B-4310-A617-763C4B3BB761}"/>
            </c:ext>
          </c:extLst>
        </c:ser>
        <c:ser>
          <c:idx val="23"/>
          <c:order val="3"/>
          <c:tx>
            <c:strRef>
              <c:f>'Szenario 1'!$A$25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>
                  <c:v>1858.7552088787547</c:v>
                </c:pt>
                <c:pt idx="9">
                  <c:v>1867.5206965462337</c:v>
                </c:pt>
                <c:pt idx="10">
                  <c:v>1876.3830217259997</c:v>
                </c:pt>
                <c:pt idx="11">
                  <c:v>1885.7358193746454</c:v>
                </c:pt>
                <c:pt idx="12">
                  <c:v>1886.8008709771475</c:v>
                </c:pt>
                <c:pt idx="13">
                  <c:v>1887.7925434409328</c:v>
                </c:pt>
                <c:pt idx="14">
                  <c:v>1894.076439377732</c:v>
                </c:pt>
                <c:pt idx="15">
                  <c:v>1897.0575171192245</c:v>
                </c:pt>
                <c:pt idx="16">
                  <c:v>2202.226266363657</c:v>
                </c:pt>
                <c:pt idx="17">
                  <c:v>2197.7420229915856</c:v>
                </c:pt>
                <c:pt idx="18">
                  <c:v>2202.504211165704</c:v>
                </c:pt>
                <c:pt idx="19">
                  <c:v>2206.8257114594066</c:v>
                </c:pt>
                <c:pt idx="20">
                  <c:v>2208.0413062943685</c:v>
                </c:pt>
                <c:pt idx="21">
                  <c:v>2217.6540773711117</c:v>
                </c:pt>
                <c:pt idx="22">
                  <c:v>2218.7075216701292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1B-4310-A617-763C4B3BB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1'!$A$26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>
                  <c:v>717.03299705437655</c:v>
                </c:pt>
                <c:pt idx="9">
                  <c:v>708.69199461240351</c:v>
                </c:pt>
                <c:pt idx="10">
                  <c:v>700.84235777898891</c:v>
                </c:pt>
                <c:pt idx="11">
                  <c:v>691.76856518696229</c:v>
                </c:pt>
                <c:pt idx="12">
                  <c:v>683.05143335374521</c:v>
                </c:pt>
                <c:pt idx="13">
                  <c:v>676.0711938863758</c:v>
                </c:pt>
                <c:pt idx="14">
                  <c:v>670.3624929681497</c:v>
                </c:pt>
                <c:pt idx="15">
                  <c:v>664.34622901652972</c:v>
                </c:pt>
                <c:pt idx="16">
                  <c:v>658.88863231974983</c:v>
                </c:pt>
                <c:pt idx="17">
                  <c:v>653.99174134867917</c:v>
                </c:pt>
                <c:pt idx="18">
                  <c:v>651.34195919358967</c:v>
                </c:pt>
                <c:pt idx="19">
                  <c:v>648.59094235364842</c:v>
                </c:pt>
                <c:pt idx="20">
                  <c:v>644.65229154285214</c:v>
                </c:pt>
                <c:pt idx="21">
                  <c:v>642.69394251496431</c:v>
                </c:pt>
                <c:pt idx="22">
                  <c:v>638.51342844572866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4-4126-AA53-470992551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1'!$A$27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>
                  <c:v>5052.7820823114507</c:v>
                </c:pt>
                <c:pt idx="9">
                  <c:v>5091.5931121902995</c:v>
                </c:pt>
                <c:pt idx="10">
                  <c:v>5127.9947519933821</c:v>
                </c:pt>
                <c:pt idx="11">
                  <c:v>5210.5469993542247</c:v>
                </c:pt>
                <c:pt idx="12">
                  <c:v>5613.0320567621156</c:v>
                </c:pt>
                <c:pt idx="13">
                  <c:v>5616.3847603195827</c:v>
                </c:pt>
                <c:pt idx="14">
                  <c:v>5680.9824708932065</c:v>
                </c:pt>
                <c:pt idx="15">
                  <c:v>6020.2202310724979</c:v>
                </c:pt>
                <c:pt idx="16">
                  <c:v>6020.7032691562217</c:v>
                </c:pt>
                <c:pt idx="17">
                  <c:v>6016.6957169778125</c:v>
                </c:pt>
                <c:pt idx="18">
                  <c:v>6212.4728584986797</c:v>
                </c:pt>
                <c:pt idx="19">
                  <c:v>6272.1347737225442</c:v>
                </c:pt>
                <c:pt idx="20">
                  <c:v>6277.592451105993</c:v>
                </c:pt>
                <c:pt idx="21">
                  <c:v>6307.6467689483861</c:v>
                </c:pt>
                <c:pt idx="22">
                  <c:v>6308.461760447527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6-4272-A332-BF4DF95879A0}"/>
            </c:ext>
          </c:extLst>
        </c:ser>
        <c:ser>
          <c:idx val="26"/>
          <c:order val="1"/>
          <c:tx>
            <c:strRef>
              <c:f>'Szenario 1'!$A$28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>
                  <c:v>1975.2198653347416</c:v>
                </c:pt>
                <c:pt idx="9">
                  <c:v>1993.6366412585633</c:v>
                </c:pt>
                <c:pt idx="10">
                  <c:v>2011.3403759742785</c:v>
                </c:pt>
                <c:pt idx="11">
                  <c:v>2017.6237418882179</c:v>
                </c:pt>
                <c:pt idx="12">
                  <c:v>2025.3822495094087</c:v>
                </c:pt>
                <c:pt idx="13">
                  <c:v>2032.4973674445177</c:v>
                </c:pt>
                <c:pt idx="14">
                  <c:v>2044.5022472071362</c:v>
                </c:pt>
                <c:pt idx="15">
                  <c:v>2052.6593876994521</c:v>
                </c:pt>
                <c:pt idx="16">
                  <c:v>2058.9279404254253</c:v>
                </c:pt>
                <c:pt idx="17">
                  <c:v>2063.2363957585235</c:v>
                </c:pt>
                <c:pt idx="18">
                  <c:v>2073.5954799603287</c:v>
                </c:pt>
                <c:pt idx="19">
                  <c:v>2082.7862482782716</c:v>
                </c:pt>
                <c:pt idx="20">
                  <c:v>2088.7284758095711</c:v>
                </c:pt>
                <c:pt idx="21">
                  <c:v>2100.8264821930047</c:v>
                </c:pt>
                <c:pt idx="22">
                  <c:v>2325.5007816773254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6-4272-A332-BF4DF9587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1'!$A$29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>
                  <c:v>3393.0943425936675</c:v>
                </c:pt>
                <c:pt idx="9">
                  <c:v>3381.8543370561538</c:v>
                </c:pt>
                <c:pt idx="10">
                  <c:v>3370.9496160989634</c:v>
                </c:pt>
                <c:pt idx="11">
                  <c:v>3352.8774968004068</c:v>
                </c:pt>
                <c:pt idx="12">
                  <c:v>3332.7271003911715</c:v>
                </c:pt>
                <c:pt idx="13">
                  <c:v>3362.9726813564612</c:v>
                </c:pt>
                <c:pt idx="14">
                  <c:v>3356.8034180659829</c:v>
                </c:pt>
                <c:pt idx="15">
                  <c:v>3347.3263332860852</c:v>
                </c:pt>
                <c:pt idx="16">
                  <c:v>3340.3665946752531</c:v>
                </c:pt>
                <c:pt idx="17">
                  <c:v>3775.1555516215963</c:v>
                </c:pt>
                <c:pt idx="18">
                  <c:v>3769.2937263521094</c:v>
                </c:pt>
                <c:pt idx="19">
                  <c:v>3764.6528912280942</c:v>
                </c:pt>
                <c:pt idx="20">
                  <c:v>3752.6180805527874</c:v>
                </c:pt>
                <c:pt idx="21">
                  <c:v>3747.1004723966767</c:v>
                </c:pt>
                <c:pt idx="22">
                  <c:v>3951.0713137027969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6-468A-B6A2-FC3BE7D87F08}"/>
            </c:ext>
          </c:extLst>
        </c:ser>
        <c:ser>
          <c:idx val="28"/>
          <c:order val="1"/>
          <c:tx>
            <c:strRef>
              <c:f>'Szenario 1'!$A$30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>
                  <c:v>2043.9084163274017</c:v>
                </c:pt>
                <c:pt idx="9">
                  <c:v>2037.8900750747121</c:v>
                </c:pt>
                <c:pt idx="10">
                  <c:v>2032.0352152146208</c:v>
                </c:pt>
                <c:pt idx="11">
                  <c:v>2022.2847269819993</c:v>
                </c:pt>
                <c:pt idx="12">
                  <c:v>2011.1371269037568</c:v>
                </c:pt>
                <c:pt idx="13">
                  <c:v>2003.4546278956352</c:v>
                </c:pt>
                <c:pt idx="14">
                  <c:v>2000.7720938972059</c:v>
                </c:pt>
                <c:pt idx="15">
                  <c:v>1996.1947513586463</c:v>
                </c:pt>
                <c:pt idx="16">
                  <c:v>1992.9900272621678</c:v>
                </c:pt>
                <c:pt idx="17">
                  <c:v>1990.5298629497106</c:v>
                </c:pt>
                <c:pt idx="18">
                  <c:v>1991.1065760103381</c:v>
                </c:pt>
                <c:pt idx="19">
                  <c:v>1991.6632473776615</c:v>
                </c:pt>
                <c:pt idx="20">
                  <c:v>1988.1582410815799</c:v>
                </c:pt>
                <c:pt idx="21">
                  <c:v>1987.1482148552777</c:v>
                </c:pt>
                <c:pt idx="22">
                  <c:v>1980.7437406929073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6-468A-B6A2-FC3BE7D8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1'!$A$31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>
                  <c:v>1639.8848145405946</c:v>
                </c:pt>
                <c:pt idx="9">
                  <c:v>1634.7929542591285</c:v>
                </c:pt>
                <c:pt idx="10">
                  <c:v>1629.8194778733837</c:v>
                </c:pt>
                <c:pt idx="11">
                  <c:v>1621.6983821322603</c:v>
                </c:pt>
                <c:pt idx="12">
                  <c:v>1612.5949954261309</c:v>
                </c:pt>
                <c:pt idx="13">
                  <c:v>1606.5340387386198</c:v>
                </c:pt>
                <c:pt idx="14">
                  <c:v>1604.5400710666599</c:v>
                </c:pt>
                <c:pt idx="15">
                  <c:v>1601.0144458097295</c:v>
                </c:pt>
                <c:pt idx="16">
                  <c:v>1598.5424326703776</c:v>
                </c:pt>
                <c:pt idx="17">
                  <c:v>1596.7877128283415</c:v>
                </c:pt>
                <c:pt idx="18">
                  <c:v>1597.4816455611267</c:v>
                </c:pt>
                <c:pt idx="19">
                  <c:v>1598.1364759865194</c:v>
                </c:pt>
                <c:pt idx="20">
                  <c:v>2277.3627393658994</c:v>
                </c:pt>
                <c:pt idx="21">
                  <c:v>2266.1457354892536</c:v>
                </c:pt>
                <c:pt idx="22">
                  <c:v>2248.7274448702929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5-4316-8C96-E7E375199A2F}"/>
            </c:ext>
          </c:extLst>
        </c:ser>
        <c:ser>
          <c:idx val="30"/>
          <c:order val="1"/>
          <c:tx>
            <c:strRef>
              <c:f>'Szenario 1'!$A$32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>
                  <c:v>1650.0532351724835</c:v>
                </c:pt>
                <c:pt idx="9">
                  <c:v>1643.2452150957906</c:v>
                </c:pt>
                <c:pt idx="10">
                  <c:v>1637.1971582632134</c:v>
                </c:pt>
                <c:pt idx="11">
                  <c:v>1627.7716630447146</c:v>
                </c:pt>
                <c:pt idx="12">
                  <c:v>1617.7099683155925</c:v>
                </c:pt>
                <c:pt idx="13">
                  <c:v>1610.9659837141983</c:v>
                </c:pt>
                <c:pt idx="14">
                  <c:v>1608.8190138815337</c:v>
                </c:pt>
                <c:pt idx="15">
                  <c:v>1605.0727011977947</c:v>
                </c:pt>
                <c:pt idx="16">
                  <c:v>1602.5694147983038</c:v>
                </c:pt>
                <c:pt idx="17">
                  <c:v>1600.8789307181382</c:v>
                </c:pt>
                <c:pt idx="18">
                  <c:v>1601.6996522212337</c:v>
                </c:pt>
                <c:pt idx="19">
                  <c:v>1602.4599037678468</c:v>
                </c:pt>
                <c:pt idx="20">
                  <c:v>1599.8195418852001</c:v>
                </c:pt>
                <c:pt idx="21">
                  <c:v>1599.2277781704563</c:v>
                </c:pt>
                <c:pt idx="22">
                  <c:v>1594.0761587610243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5-4316-8C96-E7E375199A2F}"/>
            </c:ext>
          </c:extLst>
        </c:ser>
        <c:ser>
          <c:idx val="31"/>
          <c:order val="2"/>
          <c:tx>
            <c:strRef>
              <c:f>'Szenario 1'!$A$33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>
                  <c:v>4582.8946807374386</c:v>
                </c:pt>
                <c:pt idx="9">
                  <c:v>4627.5206948889863</c:v>
                </c:pt>
                <c:pt idx="10">
                  <c:v>4669.075254281488</c:v>
                </c:pt>
                <c:pt idx="11">
                  <c:v>4695.0514138756062</c:v>
                </c:pt>
                <c:pt idx="12">
                  <c:v>4762.4115392010781</c:v>
                </c:pt>
                <c:pt idx="13">
                  <c:v>4774.3756815879124</c:v>
                </c:pt>
                <c:pt idx="14">
                  <c:v>4799.3657588694014</c:v>
                </c:pt>
                <c:pt idx="15">
                  <c:v>4813.6903483260994</c:v>
                </c:pt>
                <c:pt idx="16">
                  <c:v>4823.0764314695944</c:v>
                </c:pt>
                <c:pt idx="17">
                  <c:v>4827.2221786860155</c:v>
                </c:pt>
                <c:pt idx="18">
                  <c:v>4848.4146531731112</c:v>
                </c:pt>
                <c:pt idx="19">
                  <c:v>4866.5920100567164</c:v>
                </c:pt>
                <c:pt idx="20">
                  <c:v>4876.4167151154279</c:v>
                </c:pt>
                <c:pt idx="21">
                  <c:v>4947.305691500469</c:v>
                </c:pt>
                <c:pt idx="22">
                  <c:v>4953.5534039859167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5-4316-8C96-E7E37519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1'!$A$34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>
                  <c:v>2682.0110096949697</c:v>
                </c:pt>
                <c:pt idx="9">
                  <c:v>2672.2831027340771</c:v>
                </c:pt>
                <c:pt idx="10">
                  <c:v>2663.2765207826478</c:v>
                </c:pt>
                <c:pt idx="11">
                  <c:v>2649.1886489007138</c:v>
                </c:pt>
                <c:pt idx="12">
                  <c:v>2633.8969812852156</c:v>
                </c:pt>
                <c:pt idx="13">
                  <c:v>2623.2167580229839</c:v>
                </c:pt>
                <c:pt idx="14">
                  <c:v>2619.3132736539246</c:v>
                </c:pt>
                <c:pt idx="15">
                  <c:v>2612.777057268112</c:v>
                </c:pt>
                <c:pt idx="16">
                  <c:v>2607.9084183195196</c:v>
                </c:pt>
                <c:pt idx="17">
                  <c:v>2604.143352111927</c:v>
                </c:pt>
                <c:pt idx="18">
                  <c:v>2604.5347299873206</c:v>
                </c:pt>
                <c:pt idx="19">
                  <c:v>2604.7384617522725</c:v>
                </c:pt>
                <c:pt idx="20">
                  <c:v>2599.442665658496</c:v>
                </c:pt>
                <c:pt idx="21">
                  <c:v>2597.5503436603658</c:v>
                </c:pt>
                <c:pt idx="22">
                  <c:v>2588.2651218206879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8-404A-8DB9-2A813EBDB909}"/>
            </c:ext>
          </c:extLst>
        </c:ser>
        <c:ser>
          <c:idx val="33"/>
          <c:order val="1"/>
          <c:tx>
            <c:strRef>
              <c:f>'Szenario 1'!$A$35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>
                  <c:v>1853.4274221126541</c:v>
                </c:pt>
                <c:pt idx="9">
                  <c:v>1850.0122098636293</c:v>
                </c:pt>
                <c:pt idx="10">
                  <c:v>1846.3273339447771</c:v>
                </c:pt>
                <c:pt idx="11">
                  <c:v>1838.6559847057561</c:v>
                </c:pt>
                <c:pt idx="12">
                  <c:v>1829.3750777737614</c:v>
                </c:pt>
                <c:pt idx="13">
                  <c:v>1822.7590223918794</c:v>
                </c:pt>
                <c:pt idx="14">
                  <c:v>1820.3061822438829</c:v>
                </c:pt>
                <c:pt idx="15">
                  <c:v>1815.9379495136754</c:v>
                </c:pt>
                <c:pt idx="16">
                  <c:v>1812.5563129500886</c:v>
                </c:pt>
                <c:pt idx="17">
                  <c:v>1809.9311308850554</c:v>
                </c:pt>
                <c:pt idx="18">
                  <c:v>1809.9291293828251</c:v>
                </c:pt>
                <c:pt idx="19">
                  <c:v>1809.8364620847742</c:v>
                </c:pt>
                <c:pt idx="20">
                  <c:v>1806.0353978051367</c:v>
                </c:pt>
                <c:pt idx="21">
                  <c:v>1804.5630608903869</c:v>
                </c:pt>
                <c:pt idx="22">
                  <c:v>1798.1856439282058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8-404A-8DB9-2A813EBDB909}"/>
            </c:ext>
          </c:extLst>
        </c:ser>
        <c:ser>
          <c:idx val="34"/>
          <c:order val="2"/>
          <c:tx>
            <c:strRef>
              <c:f>'Szenario 1'!$A$36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>
                  <c:v>1138.782823485147</c:v>
                </c:pt>
                <c:pt idx="9">
                  <c:v>1124.4648172482653</c:v>
                </c:pt>
                <c:pt idx="10">
                  <c:v>1110.5079505308695</c:v>
                </c:pt>
                <c:pt idx="11">
                  <c:v>1094.7028427063581</c:v>
                </c:pt>
                <c:pt idx="12">
                  <c:v>1079.0510656569854</c:v>
                </c:pt>
                <c:pt idx="13">
                  <c:v>1066.4372622556918</c:v>
                </c:pt>
                <c:pt idx="14">
                  <c:v>1056.3011306421645</c:v>
                </c:pt>
                <c:pt idx="15">
                  <c:v>1045.4326551636509</c:v>
                </c:pt>
                <c:pt idx="16">
                  <c:v>1036.0119861299377</c:v>
                </c:pt>
                <c:pt idx="17">
                  <c:v>1027.6701420341724</c:v>
                </c:pt>
                <c:pt idx="18">
                  <c:v>1023.1581385017078</c:v>
                </c:pt>
                <c:pt idx="19">
                  <c:v>1018.626952073475</c:v>
                </c:pt>
                <c:pt idx="20">
                  <c:v>1012.2209368543425</c:v>
                </c:pt>
                <c:pt idx="21">
                  <c:v>1009.2927930651219</c:v>
                </c:pt>
                <c:pt idx="22">
                  <c:v>1002.8277488692576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8-404A-8DB9-2A813EBDB909}"/>
            </c:ext>
          </c:extLst>
        </c:ser>
        <c:ser>
          <c:idx val="35"/>
          <c:order val="3"/>
          <c:tx>
            <c:strRef>
              <c:f>'Szenario 1'!$A$37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>
                  <c:v>2493.6335928365397</c:v>
                </c:pt>
                <c:pt idx="9">
                  <c:v>2484.3217322486726</c:v>
                </c:pt>
                <c:pt idx="10">
                  <c:v>2475.3931882369616</c:v>
                </c:pt>
                <c:pt idx="11">
                  <c:v>2461.4044687270257</c:v>
                </c:pt>
                <c:pt idx="12">
                  <c:v>2445.9746427207238</c:v>
                </c:pt>
                <c:pt idx="13">
                  <c:v>2434.9729410600894</c:v>
                </c:pt>
                <c:pt idx="14">
                  <c:v>2430.3686093895112</c:v>
                </c:pt>
                <c:pt idx="15">
                  <c:v>2423.4149493357859</c:v>
                </c:pt>
                <c:pt idx="16">
                  <c:v>2418.227234170025</c:v>
                </c:pt>
                <c:pt idx="17">
                  <c:v>2414.1786499694322</c:v>
                </c:pt>
                <c:pt idx="18">
                  <c:v>2414.0621290025992</c:v>
                </c:pt>
                <c:pt idx="19">
                  <c:v>2413.9556048476679</c:v>
                </c:pt>
                <c:pt idx="20">
                  <c:v>2408.8127806842795</c:v>
                </c:pt>
                <c:pt idx="21">
                  <c:v>2406.8577184965152</c:v>
                </c:pt>
                <c:pt idx="22">
                  <c:v>2398.138561473248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58-404A-8DB9-2A813EBDB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1'!$A$38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>
                  <c:v>1682.9310270994458</c:v>
                </c:pt>
                <c:pt idx="9">
                  <c:v>1675.1480801592236</c:v>
                </c:pt>
                <c:pt idx="10">
                  <c:v>1667.7636864395338</c:v>
                </c:pt>
                <c:pt idx="11">
                  <c:v>1657.2225197048574</c:v>
                </c:pt>
                <c:pt idx="12">
                  <c:v>1645.8991688581614</c:v>
                </c:pt>
                <c:pt idx="13">
                  <c:v>1637.9843726886647</c:v>
                </c:pt>
                <c:pt idx="14">
                  <c:v>1634.6287475961151</c:v>
                </c:pt>
                <c:pt idx="15">
                  <c:v>1629.8165662167441</c:v>
                </c:pt>
                <c:pt idx="16">
                  <c:v>1626.3225839824829</c:v>
                </c:pt>
                <c:pt idx="17">
                  <c:v>1623.7170995760625</c:v>
                </c:pt>
                <c:pt idx="18">
                  <c:v>1623.9490617732515</c:v>
                </c:pt>
                <c:pt idx="19">
                  <c:v>1624.1992762187567</c:v>
                </c:pt>
                <c:pt idx="20">
                  <c:v>1621.1038711081917</c:v>
                </c:pt>
                <c:pt idx="21">
                  <c:v>1620.2812120859198</c:v>
                </c:pt>
                <c:pt idx="22">
                  <c:v>1614.9920886425134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0-4A13-80A5-5578D3474F15}"/>
            </c:ext>
          </c:extLst>
        </c:ser>
        <c:ser>
          <c:idx val="37"/>
          <c:order val="1"/>
          <c:tx>
            <c:strRef>
              <c:f>'Szenario 1'!$A$39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>
                  <c:v>2123.5389477240892</c:v>
                </c:pt>
                <c:pt idx="9">
                  <c:v>2116.386453201078</c:v>
                </c:pt>
                <c:pt idx="10">
                  <c:v>2109.8598089016841</c:v>
                </c:pt>
                <c:pt idx="11">
                  <c:v>2099.064559906989</c:v>
                </c:pt>
                <c:pt idx="12">
                  <c:v>2087.3065928730812</c:v>
                </c:pt>
                <c:pt idx="13">
                  <c:v>2079.4933082165103</c:v>
                </c:pt>
                <c:pt idx="14">
                  <c:v>2077.1424891323663</c:v>
                </c:pt>
                <c:pt idx="15">
                  <c:v>2072.6203123296305</c:v>
                </c:pt>
                <c:pt idx="16">
                  <c:v>2069.4226437247025</c:v>
                </c:pt>
                <c:pt idx="17">
                  <c:v>2067.0201443079227</c:v>
                </c:pt>
                <c:pt idx="18">
                  <c:v>2067.8007096999904</c:v>
                </c:pt>
                <c:pt idx="19">
                  <c:v>2068.3251519183136</c:v>
                </c:pt>
                <c:pt idx="20">
                  <c:v>2064.3915796289843</c:v>
                </c:pt>
                <c:pt idx="21">
                  <c:v>2063.0816246161521</c:v>
                </c:pt>
                <c:pt idx="22">
                  <c:v>2055.8435562420559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0-4A13-80A5-5578D3474F15}"/>
            </c:ext>
          </c:extLst>
        </c:ser>
        <c:ser>
          <c:idx val="38"/>
          <c:order val="2"/>
          <c:tx>
            <c:strRef>
              <c:f>'Szenario 1'!$A$40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>
                  <c:v>1274.5518208980345</c:v>
                </c:pt>
                <c:pt idx="9">
                  <c:v>1272.1050881904882</c:v>
                </c:pt>
                <c:pt idx="10">
                  <c:v>1269.551196111742</c:v>
                </c:pt>
                <c:pt idx="11">
                  <c:v>1282.1287145096571</c:v>
                </c:pt>
                <c:pt idx="12">
                  <c:v>1275.9372761755653</c:v>
                </c:pt>
                <c:pt idx="13">
                  <c:v>1315.9080489629687</c:v>
                </c:pt>
                <c:pt idx="14">
                  <c:v>1314.0203278328897</c:v>
                </c:pt>
                <c:pt idx="15">
                  <c:v>1310.8354622922895</c:v>
                </c:pt>
                <c:pt idx="16">
                  <c:v>1308.5392956245314</c:v>
                </c:pt>
                <c:pt idx="17">
                  <c:v>1306.7856591930213</c:v>
                </c:pt>
                <c:pt idx="18">
                  <c:v>1306.9737465002802</c:v>
                </c:pt>
                <c:pt idx="19">
                  <c:v>1307.0405287180467</c:v>
                </c:pt>
                <c:pt idx="20">
                  <c:v>1304.3574879645662</c:v>
                </c:pt>
                <c:pt idx="21">
                  <c:v>1303.3568832983538</c:v>
                </c:pt>
                <c:pt idx="22">
                  <c:v>1294.1327387378799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0-4A13-80A5-5578D3474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'ES Neubau mit 100% Sofortbezug'!$A$22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6832.8281649999999</c:v>
                </c:pt>
                <c:pt idx="9" formatCode="0.0">
                  <c:v>6895.8227619999998</c:v>
                </c:pt>
                <c:pt idx="10" formatCode="0.0">
                  <c:v>6949.2538530000002</c:v>
                </c:pt>
                <c:pt idx="11" formatCode="0.0">
                  <c:v>6986.646178</c:v>
                </c:pt>
                <c:pt idx="12" formatCode="0.0">
                  <c:v>7010.655487</c:v>
                </c:pt>
                <c:pt idx="13" formatCode="0.0">
                  <c:v>7046.8581670000003</c:v>
                </c:pt>
                <c:pt idx="14" formatCode="0.0">
                  <c:v>7048.0804470000003</c:v>
                </c:pt>
                <c:pt idx="15" formatCode="0.0">
                  <c:v>7237.3906139999999</c:v>
                </c:pt>
                <c:pt idx="16" formatCode="0.0">
                  <c:v>7391.2162930000004</c:v>
                </c:pt>
                <c:pt idx="17" formatCode="0.0">
                  <c:v>7408.2462480000004</c:v>
                </c:pt>
                <c:pt idx="18" formatCode="0.0">
                  <c:v>7431.4740229999998</c:v>
                </c:pt>
                <c:pt idx="19" formatCode="0.0">
                  <c:v>7452.5783819999997</c:v>
                </c:pt>
                <c:pt idx="20" formatCode="0.0">
                  <c:v>7470.6601810000002</c:v>
                </c:pt>
                <c:pt idx="21" formatCode="0.0">
                  <c:v>8263.7773909999996</c:v>
                </c:pt>
                <c:pt idx="22" formatCode="0.0">
                  <c:v>8611.6628099999998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3-4E94-9117-99EF6C412679}"/>
            </c:ext>
          </c:extLst>
        </c:ser>
        <c:ser>
          <c:idx val="21"/>
          <c:order val="1"/>
          <c:tx>
            <c:strRef>
              <c:f>'ES Neubau mit 100% Sofortbezug'!$A$23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2355.1018939999999</c:v>
                </c:pt>
                <c:pt idx="9" formatCode="0.0">
                  <c:v>2346.0343130000001</c:v>
                </c:pt>
                <c:pt idx="10" formatCode="0.0">
                  <c:v>2334.1921609999999</c:v>
                </c:pt>
                <c:pt idx="11" formatCode="0.0">
                  <c:v>2320.1066270000001</c:v>
                </c:pt>
                <c:pt idx="12" formatCode="0.0">
                  <c:v>2304.4503500000001</c:v>
                </c:pt>
                <c:pt idx="13" formatCode="0.0">
                  <c:v>2297.4124219999999</c:v>
                </c:pt>
                <c:pt idx="14" formatCode="0.0">
                  <c:v>2278.7703320000001</c:v>
                </c:pt>
                <c:pt idx="15" formatCode="0.0">
                  <c:v>2275.9827770000002</c:v>
                </c:pt>
                <c:pt idx="16" formatCode="0.0">
                  <c:v>2269.5468719999999</c:v>
                </c:pt>
                <c:pt idx="17" formatCode="0.0">
                  <c:v>2264.8797559999998</c:v>
                </c:pt>
                <c:pt idx="18" formatCode="0.0">
                  <c:v>2262.48297</c:v>
                </c:pt>
                <c:pt idx="19" formatCode="0.0">
                  <c:v>2260.5213180000001</c:v>
                </c:pt>
                <c:pt idx="20" formatCode="0.0">
                  <c:v>2255.3649999999998</c:v>
                </c:pt>
                <c:pt idx="21" formatCode="0.0">
                  <c:v>2242.8644049999998</c:v>
                </c:pt>
                <c:pt idx="22" formatCode="0.0">
                  <c:v>2240.5588750000002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3-4E94-9117-99EF6C412679}"/>
            </c:ext>
          </c:extLst>
        </c:ser>
        <c:ser>
          <c:idx val="22"/>
          <c:order val="2"/>
          <c:tx>
            <c:strRef>
              <c:f>'ES Neubau mit 100% Sofortbezug'!$A$24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2581.1053469999997</c:v>
                </c:pt>
                <c:pt idx="9" formatCode="0.0">
                  <c:v>2566.3901310000001</c:v>
                </c:pt>
                <c:pt idx="10" formatCode="0.0">
                  <c:v>2549.7559339999998</c:v>
                </c:pt>
                <c:pt idx="11" formatCode="0.0">
                  <c:v>2531.688427</c:v>
                </c:pt>
                <c:pt idx="12" formatCode="0.0">
                  <c:v>2512.5463649999997</c:v>
                </c:pt>
                <c:pt idx="13" formatCode="0.0">
                  <c:v>2649.8376029999999</c:v>
                </c:pt>
                <c:pt idx="14" formatCode="0.0">
                  <c:v>2628.090463</c:v>
                </c:pt>
                <c:pt idx="15" formatCode="0.0">
                  <c:v>2625.300056</c:v>
                </c:pt>
                <c:pt idx="16" formatCode="0.0">
                  <c:v>2618.3026439999999</c:v>
                </c:pt>
                <c:pt idx="17" formatCode="0.0">
                  <c:v>2613.408492</c:v>
                </c:pt>
                <c:pt idx="18" formatCode="0.0">
                  <c:v>2611.1365470000001</c:v>
                </c:pt>
                <c:pt idx="19" formatCode="0.0">
                  <c:v>2609.3206879999998</c:v>
                </c:pt>
                <c:pt idx="20" formatCode="0.0">
                  <c:v>2603.80269</c:v>
                </c:pt>
                <c:pt idx="21" formatCode="0.0">
                  <c:v>2589.7525620000001</c:v>
                </c:pt>
                <c:pt idx="22" formatCode="0.0">
                  <c:v>2587.4102290000001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3-4E94-9117-99EF6C412679}"/>
            </c:ext>
          </c:extLst>
        </c:ser>
        <c:ser>
          <c:idx val="23"/>
          <c:order val="3"/>
          <c:tx>
            <c:strRef>
              <c:f>'ES Neubau mit 100% Sofortbezug'!$A$25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1860.192569</c:v>
                </c:pt>
                <c:pt idx="9" formatCode="0.0">
                  <c:v>1869.8307179999999</c:v>
                </c:pt>
                <c:pt idx="10" formatCode="0.0">
                  <c:v>1878.4132669999999</c:v>
                </c:pt>
                <c:pt idx="11" formatCode="0.0">
                  <c:v>1884.113431</c:v>
                </c:pt>
                <c:pt idx="12" formatCode="0.0">
                  <c:v>1887.292209</c:v>
                </c:pt>
                <c:pt idx="13" formatCode="0.0">
                  <c:v>1893.8978360000001</c:v>
                </c:pt>
                <c:pt idx="14" formatCode="0.0">
                  <c:v>1892.672732</c:v>
                </c:pt>
                <c:pt idx="15" formatCode="0.0">
                  <c:v>1898.967335</c:v>
                </c:pt>
                <c:pt idx="16" formatCode="0.0">
                  <c:v>2210.2441330000001</c:v>
                </c:pt>
                <c:pt idx="17" formatCode="0.0">
                  <c:v>2215.3433490000002</c:v>
                </c:pt>
                <c:pt idx="18" formatCode="0.0">
                  <c:v>2222.3190279999999</c:v>
                </c:pt>
                <c:pt idx="19" formatCode="0.0">
                  <c:v>2228.6708239999998</c:v>
                </c:pt>
                <c:pt idx="20" formatCode="0.0">
                  <c:v>2234.1611910000001</c:v>
                </c:pt>
                <c:pt idx="21" formatCode="0.0">
                  <c:v>2235.6072859999999</c:v>
                </c:pt>
                <c:pt idx="22" formatCode="0.0">
                  <c:v>2241.4070449999999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C3-4E94-9117-99EF6C412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1'!$A$41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1'!$B$2:$X$2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1'!$B$41:$X$41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95791.412380755151</c:v>
                </c:pt>
                <c:pt idx="9" formatCode="0.0">
                  <c:v>95934.165058153565</c:v>
                </c:pt>
                <c:pt idx="10" formatCode="0.0">
                  <c:v>96123.120432756361</c:v>
                </c:pt>
                <c:pt idx="11" formatCode="0.0">
                  <c:v>96814.341899601641</c:v>
                </c:pt>
                <c:pt idx="12" formatCode="0.0">
                  <c:v>97517.974119483377</c:v>
                </c:pt>
                <c:pt idx="13" formatCode="0.0">
                  <c:v>98116.431531757917</c:v>
                </c:pt>
                <c:pt idx="14" formatCode="0.0">
                  <c:v>98479.405736074958</c:v>
                </c:pt>
                <c:pt idx="15" formatCode="0.0">
                  <c:v>99025.783854751877</c:v>
                </c:pt>
                <c:pt idx="16" formatCode="0.0">
                  <c:v>99703.797474555438</c:v>
                </c:pt>
                <c:pt idx="17" formatCode="0.0">
                  <c:v>100423.06689989357</c:v>
                </c:pt>
                <c:pt idx="18" formatCode="0.0">
                  <c:v>100765.49421691602</c:v>
                </c:pt>
                <c:pt idx="19" formatCode="0.0">
                  <c:v>101143.89428424502</c:v>
                </c:pt>
                <c:pt idx="20" formatCode="0.0">
                  <c:v>101732.31913935575</c:v>
                </c:pt>
                <c:pt idx="21" formatCode="0.0">
                  <c:v>102044.74894957988</c:v>
                </c:pt>
                <c:pt idx="22" formatCode="0.0">
                  <c:v>102689.71210744051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2-4F8C-B923-049A53390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2'!$A$12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892.6032987245984</c:v>
                </c:pt>
                <c:pt idx="9" formatCode="0.0">
                  <c:v>881.87529870340427</c:v>
                </c:pt>
                <c:pt idx="10" formatCode="0.0">
                  <c:v>871.40829639613162</c:v>
                </c:pt>
                <c:pt idx="11" formatCode="0.0">
                  <c:v>860.66182519948609</c:v>
                </c:pt>
                <c:pt idx="12" formatCode="0.0">
                  <c:v>849.69489288580178</c:v>
                </c:pt>
                <c:pt idx="13" formatCode="0.0">
                  <c:v>839.20115507192327</c:v>
                </c:pt>
                <c:pt idx="14" formatCode="0.0">
                  <c:v>829.34270186844003</c:v>
                </c:pt>
                <c:pt idx="15" formatCode="0.0">
                  <c:v>821.37626831807552</c:v>
                </c:pt>
                <c:pt idx="16" formatCode="0.0">
                  <c:v>814.3257427391693</c:v>
                </c:pt>
                <c:pt idx="17" formatCode="0.0">
                  <c:v>807.40066619834306</c:v>
                </c:pt>
                <c:pt idx="18" formatCode="0.0">
                  <c:v>802.11865654288863</c:v>
                </c:pt>
                <c:pt idx="19" formatCode="0.0">
                  <c:v>797.83609622663346</c:v>
                </c:pt>
                <c:pt idx="20" formatCode="0.0">
                  <c:v>794.1323062994976</c:v>
                </c:pt>
                <c:pt idx="21" formatCode="0.0">
                  <c:v>790.46963444290134</c:v>
                </c:pt>
                <c:pt idx="22" formatCode="0.0">
                  <c:v>786.43944096800908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1-4C56-B8CB-C0015BD123A6}"/>
            </c:ext>
          </c:extLst>
        </c:ser>
        <c:ser>
          <c:idx val="11"/>
          <c:order val="1"/>
          <c:tx>
            <c:strRef>
              <c:f>'Szenario 2'!$A$13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1588.1022186189239</c:v>
                </c:pt>
                <c:pt idx="9" formatCode="0.0">
                  <c:v>1570.2224229907581</c:v>
                </c:pt>
                <c:pt idx="10" formatCode="0.0">
                  <c:v>1553.0512837944721</c:v>
                </c:pt>
                <c:pt idx="11" formatCode="0.0">
                  <c:v>1535.3396169575553</c:v>
                </c:pt>
                <c:pt idx="12" formatCode="0.0">
                  <c:v>1516.9971114173516</c:v>
                </c:pt>
                <c:pt idx="13" formatCode="0.0">
                  <c:v>1499.4492866305368</c:v>
                </c:pt>
                <c:pt idx="14" formatCode="0.0">
                  <c:v>1482.8812938637034</c:v>
                </c:pt>
                <c:pt idx="15" formatCode="0.0">
                  <c:v>1469.5007172987453</c:v>
                </c:pt>
                <c:pt idx="16" formatCode="0.0">
                  <c:v>1457.4463944949248</c:v>
                </c:pt>
                <c:pt idx="17" formatCode="0.0">
                  <c:v>1445.3278321528444</c:v>
                </c:pt>
                <c:pt idx="18" formatCode="0.0">
                  <c:v>1435.9492047964306</c:v>
                </c:pt>
                <c:pt idx="19" formatCode="0.0">
                  <c:v>1428.3576089746346</c:v>
                </c:pt>
                <c:pt idx="20" formatCode="0.0">
                  <c:v>1421.6509464503918</c:v>
                </c:pt>
                <c:pt idx="21" formatCode="0.0">
                  <c:v>1415.1613019107358</c:v>
                </c:pt>
                <c:pt idx="22" formatCode="0.0">
                  <c:v>1408.0007270119677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1-4C56-B8CB-C0015BD123A6}"/>
            </c:ext>
          </c:extLst>
        </c:ser>
        <c:ser>
          <c:idx val="12"/>
          <c:order val="2"/>
          <c:tx>
            <c:strRef>
              <c:f>'Szenario 2'!$A$14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4834.9115104952507</c:v>
                </c:pt>
                <c:pt idx="9" formatCode="0.0">
                  <c:v>4814.5239775169857</c:v>
                </c:pt>
                <c:pt idx="10" formatCode="0.0">
                  <c:v>4795.3138932936945</c:v>
                </c:pt>
                <c:pt idx="11" formatCode="0.0">
                  <c:v>4757.3345689635216</c:v>
                </c:pt>
                <c:pt idx="12" formatCode="0.0">
                  <c:v>4731.1930793831625</c:v>
                </c:pt>
                <c:pt idx="13" formatCode="0.0">
                  <c:v>4704.5515792151364</c:v>
                </c:pt>
                <c:pt idx="14" formatCode="0.0">
                  <c:v>4682.7789740924973</c:v>
                </c:pt>
                <c:pt idx="15" formatCode="0.0">
                  <c:v>4671.6875215142391</c:v>
                </c:pt>
                <c:pt idx="16" formatCode="0.0">
                  <c:v>4663.4355097512425</c:v>
                </c:pt>
                <c:pt idx="17" formatCode="0.0">
                  <c:v>4653.636205296053</c:v>
                </c:pt>
                <c:pt idx="18" formatCode="0.0">
                  <c:v>4648.2819575757576</c:v>
                </c:pt>
                <c:pt idx="19" formatCode="0.0">
                  <c:v>4645.8381534356513</c:v>
                </c:pt>
                <c:pt idx="20" formatCode="0.0">
                  <c:v>4644.0032736524163</c:v>
                </c:pt>
                <c:pt idx="21" formatCode="0.0">
                  <c:v>4638.6476399316061</c:v>
                </c:pt>
                <c:pt idx="22" formatCode="0.0">
                  <c:v>4628.7406642482911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1-4C56-B8CB-C0015BD123A6}"/>
            </c:ext>
          </c:extLst>
        </c:ser>
        <c:ser>
          <c:idx val="13"/>
          <c:order val="3"/>
          <c:tx>
            <c:strRef>
              <c:f>'Szenario 2'!$A$15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1720.2501228220267</c:v>
                </c:pt>
                <c:pt idx="9" formatCode="0.0">
                  <c:v>1701.967345287333</c:v>
                </c:pt>
                <c:pt idx="10" formatCode="0.0">
                  <c:v>1684.0465190022569</c:v>
                </c:pt>
                <c:pt idx="11" formatCode="0.0">
                  <c:v>1665.6742257621215</c:v>
                </c:pt>
                <c:pt idx="12" formatCode="0.0">
                  <c:v>1646.4286947341539</c:v>
                </c:pt>
                <c:pt idx="13" formatCode="0.0">
                  <c:v>1713.5726400248384</c:v>
                </c:pt>
                <c:pt idx="14" formatCode="0.0">
                  <c:v>1776.6666415675752</c:v>
                </c:pt>
                <c:pt idx="15" formatCode="0.0">
                  <c:v>1757.8125773951353</c:v>
                </c:pt>
                <c:pt idx="16" formatCode="0.0">
                  <c:v>1741.3062460932399</c:v>
                </c:pt>
                <c:pt idx="17" formatCode="0.0">
                  <c:v>1725.3537695013904</c:v>
                </c:pt>
                <c:pt idx="18" formatCode="0.0">
                  <c:v>1713.0668258997307</c:v>
                </c:pt>
                <c:pt idx="19" formatCode="0.0">
                  <c:v>1703.3650190701244</c:v>
                </c:pt>
                <c:pt idx="20" formatCode="0.0">
                  <c:v>1694.9933124192164</c:v>
                </c:pt>
                <c:pt idx="21" formatCode="0.0">
                  <c:v>1686.8214967733068</c:v>
                </c:pt>
                <c:pt idx="22" formatCode="0.0">
                  <c:v>1678.0509845836318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21-4C56-B8CB-C0015BD12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2'!$A$3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2060.2560817312633</c:v>
                </c:pt>
                <c:pt idx="9" formatCode="0.0">
                  <c:v>2085.2895761611867</c:v>
                </c:pt>
                <c:pt idx="10" formatCode="0.0">
                  <c:v>2108.8093400483531</c:v>
                </c:pt>
                <c:pt idx="11" formatCode="0.0">
                  <c:v>2128.2363074911314</c:v>
                </c:pt>
                <c:pt idx="12" formatCode="0.0">
                  <c:v>2142.7370568115889</c:v>
                </c:pt>
                <c:pt idx="13" formatCode="0.0">
                  <c:v>2152.232523198209</c:v>
                </c:pt>
                <c:pt idx="14" formatCode="0.0">
                  <c:v>2160.6912682657826</c:v>
                </c:pt>
                <c:pt idx="15" formatCode="0.0">
                  <c:v>2171.2652713865368</c:v>
                </c:pt>
                <c:pt idx="16" formatCode="0.0">
                  <c:v>2179.861310672929</c:v>
                </c:pt>
                <c:pt idx="17" formatCode="0.0">
                  <c:v>2184.2890023310397</c:v>
                </c:pt>
                <c:pt idx="18" formatCode="0.0">
                  <c:v>2189.9025782538752</c:v>
                </c:pt>
                <c:pt idx="19" formatCode="0.0">
                  <c:v>2196.3495673213624</c:v>
                </c:pt>
                <c:pt idx="20" formatCode="0.0">
                  <c:v>2203.8467218963092</c:v>
                </c:pt>
                <c:pt idx="21" formatCode="0.0">
                  <c:v>2211.4316953545326</c:v>
                </c:pt>
                <c:pt idx="22" formatCode="0.0">
                  <c:v>2217.734114248457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5-421E-8379-8A3662C0D900}"/>
            </c:ext>
          </c:extLst>
        </c:ser>
        <c:ser>
          <c:idx val="2"/>
          <c:order val="2"/>
          <c:tx>
            <c:strRef>
              <c:f>'Szenario 2'!$A$4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1997.111132622071</c:v>
                </c:pt>
                <c:pt idx="9" formatCode="0.0">
                  <c:v>2022.7240924889884</c:v>
                </c:pt>
                <c:pt idx="10" formatCode="0.0">
                  <c:v>2103.7313067972987</c:v>
                </c:pt>
                <c:pt idx="11" formatCode="0.0">
                  <c:v>2299.4735631355984</c:v>
                </c:pt>
                <c:pt idx="12" formatCode="0.0">
                  <c:v>2433.7445997443251</c:v>
                </c:pt>
                <c:pt idx="13" formatCode="0.0">
                  <c:v>2559.6012746722031</c:v>
                </c:pt>
                <c:pt idx="14" formatCode="0.0">
                  <c:v>2564.8645943472466</c:v>
                </c:pt>
                <c:pt idx="15" formatCode="0.0">
                  <c:v>2574.3342200356979</c:v>
                </c:pt>
                <c:pt idx="16" formatCode="0.0">
                  <c:v>2581.9546006930259</c:v>
                </c:pt>
                <c:pt idx="17" formatCode="0.0">
                  <c:v>2585.0861646839512</c:v>
                </c:pt>
                <c:pt idx="18" formatCode="0.0">
                  <c:v>2590.2955359273387</c:v>
                </c:pt>
                <c:pt idx="19" formatCode="0.0">
                  <c:v>2597.1623384186041</c:v>
                </c:pt>
                <c:pt idx="20" formatCode="0.0">
                  <c:v>2605.6937378613879</c:v>
                </c:pt>
                <c:pt idx="21" formatCode="0.0">
                  <c:v>2614.5684701629043</c:v>
                </c:pt>
                <c:pt idx="22" formatCode="0.0">
                  <c:v>2622.0252101437372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5-421E-8379-8A3662C0D900}"/>
            </c:ext>
          </c:extLst>
        </c:ser>
        <c:ser>
          <c:idx val="3"/>
          <c:order val="3"/>
          <c:tx>
            <c:strRef>
              <c:f>'Szenario 2'!$A$5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881.20060326552857</c:v>
                </c:pt>
                <c:pt idx="9" formatCode="0.0">
                  <c:v>871.7059549138155</c:v>
                </c:pt>
                <c:pt idx="10" formatCode="0.0">
                  <c:v>863.06511102103661</c:v>
                </c:pt>
                <c:pt idx="11" formatCode="0.0">
                  <c:v>854.32528966664074</c:v>
                </c:pt>
                <c:pt idx="12" formatCode="0.0">
                  <c:v>845.43856393831913</c:v>
                </c:pt>
                <c:pt idx="13" formatCode="0.0">
                  <c:v>837.12792582800967</c:v>
                </c:pt>
                <c:pt idx="14" formatCode="0.0">
                  <c:v>829.2360930951703</c:v>
                </c:pt>
                <c:pt idx="15" formatCode="0.0">
                  <c:v>823.14256920382093</c:v>
                </c:pt>
                <c:pt idx="16" formatCode="0.0">
                  <c:v>817.59916708233129</c:v>
                </c:pt>
                <c:pt idx="17" formatCode="0.0">
                  <c:v>811.85225751636403</c:v>
                </c:pt>
                <c:pt idx="18" formatCode="0.0">
                  <c:v>807.44539604927809</c:v>
                </c:pt>
                <c:pt idx="19" formatCode="0.0">
                  <c:v>803.85345209577133</c:v>
                </c:pt>
                <c:pt idx="20" formatCode="0.0">
                  <c:v>800.62085045834931</c:v>
                </c:pt>
                <c:pt idx="21" formatCode="0.0">
                  <c:v>797.39367322894248</c:v>
                </c:pt>
                <c:pt idx="22" formatCode="0.0">
                  <c:v>793.66630987532062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5-421E-8379-8A3662C0D900}"/>
            </c:ext>
          </c:extLst>
        </c:ser>
        <c:ser>
          <c:idx val="4"/>
          <c:order val="4"/>
          <c:tx>
            <c:strRef>
              <c:f>'Szenario 2'!$A$6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2957.0872186028964</c:v>
                </c:pt>
                <c:pt idx="9" formatCode="0.0">
                  <c:v>2993.0419491603166</c:v>
                </c:pt>
                <c:pt idx="10" formatCode="0.0">
                  <c:v>3026.6230476864316</c:v>
                </c:pt>
                <c:pt idx="11" formatCode="0.0">
                  <c:v>3312.681540040071</c:v>
                </c:pt>
                <c:pt idx="12" formatCode="0.0">
                  <c:v>3473.4512971647546</c:v>
                </c:pt>
                <c:pt idx="13" formatCode="0.0">
                  <c:v>3566.2037211191591</c:v>
                </c:pt>
                <c:pt idx="14" formatCode="0.0">
                  <c:v>3654.9236910702562</c:v>
                </c:pt>
                <c:pt idx="15" formatCode="0.0">
                  <c:v>3668.555578932011</c:v>
                </c:pt>
                <c:pt idx="16" formatCode="0.0">
                  <c:v>3767.6678235877134</c:v>
                </c:pt>
                <c:pt idx="17" formatCode="0.0">
                  <c:v>3959.3972018539862</c:v>
                </c:pt>
                <c:pt idx="18" formatCode="0.0">
                  <c:v>3965.088394271088</c:v>
                </c:pt>
                <c:pt idx="19" formatCode="0.0">
                  <c:v>3973.5694701768443</c:v>
                </c:pt>
                <c:pt idx="20" formatCode="0.0">
                  <c:v>3984.7479911570936</c:v>
                </c:pt>
                <c:pt idx="21" formatCode="0.0">
                  <c:v>3996.6186033109529</c:v>
                </c:pt>
                <c:pt idx="22" formatCode="0.0">
                  <c:v>3971.7779187084452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65-421E-8379-8A3662C0D900}"/>
            </c:ext>
          </c:extLst>
        </c:ser>
        <c:ser>
          <c:idx val="5"/>
          <c:order val="5"/>
          <c:tx>
            <c:strRef>
              <c:f>'Szenario 2'!$A$7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1448.0035557195163</c:v>
                </c:pt>
                <c:pt idx="9" formatCode="0.0">
                  <c:v>1444.2299445012598</c:v>
                </c:pt>
                <c:pt idx="10" formatCode="0.0">
                  <c:v>1440.8305873678912</c:v>
                </c:pt>
                <c:pt idx="11" formatCode="0.0">
                  <c:v>1436.2210134862987</c:v>
                </c:pt>
                <c:pt idx="12" formatCode="0.0">
                  <c:v>1430.4007689452949</c:v>
                </c:pt>
                <c:pt idx="13" formatCode="0.0">
                  <c:v>1424.3039774608515</c:v>
                </c:pt>
                <c:pt idx="14" formatCode="0.0">
                  <c:v>1419.4082849093375</c:v>
                </c:pt>
                <c:pt idx="15" formatCode="0.0">
                  <c:v>1417.5350250364986</c:v>
                </c:pt>
                <c:pt idx="16" formatCode="0.0">
                  <c:v>1416.2018360603156</c:v>
                </c:pt>
                <c:pt idx="17" formatCode="0.0">
                  <c:v>1414.2389834257608</c:v>
                </c:pt>
                <c:pt idx="18" formatCode="0.0">
                  <c:v>1413.3900390183169</c:v>
                </c:pt>
                <c:pt idx="19" formatCode="0.0">
                  <c:v>1413.2323961472223</c:v>
                </c:pt>
                <c:pt idx="20" formatCode="0.0">
                  <c:v>1413.1184472226753</c:v>
                </c:pt>
                <c:pt idx="21" formatCode="0.0">
                  <c:v>1411.8378936366319</c:v>
                </c:pt>
                <c:pt idx="22" formatCode="0.0">
                  <c:v>1409.1002037199678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65-421E-8379-8A3662C0D900}"/>
            </c:ext>
          </c:extLst>
        </c:ser>
        <c:ser>
          <c:idx val="8"/>
          <c:order val="6"/>
          <c:tx>
            <c:strRef>
              <c:f>'Szenario 2'!$A$10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1655.1431342211886</c:v>
                </c:pt>
                <c:pt idx="9" formatCode="0.0">
                  <c:v>1648.5335462701014</c:v>
                </c:pt>
                <c:pt idx="10" formatCode="0.0">
                  <c:v>1642.2929165263956</c:v>
                </c:pt>
                <c:pt idx="11" formatCode="0.0">
                  <c:v>1634.9455912979417</c:v>
                </c:pt>
                <c:pt idx="12" formatCode="0.0">
                  <c:v>1626.1957199898407</c:v>
                </c:pt>
                <c:pt idx="13" formatCode="0.0">
                  <c:v>1617.1950749990347</c:v>
                </c:pt>
                <c:pt idx="14" formatCode="0.0">
                  <c:v>1609.8622974470643</c:v>
                </c:pt>
                <c:pt idx="15" formatCode="0.0">
                  <c:v>1606.0611101975683</c:v>
                </c:pt>
                <c:pt idx="16" formatCode="0.0">
                  <c:v>1603.0846462878826</c:v>
                </c:pt>
                <c:pt idx="17" formatCode="0.0">
                  <c:v>1599.608752255107</c:v>
                </c:pt>
                <c:pt idx="18" formatCode="0.0">
                  <c:v>1597.564908816704</c:v>
                </c:pt>
                <c:pt idx="19" formatCode="0.0">
                  <c:v>1596.6043244279258</c:v>
                </c:pt>
                <c:pt idx="20" formatCode="0.0">
                  <c:v>1595.8512437344755</c:v>
                </c:pt>
                <c:pt idx="21" formatCode="0.0">
                  <c:v>1594.0065243493216</c:v>
                </c:pt>
                <c:pt idx="22" formatCode="0.0">
                  <c:v>1590.5830039096054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5-421E-8379-8A3662C0D900}"/>
            </c:ext>
          </c:extLst>
        </c:ser>
        <c:ser>
          <c:idx val="9"/>
          <c:order val="7"/>
          <c:tx>
            <c:strRef>
              <c:f>'Szenario 2'!$A$11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8306.4469054512938</c:v>
                </c:pt>
                <c:pt idx="9" formatCode="0.0">
                  <c:v>8386.0390672069116</c:v>
                </c:pt>
                <c:pt idx="10" formatCode="0.0">
                  <c:v>8461.3766069628928</c:v>
                </c:pt>
                <c:pt idx="11" formatCode="0.0">
                  <c:v>8524.0590947434757</c:v>
                </c:pt>
                <c:pt idx="12" formatCode="0.0">
                  <c:v>8569.8458706705951</c:v>
                </c:pt>
                <c:pt idx="13" formatCode="0.0">
                  <c:v>8598.9202953253953</c:v>
                </c:pt>
                <c:pt idx="14" formatCode="0.0">
                  <c:v>8625.2205672455639</c:v>
                </c:pt>
                <c:pt idx="15" formatCode="0.0">
                  <c:v>8661.8626913296175</c:v>
                </c:pt>
                <c:pt idx="16" formatCode="0.0">
                  <c:v>8691.6144168373139</c:v>
                </c:pt>
                <c:pt idx="17" formatCode="0.0">
                  <c:v>8706.3000581523684</c:v>
                </c:pt>
                <c:pt idx="18" formatCode="0.0">
                  <c:v>8748.1027612617181</c:v>
                </c:pt>
                <c:pt idx="19" formatCode="0.0">
                  <c:v>8794.0474650337619</c:v>
                </c:pt>
                <c:pt idx="20" formatCode="0.0">
                  <c:v>8822.5725115066944</c:v>
                </c:pt>
                <c:pt idx="21" formatCode="0.0">
                  <c:v>8852.0001583125977</c:v>
                </c:pt>
                <c:pt idx="22" formatCode="0.0">
                  <c:v>8876.553941130509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65-421E-8379-8A3662C0D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2'!$A$2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2'!$B$2:$X$2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2'!$B$2:$X$2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D65-421E-8379-8A3662C0D900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2'!$A$8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3133.0247510229683</c:v>
                </c:pt>
                <c:pt idx="9" formatCode="0.0">
                  <c:v>3122.2051627821224</c:v>
                </c:pt>
                <c:pt idx="10" formatCode="0.0">
                  <c:v>3111.6322740937235</c:v>
                </c:pt>
                <c:pt idx="11" formatCode="0.0">
                  <c:v>3153.9624509830624</c:v>
                </c:pt>
                <c:pt idx="12" formatCode="0.0">
                  <c:v>3236.6055744310493</c:v>
                </c:pt>
                <c:pt idx="13" formatCode="0.0">
                  <c:v>3261.5659295081364</c:v>
                </c:pt>
                <c:pt idx="14" formatCode="0.0">
                  <c:v>3245.3045485733587</c:v>
                </c:pt>
                <c:pt idx="15" formatCode="0.0">
                  <c:v>3236.9010728830604</c:v>
                </c:pt>
                <c:pt idx="16" formatCode="0.0">
                  <c:v>3230.6545978661206</c:v>
                </c:pt>
                <c:pt idx="17" formatCode="0.0">
                  <c:v>3254.1319351648726</c:v>
                </c:pt>
                <c:pt idx="18" formatCode="0.0">
                  <c:v>3278.0898925690426</c:v>
                </c:pt>
                <c:pt idx="19" formatCode="0.0">
                  <c:v>3354.5526473473133</c:v>
                </c:pt>
                <c:pt idx="20" formatCode="0.0">
                  <c:v>3430.402478606291</c:v>
                </c:pt>
                <c:pt idx="21" formatCode="0.0">
                  <c:v>3502.9069073369492</c:v>
                </c:pt>
                <c:pt idx="22" formatCode="0.0">
                  <c:v>3491.7126335735011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E-4D16-B520-A2639998FE1D}"/>
            </c:ext>
          </c:extLst>
        </c:ser>
        <c:ser>
          <c:idx val="7"/>
          <c:order val="1"/>
          <c:tx>
            <c:strRef>
              <c:f>'Szenario 2'!$A$9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1629.1486799852503</c:v>
                </c:pt>
                <c:pt idx="9" formatCode="0.0">
                  <c:v>1614.2999029873699</c:v>
                </c:pt>
                <c:pt idx="10" formatCode="0.0">
                  <c:v>1600.0313133772138</c:v>
                </c:pt>
                <c:pt idx="11" formatCode="0.0">
                  <c:v>1584.9957219510154</c:v>
                </c:pt>
                <c:pt idx="12" formatCode="0.0">
                  <c:v>1568.9493785105594</c:v>
                </c:pt>
                <c:pt idx="13" formatCode="0.0">
                  <c:v>1553.6797002940591</c:v>
                </c:pt>
                <c:pt idx="14" formatCode="0.0">
                  <c:v>1539.2412741627309</c:v>
                </c:pt>
                <c:pt idx="15" formatCode="0.0">
                  <c:v>1527.8253638506228</c:v>
                </c:pt>
                <c:pt idx="16" formatCode="0.0">
                  <c:v>1517.473157081723</c:v>
                </c:pt>
                <c:pt idx="17" formatCode="0.0">
                  <c:v>1506.7098151602133</c:v>
                </c:pt>
                <c:pt idx="18" formatCode="0.0">
                  <c:v>1498.6548450829976</c:v>
                </c:pt>
                <c:pt idx="19" formatCode="0.0">
                  <c:v>1492.2285372339666</c:v>
                </c:pt>
                <c:pt idx="20" formatCode="0.0">
                  <c:v>1486.4637751232613</c:v>
                </c:pt>
                <c:pt idx="21" formatCode="0.0">
                  <c:v>1480.7276992854022</c:v>
                </c:pt>
                <c:pt idx="22" formatCode="0.0">
                  <c:v>1474.2565592308702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E-4D16-B520-A2639998FE1D}"/>
            </c:ext>
          </c:extLst>
        </c:ser>
        <c:ser>
          <c:idx val="15"/>
          <c:order val="2"/>
          <c:tx>
            <c:strRef>
              <c:f>'Szenario 2'!$A$17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1956.2969133412987</c:v>
                </c:pt>
                <c:pt idx="9" formatCode="0.0">
                  <c:v>1947.0581608756668</c:v>
                </c:pt>
                <c:pt idx="10" formatCode="0.0">
                  <c:v>1938.2634838794825</c:v>
                </c:pt>
                <c:pt idx="11" formatCode="0.0">
                  <c:v>1926.2354588656874</c:v>
                </c:pt>
                <c:pt idx="12" formatCode="0.0">
                  <c:v>1915.0367115306797</c:v>
                </c:pt>
                <c:pt idx="13" formatCode="0.0">
                  <c:v>1903.740559138969</c:v>
                </c:pt>
                <c:pt idx="14" formatCode="0.0">
                  <c:v>1894.3919883987955</c:v>
                </c:pt>
                <c:pt idx="15" formatCode="0.0">
                  <c:v>1889.4959529872624</c:v>
                </c:pt>
                <c:pt idx="16" formatCode="0.0">
                  <c:v>1885.682752811631</c:v>
                </c:pt>
                <c:pt idx="17" formatCode="0.0">
                  <c:v>1881.2600743903163</c:v>
                </c:pt>
                <c:pt idx="18" formatCode="0.0">
                  <c:v>1878.6504104944283</c:v>
                </c:pt>
                <c:pt idx="19" formatCode="0.0">
                  <c:v>1877.2787454286238</c:v>
                </c:pt>
                <c:pt idx="20" formatCode="0.0">
                  <c:v>1876.1067147354256</c:v>
                </c:pt>
                <c:pt idx="21" formatCode="0.0">
                  <c:v>1873.5291705093694</c:v>
                </c:pt>
                <c:pt idx="22" formatCode="0.0">
                  <c:v>1869.0652718303741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E-4D16-B520-A2639998FE1D}"/>
            </c:ext>
          </c:extLst>
        </c:ser>
        <c:ser>
          <c:idx val="16"/>
          <c:order val="3"/>
          <c:tx>
            <c:strRef>
              <c:f>'Szenario 2'!$A$18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2442.6154991347489</c:v>
                </c:pt>
                <c:pt idx="9" formatCode="0.0">
                  <c:v>2436.6446964682564</c:v>
                </c:pt>
                <c:pt idx="10" formatCode="0.0">
                  <c:v>2431.1947928214063</c:v>
                </c:pt>
                <c:pt idx="11" formatCode="0.0">
                  <c:v>2423.7956225340181</c:v>
                </c:pt>
                <c:pt idx="12" formatCode="0.0">
                  <c:v>2414.3150294453244</c:v>
                </c:pt>
                <c:pt idx="13" formatCode="0.0">
                  <c:v>2404.2124738544476</c:v>
                </c:pt>
                <c:pt idx="14" formatCode="0.0">
                  <c:v>2396.1897418904487</c:v>
                </c:pt>
                <c:pt idx="15" formatCode="0.0">
                  <c:v>2392.9995373532747</c:v>
                </c:pt>
                <c:pt idx="16" formatCode="0.0">
                  <c:v>2390.7991048311187</c:v>
                </c:pt>
                <c:pt idx="17" formatCode="0.0">
                  <c:v>2387.288060747409</c:v>
                </c:pt>
                <c:pt idx="18" formatCode="0.0">
                  <c:v>2385.6827805417452</c:v>
                </c:pt>
                <c:pt idx="19" formatCode="0.0">
                  <c:v>2385.2587741514399</c:v>
                </c:pt>
                <c:pt idx="20" formatCode="0.0">
                  <c:v>2384.8501746888401</c:v>
                </c:pt>
                <c:pt idx="21" formatCode="0.0">
                  <c:v>2382.5371449424438</c:v>
                </c:pt>
                <c:pt idx="22" formatCode="0.0">
                  <c:v>2377.7966649281584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CE-4D16-B520-A2639998F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2'!$A$16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4661.1244526976143</c:v>
                </c:pt>
                <c:pt idx="9" formatCode="0.0">
                  <c:v>4695.826909715528</c:v>
                </c:pt>
                <c:pt idx="10" formatCode="0.0">
                  <c:v>4728.2357624873794</c:v>
                </c:pt>
                <c:pt idx="11" formatCode="0.0">
                  <c:v>4782.0641278920457</c:v>
                </c:pt>
                <c:pt idx="12" formatCode="0.0">
                  <c:v>4800.1689435749677</c:v>
                </c:pt>
                <c:pt idx="13" formatCode="0.0">
                  <c:v>4983.8705511134931</c:v>
                </c:pt>
                <c:pt idx="14" formatCode="0.0">
                  <c:v>5307.7352305535969</c:v>
                </c:pt>
                <c:pt idx="15" formatCode="0.0">
                  <c:v>5608.8740197722173</c:v>
                </c:pt>
                <c:pt idx="16" formatCode="0.0">
                  <c:v>5761.8176332128369</c:v>
                </c:pt>
                <c:pt idx="17" formatCode="0.0">
                  <c:v>5925.0009323359936</c:v>
                </c:pt>
                <c:pt idx="18" formatCode="0.0">
                  <c:v>6019.9431963021461</c:v>
                </c:pt>
                <c:pt idx="19" formatCode="0.0">
                  <c:v>6025.031975773265</c:v>
                </c:pt>
                <c:pt idx="20" formatCode="0.0">
                  <c:v>6036.0048398982617</c:v>
                </c:pt>
                <c:pt idx="21" formatCode="0.0">
                  <c:v>6104.4478577566906</c:v>
                </c:pt>
                <c:pt idx="22" formatCode="0.0">
                  <c:v>6170.3909760641882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6-487A-8BAD-07F388C9CFD9}"/>
            </c:ext>
          </c:extLst>
        </c:ser>
        <c:ser>
          <c:idx val="17"/>
          <c:order val="1"/>
          <c:tx>
            <c:strRef>
              <c:f>'Szenario 2'!$A$19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1158.1515421855047</c:v>
                </c:pt>
                <c:pt idx="9" formatCode="0.0">
                  <c:v>1144.404715827236</c:v>
                </c:pt>
                <c:pt idx="10" formatCode="0.0">
                  <c:v>1131.2563214640304</c:v>
                </c:pt>
                <c:pt idx="11" formatCode="0.0">
                  <c:v>1117.9801981337762</c:v>
                </c:pt>
                <c:pt idx="12" formatCode="0.0">
                  <c:v>1104.3914783502512</c:v>
                </c:pt>
                <c:pt idx="13" formatCode="0.0">
                  <c:v>1091.1985117817426</c:v>
                </c:pt>
                <c:pt idx="14" formatCode="0.0">
                  <c:v>1078.8999955784734</c:v>
                </c:pt>
                <c:pt idx="15" formatCode="0.0">
                  <c:v>1069.1500502712088</c:v>
                </c:pt>
                <c:pt idx="16" formatCode="0.0">
                  <c:v>1060.1736865214514</c:v>
                </c:pt>
                <c:pt idx="17" formatCode="0.0">
                  <c:v>1051.2438452484757</c:v>
                </c:pt>
                <c:pt idx="18" formatCode="0.0">
                  <c:v>1044.3373750261383</c:v>
                </c:pt>
                <c:pt idx="19" formatCode="0.0">
                  <c:v>1038.7463843811381</c:v>
                </c:pt>
                <c:pt idx="20" formatCode="0.0">
                  <c:v>1033.7953553392056</c:v>
                </c:pt>
                <c:pt idx="21" formatCode="0.0">
                  <c:v>1028.9024175115435</c:v>
                </c:pt>
                <c:pt idx="22" formatCode="0.0">
                  <c:v>1023.6061058321289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6-487A-8BAD-07F388C9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2'!$A$20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1500.5235175302246</c:v>
                </c:pt>
                <c:pt idx="9" formatCode="0.0">
                  <c:v>1482.6427233072347</c:v>
                </c:pt>
                <c:pt idx="10" formatCode="0.0">
                  <c:v>1465.2990476140546</c:v>
                </c:pt>
                <c:pt idx="11" formatCode="0.0">
                  <c:v>1447.7301379495327</c:v>
                </c:pt>
                <c:pt idx="12" formatCode="0.0">
                  <c:v>1429.7016487277015</c:v>
                </c:pt>
                <c:pt idx="13" formatCode="0.0">
                  <c:v>1412.4788436675331</c:v>
                </c:pt>
                <c:pt idx="14" formatCode="0.0">
                  <c:v>1396.5256903324132</c:v>
                </c:pt>
                <c:pt idx="15" formatCode="0.0">
                  <c:v>1383.6655573937683</c:v>
                </c:pt>
                <c:pt idx="16" formatCode="0.0">
                  <c:v>1372.1476162924566</c:v>
                </c:pt>
                <c:pt idx="17" formatCode="0.0">
                  <c:v>1360.7116732891077</c:v>
                </c:pt>
                <c:pt idx="18" formatCode="0.0">
                  <c:v>1351.929055830235</c:v>
                </c:pt>
                <c:pt idx="19" formatCode="0.0">
                  <c:v>1344.891861995219</c:v>
                </c:pt>
                <c:pt idx="20" formatCode="0.0">
                  <c:v>1338.7174688835605</c:v>
                </c:pt>
                <c:pt idx="21" formatCode="0.0">
                  <c:v>1332.5901799635358</c:v>
                </c:pt>
                <c:pt idx="22" formatCode="0.0">
                  <c:v>1325.8946193891668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C-4D17-BFDC-339F6950009A}"/>
            </c:ext>
          </c:extLst>
        </c:ser>
        <c:ser>
          <c:idx val="19"/>
          <c:order val="1"/>
          <c:tx>
            <c:strRef>
              <c:f>'Szenario 2'!$A$21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3039.7070182517105</c:v>
                </c:pt>
                <c:pt idx="9" formatCode="0.0">
                  <c:v>3029.117783439995</c:v>
                </c:pt>
                <c:pt idx="10" formatCode="0.0">
                  <c:v>3018.9676008870251</c:v>
                </c:pt>
                <c:pt idx="11" formatCode="0.0">
                  <c:v>3006.8586178253208</c:v>
                </c:pt>
                <c:pt idx="12" formatCode="0.0">
                  <c:v>2992.442946545284</c:v>
                </c:pt>
                <c:pt idx="13" formatCode="0.0">
                  <c:v>2977.548227879779</c:v>
                </c:pt>
                <c:pt idx="14" formatCode="0.0">
                  <c:v>2965.6278338505858</c:v>
                </c:pt>
                <c:pt idx="15" formatCode="0.0">
                  <c:v>2959.9994099912728</c:v>
                </c:pt>
                <c:pt idx="16" formatCode="0.0">
                  <c:v>2955.7992297231522</c:v>
                </c:pt>
                <c:pt idx="17" formatCode="0.0">
                  <c:v>2950.3951873368733</c:v>
                </c:pt>
                <c:pt idx="18" formatCode="0.0">
                  <c:v>2947.5128171572328</c:v>
                </c:pt>
                <c:pt idx="19" formatCode="0.0">
                  <c:v>2946.2847549663734</c:v>
                </c:pt>
                <c:pt idx="20" formatCode="0.0">
                  <c:v>2945.2558771421332</c:v>
                </c:pt>
                <c:pt idx="21" formatCode="0.0">
                  <c:v>2941.9219195478299</c:v>
                </c:pt>
                <c:pt idx="22" formatCode="0.0">
                  <c:v>2935.5538767895823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C-4D17-BFDC-339F69500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2'!$A$22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6832.5637170070531</c:v>
                </c:pt>
                <c:pt idx="9" formatCode="0.0">
                  <c:v>6921.2969097650102</c:v>
                </c:pt>
                <c:pt idx="10" formatCode="0.0">
                  <c:v>7006.745860020972</c:v>
                </c:pt>
                <c:pt idx="11" formatCode="0.0">
                  <c:v>7053.0933633295381</c:v>
                </c:pt>
                <c:pt idx="12" formatCode="0.0">
                  <c:v>7160.9025241924974</c:v>
                </c:pt>
                <c:pt idx="13" formatCode="0.0">
                  <c:v>7252.2565172421728</c:v>
                </c:pt>
                <c:pt idx="14" formatCode="0.0">
                  <c:v>7341.1712340932299</c:v>
                </c:pt>
                <c:pt idx="15" formatCode="0.0">
                  <c:v>7421.6047279915165</c:v>
                </c:pt>
                <c:pt idx="16" formatCode="0.0">
                  <c:v>7596.7414132683862</c:v>
                </c:pt>
                <c:pt idx="17" formatCode="0.0">
                  <c:v>7678.6620081004803</c:v>
                </c:pt>
                <c:pt idx="18" formatCode="0.0">
                  <c:v>7763.4802711987631</c:v>
                </c:pt>
                <c:pt idx="19" formatCode="0.0">
                  <c:v>7852.6777159523826</c:v>
                </c:pt>
                <c:pt idx="20" formatCode="0.0">
                  <c:v>7874.0697272854568</c:v>
                </c:pt>
                <c:pt idx="21" formatCode="0.0">
                  <c:v>7897.3973091912776</c:v>
                </c:pt>
                <c:pt idx="22" formatCode="0.0">
                  <c:v>8066.721766973812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0-4216-B23F-4CAE0E01AC13}"/>
            </c:ext>
          </c:extLst>
        </c:ser>
        <c:ser>
          <c:idx val="21"/>
          <c:order val="1"/>
          <c:tx>
            <c:strRef>
              <c:f>'Szenario 2'!$A$23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2358.5076249207304</c:v>
                </c:pt>
                <c:pt idx="9" formatCode="0.0">
                  <c:v>2353.146224768343</c:v>
                </c:pt>
                <c:pt idx="10" formatCode="0.0">
                  <c:v>2347.8522621178545</c:v>
                </c:pt>
                <c:pt idx="11" formatCode="0.0">
                  <c:v>2340.5009386332731</c:v>
                </c:pt>
                <c:pt idx="12" formatCode="0.0">
                  <c:v>2331.05730656583</c:v>
                </c:pt>
                <c:pt idx="13" formatCode="0.0">
                  <c:v>2320.6936045628445</c:v>
                </c:pt>
                <c:pt idx="14" formatCode="0.0">
                  <c:v>2312.1933979964956</c:v>
                </c:pt>
                <c:pt idx="15" formatCode="0.0">
                  <c:v>2308.526878657563</c:v>
                </c:pt>
                <c:pt idx="16" formatCode="0.0">
                  <c:v>2305.7560853177743</c:v>
                </c:pt>
                <c:pt idx="17" formatCode="0.0">
                  <c:v>2301.9730116773076</c:v>
                </c:pt>
                <c:pt idx="18" formatCode="0.0">
                  <c:v>2300.084954894789</c:v>
                </c:pt>
                <c:pt idx="19" formatCode="0.0">
                  <c:v>2299.4272374390457</c:v>
                </c:pt>
                <c:pt idx="20" formatCode="0.0">
                  <c:v>2298.8997767640994</c:v>
                </c:pt>
                <c:pt idx="21" formatCode="0.0">
                  <c:v>2296.6052705731995</c:v>
                </c:pt>
                <c:pt idx="22" formatCode="0.0">
                  <c:v>2291.9907301133371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A0-4216-B23F-4CAE0E01AC13}"/>
            </c:ext>
          </c:extLst>
        </c:ser>
        <c:ser>
          <c:idx val="22"/>
          <c:order val="2"/>
          <c:tx>
            <c:strRef>
              <c:f>'Szenario 2'!$A$24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2576.1305956016968</c:v>
                </c:pt>
                <c:pt idx="9" formatCode="0.0">
                  <c:v>2565.9942349435923</c:v>
                </c:pt>
                <c:pt idx="10" formatCode="0.0">
                  <c:v>2556.7036792518697</c:v>
                </c:pt>
                <c:pt idx="11" formatCode="0.0">
                  <c:v>2523.9654355733978</c:v>
                </c:pt>
                <c:pt idx="12" formatCode="0.0">
                  <c:v>2511.4015887136097</c:v>
                </c:pt>
                <c:pt idx="13" formatCode="0.0">
                  <c:v>2566.9980619824523</c:v>
                </c:pt>
                <c:pt idx="14" formatCode="0.0">
                  <c:v>2621.4460334755763</c:v>
                </c:pt>
                <c:pt idx="15" formatCode="0.0">
                  <c:v>2614.8320739646374</c:v>
                </c:pt>
                <c:pt idx="16" formatCode="0.0">
                  <c:v>2610.0037458874526</c:v>
                </c:pt>
                <c:pt idx="17" formatCode="0.0">
                  <c:v>2604.478811299281</c:v>
                </c:pt>
                <c:pt idx="18" formatCode="0.0">
                  <c:v>2601.6019045629555</c:v>
                </c:pt>
                <c:pt idx="19" formatCode="0.0">
                  <c:v>2600.4506011020994</c:v>
                </c:pt>
                <c:pt idx="20" formatCode="0.0">
                  <c:v>2599.6616316358036</c:v>
                </c:pt>
                <c:pt idx="21" formatCode="0.0">
                  <c:v>2596.9928571163555</c:v>
                </c:pt>
                <c:pt idx="22" formatCode="0.0">
                  <c:v>2591.6634225021976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0-4216-B23F-4CAE0E01AC13}"/>
            </c:ext>
          </c:extLst>
        </c:ser>
        <c:ser>
          <c:idx val="23"/>
          <c:order val="3"/>
          <c:tx>
            <c:strRef>
              <c:f>'Szenario 2'!$A$25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1858.7552088787547</c:v>
                </c:pt>
                <c:pt idx="9" formatCode="0.0">
                  <c:v>1867.7597021429226</c:v>
                </c:pt>
                <c:pt idx="10" formatCode="0.0">
                  <c:v>1876.9205853255901</c:v>
                </c:pt>
                <c:pt idx="11" formatCode="0.0">
                  <c:v>1889.3334599885079</c:v>
                </c:pt>
                <c:pt idx="12" formatCode="0.0">
                  <c:v>1894.1408070960317</c:v>
                </c:pt>
                <c:pt idx="13" formatCode="0.0">
                  <c:v>1896.2931629237846</c:v>
                </c:pt>
                <c:pt idx="14" formatCode="0.0">
                  <c:v>1898.5815682978184</c:v>
                </c:pt>
                <c:pt idx="15" formatCode="0.0">
                  <c:v>1903.4722519891657</c:v>
                </c:pt>
                <c:pt idx="16" formatCode="0.0">
                  <c:v>2008.6751015354603</c:v>
                </c:pt>
                <c:pt idx="17" formatCode="0.0">
                  <c:v>2109.7786501873688</c:v>
                </c:pt>
                <c:pt idx="18" formatCode="0.0">
                  <c:v>2211.5817418032248</c:v>
                </c:pt>
                <c:pt idx="19" formatCode="0.0">
                  <c:v>2212.973441601921</c:v>
                </c:pt>
                <c:pt idx="20" formatCode="0.0">
                  <c:v>2216.6500273926345</c:v>
                </c:pt>
                <c:pt idx="21" formatCode="0.0">
                  <c:v>2221.3030422416364</c:v>
                </c:pt>
                <c:pt idx="22" formatCode="0.0">
                  <c:v>2225.3450430767653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A0-4216-B23F-4CAE0E01A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'Szenario 2'!$A$26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717.03299705437655</c:v>
                </c:pt>
                <c:pt idx="9" formatCode="0.0">
                  <c:v>708.79165415029627</c:v>
                </c:pt>
                <c:pt idx="10" formatCode="0.0">
                  <c:v>701.01069886346272</c:v>
                </c:pt>
                <c:pt idx="11" formatCode="0.0">
                  <c:v>693.04149540367712</c:v>
                </c:pt>
                <c:pt idx="12" formatCode="0.0">
                  <c:v>685.12697245695608</c:v>
                </c:pt>
                <c:pt idx="13" formatCode="0.0">
                  <c:v>677.54317572788887</c:v>
                </c:pt>
                <c:pt idx="14" formatCode="0.0">
                  <c:v>670.48114331330487</c:v>
                </c:pt>
                <c:pt idx="15" formatCode="0.0">
                  <c:v>664.96552129070892</c:v>
                </c:pt>
                <c:pt idx="16" formatCode="0.0">
                  <c:v>659.9213682914143</c:v>
                </c:pt>
                <c:pt idx="17" formatCode="0.0">
                  <c:v>654.83953948350791</c:v>
                </c:pt>
                <c:pt idx="18" formatCode="0.0">
                  <c:v>650.93876937801542</c:v>
                </c:pt>
                <c:pt idx="19" formatCode="0.0">
                  <c:v>647.77517730333716</c:v>
                </c:pt>
                <c:pt idx="20" formatCode="0.0">
                  <c:v>644.90463033430422</c:v>
                </c:pt>
                <c:pt idx="21" formatCode="0.0">
                  <c:v>642.04965481724912</c:v>
                </c:pt>
                <c:pt idx="22" formatCode="0.0">
                  <c:v>638.85312951053982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3-498A-A716-659E1564D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08_Pliensauvorstadt</a:t>
            </a:r>
          </a:p>
        </c:rich>
      </c:tx>
      <c:layout>
        <c:manualLayout>
          <c:xMode val="edge"/>
          <c:yMode val="edge"/>
          <c:x val="0.40722362272929719"/>
          <c:y val="1.2393490392361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5"/>
          <c:order val="0"/>
          <c:tx>
            <c:strRef>
              <c:f>'Szenario 2'!$A$27</c:f>
              <c:strCache>
                <c:ptCount val="1"/>
                <c:pt idx="0">
                  <c:v>25_Pliensauvorstadt-1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2'!$B$27:$X$27</c:f>
              <c:numCache>
                <c:formatCode>General</c:formatCode>
                <c:ptCount val="23"/>
                <c:pt idx="0">
                  <c:v>4826</c:v>
                </c:pt>
                <c:pt idx="1">
                  <c:v>4993</c:v>
                </c:pt>
                <c:pt idx="2">
                  <c:v>4977</c:v>
                </c:pt>
                <c:pt idx="3">
                  <c:v>4913</c:v>
                </c:pt>
                <c:pt idx="4">
                  <c:v>5054</c:v>
                </c:pt>
                <c:pt idx="5">
                  <c:v>5495</c:v>
                </c:pt>
                <c:pt idx="6">
                  <c:v>5286</c:v>
                </c:pt>
                <c:pt idx="7">
                  <c:v>5020</c:v>
                </c:pt>
                <c:pt idx="8" formatCode="0.0">
                  <c:v>5052.7820823114507</c:v>
                </c:pt>
                <c:pt idx="9" formatCode="0.0">
                  <c:v>5092.3251073372021</c:v>
                </c:pt>
                <c:pt idx="10" formatCode="0.0">
                  <c:v>5129.6287717301066</c:v>
                </c:pt>
                <c:pt idx="11" formatCode="0.0">
                  <c:v>5190.5106615259692</c:v>
                </c:pt>
                <c:pt idx="12" formatCode="0.0">
                  <c:v>5406.4688521379512</c:v>
                </c:pt>
                <c:pt idx="13" formatCode="0.0">
                  <c:v>5530.5193215879317</c:v>
                </c:pt>
                <c:pt idx="14" formatCode="0.0">
                  <c:v>5674.9489489753078</c:v>
                </c:pt>
                <c:pt idx="15" formatCode="0.0">
                  <c:v>5821.778505384902</c:v>
                </c:pt>
                <c:pt idx="16" formatCode="0.0">
                  <c:v>5942.4841057650192</c:v>
                </c:pt>
                <c:pt idx="17" formatCode="0.0">
                  <c:v>6053.0330990072898</c:v>
                </c:pt>
                <c:pt idx="18" formatCode="0.0">
                  <c:v>6146.1877319948962</c:v>
                </c:pt>
                <c:pt idx="19" formatCode="0.0">
                  <c:v>6265.5109721791832</c:v>
                </c:pt>
                <c:pt idx="20" formatCode="0.0">
                  <c:v>6301.1865834110122</c:v>
                </c:pt>
                <c:pt idx="21" formatCode="0.0">
                  <c:v>6317.0476469167788</c:v>
                </c:pt>
                <c:pt idx="22" formatCode="0.0">
                  <c:v>6327.1291458001624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E-49A5-8503-1A136EF2BAB7}"/>
            </c:ext>
          </c:extLst>
        </c:ser>
        <c:ser>
          <c:idx val="26"/>
          <c:order val="1"/>
          <c:tx>
            <c:strRef>
              <c:f>'Szenario 2'!$A$28</c:f>
              <c:strCache>
                <c:ptCount val="1"/>
                <c:pt idx="0">
                  <c:v>26_Pliensauvorstadt-2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2'!$B$28:$X$28</c:f>
              <c:numCache>
                <c:formatCode>General</c:formatCode>
                <c:ptCount val="23"/>
                <c:pt idx="0">
                  <c:v>2148</c:v>
                </c:pt>
                <c:pt idx="1">
                  <c:v>2101</c:v>
                </c:pt>
                <c:pt idx="2">
                  <c:v>1994</c:v>
                </c:pt>
                <c:pt idx="3">
                  <c:v>1962</c:v>
                </c:pt>
                <c:pt idx="4">
                  <c:v>1990</c:v>
                </c:pt>
                <c:pt idx="5">
                  <c:v>1997</c:v>
                </c:pt>
                <c:pt idx="6">
                  <c:v>1976</c:v>
                </c:pt>
                <c:pt idx="7">
                  <c:v>1970</c:v>
                </c:pt>
                <c:pt idx="8" formatCode="0.0">
                  <c:v>1975.2198653347416</c:v>
                </c:pt>
                <c:pt idx="9" formatCode="0.0">
                  <c:v>1993.9170869573982</c:v>
                </c:pt>
                <c:pt idx="10" formatCode="0.0">
                  <c:v>2011.9579944485283</c:v>
                </c:pt>
                <c:pt idx="11" formatCode="0.0">
                  <c:v>2021.6052305753667</c:v>
                </c:pt>
                <c:pt idx="12" formatCode="0.0">
                  <c:v>2033.3781406899452</c:v>
                </c:pt>
                <c:pt idx="13" formatCode="0.0">
                  <c:v>2041.7247740266728</c:v>
                </c:pt>
                <c:pt idx="14" formatCode="0.0">
                  <c:v>2049.6023594059916</c:v>
                </c:pt>
                <c:pt idx="15" formatCode="0.0">
                  <c:v>2059.7252044067782</c:v>
                </c:pt>
                <c:pt idx="16" formatCode="0.0">
                  <c:v>2068.4707982130344</c:v>
                </c:pt>
                <c:pt idx="17" formatCode="0.0">
                  <c:v>2074.0747638350663</c:v>
                </c:pt>
                <c:pt idx="18" formatCode="0.0">
                  <c:v>2080.7042191051992</c:v>
                </c:pt>
                <c:pt idx="19" formatCode="0.0">
                  <c:v>2088.2293575590697</c:v>
                </c:pt>
                <c:pt idx="20" formatCode="0.0">
                  <c:v>2096.647083851054</c:v>
                </c:pt>
                <c:pt idx="21" formatCode="0.0">
                  <c:v>2105.1743453405011</c:v>
                </c:pt>
                <c:pt idx="22" formatCode="0.0">
                  <c:v>2187.4052768652036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E-49A5-8503-1A136EF2B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09_Zollberg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7"/>
          <c:order val="0"/>
          <c:tx>
            <c:strRef>
              <c:f>'Szenario 2'!$A$29</c:f>
              <c:strCache>
                <c:ptCount val="1"/>
                <c:pt idx="0">
                  <c:v>27_Zollberg-1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2'!$B$29:$X$29</c:f>
              <c:numCache>
                <c:formatCode>General</c:formatCode>
                <c:ptCount val="23"/>
                <c:pt idx="0">
                  <c:v>3429</c:v>
                </c:pt>
                <c:pt idx="1">
                  <c:v>3421</c:v>
                </c:pt>
                <c:pt idx="2">
                  <c:v>3395</c:v>
                </c:pt>
                <c:pt idx="3">
                  <c:v>3417</c:v>
                </c:pt>
                <c:pt idx="4">
                  <c:v>3422</c:v>
                </c:pt>
                <c:pt idx="5">
                  <c:v>3400</c:v>
                </c:pt>
                <c:pt idx="6">
                  <c:v>3419</c:v>
                </c:pt>
                <c:pt idx="7">
                  <c:v>3404</c:v>
                </c:pt>
                <c:pt idx="8" formatCode="0.0">
                  <c:v>3393.0943425936675</c:v>
                </c:pt>
                <c:pt idx="9" formatCode="0.0">
                  <c:v>3382.2974232881015</c:v>
                </c:pt>
                <c:pt idx="10" formatCode="0.0">
                  <c:v>3371.6934826480128</c:v>
                </c:pt>
                <c:pt idx="11" formatCode="0.0">
                  <c:v>3358.494790134037</c:v>
                </c:pt>
                <c:pt idx="12" formatCode="0.0">
                  <c:v>3342.381327261568</c:v>
                </c:pt>
                <c:pt idx="13" formatCode="0.0">
                  <c:v>3348.0103757259062</c:v>
                </c:pt>
                <c:pt idx="14" formatCode="0.0">
                  <c:v>3356.2348507930242</c:v>
                </c:pt>
                <c:pt idx="15" formatCode="0.0">
                  <c:v>3349.2844736550846</c:v>
                </c:pt>
                <c:pt idx="16" formatCode="0.0">
                  <c:v>3344.3096038311942</c:v>
                </c:pt>
                <c:pt idx="17" formatCode="0.0">
                  <c:v>3485.6315162048754</c:v>
                </c:pt>
                <c:pt idx="18" formatCode="0.0">
                  <c:v>3627.6519397187185</c:v>
                </c:pt>
                <c:pt idx="19" formatCode="0.0">
                  <c:v>3767.876974666498</c:v>
                </c:pt>
                <c:pt idx="20" formatCode="0.0">
                  <c:v>3761.982997743386</c:v>
                </c:pt>
                <c:pt idx="21" formatCode="0.0">
                  <c:v>3754.2955913766086</c:v>
                </c:pt>
                <c:pt idx="22" formatCode="0.0">
                  <c:v>3818.2406435925459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A-4617-913E-5A3D62A62BD5}"/>
            </c:ext>
          </c:extLst>
        </c:ser>
        <c:ser>
          <c:idx val="28"/>
          <c:order val="1"/>
          <c:tx>
            <c:strRef>
              <c:f>'Szenario 2'!$A$30</c:f>
              <c:strCache>
                <c:ptCount val="1"/>
                <c:pt idx="0">
                  <c:v>28_Zollberg-2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2'!$B$30:$X$30</c:f>
              <c:numCache>
                <c:formatCode>General</c:formatCode>
                <c:ptCount val="23"/>
                <c:pt idx="0">
                  <c:v>1978</c:v>
                </c:pt>
                <c:pt idx="1">
                  <c:v>1976</c:v>
                </c:pt>
                <c:pt idx="2">
                  <c:v>1957</c:v>
                </c:pt>
                <c:pt idx="3">
                  <c:v>1979</c:v>
                </c:pt>
                <c:pt idx="4">
                  <c:v>2001</c:v>
                </c:pt>
                <c:pt idx="5">
                  <c:v>1955</c:v>
                </c:pt>
                <c:pt idx="6">
                  <c:v>2031</c:v>
                </c:pt>
                <c:pt idx="7">
                  <c:v>2050</c:v>
                </c:pt>
                <c:pt idx="8" formatCode="0.0">
                  <c:v>2043.9084163274017</c:v>
                </c:pt>
                <c:pt idx="9" formatCode="0.0">
                  <c:v>2038.1490950785058</c:v>
                </c:pt>
                <c:pt idx="10" formatCode="0.0">
                  <c:v>2032.4707899164973</c:v>
                </c:pt>
                <c:pt idx="11" formatCode="0.0">
                  <c:v>2025.5713742680994</c:v>
                </c:pt>
                <c:pt idx="12" formatCode="0.0">
                  <c:v>2016.8124860967735</c:v>
                </c:pt>
                <c:pt idx="13" formatCode="0.0">
                  <c:v>2007.5939644363548</c:v>
                </c:pt>
                <c:pt idx="14" formatCode="0.0">
                  <c:v>2000.2759785398048</c:v>
                </c:pt>
                <c:pt idx="15" formatCode="0.0">
                  <c:v>1997.192880336728</c:v>
                </c:pt>
                <c:pt idx="16" formatCode="0.0">
                  <c:v>1995.1651235431755</c:v>
                </c:pt>
                <c:pt idx="17" formatCode="0.0">
                  <c:v>1992.232548471977</c:v>
                </c:pt>
                <c:pt idx="18" formatCode="0.0">
                  <c:v>1990.9315967518851</c:v>
                </c:pt>
                <c:pt idx="19" formatCode="0.0">
                  <c:v>1990.7895059994464</c:v>
                </c:pt>
                <c:pt idx="20" formatCode="0.0">
                  <c:v>1990.7724262851607</c:v>
                </c:pt>
                <c:pt idx="21" formatCode="0.0">
                  <c:v>1989.230843378572</c:v>
                </c:pt>
                <c:pt idx="22" formatCode="0.0">
                  <c:v>1985.7416755568047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A-4617-913E-5A3D62A62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07_Sirnau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4"/>
          <c:order val="0"/>
          <c:tx>
            <c:strRef>
              <c:f>'ES Neubau mit 100% Sofortbezug'!$A$26</c:f>
              <c:strCache>
                <c:ptCount val="1"/>
                <c:pt idx="0">
                  <c:v>24_Sirnau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'ES Neubau mit 100% Sofortbezug'!$B$2:$X$2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'ES Neubau mit 100% Sofortbezug'!$B$26:$X$26</c:f>
              <c:numCache>
                <c:formatCode>General</c:formatCode>
                <c:ptCount val="23"/>
                <c:pt idx="0">
                  <c:v>834</c:v>
                </c:pt>
                <c:pt idx="1">
                  <c:v>832</c:v>
                </c:pt>
                <c:pt idx="2">
                  <c:v>813</c:v>
                </c:pt>
                <c:pt idx="3">
                  <c:v>786</c:v>
                </c:pt>
                <c:pt idx="4">
                  <c:v>775</c:v>
                </c:pt>
                <c:pt idx="5">
                  <c:v>755</c:v>
                </c:pt>
                <c:pt idx="6">
                  <c:v>740</c:v>
                </c:pt>
                <c:pt idx="7">
                  <c:v>726</c:v>
                </c:pt>
                <c:pt idx="8" formatCode="0.0">
                  <c:v>717.02154900000005</c:v>
                </c:pt>
                <c:pt idx="9" formatCode="0.0">
                  <c:v>708.76016370000002</c:v>
                </c:pt>
                <c:pt idx="10" formatCode="0.0">
                  <c:v>700.26712510000004</c:v>
                </c:pt>
                <c:pt idx="11" formatCode="0.0">
                  <c:v>691.36837890000004</c:v>
                </c:pt>
                <c:pt idx="12" formatCode="0.0">
                  <c:v>682.75354689999995</c:v>
                </c:pt>
                <c:pt idx="13" formatCode="0.0">
                  <c:v>676.99832460000005</c:v>
                </c:pt>
                <c:pt idx="14" formatCode="0.0">
                  <c:v>667.90972580000005</c:v>
                </c:pt>
                <c:pt idx="15" formatCode="0.0">
                  <c:v>663.83038939999994</c:v>
                </c:pt>
                <c:pt idx="16" formatCode="0.0">
                  <c:v>658.74652300000002</c:v>
                </c:pt>
                <c:pt idx="17" formatCode="0.0">
                  <c:v>654.34066429999996</c:v>
                </c:pt>
                <c:pt idx="18" formatCode="0.0">
                  <c:v>650.87839929999996</c:v>
                </c:pt>
                <c:pt idx="19" formatCode="0.0">
                  <c:v>647.68095349999999</c:v>
                </c:pt>
                <c:pt idx="20" formatCode="0.0">
                  <c:v>643.93203029999995</c:v>
                </c:pt>
                <c:pt idx="21" formatCode="0.0">
                  <c:v>638.88600719999999</c:v>
                </c:pt>
                <c:pt idx="22" formatCode="0.0">
                  <c:v>636.63884949999999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9-4887-8D52-A1C59D310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10_Mettingen Brühl Weil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9"/>
          <c:order val="0"/>
          <c:tx>
            <c:strRef>
              <c:f>'Szenario 2'!$A$31</c:f>
              <c:strCache>
                <c:ptCount val="1"/>
                <c:pt idx="0">
                  <c:v>29_Weil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2'!$B$31:$X$31</c:f>
              <c:numCache>
                <c:formatCode>General</c:formatCode>
                <c:ptCount val="23"/>
                <c:pt idx="0">
                  <c:v>1154</c:v>
                </c:pt>
                <c:pt idx="1">
                  <c:v>1155</c:v>
                </c:pt>
                <c:pt idx="2">
                  <c:v>1140</c:v>
                </c:pt>
                <c:pt idx="3">
                  <c:v>1252</c:v>
                </c:pt>
                <c:pt idx="4">
                  <c:v>1642</c:v>
                </c:pt>
                <c:pt idx="5">
                  <c:v>1712</c:v>
                </c:pt>
                <c:pt idx="6">
                  <c:v>1672</c:v>
                </c:pt>
                <c:pt idx="7">
                  <c:v>1645</c:v>
                </c:pt>
                <c:pt idx="8" formatCode="0.0">
                  <c:v>1639.8848145405946</c:v>
                </c:pt>
                <c:pt idx="9" formatCode="0.0">
                  <c:v>1635.0182148731242</c:v>
                </c:pt>
                <c:pt idx="10" formatCode="0.0">
                  <c:v>1630.1961983677079</c:v>
                </c:pt>
                <c:pt idx="11" formatCode="0.0">
                  <c:v>1624.5019756984927</c:v>
                </c:pt>
                <c:pt idx="12" formatCode="0.0">
                  <c:v>1617.3997061632751</c:v>
                </c:pt>
                <c:pt idx="13" formatCode="0.0">
                  <c:v>1610.0365555467345</c:v>
                </c:pt>
                <c:pt idx="14" formatCode="0.0">
                  <c:v>1604.1505682012078</c:v>
                </c:pt>
                <c:pt idx="15" formatCode="0.0">
                  <c:v>1601.8822377704132</c:v>
                </c:pt>
                <c:pt idx="16" formatCode="0.0">
                  <c:v>1600.3954668532326</c:v>
                </c:pt>
                <c:pt idx="17" formatCode="0.0">
                  <c:v>1598.2430584702254</c:v>
                </c:pt>
                <c:pt idx="18" formatCode="0.0">
                  <c:v>1597.381597659587</c:v>
                </c:pt>
                <c:pt idx="19" formatCode="0.0">
                  <c:v>1597.4573372886839</c:v>
                </c:pt>
                <c:pt idx="20" formatCode="0.0">
                  <c:v>1848.4125461917447</c:v>
                </c:pt>
                <c:pt idx="21" formatCode="0.0">
                  <c:v>2091.7858457114339</c:v>
                </c:pt>
                <c:pt idx="22" formatCode="0.0">
                  <c:v>2263.2784320891383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7-47C0-A18F-009CBF9B074F}"/>
            </c:ext>
          </c:extLst>
        </c:ser>
        <c:ser>
          <c:idx val="30"/>
          <c:order val="1"/>
          <c:tx>
            <c:strRef>
              <c:f>'Szenario 2'!$A$32</c:f>
              <c:strCache>
                <c:ptCount val="1"/>
                <c:pt idx="0">
                  <c:v>30_Brühl - Mettingen-West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2'!$B$32:$X$32</c:f>
              <c:numCache>
                <c:formatCode>General</c:formatCode>
                <c:ptCount val="23"/>
                <c:pt idx="0">
                  <c:v>1659</c:v>
                </c:pt>
                <c:pt idx="1">
                  <c:v>1646</c:v>
                </c:pt>
                <c:pt idx="2">
                  <c:v>1595</c:v>
                </c:pt>
                <c:pt idx="3">
                  <c:v>1602</c:v>
                </c:pt>
                <c:pt idx="4">
                  <c:v>1677</c:v>
                </c:pt>
                <c:pt idx="5">
                  <c:v>1690</c:v>
                </c:pt>
                <c:pt idx="6">
                  <c:v>1671</c:v>
                </c:pt>
                <c:pt idx="7">
                  <c:v>1657</c:v>
                </c:pt>
                <c:pt idx="8" formatCode="0.0">
                  <c:v>1650.0532351724835</c:v>
                </c:pt>
                <c:pt idx="9" formatCode="0.0">
                  <c:v>1643.4799442679409</c:v>
                </c:pt>
                <c:pt idx="10" formatCode="0.0">
                  <c:v>1637.588408622958</c:v>
                </c:pt>
                <c:pt idx="11" formatCode="0.0">
                  <c:v>1630.6723888224381</c:v>
                </c:pt>
                <c:pt idx="12" formatCode="0.0">
                  <c:v>1622.6822972349435</c:v>
                </c:pt>
                <c:pt idx="13" formatCode="0.0">
                  <c:v>1614.593895475753</c:v>
                </c:pt>
                <c:pt idx="14" formatCode="0.0">
                  <c:v>1608.4769094020621</c:v>
                </c:pt>
                <c:pt idx="15" formatCode="0.0">
                  <c:v>1606.0043114248112</c:v>
                </c:pt>
                <c:pt idx="16" formatCode="0.0">
                  <c:v>1604.4983153392334</c:v>
                </c:pt>
                <c:pt idx="17" formatCode="0.0">
                  <c:v>1602.4090673405246</c:v>
                </c:pt>
                <c:pt idx="18" formatCode="0.0">
                  <c:v>1601.6690466645589</c:v>
                </c:pt>
                <c:pt idx="19" formatCode="0.0">
                  <c:v>1601.8527580168347</c:v>
                </c:pt>
                <c:pt idx="20" formatCode="0.0">
                  <c:v>1602.1154497338912</c:v>
                </c:pt>
                <c:pt idx="21" formatCode="0.0">
                  <c:v>1601.0939401512558</c:v>
                </c:pt>
                <c:pt idx="22" formatCode="0.0">
                  <c:v>1598.358035861462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7-47C0-A18F-009CBF9B074F}"/>
            </c:ext>
          </c:extLst>
        </c:ser>
        <c:ser>
          <c:idx val="31"/>
          <c:order val="2"/>
          <c:tx>
            <c:strRef>
              <c:f>'Szenario 2'!$A$33</c:f>
              <c:strCache>
                <c:ptCount val="1"/>
                <c:pt idx="0">
                  <c:v>31_Mettingen-Ost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2'!$B$33:$X$33</c:f>
              <c:numCache>
                <c:formatCode>General</c:formatCode>
                <c:ptCount val="23"/>
                <c:pt idx="0">
                  <c:v>4564</c:v>
                </c:pt>
                <c:pt idx="1">
                  <c:v>4568</c:v>
                </c:pt>
                <c:pt idx="2">
                  <c:v>4510</c:v>
                </c:pt>
                <c:pt idx="3">
                  <c:v>4434</c:v>
                </c:pt>
                <c:pt idx="4">
                  <c:v>4565</c:v>
                </c:pt>
                <c:pt idx="5">
                  <c:v>4541</c:v>
                </c:pt>
                <c:pt idx="6">
                  <c:v>4562</c:v>
                </c:pt>
                <c:pt idx="7">
                  <c:v>4536</c:v>
                </c:pt>
                <c:pt idx="8" formatCode="0.0">
                  <c:v>4582.8946807374386</c:v>
                </c:pt>
                <c:pt idx="9" formatCode="0.0">
                  <c:v>4628.2445564170848</c:v>
                </c:pt>
                <c:pt idx="10" formatCode="0.0">
                  <c:v>4670.6827795113368</c:v>
                </c:pt>
                <c:pt idx="11" formatCode="0.0">
                  <c:v>4705.5051909190424</c:v>
                </c:pt>
                <c:pt idx="12" formatCode="0.0">
                  <c:v>4757.0500129180327</c:v>
                </c:pt>
                <c:pt idx="13" formatCode="0.0">
                  <c:v>4799.0486389041816</c:v>
                </c:pt>
                <c:pt idx="14" formatCode="0.0">
                  <c:v>4812.730209475867</c:v>
                </c:pt>
                <c:pt idx="15" formatCode="0.0">
                  <c:v>4832.3403879996167</c:v>
                </c:pt>
                <c:pt idx="16" formatCode="0.0">
                  <c:v>4848.4235023423034</c:v>
                </c:pt>
                <c:pt idx="17" formatCode="0.0">
                  <c:v>4856.0520782416288</c:v>
                </c:pt>
                <c:pt idx="18" formatCode="0.0">
                  <c:v>4866.983112531263</c:v>
                </c:pt>
                <c:pt idx="19" formatCode="0.0">
                  <c:v>4880.5327204228688</c:v>
                </c:pt>
                <c:pt idx="20" formatCode="0.0">
                  <c:v>4897.0692226869878</c:v>
                </c:pt>
                <c:pt idx="21" formatCode="0.0">
                  <c:v>4936.0914827724582</c:v>
                </c:pt>
                <c:pt idx="22" formatCode="0.0">
                  <c:v>4972.2300910103431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7-47C0-A18F-009CBF9B0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11_Berkheim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2"/>
          <c:order val="0"/>
          <c:tx>
            <c:strRef>
              <c:f>'Szenario 2'!$A$34</c:f>
              <c:strCache>
                <c:ptCount val="1"/>
                <c:pt idx="0">
                  <c:v>32_Berkheim-Nord-1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2'!$B$34:$X$34</c:f>
              <c:numCache>
                <c:formatCode>General</c:formatCode>
                <c:ptCount val="23"/>
                <c:pt idx="0">
                  <c:v>2661</c:v>
                </c:pt>
                <c:pt idx="1">
                  <c:v>2696</c:v>
                </c:pt>
                <c:pt idx="2">
                  <c:v>2633</c:v>
                </c:pt>
                <c:pt idx="3">
                  <c:v>2668</c:v>
                </c:pt>
                <c:pt idx="4">
                  <c:v>2707</c:v>
                </c:pt>
                <c:pt idx="5">
                  <c:v>2737</c:v>
                </c:pt>
                <c:pt idx="6">
                  <c:v>2704</c:v>
                </c:pt>
                <c:pt idx="7">
                  <c:v>2692</c:v>
                </c:pt>
                <c:pt idx="8" formatCode="0.0">
                  <c:v>2682.0110096949697</c:v>
                </c:pt>
                <c:pt idx="9" formatCode="0.0">
                  <c:v>2672.6405380314709</c:v>
                </c:pt>
                <c:pt idx="10" formatCode="0.0">
                  <c:v>2663.8746627209757</c:v>
                </c:pt>
                <c:pt idx="11" formatCode="0.0">
                  <c:v>2653.657162633695</c:v>
                </c:pt>
                <c:pt idx="12" formatCode="0.0">
                  <c:v>2641.5524791882299</c:v>
                </c:pt>
                <c:pt idx="13" formatCode="0.0">
                  <c:v>2628.7931283181392</c:v>
                </c:pt>
                <c:pt idx="14" formatCode="0.0">
                  <c:v>2618.6655325984193</c:v>
                </c:pt>
                <c:pt idx="15" formatCode="0.0">
                  <c:v>2614.130315223138</c:v>
                </c:pt>
                <c:pt idx="16" formatCode="0.0">
                  <c:v>2610.8376112826045</c:v>
                </c:pt>
                <c:pt idx="17" formatCode="0.0">
                  <c:v>2606.4388422643292</c:v>
                </c:pt>
                <c:pt idx="18" formatCode="0.0">
                  <c:v>2604.3436692823493</c:v>
                </c:pt>
                <c:pt idx="19" formatCode="0.0">
                  <c:v>2603.6195693235077</c:v>
                </c:pt>
                <c:pt idx="20" formatCode="0.0">
                  <c:v>2602.9969685339711</c:v>
                </c:pt>
                <c:pt idx="21" formatCode="0.0">
                  <c:v>2600.407979337951</c:v>
                </c:pt>
                <c:pt idx="22" formatCode="0.0">
                  <c:v>2595.0445829477835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B-4CBB-AF37-4B113AA454A7}"/>
            </c:ext>
          </c:extLst>
        </c:ser>
        <c:ser>
          <c:idx val="33"/>
          <c:order val="1"/>
          <c:tx>
            <c:strRef>
              <c:f>'Szenario 2'!$A$35</c:f>
              <c:strCache>
                <c:ptCount val="1"/>
                <c:pt idx="0">
                  <c:v>33_Berkheim-Nord-2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2'!$B$35:$X$35</c:f>
              <c:numCache>
                <c:formatCode>General</c:formatCode>
                <c:ptCount val="23"/>
                <c:pt idx="0">
                  <c:v>1863</c:v>
                </c:pt>
                <c:pt idx="1">
                  <c:v>1862</c:v>
                </c:pt>
                <c:pt idx="2">
                  <c:v>1873</c:v>
                </c:pt>
                <c:pt idx="3">
                  <c:v>1865</c:v>
                </c:pt>
                <c:pt idx="4">
                  <c:v>1847</c:v>
                </c:pt>
                <c:pt idx="5">
                  <c:v>1880</c:v>
                </c:pt>
                <c:pt idx="6">
                  <c:v>1873</c:v>
                </c:pt>
                <c:pt idx="7">
                  <c:v>1856</c:v>
                </c:pt>
                <c:pt idx="8" formatCode="0.0">
                  <c:v>1853.4274221126541</c:v>
                </c:pt>
                <c:pt idx="9" formatCode="0.0">
                  <c:v>1850.2463334305014</c:v>
                </c:pt>
                <c:pt idx="10" formatCode="0.0">
                  <c:v>1846.7204209548568</c:v>
                </c:pt>
                <c:pt idx="11" formatCode="0.0">
                  <c:v>1841.621908347583</c:v>
                </c:pt>
                <c:pt idx="12" formatCode="0.0">
                  <c:v>1834.4867451814059</c:v>
                </c:pt>
                <c:pt idx="13" formatCode="0.0">
                  <c:v>1826.4857019723579</c:v>
                </c:pt>
                <c:pt idx="14" formatCode="0.0">
                  <c:v>1819.873311251916</c:v>
                </c:pt>
                <c:pt idx="15" formatCode="0.0">
                  <c:v>1816.8452634980222</c:v>
                </c:pt>
                <c:pt idx="16" formatCode="0.0">
                  <c:v>1814.5194230513093</c:v>
                </c:pt>
                <c:pt idx="17" formatCode="0.0">
                  <c:v>1811.4729022939014</c:v>
                </c:pt>
                <c:pt idx="18" formatCode="0.0">
                  <c:v>1809.7909303891347</c:v>
                </c:pt>
                <c:pt idx="19" formatCode="0.0">
                  <c:v>1809.0733595230884</c:v>
                </c:pt>
                <c:pt idx="20" formatCode="0.0">
                  <c:v>1808.3977598613926</c:v>
                </c:pt>
                <c:pt idx="21" formatCode="0.0">
                  <c:v>1806.4510249809041</c:v>
                </c:pt>
                <c:pt idx="22" formatCode="0.0">
                  <c:v>1802.6964743234116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B-4CBB-AF37-4B113AA454A7}"/>
            </c:ext>
          </c:extLst>
        </c:ser>
        <c:ser>
          <c:idx val="34"/>
          <c:order val="2"/>
          <c:tx>
            <c:strRef>
              <c:f>'Szenario 2'!$A$36</c:f>
              <c:strCache>
                <c:ptCount val="1"/>
                <c:pt idx="0">
                  <c:v>34_Berkheim-Süd-1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2'!$B$36:$X$36</c:f>
              <c:numCache>
                <c:formatCode>General</c:formatCode>
                <c:ptCount val="23"/>
                <c:pt idx="0">
                  <c:v>1155</c:v>
                </c:pt>
                <c:pt idx="1">
                  <c:v>1168</c:v>
                </c:pt>
                <c:pt idx="2">
                  <c:v>1133</c:v>
                </c:pt>
                <c:pt idx="3">
                  <c:v>1133</c:v>
                </c:pt>
                <c:pt idx="4">
                  <c:v>1160</c:v>
                </c:pt>
                <c:pt idx="5">
                  <c:v>1165</c:v>
                </c:pt>
                <c:pt idx="6">
                  <c:v>1211</c:v>
                </c:pt>
                <c:pt idx="7">
                  <c:v>1209</c:v>
                </c:pt>
                <c:pt idx="8" formatCode="0.0">
                  <c:v>1138.782823485147</c:v>
                </c:pt>
                <c:pt idx="9" formatCode="0.0">
                  <c:v>1124.6348096686872</c:v>
                </c:pt>
                <c:pt idx="10" formatCode="0.0">
                  <c:v>1110.7968483179795</c:v>
                </c:pt>
                <c:pt idx="11" formatCode="0.0">
                  <c:v>1096.8560296354012</c:v>
                </c:pt>
                <c:pt idx="12" formatCode="0.0">
                  <c:v>1082.5728709537427</c:v>
                </c:pt>
                <c:pt idx="13" formatCode="0.0">
                  <c:v>1068.9212228046542</c:v>
                </c:pt>
                <c:pt idx="14" formatCode="0.0">
                  <c:v>1056.4966305886101</c:v>
                </c:pt>
                <c:pt idx="15" formatCode="0.0">
                  <c:v>1046.4827597385959</c:v>
                </c:pt>
                <c:pt idx="16" formatCode="0.0">
                  <c:v>1037.7583129736913</c:v>
                </c:pt>
                <c:pt idx="17" formatCode="0.0">
                  <c:v>1029.1061098077591</c:v>
                </c:pt>
                <c:pt idx="18" formatCode="0.0">
                  <c:v>1022.4850889661614</c:v>
                </c:pt>
                <c:pt idx="19" formatCode="0.0">
                  <c:v>1017.2676779188646</c:v>
                </c:pt>
                <c:pt idx="20" formatCode="0.0">
                  <c:v>1012.6443042444937</c:v>
                </c:pt>
                <c:pt idx="21" formatCode="0.0">
                  <c:v>1008.232969325343</c:v>
                </c:pt>
                <c:pt idx="22" formatCode="0.0">
                  <c:v>1003.3842047176803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B-4CBB-AF37-4B113AA454A7}"/>
            </c:ext>
          </c:extLst>
        </c:ser>
        <c:ser>
          <c:idx val="35"/>
          <c:order val="3"/>
          <c:tx>
            <c:strRef>
              <c:f>'Szenario 2'!$A$37</c:f>
              <c:strCache>
                <c:ptCount val="1"/>
                <c:pt idx="0">
                  <c:v>35_Berkheim-Süd-2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2'!$B$37:$X$37</c:f>
              <c:numCache>
                <c:formatCode>General</c:formatCode>
                <c:ptCount val="23"/>
                <c:pt idx="0">
                  <c:v>2402</c:v>
                </c:pt>
                <c:pt idx="1">
                  <c:v>2422</c:v>
                </c:pt>
                <c:pt idx="2">
                  <c:v>2417</c:v>
                </c:pt>
                <c:pt idx="3">
                  <c:v>2434</c:v>
                </c:pt>
                <c:pt idx="4">
                  <c:v>2447</c:v>
                </c:pt>
                <c:pt idx="5">
                  <c:v>2460</c:v>
                </c:pt>
                <c:pt idx="6">
                  <c:v>2514</c:v>
                </c:pt>
                <c:pt idx="7">
                  <c:v>2503</c:v>
                </c:pt>
                <c:pt idx="8" formatCode="0.0">
                  <c:v>2493.6335928365397</c:v>
                </c:pt>
                <c:pt idx="9" formatCode="0.0">
                  <c:v>2484.6548653363593</c:v>
                </c:pt>
                <c:pt idx="10" formatCode="0.0">
                  <c:v>2475.9520543231597</c:v>
                </c:pt>
                <c:pt idx="11" formatCode="0.0">
                  <c:v>2465.6014569839353</c:v>
                </c:pt>
                <c:pt idx="12" formatCode="0.0">
                  <c:v>2453.1838481961213</c:v>
                </c:pt>
                <c:pt idx="13" formatCode="0.0">
                  <c:v>2440.227603762582</c:v>
                </c:pt>
                <c:pt idx="14" formatCode="0.0">
                  <c:v>2429.7955581061683</c:v>
                </c:pt>
                <c:pt idx="15" formatCode="0.0">
                  <c:v>2424.7215052530623</c:v>
                </c:pt>
                <c:pt idx="16" formatCode="0.0">
                  <c:v>2421.0093832255739</c:v>
                </c:pt>
                <c:pt idx="17" formatCode="0.0">
                  <c:v>2416.365513027285</c:v>
                </c:pt>
                <c:pt idx="18" formatCode="0.0">
                  <c:v>2413.9145981315191</c:v>
                </c:pt>
                <c:pt idx="19" formatCode="0.0">
                  <c:v>2412.9406284564193</c:v>
                </c:pt>
                <c:pt idx="20" formatCode="0.0">
                  <c:v>2412.1550346810391</c:v>
                </c:pt>
                <c:pt idx="21" formatCode="0.0">
                  <c:v>2409.5450372337564</c:v>
                </c:pt>
                <c:pt idx="22" formatCode="0.0">
                  <c:v>2404.4693940058496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CB-4CBB-AF37-4B113AA4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12_Zell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6"/>
          <c:order val="0"/>
          <c:tx>
            <c:strRef>
              <c:f>'Szenario 2'!$A$38</c:f>
              <c:strCache>
                <c:ptCount val="1"/>
                <c:pt idx="0">
                  <c:v>36_Zell-1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2'!$B$38:$X$38</c:f>
              <c:numCache>
                <c:formatCode>General</c:formatCode>
                <c:ptCount val="23"/>
                <c:pt idx="0">
                  <c:v>1650</c:v>
                </c:pt>
                <c:pt idx="1">
                  <c:v>1634</c:v>
                </c:pt>
                <c:pt idx="2">
                  <c:v>1606</c:v>
                </c:pt>
                <c:pt idx="3">
                  <c:v>1607</c:v>
                </c:pt>
                <c:pt idx="4">
                  <c:v>1672</c:v>
                </c:pt>
                <c:pt idx="5">
                  <c:v>1690</c:v>
                </c:pt>
                <c:pt idx="6">
                  <c:v>1709</c:v>
                </c:pt>
                <c:pt idx="7">
                  <c:v>1691</c:v>
                </c:pt>
                <c:pt idx="8" formatCode="0.0">
                  <c:v>1682.9310270994458</c:v>
                </c:pt>
                <c:pt idx="9" formatCode="0.0">
                  <c:v>1675.3719875525562</c:v>
                </c:pt>
                <c:pt idx="10" formatCode="0.0">
                  <c:v>1668.139817554563</c:v>
                </c:pt>
                <c:pt idx="11" formatCode="0.0">
                  <c:v>1660.0702952570232</c:v>
                </c:pt>
                <c:pt idx="12" formatCode="0.0">
                  <c:v>1650.8024565777087</c:v>
                </c:pt>
                <c:pt idx="13" formatCode="0.0">
                  <c:v>1641.5493569449479</c:v>
                </c:pt>
                <c:pt idx="14" formatCode="0.0">
                  <c:v>1634.1935799622029</c:v>
                </c:pt>
                <c:pt idx="15" formatCode="0.0">
                  <c:v>1630.6700538665739</c:v>
                </c:pt>
                <c:pt idx="16" formatCode="0.0">
                  <c:v>1628.1873713314633</c:v>
                </c:pt>
                <c:pt idx="17" formatCode="0.0">
                  <c:v>1625.1749595586682</c:v>
                </c:pt>
                <c:pt idx="18" formatCode="0.0">
                  <c:v>1623.8214587310563</c:v>
                </c:pt>
                <c:pt idx="19" formatCode="0.0">
                  <c:v>1623.4856561593838</c:v>
                </c:pt>
                <c:pt idx="20" formatCode="0.0">
                  <c:v>1623.3381633063466</c:v>
                </c:pt>
                <c:pt idx="21" formatCode="0.0">
                  <c:v>1622.0764572173707</c:v>
                </c:pt>
                <c:pt idx="22" formatCode="0.0">
                  <c:v>1619.2240473790991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1-4793-971E-2F40F1F475C1}"/>
            </c:ext>
          </c:extLst>
        </c:ser>
        <c:ser>
          <c:idx val="37"/>
          <c:order val="1"/>
          <c:tx>
            <c:strRef>
              <c:f>'Szenario 2'!$A$39</c:f>
              <c:strCache>
                <c:ptCount val="1"/>
                <c:pt idx="0">
                  <c:v>37_Zell - 2 &amp; 4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2'!$B$39:$X$39</c:f>
              <c:numCache>
                <c:formatCode>General</c:formatCode>
                <c:ptCount val="23"/>
                <c:pt idx="0">
                  <c:v>2073</c:v>
                </c:pt>
                <c:pt idx="1">
                  <c:v>2075</c:v>
                </c:pt>
                <c:pt idx="2">
                  <c:v>2030</c:v>
                </c:pt>
                <c:pt idx="3">
                  <c:v>2007</c:v>
                </c:pt>
                <c:pt idx="4">
                  <c:v>2160</c:v>
                </c:pt>
                <c:pt idx="5">
                  <c:v>2136</c:v>
                </c:pt>
                <c:pt idx="6">
                  <c:v>2108</c:v>
                </c:pt>
                <c:pt idx="7">
                  <c:v>2131</c:v>
                </c:pt>
                <c:pt idx="8" formatCode="0.0">
                  <c:v>2123.5389477240892</c:v>
                </c:pt>
                <c:pt idx="9" formatCode="0.0">
                  <c:v>2116.6880207553581</c:v>
                </c:pt>
                <c:pt idx="10" formatCode="0.0">
                  <c:v>2110.3634380264925</c:v>
                </c:pt>
                <c:pt idx="11" formatCode="0.0">
                  <c:v>2102.8101338056613</c:v>
                </c:pt>
                <c:pt idx="12" formatCode="0.0">
                  <c:v>2093.7074438777399</c:v>
                </c:pt>
                <c:pt idx="13" formatCode="0.0">
                  <c:v>2084.1764646021079</c:v>
                </c:pt>
                <c:pt idx="14" formatCode="0.0">
                  <c:v>2076.7303410937157</c:v>
                </c:pt>
                <c:pt idx="15" formatCode="0.0">
                  <c:v>2073.8363181441373</c:v>
                </c:pt>
                <c:pt idx="16" formatCode="0.0">
                  <c:v>2071.91420617022</c:v>
                </c:pt>
                <c:pt idx="17" formatCode="0.0">
                  <c:v>2068.9987209086567</c:v>
                </c:pt>
                <c:pt idx="18" formatCode="0.0">
                  <c:v>2067.7768956442033</c:v>
                </c:pt>
                <c:pt idx="19" formatCode="0.0">
                  <c:v>2067.5572373143495</c:v>
                </c:pt>
                <c:pt idx="20" formatCode="0.0">
                  <c:v>2067.3533268042952</c:v>
                </c:pt>
                <c:pt idx="21" formatCode="0.0">
                  <c:v>2065.4850720788877</c:v>
                </c:pt>
                <c:pt idx="22" formatCode="0.0">
                  <c:v>2061.3586165953034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1-4793-971E-2F40F1F475C1}"/>
            </c:ext>
          </c:extLst>
        </c:ser>
        <c:ser>
          <c:idx val="38"/>
          <c:order val="2"/>
          <c:tx>
            <c:strRef>
              <c:f>'Szenario 2'!$A$40</c:f>
              <c:strCache>
                <c:ptCount val="1"/>
                <c:pt idx="0">
                  <c:v>38_Zell - 3&amp;5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2'!$B$40:$X$40</c:f>
              <c:numCache>
                <c:formatCode>General</c:formatCode>
                <c:ptCount val="23"/>
                <c:pt idx="0">
                  <c:v>1072</c:v>
                </c:pt>
                <c:pt idx="1">
                  <c:v>1088</c:v>
                </c:pt>
                <c:pt idx="2">
                  <c:v>1070</c:v>
                </c:pt>
                <c:pt idx="3">
                  <c:v>1031</c:v>
                </c:pt>
                <c:pt idx="4">
                  <c:v>1248</c:v>
                </c:pt>
                <c:pt idx="5">
                  <c:v>1241</c:v>
                </c:pt>
                <c:pt idx="6">
                  <c:v>1267</c:v>
                </c:pt>
                <c:pt idx="7">
                  <c:v>1277</c:v>
                </c:pt>
                <c:pt idx="8" formatCode="0.0">
                  <c:v>1274.5518208980345</c:v>
                </c:pt>
                <c:pt idx="9" formatCode="0.0">
                  <c:v>1272.2831187846375</c:v>
                </c:pt>
                <c:pt idx="10" formatCode="0.0">
                  <c:v>1269.8480660129692</c:v>
                </c:pt>
                <c:pt idx="11" formatCode="0.0">
                  <c:v>1284.3238154356861</c:v>
                </c:pt>
                <c:pt idx="12" formatCode="0.0">
                  <c:v>1279.6829711182725</c:v>
                </c:pt>
                <c:pt idx="13" formatCode="0.0">
                  <c:v>1296.6602271667937</c:v>
                </c:pt>
                <c:pt idx="14" formatCode="0.0">
                  <c:v>1314.0429986261852</c:v>
                </c:pt>
                <c:pt idx="15" formatCode="0.0">
                  <c:v>1311.79896442515</c:v>
                </c:pt>
                <c:pt idx="16" formatCode="0.0">
                  <c:v>1310.2415750929058</c:v>
                </c:pt>
                <c:pt idx="17" formatCode="0.0">
                  <c:v>1308.1222629339134</c:v>
                </c:pt>
                <c:pt idx="18" formatCode="0.0">
                  <c:v>1307.0219157994295</c:v>
                </c:pt>
                <c:pt idx="19" formatCode="0.0">
                  <c:v>1306.5945899768299</c:v>
                </c:pt>
                <c:pt idx="20" formatCode="0.0">
                  <c:v>1306.228764470643</c:v>
                </c:pt>
                <c:pt idx="21" formatCode="0.0">
                  <c:v>1304.8586110744493</c:v>
                </c:pt>
                <c:pt idx="22" formatCode="0.0">
                  <c:v>1297.5863291271419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1-4793-971E-2F40F1F4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Gesamtstadt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9"/>
          <c:order val="0"/>
          <c:tx>
            <c:strRef>
              <c:f>'Szenario 2'!$A$41</c:f>
              <c:strCache>
                <c:ptCount val="1"/>
                <c:pt idx="0">
                  <c:v>Gesamtergebnis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2'!$B$2:$X$2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2'!$B$41:$X$41</c:f>
              <c:numCache>
                <c:formatCode>General</c:formatCode>
                <c:ptCount val="23"/>
                <c:pt idx="0">
                  <c:v>95307</c:v>
                </c:pt>
                <c:pt idx="1">
                  <c:v>95826</c:v>
                </c:pt>
                <c:pt idx="2">
                  <c:v>94382</c:v>
                </c:pt>
                <c:pt idx="3">
                  <c:v>93989</c:v>
                </c:pt>
                <c:pt idx="4">
                  <c:v>96445</c:v>
                </c:pt>
                <c:pt idx="5">
                  <c:v>97289</c:v>
                </c:pt>
                <c:pt idx="6">
                  <c:v>97048</c:v>
                </c:pt>
                <c:pt idx="7">
                  <c:v>96207</c:v>
                </c:pt>
                <c:pt idx="8" formatCode="0.0">
                  <c:v>95791.412380755151</c:v>
                </c:pt>
                <c:pt idx="9" formatCode="0.0">
                  <c:v>95919.293058153577</c:v>
                </c:pt>
                <c:pt idx="10" formatCode="0.0">
                  <c:v>96094.576324257083</c:v>
                </c:pt>
                <c:pt idx="11" formatCode="0.0">
                  <c:v>96614.3120798491</c:v>
                </c:pt>
                <c:pt idx="12" formatCode="0.0">
                  <c:v>97142.530203421615</c:v>
                </c:pt>
                <c:pt idx="13" formatCode="0.0">
                  <c:v>97752.78000449769</c:v>
                </c:pt>
                <c:pt idx="14" formatCode="0.0">
                  <c:v>98359.883865309952</c:v>
                </c:pt>
                <c:pt idx="15" formatCode="0.0">
                  <c:v>98812.139150171264</c:v>
                </c:pt>
                <c:pt idx="16" formatCode="0.0">
                  <c:v>99388.357985956041</c:v>
                </c:pt>
                <c:pt idx="17" formatCode="0.0">
                  <c:v>100086.31988015451</c:v>
                </c:pt>
                <c:pt idx="18" formatCode="0.0">
                  <c:v>100604.35807462479</c:v>
                </c:pt>
                <c:pt idx="19" formatCode="0.0">
                  <c:v>101060.58209080965</c:v>
                </c:pt>
                <c:pt idx="20" formatCode="0.0">
                  <c:v>101478.31445229317</c:v>
                </c:pt>
                <c:pt idx="21" formatCode="0.0">
                  <c:v>101922.64536910417</c:v>
                </c:pt>
                <c:pt idx="22" formatCode="0.0">
                  <c:v>102401.67026823449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B-4A9D-8995-98C6837A8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02_RSKN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'Szenario 3'!$A$12</c:f>
              <c:strCache>
                <c:ptCount val="1"/>
                <c:pt idx="0">
                  <c:v>10_Neckarhalde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3'!$B$12:$X$12</c:f>
              <c:numCache>
                <c:formatCode>General</c:formatCode>
                <c:ptCount val="23"/>
                <c:pt idx="0">
                  <c:v>934</c:v>
                </c:pt>
                <c:pt idx="1">
                  <c:v>918</c:v>
                </c:pt>
                <c:pt idx="2">
                  <c:v>911</c:v>
                </c:pt>
                <c:pt idx="3">
                  <c:v>909</c:v>
                </c:pt>
                <c:pt idx="4">
                  <c:v>896</c:v>
                </c:pt>
                <c:pt idx="5">
                  <c:v>905</c:v>
                </c:pt>
                <c:pt idx="6">
                  <c:v>928</c:v>
                </c:pt>
                <c:pt idx="7">
                  <c:v>904</c:v>
                </c:pt>
                <c:pt idx="8" formatCode="0.0">
                  <c:v>892.6032987245984</c:v>
                </c:pt>
                <c:pt idx="9" formatCode="0.0">
                  <c:v>881.80354588358489</c:v>
                </c:pt>
                <c:pt idx="10" formatCode="0.0">
                  <c:v>871.28810787948305</c:v>
                </c:pt>
                <c:pt idx="11" formatCode="0.0">
                  <c:v>860.09369693699341</c:v>
                </c:pt>
                <c:pt idx="12" formatCode="0.0">
                  <c:v>848.97212394695418</c:v>
                </c:pt>
                <c:pt idx="13" formatCode="0.0">
                  <c:v>838.29616330347403</c:v>
                </c:pt>
                <c:pt idx="14" formatCode="0.0">
                  <c:v>829.0362862792017</c:v>
                </c:pt>
                <c:pt idx="15" formatCode="0.0">
                  <c:v>821.18197241065366</c:v>
                </c:pt>
                <c:pt idx="16" formatCode="0.0">
                  <c:v>813.85897053658925</c:v>
                </c:pt>
                <c:pt idx="17" formatCode="0.0">
                  <c:v>807.09844232421017</c:v>
                </c:pt>
                <c:pt idx="18" formatCode="0.0">
                  <c:v>802.1338418183924</c:v>
                </c:pt>
                <c:pt idx="19" formatCode="0.0">
                  <c:v>798.25419504859121</c:v>
                </c:pt>
                <c:pt idx="20" formatCode="0.0">
                  <c:v>794.09485222734759</c:v>
                </c:pt>
                <c:pt idx="21" formatCode="0.0">
                  <c:v>790.6563404541057</c:v>
                </c:pt>
                <c:pt idx="22" formatCode="0.0">
                  <c:v>786.55524333882443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0-4725-A631-7C44862801A7}"/>
            </c:ext>
          </c:extLst>
        </c:ser>
        <c:ser>
          <c:idx val="11"/>
          <c:order val="1"/>
          <c:tx>
            <c:strRef>
              <c:f>'Szenario 3'!$A$13</c:f>
              <c:strCache>
                <c:ptCount val="1"/>
                <c:pt idx="0">
                  <c:v>11_Rüdern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3'!$B$13:$X$13</c:f>
              <c:numCache>
                <c:formatCode>General</c:formatCode>
                <c:ptCount val="23"/>
                <c:pt idx="0">
                  <c:v>1647</c:v>
                </c:pt>
                <c:pt idx="1">
                  <c:v>1605</c:v>
                </c:pt>
                <c:pt idx="2">
                  <c:v>1628</c:v>
                </c:pt>
                <c:pt idx="3">
                  <c:v>1609</c:v>
                </c:pt>
                <c:pt idx="4">
                  <c:v>1631</c:v>
                </c:pt>
                <c:pt idx="5">
                  <c:v>1635</c:v>
                </c:pt>
                <c:pt idx="6">
                  <c:v>1620</c:v>
                </c:pt>
                <c:pt idx="7">
                  <c:v>1607</c:v>
                </c:pt>
                <c:pt idx="8" formatCode="0.0">
                  <c:v>1588.1022186189239</c:v>
                </c:pt>
                <c:pt idx="9" formatCode="0.0">
                  <c:v>1570.0871074810927</c:v>
                </c:pt>
                <c:pt idx="10" formatCode="0.0">
                  <c:v>1552.826156078725</c:v>
                </c:pt>
                <c:pt idx="11" formatCode="0.0">
                  <c:v>1534.285103007772</c:v>
                </c:pt>
                <c:pt idx="12" formatCode="0.0">
                  <c:v>1515.6550530864604</c:v>
                </c:pt>
                <c:pt idx="13" formatCode="0.0">
                  <c:v>1497.7729711822949</c:v>
                </c:pt>
                <c:pt idx="14" formatCode="0.0">
                  <c:v>1482.3110573967722</c:v>
                </c:pt>
                <c:pt idx="15" formatCode="0.0">
                  <c:v>1469.1327335593246</c:v>
                </c:pt>
                <c:pt idx="16" formatCode="0.0">
                  <c:v>1456.5824636998798</c:v>
                </c:pt>
                <c:pt idx="17" formatCode="0.0">
                  <c:v>1444.7630485757472</c:v>
                </c:pt>
                <c:pt idx="18" formatCode="0.0">
                  <c:v>1435.9625889323984</c:v>
                </c:pt>
                <c:pt idx="19" formatCode="0.0">
                  <c:v>1429.09945628486</c:v>
                </c:pt>
                <c:pt idx="20" formatCode="0.0">
                  <c:v>1421.570413167736</c:v>
                </c:pt>
                <c:pt idx="21" formatCode="0.0">
                  <c:v>1415.4808070108445</c:v>
                </c:pt>
                <c:pt idx="22" formatCode="0.0">
                  <c:v>1408.1929759295315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0-4725-A631-7C44862801A7}"/>
            </c:ext>
          </c:extLst>
        </c:ser>
        <c:ser>
          <c:idx val="12"/>
          <c:order val="2"/>
          <c:tx>
            <c:strRef>
              <c:f>'Szenario 3'!$A$14</c:f>
              <c:strCache>
                <c:ptCount val="1"/>
                <c:pt idx="0">
                  <c:v>12_Sulzgries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3'!$B$14:$X$14</c:f>
              <c:numCache>
                <c:formatCode>General</c:formatCode>
                <c:ptCount val="23"/>
                <c:pt idx="0">
                  <c:v>4843</c:v>
                </c:pt>
                <c:pt idx="1">
                  <c:v>4880</c:v>
                </c:pt>
                <c:pt idx="2">
                  <c:v>4841</c:v>
                </c:pt>
                <c:pt idx="3">
                  <c:v>4835</c:v>
                </c:pt>
                <c:pt idx="4">
                  <c:v>4808</c:v>
                </c:pt>
                <c:pt idx="5">
                  <c:v>4858</c:v>
                </c:pt>
                <c:pt idx="6">
                  <c:v>4867</c:v>
                </c:pt>
                <c:pt idx="7">
                  <c:v>4873</c:v>
                </c:pt>
                <c:pt idx="8" formatCode="0.0">
                  <c:v>4834.9115104952507</c:v>
                </c:pt>
                <c:pt idx="9" formatCode="0.0">
                  <c:v>4814.1403988572138</c:v>
                </c:pt>
                <c:pt idx="10" formatCode="0.0">
                  <c:v>4794.6797937750198</c:v>
                </c:pt>
                <c:pt idx="11" formatCode="0.0">
                  <c:v>4754.3356992730287</c:v>
                </c:pt>
                <c:pt idx="12" formatCode="0.0">
                  <c:v>4727.0016402200745</c:v>
                </c:pt>
                <c:pt idx="13" formatCode="0.0">
                  <c:v>4699.2026921897159</c:v>
                </c:pt>
                <c:pt idx="14" formatCode="0.0">
                  <c:v>4682.0850631544818</c:v>
                </c:pt>
                <c:pt idx="15" formatCode="0.0">
                  <c:v>4671.3766471203098</c:v>
                </c:pt>
                <c:pt idx="16" formatCode="0.0">
                  <c:v>4661.5909477663854</c:v>
                </c:pt>
                <c:pt idx="17" formatCode="0.0">
                  <c:v>4652.5732352592395</c:v>
                </c:pt>
                <c:pt idx="18" formatCode="0.0">
                  <c:v>4647.7285083889319</c:v>
                </c:pt>
                <c:pt idx="19" formatCode="0.0">
                  <c:v>4646.9054449452378</c:v>
                </c:pt>
                <c:pt idx="20" formatCode="0.0">
                  <c:v>4642.3668489682777</c:v>
                </c:pt>
                <c:pt idx="21" formatCode="0.0">
                  <c:v>4636.5655965178366</c:v>
                </c:pt>
                <c:pt idx="22" formatCode="0.0">
                  <c:v>4626.0030555137255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0-4725-A631-7C44862801A7}"/>
            </c:ext>
          </c:extLst>
        </c:ser>
        <c:ser>
          <c:idx val="13"/>
          <c:order val="3"/>
          <c:tx>
            <c:strRef>
              <c:f>'Szenario 3'!$A$15</c:f>
              <c:strCache>
                <c:ptCount val="1"/>
                <c:pt idx="0">
                  <c:v>13_Krummenacker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3'!$B$15:$X$15</c:f>
              <c:numCache>
                <c:formatCode>General</c:formatCode>
                <c:ptCount val="23"/>
                <c:pt idx="0">
                  <c:v>1633</c:v>
                </c:pt>
                <c:pt idx="1">
                  <c:v>1645</c:v>
                </c:pt>
                <c:pt idx="2">
                  <c:v>1708</c:v>
                </c:pt>
                <c:pt idx="3">
                  <c:v>1710</c:v>
                </c:pt>
                <c:pt idx="4">
                  <c:v>1740</c:v>
                </c:pt>
                <c:pt idx="5">
                  <c:v>1753</c:v>
                </c:pt>
                <c:pt idx="6">
                  <c:v>1743</c:v>
                </c:pt>
                <c:pt idx="7">
                  <c:v>1740</c:v>
                </c:pt>
                <c:pt idx="8" formatCode="0.0">
                  <c:v>1720.2501228220267</c:v>
                </c:pt>
                <c:pt idx="9" formatCode="0.0">
                  <c:v>1701.8158901094957</c:v>
                </c:pt>
                <c:pt idx="10" formatCode="0.0">
                  <c:v>1683.7933315992163</c:v>
                </c:pt>
                <c:pt idx="11" formatCode="0.0">
                  <c:v>1664.4935687867358</c:v>
                </c:pt>
                <c:pt idx="12" formatCode="0.0">
                  <c:v>1644.9296541541919</c:v>
                </c:pt>
                <c:pt idx="13" formatCode="0.0">
                  <c:v>1761.4245474917122</c:v>
                </c:pt>
                <c:pt idx="14" formatCode="0.0">
                  <c:v>1774.5076920793565</c:v>
                </c:pt>
                <c:pt idx="15" formatCode="0.0">
                  <c:v>1756.211394517828</c:v>
                </c:pt>
                <c:pt idx="16" formatCode="0.0">
                  <c:v>1739.2278140407152</c:v>
                </c:pt>
                <c:pt idx="17" formatCode="0.0">
                  <c:v>1723.8197061067065</c:v>
                </c:pt>
                <c:pt idx="18" formatCode="0.0">
                  <c:v>1712.3737645091855</c:v>
                </c:pt>
                <c:pt idx="19" formatCode="0.0">
                  <c:v>1703.6577262371718</c:v>
                </c:pt>
                <c:pt idx="20" formatCode="0.0">
                  <c:v>1694.3254253284983</c:v>
                </c:pt>
                <c:pt idx="21" formatCode="0.0">
                  <c:v>1686.6931859058982</c:v>
                </c:pt>
                <c:pt idx="22" formatCode="0.0">
                  <c:v>1677.8028480004161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D0-4725-A631-7C4486280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01_Innenstadt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'Szenario 3'!$A$3</c:f>
              <c:strCache>
                <c:ptCount val="1"/>
                <c:pt idx="0">
                  <c:v>01_Innenstadt-Mitte-1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3'!$B$3:$X$3</c:f>
              <c:numCache>
                <c:formatCode>General</c:formatCode>
                <c:ptCount val="23"/>
                <c:pt idx="0">
                  <c:v>2203</c:v>
                </c:pt>
                <c:pt idx="1">
                  <c:v>2200</c:v>
                </c:pt>
                <c:pt idx="2">
                  <c:v>2147</c:v>
                </c:pt>
                <c:pt idx="3">
                  <c:v>2079</c:v>
                </c:pt>
                <c:pt idx="4">
                  <c:v>2152</c:v>
                </c:pt>
                <c:pt idx="5">
                  <c:v>2125</c:v>
                </c:pt>
                <c:pt idx="6">
                  <c:v>2151</c:v>
                </c:pt>
                <c:pt idx="7">
                  <c:v>2034</c:v>
                </c:pt>
                <c:pt idx="8" formatCode="0.0">
                  <c:v>2060.2560817312633</c:v>
                </c:pt>
                <c:pt idx="9" formatCode="0.0">
                  <c:v>2085.0851998187563</c:v>
                </c:pt>
                <c:pt idx="10" formatCode="0.0">
                  <c:v>2108.3626329181479</c:v>
                </c:pt>
                <c:pt idx="11" formatCode="0.0">
                  <c:v>2126.326533741807</c:v>
                </c:pt>
                <c:pt idx="12" formatCode="0.0">
                  <c:v>2139.7167699651141</c:v>
                </c:pt>
                <c:pt idx="13" formatCode="0.0">
                  <c:v>2147.6286112378834</c:v>
                </c:pt>
                <c:pt idx="14" formatCode="0.0">
                  <c:v>2158.2140920740744</c:v>
                </c:pt>
                <c:pt idx="15" formatCode="0.0">
                  <c:v>2168.5767361612852</c:v>
                </c:pt>
                <c:pt idx="16" formatCode="0.0">
                  <c:v>2175.9464913723605</c:v>
                </c:pt>
                <c:pt idx="17" formatCode="0.0">
                  <c:v>2180.0396754919634</c:v>
                </c:pt>
                <c:pt idx="18" formatCode="0.0">
                  <c:v>2186.4634546717598</c:v>
                </c:pt>
                <c:pt idx="19" formatCode="0.0">
                  <c:v>2194.1080645465245</c:v>
                </c:pt>
                <c:pt idx="20" formatCode="0.0">
                  <c:v>2200.571390183834</c:v>
                </c:pt>
                <c:pt idx="21" formatCode="0.0">
                  <c:v>2209.165631532002</c:v>
                </c:pt>
                <c:pt idx="22" formatCode="0.0">
                  <c:v>2215.2773398616514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C-417E-AFAF-7966658B12F9}"/>
            </c:ext>
          </c:extLst>
        </c:ser>
        <c:ser>
          <c:idx val="2"/>
          <c:order val="2"/>
          <c:tx>
            <c:strRef>
              <c:f>'Szenario 3'!$A$4</c:f>
              <c:strCache>
                <c:ptCount val="1"/>
                <c:pt idx="0">
                  <c:v>02_Innenstadt-Mitte-2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3'!$B$4:$X$4</c:f>
              <c:numCache>
                <c:formatCode>General</c:formatCode>
                <c:ptCount val="23"/>
                <c:pt idx="0">
                  <c:v>2024</c:v>
                </c:pt>
                <c:pt idx="1">
                  <c:v>1962</c:v>
                </c:pt>
                <c:pt idx="2">
                  <c:v>1940</c:v>
                </c:pt>
                <c:pt idx="3">
                  <c:v>1880</c:v>
                </c:pt>
                <c:pt idx="4">
                  <c:v>1922</c:v>
                </c:pt>
                <c:pt idx="5">
                  <c:v>1984</c:v>
                </c:pt>
                <c:pt idx="6">
                  <c:v>1996</c:v>
                </c:pt>
                <c:pt idx="7">
                  <c:v>1971</c:v>
                </c:pt>
                <c:pt idx="8" formatCode="0.0">
                  <c:v>1997.111132622071</c:v>
                </c:pt>
                <c:pt idx="9" formatCode="0.0">
                  <c:v>2022.5127755341864</c:v>
                </c:pt>
                <c:pt idx="10" formatCode="0.0">
                  <c:v>2135.8323708245198</c:v>
                </c:pt>
                <c:pt idx="11" formatCode="0.0">
                  <c:v>2356.6910075271976</c:v>
                </c:pt>
                <c:pt idx="12" formatCode="0.0">
                  <c:v>2476.4800714167081</c:v>
                </c:pt>
                <c:pt idx="13" formatCode="0.0">
                  <c:v>2553.4061534996481</c:v>
                </c:pt>
                <c:pt idx="14" formatCode="0.0">
                  <c:v>2561.8734214788033</c:v>
                </c:pt>
                <c:pt idx="15" formatCode="0.0">
                  <c:v>2571.3436071497472</c:v>
                </c:pt>
                <c:pt idx="16" formatCode="0.0">
                  <c:v>2577.6097934324007</c:v>
                </c:pt>
                <c:pt idx="17" formatCode="0.0">
                  <c:v>2580.5154535533752</c:v>
                </c:pt>
                <c:pt idx="18" formatCode="0.0">
                  <c:v>2586.8984709032261</c:v>
                </c:pt>
                <c:pt idx="19" formatCode="0.0">
                  <c:v>2595.3800469141379</c:v>
                </c:pt>
                <c:pt idx="20" formatCode="0.0">
                  <c:v>2602.7023654219556</c:v>
                </c:pt>
                <c:pt idx="21" formatCode="0.0">
                  <c:v>2612.8891026642855</c:v>
                </c:pt>
                <c:pt idx="22" formatCode="0.0">
                  <c:v>2620.1580904161092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C-417E-AFAF-7966658B12F9}"/>
            </c:ext>
          </c:extLst>
        </c:ser>
        <c:ser>
          <c:idx val="3"/>
          <c:order val="3"/>
          <c:tx>
            <c:strRef>
              <c:f>'Szenario 3'!$A$5</c:f>
              <c:strCache>
                <c:ptCount val="1"/>
                <c:pt idx="0">
                  <c:v>03_Innenstadt-Mitte-3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3'!$B$5:$X$5</c:f>
              <c:numCache>
                <c:formatCode>General</c:formatCode>
                <c:ptCount val="23"/>
                <c:pt idx="0">
                  <c:v>942</c:v>
                </c:pt>
                <c:pt idx="1">
                  <c:v>930</c:v>
                </c:pt>
                <c:pt idx="2">
                  <c:v>932</c:v>
                </c:pt>
                <c:pt idx="3">
                  <c:v>910</c:v>
                </c:pt>
                <c:pt idx="4">
                  <c:v>915</c:v>
                </c:pt>
                <c:pt idx="5">
                  <c:v>889</c:v>
                </c:pt>
                <c:pt idx="6">
                  <c:v>901</c:v>
                </c:pt>
                <c:pt idx="7">
                  <c:v>892</c:v>
                </c:pt>
                <c:pt idx="8" formatCode="0.0">
                  <c:v>881.20060326552857</c:v>
                </c:pt>
                <c:pt idx="9" formatCode="0.0">
                  <c:v>871.62043462589259</c:v>
                </c:pt>
                <c:pt idx="10" formatCode="0.0">
                  <c:v>862.92416148521932</c:v>
                </c:pt>
                <c:pt idx="11" formatCode="0.0">
                  <c:v>853.6789960890311</c:v>
                </c:pt>
                <c:pt idx="12" formatCode="0.0">
                  <c:v>844.6251272152856</c:v>
                </c:pt>
                <c:pt idx="13" formatCode="0.0">
                  <c:v>836.12393786220923</c:v>
                </c:pt>
                <c:pt idx="14" formatCode="0.0">
                  <c:v>828.86309639235196</c:v>
                </c:pt>
                <c:pt idx="15" formatCode="0.0">
                  <c:v>822.88338458526778</c:v>
                </c:pt>
                <c:pt idx="16" formatCode="0.0">
                  <c:v>817.06535161074987</c:v>
                </c:pt>
                <c:pt idx="17" formatCode="0.0">
                  <c:v>811.48314503391134</c:v>
                </c:pt>
                <c:pt idx="18" formatCode="0.0">
                  <c:v>807.39111793116274</c:v>
                </c:pt>
                <c:pt idx="19" formatCode="0.0">
                  <c:v>804.19452163053063</c:v>
                </c:pt>
                <c:pt idx="20" formatCode="0.0">
                  <c:v>800.51799328737741</c:v>
                </c:pt>
                <c:pt idx="21" formatCode="0.0">
                  <c:v>797.5066351459551</c:v>
                </c:pt>
                <c:pt idx="22" formatCode="0.0">
                  <c:v>793.71062606363262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C-417E-AFAF-7966658B12F9}"/>
            </c:ext>
          </c:extLst>
        </c:ser>
        <c:ser>
          <c:idx val="4"/>
          <c:order val="4"/>
          <c:tx>
            <c:strRef>
              <c:f>'Szenario 3'!$A$6</c:f>
              <c:strCache>
                <c:ptCount val="1"/>
                <c:pt idx="0">
                  <c:v>04_Innenstadt-West-1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3'!$B$6:$X$6</c:f>
              <c:numCache>
                <c:formatCode>General</c:formatCode>
                <c:ptCount val="23"/>
                <c:pt idx="0">
                  <c:v>2454</c:v>
                </c:pt>
                <c:pt idx="1">
                  <c:v>2594</c:v>
                </c:pt>
                <c:pt idx="2">
                  <c:v>2516</c:v>
                </c:pt>
                <c:pt idx="3">
                  <c:v>2604</c:v>
                </c:pt>
                <c:pt idx="4">
                  <c:v>2897</c:v>
                </c:pt>
                <c:pt idx="5">
                  <c:v>2962</c:v>
                </c:pt>
                <c:pt idx="6">
                  <c:v>2964</c:v>
                </c:pt>
                <c:pt idx="7">
                  <c:v>2945</c:v>
                </c:pt>
                <c:pt idx="8" formatCode="0.0">
                  <c:v>2957.0872186028964</c:v>
                </c:pt>
                <c:pt idx="9" formatCode="0.0">
                  <c:v>2992.7180723456381</c:v>
                </c:pt>
                <c:pt idx="10" formatCode="0.0">
                  <c:v>3025.9223315809863</c:v>
                </c:pt>
                <c:pt idx="11" formatCode="0.0">
                  <c:v>3345.3763032509769</c:v>
                </c:pt>
                <c:pt idx="12" formatCode="0.0">
                  <c:v>3508.0664344667425</c:v>
                </c:pt>
                <c:pt idx="13" formatCode="0.0">
                  <c:v>3589.0272887566498</c:v>
                </c:pt>
                <c:pt idx="14" formatCode="0.0">
                  <c:v>3650.4709014836671</c:v>
                </c:pt>
                <c:pt idx="15" formatCode="0.0">
                  <c:v>3663.9904304245028</c:v>
                </c:pt>
                <c:pt idx="16" formatCode="0.0">
                  <c:v>3814.0087088986825</c:v>
                </c:pt>
                <c:pt idx="17" formatCode="0.0">
                  <c:v>3951.8031519127148</c:v>
                </c:pt>
                <c:pt idx="18" formatCode="0.0">
                  <c:v>3959.2770742527237</c:v>
                </c:pt>
                <c:pt idx="19" formatCode="0.0">
                  <c:v>3970.1456115936012</c:v>
                </c:pt>
                <c:pt idx="20" formatCode="0.0">
                  <c:v>3979.6640755981366</c:v>
                </c:pt>
                <c:pt idx="21" formatCode="0.0">
                  <c:v>3993.4516708747256</c:v>
                </c:pt>
                <c:pt idx="22" formatCode="0.0">
                  <c:v>3968.3906322738871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6C-417E-AFAF-7966658B12F9}"/>
            </c:ext>
          </c:extLst>
        </c:ser>
        <c:ser>
          <c:idx val="5"/>
          <c:order val="5"/>
          <c:tx>
            <c:strRef>
              <c:f>'Szenario 3'!$A$7</c:f>
              <c:strCache>
                <c:ptCount val="1"/>
                <c:pt idx="0">
                  <c:v>05_Innenstadt-West-3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3'!$B$7:$X$7</c:f>
              <c:numCache>
                <c:formatCode>General</c:formatCode>
                <c:ptCount val="23"/>
                <c:pt idx="0">
                  <c:v>1330</c:v>
                </c:pt>
                <c:pt idx="1">
                  <c:v>1337</c:v>
                </c:pt>
                <c:pt idx="2">
                  <c:v>1311</c:v>
                </c:pt>
                <c:pt idx="3">
                  <c:v>1327</c:v>
                </c:pt>
                <c:pt idx="4">
                  <c:v>1397</c:v>
                </c:pt>
                <c:pt idx="5">
                  <c:v>1435</c:v>
                </c:pt>
                <c:pt idx="6">
                  <c:v>1451</c:v>
                </c:pt>
                <c:pt idx="7">
                  <c:v>1452</c:v>
                </c:pt>
                <c:pt idx="8" formatCode="0.0">
                  <c:v>1448.0035557195163</c:v>
                </c:pt>
                <c:pt idx="9" formatCode="0.0">
                  <c:v>1444.1083648023998</c:v>
                </c:pt>
                <c:pt idx="10" formatCode="0.0">
                  <c:v>1440.6307883920967</c:v>
                </c:pt>
                <c:pt idx="11" formatCode="0.0">
                  <c:v>1435.2896303491536</c:v>
                </c:pt>
                <c:pt idx="12" formatCode="0.0">
                  <c:v>1429.1045388710304</c:v>
                </c:pt>
                <c:pt idx="13" formatCode="0.0">
                  <c:v>1422.6552791653892</c:v>
                </c:pt>
                <c:pt idx="14" formatCode="0.0">
                  <c:v>1419.16960594485</c:v>
                </c:pt>
                <c:pt idx="15" formatCode="0.0">
                  <c:v>1417.4115871304223</c:v>
                </c:pt>
                <c:pt idx="16" formatCode="0.0">
                  <c:v>1415.6178399688993</c:v>
                </c:pt>
                <c:pt idx="17" formatCode="0.0">
                  <c:v>1413.8884974150976</c:v>
                </c:pt>
                <c:pt idx="18" formatCode="0.0">
                  <c:v>1413.192408317318</c:v>
                </c:pt>
                <c:pt idx="19" formatCode="0.0">
                  <c:v>1413.5181885510506</c:v>
                </c:pt>
                <c:pt idx="20" formatCode="0.0">
                  <c:v>1412.5968293135711</c:v>
                </c:pt>
                <c:pt idx="21" formatCode="0.0">
                  <c:v>1411.1840785120864</c:v>
                </c:pt>
                <c:pt idx="22" formatCode="0.0">
                  <c:v>1408.250524046515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6C-417E-AFAF-7966658B12F9}"/>
            </c:ext>
          </c:extLst>
        </c:ser>
        <c:ser>
          <c:idx val="8"/>
          <c:order val="6"/>
          <c:tx>
            <c:strRef>
              <c:f>'Szenario 3'!$A$10</c:f>
              <c:strCache>
                <c:ptCount val="1"/>
                <c:pt idx="0">
                  <c:v>08_Innenstadt-Ost-1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3'!$B$10:$X$10</c:f>
              <c:numCache>
                <c:formatCode>General</c:formatCode>
                <c:ptCount val="23"/>
                <c:pt idx="0">
                  <c:v>1699</c:v>
                </c:pt>
                <c:pt idx="1">
                  <c:v>1779</c:v>
                </c:pt>
                <c:pt idx="2">
                  <c:v>1748</c:v>
                </c:pt>
                <c:pt idx="3">
                  <c:v>1691</c:v>
                </c:pt>
                <c:pt idx="4">
                  <c:v>1662</c:v>
                </c:pt>
                <c:pt idx="5">
                  <c:v>1701</c:v>
                </c:pt>
                <c:pt idx="6">
                  <c:v>1701</c:v>
                </c:pt>
                <c:pt idx="7">
                  <c:v>1662</c:v>
                </c:pt>
                <c:pt idx="8" formatCode="0.0">
                  <c:v>1655.1431342211886</c:v>
                </c:pt>
                <c:pt idx="9" formatCode="0.0">
                  <c:v>1648.4021590313487</c:v>
                </c:pt>
                <c:pt idx="10" formatCode="0.0">
                  <c:v>1642.0757584167627</c:v>
                </c:pt>
                <c:pt idx="11" formatCode="0.0">
                  <c:v>1633.9233905511001</c:v>
                </c:pt>
                <c:pt idx="12" formatCode="0.0">
                  <c:v>1624.7666526639916</c:v>
                </c:pt>
                <c:pt idx="13" formatCode="0.0">
                  <c:v>1615.3689771349498</c:v>
                </c:pt>
                <c:pt idx="14" formatCode="0.0">
                  <c:v>1609.6276184356639</c:v>
                </c:pt>
                <c:pt idx="15" formatCode="0.0">
                  <c:v>1605.9578551922457</c:v>
                </c:pt>
                <c:pt idx="16" formatCode="0.0">
                  <c:v>1602.4565765443976</c:v>
                </c:pt>
                <c:pt idx="17" formatCode="0.0">
                  <c:v>1599.2478208719976</c:v>
                </c:pt>
                <c:pt idx="18" formatCode="0.0">
                  <c:v>1597.3789584092724</c:v>
                </c:pt>
                <c:pt idx="19" formatCode="0.0">
                  <c:v>1596.9719788369002</c:v>
                </c:pt>
                <c:pt idx="20" formatCode="0.0">
                  <c:v>1595.2972130739381</c:v>
                </c:pt>
                <c:pt idx="21" formatCode="0.0">
                  <c:v>1593.3022114907533</c:v>
                </c:pt>
                <c:pt idx="22" formatCode="0.0">
                  <c:v>1589.6563384130184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6C-417E-AFAF-7966658B12F9}"/>
            </c:ext>
          </c:extLst>
        </c:ser>
        <c:ser>
          <c:idx val="9"/>
          <c:order val="7"/>
          <c:tx>
            <c:strRef>
              <c:f>'Szenario 3'!$A$11</c:f>
              <c:strCache>
                <c:ptCount val="1"/>
                <c:pt idx="0">
                  <c:v>09_Innenstadt-Ost-2&amp;3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3'!$B$11:$X$11</c:f>
              <c:numCache>
                <c:formatCode>General</c:formatCode>
                <c:ptCount val="23"/>
                <c:pt idx="0">
                  <c:v>8718</c:v>
                </c:pt>
                <c:pt idx="1">
                  <c:v>8687</c:v>
                </c:pt>
                <c:pt idx="2">
                  <c:v>8506</c:v>
                </c:pt>
                <c:pt idx="3">
                  <c:v>8459</c:v>
                </c:pt>
                <c:pt idx="4">
                  <c:v>8631</c:v>
                </c:pt>
                <c:pt idx="5">
                  <c:v>8500</c:v>
                </c:pt>
                <c:pt idx="6">
                  <c:v>8455</c:v>
                </c:pt>
                <c:pt idx="7">
                  <c:v>8361</c:v>
                </c:pt>
                <c:pt idx="8" formatCode="0.0">
                  <c:v>8306.4469054512938</c:v>
                </c:pt>
                <c:pt idx="9" formatCode="0.0">
                  <c:v>8385.2540108330249</c:v>
                </c:pt>
                <c:pt idx="10" formatCode="0.0">
                  <c:v>8459.6583551504264</c:v>
                </c:pt>
                <c:pt idx="11" formatCode="0.0">
                  <c:v>8516.6912325238809</c:v>
                </c:pt>
                <c:pt idx="12" formatCode="0.0">
                  <c:v>8558.1681543219966</c:v>
                </c:pt>
                <c:pt idx="13" formatCode="0.0">
                  <c:v>8581.0757973739601</c:v>
                </c:pt>
                <c:pt idx="14" formatCode="0.0">
                  <c:v>8615.6734801439252</c:v>
                </c:pt>
                <c:pt idx="15" formatCode="0.0">
                  <c:v>8651.4838354226849</c:v>
                </c:pt>
                <c:pt idx="16" formatCode="0.0">
                  <c:v>8676.4038221362334</c:v>
                </c:pt>
                <c:pt idx="17" formatCode="0.0">
                  <c:v>8689.7658005919329</c:v>
                </c:pt>
                <c:pt idx="18" formatCode="0.0">
                  <c:v>8747.9792302988699</c:v>
                </c:pt>
                <c:pt idx="19" formatCode="0.0">
                  <c:v>8785.3567048713867</c:v>
                </c:pt>
                <c:pt idx="20" formatCode="0.0">
                  <c:v>8809.7888833561428</c:v>
                </c:pt>
                <c:pt idx="21" formatCode="0.0">
                  <c:v>8843.2847543588759</c:v>
                </c:pt>
                <c:pt idx="22" formatCode="0.0">
                  <c:v>8867.1063150233167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6C-417E-AFAF-7966658B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'Szenario 3'!$A$2</c15:sqref>
                        </c15:formulaRef>
                      </c:ext>
                    </c:extLst>
                    <c:strCache>
                      <c:ptCount val="1"/>
                      <c:pt idx="0">
                        <c:v>Zeilenbeschriftungen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'Szenario 3'!$B$2:$X$2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'Szenario 3'!$B$2:$X$2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  <c:pt idx="11">
                        <c:v>2029</c:v>
                      </c:pt>
                      <c:pt idx="12">
                        <c:v>2030</c:v>
                      </c:pt>
                      <c:pt idx="13">
                        <c:v>2031</c:v>
                      </c:pt>
                      <c:pt idx="14">
                        <c:v>2032</c:v>
                      </c:pt>
                      <c:pt idx="15">
                        <c:v>2033</c:v>
                      </c:pt>
                      <c:pt idx="16">
                        <c:v>2034</c:v>
                      </c:pt>
                      <c:pt idx="17">
                        <c:v>2035</c:v>
                      </c:pt>
                      <c:pt idx="18">
                        <c:v>2036</c:v>
                      </c:pt>
                      <c:pt idx="19">
                        <c:v>2037</c:v>
                      </c:pt>
                      <c:pt idx="20">
                        <c:v>2038</c:v>
                      </c:pt>
                      <c:pt idx="21">
                        <c:v>2039</c:v>
                      </c:pt>
                      <c:pt idx="22">
                        <c:v>2040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E66C-417E-AFAF-7966658B12F9}"/>
                  </c:ext>
                </c:extLst>
              </c15:ser>
            </c15:filteredLineSeries>
          </c:ext>
        </c:extLst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03_Hohenkreuz Serach Obertal Wäldenbronn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strRef>
              <c:f>'Szenario 3'!$A$8</c:f>
              <c:strCache>
                <c:ptCount val="1"/>
                <c:pt idx="0">
                  <c:v>06_Hohenkreuz-1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3'!$B$8:$X$8</c:f>
              <c:numCache>
                <c:formatCode>General</c:formatCode>
                <c:ptCount val="23"/>
                <c:pt idx="0">
                  <c:v>3360</c:v>
                </c:pt>
                <c:pt idx="1">
                  <c:v>3337</c:v>
                </c:pt>
                <c:pt idx="2">
                  <c:v>3246</c:v>
                </c:pt>
                <c:pt idx="3">
                  <c:v>3222</c:v>
                </c:pt>
                <c:pt idx="4">
                  <c:v>3206</c:v>
                </c:pt>
                <c:pt idx="5">
                  <c:v>3198</c:v>
                </c:pt>
                <c:pt idx="6">
                  <c:v>3180</c:v>
                </c:pt>
                <c:pt idx="7">
                  <c:v>3174</c:v>
                </c:pt>
                <c:pt idx="8" formatCode="0.0">
                  <c:v>3133.0247510229683</c:v>
                </c:pt>
                <c:pt idx="9" formatCode="0.0">
                  <c:v>3121.9608291768095</c:v>
                </c:pt>
                <c:pt idx="10" formatCode="0.0">
                  <c:v>3111.2290022085608</c:v>
                </c:pt>
                <c:pt idx="11" formatCode="0.0">
                  <c:v>3185.0682417909861</c:v>
                </c:pt>
                <c:pt idx="12" formatCode="0.0">
                  <c:v>3259.5702324298118</c:v>
                </c:pt>
                <c:pt idx="13" formatCode="0.0">
                  <c:v>3256.8221057243245</c:v>
                </c:pt>
                <c:pt idx="14" formatCode="0.0">
                  <c:v>3244.0805915402116</c:v>
                </c:pt>
                <c:pt idx="15" formatCode="0.0">
                  <c:v>3236.0844112563891</c:v>
                </c:pt>
                <c:pt idx="16" formatCode="0.0">
                  <c:v>3228.8756263201758</c:v>
                </c:pt>
                <c:pt idx="17" formatCode="0.0">
                  <c:v>3269.7077095667905</c:v>
                </c:pt>
                <c:pt idx="18" formatCode="0.0">
                  <c:v>3277.1169096693238</c:v>
                </c:pt>
                <c:pt idx="19" formatCode="0.0">
                  <c:v>3394.4505113647997</c:v>
                </c:pt>
                <c:pt idx="20" formatCode="0.0">
                  <c:v>3459.7967623241498</c:v>
                </c:pt>
                <c:pt idx="21" formatCode="0.0">
                  <c:v>3499.9858413809247</c:v>
                </c:pt>
                <c:pt idx="22" formatCode="0.0">
                  <c:v>3488.5549644228008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9-4B5A-91A2-202FAB49ABCC}"/>
            </c:ext>
          </c:extLst>
        </c:ser>
        <c:ser>
          <c:idx val="7"/>
          <c:order val="1"/>
          <c:tx>
            <c:strRef>
              <c:f>'Szenario 3'!$A$9</c:f>
              <c:strCache>
                <c:ptCount val="1"/>
                <c:pt idx="0">
                  <c:v>07_Hohenkreuz-2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3'!$B$9:$X$9</c:f>
              <c:numCache>
                <c:formatCode>General</c:formatCode>
                <c:ptCount val="23"/>
                <c:pt idx="0">
                  <c:v>1293</c:v>
                </c:pt>
                <c:pt idx="1">
                  <c:v>1410</c:v>
                </c:pt>
                <c:pt idx="2">
                  <c:v>1387</c:v>
                </c:pt>
                <c:pt idx="3">
                  <c:v>1369</c:v>
                </c:pt>
                <c:pt idx="4">
                  <c:v>1558</c:v>
                </c:pt>
                <c:pt idx="5">
                  <c:v>1586</c:v>
                </c:pt>
                <c:pt idx="6">
                  <c:v>1601</c:v>
                </c:pt>
                <c:pt idx="7">
                  <c:v>1645</c:v>
                </c:pt>
                <c:pt idx="8" formatCode="0.0">
                  <c:v>1629.1486799852503</c:v>
                </c:pt>
                <c:pt idx="9" formatCode="0.0">
                  <c:v>1614.1531522425028</c:v>
                </c:pt>
                <c:pt idx="10" formatCode="0.0">
                  <c:v>1599.7885467136339</c:v>
                </c:pt>
                <c:pt idx="11" formatCode="0.0">
                  <c:v>1583.8715134755546</c:v>
                </c:pt>
                <c:pt idx="12" formatCode="0.0">
                  <c:v>1567.5243152885489</c:v>
                </c:pt>
                <c:pt idx="13" formatCode="0.0">
                  <c:v>1551.9101440822187</c:v>
                </c:pt>
                <c:pt idx="14" formatCode="0.0">
                  <c:v>1538.6020521622224</c:v>
                </c:pt>
                <c:pt idx="15" formatCode="0.0">
                  <c:v>1527.391771238922</c:v>
                </c:pt>
                <c:pt idx="16" formatCode="0.0">
                  <c:v>1516.5379688633416</c:v>
                </c:pt>
                <c:pt idx="17" formatCode="0.0">
                  <c:v>1506.0767148544971</c:v>
                </c:pt>
                <c:pt idx="18" formatCode="0.0">
                  <c:v>1498.5985257403859</c:v>
                </c:pt>
                <c:pt idx="19" formatCode="0.0">
                  <c:v>1492.8986600930889</c:v>
                </c:pt>
                <c:pt idx="20" formatCode="0.0">
                  <c:v>1486.3145487554982</c:v>
                </c:pt>
                <c:pt idx="21" formatCode="0.0">
                  <c:v>1480.9783699630384</c:v>
                </c:pt>
                <c:pt idx="22" formatCode="0.0">
                  <c:v>1474.3808184178683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9-4B5A-91A2-202FAB49ABCC}"/>
            </c:ext>
          </c:extLst>
        </c:ser>
        <c:ser>
          <c:idx val="15"/>
          <c:order val="2"/>
          <c:tx>
            <c:strRef>
              <c:f>'Szenario 3'!$A$17</c:f>
              <c:strCache>
                <c:ptCount val="1"/>
                <c:pt idx="0">
                  <c:v>15_Serach Obertal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3'!$B$17:$X$17</c:f>
              <c:numCache>
                <c:formatCode>General</c:formatCode>
                <c:ptCount val="23"/>
                <c:pt idx="0">
                  <c:v>1976</c:v>
                </c:pt>
                <c:pt idx="1">
                  <c:v>1994</c:v>
                </c:pt>
                <c:pt idx="2">
                  <c:v>1973</c:v>
                </c:pt>
                <c:pt idx="3">
                  <c:v>1951</c:v>
                </c:pt>
                <c:pt idx="4">
                  <c:v>1956</c:v>
                </c:pt>
                <c:pt idx="5">
                  <c:v>1959</c:v>
                </c:pt>
                <c:pt idx="6">
                  <c:v>1971</c:v>
                </c:pt>
                <c:pt idx="7">
                  <c:v>1964</c:v>
                </c:pt>
                <c:pt idx="8" formatCode="0.0">
                  <c:v>1956.2969133412987</c:v>
                </c:pt>
                <c:pt idx="9" formatCode="0.0">
                  <c:v>1946.9014673994789</c:v>
                </c:pt>
                <c:pt idx="10" formatCode="0.0">
                  <c:v>1938.0043838601166</c:v>
                </c:pt>
                <c:pt idx="11" formatCode="0.0">
                  <c:v>1925.0120192252677</c:v>
                </c:pt>
                <c:pt idx="12" formatCode="0.0">
                  <c:v>1913.3254980125446</c:v>
                </c:pt>
                <c:pt idx="13" formatCode="0.0">
                  <c:v>1901.554917090506</c:v>
                </c:pt>
                <c:pt idx="14" formatCode="0.0">
                  <c:v>1894.1136054763572</c:v>
                </c:pt>
                <c:pt idx="15" formatCode="0.0">
                  <c:v>1889.3745426800749</c:v>
                </c:pt>
                <c:pt idx="16" formatCode="0.0">
                  <c:v>1884.9322785798461</c:v>
                </c:pt>
                <c:pt idx="17" formatCode="0.0">
                  <c:v>1880.8306080166537</c:v>
                </c:pt>
                <c:pt idx="18" formatCode="0.0">
                  <c:v>1878.4298034882308</c:v>
                </c:pt>
                <c:pt idx="19" formatCode="0.0">
                  <c:v>1877.7223683334639</c:v>
                </c:pt>
                <c:pt idx="20" formatCode="0.0">
                  <c:v>1875.4397791557274</c:v>
                </c:pt>
                <c:pt idx="21" formatCode="0.0">
                  <c:v>1872.6782950474703</c:v>
                </c:pt>
                <c:pt idx="22" formatCode="0.0">
                  <c:v>1867.9446147356743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9-4B5A-91A2-202FAB49ABCC}"/>
            </c:ext>
          </c:extLst>
        </c:ser>
        <c:ser>
          <c:idx val="16"/>
          <c:order val="3"/>
          <c:tx>
            <c:strRef>
              <c:f>'Szenario 3'!$A$18</c:f>
              <c:strCache>
                <c:ptCount val="1"/>
                <c:pt idx="0">
                  <c:v>16_Wäldenbronn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3'!$B$18:$X$18</c:f>
              <c:numCache>
                <c:formatCode>General</c:formatCode>
                <c:ptCount val="23"/>
                <c:pt idx="0">
                  <c:v>2544</c:v>
                </c:pt>
                <c:pt idx="1">
                  <c:v>2505</c:v>
                </c:pt>
                <c:pt idx="2">
                  <c:v>2498</c:v>
                </c:pt>
                <c:pt idx="3">
                  <c:v>2465</c:v>
                </c:pt>
                <c:pt idx="4">
                  <c:v>2447</c:v>
                </c:pt>
                <c:pt idx="5">
                  <c:v>2455</c:v>
                </c:pt>
                <c:pt idx="6">
                  <c:v>2466</c:v>
                </c:pt>
                <c:pt idx="7">
                  <c:v>2449</c:v>
                </c:pt>
                <c:pt idx="8" formatCode="0.0">
                  <c:v>2442.6154991347489</c:v>
                </c:pt>
                <c:pt idx="9" formatCode="0.0">
                  <c:v>2436.4501210950448</c:v>
                </c:pt>
                <c:pt idx="10" formatCode="0.0">
                  <c:v>2430.8743283291897</c:v>
                </c:pt>
                <c:pt idx="11" formatCode="0.0">
                  <c:v>2422.2942567147752</c:v>
                </c:pt>
                <c:pt idx="12" formatCode="0.0">
                  <c:v>2412.2219419120252</c:v>
                </c:pt>
                <c:pt idx="13" formatCode="0.0">
                  <c:v>2401.5425753786722</c:v>
                </c:pt>
                <c:pt idx="14" formatCode="0.0">
                  <c:v>2395.8327196526625</c:v>
                </c:pt>
                <c:pt idx="15" formatCode="0.0">
                  <c:v>2392.8328458201254</c:v>
                </c:pt>
                <c:pt idx="16" formatCode="0.0">
                  <c:v>2389.8694276346378</c:v>
                </c:pt>
                <c:pt idx="17" formatCode="0.0">
                  <c:v>2386.7485506064504</c:v>
                </c:pt>
                <c:pt idx="18" formatCode="0.0">
                  <c:v>2385.3984717494027</c:v>
                </c:pt>
                <c:pt idx="19" formatCode="0.0">
                  <c:v>2385.7887786944484</c:v>
                </c:pt>
                <c:pt idx="20" formatCode="0.0">
                  <c:v>2384.0143842650873</c:v>
                </c:pt>
                <c:pt idx="21" formatCode="0.0">
                  <c:v>2381.4753826925407</c:v>
                </c:pt>
                <c:pt idx="22" formatCode="0.0">
                  <c:v>2376.402640335732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19-4B5A-91A2-202FAB49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04_St.Bernhardt Kennenburg Wiflingshausen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4"/>
          <c:order val="0"/>
          <c:tx>
            <c:strRef>
              <c:f>'Szenario 3'!$A$16</c:f>
              <c:strCache>
                <c:ptCount val="1"/>
                <c:pt idx="0">
                  <c:v>14_St.Bernhardt-Kennenburg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3'!$B$16:$X$16</c:f>
              <c:numCache>
                <c:formatCode>General</c:formatCode>
                <c:ptCount val="23"/>
                <c:pt idx="0">
                  <c:v>4713</c:v>
                </c:pt>
                <c:pt idx="1">
                  <c:v>4720</c:v>
                </c:pt>
                <c:pt idx="2">
                  <c:v>4609</c:v>
                </c:pt>
                <c:pt idx="3">
                  <c:v>4603</c:v>
                </c:pt>
                <c:pt idx="4">
                  <c:v>4673</c:v>
                </c:pt>
                <c:pt idx="5">
                  <c:v>4731</c:v>
                </c:pt>
                <c:pt idx="6">
                  <c:v>4710</c:v>
                </c:pt>
                <c:pt idx="7">
                  <c:v>4723</c:v>
                </c:pt>
                <c:pt idx="8" formatCode="0.0">
                  <c:v>4661.1244526976143</c:v>
                </c:pt>
                <c:pt idx="9" formatCode="0.0">
                  <c:v>4695.4465792857263</c:v>
                </c:pt>
                <c:pt idx="10" formatCode="0.0">
                  <c:v>4727.395974606663</c:v>
                </c:pt>
                <c:pt idx="11" formatCode="0.0">
                  <c:v>4778.3973629410475</c:v>
                </c:pt>
                <c:pt idx="12" formatCode="0.0">
                  <c:v>4794.3165629698715</c:v>
                </c:pt>
                <c:pt idx="13" formatCode="0.0">
                  <c:v>5069.4594422433629</c:v>
                </c:pt>
                <c:pt idx="14" formatCode="0.0">
                  <c:v>5416.3152633311756</c:v>
                </c:pt>
                <c:pt idx="15" formatCode="0.0">
                  <c:v>5637.3781573535607</c:v>
                </c:pt>
                <c:pt idx="16" formatCode="0.0">
                  <c:v>5815.8786399873024</c:v>
                </c:pt>
                <c:pt idx="17" formatCode="0.0">
                  <c:v>5955.9212066355667</c:v>
                </c:pt>
                <c:pt idx="18" formatCode="0.0">
                  <c:v>6011.5658700531549</c:v>
                </c:pt>
                <c:pt idx="19" formatCode="0.0">
                  <c:v>6020.7691721889114</c:v>
                </c:pt>
                <c:pt idx="20" formatCode="0.0">
                  <c:v>6029.301490102911</c:v>
                </c:pt>
                <c:pt idx="21" formatCode="0.0">
                  <c:v>6134.0102751977411</c:v>
                </c:pt>
                <c:pt idx="22" formatCode="0.0">
                  <c:v>6166.3670628512882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94-42D8-93DD-A43C0D7BDA24}"/>
            </c:ext>
          </c:extLst>
        </c:ser>
        <c:ser>
          <c:idx val="17"/>
          <c:order val="1"/>
          <c:tx>
            <c:strRef>
              <c:f>'Szenario 3'!$A$19</c:f>
              <c:strCache>
                <c:ptCount val="1"/>
                <c:pt idx="0">
                  <c:v>17_Wiflingshausen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3'!$B$19:$X$19</c:f>
              <c:numCache>
                <c:formatCode>General</c:formatCode>
                <c:ptCount val="23"/>
                <c:pt idx="0">
                  <c:v>1160</c:v>
                </c:pt>
                <c:pt idx="1">
                  <c:v>1158</c:v>
                </c:pt>
                <c:pt idx="2">
                  <c:v>1123</c:v>
                </c:pt>
                <c:pt idx="3">
                  <c:v>1137</c:v>
                </c:pt>
                <c:pt idx="4">
                  <c:v>1158</c:v>
                </c:pt>
                <c:pt idx="5">
                  <c:v>1152</c:v>
                </c:pt>
                <c:pt idx="6">
                  <c:v>1156</c:v>
                </c:pt>
                <c:pt idx="7">
                  <c:v>1173</c:v>
                </c:pt>
                <c:pt idx="8" formatCode="0.0">
                  <c:v>1158.1515421855047</c:v>
                </c:pt>
                <c:pt idx="9" formatCode="0.0">
                  <c:v>1144.3022498408727</c:v>
                </c:pt>
                <c:pt idx="10" formatCode="0.0">
                  <c:v>1131.0865042097096</c:v>
                </c:pt>
                <c:pt idx="11" formatCode="0.0">
                  <c:v>1117.1968372384054</c:v>
                </c:pt>
                <c:pt idx="12" formatCode="0.0">
                  <c:v>1103.3973366529426</c:v>
                </c:pt>
                <c:pt idx="13" formatCode="0.0">
                  <c:v>1089.9584485004386</c:v>
                </c:pt>
                <c:pt idx="14" formatCode="0.0">
                  <c:v>1078.4597948555868</c:v>
                </c:pt>
                <c:pt idx="15" formatCode="0.0">
                  <c:v>1068.8558375749553</c:v>
                </c:pt>
                <c:pt idx="16" formatCode="0.0">
                  <c:v>1059.5195888116998</c:v>
                </c:pt>
                <c:pt idx="17" formatCode="0.0">
                  <c:v>1050.8073194703234</c:v>
                </c:pt>
                <c:pt idx="18" formatCode="0.0">
                  <c:v>1044.3198841580843</c:v>
                </c:pt>
                <c:pt idx="19" formatCode="0.0">
                  <c:v>1039.2567749018549</c:v>
                </c:pt>
                <c:pt idx="20" formatCode="0.0">
                  <c:v>1033.7082047425145</c:v>
                </c:pt>
                <c:pt idx="21" formatCode="0.0">
                  <c:v>1029.109121001638</c:v>
                </c:pt>
                <c:pt idx="22" formatCode="0.0">
                  <c:v>1023.7205932740993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94-42D8-93DD-A43C0D7BD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05_Hegensberg Kimmichsweiler Liebersbronn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18"/>
          <c:order val="0"/>
          <c:tx>
            <c:strRef>
              <c:f>'Szenario 3'!$A$20</c:f>
              <c:strCache>
                <c:ptCount val="1"/>
                <c:pt idx="0">
                  <c:v>18_Liebersbronn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3'!$B$20:$X$20</c:f>
              <c:numCache>
                <c:formatCode>General</c:formatCode>
                <c:ptCount val="23"/>
                <c:pt idx="0">
                  <c:v>1578</c:v>
                </c:pt>
                <c:pt idx="1">
                  <c:v>1601</c:v>
                </c:pt>
                <c:pt idx="2">
                  <c:v>1580</c:v>
                </c:pt>
                <c:pt idx="3">
                  <c:v>1547</c:v>
                </c:pt>
                <c:pt idx="4">
                  <c:v>1562</c:v>
                </c:pt>
                <c:pt idx="5">
                  <c:v>1540</c:v>
                </c:pt>
                <c:pt idx="6">
                  <c:v>1557</c:v>
                </c:pt>
                <c:pt idx="7">
                  <c:v>1520</c:v>
                </c:pt>
                <c:pt idx="8" formatCode="0.0">
                  <c:v>1500.5235175302246</c:v>
                </c:pt>
                <c:pt idx="9" formatCode="0.0">
                  <c:v>1482.5124536696167</c:v>
                </c:pt>
                <c:pt idx="10" formatCode="0.0">
                  <c:v>1465.0816210427965</c:v>
                </c:pt>
                <c:pt idx="11" formatCode="0.0">
                  <c:v>1446.7149316573425</c:v>
                </c:pt>
                <c:pt idx="12" formatCode="0.0">
                  <c:v>1428.4121757432069</c:v>
                </c:pt>
                <c:pt idx="13" formatCode="0.0">
                  <c:v>1410.869662418562</c:v>
                </c:pt>
                <c:pt idx="14" formatCode="0.0">
                  <c:v>1395.9629434676203</c:v>
                </c:pt>
                <c:pt idx="15" formatCode="0.0">
                  <c:v>1383.2951199281531</c:v>
                </c:pt>
                <c:pt idx="16" formatCode="0.0">
                  <c:v>1371.3089489918264</c:v>
                </c:pt>
                <c:pt idx="17" formatCode="0.0">
                  <c:v>1360.155042430782</c:v>
                </c:pt>
                <c:pt idx="18" formatCode="0.0">
                  <c:v>1351.9159885148465</c:v>
                </c:pt>
                <c:pt idx="19" formatCode="0.0">
                  <c:v>1345.5615706009039</c:v>
                </c:pt>
                <c:pt idx="20" formatCode="0.0">
                  <c:v>1338.6155604068158</c:v>
                </c:pt>
                <c:pt idx="21" formatCode="0.0">
                  <c:v>1332.8663735978309</c:v>
                </c:pt>
                <c:pt idx="22" formatCode="0.0">
                  <c:v>1326.0512625653805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5-41DF-97CA-9EAB9A07A205}"/>
            </c:ext>
          </c:extLst>
        </c:ser>
        <c:ser>
          <c:idx val="19"/>
          <c:order val="1"/>
          <c:tx>
            <c:strRef>
              <c:f>'Szenario 3'!$A$21</c:f>
              <c:strCache>
                <c:ptCount val="1"/>
                <c:pt idx="0">
                  <c:v>19_Hegensberg-Kimmichsweiler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3'!$B$21:$X$21</c:f>
              <c:numCache>
                <c:formatCode>General</c:formatCode>
                <c:ptCount val="23"/>
                <c:pt idx="0">
                  <c:v>3094</c:v>
                </c:pt>
                <c:pt idx="1">
                  <c:v>3108</c:v>
                </c:pt>
                <c:pt idx="2">
                  <c:v>3079</c:v>
                </c:pt>
                <c:pt idx="3">
                  <c:v>3040</c:v>
                </c:pt>
                <c:pt idx="4">
                  <c:v>3016</c:v>
                </c:pt>
                <c:pt idx="5">
                  <c:v>3013</c:v>
                </c:pt>
                <c:pt idx="6">
                  <c:v>3007</c:v>
                </c:pt>
                <c:pt idx="7">
                  <c:v>3051</c:v>
                </c:pt>
                <c:pt idx="8" formatCode="0.0">
                  <c:v>3039.7070182517105</c:v>
                </c:pt>
                <c:pt idx="9" formatCode="0.0">
                  <c:v>3028.8770168833812</c:v>
                </c:pt>
                <c:pt idx="10" formatCode="0.0">
                  <c:v>3018.5699554579433</c:v>
                </c:pt>
                <c:pt idx="11" formatCode="0.0">
                  <c:v>3004.9898810102263</c:v>
                </c:pt>
                <c:pt idx="12" formatCode="0.0">
                  <c:v>2989.8335312918416</c:v>
                </c:pt>
                <c:pt idx="13" formatCode="0.0">
                  <c:v>2974.2178465990255</c:v>
                </c:pt>
                <c:pt idx="14" formatCode="0.0">
                  <c:v>2965.1729772646809</c:v>
                </c:pt>
                <c:pt idx="15" formatCode="0.0">
                  <c:v>2959.7822817148831</c:v>
                </c:pt>
                <c:pt idx="16" formatCode="0.0">
                  <c:v>2954.6316241539093</c:v>
                </c:pt>
                <c:pt idx="17" formatCode="0.0">
                  <c:v>2949.7135414281915</c:v>
                </c:pt>
                <c:pt idx="18" formatCode="0.0">
                  <c:v>2947.151240020286</c:v>
                </c:pt>
                <c:pt idx="19" formatCode="0.0">
                  <c:v>2946.9343415557178</c:v>
                </c:pt>
                <c:pt idx="20" formatCode="0.0">
                  <c:v>2944.2175071853976</c:v>
                </c:pt>
                <c:pt idx="21" formatCode="0.0">
                  <c:v>2940.6062071937463</c:v>
                </c:pt>
                <c:pt idx="22" formatCode="0.0">
                  <c:v>2933.8265416036634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5-41DF-97CA-9EAB9A07A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06_Oberesslingen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0"/>
          <c:order val="0"/>
          <c:tx>
            <c:strRef>
              <c:f>'Szenario 3'!$A$22</c:f>
              <c:strCache>
                <c:ptCount val="1"/>
                <c:pt idx="0">
                  <c:v>20_Oberesslingen-West-1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3'!$B$22:$X$22</c:f>
              <c:numCache>
                <c:formatCode>General</c:formatCode>
                <c:ptCount val="23"/>
                <c:pt idx="0">
                  <c:v>6640</c:v>
                </c:pt>
                <c:pt idx="1">
                  <c:v>6810</c:v>
                </c:pt>
                <c:pt idx="2">
                  <c:v>6692</c:v>
                </c:pt>
                <c:pt idx="3">
                  <c:v>6713</c:v>
                </c:pt>
                <c:pt idx="4">
                  <c:v>6760</c:v>
                </c:pt>
                <c:pt idx="5">
                  <c:v>6751</c:v>
                </c:pt>
                <c:pt idx="6">
                  <c:v>6748</c:v>
                </c:pt>
                <c:pt idx="7">
                  <c:v>6771</c:v>
                </c:pt>
                <c:pt idx="8" formatCode="0.0">
                  <c:v>6832.5637170070531</c:v>
                </c:pt>
                <c:pt idx="9" formatCode="0.0">
                  <c:v>6937.8382039873904</c:v>
                </c:pt>
                <c:pt idx="10" formatCode="0.0">
                  <c:v>7005.3411407162675</c:v>
                </c:pt>
                <c:pt idx="11" formatCode="0.0">
                  <c:v>7047.1133731160089</c:v>
                </c:pt>
                <c:pt idx="12" formatCode="0.0">
                  <c:v>7186.60513444769</c:v>
                </c:pt>
                <c:pt idx="13" formatCode="0.0">
                  <c:v>7265.7550231726509</c:v>
                </c:pt>
                <c:pt idx="14" formatCode="0.0">
                  <c:v>7333.0918019047895</c:v>
                </c:pt>
                <c:pt idx="15" formatCode="0.0">
                  <c:v>7445.9908484525722</c:v>
                </c:pt>
                <c:pt idx="16" formatCode="0.0">
                  <c:v>7583.6199352979784</c:v>
                </c:pt>
                <c:pt idx="17" formatCode="0.0">
                  <c:v>7699.8065810599428</c:v>
                </c:pt>
                <c:pt idx="18" formatCode="0.0">
                  <c:v>7780.7347715414735</c:v>
                </c:pt>
                <c:pt idx="19" formatCode="0.0">
                  <c:v>7845.6815928755786</c:v>
                </c:pt>
                <c:pt idx="20" formatCode="0.0">
                  <c:v>7863.5125687228829</c:v>
                </c:pt>
                <c:pt idx="21" formatCode="0.0">
                  <c:v>7890.8062603801482</c:v>
                </c:pt>
                <c:pt idx="22" formatCode="0.0">
                  <c:v>8130.0198639073406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A-4948-9A47-6F74005D1E48}"/>
            </c:ext>
          </c:extLst>
        </c:ser>
        <c:ser>
          <c:idx val="21"/>
          <c:order val="1"/>
          <c:tx>
            <c:strRef>
              <c:f>'Szenario 3'!$A$23</c:f>
              <c:strCache>
                <c:ptCount val="1"/>
                <c:pt idx="0">
                  <c:v>21_Oberesslingen-West-3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3'!$B$23:$X$23</c:f>
              <c:numCache>
                <c:formatCode>General</c:formatCode>
                <c:ptCount val="23"/>
                <c:pt idx="0">
                  <c:v>2279</c:v>
                </c:pt>
                <c:pt idx="1">
                  <c:v>2260</c:v>
                </c:pt>
                <c:pt idx="2">
                  <c:v>2228</c:v>
                </c:pt>
                <c:pt idx="3">
                  <c:v>2318</c:v>
                </c:pt>
                <c:pt idx="4">
                  <c:v>2303</c:v>
                </c:pt>
                <c:pt idx="5">
                  <c:v>2410</c:v>
                </c:pt>
                <c:pt idx="6">
                  <c:v>2480</c:v>
                </c:pt>
                <c:pt idx="7">
                  <c:v>2364</c:v>
                </c:pt>
                <c:pt idx="8" formatCode="0.0">
                  <c:v>2358.5076249207304</c:v>
                </c:pt>
                <c:pt idx="9" formatCode="0.0">
                  <c:v>2352.9553090623258</c:v>
                </c:pt>
                <c:pt idx="10" formatCode="0.0">
                  <c:v>2347.5377303305868</c:v>
                </c:pt>
                <c:pt idx="11" formatCode="0.0">
                  <c:v>2339.0320642954662</c:v>
                </c:pt>
                <c:pt idx="12" formatCode="0.0">
                  <c:v>2329.0089861312249</c:v>
                </c:pt>
                <c:pt idx="13" formatCode="0.0">
                  <c:v>2318.0820336768979</c:v>
                </c:pt>
                <c:pt idx="14" formatCode="0.0">
                  <c:v>2311.8421366457324</c:v>
                </c:pt>
                <c:pt idx="15" formatCode="0.0">
                  <c:v>2308.3611920542712</c:v>
                </c:pt>
                <c:pt idx="16" formatCode="0.0">
                  <c:v>2304.846135711734</c:v>
                </c:pt>
                <c:pt idx="17" formatCode="0.0">
                  <c:v>2301.4422725903705</c:v>
                </c:pt>
                <c:pt idx="18" formatCode="0.0">
                  <c:v>2299.8026259219264</c:v>
                </c:pt>
                <c:pt idx="19" formatCode="0.0">
                  <c:v>2299.9325226785436</c:v>
                </c:pt>
                <c:pt idx="20" formatCode="0.0">
                  <c:v>2298.088382805744</c:v>
                </c:pt>
                <c:pt idx="21" formatCode="0.0">
                  <c:v>2295.5773635800315</c:v>
                </c:pt>
                <c:pt idx="22" formatCode="0.0">
                  <c:v>2290.6433304870106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A-4948-9A47-6F74005D1E48}"/>
            </c:ext>
          </c:extLst>
        </c:ser>
        <c:ser>
          <c:idx val="22"/>
          <c:order val="2"/>
          <c:tx>
            <c:strRef>
              <c:f>'Szenario 3'!$A$24</c:f>
              <c:strCache>
                <c:ptCount val="1"/>
                <c:pt idx="0">
                  <c:v>22_Oberesslingen-Ost-1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3'!$B$24:$X$24</c:f>
              <c:numCache>
                <c:formatCode>General</c:formatCode>
                <c:ptCount val="23"/>
                <c:pt idx="0">
                  <c:v>2645</c:v>
                </c:pt>
                <c:pt idx="1">
                  <c:v>2590</c:v>
                </c:pt>
                <c:pt idx="2">
                  <c:v>2531</c:v>
                </c:pt>
                <c:pt idx="3">
                  <c:v>2504</c:v>
                </c:pt>
                <c:pt idx="4">
                  <c:v>2623</c:v>
                </c:pt>
                <c:pt idx="5">
                  <c:v>2649</c:v>
                </c:pt>
                <c:pt idx="6">
                  <c:v>2610</c:v>
                </c:pt>
                <c:pt idx="7">
                  <c:v>2600</c:v>
                </c:pt>
                <c:pt idx="8" formatCode="0.0">
                  <c:v>2576.1305956016968</c:v>
                </c:pt>
                <c:pt idx="9" formatCode="0.0">
                  <c:v>2565.7896589194829</c:v>
                </c:pt>
                <c:pt idx="10" formatCode="0.0">
                  <c:v>2556.3661401795462</c:v>
                </c:pt>
                <c:pt idx="11" formatCode="0.0">
                  <c:v>2522.3810863429612</c:v>
                </c:pt>
                <c:pt idx="12" formatCode="0.0">
                  <c:v>2509.1886031494664</c:v>
                </c:pt>
                <c:pt idx="13" formatCode="0.0">
                  <c:v>2603.336651466012</c:v>
                </c:pt>
                <c:pt idx="14" formatCode="0.0">
                  <c:v>2620.4507415118655</c:v>
                </c:pt>
                <c:pt idx="15" formatCode="0.0">
                  <c:v>2614.1968696496574</c:v>
                </c:pt>
                <c:pt idx="16" formatCode="0.0">
                  <c:v>2608.5815460553622</c:v>
                </c:pt>
                <c:pt idx="17" formatCode="0.0">
                  <c:v>2603.588734074357</c:v>
                </c:pt>
                <c:pt idx="18" formatCode="0.0">
                  <c:v>2601.0667860824638</c:v>
                </c:pt>
                <c:pt idx="19" formatCode="0.0">
                  <c:v>2600.8817422009197</c:v>
                </c:pt>
                <c:pt idx="20" formatCode="0.0">
                  <c:v>2598.601541114972</c:v>
                </c:pt>
                <c:pt idx="21" formatCode="0.0">
                  <c:v>2595.7128149519231</c:v>
                </c:pt>
                <c:pt idx="22" formatCode="0.0">
                  <c:v>2590.0375188664339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3A-4948-9A47-6F74005D1E48}"/>
            </c:ext>
          </c:extLst>
        </c:ser>
        <c:ser>
          <c:idx val="23"/>
          <c:order val="3"/>
          <c:tx>
            <c:strRef>
              <c:f>'Szenario 3'!$A$25</c:f>
              <c:strCache>
                <c:ptCount val="1"/>
                <c:pt idx="0">
                  <c:v>23_Oberesslingen-Gew.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'Szenario 3'!$B$2:$X$2</c:f>
              <c:numCache>
                <c:formatCode>General</c:formatCode>
                <c:ptCount val="2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</c:numCache>
            </c:numRef>
          </c:cat>
          <c:val>
            <c:numRef>
              <c:f>'Szenario 3'!$B$25:$X$25</c:f>
              <c:numCache>
                <c:formatCode>General</c:formatCode>
                <c:ptCount val="23"/>
                <c:pt idx="0">
                  <c:v>2130</c:v>
                </c:pt>
                <c:pt idx="1">
                  <c:v>2159</c:v>
                </c:pt>
                <c:pt idx="2">
                  <c:v>2105</c:v>
                </c:pt>
                <c:pt idx="3">
                  <c:v>2017</c:v>
                </c:pt>
                <c:pt idx="4">
                  <c:v>2165</c:v>
                </c:pt>
                <c:pt idx="5">
                  <c:v>2244</c:v>
                </c:pt>
                <c:pt idx="6">
                  <c:v>2042</c:v>
                </c:pt>
                <c:pt idx="7">
                  <c:v>1965</c:v>
                </c:pt>
                <c:pt idx="8" formatCode="0.0">
                  <c:v>1858.7552088787547</c:v>
                </c:pt>
                <c:pt idx="9" formatCode="0.0">
                  <c:v>1867.6163100641174</c:v>
                </c:pt>
                <c:pt idx="10" formatCode="0.0">
                  <c:v>1876.6018709077753</c:v>
                </c:pt>
                <c:pt idx="11" formatCode="0.0">
                  <c:v>1887.9276863799346</c:v>
                </c:pt>
                <c:pt idx="12" formatCode="0.0">
                  <c:v>1891.8856130459062</c:v>
                </c:pt>
                <c:pt idx="13" formatCode="0.0">
                  <c:v>1892.8066666619643</c:v>
                </c:pt>
                <c:pt idx="14" formatCode="0.0">
                  <c:v>1896.7731716262138</c:v>
                </c:pt>
                <c:pt idx="15" formatCode="0.0">
                  <c:v>1901.4961568180593</c:v>
                </c:pt>
                <c:pt idx="16" formatCode="0.0">
                  <c:v>2056.3052797851624</c:v>
                </c:pt>
                <c:pt idx="17" formatCode="0.0">
                  <c:v>2146.2919277186556</c:v>
                </c:pt>
                <c:pt idx="18" formatCode="0.0">
                  <c:v>2208.09810821869</c:v>
                </c:pt>
                <c:pt idx="19" formatCode="0.0">
                  <c:v>2211.0077981653726</c:v>
                </c:pt>
                <c:pt idx="20" formatCode="0.0">
                  <c:v>2213.7997196005163</c:v>
                </c:pt>
                <c:pt idx="21" formatCode="0.0">
                  <c:v>2219.6522127907856</c:v>
                </c:pt>
                <c:pt idx="22" formatCode="0.0">
                  <c:v>2223.6302570270768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3A-4948-9A47-6F74005D1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86759"/>
        <c:axId val="599386103"/>
        <c:extLst/>
      </c:lineChart>
      <c:catAx>
        <c:axId val="599386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103"/>
        <c:crosses val="autoZero"/>
        <c:auto val="1"/>
        <c:lblAlgn val="ctr"/>
        <c:lblOffset val="100"/>
        <c:noMultiLvlLbl val="0"/>
      </c:catAx>
      <c:valAx>
        <c:axId val="599386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9386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1.xml"/><Relationship Id="rId13" Type="http://schemas.openxmlformats.org/officeDocument/2006/relationships/chart" Target="../charts/chart106.xml"/><Relationship Id="rId3" Type="http://schemas.openxmlformats.org/officeDocument/2006/relationships/chart" Target="../charts/chart96.xml"/><Relationship Id="rId7" Type="http://schemas.openxmlformats.org/officeDocument/2006/relationships/chart" Target="../charts/chart100.xml"/><Relationship Id="rId12" Type="http://schemas.openxmlformats.org/officeDocument/2006/relationships/chart" Target="../charts/chart105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6" Type="http://schemas.openxmlformats.org/officeDocument/2006/relationships/chart" Target="../charts/chart99.xml"/><Relationship Id="rId11" Type="http://schemas.openxmlformats.org/officeDocument/2006/relationships/chart" Target="../charts/chart104.xml"/><Relationship Id="rId5" Type="http://schemas.openxmlformats.org/officeDocument/2006/relationships/chart" Target="../charts/chart98.xml"/><Relationship Id="rId10" Type="http://schemas.openxmlformats.org/officeDocument/2006/relationships/chart" Target="../charts/chart103.xml"/><Relationship Id="rId4" Type="http://schemas.openxmlformats.org/officeDocument/2006/relationships/chart" Target="../charts/chart97.xml"/><Relationship Id="rId9" Type="http://schemas.openxmlformats.org/officeDocument/2006/relationships/chart" Target="../charts/chart102.xml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4.xml"/><Relationship Id="rId13" Type="http://schemas.openxmlformats.org/officeDocument/2006/relationships/chart" Target="../charts/chart119.xml"/><Relationship Id="rId3" Type="http://schemas.openxmlformats.org/officeDocument/2006/relationships/chart" Target="../charts/chart109.xml"/><Relationship Id="rId7" Type="http://schemas.openxmlformats.org/officeDocument/2006/relationships/chart" Target="../charts/chart113.xml"/><Relationship Id="rId12" Type="http://schemas.openxmlformats.org/officeDocument/2006/relationships/chart" Target="../charts/chart118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11" Type="http://schemas.openxmlformats.org/officeDocument/2006/relationships/chart" Target="../charts/chart117.xml"/><Relationship Id="rId5" Type="http://schemas.openxmlformats.org/officeDocument/2006/relationships/chart" Target="../charts/chart111.xml"/><Relationship Id="rId10" Type="http://schemas.openxmlformats.org/officeDocument/2006/relationships/chart" Target="../charts/chart116.xml"/><Relationship Id="rId4" Type="http://schemas.openxmlformats.org/officeDocument/2006/relationships/chart" Target="../charts/chart110.xml"/><Relationship Id="rId9" Type="http://schemas.openxmlformats.org/officeDocument/2006/relationships/chart" Target="../charts/chart115.xml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7.xml"/><Relationship Id="rId13" Type="http://schemas.openxmlformats.org/officeDocument/2006/relationships/chart" Target="../charts/chart132.xml"/><Relationship Id="rId3" Type="http://schemas.openxmlformats.org/officeDocument/2006/relationships/chart" Target="../charts/chart122.xml"/><Relationship Id="rId7" Type="http://schemas.openxmlformats.org/officeDocument/2006/relationships/chart" Target="../charts/chart126.xml"/><Relationship Id="rId12" Type="http://schemas.openxmlformats.org/officeDocument/2006/relationships/chart" Target="../charts/chart131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Relationship Id="rId6" Type="http://schemas.openxmlformats.org/officeDocument/2006/relationships/chart" Target="../charts/chart125.xml"/><Relationship Id="rId11" Type="http://schemas.openxmlformats.org/officeDocument/2006/relationships/chart" Target="../charts/chart130.xml"/><Relationship Id="rId5" Type="http://schemas.openxmlformats.org/officeDocument/2006/relationships/chart" Target="../charts/chart124.xml"/><Relationship Id="rId10" Type="http://schemas.openxmlformats.org/officeDocument/2006/relationships/chart" Target="../charts/chart129.xml"/><Relationship Id="rId4" Type="http://schemas.openxmlformats.org/officeDocument/2006/relationships/chart" Target="../charts/chart123.xml"/><Relationship Id="rId9" Type="http://schemas.openxmlformats.org/officeDocument/2006/relationships/chart" Target="../charts/chart128.xml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0.xml"/><Relationship Id="rId13" Type="http://schemas.openxmlformats.org/officeDocument/2006/relationships/chart" Target="../charts/chart145.xml"/><Relationship Id="rId3" Type="http://schemas.openxmlformats.org/officeDocument/2006/relationships/chart" Target="../charts/chart135.xml"/><Relationship Id="rId7" Type="http://schemas.openxmlformats.org/officeDocument/2006/relationships/chart" Target="../charts/chart139.xml"/><Relationship Id="rId12" Type="http://schemas.openxmlformats.org/officeDocument/2006/relationships/chart" Target="../charts/chart144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6" Type="http://schemas.openxmlformats.org/officeDocument/2006/relationships/chart" Target="../charts/chart138.xml"/><Relationship Id="rId11" Type="http://schemas.openxmlformats.org/officeDocument/2006/relationships/chart" Target="../charts/chart143.xml"/><Relationship Id="rId5" Type="http://schemas.openxmlformats.org/officeDocument/2006/relationships/chart" Target="../charts/chart137.xml"/><Relationship Id="rId10" Type="http://schemas.openxmlformats.org/officeDocument/2006/relationships/chart" Target="../charts/chart142.xml"/><Relationship Id="rId4" Type="http://schemas.openxmlformats.org/officeDocument/2006/relationships/chart" Target="../charts/chart136.xml"/><Relationship Id="rId9" Type="http://schemas.openxmlformats.org/officeDocument/2006/relationships/chart" Target="../charts/chart141.xml"/></Relationships>
</file>

<file path=xl/drawings/_rels/drawing1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3.xml"/><Relationship Id="rId13" Type="http://schemas.openxmlformats.org/officeDocument/2006/relationships/chart" Target="../charts/chart158.xml"/><Relationship Id="rId3" Type="http://schemas.openxmlformats.org/officeDocument/2006/relationships/chart" Target="../charts/chart148.xml"/><Relationship Id="rId7" Type="http://schemas.openxmlformats.org/officeDocument/2006/relationships/chart" Target="../charts/chart152.xml"/><Relationship Id="rId12" Type="http://schemas.openxmlformats.org/officeDocument/2006/relationships/chart" Target="../charts/chart157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6" Type="http://schemas.openxmlformats.org/officeDocument/2006/relationships/chart" Target="../charts/chart151.xml"/><Relationship Id="rId11" Type="http://schemas.openxmlformats.org/officeDocument/2006/relationships/chart" Target="../charts/chart156.xml"/><Relationship Id="rId5" Type="http://schemas.openxmlformats.org/officeDocument/2006/relationships/chart" Target="../charts/chart150.xml"/><Relationship Id="rId10" Type="http://schemas.openxmlformats.org/officeDocument/2006/relationships/chart" Target="../charts/chart155.xml"/><Relationship Id="rId4" Type="http://schemas.openxmlformats.org/officeDocument/2006/relationships/chart" Target="../charts/chart149.xml"/><Relationship Id="rId9" Type="http://schemas.openxmlformats.org/officeDocument/2006/relationships/chart" Target="../charts/chart154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0" Type="http://schemas.openxmlformats.org/officeDocument/2006/relationships/chart" Target="../charts/chart25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5" Type="http://schemas.openxmlformats.org/officeDocument/2006/relationships/chart" Target="../charts/chart46.xml"/><Relationship Id="rId10" Type="http://schemas.openxmlformats.org/officeDocument/2006/relationships/chart" Target="../charts/chart51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13" Type="http://schemas.openxmlformats.org/officeDocument/2006/relationships/chart" Target="../charts/chart67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12" Type="http://schemas.openxmlformats.org/officeDocument/2006/relationships/chart" Target="../charts/chart66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13" Type="http://schemas.openxmlformats.org/officeDocument/2006/relationships/chart" Target="../charts/chart80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12" Type="http://schemas.openxmlformats.org/officeDocument/2006/relationships/chart" Target="../charts/chart79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chart" Target="../charts/chart78.xml"/><Relationship Id="rId5" Type="http://schemas.openxmlformats.org/officeDocument/2006/relationships/chart" Target="../charts/chart72.xml"/><Relationship Id="rId10" Type="http://schemas.openxmlformats.org/officeDocument/2006/relationships/chart" Target="../charts/chart77.xml"/><Relationship Id="rId4" Type="http://schemas.openxmlformats.org/officeDocument/2006/relationships/chart" Target="../charts/chart71.xml"/><Relationship Id="rId9" Type="http://schemas.openxmlformats.org/officeDocument/2006/relationships/chart" Target="../charts/chart76.xml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119060</xdr:colOff>
      <xdr:row>4</xdr:row>
      <xdr:rowOff>133350</xdr:rowOff>
    </xdr:from>
    <xdr:to>
      <xdr:col>17</xdr:col>
      <xdr:colOff>133349</xdr:colOff>
      <xdr:row>27</xdr:row>
      <xdr:rowOff>114299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0E7906A-0BCF-4814-BBF4-4F20F46A8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200025</xdr:colOff>
      <xdr:row>8</xdr:row>
      <xdr:rowOff>38101</xdr:rowOff>
    </xdr:from>
    <xdr:to>
      <xdr:col>12</xdr:col>
      <xdr:colOff>200025</xdr:colOff>
      <xdr:row>23</xdr:row>
      <xdr:rowOff>9525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F7788F75-446E-4BFE-8628-65ECBD7D8769}"/>
            </a:ext>
          </a:extLst>
        </xdr:cNvPr>
        <xdr:cNvCxnSpPr/>
      </xdr:nvCxnSpPr>
      <xdr:spPr>
        <a:xfrm flipV="1">
          <a:off x="10677525" y="1543051"/>
          <a:ext cx="0" cy="27717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602273</xdr:colOff>
      <xdr:row>8</xdr:row>
      <xdr:rowOff>46161</xdr:rowOff>
    </xdr:from>
    <xdr:to>
      <xdr:col>11</xdr:col>
      <xdr:colOff>602273</xdr:colOff>
      <xdr:row>23</xdr:row>
      <xdr:rowOff>17585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16F1FAF1-98A0-405A-A058-C7FBEEF52CF0}"/>
            </a:ext>
          </a:extLst>
        </xdr:cNvPr>
        <xdr:cNvCxnSpPr/>
      </xdr:nvCxnSpPr>
      <xdr:spPr>
        <a:xfrm flipV="1">
          <a:off x="10317773" y="1555507"/>
          <a:ext cx="0" cy="278496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397852</xdr:colOff>
      <xdr:row>8</xdr:row>
      <xdr:rowOff>46159</xdr:rowOff>
    </xdr:from>
    <xdr:to>
      <xdr:col>11</xdr:col>
      <xdr:colOff>521677</xdr:colOff>
      <xdr:row>23</xdr:row>
      <xdr:rowOff>17809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D0816290-C86F-4057-92E4-1CC59433F915}"/>
            </a:ext>
          </a:extLst>
        </xdr:cNvPr>
        <xdr:cNvSpPr/>
      </xdr:nvSpPr>
      <xdr:spPr>
        <a:xfrm>
          <a:off x="10113352" y="1551109"/>
          <a:ext cx="123825" cy="2772000"/>
        </a:xfrm>
        <a:prstGeom prst="rect">
          <a:avLst/>
        </a:prstGeom>
        <a:solidFill>
          <a:schemeClr val="accent2">
            <a:lumMod val="20000"/>
            <a:lumOff val="80000"/>
            <a:alpha val="3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</xdr:col>
      <xdr:colOff>66675</xdr:colOff>
      <xdr:row>8</xdr:row>
      <xdr:rowOff>37443</xdr:rowOff>
    </xdr:from>
    <xdr:to>
      <xdr:col>10</xdr:col>
      <xdr:colOff>476250</xdr:colOff>
      <xdr:row>23</xdr:row>
      <xdr:rowOff>9093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5E3049D8-BBD2-463A-AC22-617C78CE6DF8}"/>
            </a:ext>
          </a:extLst>
        </xdr:cNvPr>
        <xdr:cNvSpPr/>
      </xdr:nvSpPr>
      <xdr:spPr>
        <a:xfrm>
          <a:off x="9026744" y="1548305"/>
          <a:ext cx="409575" cy="2789736"/>
        </a:xfrm>
        <a:prstGeom prst="rect">
          <a:avLst/>
        </a:prstGeom>
        <a:solidFill>
          <a:schemeClr val="accent2">
            <a:lumMod val="20000"/>
            <a:lumOff val="80000"/>
            <a:alpha val="3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</xdr:col>
      <xdr:colOff>215748</xdr:colOff>
      <xdr:row>8</xdr:row>
      <xdr:rowOff>33501</xdr:rowOff>
    </xdr:from>
    <xdr:to>
      <xdr:col>12</xdr:col>
      <xdr:colOff>82398</xdr:colOff>
      <xdr:row>23</xdr:row>
      <xdr:rowOff>8107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4C9FC770-5B83-4004-9A04-6F16C9409465}"/>
            </a:ext>
          </a:extLst>
        </xdr:cNvPr>
        <xdr:cNvSpPr/>
      </xdr:nvSpPr>
      <xdr:spPr>
        <a:xfrm>
          <a:off x="9177531" y="1540936"/>
          <a:ext cx="1390650" cy="2782410"/>
        </a:xfrm>
        <a:prstGeom prst="rect">
          <a:avLst/>
        </a:prstGeom>
        <a:solidFill>
          <a:schemeClr val="accent3">
            <a:alpha val="1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5BBEC09-46BA-4F52-BB33-44610252F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6D15854-6EBD-4C57-9436-B1877693C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25201BE-8E04-4769-B603-4B51C1F60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C86B014-5814-4797-A355-A24B5151C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16F8D0F-1173-4C79-957B-F8A6AE929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B5E0DB5D-52D1-4C1B-893E-7C986F0EC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E852573-E0B1-4D95-B2BE-EB9C0D798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5D770B61-F842-4D8D-B555-90EA29428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DEF5E58D-03B2-4E06-ACEA-F9A71B740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EE48D341-827E-48D7-B20A-A63D604C9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D123CA8-5A02-425A-8D4F-2E1E55B58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471D7A93-B38B-4512-B1C2-91BD0EBF6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F6262011-9416-470B-A4B2-13B1ECC0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19FB469-AD3B-4FE7-B1B7-84C83C10C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749ABE5-90E4-4FE9-8EF4-67CBFAE9B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263A385-0454-4908-A0AD-53AFE6FF5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F6F7943-AE7E-46A4-8261-89326419D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6CBAA45-4EE8-4CA3-97C1-3DEFA41FA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2EBA36A-9D62-4727-AE6E-8D3AC3CB3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BA6DD5A6-C3E0-4B47-BDAD-08D4E99BE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C148E40-4B7D-4D62-8ABA-498802C8E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1A9AA9F8-3826-4D16-B137-D7F6065E6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16B3F924-DAEC-4E6D-B45D-5336C7E5A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7194838C-4015-430B-9330-7EAD4A5EA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67B83652-667A-4603-B4B4-2039C1F83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4ED6D5ED-6805-47C1-A318-6B88AF906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BB68DBB-4F90-4F83-89B9-3856C9D8B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45DD443-C5B3-48D1-9605-27033F44F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6CABE32-49EF-4A48-9586-4A379667B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2E65E34B-8354-42F6-95DC-E4605C6F6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54AD292-37F9-462F-92F7-16904F3B7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22E972FD-F949-48FE-A0F2-992D94FED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E954A925-DF70-49FB-9413-E9D5FE54A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54C54A7A-F5AB-416F-B624-251458766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61938215-8DF0-4F54-9FDD-7650806A8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E2BFF6D3-2CDD-4F42-8BD2-BD5B30A44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D4261925-1C75-4039-8C3D-F0725B85D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3C3A0327-6642-478E-8B18-F4B89C782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464F04E8-C9BB-4EC6-BF3C-81D9D052C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7AFD1E2-A671-42AE-B799-984E65239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CD01367-EC15-4222-B491-EE9C31D30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75B8FE4-6D4A-4E12-B696-7A877DE30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B934A07-85F4-4176-8C76-FF1890235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DF5E6ED-DE75-41F1-9940-58EDF8E12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804DC513-74A4-4829-8F26-33BA5084C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CF94406-C183-4954-8F52-D086524C2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12BCF512-B411-4B02-8EDC-3153AEE71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190863F-BBDA-451B-A0C7-958D1AC47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E155AFF0-817D-45E3-83DB-1EBF5A8F9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BFC19EFE-94D0-44F5-8575-19474B6C3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0CE7D182-B785-46CA-83D7-C59C0925F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CF83709-D4F1-4F9B-87A0-F9EECD9A4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A1CD892-50FF-42F2-A6C8-B8E279DF0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4DCDE1F-C605-407C-9C3E-0E5D5659D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847E9B7-27D9-4E2B-A60A-5415D1E17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769203D-B397-4674-9A84-CC8F0AC5C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52922F01-E84E-4D18-A6D7-8CF08807D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23AECCD7-B5AD-43FA-BCD0-E48481053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AD775E8-A669-4567-B5C8-9041F9F3E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CC53954-93C0-4468-A9D2-A11EBEB7A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8E63BD2-1C30-4C00-BCF2-871A0F996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F20A4445-18F0-4B57-BF3B-19146C842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1D25F2C-7191-49EF-9966-57EF84284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F9DEF05C-1C5D-4C45-8ADD-A2CB1D7B8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DA63E5A2-3DC0-4EFA-9CC5-79BB2B1AC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A33621C-13B3-4FD0-B21D-DD32794F6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E2259A3-59CC-4C94-A1C1-D229C1A00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265DFED-BC87-4A4D-96AF-0AF118B88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ED50024-36EB-48D9-B3B2-64D73943E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43393A4-A76B-4093-80C3-DB8996B0B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07866F4-4226-4E5F-A160-8E8C141DC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BEB03080-030F-44B5-B6A1-C008A7AF4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5D9EF2CE-354A-4AD3-810A-F07D53E92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CBF7208F-FDF4-4932-8B7B-6BEAFA0C7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3BE9D258-935C-475E-AA9B-15B0BC0FF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4717E411-EAA2-4192-81FB-640D4C890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C3817E90-7EE2-4E05-830F-2A02942C7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87CCE7F6-DFCC-47A7-B5F7-2BA160814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585785</xdr:colOff>
      <xdr:row>4</xdr:row>
      <xdr:rowOff>9525</xdr:rowOff>
    </xdr:from>
    <xdr:to>
      <xdr:col>18</xdr:col>
      <xdr:colOff>600074</xdr:colOff>
      <xdr:row>26</xdr:row>
      <xdr:rowOff>180974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8A0FBF0-CDBD-4625-B7BE-8C8CFA720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0.11174</cdr:x>
      <cdr:y>0.31334</cdr:y>
    </cdr:from>
    <cdr:to>
      <cdr:x>0.98298</cdr:x>
      <cdr:y>0.31334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65EFED4E-93A0-47CB-A622-1B5FDB977DDA}"/>
            </a:ext>
          </a:extLst>
        </cdr:cNvPr>
        <cdr:cNvCxnSpPr/>
      </cdr:nvCxnSpPr>
      <cdr:spPr>
        <a:xfrm xmlns:a="http://schemas.openxmlformats.org/drawingml/2006/main">
          <a:off x="938210" y="1343039"/>
          <a:ext cx="7315183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0.11155</cdr:x>
      <cdr:y>0.15407</cdr:y>
    </cdr:from>
    <cdr:to>
      <cdr:x>0.35472</cdr:x>
      <cdr:y>0.80148</cdr:y>
    </cdr:to>
    <cdr:sp macro="" textlink="">
      <cdr:nvSpPr>
        <cdr:cNvPr id="2" name="Rechteck 1">
          <a:extLst xmlns:a="http://schemas.openxmlformats.org/drawingml/2006/main">
            <a:ext uri="{FF2B5EF4-FFF2-40B4-BE49-F238E27FC236}">
              <a16:creationId xmlns:a16="http://schemas.microsoft.com/office/drawing/2014/main" id="{D869E6E1-87CA-4A05-ACA6-27D26D4ACB42}"/>
            </a:ext>
          </a:extLst>
        </cdr:cNvPr>
        <cdr:cNvSpPr/>
      </cdr:nvSpPr>
      <cdr:spPr>
        <a:xfrm xmlns:a="http://schemas.openxmlformats.org/drawingml/2006/main">
          <a:off x="936625" y="660400"/>
          <a:ext cx="2041677" cy="277495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19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de-DE" sz="110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6AD7281-D828-485A-B84F-5C7F6A9C0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640E584-1817-4C1E-B918-2CDD0636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819FA83-414F-4631-96C2-ED643C6F9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4E470B6-1095-4C51-A4B0-91AFC2918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5701F1FC-FFCB-4520-B077-32F684E4D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9A954697-BD5C-4C0D-BBCA-A451C0BF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28DD6D81-4C77-44FF-BA48-9614F3643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EFC71184-64E7-4465-B434-EBFA9A23D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F7B0B29D-B53C-41E1-9F19-E80602920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9F115F8A-DAA6-4140-9E05-4D998E6CA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9D257792-8B37-488F-A751-C1BCD7930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D5155FC-5177-4F05-A9F3-8666FFBC1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E8FEC9B2-AEB3-4E10-A551-B45A01025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8617B89-4C42-4E26-B9C5-88AFDCD1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7A739DB-1520-46BD-861B-61726C02B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A05A45A-9573-4A81-84E3-C7DF59E46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5A96A26-E52F-4843-8649-51B28ED46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5C1FDE79-86A3-427A-B260-3AED63D96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1C9A53B3-64E7-4F59-9C41-A6FE550D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6174DE1C-DABE-4EC7-8307-67E35077F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AD2AC186-E8B6-4F75-969C-7FBE48416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E6680A2-EC18-4428-88CA-BAF90EF82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375D62D7-E859-431B-B420-1F6E30F1C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819B5E84-BAC0-4590-B140-66C15345C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99DFE028-543C-4C12-BCDA-07D2E25B2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4E26271A-CE53-4FD3-AABC-238A4DDCA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CF4C050-C0AA-4E94-91BA-8F1FEDD56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A04E01F-AAA6-4B85-8923-EA99E88DB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5E46B22-59DD-4EA1-80DF-27E275A7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4705A0F-8C1E-4E04-8FCA-95C8B2B67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142BB4AF-3D0A-42DD-9313-64303468B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F78B41A-B38C-4E71-B9F9-BFB50EED6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45841B02-BC36-4549-AF42-CFE8DE1E8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4A897EB-06CA-46C0-8355-A5FFDDA01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C2551800-19A4-4521-AFC1-A3E2EEB0B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A4A88494-6E9A-4180-A514-CDE8B1637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65A6595D-5520-436F-B50D-E6C5204BA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04CEE903-2108-4DDB-BB17-74395BB5F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9039E1CE-79E3-4BD0-BA1D-11A9C8415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79A555B-DD1E-4DEF-B2A4-DD6A2C953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361AA51-6F17-4BBB-B0FB-2D5DA8F79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D4DB465-0D0D-4147-9365-F4868C2C9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1CD1369B-DF66-4FA0-B158-57413555B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C5C4E2B4-EE8E-41D0-BBD2-E257289B2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A4CA64FE-7B4D-4137-A07C-EDEACD53D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4D91C474-F6DC-4972-BAF0-6B7CF0AF6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1423DF8-9446-4147-B0BE-D7EB611E8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95BB3336-4A0B-4E59-9417-8739BEA1C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7A4EB07-B432-4882-B730-1BC78B6AB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BEF5FF72-296B-4FAC-8959-BB0763897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83546B5E-BF30-4216-9F5F-6A2A6427A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7DCC0B73-2994-4243-A250-347FF4AAC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A22B26D-48CE-4745-A4FD-832E6DBF2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81AB8C0-EC07-42F4-A4D9-CFF50FE96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067F4D7-EB26-4F03-B42D-F13355AAF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3331DEF-B90E-4D12-BA3A-F746C50A0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F2A2DB7-5660-4121-B3AA-933E790B5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4C2A1C1-B885-4D3A-A85E-D233197AB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4A31396-750F-478F-9215-6BFF1BF96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75AC690B-A710-4185-B5DE-E4F789EA1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1A2C4455-F51D-4E47-A130-DF12F94D8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A33E08D1-C0A0-48B8-A0F4-ED2E1007F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92B1C00-0008-463E-9F83-BCAD262C3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46D524F9-F43E-40A6-9594-A8BCA90DB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370DF586-7996-499A-B3A2-80743AFA4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0.39742</cdr:x>
      <cdr:y>0.07565</cdr:y>
    </cdr:from>
    <cdr:to>
      <cdr:x>0.39742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008188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0.4079</cdr:x>
      <cdr:y>0.07978</cdr:y>
    </cdr:from>
    <cdr:to>
      <cdr:x>0.4079</cdr:x>
      <cdr:y>0.90085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BC6CF3A9-81A0-43FF-B1B8-39ADCDD3E661}"/>
            </a:ext>
          </a:extLst>
        </cdr:cNvPr>
        <cdr:cNvCxnSpPr/>
      </cdr:nvCxnSpPr>
      <cdr:spPr>
        <a:xfrm xmlns:a="http://schemas.openxmlformats.org/drawingml/2006/main" flipV="1">
          <a:off x="2605088" y="4905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657225</xdr:colOff>
      <xdr:row>42</xdr:row>
      <xdr:rowOff>171450</xdr:rowOff>
    </xdr:from>
    <xdr:to>
      <xdr:col>25</xdr:col>
      <xdr:colOff>261938</xdr:colOff>
      <xdr:row>75</xdr:row>
      <xdr:rowOff>33339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CFBB2E-579A-4057-8090-E6F7587C5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43</xdr:row>
      <xdr:rowOff>0</xdr:rowOff>
    </xdr:from>
    <xdr:to>
      <xdr:col>17</xdr:col>
      <xdr:colOff>366713</xdr:colOff>
      <xdr:row>75</xdr:row>
      <xdr:rowOff>52389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A528E9-326C-4E2D-8642-CC5458260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33</xdr:col>
      <xdr:colOff>366713</xdr:colOff>
      <xdr:row>75</xdr:row>
      <xdr:rowOff>52389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B10387C-C3D1-4E89-83C6-CE4C3DBF0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366713</xdr:colOff>
      <xdr:row>110</xdr:row>
      <xdr:rowOff>52389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5777780-34BE-4AFF-A116-95C899E47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25</xdr:col>
      <xdr:colOff>366713</xdr:colOff>
      <xdr:row>110</xdr:row>
      <xdr:rowOff>52389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42A69B1-9793-4AD1-A578-632B6B82F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78</xdr:row>
      <xdr:rowOff>0</xdr:rowOff>
    </xdr:from>
    <xdr:to>
      <xdr:col>33</xdr:col>
      <xdr:colOff>366713</xdr:colOff>
      <xdr:row>110</xdr:row>
      <xdr:rowOff>52389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A4FAEEA-14C3-4755-8A0A-45690F33B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112</xdr:row>
      <xdr:rowOff>0</xdr:rowOff>
    </xdr:from>
    <xdr:to>
      <xdr:col>17</xdr:col>
      <xdr:colOff>366713</xdr:colOff>
      <xdr:row>144</xdr:row>
      <xdr:rowOff>52389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7205523-27EF-438A-8FD0-09262C51C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25</xdr:col>
      <xdr:colOff>366713</xdr:colOff>
      <xdr:row>144</xdr:row>
      <xdr:rowOff>52389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A0FAA82C-B413-4369-ADDA-922B8C1B0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112</xdr:row>
      <xdr:rowOff>0</xdr:rowOff>
    </xdr:from>
    <xdr:to>
      <xdr:col>33</xdr:col>
      <xdr:colOff>366713</xdr:colOff>
      <xdr:row>144</xdr:row>
      <xdr:rowOff>52389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E367BCD-912C-4912-92AC-BAA4BA65B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366713</xdr:colOff>
      <xdr:row>178</xdr:row>
      <xdr:rowOff>52389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04E2C4FF-026A-4E0B-989A-6BBD1C1E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146</xdr:row>
      <xdr:rowOff>0</xdr:rowOff>
    </xdr:from>
    <xdr:to>
      <xdr:col>25</xdr:col>
      <xdr:colOff>366713</xdr:colOff>
      <xdr:row>178</xdr:row>
      <xdr:rowOff>52389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9B24969A-D2C8-4883-ABE7-B354E4219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0</xdr:colOff>
      <xdr:row>146</xdr:row>
      <xdr:rowOff>0</xdr:rowOff>
    </xdr:from>
    <xdr:to>
      <xdr:col>33</xdr:col>
      <xdr:colOff>366713</xdr:colOff>
      <xdr:row>178</xdr:row>
      <xdr:rowOff>52389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B6929EA4-AD49-4C64-9FE3-48E3195AB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2052637</xdr:colOff>
      <xdr:row>42</xdr:row>
      <xdr:rowOff>90486</xdr:rowOff>
    </xdr:from>
    <xdr:to>
      <xdr:col>9</xdr:col>
      <xdr:colOff>495300</xdr:colOff>
      <xdr:row>74</xdr:row>
      <xdr:rowOff>142875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CE1671E0-B0FC-4E66-AFFC-CCC435BD4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0.3907</cdr:x>
      <cdr:y>0.0772</cdr:y>
    </cdr:from>
    <cdr:to>
      <cdr:x>0.3907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27263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0.05087</cdr:y>
    </cdr:from>
    <cdr:to>
      <cdr:x>0.38903</cdr:x>
      <cdr:y>0.87193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3127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0.39554</cdr:x>
      <cdr:y>0.07565</cdr:y>
    </cdr:from>
    <cdr:to>
      <cdr:x>0.39554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986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0.38903</cdr:x>
      <cdr:y>0.0772</cdr:y>
    </cdr:from>
    <cdr:to>
      <cdr:x>0.38903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177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0.38402</cdr:x>
      <cdr:y>0.07565</cdr:y>
    </cdr:from>
    <cdr:to>
      <cdr:x>0.38402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8916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0.39365</cdr:x>
      <cdr:y>0.0772</cdr:y>
    </cdr:from>
    <cdr:to>
      <cdr:x>0.39365</cdr:x>
      <cdr:y>0.89827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89138" y="47466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0.37566</cdr:x>
      <cdr:y>0.06791</cdr:y>
    </cdr:from>
    <cdr:to>
      <cdr:x>0.37566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141538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0.0741</cdr:y>
    </cdr:from>
    <cdr:to>
      <cdr:x>0.38736</cdr:x>
      <cdr:y>0.89517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556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0.39177</cdr:x>
      <cdr:y>0.07565</cdr:y>
    </cdr:from>
    <cdr:to>
      <cdr:x>0.39177</cdr:x>
      <cdr:y>0.89672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1979613" y="46513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0.06791</cdr:y>
    </cdr:from>
    <cdr:to>
      <cdr:x>0.38736</cdr:x>
      <cdr:y>0.88897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17514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0.38736</cdr:x>
      <cdr:y>0.06636</cdr:y>
    </cdr:from>
    <cdr:to>
      <cdr:x>0.38736</cdr:x>
      <cdr:y>0.88743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F588F4BA-352C-49DA-BAEF-35FF3DF73EC9}"/>
            </a:ext>
          </a:extLst>
        </cdr:cNvPr>
        <cdr:cNvCxnSpPr/>
      </cdr:nvCxnSpPr>
      <cdr:spPr>
        <a:xfrm xmlns:a="http://schemas.openxmlformats.org/drawingml/2006/main" flipV="1">
          <a:off x="2208213" y="407989"/>
          <a:ext cx="0" cy="50482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i" refreshedDate="46108.562847222223" createdVersion="7" refreshedVersion="7" minRefreshableVersion="3" recordCount="20520" xr:uid="{87930FC7-E650-477C-B6D1-AA491FAB57C6}">
  <cacheSource type="worksheet">
    <worksheetSource ref="A1:I20521" sheet="hinzurechnen final"/>
  </cacheSource>
  <cacheFields count="9">
    <cacheField name="Jahr" numFmtId="0">
      <sharedItems containsSemiMixedTypes="0" containsString="0" containsNumber="1" containsInteger="1" minValue="2026" maxValue="2040" count="15"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</sharedItems>
    </cacheField>
    <cacheField name="Gebietseinheit" numFmtId="0">
      <sharedItems containsSemiMixedTypes="0" containsString="0" containsNumber="1" containsInteger="1" minValue="1" maxValue="38" count="3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</sharedItems>
    </cacheField>
    <cacheField name="BG" numFmtId="0">
      <sharedItems containsSemiMixedTypes="0" containsString="0" containsNumber="1" containsInteger="1" minValue="1" maxValue="2" count="2">
        <n v="1"/>
        <n v="2"/>
      </sharedItems>
    </cacheField>
    <cacheField name="GG" numFmtId="0">
      <sharedItems containsSemiMixedTypes="0" containsString="0" containsNumber="1" containsInteger="1" minValue="1" maxValue="2" count="2">
        <n v="1"/>
        <n v="2"/>
      </sharedItems>
    </cacheField>
    <cacheField name="Altersklasse" numFmtId="0">
      <sharedItems/>
    </cacheField>
    <cacheField name="Hinzurechnen Sondergruppen" numFmtId="0">
      <sharedItems containsString="0" containsBlank="1" containsNumber="1" minValue="0.3" maxValue="41.6"/>
    </cacheField>
    <cacheField name="hinzurechnen Bautätigkeit Szenario 1" numFmtId="0">
      <sharedItems containsString="0" containsBlank="1" containsNumber="1" minValue="16.899999999999999" maxValue="29.1"/>
    </cacheField>
    <cacheField name="hinzurechnen Bautätigkeit Szenario 12" numFmtId="0">
      <sharedItems containsString="0" containsBlank="1" containsNumber="1" minValue="5.6" maxValue="9.6999999999999993"/>
    </cacheField>
    <cacheField name="hinzurechnen Bautätigkeit Szenario 13" numFmtId="0">
      <sharedItems containsString="0" containsBlank="1" containsNumber="1" minValue="3.4" maxValue="5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20">
  <r>
    <x v="0"/>
    <x v="0"/>
    <x v="0"/>
    <x v="0"/>
    <s v="A_unter 3 Jahre"/>
    <m/>
    <m/>
    <m/>
    <m/>
  </r>
  <r>
    <x v="0"/>
    <x v="0"/>
    <x v="0"/>
    <x v="0"/>
    <s v="B_3 - unter 6 Jahre"/>
    <m/>
    <m/>
    <m/>
    <m/>
  </r>
  <r>
    <x v="0"/>
    <x v="0"/>
    <x v="0"/>
    <x v="0"/>
    <s v="C_6 - unter 10 Jahre"/>
    <m/>
    <m/>
    <m/>
    <m/>
  </r>
  <r>
    <x v="0"/>
    <x v="0"/>
    <x v="0"/>
    <x v="0"/>
    <s v="D_10 - unter 18 Jahre"/>
    <m/>
    <m/>
    <m/>
    <m/>
  </r>
  <r>
    <x v="0"/>
    <x v="0"/>
    <x v="0"/>
    <x v="0"/>
    <s v="E_18 - unter 25 Jahre"/>
    <m/>
    <m/>
    <m/>
    <m/>
  </r>
  <r>
    <x v="0"/>
    <x v="0"/>
    <x v="0"/>
    <x v="0"/>
    <s v="F_25 - unter 45 Jahre"/>
    <m/>
    <m/>
    <m/>
    <m/>
  </r>
  <r>
    <x v="0"/>
    <x v="0"/>
    <x v="0"/>
    <x v="0"/>
    <s v="G_45 - unter 65 Jahre"/>
    <m/>
    <m/>
    <m/>
    <m/>
  </r>
  <r>
    <x v="0"/>
    <x v="0"/>
    <x v="0"/>
    <x v="0"/>
    <s v="H_65 Jahre und älter"/>
    <m/>
    <m/>
    <m/>
    <m/>
  </r>
  <r>
    <x v="0"/>
    <x v="0"/>
    <x v="0"/>
    <x v="0"/>
    <s v="I_85 Jahre und älter"/>
    <m/>
    <m/>
    <m/>
    <m/>
  </r>
  <r>
    <x v="0"/>
    <x v="0"/>
    <x v="0"/>
    <x v="1"/>
    <s v="A_unter 3 Jahre"/>
    <m/>
    <m/>
    <m/>
    <m/>
  </r>
  <r>
    <x v="0"/>
    <x v="0"/>
    <x v="0"/>
    <x v="1"/>
    <s v="B_3 - unter 6 Jahre"/>
    <m/>
    <m/>
    <m/>
    <m/>
  </r>
  <r>
    <x v="0"/>
    <x v="0"/>
    <x v="0"/>
    <x v="1"/>
    <s v="C_6 - unter 10 Jahre"/>
    <m/>
    <m/>
    <m/>
    <m/>
  </r>
  <r>
    <x v="0"/>
    <x v="0"/>
    <x v="0"/>
    <x v="1"/>
    <s v="D_10 - unter 18 Jahre"/>
    <m/>
    <m/>
    <m/>
    <m/>
  </r>
  <r>
    <x v="0"/>
    <x v="0"/>
    <x v="0"/>
    <x v="1"/>
    <s v="E_18 - unter 25 Jahre"/>
    <m/>
    <m/>
    <m/>
    <m/>
  </r>
  <r>
    <x v="0"/>
    <x v="0"/>
    <x v="0"/>
    <x v="1"/>
    <s v="F_25 - unter 45 Jahre"/>
    <m/>
    <m/>
    <m/>
    <m/>
  </r>
  <r>
    <x v="0"/>
    <x v="0"/>
    <x v="0"/>
    <x v="1"/>
    <s v="G_45 - unter 65 Jahre"/>
    <m/>
    <m/>
    <m/>
    <m/>
  </r>
  <r>
    <x v="0"/>
    <x v="0"/>
    <x v="0"/>
    <x v="1"/>
    <s v="H_65 Jahre und älter"/>
    <m/>
    <m/>
    <m/>
    <m/>
  </r>
  <r>
    <x v="0"/>
    <x v="0"/>
    <x v="0"/>
    <x v="1"/>
    <s v="I_85 Jahre und älter"/>
    <m/>
    <m/>
    <m/>
    <m/>
  </r>
  <r>
    <x v="0"/>
    <x v="0"/>
    <x v="1"/>
    <x v="0"/>
    <s v="A_unter 3 Jahre"/>
    <m/>
    <m/>
    <m/>
    <m/>
  </r>
  <r>
    <x v="0"/>
    <x v="0"/>
    <x v="1"/>
    <x v="0"/>
    <s v="B_3 - unter 6 Jahre"/>
    <m/>
    <m/>
    <m/>
    <m/>
  </r>
  <r>
    <x v="0"/>
    <x v="0"/>
    <x v="1"/>
    <x v="0"/>
    <s v="C_6 - unter 10 Jahre"/>
    <m/>
    <m/>
    <m/>
    <m/>
  </r>
  <r>
    <x v="0"/>
    <x v="0"/>
    <x v="1"/>
    <x v="0"/>
    <s v="D_10 - unter 18 Jahre"/>
    <m/>
    <m/>
    <m/>
    <m/>
  </r>
  <r>
    <x v="0"/>
    <x v="0"/>
    <x v="1"/>
    <x v="0"/>
    <s v="E_18 - unter 25 Jahre"/>
    <m/>
    <m/>
    <m/>
    <m/>
  </r>
  <r>
    <x v="0"/>
    <x v="0"/>
    <x v="1"/>
    <x v="0"/>
    <s v="F_25 - unter 45 Jahre"/>
    <m/>
    <m/>
    <m/>
    <m/>
  </r>
  <r>
    <x v="0"/>
    <x v="0"/>
    <x v="1"/>
    <x v="0"/>
    <s v="G_45 - unter 65 Jahre"/>
    <m/>
    <m/>
    <m/>
    <m/>
  </r>
  <r>
    <x v="0"/>
    <x v="0"/>
    <x v="1"/>
    <x v="0"/>
    <s v="H_65 Jahre und älter"/>
    <m/>
    <m/>
    <m/>
    <m/>
  </r>
  <r>
    <x v="0"/>
    <x v="0"/>
    <x v="1"/>
    <x v="0"/>
    <s v="I_85 Jahre und älter"/>
    <m/>
    <m/>
    <m/>
    <m/>
  </r>
  <r>
    <x v="0"/>
    <x v="0"/>
    <x v="1"/>
    <x v="1"/>
    <s v="A_unter 3 Jahre"/>
    <m/>
    <m/>
    <m/>
    <m/>
  </r>
  <r>
    <x v="0"/>
    <x v="0"/>
    <x v="1"/>
    <x v="1"/>
    <s v="B_3 - unter 6 Jahre"/>
    <m/>
    <m/>
    <m/>
    <m/>
  </r>
  <r>
    <x v="0"/>
    <x v="0"/>
    <x v="1"/>
    <x v="1"/>
    <s v="C_6 - unter 10 Jahre"/>
    <m/>
    <m/>
    <m/>
    <m/>
  </r>
  <r>
    <x v="0"/>
    <x v="0"/>
    <x v="1"/>
    <x v="1"/>
    <s v="D_10 - unter 18 Jahre"/>
    <m/>
    <m/>
    <m/>
    <m/>
  </r>
  <r>
    <x v="0"/>
    <x v="0"/>
    <x v="1"/>
    <x v="1"/>
    <s v="E_18 - unter 25 Jahre"/>
    <m/>
    <m/>
    <m/>
    <m/>
  </r>
  <r>
    <x v="0"/>
    <x v="0"/>
    <x v="1"/>
    <x v="1"/>
    <s v="F_25 - unter 45 Jahre"/>
    <m/>
    <m/>
    <m/>
    <m/>
  </r>
  <r>
    <x v="0"/>
    <x v="0"/>
    <x v="1"/>
    <x v="1"/>
    <s v="G_45 - unter 65 Jahre"/>
    <m/>
    <m/>
    <m/>
    <m/>
  </r>
  <r>
    <x v="0"/>
    <x v="0"/>
    <x v="1"/>
    <x v="1"/>
    <s v="H_65 Jahre und älter"/>
    <m/>
    <m/>
    <m/>
    <m/>
  </r>
  <r>
    <x v="0"/>
    <x v="0"/>
    <x v="1"/>
    <x v="1"/>
    <s v="I_85 Jahre und älter"/>
    <m/>
    <m/>
    <m/>
    <m/>
  </r>
  <r>
    <x v="0"/>
    <x v="1"/>
    <x v="0"/>
    <x v="0"/>
    <s v="A_unter 3 Jahre"/>
    <m/>
    <m/>
    <m/>
    <m/>
  </r>
  <r>
    <x v="0"/>
    <x v="1"/>
    <x v="0"/>
    <x v="0"/>
    <s v="B_3 - unter 6 Jahre"/>
    <m/>
    <m/>
    <m/>
    <m/>
  </r>
  <r>
    <x v="0"/>
    <x v="1"/>
    <x v="0"/>
    <x v="0"/>
    <s v="C_6 - unter 10 Jahre"/>
    <m/>
    <m/>
    <m/>
    <m/>
  </r>
  <r>
    <x v="0"/>
    <x v="1"/>
    <x v="0"/>
    <x v="0"/>
    <s v="D_10 - unter 18 Jahre"/>
    <m/>
    <m/>
    <m/>
    <m/>
  </r>
  <r>
    <x v="0"/>
    <x v="1"/>
    <x v="0"/>
    <x v="0"/>
    <s v="E_18 - unter 25 Jahre"/>
    <m/>
    <m/>
    <m/>
    <m/>
  </r>
  <r>
    <x v="0"/>
    <x v="1"/>
    <x v="0"/>
    <x v="0"/>
    <s v="F_25 - unter 45 Jahre"/>
    <m/>
    <m/>
    <m/>
    <m/>
  </r>
  <r>
    <x v="0"/>
    <x v="1"/>
    <x v="0"/>
    <x v="0"/>
    <s v="G_45 - unter 65 Jahre"/>
    <m/>
    <m/>
    <m/>
    <m/>
  </r>
  <r>
    <x v="0"/>
    <x v="1"/>
    <x v="0"/>
    <x v="0"/>
    <s v="H_65 Jahre und älter"/>
    <m/>
    <m/>
    <m/>
    <m/>
  </r>
  <r>
    <x v="0"/>
    <x v="1"/>
    <x v="0"/>
    <x v="0"/>
    <s v="I_85 Jahre und älter"/>
    <m/>
    <m/>
    <m/>
    <m/>
  </r>
  <r>
    <x v="0"/>
    <x v="1"/>
    <x v="0"/>
    <x v="1"/>
    <s v="A_unter 3 Jahre"/>
    <m/>
    <m/>
    <m/>
    <m/>
  </r>
  <r>
    <x v="0"/>
    <x v="1"/>
    <x v="0"/>
    <x v="1"/>
    <s v="B_3 - unter 6 Jahre"/>
    <m/>
    <m/>
    <m/>
    <m/>
  </r>
  <r>
    <x v="0"/>
    <x v="1"/>
    <x v="0"/>
    <x v="1"/>
    <s v="C_6 - unter 10 Jahre"/>
    <m/>
    <m/>
    <m/>
    <m/>
  </r>
  <r>
    <x v="0"/>
    <x v="1"/>
    <x v="0"/>
    <x v="1"/>
    <s v="D_10 - unter 18 Jahre"/>
    <m/>
    <m/>
    <m/>
    <m/>
  </r>
  <r>
    <x v="0"/>
    <x v="1"/>
    <x v="0"/>
    <x v="1"/>
    <s v="E_18 - unter 25 Jahre"/>
    <m/>
    <m/>
    <m/>
    <m/>
  </r>
  <r>
    <x v="0"/>
    <x v="1"/>
    <x v="0"/>
    <x v="1"/>
    <s v="F_25 - unter 45 Jahre"/>
    <m/>
    <m/>
    <m/>
    <m/>
  </r>
  <r>
    <x v="0"/>
    <x v="1"/>
    <x v="0"/>
    <x v="1"/>
    <s v="G_45 - unter 65 Jahre"/>
    <m/>
    <m/>
    <m/>
    <m/>
  </r>
  <r>
    <x v="0"/>
    <x v="1"/>
    <x v="0"/>
    <x v="1"/>
    <s v="H_65 Jahre und älter"/>
    <m/>
    <m/>
    <m/>
    <m/>
  </r>
  <r>
    <x v="0"/>
    <x v="1"/>
    <x v="0"/>
    <x v="1"/>
    <s v="I_85 Jahre und älter"/>
    <m/>
    <m/>
    <m/>
    <m/>
  </r>
  <r>
    <x v="0"/>
    <x v="1"/>
    <x v="1"/>
    <x v="0"/>
    <s v="A_unter 3 Jahre"/>
    <m/>
    <m/>
    <m/>
    <m/>
  </r>
  <r>
    <x v="0"/>
    <x v="1"/>
    <x v="1"/>
    <x v="0"/>
    <s v="B_3 - unter 6 Jahre"/>
    <m/>
    <m/>
    <m/>
    <m/>
  </r>
  <r>
    <x v="0"/>
    <x v="1"/>
    <x v="1"/>
    <x v="0"/>
    <s v="C_6 - unter 10 Jahre"/>
    <m/>
    <m/>
    <m/>
    <m/>
  </r>
  <r>
    <x v="0"/>
    <x v="1"/>
    <x v="1"/>
    <x v="0"/>
    <s v="D_10 - unter 18 Jahre"/>
    <m/>
    <m/>
    <m/>
    <m/>
  </r>
  <r>
    <x v="0"/>
    <x v="1"/>
    <x v="1"/>
    <x v="0"/>
    <s v="E_18 - unter 25 Jahre"/>
    <m/>
    <m/>
    <m/>
    <m/>
  </r>
  <r>
    <x v="0"/>
    <x v="1"/>
    <x v="1"/>
    <x v="0"/>
    <s v="F_25 - unter 45 Jahre"/>
    <m/>
    <m/>
    <m/>
    <m/>
  </r>
  <r>
    <x v="0"/>
    <x v="1"/>
    <x v="1"/>
    <x v="0"/>
    <s v="G_45 - unter 65 Jahre"/>
    <m/>
    <m/>
    <m/>
    <m/>
  </r>
  <r>
    <x v="0"/>
    <x v="1"/>
    <x v="1"/>
    <x v="0"/>
    <s v="H_65 Jahre und älter"/>
    <m/>
    <m/>
    <m/>
    <m/>
  </r>
  <r>
    <x v="0"/>
    <x v="1"/>
    <x v="1"/>
    <x v="0"/>
    <s v="I_85 Jahre und älter"/>
    <m/>
    <m/>
    <m/>
    <m/>
  </r>
  <r>
    <x v="0"/>
    <x v="1"/>
    <x v="1"/>
    <x v="1"/>
    <s v="A_unter 3 Jahre"/>
    <m/>
    <m/>
    <m/>
    <m/>
  </r>
  <r>
    <x v="0"/>
    <x v="1"/>
    <x v="1"/>
    <x v="1"/>
    <s v="B_3 - unter 6 Jahre"/>
    <m/>
    <m/>
    <m/>
    <m/>
  </r>
  <r>
    <x v="0"/>
    <x v="1"/>
    <x v="1"/>
    <x v="1"/>
    <s v="C_6 - unter 10 Jahre"/>
    <m/>
    <m/>
    <m/>
    <m/>
  </r>
  <r>
    <x v="0"/>
    <x v="1"/>
    <x v="1"/>
    <x v="1"/>
    <s v="D_10 - unter 18 Jahre"/>
    <m/>
    <m/>
    <m/>
    <m/>
  </r>
  <r>
    <x v="0"/>
    <x v="1"/>
    <x v="1"/>
    <x v="1"/>
    <s v="E_18 - unter 25 Jahre"/>
    <m/>
    <m/>
    <m/>
    <m/>
  </r>
  <r>
    <x v="0"/>
    <x v="1"/>
    <x v="1"/>
    <x v="1"/>
    <s v="F_25 - unter 45 Jahre"/>
    <m/>
    <m/>
    <m/>
    <m/>
  </r>
  <r>
    <x v="0"/>
    <x v="1"/>
    <x v="1"/>
    <x v="1"/>
    <s v="G_45 - unter 65 Jahre"/>
    <m/>
    <m/>
    <m/>
    <m/>
  </r>
  <r>
    <x v="0"/>
    <x v="1"/>
    <x v="1"/>
    <x v="1"/>
    <s v="H_65 Jahre und älter"/>
    <m/>
    <m/>
    <m/>
    <m/>
  </r>
  <r>
    <x v="0"/>
    <x v="1"/>
    <x v="1"/>
    <x v="1"/>
    <s v="I_85 Jahre und älter"/>
    <m/>
    <m/>
    <m/>
    <m/>
  </r>
  <r>
    <x v="0"/>
    <x v="2"/>
    <x v="0"/>
    <x v="0"/>
    <s v="A_unter 3 Jahre"/>
    <m/>
    <m/>
    <m/>
    <m/>
  </r>
  <r>
    <x v="0"/>
    <x v="2"/>
    <x v="0"/>
    <x v="0"/>
    <s v="B_3 - unter 6 Jahre"/>
    <m/>
    <m/>
    <m/>
    <m/>
  </r>
  <r>
    <x v="0"/>
    <x v="2"/>
    <x v="0"/>
    <x v="0"/>
    <s v="C_6 - unter 10 Jahre"/>
    <m/>
    <m/>
    <m/>
    <m/>
  </r>
  <r>
    <x v="0"/>
    <x v="2"/>
    <x v="0"/>
    <x v="0"/>
    <s v="D_10 - unter 18 Jahre"/>
    <m/>
    <m/>
    <m/>
    <m/>
  </r>
  <r>
    <x v="0"/>
    <x v="2"/>
    <x v="0"/>
    <x v="0"/>
    <s v="E_18 - unter 25 Jahre"/>
    <m/>
    <m/>
    <m/>
    <m/>
  </r>
  <r>
    <x v="0"/>
    <x v="2"/>
    <x v="0"/>
    <x v="0"/>
    <s v="F_25 - unter 45 Jahre"/>
    <m/>
    <m/>
    <m/>
    <m/>
  </r>
  <r>
    <x v="0"/>
    <x v="2"/>
    <x v="0"/>
    <x v="0"/>
    <s v="G_45 - unter 65 Jahre"/>
    <m/>
    <m/>
    <m/>
    <m/>
  </r>
  <r>
    <x v="0"/>
    <x v="2"/>
    <x v="0"/>
    <x v="0"/>
    <s v="H_65 Jahre und älter"/>
    <m/>
    <m/>
    <m/>
    <m/>
  </r>
  <r>
    <x v="0"/>
    <x v="2"/>
    <x v="0"/>
    <x v="0"/>
    <s v="I_85 Jahre und älter"/>
    <m/>
    <m/>
    <m/>
    <m/>
  </r>
  <r>
    <x v="0"/>
    <x v="2"/>
    <x v="0"/>
    <x v="1"/>
    <s v="A_unter 3 Jahre"/>
    <m/>
    <m/>
    <m/>
    <m/>
  </r>
  <r>
    <x v="0"/>
    <x v="2"/>
    <x v="0"/>
    <x v="1"/>
    <s v="B_3 - unter 6 Jahre"/>
    <m/>
    <m/>
    <m/>
    <m/>
  </r>
  <r>
    <x v="0"/>
    <x v="2"/>
    <x v="0"/>
    <x v="1"/>
    <s v="C_6 - unter 10 Jahre"/>
    <m/>
    <m/>
    <m/>
    <m/>
  </r>
  <r>
    <x v="0"/>
    <x v="2"/>
    <x v="0"/>
    <x v="1"/>
    <s v="D_10 - unter 18 Jahre"/>
    <m/>
    <m/>
    <m/>
    <m/>
  </r>
  <r>
    <x v="0"/>
    <x v="2"/>
    <x v="0"/>
    <x v="1"/>
    <s v="E_18 - unter 25 Jahre"/>
    <m/>
    <m/>
    <m/>
    <m/>
  </r>
  <r>
    <x v="0"/>
    <x v="2"/>
    <x v="0"/>
    <x v="1"/>
    <s v="F_25 - unter 45 Jahre"/>
    <m/>
    <m/>
    <m/>
    <m/>
  </r>
  <r>
    <x v="0"/>
    <x v="2"/>
    <x v="0"/>
    <x v="1"/>
    <s v="G_45 - unter 65 Jahre"/>
    <m/>
    <m/>
    <m/>
    <m/>
  </r>
  <r>
    <x v="0"/>
    <x v="2"/>
    <x v="0"/>
    <x v="1"/>
    <s v="H_65 Jahre und älter"/>
    <m/>
    <m/>
    <m/>
    <m/>
  </r>
  <r>
    <x v="0"/>
    <x v="2"/>
    <x v="0"/>
    <x v="1"/>
    <s v="I_85 Jahre und älter"/>
    <m/>
    <m/>
    <m/>
    <m/>
  </r>
  <r>
    <x v="0"/>
    <x v="2"/>
    <x v="1"/>
    <x v="0"/>
    <s v="A_unter 3 Jahre"/>
    <m/>
    <m/>
    <m/>
    <m/>
  </r>
  <r>
    <x v="0"/>
    <x v="2"/>
    <x v="1"/>
    <x v="0"/>
    <s v="B_3 - unter 6 Jahre"/>
    <m/>
    <m/>
    <m/>
    <m/>
  </r>
  <r>
    <x v="0"/>
    <x v="2"/>
    <x v="1"/>
    <x v="0"/>
    <s v="C_6 - unter 10 Jahre"/>
    <m/>
    <m/>
    <m/>
    <m/>
  </r>
  <r>
    <x v="0"/>
    <x v="2"/>
    <x v="1"/>
    <x v="0"/>
    <s v="D_10 - unter 18 Jahre"/>
    <m/>
    <m/>
    <m/>
    <m/>
  </r>
  <r>
    <x v="0"/>
    <x v="2"/>
    <x v="1"/>
    <x v="0"/>
    <s v="E_18 - unter 25 Jahre"/>
    <m/>
    <m/>
    <m/>
    <m/>
  </r>
  <r>
    <x v="0"/>
    <x v="2"/>
    <x v="1"/>
    <x v="0"/>
    <s v="F_25 - unter 45 Jahre"/>
    <m/>
    <m/>
    <m/>
    <m/>
  </r>
  <r>
    <x v="0"/>
    <x v="2"/>
    <x v="1"/>
    <x v="0"/>
    <s v="G_45 - unter 65 Jahre"/>
    <m/>
    <m/>
    <m/>
    <m/>
  </r>
  <r>
    <x v="0"/>
    <x v="2"/>
    <x v="1"/>
    <x v="0"/>
    <s v="H_65 Jahre und älter"/>
    <m/>
    <m/>
    <m/>
    <m/>
  </r>
  <r>
    <x v="0"/>
    <x v="2"/>
    <x v="1"/>
    <x v="0"/>
    <s v="I_85 Jahre und älter"/>
    <m/>
    <m/>
    <m/>
    <m/>
  </r>
  <r>
    <x v="0"/>
    <x v="2"/>
    <x v="1"/>
    <x v="1"/>
    <s v="A_unter 3 Jahre"/>
    <m/>
    <m/>
    <m/>
    <m/>
  </r>
  <r>
    <x v="0"/>
    <x v="2"/>
    <x v="1"/>
    <x v="1"/>
    <s v="B_3 - unter 6 Jahre"/>
    <m/>
    <m/>
    <m/>
    <m/>
  </r>
  <r>
    <x v="0"/>
    <x v="2"/>
    <x v="1"/>
    <x v="1"/>
    <s v="C_6 - unter 10 Jahre"/>
    <m/>
    <m/>
    <m/>
    <m/>
  </r>
  <r>
    <x v="0"/>
    <x v="2"/>
    <x v="1"/>
    <x v="1"/>
    <s v="D_10 - unter 18 Jahre"/>
    <m/>
    <m/>
    <m/>
    <m/>
  </r>
  <r>
    <x v="0"/>
    <x v="2"/>
    <x v="1"/>
    <x v="1"/>
    <s v="E_18 - unter 25 Jahre"/>
    <m/>
    <m/>
    <m/>
    <m/>
  </r>
  <r>
    <x v="0"/>
    <x v="2"/>
    <x v="1"/>
    <x v="1"/>
    <s v="F_25 - unter 45 Jahre"/>
    <m/>
    <m/>
    <m/>
    <m/>
  </r>
  <r>
    <x v="0"/>
    <x v="2"/>
    <x v="1"/>
    <x v="1"/>
    <s v="G_45 - unter 65 Jahre"/>
    <m/>
    <m/>
    <m/>
    <m/>
  </r>
  <r>
    <x v="0"/>
    <x v="2"/>
    <x v="1"/>
    <x v="1"/>
    <s v="H_65 Jahre und älter"/>
    <m/>
    <m/>
    <m/>
    <m/>
  </r>
  <r>
    <x v="0"/>
    <x v="2"/>
    <x v="1"/>
    <x v="1"/>
    <s v="I_85 Jahre und älter"/>
    <m/>
    <m/>
    <m/>
    <m/>
  </r>
  <r>
    <x v="0"/>
    <x v="3"/>
    <x v="0"/>
    <x v="0"/>
    <s v="A_unter 3 Jahre"/>
    <m/>
    <m/>
    <m/>
    <m/>
  </r>
  <r>
    <x v="0"/>
    <x v="3"/>
    <x v="0"/>
    <x v="0"/>
    <s v="B_3 - unter 6 Jahre"/>
    <m/>
    <m/>
    <m/>
    <m/>
  </r>
  <r>
    <x v="0"/>
    <x v="3"/>
    <x v="0"/>
    <x v="0"/>
    <s v="C_6 - unter 10 Jahre"/>
    <m/>
    <m/>
    <m/>
    <m/>
  </r>
  <r>
    <x v="0"/>
    <x v="3"/>
    <x v="0"/>
    <x v="0"/>
    <s v="D_10 - unter 18 Jahre"/>
    <m/>
    <m/>
    <m/>
    <m/>
  </r>
  <r>
    <x v="0"/>
    <x v="3"/>
    <x v="0"/>
    <x v="0"/>
    <s v="E_18 - unter 25 Jahre"/>
    <n v="1.1000000000000001"/>
    <m/>
    <m/>
    <m/>
  </r>
  <r>
    <x v="0"/>
    <x v="3"/>
    <x v="0"/>
    <x v="0"/>
    <s v="F_25 - unter 45 Jahre"/>
    <n v="2.2999999999999998"/>
    <m/>
    <m/>
    <m/>
  </r>
  <r>
    <x v="0"/>
    <x v="3"/>
    <x v="0"/>
    <x v="0"/>
    <s v="G_45 - unter 65 Jahre"/>
    <n v="1.3"/>
    <m/>
    <m/>
    <m/>
  </r>
  <r>
    <x v="0"/>
    <x v="3"/>
    <x v="0"/>
    <x v="0"/>
    <s v="H_65 Jahre und älter"/>
    <n v="4.9000000000000004"/>
    <m/>
    <m/>
    <m/>
  </r>
  <r>
    <x v="0"/>
    <x v="3"/>
    <x v="0"/>
    <x v="0"/>
    <s v="I_85 Jahre und älter"/>
    <n v="6.8"/>
    <m/>
    <m/>
    <m/>
  </r>
  <r>
    <x v="0"/>
    <x v="3"/>
    <x v="0"/>
    <x v="1"/>
    <s v="A_unter 3 Jahre"/>
    <m/>
    <m/>
    <m/>
    <m/>
  </r>
  <r>
    <x v="0"/>
    <x v="3"/>
    <x v="0"/>
    <x v="1"/>
    <s v="B_3 - unter 6 Jahre"/>
    <m/>
    <m/>
    <m/>
    <m/>
  </r>
  <r>
    <x v="0"/>
    <x v="3"/>
    <x v="0"/>
    <x v="1"/>
    <s v="C_6 - unter 10 Jahre"/>
    <m/>
    <m/>
    <m/>
    <m/>
  </r>
  <r>
    <x v="0"/>
    <x v="3"/>
    <x v="0"/>
    <x v="1"/>
    <s v="D_10 - unter 18 Jahre"/>
    <m/>
    <m/>
    <m/>
    <m/>
  </r>
  <r>
    <x v="0"/>
    <x v="3"/>
    <x v="0"/>
    <x v="1"/>
    <s v="E_18 - unter 25 Jahre"/>
    <n v="1.1000000000000001"/>
    <m/>
    <m/>
    <m/>
  </r>
  <r>
    <x v="0"/>
    <x v="3"/>
    <x v="0"/>
    <x v="1"/>
    <s v="F_25 - unter 45 Jahre"/>
    <n v="2.2999999999999998"/>
    <m/>
    <m/>
    <m/>
  </r>
  <r>
    <x v="0"/>
    <x v="3"/>
    <x v="0"/>
    <x v="1"/>
    <s v="G_45 - unter 65 Jahre"/>
    <n v="1.3"/>
    <m/>
    <m/>
    <m/>
  </r>
  <r>
    <x v="0"/>
    <x v="3"/>
    <x v="0"/>
    <x v="1"/>
    <s v="H_65 Jahre und älter"/>
    <n v="4.9000000000000004"/>
    <m/>
    <m/>
    <m/>
  </r>
  <r>
    <x v="0"/>
    <x v="3"/>
    <x v="0"/>
    <x v="1"/>
    <s v="I_85 Jahre und älter"/>
    <n v="6.8"/>
    <m/>
    <m/>
    <m/>
  </r>
  <r>
    <x v="0"/>
    <x v="3"/>
    <x v="1"/>
    <x v="0"/>
    <s v="A_unter 3 Jahre"/>
    <m/>
    <m/>
    <m/>
    <m/>
  </r>
  <r>
    <x v="0"/>
    <x v="3"/>
    <x v="1"/>
    <x v="0"/>
    <s v="B_3 - unter 6 Jahre"/>
    <m/>
    <m/>
    <m/>
    <m/>
  </r>
  <r>
    <x v="0"/>
    <x v="3"/>
    <x v="1"/>
    <x v="0"/>
    <s v="C_6 - unter 10 Jahre"/>
    <m/>
    <m/>
    <m/>
    <m/>
  </r>
  <r>
    <x v="0"/>
    <x v="3"/>
    <x v="1"/>
    <x v="0"/>
    <s v="D_10 - unter 18 Jahre"/>
    <m/>
    <m/>
    <m/>
    <m/>
  </r>
  <r>
    <x v="0"/>
    <x v="3"/>
    <x v="1"/>
    <x v="0"/>
    <s v="E_18 - unter 25 Jahre"/>
    <n v="1.1000000000000001"/>
    <m/>
    <m/>
    <m/>
  </r>
  <r>
    <x v="0"/>
    <x v="3"/>
    <x v="1"/>
    <x v="0"/>
    <s v="F_25 - unter 45 Jahre"/>
    <n v="2.2999999999999998"/>
    <m/>
    <m/>
    <m/>
  </r>
  <r>
    <x v="0"/>
    <x v="3"/>
    <x v="1"/>
    <x v="0"/>
    <s v="G_45 - unter 65 Jahre"/>
    <n v="1.3"/>
    <m/>
    <m/>
    <m/>
  </r>
  <r>
    <x v="0"/>
    <x v="3"/>
    <x v="1"/>
    <x v="0"/>
    <s v="H_65 Jahre und älter"/>
    <n v="4.9000000000000004"/>
    <m/>
    <m/>
    <m/>
  </r>
  <r>
    <x v="0"/>
    <x v="3"/>
    <x v="1"/>
    <x v="0"/>
    <s v="I_85 Jahre und älter"/>
    <n v="6.8"/>
    <m/>
    <m/>
    <m/>
  </r>
  <r>
    <x v="0"/>
    <x v="3"/>
    <x v="1"/>
    <x v="1"/>
    <s v="A_unter 3 Jahre"/>
    <m/>
    <m/>
    <m/>
    <m/>
  </r>
  <r>
    <x v="0"/>
    <x v="3"/>
    <x v="1"/>
    <x v="1"/>
    <s v="B_3 - unter 6 Jahre"/>
    <m/>
    <m/>
    <m/>
    <m/>
  </r>
  <r>
    <x v="0"/>
    <x v="3"/>
    <x v="1"/>
    <x v="1"/>
    <s v="C_6 - unter 10 Jahre"/>
    <m/>
    <m/>
    <m/>
    <m/>
  </r>
  <r>
    <x v="0"/>
    <x v="3"/>
    <x v="1"/>
    <x v="1"/>
    <s v="D_10 - unter 18 Jahre"/>
    <m/>
    <m/>
    <m/>
    <m/>
  </r>
  <r>
    <x v="0"/>
    <x v="3"/>
    <x v="1"/>
    <x v="1"/>
    <s v="E_18 - unter 25 Jahre"/>
    <n v="1.1000000000000001"/>
    <m/>
    <m/>
    <m/>
  </r>
  <r>
    <x v="0"/>
    <x v="3"/>
    <x v="1"/>
    <x v="1"/>
    <s v="F_25 - unter 45 Jahre"/>
    <n v="2.2999999999999998"/>
    <m/>
    <m/>
    <m/>
  </r>
  <r>
    <x v="0"/>
    <x v="3"/>
    <x v="1"/>
    <x v="1"/>
    <s v="G_45 - unter 65 Jahre"/>
    <n v="1.3"/>
    <m/>
    <m/>
    <m/>
  </r>
  <r>
    <x v="0"/>
    <x v="3"/>
    <x v="1"/>
    <x v="1"/>
    <s v="H_65 Jahre und älter"/>
    <n v="4.9000000000000004"/>
    <m/>
    <m/>
    <m/>
  </r>
  <r>
    <x v="0"/>
    <x v="3"/>
    <x v="1"/>
    <x v="1"/>
    <s v="I_85 Jahre und älter"/>
    <n v="6.8"/>
    <m/>
    <m/>
    <m/>
  </r>
  <r>
    <x v="0"/>
    <x v="4"/>
    <x v="0"/>
    <x v="0"/>
    <s v="A_unter 3 Jahre"/>
    <m/>
    <m/>
    <m/>
    <m/>
  </r>
  <r>
    <x v="0"/>
    <x v="4"/>
    <x v="0"/>
    <x v="0"/>
    <s v="B_3 - unter 6 Jahre"/>
    <m/>
    <m/>
    <m/>
    <m/>
  </r>
  <r>
    <x v="0"/>
    <x v="4"/>
    <x v="0"/>
    <x v="0"/>
    <s v="C_6 - unter 10 Jahre"/>
    <m/>
    <m/>
    <m/>
    <m/>
  </r>
  <r>
    <x v="0"/>
    <x v="4"/>
    <x v="0"/>
    <x v="0"/>
    <s v="D_10 - unter 18 Jahre"/>
    <m/>
    <m/>
    <m/>
    <m/>
  </r>
  <r>
    <x v="0"/>
    <x v="4"/>
    <x v="0"/>
    <x v="0"/>
    <s v="E_18 - unter 25 Jahre"/>
    <m/>
    <m/>
    <m/>
    <m/>
  </r>
  <r>
    <x v="0"/>
    <x v="4"/>
    <x v="0"/>
    <x v="0"/>
    <s v="F_25 - unter 45 Jahre"/>
    <m/>
    <m/>
    <m/>
    <m/>
  </r>
  <r>
    <x v="0"/>
    <x v="4"/>
    <x v="0"/>
    <x v="0"/>
    <s v="G_45 - unter 65 Jahre"/>
    <m/>
    <m/>
    <m/>
    <m/>
  </r>
  <r>
    <x v="0"/>
    <x v="4"/>
    <x v="0"/>
    <x v="0"/>
    <s v="H_65 Jahre und älter"/>
    <m/>
    <m/>
    <m/>
    <m/>
  </r>
  <r>
    <x v="0"/>
    <x v="4"/>
    <x v="0"/>
    <x v="0"/>
    <s v="I_85 Jahre und älter"/>
    <m/>
    <m/>
    <m/>
    <m/>
  </r>
  <r>
    <x v="0"/>
    <x v="4"/>
    <x v="0"/>
    <x v="1"/>
    <s v="A_unter 3 Jahre"/>
    <m/>
    <m/>
    <m/>
    <m/>
  </r>
  <r>
    <x v="0"/>
    <x v="4"/>
    <x v="0"/>
    <x v="1"/>
    <s v="B_3 - unter 6 Jahre"/>
    <m/>
    <m/>
    <m/>
    <m/>
  </r>
  <r>
    <x v="0"/>
    <x v="4"/>
    <x v="0"/>
    <x v="1"/>
    <s v="C_6 - unter 10 Jahre"/>
    <m/>
    <m/>
    <m/>
    <m/>
  </r>
  <r>
    <x v="0"/>
    <x v="4"/>
    <x v="0"/>
    <x v="1"/>
    <s v="D_10 - unter 18 Jahre"/>
    <m/>
    <m/>
    <m/>
    <m/>
  </r>
  <r>
    <x v="0"/>
    <x v="4"/>
    <x v="0"/>
    <x v="1"/>
    <s v="E_18 - unter 25 Jahre"/>
    <m/>
    <m/>
    <m/>
    <m/>
  </r>
  <r>
    <x v="0"/>
    <x v="4"/>
    <x v="0"/>
    <x v="1"/>
    <s v="F_25 - unter 45 Jahre"/>
    <m/>
    <m/>
    <m/>
    <m/>
  </r>
  <r>
    <x v="0"/>
    <x v="4"/>
    <x v="0"/>
    <x v="1"/>
    <s v="G_45 - unter 65 Jahre"/>
    <m/>
    <m/>
    <m/>
    <m/>
  </r>
  <r>
    <x v="0"/>
    <x v="4"/>
    <x v="0"/>
    <x v="1"/>
    <s v="H_65 Jahre und älter"/>
    <m/>
    <m/>
    <m/>
    <m/>
  </r>
  <r>
    <x v="0"/>
    <x v="4"/>
    <x v="0"/>
    <x v="1"/>
    <s v="I_85 Jahre und älter"/>
    <m/>
    <m/>
    <m/>
    <m/>
  </r>
  <r>
    <x v="0"/>
    <x v="4"/>
    <x v="1"/>
    <x v="0"/>
    <s v="A_unter 3 Jahre"/>
    <m/>
    <m/>
    <m/>
    <m/>
  </r>
  <r>
    <x v="0"/>
    <x v="4"/>
    <x v="1"/>
    <x v="0"/>
    <s v="B_3 - unter 6 Jahre"/>
    <m/>
    <m/>
    <m/>
    <m/>
  </r>
  <r>
    <x v="0"/>
    <x v="4"/>
    <x v="1"/>
    <x v="0"/>
    <s v="C_6 - unter 10 Jahre"/>
    <m/>
    <m/>
    <m/>
    <m/>
  </r>
  <r>
    <x v="0"/>
    <x v="4"/>
    <x v="1"/>
    <x v="0"/>
    <s v="D_10 - unter 18 Jahre"/>
    <m/>
    <m/>
    <m/>
    <m/>
  </r>
  <r>
    <x v="0"/>
    <x v="4"/>
    <x v="1"/>
    <x v="0"/>
    <s v="E_18 - unter 25 Jahre"/>
    <m/>
    <m/>
    <m/>
    <m/>
  </r>
  <r>
    <x v="0"/>
    <x v="4"/>
    <x v="1"/>
    <x v="0"/>
    <s v="F_25 - unter 45 Jahre"/>
    <m/>
    <m/>
    <m/>
    <m/>
  </r>
  <r>
    <x v="0"/>
    <x v="4"/>
    <x v="1"/>
    <x v="0"/>
    <s v="G_45 - unter 65 Jahre"/>
    <m/>
    <m/>
    <m/>
    <m/>
  </r>
  <r>
    <x v="0"/>
    <x v="4"/>
    <x v="1"/>
    <x v="0"/>
    <s v="H_65 Jahre und älter"/>
    <m/>
    <m/>
    <m/>
    <m/>
  </r>
  <r>
    <x v="0"/>
    <x v="4"/>
    <x v="1"/>
    <x v="0"/>
    <s v="I_85 Jahre und älter"/>
    <m/>
    <m/>
    <m/>
    <m/>
  </r>
  <r>
    <x v="0"/>
    <x v="4"/>
    <x v="1"/>
    <x v="1"/>
    <s v="A_unter 3 Jahre"/>
    <m/>
    <m/>
    <m/>
    <m/>
  </r>
  <r>
    <x v="0"/>
    <x v="4"/>
    <x v="1"/>
    <x v="1"/>
    <s v="B_3 - unter 6 Jahre"/>
    <m/>
    <m/>
    <m/>
    <m/>
  </r>
  <r>
    <x v="0"/>
    <x v="4"/>
    <x v="1"/>
    <x v="1"/>
    <s v="C_6 - unter 10 Jahre"/>
    <m/>
    <m/>
    <m/>
    <m/>
  </r>
  <r>
    <x v="0"/>
    <x v="4"/>
    <x v="1"/>
    <x v="1"/>
    <s v="D_10 - unter 18 Jahre"/>
    <m/>
    <m/>
    <m/>
    <m/>
  </r>
  <r>
    <x v="0"/>
    <x v="4"/>
    <x v="1"/>
    <x v="1"/>
    <s v="E_18 - unter 25 Jahre"/>
    <m/>
    <m/>
    <m/>
    <m/>
  </r>
  <r>
    <x v="0"/>
    <x v="4"/>
    <x v="1"/>
    <x v="1"/>
    <s v="F_25 - unter 45 Jahre"/>
    <m/>
    <m/>
    <m/>
    <m/>
  </r>
  <r>
    <x v="0"/>
    <x v="4"/>
    <x v="1"/>
    <x v="1"/>
    <s v="G_45 - unter 65 Jahre"/>
    <m/>
    <m/>
    <m/>
    <m/>
  </r>
  <r>
    <x v="0"/>
    <x v="4"/>
    <x v="1"/>
    <x v="1"/>
    <s v="H_65 Jahre und älter"/>
    <m/>
    <m/>
    <m/>
    <m/>
  </r>
  <r>
    <x v="0"/>
    <x v="4"/>
    <x v="1"/>
    <x v="1"/>
    <s v="I_85 Jahre und älter"/>
    <m/>
    <m/>
    <m/>
    <m/>
  </r>
  <r>
    <x v="0"/>
    <x v="5"/>
    <x v="0"/>
    <x v="0"/>
    <s v="A_unter 3 Jahre"/>
    <m/>
    <m/>
    <m/>
    <m/>
  </r>
  <r>
    <x v="0"/>
    <x v="5"/>
    <x v="0"/>
    <x v="0"/>
    <s v="B_3 - unter 6 Jahre"/>
    <m/>
    <m/>
    <m/>
    <m/>
  </r>
  <r>
    <x v="0"/>
    <x v="5"/>
    <x v="0"/>
    <x v="0"/>
    <s v="C_6 - unter 10 Jahre"/>
    <m/>
    <m/>
    <m/>
    <m/>
  </r>
  <r>
    <x v="0"/>
    <x v="5"/>
    <x v="0"/>
    <x v="0"/>
    <s v="D_10 - unter 18 Jahre"/>
    <m/>
    <m/>
    <m/>
    <m/>
  </r>
  <r>
    <x v="0"/>
    <x v="5"/>
    <x v="0"/>
    <x v="0"/>
    <s v="E_18 - unter 25 Jahre"/>
    <m/>
    <m/>
    <m/>
    <m/>
  </r>
  <r>
    <x v="0"/>
    <x v="5"/>
    <x v="0"/>
    <x v="0"/>
    <s v="F_25 - unter 45 Jahre"/>
    <m/>
    <m/>
    <m/>
    <m/>
  </r>
  <r>
    <x v="0"/>
    <x v="5"/>
    <x v="0"/>
    <x v="0"/>
    <s v="G_45 - unter 65 Jahre"/>
    <m/>
    <m/>
    <m/>
    <m/>
  </r>
  <r>
    <x v="0"/>
    <x v="5"/>
    <x v="0"/>
    <x v="0"/>
    <s v="H_65 Jahre und älter"/>
    <n v="3.4"/>
    <m/>
    <m/>
    <m/>
  </r>
  <r>
    <x v="0"/>
    <x v="5"/>
    <x v="0"/>
    <x v="0"/>
    <s v="I_85 Jahre und älter"/>
    <n v="7.1"/>
    <m/>
    <m/>
    <m/>
  </r>
  <r>
    <x v="0"/>
    <x v="5"/>
    <x v="0"/>
    <x v="1"/>
    <s v="A_unter 3 Jahre"/>
    <m/>
    <m/>
    <m/>
    <m/>
  </r>
  <r>
    <x v="0"/>
    <x v="5"/>
    <x v="0"/>
    <x v="1"/>
    <s v="B_3 - unter 6 Jahre"/>
    <m/>
    <m/>
    <m/>
    <m/>
  </r>
  <r>
    <x v="0"/>
    <x v="5"/>
    <x v="0"/>
    <x v="1"/>
    <s v="C_6 - unter 10 Jahre"/>
    <m/>
    <m/>
    <m/>
    <m/>
  </r>
  <r>
    <x v="0"/>
    <x v="5"/>
    <x v="0"/>
    <x v="1"/>
    <s v="D_10 - unter 18 Jahre"/>
    <m/>
    <m/>
    <m/>
    <m/>
  </r>
  <r>
    <x v="0"/>
    <x v="5"/>
    <x v="0"/>
    <x v="1"/>
    <s v="E_18 - unter 25 Jahre"/>
    <m/>
    <m/>
    <m/>
    <m/>
  </r>
  <r>
    <x v="0"/>
    <x v="5"/>
    <x v="0"/>
    <x v="1"/>
    <s v="F_25 - unter 45 Jahre"/>
    <m/>
    <m/>
    <m/>
    <m/>
  </r>
  <r>
    <x v="0"/>
    <x v="5"/>
    <x v="0"/>
    <x v="1"/>
    <s v="G_45 - unter 65 Jahre"/>
    <m/>
    <m/>
    <m/>
    <m/>
  </r>
  <r>
    <x v="0"/>
    <x v="5"/>
    <x v="0"/>
    <x v="1"/>
    <s v="H_65 Jahre und älter"/>
    <n v="3.4"/>
    <m/>
    <m/>
    <m/>
  </r>
  <r>
    <x v="0"/>
    <x v="5"/>
    <x v="0"/>
    <x v="1"/>
    <s v="I_85 Jahre und älter"/>
    <n v="7.1"/>
    <m/>
    <m/>
    <m/>
  </r>
  <r>
    <x v="0"/>
    <x v="5"/>
    <x v="1"/>
    <x v="0"/>
    <s v="A_unter 3 Jahre"/>
    <m/>
    <m/>
    <m/>
    <m/>
  </r>
  <r>
    <x v="0"/>
    <x v="5"/>
    <x v="1"/>
    <x v="0"/>
    <s v="B_3 - unter 6 Jahre"/>
    <m/>
    <m/>
    <m/>
    <m/>
  </r>
  <r>
    <x v="0"/>
    <x v="5"/>
    <x v="1"/>
    <x v="0"/>
    <s v="C_6 - unter 10 Jahre"/>
    <m/>
    <m/>
    <m/>
    <m/>
  </r>
  <r>
    <x v="0"/>
    <x v="5"/>
    <x v="1"/>
    <x v="0"/>
    <s v="D_10 - unter 18 Jahre"/>
    <m/>
    <m/>
    <m/>
    <m/>
  </r>
  <r>
    <x v="0"/>
    <x v="5"/>
    <x v="1"/>
    <x v="0"/>
    <s v="E_18 - unter 25 Jahre"/>
    <m/>
    <m/>
    <m/>
    <m/>
  </r>
  <r>
    <x v="0"/>
    <x v="5"/>
    <x v="1"/>
    <x v="0"/>
    <s v="F_25 - unter 45 Jahre"/>
    <m/>
    <m/>
    <m/>
    <m/>
  </r>
  <r>
    <x v="0"/>
    <x v="5"/>
    <x v="1"/>
    <x v="0"/>
    <s v="G_45 - unter 65 Jahre"/>
    <m/>
    <m/>
    <m/>
    <m/>
  </r>
  <r>
    <x v="0"/>
    <x v="5"/>
    <x v="1"/>
    <x v="0"/>
    <s v="H_65 Jahre und älter"/>
    <n v="3.4"/>
    <m/>
    <m/>
    <m/>
  </r>
  <r>
    <x v="0"/>
    <x v="5"/>
    <x v="1"/>
    <x v="0"/>
    <s v="I_85 Jahre und älter"/>
    <n v="7.1"/>
    <m/>
    <m/>
    <m/>
  </r>
  <r>
    <x v="0"/>
    <x v="5"/>
    <x v="1"/>
    <x v="1"/>
    <s v="A_unter 3 Jahre"/>
    <m/>
    <m/>
    <m/>
    <m/>
  </r>
  <r>
    <x v="0"/>
    <x v="5"/>
    <x v="1"/>
    <x v="1"/>
    <s v="B_3 - unter 6 Jahre"/>
    <m/>
    <m/>
    <m/>
    <m/>
  </r>
  <r>
    <x v="0"/>
    <x v="5"/>
    <x v="1"/>
    <x v="1"/>
    <s v="C_6 - unter 10 Jahre"/>
    <m/>
    <m/>
    <m/>
    <m/>
  </r>
  <r>
    <x v="0"/>
    <x v="5"/>
    <x v="1"/>
    <x v="1"/>
    <s v="D_10 - unter 18 Jahre"/>
    <m/>
    <m/>
    <m/>
    <m/>
  </r>
  <r>
    <x v="0"/>
    <x v="5"/>
    <x v="1"/>
    <x v="1"/>
    <s v="E_18 - unter 25 Jahre"/>
    <m/>
    <m/>
    <m/>
    <m/>
  </r>
  <r>
    <x v="0"/>
    <x v="5"/>
    <x v="1"/>
    <x v="1"/>
    <s v="F_25 - unter 45 Jahre"/>
    <m/>
    <m/>
    <m/>
    <m/>
  </r>
  <r>
    <x v="0"/>
    <x v="5"/>
    <x v="1"/>
    <x v="1"/>
    <s v="G_45 - unter 65 Jahre"/>
    <m/>
    <m/>
    <m/>
    <m/>
  </r>
  <r>
    <x v="0"/>
    <x v="5"/>
    <x v="1"/>
    <x v="1"/>
    <s v="H_65 Jahre und älter"/>
    <n v="3.4"/>
    <m/>
    <m/>
    <m/>
  </r>
  <r>
    <x v="0"/>
    <x v="5"/>
    <x v="1"/>
    <x v="1"/>
    <s v="I_85 Jahre und älter"/>
    <n v="7.1"/>
    <m/>
    <m/>
    <m/>
  </r>
  <r>
    <x v="0"/>
    <x v="6"/>
    <x v="0"/>
    <x v="0"/>
    <s v="A_unter 3 Jahre"/>
    <m/>
    <m/>
    <m/>
    <m/>
  </r>
  <r>
    <x v="0"/>
    <x v="6"/>
    <x v="0"/>
    <x v="0"/>
    <s v="B_3 - unter 6 Jahre"/>
    <m/>
    <m/>
    <m/>
    <m/>
  </r>
  <r>
    <x v="0"/>
    <x v="6"/>
    <x v="0"/>
    <x v="0"/>
    <s v="C_6 - unter 10 Jahre"/>
    <m/>
    <m/>
    <m/>
    <m/>
  </r>
  <r>
    <x v="0"/>
    <x v="6"/>
    <x v="0"/>
    <x v="0"/>
    <s v="D_10 - unter 18 Jahre"/>
    <m/>
    <m/>
    <m/>
    <m/>
  </r>
  <r>
    <x v="0"/>
    <x v="6"/>
    <x v="0"/>
    <x v="0"/>
    <s v="E_18 - unter 25 Jahre"/>
    <m/>
    <m/>
    <m/>
    <m/>
  </r>
  <r>
    <x v="0"/>
    <x v="6"/>
    <x v="0"/>
    <x v="0"/>
    <s v="F_25 - unter 45 Jahre"/>
    <m/>
    <m/>
    <m/>
    <m/>
  </r>
  <r>
    <x v="0"/>
    <x v="6"/>
    <x v="0"/>
    <x v="0"/>
    <s v="G_45 - unter 65 Jahre"/>
    <m/>
    <m/>
    <m/>
    <m/>
  </r>
  <r>
    <x v="0"/>
    <x v="6"/>
    <x v="0"/>
    <x v="0"/>
    <s v="H_65 Jahre und älter"/>
    <m/>
    <m/>
    <m/>
    <m/>
  </r>
  <r>
    <x v="0"/>
    <x v="6"/>
    <x v="0"/>
    <x v="0"/>
    <s v="I_85 Jahre und älter"/>
    <m/>
    <m/>
    <m/>
    <m/>
  </r>
  <r>
    <x v="0"/>
    <x v="6"/>
    <x v="0"/>
    <x v="1"/>
    <s v="A_unter 3 Jahre"/>
    <m/>
    <m/>
    <m/>
    <m/>
  </r>
  <r>
    <x v="0"/>
    <x v="6"/>
    <x v="0"/>
    <x v="1"/>
    <s v="B_3 - unter 6 Jahre"/>
    <m/>
    <m/>
    <m/>
    <m/>
  </r>
  <r>
    <x v="0"/>
    <x v="6"/>
    <x v="0"/>
    <x v="1"/>
    <s v="C_6 - unter 10 Jahre"/>
    <m/>
    <m/>
    <m/>
    <m/>
  </r>
  <r>
    <x v="0"/>
    <x v="6"/>
    <x v="0"/>
    <x v="1"/>
    <s v="D_10 - unter 18 Jahre"/>
    <m/>
    <m/>
    <m/>
    <m/>
  </r>
  <r>
    <x v="0"/>
    <x v="6"/>
    <x v="0"/>
    <x v="1"/>
    <s v="E_18 - unter 25 Jahre"/>
    <m/>
    <m/>
    <m/>
    <m/>
  </r>
  <r>
    <x v="0"/>
    <x v="6"/>
    <x v="0"/>
    <x v="1"/>
    <s v="F_25 - unter 45 Jahre"/>
    <m/>
    <m/>
    <m/>
    <m/>
  </r>
  <r>
    <x v="0"/>
    <x v="6"/>
    <x v="0"/>
    <x v="1"/>
    <s v="G_45 - unter 65 Jahre"/>
    <m/>
    <m/>
    <m/>
    <m/>
  </r>
  <r>
    <x v="0"/>
    <x v="6"/>
    <x v="0"/>
    <x v="1"/>
    <s v="H_65 Jahre und älter"/>
    <m/>
    <m/>
    <m/>
    <m/>
  </r>
  <r>
    <x v="0"/>
    <x v="6"/>
    <x v="0"/>
    <x v="1"/>
    <s v="I_85 Jahre und älter"/>
    <m/>
    <m/>
    <m/>
    <m/>
  </r>
  <r>
    <x v="0"/>
    <x v="6"/>
    <x v="1"/>
    <x v="0"/>
    <s v="A_unter 3 Jahre"/>
    <m/>
    <m/>
    <m/>
    <m/>
  </r>
  <r>
    <x v="0"/>
    <x v="6"/>
    <x v="1"/>
    <x v="0"/>
    <s v="B_3 - unter 6 Jahre"/>
    <m/>
    <m/>
    <m/>
    <m/>
  </r>
  <r>
    <x v="0"/>
    <x v="6"/>
    <x v="1"/>
    <x v="0"/>
    <s v="C_6 - unter 10 Jahre"/>
    <m/>
    <m/>
    <m/>
    <m/>
  </r>
  <r>
    <x v="0"/>
    <x v="6"/>
    <x v="1"/>
    <x v="0"/>
    <s v="D_10 - unter 18 Jahre"/>
    <m/>
    <m/>
    <m/>
    <m/>
  </r>
  <r>
    <x v="0"/>
    <x v="6"/>
    <x v="1"/>
    <x v="0"/>
    <s v="E_18 - unter 25 Jahre"/>
    <m/>
    <m/>
    <m/>
    <m/>
  </r>
  <r>
    <x v="0"/>
    <x v="6"/>
    <x v="1"/>
    <x v="0"/>
    <s v="F_25 - unter 45 Jahre"/>
    <m/>
    <m/>
    <m/>
    <m/>
  </r>
  <r>
    <x v="0"/>
    <x v="6"/>
    <x v="1"/>
    <x v="0"/>
    <s v="G_45 - unter 65 Jahre"/>
    <m/>
    <m/>
    <m/>
    <m/>
  </r>
  <r>
    <x v="0"/>
    <x v="6"/>
    <x v="1"/>
    <x v="0"/>
    <s v="H_65 Jahre und älter"/>
    <m/>
    <m/>
    <m/>
    <m/>
  </r>
  <r>
    <x v="0"/>
    <x v="6"/>
    <x v="1"/>
    <x v="0"/>
    <s v="I_85 Jahre und älter"/>
    <m/>
    <m/>
    <m/>
    <m/>
  </r>
  <r>
    <x v="0"/>
    <x v="6"/>
    <x v="1"/>
    <x v="1"/>
    <s v="A_unter 3 Jahre"/>
    <m/>
    <m/>
    <m/>
    <m/>
  </r>
  <r>
    <x v="0"/>
    <x v="6"/>
    <x v="1"/>
    <x v="1"/>
    <s v="B_3 - unter 6 Jahre"/>
    <m/>
    <m/>
    <m/>
    <m/>
  </r>
  <r>
    <x v="0"/>
    <x v="6"/>
    <x v="1"/>
    <x v="1"/>
    <s v="C_6 - unter 10 Jahre"/>
    <m/>
    <m/>
    <m/>
    <m/>
  </r>
  <r>
    <x v="0"/>
    <x v="6"/>
    <x v="1"/>
    <x v="1"/>
    <s v="D_10 - unter 18 Jahre"/>
    <m/>
    <m/>
    <m/>
    <m/>
  </r>
  <r>
    <x v="0"/>
    <x v="6"/>
    <x v="1"/>
    <x v="1"/>
    <s v="E_18 - unter 25 Jahre"/>
    <m/>
    <m/>
    <m/>
    <m/>
  </r>
  <r>
    <x v="0"/>
    <x v="6"/>
    <x v="1"/>
    <x v="1"/>
    <s v="F_25 - unter 45 Jahre"/>
    <m/>
    <m/>
    <m/>
    <m/>
  </r>
  <r>
    <x v="0"/>
    <x v="6"/>
    <x v="1"/>
    <x v="1"/>
    <s v="G_45 - unter 65 Jahre"/>
    <m/>
    <m/>
    <m/>
    <m/>
  </r>
  <r>
    <x v="0"/>
    <x v="6"/>
    <x v="1"/>
    <x v="1"/>
    <s v="H_65 Jahre und älter"/>
    <m/>
    <m/>
    <m/>
    <m/>
  </r>
  <r>
    <x v="0"/>
    <x v="6"/>
    <x v="1"/>
    <x v="1"/>
    <s v="I_85 Jahre und älter"/>
    <m/>
    <m/>
    <m/>
    <m/>
  </r>
  <r>
    <x v="0"/>
    <x v="7"/>
    <x v="0"/>
    <x v="0"/>
    <s v="A_unter 3 Jahre"/>
    <m/>
    <m/>
    <m/>
    <m/>
  </r>
  <r>
    <x v="0"/>
    <x v="7"/>
    <x v="0"/>
    <x v="0"/>
    <s v="B_3 - unter 6 Jahre"/>
    <m/>
    <m/>
    <m/>
    <m/>
  </r>
  <r>
    <x v="0"/>
    <x v="7"/>
    <x v="0"/>
    <x v="0"/>
    <s v="C_6 - unter 10 Jahre"/>
    <m/>
    <m/>
    <m/>
    <m/>
  </r>
  <r>
    <x v="0"/>
    <x v="7"/>
    <x v="0"/>
    <x v="0"/>
    <s v="D_10 - unter 18 Jahre"/>
    <m/>
    <m/>
    <m/>
    <m/>
  </r>
  <r>
    <x v="0"/>
    <x v="7"/>
    <x v="0"/>
    <x v="0"/>
    <s v="E_18 - unter 25 Jahre"/>
    <m/>
    <m/>
    <m/>
    <m/>
  </r>
  <r>
    <x v="0"/>
    <x v="7"/>
    <x v="0"/>
    <x v="0"/>
    <s v="F_25 - unter 45 Jahre"/>
    <m/>
    <m/>
    <m/>
    <m/>
  </r>
  <r>
    <x v="0"/>
    <x v="7"/>
    <x v="0"/>
    <x v="0"/>
    <s v="G_45 - unter 65 Jahre"/>
    <m/>
    <m/>
    <m/>
    <m/>
  </r>
  <r>
    <x v="0"/>
    <x v="7"/>
    <x v="0"/>
    <x v="0"/>
    <s v="H_65 Jahre und älter"/>
    <m/>
    <m/>
    <m/>
    <m/>
  </r>
  <r>
    <x v="0"/>
    <x v="7"/>
    <x v="0"/>
    <x v="0"/>
    <s v="I_85 Jahre und älter"/>
    <m/>
    <m/>
    <m/>
    <m/>
  </r>
  <r>
    <x v="0"/>
    <x v="7"/>
    <x v="0"/>
    <x v="1"/>
    <s v="A_unter 3 Jahre"/>
    <m/>
    <m/>
    <m/>
    <m/>
  </r>
  <r>
    <x v="0"/>
    <x v="7"/>
    <x v="0"/>
    <x v="1"/>
    <s v="B_3 - unter 6 Jahre"/>
    <m/>
    <m/>
    <m/>
    <m/>
  </r>
  <r>
    <x v="0"/>
    <x v="7"/>
    <x v="0"/>
    <x v="1"/>
    <s v="C_6 - unter 10 Jahre"/>
    <m/>
    <m/>
    <m/>
    <m/>
  </r>
  <r>
    <x v="0"/>
    <x v="7"/>
    <x v="0"/>
    <x v="1"/>
    <s v="D_10 - unter 18 Jahre"/>
    <m/>
    <m/>
    <m/>
    <m/>
  </r>
  <r>
    <x v="0"/>
    <x v="7"/>
    <x v="0"/>
    <x v="1"/>
    <s v="E_18 - unter 25 Jahre"/>
    <m/>
    <m/>
    <m/>
    <m/>
  </r>
  <r>
    <x v="0"/>
    <x v="7"/>
    <x v="0"/>
    <x v="1"/>
    <s v="F_25 - unter 45 Jahre"/>
    <m/>
    <m/>
    <m/>
    <m/>
  </r>
  <r>
    <x v="0"/>
    <x v="7"/>
    <x v="0"/>
    <x v="1"/>
    <s v="G_45 - unter 65 Jahre"/>
    <m/>
    <m/>
    <m/>
    <m/>
  </r>
  <r>
    <x v="0"/>
    <x v="7"/>
    <x v="0"/>
    <x v="1"/>
    <s v="H_65 Jahre und älter"/>
    <m/>
    <m/>
    <m/>
    <m/>
  </r>
  <r>
    <x v="0"/>
    <x v="7"/>
    <x v="0"/>
    <x v="1"/>
    <s v="I_85 Jahre und älter"/>
    <m/>
    <m/>
    <m/>
    <m/>
  </r>
  <r>
    <x v="0"/>
    <x v="7"/>
    <x v="1"/>
    <x v="0"/>
    <s v="A_unter 3 Jahre"/>
    <m/>
    <m/>
    <m/>
    <m/>
  </r>
  <r>
    <x v="0"/>
    <x v="7"/>
    <x v="1"/>
    <x v="0"/>
    <s v="B_3 - unter 6 Jahre"/>
    <m/>
    <m/>
    <m/>
    <m/>
  </r>
  <r>
    <x v="0"/>
    <x v="7"/>
    <x v="1"/>
    <x v="0"/>
    <s v="C_6 - unter 10 Jahre"/>
    <m/>
    <m/>
    <m/>
    <m/>
  </r>
  <r>
    <x v="0"/>
    <x v="7"/>
    <x v="1"/>
    <x v="0"/>
    <s v="D_10 - unter 18 Jahre"/>
    <m/>
    <m/>
    <m/>
    <m/>
  </r>
  <r>
    <x v="0"/>
    <x v="7"/>
    <x v="1"/>
    <x v="0"/>
    <s v="E_18 - unter 25 Jahre"/>
    <m/>
    <m/>
    <m/>
    <m/>
  </r>
  <r>
    <x v="0"/>
    <x v="7"/>
    <x v="1"/>
    <x v="0"/>
    <s v="F_25 - unter 45 Jahre"/>
    <m/>
    <m/>
    <m/>
    <m/>
  </r>
  <r>
    <x v="0"/>
    <x v="7"/>
    <x v="1"/>
    <x v="0"/>
    <s v="G_45 - unter 65 Jahre"/>
    <m/>
    <m/>
    <m/>
    <m/>
  </r>
  <r>
    <x v="0"/>
    <x v="7"/>
    <x v="1"/>
    <x v="0"/>
    <s v="H_65 Jahre und älter"/>
    <m/>
    <m/>
    <m/>
    <m/>
  </r>
  <r>
    <x v="0"/>
    <x v="7"/>
    <x v="1"/>
    <x v="0"/>
    <s v="I_85 Jahre und älter"/>
    <m/>
    <m/>
    <m/>
    <m/>
  </r>
  <r>
    <x v="0"/>
    <x v="7"/>
    <x v="1"/>
    <x v="1"/>
    <s v="A_unter 3 Jahre"/>
    <m/>
    <m/>
    <m/>
    <m/>
  </r>
  <r>
    <x v="0"/>
    <x v="7"/>
    <x v="1"/>
    <x v="1"/>
    <s v="B_3 - unter 6 Jahre"/>
    <m/>
    <m/>
    <m/>
    <m/>
  </r>
  <r>
    <x v="0"/>
    <x v="7"/>
    <x v="1"/>
    <x v="1"/>
    <s v="C_6 - unter 10 Jahre"/>
    <m/>
    <m/>
    <m/>
    <m/>
  </r>
  <r>
    <x v="0"/>
    <x v="7"/>
    <x v="1"/>
    <x v="1"/>
    <s v="D_10 - unter 18 Jahre"/>
    <m/>
    <m/>
    <m/>
    <m/>
  </r>
  <r>
    <x v="0"/>
    <x v="7"/>
    <x v="1"/>
    <x v="1"/>
    <s v="E_18 - unter 25 Jahre"/>
    <m/>
    <m/>
    <m/>
    <m/>
  </r>
  <r>
    <x v="0"/>
    <x v="7"/>
    <x v="1"/>
    <x v="1"/>
    <s v="F_25 - unter 45 Jahre"/>
    <m/>
    <m/>
    <m/>
    <m/>
  </r>
  <r>
    <x v="0"/>
    <x v="7"/>
    <x v="1"/>
    <x v="1"/>
    <s v="G_45 - unter 65 Jahre"/>
    <m/>
    <m/>
    <m/>
    <m/>
  </r>
  <r>
    <x v="0"/>
    <x v="7"/>
    <x v="1"/>
    <x v="1"/>
    <s v="H_65 Jahre und älter"/>
    <m/>
    <m/>
    <m/>
    <m/>
  </r>
  <r>
    <x v="0"/>
    <x v="7"/>
    <x v="1"/>
    <x v="1"/>
    <s v="I_85 Jahre und älter"/>
    <m/>
    <m/>
    <m/>
    <m/>
  </r>
  <r>
    <x v="0"/>
    <x v="8"/>
    <x v="0"/>
    <x v="0"/>
    <s v="A_unter 3 Jahre"/>
    <n v="0.5"/>
    <m/>
    <m/>
    <m/>
  </r>
  <r>
    <x v="0"/>
    <x v="8"/>
    <x v="0"/>
    <x v="0"/>
    <s v="B_3 - unter 6 Jahre"/>
    <n v="0.6"/>
    <m/>
    <m/>
    <m/>
  </r>
  <r>
    <x v="0"/>
    <x v="8"/>
    <x v="0"/>
    <x v="0"/>
    <s v="C_6 - unter 10 Jahre"/>
    <n v="0.5"/>
    <m/>
    <m/>
    <m/>
  </r>
  <r>
    <x v="0"/>
    <x v="8"/>
    <x v="0"/>
    <x v="0"/>
    <s v="D_10 - unter 18 Jahre"/>
    <m/>
    <m/>
    <m/>
    <m/>
  </r>
  <r>
    <x v="0"/>
    <x v="8"/>
    <x v="0"/>
    <x v="0"/>
    <s v="E_18 - unter 25 Jahre"/>
    <n v="1.1000000000000001"/>
    <m/>
    <m/>
    <m/>
  </r>
  <r>
    <x v="0"/>
    <x v="8"/>
    <x v="0"/>
    <x v="0"/>
    <s v="F_25 - unter 45 Jahre"/>
    <n v="5.3"/>
    <m/>
    <m/>
    <m/>
  </r>
  <r>
    <x v="0"/>
    <x v="8"/>
    <x v="0"/>
    <x v="0"/>
    <s v="G_45 - unter 65 Jahre"/>
    <n v="6.6"/>
    <m/>
    <m/>
    <m/>
  </r>
  <r>
    <x v="0"/>
    <x v="8"/>
    <x v="0"/>
    <x v="0"/>
    <s v="H_65 Jahre und älter"/>
    <n v="26.9"/>
    <m/>
    <m/>
    <m/>
  </r>
  <r>
    <x v="0"/>
    <x v="8"/>
    <x v="0"/>
    <x v="0"/>
    <s v="I_85 Jahre und älter"/>
    <n v="37.4"/>
    <m/>
    <m/>
    <m/>
  </r>
  <r>
    <x v="0"/>
    <x v="8"/>
    <x v="0"/>
    <x v="1"/>
    <s v="A_unter 3 Jahre"/>
    <n v="0.5"/>
    <m/>
    <m/>
    <m/>
  </r>
  <r>
    <x v="0"/>
    <x v="8"/>
    <x v="0"/>
    <x v="1"/>
    <s v="B_3 - unter 6 Jahre"/>
    <n v="0.6"/>
    <m/>
    <m/>
    <m/>
  </r>
  <r>
    <x v="0"/>
    <x v="8"/>
    <x v="0"/>
    <x v="1"/>
    <s v="C_6 - unter 10 Jahre"/>
    <n v="0.5"/>
    <m/>
    <m/>
    <m/>
  </r>
  <r>
    <x v="0"/>
    <x v="8"/>
    <x v="0"/>
    <x v="1"/>
    <s v="D_10 - unter 18 Jahre"/>
    <m/>
    <m/>
    <m/>
    <m/>
  </r>
  <r>
    <x v="0"/>
    <x v="8"/>
    <x v="0"/>
    <x v="1"/>
    <s v="E_18 - unter 25 Jahre"/>
    <n v="1.1000000000000001"/>
    <m/>
    <m/>
    <m/>
  </r>
  <r>
    <x v="0"/>
    <x v="8"/>
    <x v="0"/>
    <x v="1"/>
    <s v="F_25 - unter 45 Jahre"/>
    <n v="5.3"/>
    <m/>
    <m/>
    <m/>
  </r>
  <r>
    <x v="0"/>
    <x v="8"/>
    <x v="0"/>
    <x v="1"/>
    <s v="G_45 - unter 65 Jahre"/>
    <n v="6.6"/>
    <m/>
    <m/>
    <m/>
  </r>
  <r>
    <x v="0"/>
    <x v="8"/>
    <x v="0"/>
    <x v="1"/>
    <s v="H_65 Jahre und älter"/>
    <n v="26.9"/>
    <m/>
    <m/>
    <m/>
  </r>
  <r>
    <x v="0"/>
    <x v="8"/>
    <x v="0"/>
    <x v="1"/>
    <s v="I_85 Jahre und älter"/>
    <n v="37.4"/>
    <m/>
    <m/>
    <m/>
  </r>
  <r>
    <x v="0"/>
    <x v="8"/>
    <x v="1"/>
    <x v="0"/>
    <s v="A_unter 3 Jahre"/>
    <n v="0.5"/>
    <m/>
    <m/>
    <m/>
  </r>
  <r>
    <x v="0"/>
    <x v="8"/>
    <x v="1"/>
    <x v="0"/>
    <s v="B_3 - unter 6 Jahre"/>
    <n v="0.6"/>
    <m/>
    <m/>
    <m/>
  </r>
  <r>
    <x v="0"/>
    <x v="8"/>
    <x v="1"/>
    <x v="0"/>
    <s v="C_6 - unter 10 Jahre"/>
    <n v="0.5"/>
    <m/>
    <m/>
    <m/>
  </r>
  <r>
    <x v="0"/>
    <x v="8"/>
    <x v="1"/>
    <x v="0"/>
    <s v="D_10 - unter 18 Jahre"/>
    <m/>
    <m/>
    <m/>
    <m/>
  </r>
  <r>
    <x v="0"/>
    <x v="8"/>
    <x v="1"/>
    <x v="0"/>
    <s v="E_18 - unter 25 Jahre"/>
    <n v="1.1000000000000001"/>
    <m/>
    <m/>
    <m/>
  </r>
  <r>
    <x v="0"/>
    <x v="8"/>
    <x v="1"/>
    <x v="0"/>
    <s v="F_25 - unter 45 Jahre"/>
    <n v="5.3"/>
    <m/>
    <m/>
    <m/>
  </r>
  <r>
    <x v="0"/>
    <x v="8"/>
    <x v="1"/>
    <x v="0"/>
    <s v="G_45 - unter 65 Jahre"/>
    <n v="6.6"/>
    <m/>
    <m/>
    <m/>
  </r>
  <r>
    <x v="0"/>
    <x v="8"/>
    <x v="1"/>
    <x v="0"/>
    <s v="H_65 Jahre und älter"/>
    <n v="26.9"/>
    <m/>
    <m/>
    <m/>
  </r>
  <r>
    <x v="0"/>
    <x v="8"/>
    <x v="1"/>
    <x v="0"/>
    <s v="I_85 Jahre und älter"/>
    <n v="37.4"/>
    <m/>
    <m/>
    <m/>
  </r>
  <r>
    <x v="0"/>
    <x v="8"/>
    <x v="1"/>
    <x v="1"/>
    <s v="A_unter 3 Jahre"/>
    <n v="0.5"/>
    <m/>
    <m/>
    <m/>
  </r>
  <r>
    <x v="0"/>
    <x v="8"/>
    <x v="1"/>
    <x v="1"/>
    <s v="B_3 - unter 6 Jahre"/>
    <n v="0.6"/>
    <m/>
    <m/>
    <m/>
  </r>
  <r>
    <x v="0"/>
    <x v="8"/>
    <x v="1"/>
    <x v="1"/>
    <s v="C_6 - unter 10 Jahre"/>
    <n v="0.5"/>
    <m/>
    <m/>
    <m/>
  </r>
  <r>
    <x v="0"/>
    <x v="8"/>
    <x v="1"/>
    <x v="1"/>
    <s v="D_10 - unter 18 Jahre"/>
    <m/>
    <m/>
    <m/>
    <m/>
  </r>
  <r>
    <x v="0"/>
    <x v="8"/>
    <x v="1"/>
    <x v="1"/>
    <s v="E_18 - unter 25 Jahre"/>
    <n v="1.1000000000000001"/>
    <m/>
    <m/>
    <m/>
  </r>
  <r>
    <x v="0"/>
    <x v="8"/>
    <x v="1"/>
    <x v="1"/>
    <s v="F_25 - unter 45 Jahre"/>
    <n v="5.3"/>
    <m/>
    <m/>
    <m/>
  </r>
  <r>
    <x v="0"/>
    <x v="8"/>
    <x v="1"/>
    <x v="1"/>
    <s v="G_45 - unter 65 Jahre"/>
    <n v="6.6"/>
    <m/>
    <m/>
    <m/>
  </r>
  <r>
    <x v="0"/>
    <x v="8"/>
    <x v="1"/>
    <x v="1"/>
    <s v="H_65 Jahre und älter"/>
    <n v="26.9"/>
    <m/>
    <m/>
    <m/>
  </r>
  <r>
    <x v="0"/>
    <x v="8"/>
    <x v="1"/>
    <x v="1"/>
    <s v="I_85 Jahre und älter"/>
    <n v="37.4"/>
    <m/>
    <m/>
    <m/>
  </r>
  <r>
    <x v="0"/>
    <x v="9"/>
    <x v="0"/>
    <x v="0"/>
    <s v="A_unter 3 Jahre"/>
    <m/>
    <m/>
    <m/>
    <m/>
  </r>
  <r>
    <x v="0"/>
    <x v="9"/>
    <x v="0"/>
    <x v="0"/>
    <s v="B_3 - unter 6 Jahre"/>
    <m/>
    <m/>
    <m/>
    <m/>
  </r>
  <r>
    <x v="0"/>
    <x v="9"/>
    <x v="0"/>
    <x v="0"/>
    <s v="C_6 - unter 10 Jahre"/>
    <m/>
    <m/>
    <m/>
    <m/>
  </r>
  <r>
    <x v="0"/>
    <x v="9"/>
    <x v="0"/>
    <x v="0"/>
    <s v="D_10 - unter 18 Jahre"/>
    <m/>
    <m/>
    <m/>
    <m/>
  </r>
  <r>
    <x v="0"/>
    <x v="9"/>
    <x v="0"/>
    <x v="0"/>
    <s v="E_18 - unter 25 Jahre"/>
    <m/>
    <m/>
    <m/>
    <m/>
  </r>
  <r>
    <x v="0"/>
    <x v="9"/>
    <x v="0"/>
    <x v="0"/>
    <s v="F_25 - unter 45 Jahre"/>
    <m/>
    <m/>
    <m/>
    <m/>
  </r>
  <r>
    <x v="0"/>
    <x v="9"/>
    <x v="0"/>
    <x v="0"/>
    <s v="G_45 - unter 65 Jahre"/>
    <m/>
    <m/>
    <m/>
    <m/>
  </r>
  <r>
    <x v="0"/>
    <x v="9"/>
    <x v="0"/>
    <x v="0"/>
    <s v="H_65 Jahre und älter"/>
    <m/>
    <m/>
    <m/>
    <m/>
  </r>
  <r>
    <x v="0"/>
    <x v="9"/>
    <x v="0"/>
    <x v="0"/>
    <s v="I_85 Jahre und älter"/>
    <m/>
    <m/>
    <m/>
    <m/>
  </r>
  <r>
    <x v="0"/>
    <x v="9"/>
    <x v="0"/>
    <x v="1"/>
    <s v="A_unter 3 Jahre"/>
    <m/>
    <m/>
    <m/>
    <m/>
  </r>
  <r>
    <x v="0"/>
    <x v="9"/>
    <x v="0"/>
    <x v="1"/>
    <s v="B_3 - unter 6 Jahre"/>
    <m/>
    <m/>
    <m/>
    <m/>
  </r>
  <r>
    <x v="0"/>
    <x v="9"/>
    <x v="0"/>
    <x v="1"/>
    <s v="C_6 - unter 10 Jahre"/>
    <m/>
    <m/>
    <m/>
    <m/>
  </r>
  <r>
    <x v="0"/>
    <x v="9"/>
    <x v="0"/>
    <x v="1"/>
    <s v="D_10 - unter 18 Jahre"/>
    <m/>
    <m/>
    <m/>
    <m/>
  </r>
  <r>
    <x v="0"/>
    <x v="9"/>
    <x v="0"/>
    <x v="1"/>
    <s v="E_18 - unter 25 Jahre"/>
    <m/>
    <m/>
    <m/>
    <m/>
  </r>
  <r>
    <x v="0"/>
    <x v="9"/>
    <x v="0"/>
    <x v="1"/>
    <s v="F_25 - unter 45 Jahre"/>
    <m/>
    <m/>
    <m/>
    <m/>
  </r>
  <r>
    <x v="0"/>
    <x v="9"/>
    <x v="0"/>
    <x v="1"/>
    <s v="G_45 - unter 65 Jahre"/>
    <m/>
    <m/>
    <m/>
    <m/>
  </r>
  <r>
    <x v="0"/>
    <x v="9"/>
    <x v="0"/>
    <x v="1"/>
    <s v="H_65 Jahre und älter"/>
    <m/>
    <m/>
    <m/>
    <m/>
  </r>
  <r>
    <x v="0"/>
    <x v="9"/>
    <x v="0"/>
    <x v="1"/>
    <s v="I_85 Jahre und älter"/>
    <m/>
    <m/>
    <m/>
    <m/>
  </r>
  <r>
    <x v="0"/>
    <x v="9"/>
    <x v="1"/>
    <x v="0"/>
    <s v="A_unter 3 Jahre"/>
    <m/>
    <m/>
    <m/>
    <m/>
  </r>
  <r>
    <x v="0"/>
    <x v="9"/>
    <x v="1"/>
    <x v="0"/>
    <s v="B_3 - unter 6 Jahre"/>
    <m/>
    <m/>
    <m/>
    <m/>
  </r>
  <r>
    <x v="0"/>
    <x v="9"/>
    <x v="1"/>
    <x v="0"/>
    <s v="C_6 - unter 10 Jahre"/>
    <m/>
    <m/>
    <m/>
    <m/>
  </r>
  <r>
    <x v="0"/>
    <x v="9"/>
    <x v="1"/>
    <x v="0"/>
    <s v="D_10 - unter 18 Jahre"/>
    <m/>
    <m/>
    <m/>
    <m/>
  </r>
  <r>
    <x v="0"/>
    <x v="9"/>
    <x v="1"/>
    <x v="0"/>
    <s v="E_18 - unter 25 Jahre"/>
    <m/>
    <m/>
    <m/>
    <m/>
  </r>
  <r>
    <x v="0"/>
    <x v="9"/>
    <x v="1"/>
    <x v="0"/>
    <s v="F_25 - unter 45 Jahre"/>
    <m/>
    <m/>
    <m/>
    <m/>
  </r>
  <r>
    <x v="0"/>
    <x v="9"/>
    <x v="1"/>
    <x v="0"/>
    <s v="G_45 - unter 65 Jahre"/>
    <m/>
    <m/>
    <m/>
    <m/>
  </r>
  <r>
    <x v="0"/>
    <x v="9"/>
    <x v="1"/>
    <x v="0"/>
    <s v="H_65 Jahre und älter"/>
    <m/>
    <m/>
    <m/>
    <m/>
  </r>
  <r>
    <x v="0"/>
    <x v="9"/>
    <x v="1"/>
    <x v="0"/>
    <s v="I_85 Jahre und älter"/>
    <m/>
    <m/>
    <m/>
    <m/>
  </r>
  <r>
    <x v="0"/>
    <x v="9"/>
    <x v="1"/>
    <x v="1"/>
    <s v="A_unter 3 Jahre"/>
    <m/>
    <m/>
    <m/>
    <m/>
  </r>
  <r>
    <x v="0"/>
    <x v="9"/>
    <x v="1"/>
    <x v="1"/>
    <s v="B_3 - unter 6 Jahre"/>
    <m/>
    <m/>
    <m/>
    <m/>
  </r>
  <r>
    <x v="0"/>
    <x v="9"/>
    <x v="1"/>
    <x v="1"/>
    <s v="C_6 - unter 10 Jahre"/>
    <m/>
    <m/>
    <m/>
    <m/>
  </r>
  <r>
    <x v="0"/>
    <x v="9"/>
    <x v="1"/>
    <x v="1"/>
    <s v="D_10 - unter 18 Jahre"/>
    <m/>
    <m/>
    <m/>
    <m/>
  </r>
  <r>
    <x v="0"/>
    <x v="9"/>
    <x v="1"/>
    <x v="1"/>
    <s v="E_18 - unter 25 Jahre"/>
    <m/>
    <m/>
    <m/>
    <m/>
  </r>
  <r>
    <x v="0"/>
    <x v="9"/>
    <x v="1"/>
    <x v="1"/>
    <s v="F_25 - unter 45 Jahre"/>
    <m/>
    <m/>
    <m/>
    <m/>
  </r>
  <r>
    <x v="0"/>
    <x v="9"/>
    <x v="1"/>
    <x v="1"/>
    <s v="G_45 - unter 65 Jahre"/>
    <m/>
    <m/>
    <m/>
    <m/>
  </r>
  <r>
    <x v="0"/>
    <x v="9"/>
    <x v="1"/>
    <x v="1"/>
    <s v="H_65 Jahre und älter"/>
    <m/>
    <m/>
    <m/>
    <m/>
  </r>
  <r>
    <x v="0"/>
    <x v="9"/>
    <x v="1"/>
    <x v="1"/>
    <s v="I_85 Jahre und älter"/>
    <m/>
    <m/>
    <m/>
    <m/>
  </r>
  <r>
    <x v="0"/>
    <x v="10"/>
    <x v="0"/>
    <x v="0"/>
    <s v="A_unter 3 Jahre"/>
    <m/>
    <m/>
    <m/>
    <m/>
  </r>
  <r>
    <x v="0"/>
    <x v="10"/>
    <x v="0"/>
    <x v="0"/>
    <s v="B_3 - unter 6 Jahre"/>
    <m/>
    <m/>
    <m/>
    <m/>
  </r>
  <r>
    <x v="0"/>
    <x v="10"/>
    <x v="0"/>
    <x v="0"/>
    <s v="C_6 - unter 10 Jahre"/>
    <m/>
    <m/>
    <m/>
    <m/>
  </r>
  <r>
    <x v="0"/>
    <x v="10"/>
    <x v="0"/>
    <x v="0"/>
    <s v="D_10 - unter 18 Jahre"/>
    <m/>
    <m/>
    <m/>
    <m/>
  </r>
  <r>
    <x v="0"/>
    <x v="10"/>
    <x v="0"/>
    <x v="0"/>
    <s v="E_18 - unter 25 Jahre"/>
    <m/>
    <m/>
    <m/>
    <m/>
  </r>
  <r>
    <x v="0"/>
    <x v="10"/>
    <x v="0"/>
    <x v="0"/>
    <s v="F_25 - unter 45 Jahre"/>
    <m/>
    <m/>
    <m/>
    <m/>
  </r>
  <r>
    <x v="0"/>
    <x v="10"/>
    <x v="0"/>
    <x v="0"/>
    <s v="G_45 - unter 65 Jahre"/>
    <m/>
    <m/>
    <m/>
    <m/>
  </r>
  <r>
    <x v="0"/>
    <x v="10"/>
    <x v="0"/>
    <x v="0"/>
    <s v="H_65 Jahre und älter"/>
    <m/>
    <m/>
    <m/>
    <m/>
  </r>
  <r>
    <x v="0"/>
    <x v="10"/>
    <x v="0"/>
    <x v="0"/>
    <s v="I_85 Jahre und älter"/>
    <m/>
    <m/>
    <m/>
    <m/>
  </r>
  <r>
    <x v="0"/>
    <x v="10"/>
    <x v="0"/>
    <x v="1"/>
    <s v="A_unter 3 Jahre"/>
    <m/>
    <m/>
    <m/>
    <m/>
  </r>
  <r>
    <x v="0"/>
    <x v="10"/>
    <x v="0"/>
    <x v="1"/>
    <s v="B_3 - unter 6 Jahre"/>
    <m/>
    <m/>
    <m/>
    <m/>
  </r>
  <r>
    <x v="0"/>
    <x v="10"/>
    <x v="0"/>
    <x v="1"/>
    <s v="C_6 - unter 10 Jahre"/>
    <m/>
    <m/>
    <m/>
    <m/>
  </r>
  <r>
    <x v="0"/>
    <x v="10"/>
    <x v="0"/>
    <x v="1"/>
    <s v="D_10 - unter 18 Jahre"/>
    <m/>
    <m/>
    <m/>
    <m/>
  </r>
  <r>
    <x v="0"/>
    <x v="10"/>
    <x v="0"/>
    <x v="1"/>
    <s v="E_18 - unter 25 Jahre"/>
    <m/>
    <m/>
    <m/>
    <m/>
  </r>
  <r>
    <x v="0"/>
    <x v="10"/>
    <x v="0"/>
    <x v="1"/>
    <s v="F_25 - unter 45 Jahre"/>
    <m/>
    <m/>
    <m/>
    <m/>
  </r>
  <r>
    <x v="0"/>
    <x v="10"/>
    <x v="0"/>
    <x v="1"/>
    <s v="G_45 - unter 65 Jahre"/>
    <m/>
    <m/>
    <m/>
    <m/>
  </r>
  <r>
    <x v="0"/>
    <x v="10"/>
    <x v="0"/>
    <x v="1"/>
    <s v="H_65 Jahre und älter"/>
    <m/>
    <m/>
    <m/>
    <m/>
  </r>
  <r>
    <x v="0"/>
    <x v="10"/>
    <x v="0"/>
    <x v="1"/>
    <s v="I_85 Jahre und älter"/>
    <m/>
    <m/>
    <m/>
    <m/>
  </r>
  <r>
    <x v="0"/>
    <x v="10"/>
    <x v="1"/>
    <x v="0"/>
    <s v="A_unter 3 Jahre"/>
    <m/>
    <m/>
    <m/>
    <m/>
  </r>
  <r>
    <x v="0"/>
    <x v="10"/>
    <x v="1"/>
    <x v="0"/>
    <s v="B_3 - unter 6 Jahre"/>
    <m/>
    <m/>
    <m/>
    <m/>
  </r>
  <r>
    <x v="0"/>
    <x v="10"/>
    <x v="1"/>
    <x v="0"/>
    <s v="C_6 - unter 10 Jahre"/>
    <m/>
    <m/>
    <m/>
    <m/>
  </r>
  <r>
    <x v="0"/>
    <x v="10"/>
    <x v="1"/>
    <x v="0"/>
    <s v="D_10 - unter 18 Jahre"/>
    <m/>
    <m/>
    <m/>
    <m/>
  </r>
  <r>
    <x v="0"/>
    <x v="10"/>
    <x v="1"/>
    <x v="0"/>
    <s v="E_18 - unter 25 Jahre"/>
    <m/>
    <m/>
    <m/>
    <m/>
  </r>
  <r>
    <x v="0"/>
    <x v="10"/>
    <x v="1"/>
    <x v="0"/>
    <s v="F_25 - unter 45 Jahre"/>
    <m/>
    <m/>
    <m/>
    <m/>
  </r>
  <r>
    <x v="0"/>
    <x v="10"/>
    <x v="1"/>
    <x v="0"/>
    <s v="G_45 - unter 65 Jahre"/>
    <m/>
    <m/>
    <m/>
    <m/>
  </r>
  <r>
    <x v="0"/>
    <x v="10"/>
    <x v="1"/>
    <x v="0"/>
    <s v="H_65 Jahre und älter"/>
    <m/>
    <m/>
    <m/>
    <m/>
  </r>
  <r>
    <x v="0"/>
    <x v="10"/>
    <x v="1"/>
    <x v="0"/>
    <s v="I_85 Jahre und älter"/>
    <m/>
    <m/>
    <m/>
    <m/>
  </r>
  <r>
    <x v="0"/>
    <x v="10"/>
    <x v="1"/>
    <x v="1"/>
    <s v="A_unter 3 Jahre"/>
    <m/>
    <m/>
    <m/>
    <m/>
  </r>
  <r>
    <x v="0"/>
    <x v="10"/>
    <x v="1"/>
    <x v="1"/>
    <s v="B_3 - unter 6 Jahre"/>
    <m/>
    <m/>
    <m/>
    <m/>
  </r>
  <r>
    <x v="0"/>
    <x v="10"/>
    <x v="1"/>
    <x v="1"/>
    <s v="C_6 - unter 10 Jahre"/>
    <m/>
    <m/>
    <m/>
    <m/>
  </r>
  <r>
    <x v="0"/>
    <x v="10"/>
    <x v="1"/>
    <x v="1"/>
    <s v="D_10 - unter 18 Jahre"/>
    <m/>
    <m/>
    <m/>
    <m/>
  </r>
  <r>
    <x v="0"/>
    <x v="10"/>
    <x v="1"/>
    <x v="1"/>
    <s v="E_18 - unter 25 Jahre"/>
    <m/>
    <m/>
    <m/>
    <m/>
  </r>
  <r>
    <x v="0"/>
    <x v="10"/>
    <x v="1"/>
    <x v="1"/>
    <s v="F_25 - unter 45 Jahre"/>
    <m/>
    <m/>
    <m/>
    <m/>
  </r>
  <r>
    <x v="0"/>
    <x v="10"/>
    <x v="1"/>
    <x v="1"/>
    <s v="G_45 - unter 65 Jahre"/>
    <m/>
    <m/>
    <m/>
    <m/>
  </r>
  <r>
    <x v="0"/>
    <x v="10"/>
    <x v="1"/>
    <x v="1"/>
    <s v="H_65 Jahre und älter"/>
    <m/>
    <m/>
    <m/>
    <m/>
  </r>
  <r>
    <x v="0"/>
    <x v="10"/>
    <x v="1"/>
    <x v="1"/>
    <s v="I_85 Jahre und älter"/>
    <m/>
    <m/>
    <m/>
    <m/>
  </r>
  <r>
    <x v="0"/>
    <x v="11"/>
    <x v="0"/>
    <x v="0"/>
    <s v="A_unter 3 Jahre"/>
    <m/>
    <m/>
    <m/>
    <m/>
  </r>
  <r>
    <x v="0"/>
    <x v="11"/>
    <x v="0"/>
    <x v="0"/>
    <s v="B_3 - unter 6 Jahre"/>
    <m/>
    <m/>
    <m/>
    <m/>
  </r>
  <r>
    <x v="0"/>
    <x v="11"/>
    <x v="0"/>
    <x v="0"/>
    <s v="C_6 - unter 10 Jahre"/>
    <m/>
    <m/>
    <m/>
    <m/>
  </r>
  <r>
    <x v="0"/>
    <x v="11"/>
    <x v="0"/>
    <x v="0"/>
    <s v="D_10 - unter 18 Jahre"/>
    <m/>
    <m/>
    <m/>
    <m/>
  </r>
  <r>
    <x v="0"/>
    <x v="11"/>
    <x v="0"/>
    <x v="0"/>
    <s v="E_18 - unter 25 Jahre"/>
    <m/>
    <m/>
    <m/>
    <m/>
  </r>
  <r>
    <x v="0"/>
    <x v="11"/>
    <x v="0"/>
    <x v="0"/>
    <s v="F_25 - unter 45 Jahre"/>
    <m/>
    <m/>
    <m/>
    <m/>
  </r>
  <r>
    <x v="0"/>
    <x v="11"/>
    <x v="0"/>
    <x v="0"/>
    <s v="G_45 - unter 65 Jahre"/>
    <n v="0.3"/>
    <m/>
    <m/>
    <m/>
  </r>
  <r>
    <x v="0"/>
    <x v="11"/>
    <x v="0"/>
    <x v="0"/>
    <s v="H_65 Jahre und älter"/>
    <n v="3.7"/>
    <m/>
    <m/>
    <m/>
  </r>
  <r>
    <x v="0"/>
    <x v="11"/>
    <x v="0"/>
    <x v="0"/>
    <s v="I_85 Jahre und älter"/>
    <n v="7.6"/>
    <m/>
    <m/>
    <m/>
  </r>
  <r>
    <x v="0"/>
    <x v="11"/>
    <x v="0"/>
    <x v="1"/>
    <s v="A_unter 3 Jahre"/>
    <m/>
    <m/>
    <m/>
    <m/>
  </r>
  <r>
    <x v="0"/>
    <x v="11"/>
    <x v="0"/>
    <x v="1"/>
    <s v="B_3 - unter 6 Jahre"/>
    <m/>
    <m/>
    <m/>
    <m/>
  </r>
  <r>
    <x v="0"/>
    <x v="11"/>
    <x v="0"/>
    <x v="1"/>
    <s v="C_6 - unter 10 Jahre"/>
    <m/>
    <m/>
    <m/>
    <m/>
  </r>
  <r>
    <x v="0"/>
    <x v="11"/>
    <x v="0"/>
    <x v="1"/>
    <s v="D_10 - unter 18 Jahre"/>
    <m/>
    <m/>
    <m/>
    <m/>
  </r>
  <r>
    <x v="0"/>
    <x v="11"/>
    <x v="0"/>
    <x v="1"/>
    <s v="E_18 - unter 25 Jahre"/>
    <m/>
    <m/>
    <m/>
    <m/>
  </r>
  <r>
    <x v="0"/>
    <x v="11"/>
    <x v="0"/>
    <x v="1"/>
    <s v="F_25 - unter 45 Jahre"/>
    <m/>
    <m/>
    <m/>
    <m/>
  </r>
  <r>
    <x v="0"/>
    <x v="11"/>
    <x v="0"/>
    <x v="1"/>
    <s v="G_45 - unter 65 Jahre"/>
    <n v="0.3"/>
    <m/>
    <m/>
    <m/>
  </r>
  <r>
    <x v="0"/>
    <x v="11"/>
    <x v="0"/>
    <x v="1"/>
    <s v="H_65 Jahre und älter"/>
    <n v="3.7"/>
    <m/>
    <m/>
    <m/>
  </r>
  <r>
    <x v="0"/>
    <x v="11"/>
    <x v="0"/>
    <x v="1"/>
    <s v="I_85 Jahre und älter"/>
    <n v="7.6"/>
    <m/>
    <m/>
    <m/>
  </r>
  <r>
    <x v="0"/>
    <x v="11"/>
    <x v="1"/>
    <x v="0"/>
    <s v="A_unter 3 Jahre"/>
    <m/>
    <m/>
    <m/>
    <m/>
  </r>
  <r>
    <x v="0"/>
    <x v="11"/>
    <x v="1"/>
    <x v="0"/>
    <s v="B_3 - unter 6 Jahre"/>
    <m/>
    <m/>
    <m/>
    <m/>
  </r>
  <r>
    <x v="0"/>
    <x v="11"/>
    <x v="1"/>
    <x v="0"/>
    <s v="C_6 - unter 10 Jahre"/>
    <m/>
    <m/>
    <m/>
    <m/>
  </r>
  <r>
    <x v="0"/>
    <x v="11"/>
    <x v="1"/>
    <x v="0"/>
    <s v="D_10 - unter 18 Jahre"/>
    <m/>
    <m/>
    <m/>
    <m/>
  </r>
  <r>
    <x v="0"/>
    <x v="11"/>
    <x v="1"/>
    <x v="0"/>
    <s v="E_18 - unter 25 Jahre"/>
    <m/>
    <m/>
    <m/>
    <m/>
  </r>
  <r>
    <x v="0"/>
    <x v="11"/>
    <x v="1"/>
    <x v="0"/>
    <s v="F_25 - unter 45 Jahre"/>
    <m/>
    <m/>
    <m/>
    <m/>
  </r>
  <r>
    <x v="0"/>
    <x v="11"/>
    <x v="1"/>
    <x v="0"/>
    <s v="G_45 - unter 65 Jahre"/>
    <n v="0.3"/>
    <m/>
    <m/>
    <m/>
  </r>
  <r>
    <x v="0"/>
    <x v="11"/>
    <x v="1"/>
    <x v="0"/>
    <s v="H_65 Jahre und älter"/>
    <n v="3.7"/>
    <m/>
    <m/>
    <m/>
  </r>
  <r>
    <x v="0"/>
    <x v="11"/>
    <x v="1"/>
    <x v="0"/>
    <s v="I_85 Jahre und älter"/>
    <n v="7.6"/>
    <m/>
    <m/>
    <m/>
  </r>
  <r>
    <x v="0"/>
    <x v="11"/>
    <x v="1"/>
    <x v="1"/>
    <s v="A_unter 3 Jahre"/>
    <m/>
    <m/>
    <m/>
    <m/>
  </r>
  <r>
    <x v="0"/>
    <x v="11"/>
    <x v="1"/>
    <x v="1"/>
    <s v="B_3 - unter 6 Jahre"/>
    <m/>
    <m/>
    <m/>
    <m/>
  </r>
  <r>
    <x v="0"/>
    <x v="11"/>
    <x v="1"/>
    <x v="1"/>
    <s v="C_6 - unter 10 Jahre"/>
    <m/>
    <m/>
    <m/>
    <m/>
  </r>
  <r>
    <x v="0"/>
    <x v="11"/>
    <x v="1"/>
    <x v="1"/>
    <s v="D_10 - unter 18 Jahre"/>
    <m/>
    <m/>
    <m/>
    <m/>
  </r>
  <r>
    <x v="0"/>
    <x v="11"/>
    <x v="1"/>
    <x v="1"/>
    <s v="E_18 - unter 25 Jahre"/>
    <m/>
    <m/>
    <m/>
    <m/>
  </r>
  <r>
    <x v="0"/>
    <x v="11"/>
    <x v="1"/>
    <x v="1"/>
    <s v="F_25 - unter 45 Jahre"/>
    <m/>
    <m/>
    <m/>
    <m/>
  </r>
  <r>
    <x v="0"/>
    <x v="11"/>
    <x v="1"/>
    <x v="1"/>
    <s v="G_45 - unter 65 Jahre"/>
    <n v="0.3"/>
    <m/>
    <m/>
    <m/>
  </r>
  <r>
    <x v="0"/>
    <x v="11"/>
    <x v="1"/>
    <x v="1"/>
    <s v="H_65 Jahre und älter"/>
    <n v="3.7"/>
    <m/>
    <m/>
    <m/>
  </r>
  <r>
    <x v="0"/>
    <x v="11"/>
    <x v="1"/>
    <x v="1"/>
    <s v="I_85 Jahre und älter"/>
    <n v="7.6"/>
    <m/>
    <m/>
    <m/>
  </r>
  <r>
    <x v="0"/>
    <x v="12"/>
    <x v="0"/>
    <x v="0"/>
    <s v="A_unter 3 Jahre"/>
    <m/>
    <m/>
    <m/>
    <m/>
  </r>
  <r>
    <x v="0"/>
    <x v="12"/>
    <x v="0"/>
    <x v="0"/>
    <s v="B_3 - unter 6 Jahre"/>
    <m/>
    <m/>
    <m/>
    <m/>
  </r>
  <r>
    <x v="0"/>
    <x v="12"/>
    <x v="0"/>
    <x v="0"/>
    <s v="C_6 - unter 10 Jahre"/>
    <m/>
    <m/>
    <m/>
    <m/>
  </r>
  <r>
    <x v="0"/>
    <x v="12"/>
    <x v="0"/>
    <x v="0"/>
    <s v="D_10 - unter 18 Jahre"/>
    <m/>
    <m/>
    <m/>
    <m/>
  </r>
  <r>
    <x v="0"/>
    <x v="12"/>
    <x v="0"/>
    <x v="0"/>
    <s v="E_18 - unter 25 Jahre"/>
    <m/>
    <m/>
    <m/>
    <m/>
  </r>
  <r>
    <x v="0"/>
    <x v="12"/>
    <x v="0"/>
    <x v="0"/>
    <s v="F_25 - unter 45 Jahre"/>
    <m/>
    <m/>
    <m/>
    <m/>
  </r>
  <r>
    <x v="0"/>
    <x v="12"/>
    <x v="0"/>
    <x v="0"/>
    <s v="G_45 - unter 65 Jahre"/>
    <m/>
    <m/>
    <m/>
    <m/>
  </r>
  <r>
    <x v="0"/>
    <x v="12"/>
    <x v="0"/>
    <x v="0"/>
    <s v="H_65 Jahre und älter"/>
    <m/>
    <m/>
    <m/>
    <m/>
  </r>
  <r>
    <x v="0"/>
    <x v="12"/>
    <x v="0"/>
    <x v="0"/>
    <s v="I_85 Jahre und älter"/>
    <m/>
    <m/>
    <m/>
    <m/>
  </r>
  <r>
    <x v="0"/>
    <x v="12"/>
    <x v="0"/>
    <x v="1"/>
    <s v="A_unter 3 Jahre"/>
    <m/>
    <m/>
    <m/>
    <m/>
  </r>
  <r>
    <x v="0"/>
    <x v="12"/>
    <x v="0"/>
    <x v="1"/>
    <s v="B_3 - unter 6 Jahre"/>
    <m/>
    <m/>
    <m/>
    <m/>
  </r>
  <r>
    <x v="0"/>
    <x v="12"/>
    <x v="0"/>
    <x v="1"/>
    <s v="C_6 - unter 10 Jahre"/>
    <m/>
    <m/>
    <m/>
    <m/>
  </r>
  <r>
    <x v="0"/>
    <x v="12"/>
    <x v="0"/>
    <x v="1"/>
    <s v="D_10 - unter 18 Jahre"/>
    <m/>
    <m/>
    <m/>
    <m/>
  </r>
  <r>
    <x v="0"/>
    <x v="12"/>
    <x v="0"/>
    <x v="1"/>
    <s v="E_18 - unter 25 Jahre"/>
    <m/>
    <m/>
    <m/>
    <m/>
  </r>
  <r>
    <x v="0"/>
    <x v="12"/>
    <x v="0"/>
    <x v="1"/>
    <s v="F_25 - unter 45 Jahre"/>
    <m/>
    <m/>
    <m/>
    <m/>
  </r>
  <r>
    <x v="0"/>
    <x v="12"/>
    <x v="0"/>
    <x v="1"/>
    <s v="G_45 - unter 65 Jahre"/>
    <m/>
    <m/>
    <m/>
    <m/>
  </r>
  <r>
    <x v="0"/>
    <x v="12"/>
    <x v="0"/>
    <x v="1"/>
    <s v="H_65 Jahre und älter"/>
    <m/>
    <m/>
    <m/>
    <m/>
  </r>
  <r>
    <x v="0"/>
    <x v="12"/>
    <x v="0"/>
    <x v="1"/>
    <s v="I_85 Jahre und älter"/>
    <m/>
    <m/>
    <m/>
    <m/>
  </r>
  <r>
    <x v="0"/>
    <x v="12"/>
    <x v="1"/>
    <x v="0"/>
    <s v="A_unter 3 Jahre"/>
    <m/>
    <m/>
    <m/>
    <m/>
  </r>
  <r>
    <x v="0"/>
    <x v="12"/>
    <x v="1"/>
    <x v="0"/>
    <s v="B_3 - unter 6 Jahre"/>
    <m/>
    <m/>
    <m/>
    <m/>
  </r>
  <r>
    <x v="0"/>
    <x v="12"/>
    <x v="1"/>
    <x v="0"/>
    <s v="C_6 - unter 10 Jahre"/>
    <m/>
    <m/>
    <m/>
    <m/>
  </r>
  <r>
    <x v="0"/>
    <x v="12"/>
    <x v="1"/>
    <x v="0"/>
    <s v="D_10 - unter 18 Jahre"/>
    <m/>
    <m/>
    <m/>
    <m/>
  </r>
  <r>
    <x v="0"/>
    <x v="12"/>
    <x v="1"/>
    <x v="0"/>
    <s v="E_18 - unter 25 Jahre"/>
    <m/>
    <m/>
    <m/>
    <m/>
  </r>
  <r>
    <x v="0"/>
    <x v="12"/>
    <x v="1"/>
    <x v="0"/>
    <s v="F_25 - unter 45 Jahre"/>
    <m/>
    <m/>
    <m/>
    <m/>
  </r>
  <r>
    <x v="0"/>
    <x v="12"/>
    <x v="1"/>
    <x v="0"/>
    <s v="G_45 - unter 65 Jahre"/>
    <m/>
    <m/>
    <m/>
    <m/>
  </r>
  <r>
    <x v="0"/>
    <x v="12"/>
    <x v="1"/>
    <x v="0"/>
    <s v="H_65 Jahre und älter"/>
    <m/>
    <m/>
    <m/>
    <m/>
  </r>
  <r>
    <x v="0"/>
    <x v="12"/>
    <x v="1"/>
    <x v="0"/>
    <s v="I_85 Jahre und älter"/>
    <m/>
    <m/>
    <m/>
    <m/>
  </r>
  <r>
    <x v="0"/>
    <x v="12"/>
    <x v="1"/>
    <x v="1"/>
    <s v="A_unter 3 Jahre"/>
    <m/>
    <m/>
    <m/>
    <m/>
  </r>
  <r>
    <x v="0"/>
    <x v="12"/>
    <x v="1"/>
    <x v="1"/>
    <s v="B_3 - unter 6 Jahre"/>
    <m/>
    <m/>
    <m/>
    <m/>
  </r>
  <r>
    <x v="0"/>
    <x v="12"/>
    <x v="1"/>
    <x v="1"/>
    <s v="C_6 - unter 10 Jahre"/>
    <m/>
    <m/>
    <m/>
    <m/>
  </r>
  <r>
    <x v="0"/>
    <x v="12"/>
    <x v="1"/>
    <x v="1"/>
    <s v="D_10 - unter 18 Jahre"/>
    <m/>
    <m/>
    <m/>
    <m/>
  </r>
  <r>
    <x v="0"/>
    <x v="12"/>
    <x v="1"/>
    <x v="1"/>
    <s v="E_18 - unter 25 Jahre"/>
    <m/>
    <m/>
    <m/>
    <m/>
  </r>
  <r>
    <x v="0"/>
    <x v="12"/>
    <x v="1"/>
    <x v="1"/>
    <s v="F_25 - unter 45 Jahre"/>
    <m/>
    <m/>
    <m/>
    <m/>
  </r>
  <r>
    <x v="0"/>
    <x v="12"/>
    <x v="1"/>
    <x v="1"/>
    <s v="G_45 - unter 65 Jahre"/>
    <m/>
    <m/>
    <m/>
    <m/>
  </r>
  <r>
    <x v="0"/>
    <x v="12"/>
    <x v="1"/>
    <x v="1"/>
    <s v="H_65 Jahre und älter"/>
    <m/>
    <m/>
    <m/>
    <m/>
  </r>
  <r>
    <x v="0"/>
    <x v="12"/>
    <x v="1"/>
    <x v="1"/>
    <s v="I_85 Jahre und älter"/>
    <m/>
    <m/>
    <m/>
    <m/>
  </r>
  <r>
    <x v="0"/>
    <x v="13"/>
    <x v="0"/>
    <x v="0"/>
    <s v="A_unter 3 Jahre"/>
    <m/>
    <m/>
    <m/>
    <m/>
  </r>
  <r>
    <x v="0"/>
    <x v="13"/>
    <x v="0"/>
    <x v="0"/>
    <s v="B_3 - unter 6 Jahre"/>
    <m/>
    <m/>
    <m/>
    <m/>
  </r>
  <r>
    <x v="0"/>
    <x v="13"/>
    <x v="0"/>
    <x v="0"/>
    <s v="C_6 - unter 10 Jahre"/>
    <m/>
    <m/>
    <m/>
    <m/>
  </r>
  <r>
    <x v="0"/>
    <x v="13"/>
    <x v="0"/>
    <x v="0"/>
    <s v="D_10 - unter 18 Jahre"/>
    <m/>
    <m/>
    <m/>
    <m/>
  </r>
  <r>
    <x v="0"/>
    <x v="13"/>
    <x v="0"/>
    <x v="0"/>
    <s v="E_18 - unter 25 Jahre"/>
    <n v="41.6"/>
    <m/>
    <m/>
    <m/>
  </r>
  <r>
    <x v="0"/>
    <x v="13"/>
    <x v="0"/>
    <x v="0"/>
    <s v="F_25 - unter 45 Jahre"/>
    <n v="29"/>
    <m/>
    <m/>
    <m/>
  </r>
  <r>
    <x v="0"/>
    <x v="13"/>
    <x v="0"/>
    <x v="0"/>
    <s v="G_45 - unter 65 Jahre"/>
    <n v="6.2"/>
    <m/>
    <m/>
    <m/>
  </r>
  <r>
    <x v="0"/>
    <x v="13"/>
    <x v="0"/>
    <x v="0"/>
    <s v="H_65 Jahre und älter"/>
    <n v="14.5"/>
    <m/>
    <m/>
    <m/>
  </r>
  <r>
    <x v="0"/>
    <x v="13"/>
    <x v="0"/>
    <x v="0"/>
    <s v="I_85 Jahre und älter"/>
    <n v="8"/>
    <m/>
    <m/>
    <m/>
  </r>
  <r>
    <x v="0"/>
    <x v="13"/>
    <x v="0"/>
    <x v="1"/>
    <s v="A_unter 3 Jahre"/>
    <m/>
    <m/>
    <m/>
    <m/>
  </r>
  <r>
    <x v="0"/>
    <x v="13"/>
    <x v="0"/>
    <x v="1"/>
    <s v="B_3 - unter 6 Jahre"/>
    <m/>
    <m/>
    <m/>
    <m/>
  </r>
  <r>
    <x v="0"/>
    <x v="13"/>
    <x v="0"/>
    <x v="1"/>
    <s v="C_6 - unter 10 Jahre"/>
    <m/>
    <m/>
    <m/>
    <m/>
  </r>
  <r>
    <x v="0"/>
    <x v="13"/>
    <x v="0"/>
    <x v="1"/>
    <s v="D_10 - unter 18 Jahre"/>
    <m/>
    <m/>
    <m/>
    <m/>
  </r>
  <r>
    <x v="0"/>
    <x v="13"/>
    <x v="0"/>
    <x v="1"/>
    <s v="E_18 - unter 25 Jahre"/>
    <n v="41.6"/>
    <m/>
    <m/>
    <m/>
  </r>
  <r>
    <x v="0"/>
    <x v="13"/>
    <x v="0"/>
    <x v="1"/>
    <s v="F_25 - unter 45 Jahre"/>
    <n v="29"/>
    <m/>
    <m/>
    <m/>
  </r>
  <r>
    <x v="0"/>
    <x v="13"/>
    <x v="0"/>
    <x v="1"/>
    <s v="G_45 - unter 65 Jahre"/>
    <n v="6.2"/>
    <m/>
    <m/>
    <m/>
  </r>
  <r>
    <x v="0"/>
    <x v="13"/>
    <x v="0"/>
    <x v="1"/>
    <s v="H_65 Jahre und älter"/>
    <n v="14.5"/>
    <m/>
    <m/>
    <m/>
  </r>
  <r>
    <x v="0"/>
    <x v="13"/>
    <x v="0"/>
    <x v="1"/>
    <s v="I_85 Jahre und älter"/>
    <n v="8"/>
    <m/>
    <m/>
    <m/>
  </r>
  <r>
    <x v="0"/>
    <x v="13"/>
    <x v="1"/>
    <x v="0"/>
    <s v="A_unter 3 Jahre"/>
    <m/>
    <m/>
    <m/>
    <m/>
  </r>
  <r>
    <x v="0"/>
    <x v="13"/>
    <x v="1"/>
    <x v="0"/>
    <s v="B_3 - unter 6 Jahre"/>
    <m/>
    <m/>
    <m/>
    <m/>
  </r>
  <r>
    <x v="0"/>
    <x v="13"/>
    <x v="1"/>
    <x v="0"/>
    <s v="C_6 - unter 10 Jahre"/>
    <m/>
    <m/>
    <m/>
    <m/>
  </r>
  <r>
    <x v="0"/>
    <x v="13"/>
    <x v="1"/>
    <x v="0"/>
    <s v="D_10 - unter 18 Jahre"/>
    <m/>
    <m/>
    <m/>
    <m/>
  </r>
  <r>
    <x v="0"/>
    <x v="13"/>
    <x v="1"/>
    <x v="0"/>
    <s v="E_18 - unter 25 Jahre"/>
    <n v="41.6"/>
    <m/>
    <m/>
    <m/>
  </r>
  <r>
    <x v="0"/>
    <x v="13"/>
    <x v="1"/>
    <x v="0"/>
    <s v="F_25 - unter 45 Jahre"/>
    <n v="29"/>
    <m/>
    <m/>
    <m/>
  </r>
  <r>
    <x v="0"/>
    <x v="13"/>
    <x v="1"/>
    <x v="0"/>
    <s v="G_45 - unter 65 Jahre"/>
    <n v="6.2"/>
    <m/>
    <m/>
    <m/>
  </r>
  <r>
    <x v="0"/>
    <x v="13"/>
    <x v="1"/>
    <x v="0"/>
    <s v="H_65 Jahre und älter"/>
    <n v="14.5"/>
    <m/>
    <m/>
    <m/>
  </r>
  <r>
    <x v="0"/>
    <x v="13"/>
    <x v="1"/>
    <x v="0"/>
    <s v="I_85 Jahre und älter"/>
    <n v="8"/>
    <m/>
    <m/>
    <m/>
  </r>
  <r>
    <x v="0"/>
    <x v="13"/>
    <x v="1"/>
    <x v="1"/>
    <s v="A_unter 3 Jahre"/>
    <m/>
    <m/>
    <m/>
    <m/>
  </r>
  <r>
    <x v="0"/>
    <x v="13"/>
    <x v="1"/>
    <x v="1"/>
    <s v="B_3 - unter 6 Jahre"/>
    <m/>
    <m/>
    <m/>
    <m/>
  </r>
  <r>
    <x v="0"/>
    <x v="13"/>
    <x v="1"/>
    <x v="1"/>
    <s v="C_6 - unter 10 Jahre"/>
    <m/>
    <m/>
    <m/>
    <m/>
  </r>
  <r>
    <x v="0"/>
    <x v="13"/>
    <x v="1"/>
    <x v="1"/>
    <s v="D_10 - unter 18 Jahre"/>
    <m/>
    <m/>
    <m/>
    <m/>
  </r>
  <r>
    <x v="0"/>
    <x v="13"/>
    <x v="1"/>
    <x v="1"/>
    <s v="E_18 - unter 25 Jahre"/>
    <n v="41.6"/>
    <m/>
    <m/>
    <m/>
  </r>
  <r>
    <x v="0"/>
    <x v="13"/>
    <x v="1"/>
    <x v="1"/>
    <s v="F_25 - unter 45 Jahre"/>
    <n v="29"/>
    <m/>
    <m/>
    <m/>
  </r>
  <r>
    <x v="0"/>
    <x v="13"/>
    <x v="1"/>
    <x v="1"/>
    <s v="G_45 - unter 65 Jahre"/>
    <n v="6.2"/>
    <m/>
    <m/>
    <m/>
  </r>
  <r>
    <x v="0"/>
    <x v="13"/>
    <x v="1"/>
    <x v="1"/>
    <s v="H_65 Jahre und älter"/>
    <n v="14.5"/>
    <m/>
    <m/>
    <m/>
  </r>
  <r>
    <x v="0"/>
    <x v="13"/>
    <x v="1"/>
    <x v="1"/>
    <s v="I_85 Jahre und älter"/>
    <n v="8"/>
    <m/>
    <m/>
    <m/>
  </r>
  <r>
    <x v="0"/>
    <x v="14"/>
    <x v="0"/>
    <x v="0"/>
    <s v="A_unter 3 Jahre"/>
    <m/>
    <m/>
    <m/>
    <m/>
  </r>
  <r>
    <x v="0"/>
    <x v="14"/>
    <x v="0"/>
    <x v="0"/>
    <s v="B_3 - unter 6 Jahre"/>
    <m/>
    <m/>
    <m/>
    <m/>
  </r>
  <r>
    <x v="0"/>
    <x v="14"/>
    <x v="0"/>
    <x v="0"/>
    <s v="C_6 - unter 10 Jahre"/>
    <m/>
    <m/>
    <m/>
    <m/>
  </r>
  <r>
    <x v="0"/>
    <x v="14"/>
    <x v="0"/>
    <x v="0"/>
    <s v="D_10 - unter 18 Jahre"/>
    <m/>
    <m/>
    <m/>
    <m/>
  </r>
  <r>
    <x v="0"/>
    <x v="14"/>
    <x v="0"/>
    <x v="0"/>
    <s v="E_18 - unter 25 Jahre"/>
    <m/>
    <m/>
    <m/>
    <m/>
  </r>
  <r>
    <x v="0"/>
    <x v="14"/>
    <x v="0"/>
    <x v="0"/>
    <s v="F_25 - unter 45 Jahre"/>
    <m/>
    <m/>
    <m/>
    <m/>
  </r>
  <r>
    <x v="0"/>
    <x v="14"/>
    <x v="0"/>
    <x v="0"/>
    <s v="G_45 - unter 65 Jahre"/>
    <m/>
    <m/>
    <m/>
    <m/>
  </r>
  <r>
    <x v="0"/>
    <x v="14"/>
    <x v="0"/>
    <x v="0"/>
    <s v="H_65 Jahre und älter"/>
    <m/>
    <m/>
    <m/>
    <m/>
  </r>
  <r>
    <x v="0"/>
    <x v="14"/>
    <x v="0"/>
    <x v="0"/>
    <s v="I_85 Jahre und älter"/>
    <m/>
    <m/>
    <m/>
    <m/>
  </r>
  <r>
    <x v="0"/>
    <x v="14"/>
    <x v="0"/>
    <x v="1"/>
    <s v="A_unter 3 Jahre"/>
    <m/>
    <m/>
    <m/>
    <m/>
  </r>
  <r>
    <x v="0"/>
    <x v="14"/>
    <x v="0"/>
    <x v="1"/>
    <s v="B_3 - unter 6 Jahre"/>
    <m/>
    <m/>
    <m/>
    <m/>
  </r>
  <r>
    <x v="0"/>
    <x v="14"/>
    <x v="0"/>
    <x v="1"/>
    <s v="C_6 - unter 10 Jahre"/>
    <m/>
    <m/>
    <m/>
    <m/>
  </r>
  <r>
    <x v="0"/>
    <x v="14"/>
    <x v="0"/>
    <x v="1"/>
    <s v="D_10 - unter 18 Jahre"/>
    <m/>
    <m/>
    <m/>
    <m/>
  </r>
  <r>
    <x v="0"/>
    <x v="14"/>
    <x v="0"/>
    <x v="1"/>
    <s v="E_18 - unter 25 Jahre"/>
    <m/>
    <m/>
    <m/>
    <m/>
  </r>
  <r>
    <x v="0"/>
    <x v="14"/>
    <x v="0"/>
    <x v="1"/>
    <s v="F_25 - unter 45 Jahre"/>
    <m/>
    <m/>
    <m/>
    <m/>
  </r>
  <r>
    <x v="0"/>
    <x v="14"/>
    <x v="0"/>
    <x v="1"/>
    <s v="G_45 - unter 65 Jahre"/>
    <m/>
    <m/>
    <m/>
    <m/>
  </r>
  <r>
    <x v="0"/>
    <x v="14"/>
    <x v="0"/>
    <x v="1"/>
    <s v="H_65 Jahre und älter"/>
    <m/>
    <m/>
    <m/>
    <m/>
  </r>
  <r>
    <x v="0"/>
    <x v="14"/>
    <x v="0"/>
    <x v="1"/>
    <s v="I_85 Jahre und älter"/>
    <m/>
    <m/>
    <m/>
    <m/>
  </r>
  <r>
    <x v="0"/>
    <x v="14"/>
    <x v="1"/>
    <x v="0"/>
    <s v="A_unter 3 Jahre"/>
    <m/>
    <m/>
    <m/>
    <m/>
  </r>
  <r>
    <x v="0"/>
    <x v="14"/>
    <x v="1"/>
    <x v="0"/>
    <s v="B_3 - unter 6 Jahre"/>
    <m/>
    <m/>
    <m/>
    <m/>
  </r>
  <r>
    <x v="0"/>
    <x v="14"/>
    <x v="1"/>
    <x v="0"/>
    <s v="C_6 - unter 10 Jahre"/>
    <m/>
    <m/>
    <m/>
    <m/>
  </r>
  <r>
    <x v="0"/>
    <x v="14"/>
    <x v="1"/>
    <x v="0"/>
    <s v="D_10 - unter 18 Jahre"/>
    <m/>
    <m/>
    <m/>
    <m/>
  </r>
  <r>
    <x v="0"/>
    <x v="14"/>
    <x v="1"/>
    <x v="0"/>
    <s v="E_18 - unter 25 Jahre"/>
    <m/>
    <m/>
    <m/>
    <m/>
  </r>
  <r>
    <x v="0"/>
    <x v="14"/>
    <x v="1"/>
    <x v="0"/>
    <s v="F_25 - unter 45 Jahre"/>
    <m/>
    <m/>
    <m/>
    <m/>
  </r>
  <r>
    <x v="0"/>
    <x v="14"/>
    <x v="1"/>
    <x v="0"/>
    <s v="G_45 - unter 65 Jahre"/>
    <m/>
    <m/>
    <m/>
    <m/>
  </r>
  <r>
    <x v="0"/>
    <x v="14"/>
    <x v="1"/>
    <x v="0"/>
    <s v="H_65 Jahre und älter"/>
    <m/>
    <m/>
    <m/>
    <m/>
  </r>
  <r>
    <x v="0"/>
    <x v="14"/>
    <x v="1"/>
    <x v="0"/>
    <s v="I_85 Jahre und älter"/>
    <m/>
    <m/>
    <m/>
    <m/>
  </r>
  <r>
    <x v="0"/>
    <x v="14"/>
    <x v="1"/>
    <x v="1"/>
    <s v="A_unter 3 Jahre"/>
    <m/>
    <m/>
    <m/>
    <m/>
  </r>
  <r>
    <x v="0"/>
    <x v="14"/>
    <x v="1"/>
    <x v="1"/>
    <s v="B_3 - unter 6 Jahre"/>
    <m/>
    <m/>
    <m/>
    <m/>
  </r>
  <r>
    <x v="0"/>
    <x v="14"/>
    <x v="1"/>
    <x v="1"/>
    <s v="C_6 - unter 10 Jahre"/>
    <m/>
    <m/>
    <m/>
    <m/>
  </r>
  <r>
    <x v="0"/>
    <x v="14"/>
    <x v="1"/>
    <x v="1"/>
    <s v="D_10 - unter 18 Jahre"/>
    <m/>
    <m/>
    <m/>
    <m/>
  </r>
  <r>
    <x v="0"/>
    <x v="14"/>
    <x v="1"/>
    <x v="1"/>
    <s v="E_18 - unter 25 Jahre"/>
    <m/>
    <m/>
    <m/>
    <m/>
  </r>
  <r>
    <x v="0"/>
    <x v="14"/>
    <x v="1"/>
    <x v="1"/>
    <s v="F_25 - unter 45 Jahre"/>
    <m/>
    <m/>
    <m/>
    <m/>
  </r>
  <r>
    <x v="0"/>
    <x v="14"/>
    <x v="1"/>
    <x v="1"/>
    <s v="G_45 - unter 65 Jahre"/>
    <m/>
    <m/>
    <m/>
    <m/>
  </r>
  <r>
    <x v="0"/>
    <x v="14"/>
    <x v="1"/>
    <x v="1"/>
    <s v="H_65 Jahre und älter"/>
    <m/>
    <m/>
    <m/>
    <m/>
  </r>
  <r>
    <x v="0"/>
    <x v="14"/>
    <x v="1"/>
    <x v="1"/>
    <s v="I_85 Jahre und älter"/>
    <m/>
    <m/>
    <m/>
    <m/>
  </r>
  <r>
    <x v="0"/>
    <x v="15"/>
    <x v="0"/>
    <x v="0"/>
    <s v="A_unter 3 Jahre"/>
    <m/>
    <m/>
    <m/>
    <m/>
  </r>
  <r>
    <x v="0"/>
    <x v="15"/>
    <x v="0"/>
    <x v="0"/>
    <s v="B_3 - unter 6 Jahre"/>
    <m/>
    <m/>
    <m/>
    <m/>
  </r>
  <r>
    <x v="0"/>
    <x v="15"/>
    <x v="0"/>
    <x v="0"/>
    <s v="C_6 - unter 10 Jahre"/>
    <m/>
    <m/>
    <m/>
    <m/>
  </r>
  <r>
    <x v="0"/>
    <x v="15"/>
    <x v="0"/>
    <x v="0"/>
    <s v="D_10 - unter 18 Jahre"/>
    <m/>
    <m/>
    <m/>
    <m/>
  </r>
  <r>
    <x v="0"/>
    <x v="15"/>
    <x v="0"/>
    <x v="0"/>
    <s v="E_18 - unter 25 Jahre"/>
    <m/>
    <m/>
    <m/>
    <m/>
  </r>
  <r>
    <x v="0"/>
    <x v="15"/>
    <x v="0"/>
    <x v="0"/>
    <s v="F_25 - unter 45 Jahre"/>
    <m/>
    <m/>
    <m/>
    <m/>
  </r>
  <r>
    <x v="0"/>
    <x v="15"/>
    <x v="0"/>
    <x v="0"/>
    <s v="G_45 - unter 65 Jahre"/>
    <m/>
    <m/>
    <m/>
    <m/>
  </r>
  <r>
    <x v="0"/>
    <x v="15"/>
    <x v="0"/>
    <x v="0"/>
    <s v="H_65 Jahre und älter"/>
    <m/>
    <m/>
    <m/>
    <m/>
  </r>
  <r>
    <x v="0"/>
    <x v="15"/>
    <x v="0"/>
    <x v="0"/>
    <s v="I_85 Jahre und älter"/>
    <m/>
    <m/>
    <m/>
    <m/>
  </r>
  <r>
    <x v="0"/>
    <x v="15"/>
    <x v="0"/>
    <x v="1"/>
    <s v="A_unter 3 Jahre"/>
    <m/>
    <m/>
    <m/>
    <m/>
  </r>
  <r>
    <x v="0"/>
    <x v="15"/>
    <x v="0"/>
    <x v="1"/>
    <s v="B_3 - unter 6 Jahre"/>
    <m/>
    <m/>
    <m/>
    <m/>
  </r>
  <r>
    <x v="0"/>
    <x v="15"/>
    <x v="0"/>
    <x v="1"/>
    <s v="C_6 - unter 10 Jahre"/>
    <m/>
    <m/>
    <m/>
    <m/>
  </r>
  <r>
    <x v="0"/>
    <x v="15"/>
    <x v="0"/>
    <x v="1"/>
    <s v="D_10 - unter 18 Jahre"/>
    <m/>
    <m/>
    <m/>
    <m/>
  </r>
  <r>
    <x v="0"/>
    <x v="15"/>
    <x v="0"/>
    <x v="1"/>
    <s v="E_18 - unter 25 Jahre"/>
    <m/>
    <m/>
    <m/>
    <m/>
  </r>
  <r>
    <x v="0"/>
    <x v="15"/>
    <x v="0"/>
    <x v="1"/>
    <s v="F_25 - unter 45 Jahre"/>
    <m/>
    <m/>
    <m/>
    <m/>
  </r>
  <r>
    <x v="0"/>
    <x v="15"/>
    <x v="0"/>
    <x v="1"/>
    <s v="G_45 - unter 65 Jahre"/>
    <m/>
    <m/>
    <m/>
    <m/>
  </r>
  <r>
    <x v="0"/>
    <x v="15"/>
    <x v="0"/>
    <x v="1"/>
    <s v="H_65 Jahre und älter"/>
    <m/>
    <m/>
    <m/>
    <m/>
  </r>
  <r>
    <x v="0"/>
    <x v="15"/>
    <x v="0"/>
    <x v="1"/>
    <s v="I_85 Jahre und älter"/>
    <m/>
    <m/>
    <m/>
    <m/>
  </r>
  <r>
    <x v="0"/>
    <x v="15"/>
    <x v="1"/>
    <x v="0"/>
    <s v="A_unter 3 Jahre"/>
    <m/>
    <m/>
    <m/>
    <m/>
  </r>
  <r>
    <x v="0"/>
    <x v="15"/>
    <x v="1"/>
    <x v="0"/>
    <s v="B_3 - unter 6 Jahre"/>
    <m/>
    <m/>
    <m/>
    <m/>
  </r>
  <r>
    <x v="0"/>
    <x v="15"/>
    <x v="1"/>
    <x v="0"/>
    <s v="C_6 - unter 10 Jahre"/>
    <m/>
    <m/>
    <m/>
    <m/>
  </r>
  <r>
    <x v="0"/>
    <x v="15"/>
    <x v="1"/>
    <x v="0"/>
    <s v="D_10 - unter 18 Jahre"/>
    <m/>
    <m/>
    <m/>
    <m/>
  </r>
  <r>
    <x v="0"/>
    <x v="15"/>
    <x v="1"/>
    <x v="0"/>
    <s v="E_18 - unter 25 Jahre"/>
    <m/>
    <m/>
    <m/>
    <m/>
  </r>
  <r>
    <x v="0"/>
    <x v="15"/>
    <x v="1"/>
    <x v="0"/>
    <s v="F_25 - unter 45 Jahre"/>
    <m/>
    <m/>
    <m/>
    <m/>
  </r>
  <r>
    <x v="0"/>
    <x v="15"/>
    <x v="1"/>
    <x v="0"/>
    <s v="G_45 - unter 65 Jahre"/>
    <m/>
    <m/>
    <m/>
    <m/>
  </r>
  <r>
    <x v="0"/>
    <x v="15"/>
    <x v="1"/>
    <x v="0"/>
    <s v="H_65 Jahre und älter"/>
    <m/>
    <m/>
    <m/>
    <m/>
  </r>
  <r>
    <x v="0"/>
    <x v="15"/>
    <x v="1"/>
    <x v="0"/>
    <s v="I_85 Jahre und älter"/>
    <m/>
    <m/>
    <m/>
    <m/>
  </r>
  <r>
    <x v="0"/>
    <x v="15"/>
    <x v="1"/>
    <x v="1"/>
    <s v="A_unter 3 Jahre"/>
    <m/>
    <m/>
    <m/>
    <m/>
  </r>
  <r>
    <x v="0"/>
    <x v="15"/>
    <x v="1"/>
    <x v="1"/>
    <s v="B_3 - unter 6 Jahre"/>
    <m/>
    <m/>
    <m/>
    <m/>
  </r>
  <r>
    <x v="0"/>
    <x v="15"/>
    <x v="1"/>
    <x v="1"/>
    <s v="C_6 - unter 10 Jahre"/>
    <m/>
    <m/>
    <m/>
    <m/>
  </r>
  <r>
    <x v="0"/>
    <x v="15"/>
    <x v="1"/>
    <x v="1"/>
    <s v="D_10 - unter 18 Jahre"/>
    <m/>
    <m/>
    <m/>
    <m/>
  </r>
  <r>
    <x v="0"/>
    <x v="15"/>
    <x v="1"/>
    <x v="1"/>
    <s v="E_18 - unter 25 Jahre"/>
    <m/>
    <m/>
    <m/>
    <m/>
  </r>
  <r>
    <x v="0"/>
    <x v="15"/>
    <x v="1"/>
    <x v="1"/>
    <s v="F_25 - unter 45 Jahre"/>
    <m/>
    <m/>
    <m/>
    <m/>
  </r>
  <r>
    <x v="0"/>
    <x v="15"/>
    <x v="1"/>
    <x v="1"/>
    <s v="G_45 - unter 65 Jahre"/>
    <m/>
    <m/>
    <m/>
    <m/>
  </r>
  <r>
    <x v="0"/>
    <x v="15"/>
    <x v="1"/>
    <x v="1"/>
    <s v="H_65 Jahre und älter"/>
    <m/>
    <m/>
    <m/>
    <m/>
  </r>
  <r>
    <x v="0"/>
    <x v="15"/>
    <x v="1"/>
    <x v="1"/>
    <s v="I_85 Jahre und älter"/>
    <m/>
    <m/>
    <m/>
    <m/>
  </r>
  <r>
    <x v="0"/>
    <x v="16"/>
    <x v="0"/>
    <x v="0"/>
    <s v="A_unter 3 Jahre"/>
    <m/>
    <m/>
    <m/>
    <m/>
  </r>
  <r>
    <x v="0"/>
    <x v="16"/>
    <x v="0"/>
    <x v="0"/>
    <s v="B_3 - unter 6 Jahre"/>
    <m/>
    <m/>
    <m/>
    <m/>
  </r>
  <r>
    <x v="0"/>
    <x v="16"/>
    <x v="0"/>
    <x v="0"/>
    <s v="C_6 - unter 10 Jahre"/>
    <m/>
    <m/>
    <m/>
    <m/>
  </r>
  <r>
    <x v="0"/>
    <x v="16"/>
    <x v="0"/>
    <x v="0"/>
    <s v="D_10 - unter 18 Jahre"/>
    <m/>
    <m/>
    <m/>
    <m/>
  </r>
  <r>
    <x v="0"/>
    <x v="16"/>
    <x v="0"/>
    <x v="0"/>
    <s v="E_18 - unter 25 Jahre"/>
    <m/>
    <m/>
    <m/>
    <m/>
  </r>
  <r>
    <x v="0"/>
    <x v="16"/>
    <x v="0"/>
    <x v="0"/>
    <s v="F_25 - unter 45 Jahre"/>
    <m/>
    <m/>
    <m/>
    <m/>
  </r>
  <r>
    <x v="0"/>
    <x v="16"/>
    <x v="0"/>
    <x v="0"/>
    <s v="G_45 - unter 65 Jahre"/>
    <m/>
    <m/>
    <m/>
    <m/>
  </r>
  <r>
    <x v="0"/>
    <x v="16"/>
    <x v="0"/>
    <x v="0"/>
    <s v="H_65 Jahre und älter"/>
    <m/>
    <m/>
    <m/>
    <m/>
  </r>
  <r>
    <x v="0"/>
    <x v="16"/>
    <x v="0"/>
    <x v="0"/>
    <s v="I_85 Jahre und älter"/>
    <m/>
    <m/>
    <m/>
    <m/>
  </r>
  <r>
    <x v="0"/>
    <x v="16"/>
    <x v="0"/>
    <x v="1"/>
    <s v="A_unter 3 Jahre"/>
    <m/>
    <m/>
    <m/>
    <m/>
  </r>
  <r>
    <x v="0"/>
    <x v="16"/>
    <x v="0"/>
    <x v="1"/>
    <s v="B_3 - unter 6 Jahre"/>
    <m/>
    <m/>
    <m/>
    <m/>
  </r>
  <r>
    <x v="0"/>
    <x v="16"/>
    <x v="0"/>
    <x v="1"/>
    <s v="C_6 - unter 10 Jahre"/>
    <m/>
    <m/>
    <m/>
    <m/>
  </r>
  <r>
    <x v="0"/>
    <x v="16"/>
    <x v="0"/>
    <x v="1"/>
    <s v="D_10 - unter 18 Jahre"/>
    <m/>
    <m/>
    <m/>
    <m/>
  </r>
  <r>
    <x v="0"/>
    <x v="16"/>
    <x v="0"/>
    <x v="1"/>
    <s v="E_18 - unter 25 Jahre"/>
    <m/>
    <m/>
    <m/>
    <m/>
  </r>
  <r>
    <x v="0"/>
    <x v="16"/>
    <x v="0"/>
    <x v="1"/>
    <s v="F_25 - unter 45 Jahre"/>
    <m/>
    <m/>
    <m/>
    <m/>
  </r>
  <r>
    <x v="0"/>
    <x v="16"/>
    <x v="0"/>
    <x v="1"/>
    <s v="G_45 - unter 65 Jahre"/>
    <m/>
    <m/>
    <m/>
    <m/>
  </r>
  <r>
    <x v="0"/>
    <x v="16"/>
    <x v="0"/>
    <x v="1"/>
    <s v="H_65 Jahre und älter"/>
    <m/>
    <m/>
    <m/>
    <m/>
  </r>
  <r>
    <x v="0"/>
    <x v="16"/>
    <x v="0"/>
    <x v="1"/>
    <s v="I_85 Jahre und älter"/>
    <m/>
    <m/>
    <m/>
    <m/>
  </r>
  <r>
    <x v="0"/>
    <x v="16"/>
    <x v="1"/>
    <x v="0"/>
    <s v="A_unter 3 Jahre"/>
    <m/>
    <m/>
    <m/>
    <m/>
  </r>
  <r>
    <x v="0"/>
    <x v="16"/>
    <x v="1"/>
    <x v="0"/>
    <s v="B_3 - unter 6 Jahre"/>
    <m/>
    <m/>
    <m/>
    <m/>
  </r>
  <r>
    <x v="0"/>
    <x v="16"/>
    <x v="1"/>
    <x v="0"/>
    <s v="C_6 - unter 10 Jahre"/>
    <m/>
    <m/>
    <m/>
    <m/>
  </r>
  <r>
    <x v="0"/>
    <x v="16"/>
    <x v="1"/>
    <x v="0"/>
    <s v="D_10 - unter 18 Jahre"/>
    <m/>
    <m/>
    <m/>
    <m/>
  </r>
  <r>
    <x v="0"/>
    <x v="16"/>
    <x v="1"/>
    <x v="0"/>
    <s v="E_18 - unter 25 Jahre"/>
    <m/>
    <m/>
    <m/>
    <m/>
  </r>
  <r>
    <x v="0"/>
    <x v="16"/>
    <x v="1"/>
    <x v="0"/>
    <s v="F_25 - unter 45 Jahre"/>
    <m/>
    <m/>
    <m/>
    <m/>
  </r>
  <r>
    <x v="0"/>
    <x v="16"/>
    <x v="1"/>
    <x v="0"/>
    <s v="G_45 - unter 65 Jahre"/>
    <m/>
    <m/>
    <m/>
    <m/>
  </r>
  <r>
    <x v="0"/>
    <x v="16"/>
    <x v="1"/>
    <x v="0"/>
    <s v="H_65 Jahre und älter"/>
    <m/>
    <m/>
    <m/>
    <m/>
  </r>
  <r>
    <x v="0"/>
    <x v="16"/>
    <x v="1"/>
    <x v="0"/>
    <s v="I_85 Jahre und älter"/>
    <m/>
    <m/>
    <m/>
    <m/>
  </r>
  <r>
    <x v="0"/>
    <x v="16"/>
    <x v="1"/>
    <x v="1"/>
    <s v="A_unter 3 Jahre"/>
    <m/>
    <m/>
    <m/>
    <m/>
  </r>
  <r>
    <x v="0"/>
    <x v="16"/>
    <x v="1"/>
    <x v="1"/>
    <s v="B_3 - unter 6 Jahre"/>
    <m/>
    <m/>
    <m/>
    <m/>
  </r>
  <r>
    <x v="0"/>
    <x v="16"/>
    <x v="1"/>
    <x v="1"/>
    <s v="C_6 - unter 10 Jahre"/>
    <m/>
    <m/>
    <m/>
    <m/>
  </r>
  <r>
    <x v="0"/>
    <x v="16"/>
    <x v="1"/>
    <x v="1"/>
    <s v="D_10 - unter 18 Jahre"/>
    <m/>
    <m/>
    <m/>
    <m/>
  </r>
  <r>
    <x v="0"/>
    <x v="16"/>
    <x v="1"/>
    <x v="1"/>
    <s v="E_18 - unter 25 Jahre"/>
    <m/>
    <m/>
    <m/>
    <m/>
  </r>
  <r>
    <x v="0"/>
    <x v="16"/>
    <x v="1"/>
    <x v="1"/>
    <s v="F_25 - unter 45 Jahre"/>
    <m/>
    <m/>
    <m/>
    <m/>
  </r>
  <r>
    <x v="0"/>
    <x v="16"/>
    <x v="1"/>
    <x v="1"/>
    <s v="G_45 - unter 65 Jahre"/>
    <m/>
    <m/>
    <m/>
    <m/>
  </r>
  <r>
    <x v="0"/>
    <x v="16"/>
    <x v="1"/>
    <x v="1"/>
    <s v="H_65 Jahre und älter"/>
    <m/>
    <m/>
    <m/>
    <m/>
  </r>
  <r>
    <x v="0"/>
    <x v="16"/>
    <x v="1"/>
    <x v="1"/>
    <s v="I_85 Jahre und älter"/>
    <m/>
    <m/>
    <m/>
    <m/>
  </r>
  <r>
    <x v="0"/>
    <x v="17"/>
    <x v="0"/>
    <x v="0"/>
    <s v="A_unter 3 Jahre"/>
    <m/>
    <m/>
    <m/>
    <m/>
  </r>
  <r>
    <x v="0"/>
    <x v="17"/>
    <x v="0"/>
    <x v="0"/>
    <s v="B_3 - unter 6 Jahre"/>
    <m/>
    <m/>
    <m/>
    <m/>
  </r>
  <r>
    <x v="0"/>
    <x v="17"/>
    <x v="0"/>
    <x v="0"/>
    <s v="C_6 - unter 10 Jahre"/>
    <m/>
    <m/>
    <m/>
    <m/>
  </r>
  <r>
    <x v="0"/>
    <x v="17"/>
    <x v="0"/>
    <x v="0"/>
    <s v="D_10 - unter 18 Jahre"/>
    <m/>
    <m/>
    <m/>
    <m/>
  </r>
  <r>
    <x v="0"/>
    <x v="17"/>
    <x v="0"/>
    <x v="0"/>
    <s v="E_18 - unter 25 Jahre"/>
    <m/>
    <m/>
    <m/>
    <m/>
  </r>
  <r>
    <x v="0"/>
    <x v="17"/>
    <x v="0"/>
    <x v="0"/>
    <s v="F_25 - unter 45 Jahre"/>
    <m/>
    <m/>
    <m/>
    <m/>
  </r>
  <r>
    <x v="0"/>
    <x v="17"/>
    <x v="0"/>
    <x v="0"/>
    <s v="G_45 - unter 65 Jahre"/>
    <m/>
    <m/>
    <m/>
    <m/>
  </r>
  <r>
    <x v="0"/>
    <x v="17"/>
    <x v="0"/>
    <x v="0"/>
    <s v="H_65 Jahre und älter"/>
    <m/>
    <m/>
    <m/>
    <m/>
  </r>
  <r>
    <x v="0"/>
    <x v="17"/>
    <x v="0"/>
    <x v="0"/>
    <s v="I_85 Jahre und älter"/>
    <m/>
    <m/>
    <m/>
    <m/>
  </r>
  <r>
    <x v="0"/>
    <x v="17"/>
    <x v="0"/>
    <x v="1"/>
    <s v="A_unter 3 Jahre"/>
    <m/>
    <m/>
    <m/>
    <m/>
  </r>
  <r>
    <x v="0"/>
    <x v="17"/>
    <x v="0"/>
    <x v="1"/>
    <s v="B_3 - unter 6 Jahre"/>
    <m/>
    <m/>
    <m/>
    <m/>
  </r>
  <r>
    <x v="0"/>
    <x v="17"/>
    <x v="0"/>
    <x v="1"/>
    <s v="C_6 - unter 10 Jahre"/>
    <m/>
    <m/>
    <m/>
    <m/>
  </r>
  <r>
    <x v="0"/>
    <x v="17"/>
    <x v="0"/>
    <x v="1"/>
    <s v="D_10 - unter 18 Jahre"/>
    <m/>
    <m/>
    <m/>
    <m/>
  </r>
  <r>
    <x v="0"/>
    <x v="17"/>
    <x v="0"/>
    <x v="1"/>
    <s v="E_18 - unter 25 Jahre"/>
    <m/>
    <m/>
    <m/>
    <m/>
  </r>
  <r>
    <x v="0"/>
    <x v="17"/>
    <x v="0"/>
    <x v="1"/>
    <s v="F_25 - unter 45 Jahre"/>
    <m/>
    <m/>
    <m/>
    <m/>
  </r>
  <r>
    <x v="0"/>
    <x v="17"/>
    <x v="0"/>
    <x v="1"/>
    <s v="G_45 - unter 65 Jahre"/>
    <m/>
    <m/>
    <m/>
    <m/>
  </r>
  <r>
    <x v="0"/>
    <x v="17"/>
    <x v="0"/>
    <x v="1"/>
    <s v="H_65 Jahre und älter"/>
    <m/>
    <m/>
    <m/>
    <m/>
  </r>
  <r>
    <x v="0"/>
    <x v="17"/>
    <x v="0"/>
    <x v="1"/>
    <s v="I_85 Jahre und älter"/>
    <m/>
    <m/>
    <m/>
    <m/>
  </r>
  <r>
    <x v="0"/>
    <x v="17"/>
    <x v="1"/>
    <x v="0"/>
    <s v="A_unter 3 Jahre"/>
    <m/>
    <m/>
    <m/>
    <m/>
  </r>
  <r>
    <x v="0"/>
    <x v="17"/>
    <x v="1"/>
    <x v="0"/>
    <s v="B_3 - unter 6 Jahre"/>
    <m/>
    <m/>
    <m/>
    <m/>
  </r>
  <r>
    <x v="0"/>
    <x v="17"/>
    <x v="1"/>
    <x v="0"/>
    <s v="C_6 - unter 10 Jahre"/>
    <m/>
    <m/>
    <m/>
    <m/>
  </r>
  <r>
    <x v="0"/>
    <x v="17"/>
    <x v="1"/>
    <x v="0"/>
    <s v="D_10 - unter 18 Jahre"/>
    <m/>
    <m/>
    <m/>
    <m/>
  </r>
  <r>
    <x v="0"/>
    <x v="17"/>
    <x v="1"/>
    <x v="0"/>
    <s v="E_18 - unter 25 Jahre"/>
    <m/>
    <m/>
    <m/>
    <m/>
  </r>
  <r>
    <x v="0"/>
    <x v="17"/>
    <x v="1"/>
    <x v="0"/>
    <s v="F_25 - unter 45 Jahre"/>
    <m/>
    <m/>
    <m/>
    <m/>
  </r>
  <r>
    <x v="0"/>
    <x v="17"/>
    <x v="1"/>
    <x v="0"/>
    <s v="G_45 - unter 65 Jahre"/>
    <m/>
    <m/>
    <m/>
    <m/>
  </r>
  <r>
    <x v="0"/>
    <x v="17"/>
    <x v="1"/>
    <x v="0"/>
    <s v="H_65 Jahre und älter"/>
    <m/>
    <m/>
    <m/>
    <m/>
  </r>
  <r>
    <x v="0"/>
    <x v="17"/>
    <x v="1"/>
    <x v="0"/>
    <s v="I_85 Jahre und älter"/>
    <m/>
    <m/>
    <m/>
    <m/>
  </r>
  <r>
    <x v="0"/>
    <x v="17"/>
    <x v="1"/>
    <x v="1"/>
    <s v="A_unter 3 Jahre"/>
    <m/>
    <m/>
    <m/>
    <m/>
  </r>
  <r>
    <x v="0"/>
    <x v="17"/>
    <x v="1"/>
    <x v="1"/>
    <s v="B_3 - unter 6 Jahre"/>
    <m/>
    <m/>
    <m/>
    <m/>
  </r>
  <r>
    <x v="0"/>
    <x v="17"/>
    <x v="1"/>
    <x v="1"/>
    <s v="C_6 - unter 10 Jahre"/>
    <m/>
    <m/>
    <m/>
    <m/>
  </r>
  <r>
    <x v="0"/>
    <x v="17"/>
    <x v="1"/>
    <x v="1"/>
    <s v="D_10 - unter 18 Jahre"/>
    <m/>
    <m/>
    <m/>
    <m/>
  </r>
  <r>
    <x v="0"/>
    <x v="17"/>
    <x v="1"/>
    <x v="1"/>
    <s v="E_18 - unter 25 Jahre"/>
    <m/>
    <m/>
    <m/>
    <m/>
  </r>
  <r>
    <x v="0"/>
    <x v="17"/>
    <x v="1"/>
    <x v="1"/>
    <s v="F_25 - unter 45 Jahre"/>
    <m/>
    <m/>
    <m/>
    <m/>
  </r>
  <r>
    <x v="0"/>
    <x v="17"/>
    <x v="1"/>
    <x v="1"/>
    <s v="G_45 - unter 65 Jahre"/>
    <m/>
    <m/>
    <m/>
    <m/>
  </r>
  <r>
    <x v="0"/>
    <x v="17"/>
    <x v="1"/>
    <x v="1"/>
    <s v="H_65 Jahre und älter"/>
    <m/>
    <m/>
    <m/>
    <m/>
  </r>
  <r>
    <x v="0"/>
    <x v="17"/>
    <x v="1"/>
    <x v="1"/>
    <s v="I_85 Jahre und älter"/>
    <m/>
    <m/>
    <m/>
    <m/>
  </r>
  <r>
    <x v="0"/>
    <x v="18"/>
    <x v="0"/>
    <x v="0"/>
    <s v="A_unter 3 Jahre"/>
    <m/>
    <m/>
    <m/>
    <m/>
  </r>
  <r>
    <x v="0"/>
    <x v="18"/>
    <x v="0"/>
    <x v="0"/>
    <s v="B_3 - unter 6 Jahre"/>
    <m/>
    <m/>
    <m/>
    <m/>
  </r>
  <r>
    <x v="0"/>
    <x v="18"/>
    <x v="0"/>
    <x v="0"/>
    <s v="C_6 - unter 10 Jahre"/>
    <m/>
    <m/>
    <m/>
    <m/>
  </r>
  <r>
    <x v="0"/>
    <x v="18"/>
    <x v="0"/>
    <x v="0"/>
    <s v="D_10 - unter 18 Jahre"/>
    <m/>
    <m/>
    <m/>
    <m/>
  </r>
  <r>
    <x v="0"/>
    <x v="18"/>
    <x v="0"/>
    <x v="0"/>
    <s v="E_18 - unter 25 Jahre"/>
    <m/>
    <m/>
    <m/>
    <m/>
  </r>
  <r>
    <x v="0"/>
    <x v="18"/>
    <x v="0"/>
    <x v="0"/>
    <s v="F_25 - unter 45 Jahre"/>
    <m/>
    <m/>
    <m/>
    <m/>
  </r>
  <r>
    <x v="0"/>
    <x v="18"/>
    <x v="0"/>
    <x v="0"/>
    <s v="G_45 - unter 65 Jahre"/>
    <m/>
    <m/>
    <m/>
    <m/>
  </r>
  <r>
    <x v="0"/>
    <x v="18"/>
    <x v="0"/>
    <x v="0"/>
    <s v="H_65 Jahre und älter"/>
    <m/>
    <m/>
    <m/>
    <m/>
  </r>
  <r>
    <x v="0"/>
    <x v="18"/>
    <x v="0"/>
    <x v="0"/>
    <s v="I_85 Jahre und älter"/>
    <m/>
    <m/>
    <m/>
    <m/>
  </r>
  <r>
    <x v="0"/>
    <x v="18"/>
    <x v="0"/>
    <x v="1"/>
    <s v="A_unter 3 Jahre"/>
    <m/>
    <m/>
    <m/>
    <m/>
  </r>
  <r>
    <x v="0"/>
    <x v="18"/>
    <x v="0"/>
    <x v="1"/>
    <s v="B_3 - unter 6 Jahre"/>
    <m/>
    <m/>
    <m/>
    <m/>
  </r>
  <r>
    <x v="0"/>
    <x v="18"/>
    <x v="0"/>
    <x v="1"/>
    <s v="C_6 - unter 10 Jahre"/>
    <m/>
    <m/>
    <m/>
    <m/>
  </r>
  <r>
    <x v="0"/>
    <x v="18"/>
    <x v="0"/>
    <x v="1"/>
    <s v="D_10 - unter 18 Jahre"/>
    <m/>
    <m/>
    <m/>
    <m/>
  </r>
  <r>
    <x v="0"/>
    <x v="18"/>
    <x v="0"/>
    <x v="1"/>
    <s v="E_18 - unter 25 Jahre"/>
    <m/>
    <m/>
    <m/>
    <m/>
  </r>
  <r>
    <x v="0"/>
    <x v="18"/>
    <x v="0"/>
    <x v="1"/>
    <s v="F_25 - unter 45 Jahre"/>
    <m/>
    <m/>
    <m/>
    <m/>
  </r>
  <r>
    <x v="0"/>
    <x v="18"/>
    <x v="0"/>
    <x v="1"/>
    <s v="G_45 - unter 65 Jahre"/>
    <m/>
    <m/>
    <m/>
    <m/>
  </r>
  <r>
    <x v="0"/>
    <x v="18"/>
    <x v="0"/>
    <x v="1"/>
    <s v="H_65 Jahre und älter"/>
    <m/>
    <m/>
    <m/>
    <m/>
  </r>
  <r>
    <x v="0"/>
    <x v="18"/>
    <x v="0"/>
    <x v="1"/>
    <s v="I_85 Jahre und älter"/>
    <m/>
    <m/>
    <m/>
    <m/>
  </r>
  <r>
    <x v="0"/>
    <x v="18"/>
    <x v="1"/>
    <x v="0"/>
    <s v="A_unter 3 Jahre"/>
    <m/>
    <m/>
    <m/>
    <m/>
  </r>
  <r>
    <x v="0"/>
    <x v="18"/>
    <x v="1"/>
    <x v="0"/>
    <s v="B_3 - unter 6 Jahre"/>
    <m/>
    <m/>
    <m/>
    <m/>
  </r>
  <r>
    <x v="0"/>
    <x v="18"/>
    <x v="1"/>
    <x v="0"/>
    <s v="C_6 - unter 10 Jahre"/>
    <m/>
    <m/>
    <m/>
    <m/>
  </r>
  <r>
    <x v="0"/>
    <x v="18"/>
    <x v="1"/>
    <x v="0"/>
    <s v="D_10 - unter 18 Jahre"/>
    <m/>
    <m/>
    <m/>
    <m/>
  </r>
  <r>
    <x v="0"/>
    <x v="18"/>
    <x v="1"/>
    <x v="0"/>
    <s v="E_18 - unter 25 Jahre"/>
    <m/>
    <m/>
    <m/>
    <m/>
  </r>
  <r>
    <x v="0"/>
    <x v="18"/>
    <x v="1"/>
    <x v="0"/>
    <s v="F_25 - unter 45 Jahre"/>
    <m/>
    <m/>
    <m/>
    <m/>
  </r>
  <r>
    <x v="0"/>
    <x v="18"/>
    <x v="1"/>
    <x v="0"/>
    <s v="G_45 - unter 65 Jahre"/>
    <m/>
    <m/>
    <m/>
    <m/>
  </r>
  <r>
    <x v="0"/>
    <x v="18"/>
    <x v="1"/>
    <x v="0"/>
    <s v="H_65 Jahre und älter"/>
    <m/>
    <m/>
    <m/>
    <m/>
  </r>
  <r>
    <x v="0"/>
    <x v="18"/>
    <x v="1"/>
    <x v="0"/>
    <s v="I_85 Jahre und älter"/>
    <m/>
    <m/>
    <m/>
    <m/>
  </r>
  <r>
    <x v="0"/>
    <x v="18"/>
    <x v="1"/>
    <x v="1"/>
    <s v="A_unter 3 Jahre"/>
    <m/>
    <m/>
    <m/>
    <m/>
  </r>
  <r>
    <x v="0"/>
    <x v="18"/>
    <x v="1"/>
    <x v="1"/>
    <s v="B_3 - unter 6 Jahre"/>
    <m/>
    <m/>
    <m/>
    <m/>
  </r>
  <r>
    <x v="0"/>
    <x v="18"/>
    <x v="1"/>
    <x v="1"/>
    <s v="C_6 - unter 10 Jahre"/>
    <m/>
    <m/>
    <m/>
    <m/>
  </r>
  <r>
    <x v="0"/>
    <x v="18"/>
    <x v="1"/>
    <x v="1"/>
    <s v="D_10 - unter 18 Jahre"/>
    <m/>
    <m/>
    <m/>
    <m/>
  </r>
  <r>
    <x v="0"/>
    <x v="18"/>
    <x v="1"/>
    <x v="1"/>
    <s v="E_18 - unter 25 Jahre"/>
    <m/>
    <m/>
    <m/>
    <m/>
  </r>
  <r>
    <x v="0"/>
    <x v="18"/>
    <x v="1"/>
    <x v="1"/>
    <s v="F_25 - unter 45 Jahre"/>
    <m/>
    <m/>
    <m/>
    <m/>
  </r>
  <r>
    <x v="0"/>
    <x v="18"/>
    <x v="1"/>
    <x v="1"/>
    <s v="G_45 - unter 65 Jahre"/>
    <m/>
    <m/>
    <m/>
    <m/>
  </r>
  <r>
    <x v="0"/>
    <x v="18"/>
    <x v="1"/>
    <x v="1"/>
    <s v="H_65 Jahre und älter"/>
    <m/>
    <m/>
    <m/>
    <m/>
  </r>
  <r>
    <x v="0"/>
    <x v="18"/>
    <x v="1"/>
    <x v="1"/>
    <s v="I_85 Jahre und älter"/>
    <m/>
    <m/>
    <m/>
    <m/>
  </r>
  <r>
    <x v="0"/>
    <x v="19"/>
    <x v="0"/>
    <x v="0"/>
    <s v="A_unter 3 Jahre"/>
    <m/>
    <m/>
    <m/>
    <m/>
  </r>
  <r>
    <x v="0"/>
    <x v="19"/>
    <x v="0"/>
    <x v="0"/>
    <s v="B_3 - unter 6 Jahre"/>
    <m/>
    <m/>
    <m/>
    <m/>
  </r>
  <r>
    <x v="0"/>
    <x v="19"/>
    <x v="0"/>
    <x v="0"/>
    <s v="C_6 - unter 10 Jahre"/>
    <m/>
    <m/>
    <m/>
    <m/>
  </r>
  <r>
    <x v="0"/>
    <x v="19"/>
    <x v="0"/>
    <x v="0"/>
    <s v="D_10 - unter 18 Jahre"/>
    <m/>
    <m/>
    <m/>
    <m/>
  </r>
  <r>
    <x v="0"/>
    <x v="19"/>
    <x v="0"/>
    <x v="0"/>
    <s v="E_18 - unter 25 Jahre"/>
    <m/>
    <m/>
    <m/>
    <m/>
  </r>
  <r>
    <x v="0"/>
    <x v="19"/>
    <x v="0"/>
    <x v="0"/>
    <s v="F_25 - unter 45 Jahre"/>
    <m/>
    <m/>
    <m/>
    <m/>
  </r>
  <r>
    <x v="0"/>
    <x v="19"/>
    <x v="0"/>
    <x v="0"/>
    <s v="G_45 - unter 65 Jahre"/>
    <m/>
    <m/>
    <m/>
    <m/>
  </r>
  <r>
    <x v="0"/>
    <x v="19"/>
    <x v="0"/>
    <x v="0"/>
    <s v="H_65 Jahre und älter"/>
    <m/>
    <m/>
    <m/>
    <m/>
  </r>
  <r>
    <x v="0"/>
    <x v="19"/>
    <x v="0"/>
    <x v="0"/>
    <s v="I_85 Jahre und älter"/>
    <m/>
    <m/>
    <m/>
    <m/>
  </r>
  <r>
    <x v="0"/>
    <x v="19"/>
    <x v="0"/>
    <x v="1"/>
    <s v="A_unter 3 Jahre"/>
    <m/>
    <m/>
    <m/>
    <m/>
  </r>
  <r>
    <x v="0"/>
    <x v="19"/>
    <x v="0"/>
    <x v="1"/>
    <s v="B_3 - unter 6 Jahre"/>
    <m/>
    <m/>
    <m/>
    <m/>
  </r>
  <r>
    <x v="0"/>
    <x v="19"/>
    <x v="0"/>
    <x v="1"/>
    <s v="C_6 - unter 10 Jahre"/>
    <m/>
    <m/>
    <m/>
    <m/>
  </r>
  <r>
    <x v="0"/>
    <x v="19"/>
    <x v="0"/>
    <x v="1"/>
    <s v="D_10 - unter 18 Jahre"/>
    <m/>
    <m/>
    <m/>
    <m/>
  </r>
  <r>
    <x v="0"/>
    <x v="19"/>
    <x v="0"/>
    <x v="1"/>
    <s v="E_18 - unter 25 Jahre"/>
    <m/>
    <m/>
    <m/>
    <m/>
  </r>
  <r>
    <x v="0"/>
    <x v="19"/>
    <x v="0"/>
    <x v="1"/>
    <s v="F_25 - unter 45 Jahre"/>
    <m/>
    <m/>
    <m/>
    <m/>
  </r>
  <r>
    <x v="0"/>
    <x v="19"/>
    <x v="0"/>
    <x v="1"/>
    <s v="G_45 - unter 65 Jahre"/>
    <m/>
    <m/>
    <m/>
    <m/>
  </r>
  <r>
    <x v="0"/>
    <x v="19"/>
    <x v="0"/>
    <x v="1"/>
    <s v="H_65 Jahre und älter"/>
    <m/>
    <m/>
    <m/>
    <m/>
  </r>
  <r>
    <x v="0"/>
    <x v="19"/>
    <x v="0"/>
    <x v="1"/>
    <s v="I_85 Jahre und älter"/>
    <m/>
    <m/>
    <m/>
    <m/>
  </r>
  <r>
    <x v="0"/>
    <x v="19"/>
    <x v="1"/>
    <x v="0"/>
    <s v="A_unter 3 Jahre"/>
    <m/>
    <m/>
    <m/>
    <m/>
  </r>
  <r>
    <x v="0"/>
    <x v="19"/>
    <x v="1"/>
    <x v="0"/>
    <s v="B_3 - unter 6 Jahre"/>
    <m/>
    <m/>
    <m/>
    <m/>
  </r>
  <r>
    <x v="0"/>
    <x v="19"/>
    <x v="1"/>
    <x v="0"/>
    <s v="C_6 - unter 10 Jahre"/>
    <m/>
    <m/>
    <m/>
    <m/>
  </r>
  <r>
    <x v="0"/>
    <x v="19"/>
    <x v="1"/>
    <x v="0"/>
    <s v="D_10 - unter 18 Jahre"/>
    <m/>
    <m/>
    <m/>
    <m/>
  </r>
  <r>
    <x v="0"/>
    <x v="19"/>
    <x v="1"/>
    <x v="0"/>
    <s v="E_18 - unter 25 Jahre"/>
    <m/>
    <m/>
    <m/>
    <m/>
  </r>
  <r>
    <x v="0"/>
    <x v="19"/>
    <x v="1"/>
    <x v="0"/>
    <s v="F_25 - unter 45 Jahre"/>
    <m/>
    <m/>
    <m/>
    <m/>
  </r>
  <r>
    <x v="0"/>
    <x v="19"/>
    <x v="1"/>
    <x v="0"/>
    <s v="G_45 - unter 65 Jahre"/>
    <m/>
    <m/>
    <m/>
    <m/>
  </r>
  <r>
    <x v="0"/>
    <x v="19"/>
    <x v="1"/>
    <x v="0"/>
    <s v="H_65 Jahre und älter"/>
    <m/>
    <m/>
    <m/>
    <m/>
  </r>
  <r>
    <x v="0"/>
    <x v="19"/>
    <x v="1"/>
    <x v="0"/>
    <s v="I_85 Jahre und älter"/>
    <m/>
    <m/>
    <m/>
    <m/>
  </r>
  <r>
    <x v="0"/>
    <x v="19"/>
    <x v="1"/>
    <x v="1"/>
    <s v="A_unter 3 Jahre"/>
    <m/>
    <m/>
    <m/>
    <m/>
  </r>
  <r>
    <x v="0"/>
    <x v="19"/>
    <x v="1"/>
    <x v="1"/>
    <s v="B_3 - unter 6 Jahre"/>
    <m/>
    <m/>
    <m/>
    <m/>
  </r>
  <r>
    <x v="0"/>
    <x v="19"/>
    <x v="1"/>
    <x v="1"/>
    <s v="C_6 - unter 10 Jahre"/>
    <m/>
    <m/>
    <m/>
    <m/>
  </r>
  <r>
    <x v="0"/>
    <x v="19"/>
    <x v="1"/>
    <x v="1"/>
    <s v="D_10 - unter 18 Jahre"/>
    <m/>
    <m/>
    <m/>
    <m/>
  </r>
  <r>
    <x v="0"/>
    <x v="19"/>
    <x v="1"/>
    <x v="1"/>
    <s v="E_18 - unter 25 Jahre"/>
    <m/>
    <m/>
    <m/>
    <m/>
  </r>
  <r>
    <x v="0"/>
    <x v="19"/>
    <x v="1"/>
    <x v="1"/>
    <s v="F_25 - unter 45 Jahre"/>
    <m/>
    <m/>
    <m/>
    <m/>
  </r>
  <r>
    <x v="0"/>
    <x v="19"/>
    <x v="1"/>
    <x v="1"/>
    <s v="G_45 - unter 65 Jahre"/>
    <m/>
    <m/>
    <m/>
    <m/>
  </r>
  <r>
    <x v="0"/>
    <x v="19"/>
    <x v="1"/>
    <x v="1"/>
    <s v="H_65 Jahre und älter"/>
    <m/>
    <m/>
    <m/>
    <m/>
  </r>
  <r>
    <x v="0"/>
    <x v="19"/>
    <x v="1"/>
    <x v="1"/>
    <s v="I_85 Jahre und älter"/>
    <m/>
    <m/>
    <m/>
    <m/>
  </r>
  <r>
    <x v="0"/>
    <x v="20"/>
    <x v="0"/>
    <x v="0"/>
    <s v="A_unter 3 Jahre"/>
    <m/>
    <m/>
    <m/>
    <m/>
  </r>
  <r>
    <x v="0"/>
    <x v="20"/>
    <x v="0"/>
    <x v="0"/>
    <s v="B_3 - unter 6 Jahre"/>
    <m/>
    <m/>
    <m/>
    <m/>
  </r>
  <r>
    <x v="0"/>
    <x v="20"/>
    <x v="0"/>
    <x v="0"/>
    <s v="C_6 - unter 10 Jahre"/>
    <m/>
    <m/>
    <m/>
    <m/>
  </r>
  <r>
    <x v="0"/>
    <x v="20"/>
    <x v="0"/>
    <x v="0"/>
    <s v="D_10 - unter 18 Jahre"/>
    <m/>
    <m/>
    <m/>
    <m/>
  </r>
  <r>
    <x v="0"/>
    <x v="20"/>
    <x v="0"/>
    <x v="0"/>
    <s v="E_18 - unter 25 Jahre"/>
    <m/>
    <m/>
    <m/>
    <m/>
  </r>
  <r>
    <x v="0"/>
    <x v="20"/>
    <x v="0"/>
    <x v="0"/>
    <s v="F_25 - unter 45 Jahre"/>
    <m/>
    <m/>
    <m/>
    <m/>
  </r>
  <r>
    <x v="0"/>
    <x v="20"/>
    <x v="0"/>
    <x v="0"/>
    <s v="G_45 - unter 65 Jahre"/>
    <m/>
    <m/>
    <m/>
    <m/>
  </r>
  <r>
    <x v="0"/>
    <x v="20"/>
    <x v="0"/>
    <x v="0"/>
    <s v="H_65 Jahre und älter"/>
    <m/>
    <m/>
    <m/>
    <m/>
  </r>
  <r>
    <x v="0"/>
    <x v="20"/>
    <x v="0"/>
    <x v="0"/>
    <s v="I_85 Jahre und älter"/>
    <m/>
    <m/>
    <m/>
    <m/>
  </r>
  <r>
    <x v="0"/>
    <x v="20"/>
    <x v="0"/>
    <x v="1"/>
    <s v="A_unter 3 Jahre"/>
    <m/>
    <m/>
    <m/>
    <m/>
  </r>
  <r>
    <x v="0"/>
    <x v="20"/>
    <x v="0"/>
    <x v="1"/>
    <s v="B_3 - unter 6 Jahre"/>
    <m/>
    <m/>
    <m/>
    <m/>
  </r>
  <r>
    <x v="0"/>
    <x v="20"/>
    <x v="0"/>
    <x v="1"/>
    <s v="C_6 - unter 10 Jahre"/>
    <m/>
    <m/>
    <m/>
    <m/>
  </r>
  <r>
    <x v="0"/>
    <x v="20"/>
    <x v="0"/>
    <x v="1"/>
    <s v="D_10 - unter 18 Jahre"/>
    <m/>
    <m/>
    <m/>
    <m/>
  </r>
  <r>
    <x v="0"/>
    <x v="20"/>
    <x v="0"/>
    <x v="1"/>
    <s v="E_18 - unter 25 Jahre"/>
    <m/>
    <m/>
    <m/>
    <m/>
  </r>
  <r>
    <x v="0"/>
    <x v="20"/>
    <x v="0"/>
    <x v="1"/>
    <s v="F_25 - unter 45 Jahre"/>
    <m/>
    <m/>
    <m/>
    <m/>
  </r>
  <r>
    <x v="0"/>
    <x v="20"/>
    <x v="0"/>
    <x v="1"/>
    <s v="G_45 - unter 65 Jahre"/>
    <m/>
    <m/>
    <m/>
    <m/>
  </r>
  <r>
    <x v="0"/>
    <x v="20"/>
    <x v="0"/>
    <x v="1"/>
    <s v="H_65 Jahre und älter"/>
    <m/>
    <m/>
    <m/>
    <m/>
  </r>
  <r>
    <x v="0"/>
    <x v="20"/>
    <x v="0"/>
    <x v="1"/>
    <s v="I_85 Jahre und älter"/>
    <m/>
    <m/>
    <m/>
    <m/>
  </r>
  <r>
    <x v="0"/>
    <x v="20"/>
    <x v="1"/>
    <x v="0"/>
    <s v="A_unter 3 Jahre"/>
    <m/>
    <m/>
    <m/>
    <m/>
  </r>
  <r>
    <x v="0"/>
    <x v="20"/>
    <x v="1"/>
    <x v="0"/>
    <s v="B_3 - unter 6 Jahre"/>
    <m/>
    <m/>
    <m/>
    <m/>
  </r>
  <r>
    <x v="0"/>
    <x v="20"/>
    <x v="1"/>
    <x v="0"/>
    <s v="C_6 - unter 10 Jahre"/>
    <m/>
    <m/>
    <m/>
    <m/>
  </r>
  <r>
    <x v="0"/>
    <x v="20"/>
    <x v="1"/>
    <x v="0"/>
    <s v="D_10 - unter 18 Jahre"/>
    <m/>
    <m/>
    <m/>
    <m/>
  </r>
  <r>
    <x v="0"/>
    <x v="20"/>
    <x v="1"/>
    <x v="0"/>
    <s v="E_18 - unter 25 Jahre"/>
    <m/>
    <m/>
    <m/>
    <m/>
  </r>
  <r>
    <x v="0"/>
    <x v="20"/>
    <x v="1"/>
    <x v="0"/>
    <s v="F_25 - unter 45 Jahre"/>
    <m/>
    <m/>
    <m/>
    <m/>
  </r>
  <r>
    <x v="0"/>
    <x v="20"/>
    <x v="1"/>
    <x v="0"/>
    <s v="G_45 - unter 65 Jahre"/>
    <m/>
    <m/>
    <m/>
    <m/>
  </r>
  <r>
    <x v="0"/>
    <x v="20"/>
    <x v="1"/>
    <x v="0"/>
    <s v="H_65 Jahre und älter"/>
    <m/>
    <m/>
    <m/>
    <m/>
  </r>
  <r>
    <x v="0"/>
    <x v="20"/>
    <x v="1"/>
    <x v="0"/>
    <s v="I_85 Jahre und älter"/>
    <m/>
    <m/>
    <m/>
    <m/>
  </r>
  <r>
    <x v="0"/>
    <x v="20"/>
    <x v="1"/>
    <x v="1"/>
    <s v="A_unter 3 Jahre"/>
    <m/>
    <m/>
    <m/>
    <m/>
  </r>
  <r>
    <x v="0"/>
    <x v="20"/>
    <x v="1"/>
    <x v="1"/>
    <s v="B_3 - unter 6 Jahre"/>
    <m/>
    <m/>
    <m/>
    <m/>
  </r>
  <r>
    <x v="0"/>
    <x v="20"/>
    <x v="1"/>
    <x v="1"/>
    <s v="C_6 - unter 10 Jahre"/>
    <m/>
    <m/>
    <m/>
    <m/>
  </r>
  <r>
    <x v="0"/>
    <x v="20"/>
    <x v="1"/>
    <x v="1"/>
    <s v="D_10 - unter 18 Jahre"/>
    <m/>
    <m/>
    <m/>
    <m/>
  </r>
  <r>
    <x v="0"/>
    <x v="20"/>
    <x v="1"/>
    <x v="1"/>
    <s v="E_18 - unter 25 Jahre"/>
    <m/>
    <m/>
    <m/>
    <m/>
  </r>
  <r>
    <x v="0"/>
    <x v="20"/>
    <x v="1"/>
    <x v="1"/>
    <s v="F_25 - unter 45 Jahre"/>
    <m/>
    <m/>
    <m/>
    <m/>
  </r>
  <r>
    <x v="0"/>
    <x v="20"/>
    <x v="1"/>
    <x v="1"/>
    <s v="G_45 - unter 65 Jahre"/>
    <m/>
    <m/>
    <m/>
    <m/>
  </r>
  <r>
    <x v="0"/>
    <x v="20"/>
    <x v="1"/>
    <x v="1"/>
    <s v="H_65 Jahre und älter"/>
    <m/>
    <m/>
    <m/>
    <m/>
  </r>
  <r>
    <x v="0"/>
    <x v="20"/>
    <x v="1"/>
    <x v="1"/>
    <s v="I_85 Jahre und älter"/>
    <m/>
    <m/>
    <m/>
    <m/>
  </r>
  <r>
    <x v="0"/>
    <x v="21"/>
    <x v="0"/>
    <x v="0"/>
    <s v="A_unter 3 Jahre"/>
    <m/>
    <m/>
    <m/>
    <m/>
  </r>
  <r>
    <x v="0"/>
    <x v="21"/>
    <x v="0"/>
    <x v="0"/>
    <s v="B_3 - unter 6 Jahre"/>
    <m/>
    <m/>
    <m/>
    <m/>
  </r>
  <r>
    <x v="0"/>
    <x v="21"/>
    <x v="0"/>
    <x v="0"/>
    <s v="C_6 - unter 10 Jahre"/>
    <m/>
    <m/>
    <m/>
    <m/>
  </r>
  <r>
    <x v="0"/>
    <x v="21"/>
    <x v="0"/>
    <x v="0"/>
    <s v="D_10 - unter 18 Jahre"/>
    <m/>
    <m/>
    <m/>
    <m/>
  </r>
  <r>
    <x v="0"/>
    <x v="21"/>
    <x v="0"/>
    <x v="0"/>
    <s v="E_18 - unter 25 Jahre"/>
    <m/>
    <m/>
    <m/>
    <m/>
  </r>
  <r>
    <x v="0"/>
    <x v="21"/>
    <x v="0"/>
    <x v="0"/>
    <s v="F_25 - unter 45 Jahre"/>
    <m/>
    <m/>
    <m/>
    <m/>
  </r>
  <r>
    <x v="0"/>
    <x v="21"/>
    <x v="0"/>
    <x v="0"/>
    <s v="G_45 - unter 65 Jahre"/>
    <n v="0.5"/>
    <m/>
    <m/>
    <m/>
  </r>
  <r>
    <x v="0"/>
    <x v="21"/>
    <x v="0"/>
    <x v="0"/>
    <s v="H_65 Jahre und älter"/>
    <n v="2.5"/>
    <m/>
    <m/>
    <m/>
  </r>
  <r>
    <x v="0"/>
    <x v="21"/>
    <x v="0"/>
    <x v="0"/>
    <s v="I_85 Jahre und älter"/>
    <n v="8"/>
    <m/>
    <m/>
    <m/>
  </r>
  <r>
    <x v="0"/>
    <x v="21"/>
    <x v="0"/>
    <x v="1"/>
    <s v="A_unter 3 Jahre"/>
    <m/>
    <m/>
    <m/>
    <m/>
  </r>
  <r>
    <x v="0"/>
    <x v="21"/>
    <x v="0"/>
    <x v="1"/>
    <s v="B_3 - unter 6 Jahre"/>
    <m/>
    <m/>
    <m/>
    <m/>
  </r>
  <r>
    <x v="0"/>
    <x v="21"/>
    <x v="0"/>
    <x v="1"/>
    <s v="C_6 - unter 10 Jahre"/>
    <m/>
    <m/>
    <m/>
    <m/>
  </r>
  <r>
    <x v="0"/>
    <x v="21"/>
    <x v="0"/>
    <x v="1"/>
    <s v="D_10 - unter 18 Jahre"/>
    <m/>
    <m/>
    <m/>
    <m/>
  </r>
  <r>
    <x v="0"/>
    <x v="21"/>
    <x v="0"/>
    <x v="1"/>
    <s v="E_18 - unter 25 Jahre"/>
    <m/>
    <m/>
    <m/>
    <m/>
  </r>
  <r>
    <x v="0"/>
    <x v="21"/>
    <x v="0"/>
    <x v="1"/>
    <s v="F_25 - unter 45 Jahre"/>
    <m/>
    <m/>
    <m/>
    <m/>
  </r>
  <r>
    <x v="0"/>
    <x v="21"/>
    <x v="0"/>
    <x v="1"/>
    <s v="G_45 - unter 65 Jahre"/>
    <n v="0.5"/>
    <m/>
    <m/>
    <m/>
  </r>
  <r>
    <x v="0"/>
    <x v="21"/>
    <x v="0"/>
    <x v="1"/>
    <s v="H_65 Jahre und älter"/>
    <n v="2.5"/>
    <m/>
    <m/>
    <m/>
  </r>
  <r>
    <x v="0"/>
    <x v="21"/>
    <x v="0"/>
    <x v="1"/>
    <s v="I_85 Jahre und älter"/>
    <n v="8"/>
    <m/>
    <m/>
    <m/>
  </r>
  <r>
    <x v="0"/>
    <x v="21"/>
    <x v="1"/>
    <x v="0"/>
    <s v="A_unter 3 Jahre"/>
    <m/>
    <m/>
    <m/>
    <m/>
  </r>
  <r>
    <x v="0"/>
    <x v="21"/>
    <x v="1"/>
    <x v="0"/>
    <s v="B_3 - unter 6 Jahre"/>
    <m/>
    <m/>
    <m/>
    <m/>
  </r>
  <r>
    <x v="0"/>
    <x v="21"/>
    <x v="1"/>
    <x v="0"/>
    <s v="C_6 - unter 10 Jahre"/>
    <m/>
    <m/>
    <m/>
    <m/>
  </r>
  <r>
    <x v="0"/>
    <x v="21"/>
    <x v="1"/>
    <x v="0"/>
    <s v="D_10 - unter 18 Jahre"/>
    <m/>
    <m/>
    <m/>
    <m/>
  </r>
  <r>
    <x v="0"/>
    <x v="21"/>
    <x v="1"/>
    <x v="0"/>
    <s v="E_18 - unter 25 Jahre"/>
    <m/>
    <m/>
    <m/>
    <m/>
  </r>
  <r>
    <x v="0"/>
    <x v="21"/>
    <x v="1"/>
    <x v="0"/>
    <s v="F_25 - unter 45 Jahre"/>
    <m/>
    <m/>
    <m/>
    <m/>
  </r>
  <r>
    <x v="0"/>
    <x v="21"/>
    <x v="1"/>
    <x v="0"/>
    <s v="G_45 - unter 65 Jahre"/>
    <n v="0.5"/>
    <m/>
    <m/>
    <m/>
  </r>
  <r>
    <x v="0"/>
    <x v="21"/>
    <x v="1"/>
    <x v="0"/>
    <s v="H_65 Jahre und älter"/>
    <n v="2.5"/>
    <m/>
    <m/>
    <m/>
  </r>
  <r>
    <x v="0"/>
    <x v="21"/>
    <x v="1"/>
    <x v="0"/>
    <s v="I_85 Jahre und älter"/>
    <n v="8"/>
    <m/>
    <m/>
    <m/>
  </r>
  <r>
    <x v="0"/>
    <x v="21"/>
    <x v="1"/>
    <x v="1"/>
    <s v="A_unter 3 Jahre"/>
    <m/>
    <m/>
    <m/>
    <m/>
  </r>
  <r>
    <x v="0"/>
    <x v="21"/>
    <x v="1"/>
    <x v="1"/>
    <s v="B_3 - unter 6 Jahre"/>
    <m/>
    <m/>
    <m/>
    <m/>
  </r>
  <r>
    <x v="0"/>
    <x v="21"/>
    <x v="1"/>
    <x v="1"/>
    <s v="C_6 - unter 10 Jahre"/>
    <m/>
    <m/>
    <m/>
    <m/>
  </r>
  <r>
    <x v="0"/>
    <x v="21"/>
    <x v="1"/>
    <x v="1"/>
    <s v="D_10 - unter 18 Jahre"/>
    <m/>
    <m/>
    <m/>
    <m/>
  </r>
  <r>
    <x v="0"/>
    <x v="21"/>
    <x v="1"/>
    <x v="1"/>
    <s v="E_18 - unter 25 Jahre"/>
    <m/>
    <m/>
    <m/>
    <m/>
  </r>
  <r>
    <x v="0"/>
    <x v="21"/>
    <x v="1"/>
    <x v="1"/>
    <s v="F_25 - unter 45 Jahre"/>
    <m/>
    <m/>
    <m/>
    <m/>
  </r>
  <r>
    <x v="0"/>
    <x v="21"/>
    <x v="1"/>
    <x v="1"/>
    <s v="G_45 - unter 65 Jahre"/>
    <n v="0.5"/>
    <m/>
    <m/>
    <m/>
  </r>
  <r>
    <x v="0"/>
    <x v="21"/>
    <x v="1"/>
    <x v="1"/>
    <s v="H_65 Jahre und älter"/>
    <n v="2.5"/>
    <m/>
    <m/>
    <m/>
  </r>
  <r>
    <x v="0"/>
    <x v="21"/>
    <x v="1"/>
    <x v="1"/>
    <s v="I_85 Jahre und älter"/>
    <n v="8"/>
    <m/>
    <m/>
    <m/>
  </r>
  <r>
    <x v="0"/>
    <x v="22"/>
    <x v="0"/>
    <x v="0"/>
    <s v="A_unter 3 Jahre"/>
    <m/>
    <m/>
    <m/>
    <m/>
  </r>
  <r>
    <x v="0"/>
    <x v="22"/>
    <x v="0"/>
    <x v="0"/>
    <s v="B_3 - unter 6 Jahre"/>
    <m/>
    <m/>
    <m/>
    <m/>
  </r>
  <r>
    <x v="0"/>
    <x v="22"/>
    <x v="0"/>
    <x v="0"/>
    <s v="C_6 - unter 10 Jahre"/>
    <m/>
    <m/>
    <m/>
    <m/>
  </r>
  <r>
    <x v="0"/>
    <x v="22"/>
    <x v="0"/>
    <x v="0"/>
    <s v="D_10 - unter 18 Jahre"/>
    <m/>
    <m/>
    <m/>
    <m/>
  </r>
  <r>
    <x v="0"/>
    <x v="22"/>
    <x v="0"/>
    <x v="0"/>
    <s v="E_18 - unter 25 Jahre"/>
    <m/>
    <m/>
    <m/>
    <m/>
  </r>
  <r>
    <x v="0"/>
    <x v="22"/>
    <x v="0"/>
    <x v="0"/>
    <s v="F_25 - unter 45 Jahre"/>
    <n v="3"/>
    <m/>
    <m/>
    <m/>
  </r>
  <r>
    <x v="0"/>
    <x v="22"/>
    <x v="0"/>
    <x v="0"/>
    <s v="G_45 - unter 65 Jahre"/>
    <n v="19.100000000000001"/>
    <m/>
    <m/>
    <m/>
  </r>
  <r>
    <x v="0"/>
    <x v="22"/>
    <x v="0"/>
    <x v="0"/>
    <s v="H_65 Jahre und älter"/>
    <n v="16.3"/>
    <m/>
    <m/>
    <m/>
  </r>
  <r>
    <x v="0"/>
    <x v="22"/>
    <x v="0"/>
    <x v="0"/>
    <s v="I_85 Jahre und älter"/>
    <n v="1.2"/>
    <m/>
    <m/>
    <m/>
  </r>
  <r>
    <x v="0"/>
    <x v="22"/>
    <x v="0"/>
    <x v="1"/>
    <s v="A_unter 3 Jahre"/>
    <m/>
    <m/>
    <m/>
    <m/>
  </r>
  <r>
    <x v="0"/>
    <x v="22"/>
    <x v="0"/>
    <x v="1"/>
    <s v="B_3 - unter 6 Jahre"/>
    <m/>
    <m/>
    <m/>
    <m/>
  </r>
  <r>
    <x v="0"/>
    <x v="22"/>
    <x v="0"/>
    <x v="1"/>
    <s v="C_6 - unter 10 Jahre"/>
    <m/>
    <m/>
    <m/>
    <m/>
  </r>
  <r>
    <x v="0"/>
    <x v="22"/>
    <x v="0"/>
    <x v="1"/>
    <s v="D_10 - unter 18 Jahre"/>
    <m/>
    <m/>
    <m/>
    <m/>
  </r>
  <r>
    <x v="0"/>
    <x v="22"/>
    <x v="0"/>
    <x v="1"/>
    <s v="E_18 - unter 25 Jahre"/>
    <m/>
    <m/>
    <m/>
    <m/>
  </r>
  <r>
    <x v="0"/>
    <x v="22"/>
    <x v="0"/>
    <x v="1"/>
    <s v="F_25 - unter 45 Jahre"/>
    <n v="3"/>
    <m/>
    <m/>
    <m/>
  </r>
  <r>
    <x v="0"/>
    <x v="22"/>
    <x v="0"/>
    <x v="1"/>
    <s v="G_45 - unter 65 Jahre"/>
    <n v="19.100000000000001"/>
    <m/>
    <m/>
    <m/>
  </r>
  <r>
    <x v="0"/>
    <x v="22"/>
    <x v="0"/>
    <x v="1"/>
    <s v="H_65 Jahre und älter"/>
    <n v="16.3"/>
    <m/>
    <m/>
    <m/>
  </r>
  <r>
    <x v="0"/>
    <x v="22"/>
    <x v="0"/>
    <x v="1"/>
    <s v="I_85 Jahre und älter"/>
    <n v="1.2"/>
    <m/>
    <m/>
    <m/>
  </r>
  <r>
    <x v="0"/>
    <x v="22"/>
    <x v="1"/>
    <x v="0"/>
    <s v="A_unter 3 Jahre"/>
    <m/>
    <m/>
    <m/>
    <m/>
  </r>
  <r>
    <x v="0"/>
    <x v="22"/>
    <x v="1"/>
    <x v="0"/>
    <s v="B_3 - unter 6 Jahre"/>
    <m/>
    <m/>
    <m/>
    <m/>
  </r>
  <r>
    <x v="0"/>
    <x v="22"/>
    <x v="1"/>
    <x v="0"/>
    <s v="C_6 - unter 10 Jahre"/>
    <m/>
    <m/>
    <m/>
    <m/>
  </r>
  <r>
    <x v="0"/>
    <x v="22"/>
    <x v="1"/>
    <x v="0"/>
    <s v="D_10 - unter 18 Jahre"/>
    <m/>
    <m/>
    <m/>
    <m/>
  </r>
  <r>
    <x v="0"/>
    <x v="22"/>
    <x v="1"/>
    <x v="0"/>
    <s v="E_18 - unter 25 Jahre"/>
    <m/>
    <m/>
    <m/>
    <m/>
  </r>
  <r>
    <x v="0"/>
    <x v="22"/>
    <x v="1"/>
    <x v="0"/>
    <s v="F_25 - unter 45 Jahre"/>
    <n v="3"/>
    <m/>
    <m/>
    <m/>
  </r>
  <r>
    <x v="0"/>
    <x v="22"/>
    <x v="1"/>
    <x v="0"/>
    <s v="G_45 - unter 65 Jahre"/>
    <n v="19.100000000000001"/>
    <m/>
    <m/>
    <m/>
  </r>
  <r>
    <x v="0"/>
    <x v="22"/>
    <x v="1"/>
    <x v="0"/>
    <s v="H_65 Jahre und älter"/>
    <n v="16.3"/>
    <m/>
    <m/>
    <m/>
  </r>
  <r>
    <x v="0"/>
    <x v="22"/>
    <x v="1"/>
    <x v="0"/>
    <s v="I_85 Jahre und älter"/>
    <n v="1.2"/>
    <m/>
    <m/>
    <m/>
  </r>
  <r>
    <x v="0"/>
    <x v="22"/>
    <x v="1"/>
    <x v="1"/>
    <s v="A_unter 3 Jahre"/>
    <m/>
    <m/>
    <m/>
    <m/>
  </r>
  <r>
    <x v="0"/>
    <x v="22"/>
    <x v="1"/>
    <x v="1"/>
    <s v="B_3 - unter 6 Jahre"/>
    <m/>
    <m/>
    <m/>
    <m/>
  </r>
  <r>
    <x v="0"/>
    <x v="22"/>
    <x v="1"/>
    <x v="1"/>
    <s v="C_6 - unter 10 Jahre"/>
    <m/>
    <m/>
    <m/>
    <m/>
  </r>
  <r>
    <x v="0"/>
    <x v="22"/>
    <x v="1"/>
    <x v="1"/>
    <s v="D_10 - unter 18 Jahre"/>
    <m/>
    <m/>
    <m/>
    <m/>
  </r>
  <r>
    <x v="0"/>
    <x v="22"/>
    <x v="1"/>
    <x v="1"/>
    <s v="E_18 - unter 25 Jahre"/>
    <m/>
    <m/>
    <m/>
    <m/>
  </r>
  <r>
    <x v="0"/>
    <x v="22"/>
    <x v="1"/>
    <x v="1"/>
    <s v="F_25 - unter 45 Jahre"/>
    <n v="3"/>
    <m/>
    <m/>
    <m/>
  </r>
  <r>
    <x v="0"/>
    <x v="22"/>
    <x v="1"/>
    <x v="1"/>
    <s v="G_45 - unter 65 Jahre"/>
    <n v="19.100000000000001"/>
    <m/>
    <m/>
    <m/>
  </r>
  <r>
    <x v="0"/>
    <x v="22"/>
    <x v="1"/>
    <x v="1"/>
    <s v="H_65 Jahre und älter"/>
    <n v="16.3"/>
    <m/>
    <m/>
    <m/>
  </r>
  <r>
    <x v="0"/>
    <x v="22"/>
    <x v="1"/>
    <x v="1"/>
    <s v="I_85 Jahre und älter"/>
    <n v="1.2"/>
    <m/>
    <m/>
    <m/>
  </r>
  <r>
    <x v="0"/>
    <x v="23"/>
    <x v="0"/>
    <x v="0"/>
    <s v="A_unter 3 Jahre"/>
    <m/>
    <m/>
    <m/>
    <m/>
  </r>
  <r>
    <x v="0"/>
    <x v="23"/>
    <x v="0"/>
    <x v="0"/>
    <s v="B_3 - unter 6 Jahre"/>
    <m/>
    <m/>
    <m/>
    <m/>
  </r>
  <r>
    <x v="0"/>
    <x v="23"/>
    <x v="0"/>
    <x v="0"/>
    <s v="C_6 - unter 10 Jahre"/>
    <m/>
    <m/>
    <m/>
    <m/>
  </r>
  <r>
    <x v="0"/>
    <x v="23"/>
    <x v="0"/>
    <x v="0"/>
    <s v="D_10 - unter 18 Jahre"/>
    <m/>
    <m/>
    <m/>
    <m/>
  </r>
  <r>
    <x v="0"/>
    <x v="23"/>
    <x v="0"/>
    <x v="0"/>
    <s v="E_18 - unter 25 Jahre"/>
    <m/>
    <m/>
    <m/>
    <m/>
  </r>
  <r>
    <x v="0"/>
    <x v="23"/>
    <x v="0"/>
    <x v="0"/>
    <s v="F_25 - unter 45 Jahre"/>
    <m/>
    <m/>
    <m/>
    <m/>
  </r>
  <r>
    <x v="0"/>
    <x v="23"/>
    <x v="0"/>
    <x v="0"/>
    <s v="G_45 - unter 65 Jahre"/>
    <m/>
    <m/>
    <m/>
    <m/>
  </r>
  <r>
    <x v="0"/>
    <x v="23"/>
    <x v="0"/>
    <x v="0"/>
    <s v="H_65 Jahre und älter"/>
    <m/>
    <m/>
    <m/>
    <m/>
  </r>
  <r>
    <x v="0"/>
    <x v="23"/>
    <x v="0"/>
    <x v="0"/>
    <s v="I_85 Jahre und älter"/>
    <m/>
    <m/>
    <m/>
    <m/>
  </r>
  <r>
    <x v="0"/>
    <x v="23"/>
    <x v="0"/>
    <x v="1"/>
    <s v="A_unter 3 Jahre"/>
    <m/>
    <m/>
    <m/>
    <m/>
  </r>
  <r>
    <x v="0"/>
    <x v="23"/>
    <x v="0"/>
    <x v="1"/>
    <s v="B_3 - unter 6 Jahre"/>
    <m/>
    <m/>
    <m/>
    <m/>
  </r>
  <r>
    <x v="0"/>
    <x v="23"/>
    <x v="0"/>
    <x v="1"/>
    <s v="C_6 - unter 10 Jahre"/>
    <m/>
    <m/>
    <m/>
    <m/>
  </r>
  <r>
    <x v="0"/>
    <x v="23"/>
    <x v="0"/>
    <x v="1"/>
    <s v="D_10 - unter 18 Jahre"/>
    <m/>
    <m/>
    <m/>
    <m/>
  </r>
  <r>
    <x v="0"/>
    <x v="23"/>
    <x v="0"/>
    <x v="1"/>
    <s v="E_18 - unter 25 Jahre"/>
    <m/>
    <m/>
    <m/>
    <m/>
  </r>
  <r>
    <x v="0"/>
    <x v="23"/>
    <x v="0"/>
    <x v="1"/>
    <s v="F_25 - unter 45 Jahre"/>
    <m/>
    <m/>
    <m/>
    <m/>
  </r>
  <r>
    <x v="0"/>
    <x v="23"/>
    <x v="0"/>
    <x v="1"/>
    <s v="G_45 - unter 65 Jahre"/>
    <m/>
    <m/>
    <m/>
    <m/>
  </r>
  <r>
    <x v="0"/>
    <x v="23"/>
    <x v="0"/>
    <x v="1"/>
    <s v="H_65 Jahre und älter"/>
    <m/>
    <m/>
    <m/>
    <m/>
  </r>
  <r>
    <x v="0"/>
    <x v="23"/>
    <x v="0"/>
    <x v="1"/>
    <s v="I_85 Jahre und älter"/>
    <m/>
    <m/>
    <m/>
    <m/>
  </r>
  <r>
    <x v="0"/>
    <x v="23"/>
    <x v="1"/>
    <x v="0"/>
    <s v="A_unter 3 Jahre"/>
    <m/>
    <m/>
    <m/>
    <m/>
  </r>
  <r>
    <x v="0"/>
    <x v="23"/>
    <x v="1"/>
    <x v="0"/>
    <s v="B_3 - unter 6 Jahre"/>
    <m/>
    <m/>
    <m/>
    <m/>
  </r>
  <r>
    <x v="0"/>
    <x v="23"/>
    <x v="1"/>
    <x v="0"/>
    <s v="C_6 - unter 10 Jahre"/>
    <m/>
    <m/>
    <m/>
    <m/>
  </r>
  <r>
    <x v="0"/>
    <x v="23"/>
    <x v="1"/>
    <x v="0"/>
    <s v="D_10 - unter 18 Jahre"/>
    <m/>
    <m/>
    <m/>
    <m/>
  </r>
  <r>
    <x v="0"/>
    <x v="23"/>
    <x v="1"/>
    <x v="0"/>
    <s v="E_18 - unter 25 Jahre"/>
    <m/>
    <m/>
    <m/>
    <m/>
  </r>
  <r>
    <x v="0"/>
    <x v="23"/>
    <x v="1"/>
    <x v="0"/>
    <s v="F_25 - unter 45 Jahre"/>
    <m/>
    <m/>
    <m/>
    <m/>
  </r>
  <r>
    <x v="0"/>
    <x v="23"/>
    <x v="1"/>
    <x v="0"/>
    <s v="G_45 - unter 65 Jahre"/>
    <m/>
    <m/>
    <m/>
    <m/>
  </r>
  <r>
    <x v="0"/>
    <x v="23"/>
    <x v="1"/>
    <x v="0"/>
    <s v="H_65 Jahre und älter"/>
    <m/>
    <m/>
    <m/>
    <m/>
  </r>
  <r>
    <x v="0"/>
    <x v="23"/>
    <x v="1"/>
    <x v="0"/>
    <s v="I_85 Jahre und älter"/>
    <m/>
    <m/>
    <m/>
    <m/>
  </r>
  <r>
    <x v="0"/>
    <x v="23"/>
    <x v="1"/>
    <x v="1"/>
    <s v="A_unter 3 Jahre"/>
    <m/>
    <m/>
    <m/>
    <m/>
  </r>
  <r>
    <x v="0"/>
    <x v="23"/>
    <x v="1"/>
    <x v="1"/>
    <s v="B_3 - unter 6 Jahre"/>
    <m/>
    <m/>
    <m/>
    <m/>
  </r>
  <r>
    <x v="0"/>
    <x v="23"/>
    <x v="1"/>
    <x v="1"/>
    <s v="C_6 - unter 10 Jahre"/>
    <m/>
    <m/>
    <m/>
    <m/>
  </r>
  <r>
    <x v="0"/>
    <x v="23"/>
    <x v="1"/>
    <x v="1"/>
    <s v="D_10 - unter 18 Jahre"/>
    <m/>
    <m/>
    <m/>
    <m/>
  </r>
  <r>
    <x v="0"/>
    <x v="23"/>
    <x v="1"/>
    <x v="1"/>
    <s v="E_18 - unter 25 Jahre"/>
    <m/>
    <m/>
    <m/>
    <m/>
  </r>
  <r>
    <x v="0"/>
    <x v="23"/>
    <x v="1"/>
    <x v="1"/>
    <s v="F_25 - unter 45 Jahre"/>
    <m/>
    <m/>
    <m/>
    <m/>
  </r>
  <r>
    <x v="0"/>
    <x v="23"/>
    <x v="1"/>
    <x v="1"/>
    <s v="G_45 - unter 65 Jahre"/>
    <m/>
    <m/>
    <m/>
    <m/>
  </r>
  <r>
    <x v="0"/>
    <x v="23"/>
    <x v="1"/>
    <x v="1"/>
    <s v="H_65 Jahre und älter"/>
    <m/>
    <m/>
    <m/>
    <m/>
  </r>
  <r>
    <x v="0"/>
    <x v="23"/>
    <x v="1"/>
    <x v="1"/>
    <s v="I_85 Jahre und älter"/>
    <m/>
    <m/>
    <m/>
    <m/>
  </r>
  <r>
    <x v="0"/>
    <x v="24"/>
    <x v="0"/>
    <x v="0"/>
    <s v="A_unter 3 Jahre"/>
    <m/>
    <m/>
    <m/>
    <m/>
  </r>
  <r>
    <x v="0"/>
    <x v="24"/>
    <x v="0"/>
    <x v="0"/>
    <s v="B_3 - unter 6 Jahre"/>
    <m/>
    <m/>
    <m/>
    <m/>
  </r>
  <r>
    <x v="0"/>
    <x v="24"/>
    <x v="0"/>
    <x v="0"/>
    <s v="C_6 - unter 10 Jahre"/>
    <m/>
    <m/>
    <m/>
    <m/>
  </r>
  <r>
    <x v="0"/>
    <x v="24"/>
    <x v="0"/>
    <x v="0"/>
    <s v="D_10 - unter 18 Jahre"/>
    <m/>
    <m/>
    <m/>
    <m/>
  </r>
  <r>
    <x v="0"/>
    <x v="24"/>
    <x v="0"/>
    <x v="0"/>
    <s v="E_18 - unter 25 Jahre"/>
    <m/>
    <m/>
    <m/>
    <m/>
  </r>
  <r>
    <x v="0"/>
    <x v="24"/>
    <x v="0"/>
    <x v="0"/>
    <s v="F_25 - unter 45 Jahre"/>
    <m/>
    <m/>
    <m/>
    <m/>
  </r>
  <r>
    <x v="0"/>
    <x v="24"/>
    <x v="0"/>
    <x v="0"/>
    <s v="G_45 - unter 65 Jahre"/>
    <m/>
    <m/>
    <m/>
    <m/>
  </r>
  <r>
    <x v="0"/>
    <x v="24"/>
    <x v="0"/>
    <x v="0"/>
    <s v="H_65 Jahre und älter"/>
    <m/>
    <m/>
    <m/>
    <m/>
  </r>
  <r>
    <x v="0"/>
    <x v="24"/>
    <x v="0"/>
    <x v="0"/>
    <s v="I_85 Jahre und älter"/>
    <m/>
    <m/>
    <m/>
    <m/>
  </r>
  <r>
    <x v="0"/>
    <x v="24"/>
    <x v="0"/>
    <x v="1"/>
    <s v="A_unter 3 Jahre"/>
    <m/>
    <m/>
    <m/>
    <m/>
  </r>
  <r>
    <x v="0"/>
    <x v="24"/>
    <x v="0"/>
    <x v="1"/>
    <s v="B_3 - unter 6 Jahre"/>
    <m/>
    <m/>
    <m/>
    <m/>
  </r>
  <r>
    <x v="0"/>
    <x v="24"/>
    <x v="0"/>
    <x v="1"/>
    <s v="C_6 - unter 10 Jahre"/>
    <m/>
    <m/>
    <m/>
    <m/>
  </r>
  <r>
    <x v="0"/>
    <x v="24"/>
    <x v="0"/>
    <x v="1"/>
    <s v="D_10 - unter 18 Jahre"/>
    <m/>
    <m/>
    <m/>
    <m/>
  </r>
  <r>
    <x v="0"/>
    <x v="24"/>
    <x v="0"/>
    <x v="1"/>
    <s v="E_18 - unter 25 Jahre"/>
    <m/>
    <m/>
    <m/>
    <m/>
  </r>
  <r>
    <x v="0"/>
    <x v="24"/>
    <x v="0"/>
    <x v="1"/>
    <s v="F_25 - unter 45 Jahre"/>
    <m/>
    <m/>
    <m/>
    <m/>
  </r>
  <r>
    <x v="0"/>
    <x v="24"/>
    <x v="0"/>
    <x v="1"/>
    <s v="G_45 - unter 65 Jahre"/>
    <m/>
    <m/>
    <m/>
    <m/>
  </r>
  <r>
    <x v="0"/>
    <x v="24"/>
    <x v="0"/>
    <x v="1"/>
    <s v="H_65 Jahre und älter"/>
    <m/>
    <m/>
    <m/>
    <m/>
  </r>
  <r>
    <x v="0"/>
    <x v="24"/>
    <x v="0"/>
    <x v="1"/>
    <s v="I_85 Jahre und älter"/>
    <m/>
    <m/>
    <m/>
    <m/>
  </r>
  <r>
    <x v="0"/>
    <x v="24"/>
    <x v="1"/>
    <x v="0"/>
    <s v="A_unter 3 Jahre"/>
    <m/>
    <m/>
    <m/>
    <m/>
  </r>
  <r>
    <x v="0"/>
    <x v="24"/>
    <x v="1"/>
    <x v="0"/>
    <s v="B_3 - unter 6 Jahre"/>
    <m/>
    <m/>
    <m/>
    <m/>
  </r>
  <r>
    <x v="0"/>
    <x v="24"/>
    <x v="1"/>
    <x v="0"/>
    <s v="C_6 - unter 10 Jahre"/>
    <m/>
    <m/>
    <m/>
    <m/>
  </r>
  <r>
    <x v="0"/>
    <x v="24"/>
    <x v="1"/>
    <x v="0"/>
    <s v="D_10 - unter 18 Jahre"/>
    <m/>
    <m/>
    <m/>
    <m/>
  </r>
  <r>
    <x v="0"/>
    <x v="24"/>
    <x v="1"/>
    <x v="0"/>
    <s v="E_18 - unter 25 Jahre"/>
    <m/>
    <m/>
    <m/>
    <m/>
  </r>
  <r>
    <x v="0"/>
    <x v="24"/>
    <x v="1"/>
    <x v="0"/>
    <s v="F_25 - unter 45 Jahre"/>
    <m/>
    <m/>
    <m/>
    <m/>
  </r>
  <r>
    <x v="0"/>
    <x v="24"/>
    <x v="1"/>
    <x v="0"/>
    <s v="G_45 - unter 65 Jahre"/>
    <m/>
    <m/>
    <m/>
    <m/>
  </r>
  <r>
    <x v="0"/>
    <x v="24"/>
    <x v="1"/>
    <x v="0"/>
    <s v="H_65 Jahre und älter"/>
    <m/>
    <m/>
    <m/>
    <m/>
  </r>
  <r>
    <x v="0"/>
    <x v="24"/>
    <x v="1"/>
    <x v="0"/>
    <s v="I_85 Jahre und älter"/>
    <m/>
    <m/>
    <m/>
    <m/>
  </r>
  <r>
    <x v="0"/>
    <x v="24"/>
    <x v="1"/>
    <x v="1"/>
    <s v="A_unter 3 Jahre"/>
    <m/>
    <m/>
    <m/>
    <m/>
  </r>
  <r>
    <x v="0"/>
    <x v="24"/>
    <x v="1"/>
    <x v="1"/>
    <s v="B_3 - unter 6 Jahre"/>
    <m/>
    <m/>
    <m/>
    <m/>
  </r>
  <r>
    <x v="0"/>
    <x v="24"/>
    <x v="1"/>
    <x v="1"/>
    <s v="C_6 - unter 10 Jahre"/>
    <m/>
    <m/>
    <m/>
    <m/>
  </r>
  <r>
    <x v="0"/>
    <x v="24"/>
    <x v="1"/>
    <x v="1"/>
    <s v="D_10 - unter 18 Jahre"/>
    <m/>
    <m/>
    <m/>
    <m/>
  </r>
  <r>
    <x v="0"/>
    <x v="24"/>
    <x v="1"/>
    <x v="1"/>
    <s v="E_18 - unter 25 Jahre"/>
    <m/>
    <m/>
    <m/>
    <m/>
  </r>
  <r>
    <x v="0"/>
    <x v="24"/>
    <x v="1"/>
    <x v="1"/>
    <s v="F_25 - unter 45 Jahre"/>
    <m/>
    <m/>
    <m/>
    <m/>
  </r>
  <r>
    <x v="0"/>
    <x v="24"/>
    <x v="1"/>
    <x v="1"/>
    <s v="G_45 - unter 65 Jahre"/>
    <m/>
    <m/>
    <m/>
    <m/>
  </r>
  <r>
    <x v="0"/>
    <x v="24"/>
    <x v="1"/>
    <x v="1"/>
    <s v="H_65 Jahre und älter"/>
    <m/>
    <m/>
    <m/>
    <m/>
  </r>
  <r>
    <x v="0"/>
    <x v="24"/>
    <x v="1"/>
    <x v="1"/>
    <s v="I_85 Jahre und älter"/>
    <m/>
    <m/>
    <m/>
    <m/>
  </r>
  <r>
    <x v="0"/>
    <x v="25"/>
    <x v="0"/>
    <x v="0"/>
    <s v="A_unter 3 Jahre"/>
    <m/>
    <m/>
    <m/>
    <m/>
  </r>
  <r>
    <x v="0"/>
    <x v="25"/>
    <x v="0"/>
    <x v="0"/>
    <s v="B_3 - unter 6 Jahre"/>
    <m/>
    <m/>
    <m/>
    <m/>
  </r>
  <r>
    <x v="0"/>
    <x v="25"/>
    <x v="0"/>
    <x v="0"/>
    <s v="C_6 - unter 10 Jahre"/>
    <m/>
    <m/>
    <m/>
    <m/>
  </r>
  <r>
    <x v="0"/>
    <x v="25"/>
    <x v="0"/>
    <x v="0"/>
    <s v="D_10 - unter 18 Jahre"/>
    <m/>
    <m/>
    <m/>
    <m/>
  </r>
  <r>
    <x v="0"/>
    <x v="25"/>
    <x v="0"/>
    <x v="0"/>
    <s v="E_18 - unter 25 Jahre"/>
    <m/>
    <m/>
    <m/>
    <m/>
  </r>
  <r>
    <x v="0"/>
    <x v="25"/>
    <x v="0"/>
    <x v="0"/>
    <s v="F_25 - unter 45 Jahre"/>
    <m/>
    <m/>
    <m/>
    <m/>
  </r>
  <r>
    <x v="0"/>
    <x v="25"/>
    <x v="0"/>
    <x v="0"/>
    <s v="G_45 - unter 65 Jahre"/>
    <n v="0.8"/>
    <m/>
    <m/>
    <m/>
  </r>
  <r>
    <x v="0"/>
    <x v="25"/>
    <x v="0"/>
    <x v="0"/>
    <s v="H_65 Jahre und älter"/>
    <n v="3.8"/>
    <m/>
    <m/>
    <m/>
  </r>
  <r>
    <x v="0"/>
    <x v="25"/>
    <x v="0"/>
    <x v="0"/>
    <s v="I_85 Jahre und älter"/>
    <n v="5"/>
    <m/>
    <m/>
    <m/>
  </r>
  <r>
    <x v="0"/>
    <x v="25"/>
    <x v="0"/>
    <x v="1"/>
    <s v="A_unter 3 Jahre"/>
    <m/>
    <m/>
    <m/>
    <m/>
  </r>
  <r>
    <x v="0"/>
    <x v="25"/>
    <x v="0"/>
    <x v="1"/>
    <s v="B_3 - unter 6 Jahre"/>
    <m/>
    <m/>
    <m/>
    <m/>
  </r>
  <r>
    <x v="0"/>
    <x v="25"/>
    <x v="0"/>
    <x v="1"/>
    <s v="C_6 - unter 10 Jahre"/>
    <m/>
    <m/>
    <m/>
    <m/>
  </r>
  <r>
    <x v="0"/>
    <x v="25"/>
    <x v="0"/>
    <x v="1"/>
    <s v="D_10 - unter 18 Jahre"/>
    <m/>
    <m/>
    <m/>
    <m/>
  </r>
  <r>
    <x v="0"/>
    <x v="25"/>
    <x v="0"/>
    <x v="1"/>
    <s v="E_18 - unter 25 Jahre"/>
    <m/>
    <m/>
    <m/>
    <m/>
  </r>
  <r>
    <x v="0"/>
    <x v="25"/>
    <x v="0"/>
    <x v="1"/>
    <s v="F_25 - unter 45 Jahre"/>
    <m/>
    <m/>
    <m/>
    <m/>
  </r>
  <r>
    <x v="0"/>
    <x v="25"/>
    <x v="0"/>
    <x v="1"/>
    <s v="G_45 - unter 65 Jahre"/>
    <n v="0.8"/>
    <m/>
    <m/>
    <m/>
  </r>
  <r>
    <x v="0"/>
    <x v="25"/>
    <x v="0"/>
    <x v="1"/>
    <s v="H_65 Jahre und älter"/>
    <n v="3.8"/>
    <m/>
    <m/>
    <m/>
  </r>
  <r>
    <x v="0"/>
    <x v="25"/>
    <x v="0"/>
    <x v="1"/>
    <s v="I_85 Jahre und älter"/>
    <n v="5"/>
    <m/>
    <m/>
    <m/>
  </r>
  <r>
    <x v="0"/>
    <x v="25"/>
    <x v="1"/>
    <x v="0"/>
    <s v="A_unter 3 Jahre"/>
    <m/>
    <m/>
    <m/>
    <m/>
  </r>
  <r>
    <x v="0"/>
    <x v="25"/>
    <x v="1"/>
    <x v="0"/>
    <s v="B_3 - unter 6 Jahre"/>
    <m/>
    <m/>
    <m/>
    <m/>
  </r>
  <r>
    <x v="0"/>
    <x v="25"/>
    <x v="1"/>
    <x v="0"/>
    <s v="C_6 - unter 10 Jahre"/>
    <m/>
    <m/>
    <m/>
    <m/>
  </r>
  <r>
    <x v="0"/>
    <x v="25"/>
    <x v="1"/>
    <x v="0"/>
    <s v="D_10 - unter 18 Jahre"/>
    <m/>
    <m/>
    <m/>
    <m/>
  </r>
  <r>
    <x v="0"/>
    <x v="25"/>
    <x v="1"/>
    <x v="0"/>
    <s v="E_18 - unter 25 Jahre"/>
    <m/>
    <m/>
    <m/>
    <m/>
  </r>
  <r>
    <x v="0"/>
    <x v="25"/>
    <x v="1"/>
    <x v="0"/>
    <s v="F_25 - unter 45 Jahre"/>
    <m/>
    <m/>
    <m/>
    <m/>
  </r>
  <r>
    <x v="0"/>
    <x v="25"/>
    <x v="1"/>
    <x v="0"/>
    <s v="G_45 - unter 65 Jahre"/>
    <n v="0.8"/>
    <m/>
    <m/>
    <m/>
  </r>
  <r>
    <x v="0"/>
    <x v="25"/>
    <x v="1"/>
    <x v="0"/>
    <s v="H_65 Jahre und älter"/>
    <n v="3.8"/>
    <m/>
    <m/>
    <m/>
  </r>
  <r>
    <x v="0"/>
    <x v="25"/>
    <x v="1"/>
    <x v="0"/>
    <s v="I_85 Jahre und älter"/>
    <n v="5"/>
    <m/>
    <m/>
    <m/>
  </r>
  <r>
    <x v="0"/>
    <x v="25"/>
    <x v="1"/>
    <x v="1"/>
    <s v="A_unter 3 Jahre"/>
    <m/>
    <m/>
    <m/>
    <m/>
  </r>
  <r>
    <x v="0"/>
    <x v="25"/>
    <x v="1"/>
    <x v="1"/>
    <s v="B_3 - unter 6 Jahre"/>
    <m/>
    <m/>
    <m/>
    <m/>
  </r>
  <r>
    <x v="0"/>
    <x v="25"/>
    <x v="1"/>
    <x v="1"/>
    <s v="C_6 - unter 10 Jahre"/>
    <m/>
    <m/>
    <m/>
    <m/>
  </r>
  <r>
    <x v="0"/>
    <x v="25"/>
    <x v="1"/>
    <x v="1"/>
    <s v="D_10 - unter 18 Jahre"/>
    <m/>
    <m/>
    <m/>
    <m/>
  </r>
  <r>
    <x v="0"/>
    <x v="25"/>
    <x v="1"/>
    <x v="1"/>
    <s v="E_18 - unter 25 Jahre"/>
    <m/>
    <m/>
    <m/>
    <m/>
  </r>
  <r>
    <x v="0"/>
    <x v="25"/>
    <x v="1"/>
    <x v="1"/>
    <s v="F_25 - unter 45 Jahre"/>
    <m/>
    <m/>
    <m/>
    <m/>
  </r>
  <r>
    <x v="0"/>
    <x v="25"/>
    <x v="1"/>
    <x v="1"/>
    <s v="G_45 - unter 65 Jahre"/>
    <n v="0.8"/>
    <m/>
    <m/>
    <m/>
  </r>
  <r>
    <x v="0"/>
    <x v="25"/>
    <x v="1"/>
    <x v="1"/>
    <s v="H_65 Jahre und älter"/>
    <n v="3.8"/>
    <m/>
    <m/>
    <m/>
  </r>
  <r>
    <x v="0"/>
    <x v="25"/>
    <x v="1"/>
    <x v="1"/>
    <s v="I_85 Jahre und älter"/>
    <n v="5"/>
    <m/>
    <m/>
    <m/>
  </r>
  <r>
    <x v="0"/>
    <x v="26"/>
    <x v="0"/>
    <x v="0"/>
    <s v="A_unter 3 Jahre"/>
    <m/>
    <m/>
    <m/>
    <m/>
  </r>
  <r>
    <x v="0"/>
    <x v="26"/>
    <x v="0"/>
    <x v="0"/>
    <s v="B_3 - unter 6 Jahre"/>
    <m/>
    <m/>
    <m/>
    <m/>
  </r>
  <r>
    <x v="0"/>
    <x v="26"/>
    <x v="0"/>
    <x v="0"/>
    <s v="C_6 - unter 10 Jahre"/>
    <m/>
    <m/>
    <m/>
    <m/>
  </r>
  <r>
    <x v="0"/>
    <x v="26"/>
    <x v="0"/>
    <x v="0"/>
    <s v="D_10 - unter 18 Jahre"/>
    <m/>
    <m/>
    <m/>
    <m/>
  </r>
  <r>
    <x v="0"/>
    <x v="26"/>
    <x v="0"/>
    <x v="0"/>
    <s v="E_18 - unter 25 Jahre"/>
    <m/>
    <m/>
    <m/>
    <m/>
  </r>
  <r>
    <x v="0"/>
    <x v="26"/>
    <x v="0"/>
    <x v="0"/>
    <s v="F_25 - unter 45 Jahre"/>
    <m/>
    <m/>
    <m/>
    <m/>
  </r>
  <r>
    <x v="0"/>
    <x v="26"/>
    <x v="0"/>
    <x v="0"/>
    <s v="G_45 - unter 65 Jahre"/>
    <m/>
    <m/>
    <m/>
    <m/>
  </r>
  <r>
    <x v="0"/>
    <x v="26"/>
    <x v="0"/>
    <x v="0"/>
    <s v="H_65 Jahre und älter"/>
    <m/>
    <m/>
    <m/>
    <m/>
  </r>
  <r>
    <x v="0"/>
    <x v="26"/>
    <x v="0"/>
    <x v="0"/>
    <s v="I_85 Jahre und älter"/>
    <m/>
    <m/>
    <m/>
    <m/>
  </r>
  <r>
    <x v="0"/>
    <x v="26"/>
    <x v="0"/>
    <x v="1"/>
    <s v="A_unter 3 Jahre"/>
    <m/>
    <m/>
    <m/>
    <m/>
  </r>
  <r>
    <x v="0"/>
    <x v="26"/>
    <x v="0"/>
    <x v="1"/>
    <s v="B_3 - unter 6 Jahre"/>
    <m/>
    <m/>
    <m/>
    <m/>
  </r>
  <r>
    <x v="0"/>
    <x v="26"/>
    <x v="0"/>
    <x v="1"/>
    <s v="C_6 - unter 10 Jahre"/>
    <m/>
    <m/>
    <m/>
    <m/>
  </r>
  <r>
    <x v="0"/>
    <x v="26"/>
    <x v="0"/>
    <x v="1"/>
    <s v="D_10 - unter 18 Jahre"/>
    <m/>
    <m/>
    <m/>
    <m/>
  </r>
  <r>
    <x v="0"/>
    <x v="26"/>
    <x v="0"/>
    <x v="1"/>
    <s v="E_18 - unter 25 Jahre"/>
    <m/>
    <m/>
    <m/>
    <m/>
  </r>
  <r>
    <x v="0"/>
    <x v="26"/>
    <x v="0"/>
    <x v="1"/>
    <s v="F_25 - unter 45 Jahre"/>
    <m/>
    <m/>
    <m/>
    <m/>
  </r>
  <r>
    <x v="0"/>
    <x v="26"/>
    <x v="0"/>
    <x v="1"/>
    <s v="G_45 - unter 65 Jahre"/>
    <m/>
    <m/>
    <m/>
    <m/>
  </r>
  <r>
    <x v="0"/>
    <x v="26"/>
    <x v="0"/>
    <x v="1"/>
    <s v="H_65 Jahre und älter"/>
    <m/>
    <m/>
    <m/>
    <m/>
  </r>
  <r>
    <x v="0"/>
    <x v="26"/>
    <x v="0"/>
    <x v="1"/>
    <s v="I_85 Jahre und älter"/>
    <m/>
    <m/>
    <m/>
    <m/>
  </r>
  <r>
    <x v="0"/>
    <x v="26"/>
    <x v="1"/>
    <x v="0"/>
    <s v="A_unter 3 Jahre"/>
    <m/>
    <m/>
    <m/>
    <m/>
  </r>
  <r>
    <x v="0"/>
    <x v="26"/>
    <x v="1"/>
    <x v="0"/>
    <s v="B_3 - unter 6 Jahre"/>
    <m/>
    <m/>
    <m/>
    <m/>
  </r>
  <r>
    <x v="0"/>
    <x v="26"/>
    <x v="1"/>
    <x v="0"/>
    <s v="C_6 - unter 10 Jahre"/>
    <m/>
    <m/>
    <m/>
    <m/>
  </r>
  <r>
    <x v="0"/>
    <x v="26"/>
    <x v="1"/>
    <x v="0"/>
    <s v="D_10 - unter 18 Jahre"/>
    <m/>
    <m/>
    <m/>
    <m/>
  </r>
  <r>
    <x v="0"/>
    <x v="26"/>
    <x v="1"/>
    <x v="0"/>
    <s v="E_18 - unter 25 Jahre"/>
    <m/>
    <m/>
    <m/>
    <m/>
  </r>
  <r>
    <x v="0"/>
    <x v="26"/>
    <x v="1"/>
    <x v="0"/>
    <s v="F_25 - unter 45 Jahre"/>
    <m/>
    <m/>
    <m/>
    <m/>
  </r>
  <r>
    <x v="0"/>
    <x v="26"/>
    <x v="1"/>
    <x v="0"/>
    <s v="G_45 - unter 65 Jahre"/>
    <m/>
    <m/>
    <m/>
    <m/>
  </r>
  <r>
    <x v="0"/>
    <x v="26"/>
    <x v="1"/>
    <x v="0"/>
    <s v="H_65 Jahre und älter"/>
    <m/>
    <m/>
    <m/>
    <m/>
  </r>
  <r>
    <x v="0"/>
    <x v="26"/>
    <x v="1"/>
    <x v="0"/>
    <s v="I_85 Jahre und älter"/>
    <m/>
    <m/>
    <m/>
    <m/>
  </r>
  <r>
    <x v="0"/>
    <x v="26"/>
    <x v="1"/>
    <x v="1"/>
    <s v="A_unter 3 Jahre"/>
    <m/>
    <m/>
    <m/>
    <m/>
  </r>
  <r>
    <x v="0"/>
    <x v="26"/>
    <x v="1"/>
    <x v="1"/>
    <s v="B_3 - unter 6 Jahre"/>
    <m/>
    <m/>
    <m/>
    <m/>
  </r>
  <r>
    <x v="0"/>
    <x v="26"/>
    <x v="1"/>
    <x v="1"/>
    <s v="C_6 - unter 10 Jahre"/>
    <m/>
    <m/>
    <m/>
    <m/>
  </r>
  <r>
    <x v="0"/>
    <x v="26"/>
    <x v="1"/>
    <x v="1"/>
    <s v="D_10 - unter 18 Jahre"/>
    <m/>
    <m/>
    <m/>
    <m/>
  </r>
  <r>
    <x v="0"/>
    <x v="26"/>
    <x v="1"/>
    <x v="1"/>
    <s v="E_18 - unter 25 Jahre"/>
    <m/>
    <m/>
    <m/>
    <m/>
  </r>
  <r>
    <x v="0"/>
    <x v="26"/>
    <x v="1"/>
    <x v="1"/>
    <s v="F_25 - unter 45 Jahre"/>
    <m/>
    <m/>
    <m/>
    <m/>
  </r>
  <r>
    <x v="0"/>
    <x v="26"/>
    <x v="1"/>
    <x v="1"/>
    <s v="G_45 - unter 65 Jahre"/>
    <m/>
    <m/>
    <m/>
    <m/>
  </r>
  <r>
    <x v="0"/>
    <x v="26"/>
    <x v="1"/>
    <x v="1"/>
    <s v="H_65 Jahre und älter"/>
    <m/>
    <m/>
    <m/>
    <m/>
  </r>
  <r>
    <x v="0"/>
    <x v="26"/>
    <x v="1"/>
    <x v="1"/>
    <s v="I_85 Jahre und älter"/>
    <m/>
    <m/>
    <m/>
    <m/>
  </r>
  <r>
    <x v="0"/>
    <x v="27"/>
    <x v="0"/>
    <x v="0"/>
    <s v="A_unter 3 Jahre"/>
    <m/>
    <m/>
    <m/>
    <m/>
  </r>
  <r>
    <x v="0"/>
    <x v="27"/>
    <x v="0"/>
    <x v="0"/>
    <s v="B_3 - unter 6 Jahre"/>
    <m/>
    <m/>
    <m/>
    <m/>
  </r>
  <r>
    <x v="0"/>
    <x v="27"/>
    <x v="0"/>
    <x v="0"/>
    <s v="C_6 - unter 10 Jahre"/>
    <m/>
    <m/>
    <m/>
    <m/>
  </r>
  <r>
    <x v="0"/>
    <x v="27"/>
    <x v="0"/>
    <x v="0"/>
    <s v="D_10 - unter 18 Jahre"/>
    <m/>
    <m/>
    <m/>
    <m/>
  </r>
  <r>
    <x v="0"/>
    <x v="27"/>
    <x v="0"/>
    <x v="0"/>
    <s v="E_18 - unter 25 Jahre"/>
    <m/>
    <m/>
    <m/>
    <m/>
  </r>
  <r>
    <x v="0"/>
    <x v="27"/>
    <x v="0"/>
    <x v="0"/>
    <s v="F_25 - unter 45 Jahre"/>
    <m/>
    <m/>
    <m/>
    <m/>
  </r>
  <r>
    <x v="0"/>
    <x v="27"/>
    <x v="0"/>
    <x v="0"/>
    <s v="G_45 - unter 65 Jahre"/>
    <m/>
    <m/>
    <m/>
    <m/>
  </r>
  <r>
    <x v="0"/>
    <x v="27"/>
    <x v="0"/>
    <x v="0"/>
    <s v="H_65 Jahre und älter"/>
    <m/>
    <m/>
    <m/>
    <m/>
  </r>
  <r>
    <x v="0"/>
    <x v="27"/>
    <x v="0"/>
    <x v="0"/>
    <s v="I_85 Jahre und älter"/>
    <m/>
    <m/>
    <m/>
    <m/>
  </r>
  <r>
    <x v="0"/>
    <x v="27"/>
    <x v="0"/>
    <x v="1"/>
    <s v="A_unter 3 Jahre"/>
    <m/>
    <m/>
    <m/>
    <m/>
  </r>
  <r>
    <x v="0"/>
    <x v="27"/>
    <x v="0"/>
    <x v="1"/>
    <s v="B_3 - unter 6 Jahre"/>
    <m/>
    <m/>
    <m/>
    <m/>
  </r>
  <r>
    <x v="0"/>
    <x v="27"/>
    <x v="0"/>
    <x v="1"/>
    <s v="C_6 - unter 10 Jahre"/>
    <m/>
    <m/>
    <m/>
    <m/>
  </r>
  <r>
    <x v="0"/>
    <x v="27"/>
    <x v="0"/>
    <x v="1"/>
    <s v="D_10 - unter 18 Jahre"/>
    <m/>
    <m/>
    <m/>
    <m/>
  </r>
  <r>
    <x v="0"/>
    <x v="27"/>
    <x v="0"/>
    <x v="1"/>
    <s v="E_18 - unter 25 Jahre"/>
    <m/>
    <m/>
    <m/>
    <m/>
  </r>
  <r>
    <x v="0"/>
    <x v="27"/>
    <x v="0"/>
    <x v="1"/>
    <s v="F_25 - unter 45 Jahre"/>
    <m/>
    <m/>
    <m/>
    <m/>
  </r>
  <r>
    <x v="0"/>
    <x v="27"/>
    <x v="0"/>
    <x v="1"/>
    <s v="G_45 - unter 65 Jahre"/>
    <m/>
    <m/>
    <m/>
    <m/>
  </r>
  <r>
    <x v="0"/>
    <x v="27"/>
    <x v="0"/>
    <x v="1"/>
    <s v="H_65 Jahre und älter"/>
    <m/>
    <m/>
    <m/>
    <m/>
  </r>
  <r>
    <x v="0"/>
    <x v="27"/>
    <x v="0"/>
    <x v="1"/>
    <s v="I_85 Jahre und älter"/>
    <m/>
    <m/>
    <m/>
    <m/>
  </r>
  <r>
    <x v="0"/>
    <x v="27"/>
    <x v="1"/>
    <x v="0"/>
    <s v="A_unter 3 Jahre"/>
    <m/>
    <m/>
    <m/>
    <m/>
  </r>
  <r>
    <x v="0"/>
    <x v="27"/>
    <x v="1"/>
    <x v="0"/>
    <s v="B_3 - unter 6 Jahre"/>
    <m/>
    <m/>
    <m/>
    <m/>
  </r>
  <r>
    <x v="0"/>
    <x v="27"/>
    <x v="1"/>
    <x v="0"/>
    <s v="C_6 - unter 10 Jahre"/>
    <m/>
    <m/>
    <m/>
    <m/>
  </r>
  <r>
    <x v="0"/>
    <x v="27"/>
    <x v="1"/>
    <x v="0"/>
    <s v="D_10 - unter 18 Jahre"/>
    <m/>
    <m/>
    <m/>
    <m/>
  </r>
  <r>
    <x v="0"/>
    <x v="27"/>
    <x v="1"/>
    <x v="0"/>
    <s v="E_18 - unter 25 Jahre"/>
    <m/>
    <m/>
    <m/>
    <m/>
  </r>
  <r>
    <x v="0"/>
    <x v="27"/>
    <x v="1"/>
    <x v="0"/>
    <s v="F_25 - unter 45 Jahre"/>
    <m/>
    <m/>
    <m/>
    <m/>
  </r>
  <r>
    <x v="0"/>
    <x v="27"/>
    <x v="1"/>
    <x v="0"/>
    <s v="G_45 - unter 65 Jahre"/>
    <m/>
    <m/>
    <m/>
    <m/>
  </r>
  <r>
    <x v="0"/>
    <x v="27"/>
    <x v="1"/>
    <x v="0"/>
    <s v="H_65 Jahre und älter"/>
    <m/>
    <m/>
    <m/>
    <m/>
  </r>
  <r>
    <x v="0"/>
    <x v="27"/>
    <x v="1"/>
    <x v="0"/>
    <s v="I_85 Jahre und älter"/>
    <m/>
    <m/>
    <m/>
    <m/>
  </r>
  <r>
    <x v="0"/>
    <x v="27"/>
    <x v="1"/>
    <x v="1"/>
    <s v="A_unter 3 Jahre"/>
    <m/>
    <m/>
    <m/>
    <m/>
  </r>
  <r>
    <x v="0"/>
    <x v="27"/>
    <x v="1"/>
    <x v="1"/>
    <s v="B_3 - unter 6 Jahre"/>
    <m/>
    <m/>
    <m/>
    <m/>
  </r>
  <r>
    <x v="0"/>
    <x v="27"/>
    <x v="1"/>
    <x v="1"/>
    <s v="C_6 - unter 10 Jahre"/>
    <m/>
    <m/>
    <m/>
    <m/>
  </r>
  <r>
    <x v="0"/>
    <x v="27"/>
    <x v="1"/>
    <x v="1"/>
    <s v="D_10 - unter 18 Jahre"/>
    <m/>
    <m/>
    <m/>
    <m/>
  </r>
  <r>
    <x v="0"/>
    <x v="27"/>
    <x v="1"/>
    <x v="1"/>
    <s v="E_18 - unter 25 Jahre"/>
    <m/>
    <m/>
    <m/>
    <m/>
  </r>
  <r>
    <x v="0"/>
    <x v="27"/>
    <x v="1"/>
    <x v="1"/>
    <s v="F_25 - unter 45 Jahre"/>
    <m/>
    <m/>
    <m/>
    <m/>
  </r>
  <r>
    <x v="0"/>
    <x v="27"/>
    <x v="1"/>
    <x v="1"/>
    <s v="G_45 - unter 65 Jahre"/>
    <m/>
    <m/>
    <m/>
    <m/>
  </r>
  <r>
    <x v="0"/>
    <x v="27"/>
    <x v="1"/>
    <x v="1"/>
    <s v="H_65 Jahre und älter"/>
    <m/>
    <m/>
    <m/>
    <m/>
  </r>
  <r>
    <x v="0"/>
    <x v="27"/>
    <x v="1"/>
    <x v="1"/>
    <s v="I_85 Jahre und älter"/>
    <m/>
    <m/>
    <m/>
    <m/>
  </r>
  <r>
    <x v="0"/>
    <x v="28"/>
    <x v="0"/>
    <x v="0"/>
    <s v="A_unter 3 Jahre"/>
    <m/>
    <m/>
    <m/>
    <m/>
  </r>
  <r>
    <x v="0"/>
    <x v="28"/>
    <x v="0"/>
    <x v="0"/>
    <s v="B_3 - unter 6 Jahre"/>
    <m/>
    <m/>
    <m/>
    <m/>
  </r>
  <r>
    <x v="0"/>
    <x v="28"/>
    <x v="0"/>
    <x v="0"/>
    <s v="C_6 - unter 10 Jahre"/>
    <m/>
    <m/>
    <m/>
    <m/>
  </r>
  <r>
    <x v="0"/>
    <x v="28"/>
    <x v="0"/>
    <x v="0"/>
    <s v="D_10 - unter 18 Jahre"/>
    <m/>
    <m/>
    <m/>
    <m/>
  </r>
  <r>
    <x v="0"/>
    <x v="28"/>
    <x v="0"/>
    <x v="0"/>
    <s v="E_18 - unter 25 Jahre"/>
    <m/>
    <m/>
    <m/>
    <m/>
  </r>
  <r>
    <x v="0"/>
    <x v="28"/>
    <x v="0"/>
    <x v="0"/>
    <s v="F_25 - unter 45 Jahre"/>
    <m/>
    <m/>
    <m/>
    <m/>
  </r>
  <r>
    <x v="0"/>
    <x v="28"/>
    <x v="0"/>
    <x v="0"/>
    <s v="G_45 - unter 65 Jahre"/>
    <m/>
    <m/>
    <m/>
    <m/>
  </r>
  <r>
    <x v="0"/>
    <x v="28"/>
    <x v="0"/>
    <x v="0"/>
    <s v="H_65 Jahre und älter"/>
    <m/>
    <m/>
    <m/>
    <m/>
  </r>
  <r>
    <x v="0"/>
    <x v="28"/>
    <x v="0"/>
    <x v="0"/>
    <s v="I_85 Jahre und älter"/>
    <m/>
    <m/>
    <m/>
    <m/>
  </r>
  <r>
    <x v="0"/>
    <x v="28"/>
    <x v="0"/>
    <x v="1"/>
    <s v="A_unter 3 Jahre"/>
    <m/>
    <m/>
    <m/>
    <m/>
  </r>
  <r>
    <x v="0"/>
    <x v="28"/>
    <x v="0"/>
    <x v="1"/>
    <s v="B_3 - unter 6 Jahre"/>
    <m/>
    <m/>
    <m/>
    <m/>
  </r>
  <r>
    <x v="0"/>
    <x v="28"/>
    <x v="0"/>
    <x v="1"/>
    <s v="C_6 - unter 10 Jahre"/>
    <m/>
    <m/>
    <m/>
    <m/>
  </r>
  <r>
    <x v="0"/>
    <x v="28"/>
    <x v="0"/>
    <x v="1"/>
    <s v="D_10 - unter 18 Jahre"/>
    <m/>
    <m/>
    <m/>
    <m/>
  </r>
  <r>
    <x v="0"/>
    <x v="28"/>
    <x v="0"/>
    <x v="1"/>
    <s v="E_18 - unter 25 Jahre"/>
    <m/>
    <m/>
    <m/>
    <m/>
  </r>
  <r>
    <x v="0"/>
    <x v="28"/>
    <x v="0"/>
    <x v="1"/>
    <s v="F_25 - unter 45 Jahre"/>
    <m/>
    <m/>
    <m/>
    <m/>
  </r>
  <r>
    <x v="0"/>
    <x v="28"/>
    <x v="0"/>
    <x v="1"/>
    <s v="G_45 - unter 65 Jahre"/>
    <m/>
    <m/>
    <m/>
    <m/>
  </r>
  <r>
    <x v="0"/>
    <x v="28"/>
    <x v="0"/>
    <x v="1"/>
    <s v="H_65 Jahre und älter"/>
    <m/>
    <m/>
    <m/>
    <m/>
  </r>
  <r>
    <x v="0"/>
    <x v="28"/>
    <x v="0"/>
    <x v="1"/>
    <s v="I_85 Jahre und älter"/>
    <m/>
    <m/>
    <m/>
    <m/>
  </r>
  <r>
    <x v="0"/>
    <x v="28"/>
    <x v="1"/>
    <x v="0"/>
    <s v="A_unter 3 Jahre"/>
    <m/>
    <m/>
    <m/>
    <m/>
  </r>
  <r>
    <x v="0"/>
    <x v="28"/>
    <x v="1"/>
    <x v="0"/>
    <s v="B_3 - unter 6 Jahre"/>
    <m/>
    <m/>
    <m/>
    <m/>
  </r>
  <r>
    <x v="0"/>
    <x v="28"/>
    <x v="1"/>
    <x v="0"/>
    <s v="C_6 - unter 10 Jahre"/>
    <m/>
    <m/>
    <m/>
    <m/>
  </r>
  <r>
    <x v="0"/>
    <x v="28"/>
    <x v="1"/>
    <x v="0"/>
    <s v="D_10 - unter 18 Jahre"/>
    <m/>
    <m/>
    <m/>
    <m/>
  </r>
  <r>
    <x v="0"/>
    <x v="28"/>
    <x v="1"/>
    <x v="0"/>
    <s v="E_18 - unter 25 Jahre"/>
    <m/>
    <m/>
    <m/>
    <m/>
  </r>
  <r>
    <x v="0"/>
    <x v="28"/>
    <x v="1"/>
    <x v="0"/>
    <s v="F_25 - unter 45 Jahre"/>
    <m/>
    <m/>
    <m/>
    <m/>
  </r>
  <r>
    <x v="0"/>
    <x v="28"/>
    <x v="1"/>
    <x v="0"/>
    <s v="G_45 - unter 65 Jahre"/>
    <m/>
    <m/>
    <m/>
    <m/>
  </r>
  <r>
    <x v="0"/>
    <x v="28"/>
    <x v="1"/>
    <x v="0"/>
    <s v="H_65 Jahre und älter"/>
    <m/>
    <m/>
    <m/>
    <m/>
  </r>
  <r>
    <x v="0"/>
    <x v="28"/>
    <x v="1"/>
    <x v="0"/>
    <s v="I_85 Jahre und älter"/>
    <m/>
    <m/>
    <m/>
    <m/>
  </r>
  <r>
    <x v="0"/>
    <x v="28"/>
    <x v="1"/>
    <x v="1"/>
    <s v="A_unter 3 Jahre"/>
    <m/>
    <m/>
    <m/>
    <m/>
  </r>
  <r>
    <x v="0"/>
    <x v="28"/>
    <x v="1"/>
    <x v="1"/>
    <s v="B_3 - unter 6 Jahre"/>
    <m/>
    <m/>
    <m/>
    <m/>
  </r>
  <r>
    <x v="0"/>
    <x v="28"/>
    <x v="1"/>
    <x v="1"/>
    <s v="C_6 - unter 10 Jahre"/>
    <m/>
    <m/>
    <m/>
    <m/>
  </r>
  <r>
    <x v="0"/>
    <x v="28"/>
    <x v="1"/>
    <x v="1"/>
    <s v="D_10 - unter 18 Jahre"/>
    <m/>
    <m/>
    <m/>
    <m/>
  </r>
  <r>
    <x v="0"/>
    <x v="28"/>
    <x v="1"/>
    <x v="1"/>
    <s v="E_18 - unter 25 Jahre"/>
    <m/>
    <m/>
    <m/>
    <m/>
  </r>
  <r>
    <x v="0"/>
    <x v="28"/>
    <x v="1"/>
    <x v="1"/>
    <s v="F_25 - unter 45 Jahre"/>
    <m/>
    <m/>
    <m/>
    <m/>
  </r>
  <r>
    <x v="0"/>
    <x v="28"/>
    <x v="1"/>
    <x v="1"/>
    <s v="G_45 - unter 65 Jahre"/>
    <m/>
    <m/>
    <m/>
    <m/>
  </r>
  <r>
    <x v="0"/>
    <x v="28"/>
    <x v="1"/>
    <x v="1"/>
    <s v="H_65 Jahre und älter"/>
    <m/>
    <m/>
    <m/>
    <m/>
  </r>
  <r>
    <x v="0"/>
    <x v="28"/>
    <x v="1"/>
    <x v="1"/>
    <s v="I_85 Jahre und älter"/>
    <m/>
    <m/>
    <m/>
    <m/>
  </r>
  <r>
    <x v="0"/>
    <x v="29"/>
    <x v="0"/>
    <x v="0"/>
    <s v="A_unter 3 Jahre"/>
    <m/>
    <m/>
    <m/>
    <m/>
  </r>
  <r>
    <x v="0"/>
    <x v="29"/>
    <x v="0"/>
    <x v="0"/>
    <s v="B_3 - unter 6 Jahre"/>
    <m/>
    <m/>
    <m/>
    <m/>
  </r>
  <r>
    <x v="0"/>
    <x v="29"/>
    <x v="0"/>
    <x v="0"/>
    <s v="C_6 - unter 10 Jahre"/>
    <m/>
    <m/>
    <m/>
    <m/>
  </r>
  <r>
    <x v="0"/>
    <x v="29"/>
    <x v="0"/>
    <x v="0"/>
    <s v="D_10 - unter 18 Jahre"/>
    <m/>
    <m/>
    <m/>
    <m/>
  </r>
  <r>
    <x v="0"/>
    <x v="29"/>
    <x v="0"/>
    <x v="0"/>
    <s v="E_18 - unter 25 Jahre"/>
    <m/>
    <m/>
    <m/>
    <m/>
  </r>
  <r>
    <x v="0"/>
    <x v="29"/>
    <x v="0"/>
    <x v="0"/>
    <s v="F_25 - unter 45 Jahre"/>
    <m/>
    <m/>
    <m/>
    <m/>
  </r>
  <r>
    <x v="0"/>
    <x v="29"/>
    <x v="0"/>
    <x v="0"/>
    <s v="G_45 - unter 65 Jahre"/>
    <m/>
    <m/>
    <m/>
    <m/>
  </r>
  <r>
    <x v="0"/>
    <x v="29"/>
    <x v="0"/>
    <x v="0"/>
    <s v="H_65 Jahre und älter"/>
    <m/>
    <m/>
    <m/>
    <m/>
  </r>
  <r>
    <x v="0"/>
    <x v="29"/>
    <x v="0"/>
    <x v="0"/>
    <s v="I_85 Jahre und älter"/>
    <m/>
    <m/>
    <m/>
    <m/>
  </r>
  <r>
    <x v="0"/>
    <x v="29"/>
    <x v="0"/>
    <x v="1"/>
    <s v="A_unter 3 Jahre"/>
    <m/>
    <m/>
    <m/>
    <m/>
  </r>
  <r>
    <x v="0"/>
    <x v="29"/>
    <x v="0"/>
    <x v="1"/>
    <s v="B_3 - unter 6 Jahre"/>
    <m/>
    <m/>
    <m/>
    <m/>
  </r>
  <r>
    <x v="0"/>
    <x v="29"/>
    <x v="0"/>
    <x v="1"/>
    <s v="C_6 - unter 10 Jahre"/>
    <m/>
    <m/>
    <m/>
    <m/>
  </r>
  <r>
    <x v="0"/>
    <x v="29"/>
    <x v="0"/>
    <x v="1"/>
    <s v="D_10 - unter 18 Jahre"/>
    <m/>
    <m/>
    <m/>
    <m/>
  </r>
  <r>
    <x v="0"/>
    <x v="29"/>
    <x v="0"/>
    <x v="1"/>
    <s v="E_18 - unter 25 Jahre"/>
    <m/>
    <m/>
    <m/>
    <m/>
  </r>
  <r>
    <x v="0"/>
    <x v="29"/>
    <x v="0"/>
    <x v="1"/>
    <s v="F_25 - unter 45 Jahre"/>
    <m/>
    <m/>
    <m/>
    <m/>
  </r>
  <r>
    <x v="0"/>
    <x v="29"/>
    <x v="0"/>
    <x v="1"/>
    <s v="G_45 - unter 65 Jahre"/>
    <m/>
    <m/>
    <m/>
    <m/>
  </r>
  <r>
    <x v="0"/>
    <x v="29"/>
    <x v="0"/>
    <x v="1"/>
    <s v="H_65 Jahre und älter"/>
    <m/>
    <m/>
    <m/>
    <m/>
  </r>
  <r>
    <x v="0"/>
    <x v="29"/>
    <x v="0"/>
    <x v="1"/>
    <s v="I_85 Jahre und älter"/>
    <m/>
    <m/>
    <m/>
    <m/>
  </r>
  <r>
    <x v="0"/>
    <x v="29"/>
    <x v="1"/>
    <x v="0"/>
    <s v="A_unter 3 Jahre"/>
    <m/>
    <m/>
    <m/>
    <m/>
  </r>
  <r>
    <x v="0"/>
    <x v="29"/>
    <x v="1"/>
    <x v="0"/>
    <s v="B_3 - unter 6 Jahre"/>
    <m/>
    <m/>
    <m/>
    <m/>
  </r>
  <r>
    <x v="0"/>
    <x v="29"/>
    <x v="1"/>
    <x v="0"/>
    <s v="C_6 - unter 10 Jahre"/>
    <m/>
    <m/>
    <m/>
    <m/>
  </r>
  <r>
    <x v="0"/>
    <x v="29"/>
    <x v="1"/>
    <x v="0"/>
    <s v="D_10 - unter 18 Jahre"/>
    <m/>
    <m/>
    <m/>
    <m/>
  </r>
  <r>
    <x v="0"/>
    <x v="29"/>
    <x v="1"/>
    <x v="0"/>
    <s v="E_18 - unter 25 Jahre"/>
    <m/>
    <m/>
    <m/>
    <m/>
  </r>
  <r>
    <x v="0"/>
    <x v="29"/>
    <x v="1"/>
    <x v="0"/>
    <s v="F_25 - unter 45 Jahre"/>
    <m/>
    <m/>
    <m/>
    <m/>
  </r>
  <r>
    <x v="0"/>
    <x v="29"/>
    <x v="1"/>
    <x v="0"/>
    <s v="G_45 - unter 65 Jahre"/>
    <m/>
    <m/>
    <m/>
    <m/>
  </r>
  <r>
    <x v="0"/>
    <x v="29"/>
    <x v="1"/>
    <x v="0"/>
    <s v="H_65 Jahre und älter"/>
    <m/>
    <m/>
    <m/>
    <m/>
  </r>
  <r>
    <x v="0"/>
    <x v="29"/>
    <x v="1"/>
    <x v="0"/>
    <s v="I_85 Jahre und älter"/>
    <m/>
    <m/>
    <m/>
    <m/>
  </r>
  <r>
    <x v="0"/>
    <x v="29"/>
    <x v="1"/>
    <x v="1"/>
    <s v="A_unter 3 Jahre"/>
    <m/>
    <m/>
    <m/>
    <m/>
  </r>
  <r>
    <x v="0"/>
    <x v="29"/>
    <x v="1"/>
    <x v="1"/>
    <s v="B_3 - unter 6 Jahre"/>
    <m/>
    <m/>
    <m/>
    <m/>
  </r>
  <r>
    <x v="0"/>
    <x v="29"/>
    <x v="1"/>
    <x v="1"/>
    <s v="C_6 - unter 10 Jahre"/>
    <m/>
    <m/>
    <m/>
    <m/>
  </r>
  <r>
    <x v="0"/>
    <x v="29"/>
    <x v="1"/>
    <x v="1"/>
    <s v="D_10 - unter 18 Jahre"/>
    <m/>
    <m/>
    <m/>
    <m/>
  </r>
  <r>
    <x v="0"/>
    <x v="29"/>
    <x v="1"/>
    <x v="1"/>
    <s v="E_18 - unter 25 Jahre"/>
    <m/>
    <m/>
    <m/>
    <m/>
  </r>
  <r>
    <x v="0"/>
    <x v="29"/>
    <x v="1"/>
    <x v="1"/>
    <s v="F_25 - unter 45 Jahre"/>
    <m/>
    <m/>
    <m/>
    <m/>
  </r>
  <r>
    <x v="0"/>
    <x v="29"/>
    <x v="1"/>
    <x v="1"/>
    <s v="G_45 - unter 65 Jahre"/>
    <m/>
    <m/>
    <m/>
    <m/>
  </r>
  <r>
    <x v="0"/>
    <x v="29"/>
    <x v="1"/>
    <x v="1"/>
    <s v="H_65 Jahre und älter"/>
    <m/>
    <m/>
    <m/>
    <m/>
  </r>
  <r>
    <x v="0"/>
    <x v="29"/>
    <x v="1"/>
    <x v="1"/>
    <s v="I_85 Jahre und älter"/>
    <m/>
    <m/>
    <m/>
    <m/>
  </r>
  <r>
    <x v="0"/>
    <x v="30"/>
    <x v="0"/>
    <x v="0"/>
    <s v="A_unter 3 Jahre"/>
    <m/>
    <m/>
    <m/>
    <m/>
  </r>
  <r>
    <x v="0"/>
    <x v="30"/>
    <x v="0"/>
    <x v="0"/>
    <s v="B_3 - unter 6 Jahre"/>
    <m/>
    <m/>
    <m/>
    <m/>
  </r>
  <r>
    <x v="0"/>
    <x v="30"/>
    <x v="0"/>
    <x v="0"/>
    <s v="C_6 - unter 10 Jahre"/>
    <m/>
    <m/>
    <m/>
    <m/>
  </r>
  <r>
    <x v="0"/>
    <x v="30"/>
    <x v="0"/>
    <x v="0"/>
    <s v="D_10 - unter 18 Jahre"/>
    <m/>
    <m/>
    <m/>
    <m/>
  </r>
  <r>
    <x v="0"/>
    <x v="30"/>
    <x v="0"/>
    <x v="0"/>
    <s v="E_18 - unter 25 Jahre"/>
    <m/>
    <m/>
    <m/>
    <m/>
  </r>
  <r>
    <x v="0"/>
    <x v="30"/>
    <x v="0"/>
    <x v="0"/>
    <s v="F_25 - unter 45 Jahre"/>
    <m/>
    <m/>
    <m/>
    <m/>
  </r>
  <r>
    <x v="0"/>
    <x v="30"/>
    <x v="0"/>
    <x v="0"/>
    <s v="G_45 - unter 65 Jahre"/>
    <m/>
    <m/>
    <m/>
    <m/>
  </r>
  <r>
    <x v="0"/>
    <x v="30"/>
    <x v="0"/>
    <x v="0"/>
    <s v="H_65 Jahre und älter"/>
    <m/>
    <m/>
    <m/>
    <m/>
  </r>
  <r>
    <x v="0"/>
    <x v="30"/>
    <x v="0"/>
    <x v="0"/>
    <s v="I_85 Jahre und älter"/>
    <m/>
    <m/>
    <m/>
    <m/>
  </r>
  <r>
    <x v="0"/>
    <x v="30"/>
    <x v="0"/>
    <x v="1"/>
    <s v="A_unter 3 Jahre"/>
    <m/>
    <m/>
    <m/>
    <m/>
  </r>
  <r>
    <x v="0"/>
    <x v="30"/>
    <x v="0"/>
    <x v="1"/>
    <s v="B_3 - unter 6 Jahre"/>
    <m/>
    <m/>
    <m/>
    <m/>
  </r>
  <r>
    <x v="0"/>
    <x v="30"/>
    <x v="0"/>
    <x v="1"/>
    <s v="C_6 - unter 10 Jahre"/>
    <m/>
    <m/>
    <m/>
    <m/>
  </r>
  <r>
    <x v="0"/>
    <x v="30"/>
    <x v="0"/>
    <x v="1"/>
    <s v="D_10 - unter 18 Jahre"/>
    <m/>
    <m/>
    <m/>
    <m/>
  </r>
  <r>
    <x v="0"/>
    <x v="30"/>
    <x v="0"/>
    <x v="1"/>
    <s v="E_18 - unter 25 Jahre"/>
    <m/>
    <m/>
    <m/>
    <m/>
  </r>
  <r>
    <x v="0"/>
    <x v="30"/>
    <x v="0"/>
    <x v="1"/>
    <s v="F_25 - unter 45 Jahre"/>
    <m/>
    <m/>
    <m/>
    <m/>
  </r>
  <r>
    <x v="0"/>
    <x v="30"/>
    <x v="0"/>
    <x v="1"/>
    <s v="G_45 - unter 65 Jahre"/>
    <m/>
    <m/>
    <m/>
    <m/>
  </r>
  <r>
    <x v="0"/>
    <x v="30"/>
    <x v="0"/>
    <x v="1"/>
    <s v="H_65 Jahre und älter"/>
    <m/>
    <m/>
    <m/>
    <m/>
  </r>
  <r>
    <x v="0"/>
    <x v="30"/>
    <x v="0"/>
    <x v="1"/>
    <s v="I_85 Jahre und älter"/>
    <m/>
    <m/>
    <m/>
    <m/>
  </r>
  <r>
    <x v="0"/>
    <x v="30"/>
    <x v="1"/>
    <x v="0"/>
    <s v="A_unter 3 Jahre"/>
    <m/>
    <m/>
    <m/>
    <m/>
  </r>
  <r>
    <x v="0"/>
    <x v="30"/>
    <x v="1"/>
    <x v="0"/>
    <s v="B_3 - unter 6 Jahre"/>
    <m/>
    <m/>
    <m/>
    <m/>
  </r>
  <r>
    <x v="0"/>
    <x v="30"/>
    <x v="1"/>
    <x v="0"/>
    <s v="C_6 - unter 10 Jahre"/>
    <m/>
    <m/>
    <m/>
    <m/>
  </r>
  <r>
    <x v="0"/>
    <x v="30"/>
    <x v="1"/>
    <x v="0"/>
    <s v="D_10 - unter 18 Jahre"/>
    <m/>
    <m/>
    <m/>
    <m/>
  </r>
  <r>
    <x v="0"/>
    <x v="30"/>
    <x v="1"/>
    <x v="0"/>
    <s v="E_18 - unter 25 Jahre"/>
    <m/>
    <m/>
    <m/>
    <m/>
  </r>
  <r>
    <x v="0"/>
    <x v="30"/>
    <x v="1"/>
    <x v="0"/>
    <s v="F_25 - unter 45 Jahre"/>
    <m/>
    <m/>
    <m/>
    <m/>
  </r>
  <r>
    <x v="0"/>
    <x v="30"/>
    <x v="1"/>
    <x v="0"/>
    <s v="G_45 - unter 65 Jahre"/>
    <m/>
    <m/>
    <m/>
    <m/>
  </r>
  <r>
    <x v="0"/>
    <x v="30"/>
    <x v="1"/>
    <x v="0"/>
    <s v="H_65 Jahre und älter"/>
    <m/>
    <m/>
    <m/>
    <m/>
  </r>
  <r>
    <x v="0"/>
    <x v="30"/>
    <x v="1"/>
    <x v="0"/>
    <s v="I_85 Jahre und älter"/>
    <m/>
    <m/>
    <m/>
    <m/>
  </r>
  <r>
    <x v="0"/>
    <x v="30"/>
    <x v="1"/>
    <x v="1"/>
    <s v="A_unter 3 Jahre"/>
    <m/>
    <m/>
    <m/>
    <m/>
  </r>
  <r>
    <x v="0"/>
    <x v="30"/>
    <x v="1"/>
    <x v="1"/>
    <s v="B_3 - unter 6 Jahre"/>
    <m/>
    <m/>
    <m/>
    <m/>
  </r>
  <r>
    <x v="0"/>
    <x v="30"/>
    <x v="1"/>
    <x v="1"/>
    <s v="C_6 - unter 10 Jahre"/>
    <m/>
    <m/>
    <m/>
    <m/>
  </r>
  <r>
    <x v="0"/>
    <x v="30"/>
    <x v="1"/>
    <x v="1"/>
    <s v="D_10 - unter 18 Jahre"/>
    <m/>
    <m/>
    <m/>
    <m/>
  </r>
  <r>
    <x v="0"/>
    <x v="30"/>
    <x v="1"/>
    <x v="1"/>
    <s v="E_18 - unter 25 Jahre"/>
    <m/>
    <m/>
    <m/>
    <m/>
  </r>
  <r>
    <x v="0"/>
    <x v="30"/>
    <x v="1"/>
    <x v="1"/>
    <s v="F_25 - unter 45 Jahre"/>
    <m/>
    <m/>
    <m/>
    <m/>
  </r>
  <r>
    <x v="0"/>
    <x v="30"/>
    <x v="1"/>
    <x v="1"/>
    <s v="G_45 - unter 65 Jahre"/>
    <m/>
    <m/>
    <m/>
    <m/>
  </r>
  <r>
    <x v="0"/>
    <x v="30"/>
    <x v="1"/>
    <x v="1"/>
    <s v="H_65 Jahre und älter"/>
    <m/>
    <m/>
    <m/>
    <m/>
  </r>
  <r>
    <x v="0"/>
    <x v="30"/>
    <x v="1"/>
    <x v="1"/>
    <s v="I_85 Jahre und älter"/>
    <m/>
    <m/>
    <m/>
    <m/>
  </r>
  <r>
    <x v="0"/>
    <x v="31"/>
    <x v="0"/>
    <x v="0"/>
    <s v="A_unter 3 Jahre"/>
    <m/>
    <m/>
    <m/>
    <m/>
  </r>
  <r>
    <x v="0"/>
    <x v="31"/>
    <x v="0"/>
    <x v="0"/>
    <s v="B_3 - unter 6 Jahre"/>
    <m/>
    <m/>
    <m/>
    <m/>
  </r>
  <r>
    <x v="0"/>
    <x v="31"/>
    <x v="0"/>
    <x v="0"/>
    <s v="C_6 - unter 10 Jahre"/>
    <m/>
    <m/>
    <m/>
    <m/>
  </r>
  <r>
    <x v="0"/>
    <x v="31"/>
    <x v="0"/>
    <x v="0"/>
    <s v="D_10 - unter 18 Jahre"/>
    <m/>
    <m/>
    <m/>
    <m/>
  </r>
  <r>
    <x v="0"/>
    <x v="31"/>
    <x v="0"/>
    <x v="0"/>
    <s v="E_18 - unter 25 Jahre"/>
    <m/>
    <m/>
    <m/>
    <m/>
  </r>
  <r>
    <x v="0"/>
    <x v="31"/>
    <x v="0"/>
    <x v="0"/>
    <s v="F_25 - unter 45 Jahre"/>
    <m/>
    <m/>
    <m/>
    <m/>
  </r>
  <r>
    <x v="0"/>
    <x v="31"/>
    <x v="0"/>
    <x v="0"/>
    <s v="G_45 - unter 65 Jahre"/>
    <m/>
    <m/>
    <m/>
    <m/>
  </r>
  <r>
    <x v="0"/>
    <x v="31"/>
    <x v="0"/>
    <x v="0"/>
    <s v="H_65 Jahre und älter"/>
    <m/>
    <m/>
    <m/>
    <m/>
  </r>
  <r>
    <x v="0"/>
    <x v="31"/>
    <x v="0"/>
    <x v="0"/>
    <s v="I_85 Jahre und älter"/>
    <m/>
    <m/>
    <m/>
    <m/>
  </r>
  <r>
    <x v="0"/>
    <x v="31"/>
    <x v="0"/>
    <x v="1"/>
    <s v="A_unter 3 Jahre"/>
    <m/>
    <m/>
    <m/>
    <m/>
  </r>
  <r>
    <x v="0"/>
    <x v="31"/>
    <x v="0"/>
    <x v="1"/>
    <s v="B_3 - unter 6 Jahre"/>
    <m/>
    <m/>
    <m/>
    <m/>
  </r>
  <r>
    <x v="0"/>
    <x v="31"/>
    <x v="0"/>
    <x v="1"/>
    <s v="C_6 - unter 10 Jahre"/>
    <m/>
    <m/>
    <m/>
    <m/>
  </r>
  <r>
    <x v="0"/>
    <x v="31"/>
    <x v="0"/>
    <x v="1"/>
    <s v="D_10 - unter 18 Jahre"/>
    <m/>
    <m/>
    <m/>
    <m/>
  </r>
  <r>
    <x v="0"/>
    <x v="31"/>
    <x v="0"/>
    <x v="1"/>
    <s v="E_18 - unter 25 Jahre"/>
    <m/>
    <m/>
    <m/>
    <m/>
  </r>
  <r>
    <x v="0"/>
    <x v="31"/>
    <x v="0"/>
    <x v="1"/>
    <s v="F_25 - unter 45 Jahre"/>
    <m/>
    <m/>
    <m/>
    <m/>
  </r>
  <r>
    <x v="0"/>
    <x v="31"/>
    <x v="0"/>
    <x v="1"/>
    <s v="G_45 - unter 65 Jahre"/>
    <m/>
    <m/>
    <m/>
    <m/>
  </r>
  <r>
    <x v="0"/>
    <x v="31"/>
    <x v="0"/>
    <x v="1"/>
    <s v="H_65 Jahre und älter"/>
    <m/>
    <m/>
    <m/>
    <m/>
  </r>
  <r>
    <x v="0"/>
    <x v="31"/>
    <x v="0"/>
    <x v="1"/>
    <s v="I_85 Jahre und älter"/>
    <m/>
    <m/>
    <m/>
    <m/>
  </r>
  <r>
    <x v="0"/>
    <x v="31"/>
    <x v="1"/>
    <x v="0"/>
    <s v="A_unter 3 Jahre"/>
    <m/>
    <m/>
    <m/>
    <m/>
  </r>
  <r>
    <x v="0"/>
    <x v="31"/>
    <x v="1"/>
    <x v="0"/>
    <s v="B_3 - unter 6 Jahre"/>
    <m/>
    <m/>
    <m/>
    <m/>
  </r>
  <r>
    <x v="0"/>
    <x v="31"/>
    <x v="1"/>
    <x v="0"/>
    <s v="C_6 - unter 10 Jahre"/>
    <m/>
    <m/>
    <m/>
    <m/>
  </r>
  <r>
    <x v="0"/>
    <x v="31"/>
    <x v="1"/>
    <x v="0"/>
    <s v="D_10 - unter 18 Jahre"/>
    <m/>
    <m/>
    <m/>
    <m/>
  </r>
  <r>
    <x v="0"/>
    <x v="31"/>
    <x v="1"/>
    <x v="0"/>
    <s v="E_18 - unter 25 Jahre"/>
    <m/>
    <m/>
    <m/>
    <m/>
  </r>
  <r>
    <x v="0"/>
    <x v="31"/>
    <x v="1"/>
    <x v="0"/>
    <s v="F_25 - unter 45 Jahre"/>
    <m/>
    <m/>
    <m/>
    <m/>
  </r>
  <r>
    <x v="0"/>
    <x v="31"/>
    <x v="1"/>
    <x v="0"/>
    <s v="G_45 - unter 65 Jahre"/>
    <m/>
    <m/>
    <m/>
    <m/>
  </r>
  <r>
    <x v="0"/>
    <x v="31"/>
    <x v="1"/>
    <x v="0"/>
    <s v="H_65 Jahre und älter"/>
    <m/>
    <m/>
    <m/>
    <m/>
  </r>
  <r>
    <x v="0"/>
    <x v="31"/>
    <x v="1"/>
    <x v="0"/>
    <s v="I_85 Jahre und älter"/>
    <m/>
    <m/>
    <m/>
    <m/>
  </r>
  <r>
    <x v="0"/>
    <x v="31"/>
    <x v="1"/>
    <x v="1"/>
    <s v="A_unter 3 Jahre"/>
    <m/>
    <m/>
    <m/>
    <m/>
  </r>
  <r>
    <x v="0"/>
    <x v="31"/>
    <x v="1"/>
    <x v="1"/>
    <s v="B_3 - unter 6 Jahre"/>
    <m/>
    <m/>
    <m/>
    <m/>
  </r>
  <r>
    <x v="0"/>
    <x v="31"/>
    <x v="1"/>
    <x v="1"/>
    <s v="C_6 - unter 10 Jahre"/>
    <m/>
    <m/>
    <m/>
    <m/>
  </r>
  <r>
    <x v="0"/>
    <x v="31"/>
    <x v="1"/>
    <x v="1"/>
    <s v="D_10 - unter 18 Jahre"/>
    <m/>
    <m/>
    <m/>
    <m/>
  </r>
  <r>
    <x v="0"/>
    <x v="31"/>
    <x v="1"/>
    <x v="1"/>
    <s v="E_18 - unter 25 Jahre"/>
    <m/>
    <m/>
    <m/>
    <m/>
  </r>
  <r>
    <x v="0"/>
    <x v="31"/>
    <x v="1"/>
    <x v="1"/>
    <s v="F_25 - unter 45 Jahre"/>
    <m/>
    <m/>
    <m/>
    <m/>
  </r>
  <r>
    <x v="0"/>
    <x v="31"/>
    <x v="1"/>
    <x v="1"/>
    <s v="G_45 - unter 65 Jahre"/>
    <m/>
    <m/>
    <m/>
    <m/>
  </r>
  <r>
    <x v="0"/>
    <x v="31"/>
    <x v="1"/>
    <x v="1"/>
    <s v="H_65 Jahre und älter"/>
    <m/>
    <m/>
    <m/>
    <m/>
  </r>
  <r>
    <x v="0"/>
    <x v="31"/>
    <x v="1"/>
    <x v="1"/>
    <s v="I_85 Jahre und älter"/>
    <m/>
    <m/>
    <m/>
    <m/>
  </r>
  <r>
    <x v="0"/>
    <x v="32"/>
    <x v="0"/>
    <x v="0"/>
    <s v="A_unter 3 Jahre"/>
    <m/>
    <m/>
    <m/>
    <m/>
  </r>
  <r>
    <x v="0"/>
    <x v="32"/>
    <x v="0"/>
    <x v="0"/>
    <s v="B_3 - unter 6 Jahre"/>
    <m/>
    <m/>
    <m/>
    <m/>
  </r>
  <r>
    <x v="0"/>
    <x v="32"/>
    <x v="0"/>
    <x v="0"/>
    <s v="C_6 - unter 10 Jahre"/>
    <m/>
    <m/>
    <m/>
    <m/>
  </r>
  <r>
    <x v="0"/>
    <x v="32"/>
    <x v="0"/>
    <x v="0"/>
    <s v="D_10 - unter 18 Jahre"/>
    <m/>
    <m/>
    <m/>
    <m/>
  </r>
  <r>
    <x v="0"/>
    <x v="32"/>
    <x v="0"/>
    <x v="0"/>
    <s v="E_18 - unter 25 Jahre"/>
    <m/>
    <m/>
    <m/>
    <m/>
  </r>
  <r>
    <x v="0"/>
    <x v="32"/>
    <x v="0"/>
    <x v="0"/>
    <s v="F_25 - unter 45 Jahre"/>
    <m/>
    <m/>
    <m/>
    <m/>
  </r>
  <r>
    <x v="0"/>
    <x v="32"/>
    <x v="0"/>
    <x v="0"/>
    <s v="G_45 - unter 65 Jahre"/>
    <m/>
    <m/>
    <m/>
    <m/>
  </r>
  <r>
    <x v="0"/>
    <x v="32"/>
    <x v="0"/>
    <x v="0"/>
    <s v="H_65 Jahre und älter"/>
    <m/>
    <m/>
    <m/>
    <m/>
  </r>
  <r>
    <x v="0"/>
    <x v="32"/>
    <x v="0"/>
    <x v="0"/>
    <s v="I_85 Jahre und älter"/>
    <m/>
    <m/>
    <m/>
    <m/>
  </r>
  <r>
    <x v="0"/>
    <x v="32"/>
    <x v="0"/>
    <x v="1"/>
    <s v="A_unter 3 Jahre"/>
    <m/>
    <m/>
    <m/>
    <m/>
  </r>
  <r>
    <x v="0"/>
    <x v="32"/>
    <x v="0"/>
    <x v="1"/>
    <s v="B_3 - unter 6 Jahre"/>
    <m/>
    <m/>
    <m/>
    <m/>
  </r>
  <r>
    <x v="0"/>
    <x v="32"/>
    <x v="0"/>
    <x v="1"/>
    <s v="C_6 - unter 10 Jahre"/>
    <m/>
    <m/>
    <m/>
    <m/>
  </r>
  <r>
    <x v="0"/>
    <x v="32"/>
    <x v="0"/>
    <x v="1"/>
    <s v="D_10 - unter 18 Jahre"/>
    <m/>
    <m/>
    <m/>
    <m/>
  </r>
  <r>
    <x v="0"/>
    <x v="32"/>
    <x v="0"/>
    <x v="1"/>
    <s v="E_18 - unter 25 Jahre"/>
    <m/>
    <m/>
    <m/>
    <m/>
  </r>
  <r>
    <x v="0"/>
    <x v="32"/>
    <x v="0"/>
    <x v="1"/>
    <s v="F_25 - unter 45 Jahre"/>
    <m/>
    <m/>
    <m/>
    <m/>
  </r>
  <r>
    <x v="0"/>
    <x v="32"/>
    <x v="0"/>
    <x v="1"/>
    <s v="G_45 - unter 65 Jahre"/>
    <m/>
    <m/>
    <m/>
    <m/>
  </r>
  <r>
    <x v="0"/>
    <x v="32"/>
    <x v="0"/>
    <x v="1"/>
    <s v="H_65 Jahre und älter"/>
    <m/>
    <m/>
    <m/>
    <m/>
  </r>
  <r>
    <x v="0"/>
    <x v="32"/>
    <x v="0"/>
    <x v="1"/>
    <s v="I_85 Jahre und älter"/>
    <m/>
    <m/>
    <m/>
    <m/>
  </r>
  <r>
    <x v="0"/>
    <x v="32"/>
    <x v="1"/>
    <x v="0"/>
    <s v="A_unter 3 Jahre"/>
    <m/>
    <m/>
    <m/>
    <m/>
  </r>
  <r>
    <x v="0"/>
    <x v="32"/>
    <x v="1"/>
    <x v="0"/>
    <s v="B_3 - unter 6 Jahre"/>
    <m/>
    <m/>
    <m/>
    <m/>
  </r>
  <r>
    <x v="0"/>
    <x v="32"/>
    <x v="1"/>
    <x v="0"/>
    <s v="C_6 - unter 10 Jahre"/>
    <m/>
    <m/>
    <m/>
    <m/>
  </r>
  <r>
    <x v="0"/>
    <x v="32"/>
    <x v="1"/>
    <x v="0"/>
    <s v="D_10 - unter 18 Jahre"/>
    <m/>
    <m/>
    <m/>
    <m/>
  </r>
  <r>
    <x v="0"/>
    <x v="32"/>
    <x v="1"/>
    <x v="0"/>
    <s v="E_18 - unter 25 Jahre"/>
    <m/>
    <m/>
    <m/>
    <m/>
  </r>
  <r>
    <x v="0"/>
    <x v="32"/>
    <x v="1"/>
    <x v="0"/>
    <s v="F_25 - unter 45 Jahre"/>
    <m/>
    <m/>
    <m/>
    <m/>
  </r>
  <r>
    <x v="0"/>
    <x v="32"/>
    <x v="1"/>
    <x v="0"/>
    <s v="G_45 - unter 65 Jahre"/>
    <m/>
    <m/>
    <m/>
    <m/>
  </r>
  <r>
    <x v="0"/>
    <x v="32"/>
    <x v="1"/>
    <x v="0"/>
    <s v="H_65 Jahre und älter"/>
    <m/>
    <m/>
    <m/>
    <m/>
  </r>
  <r>
    <x v="0"/>
    <x v="32"/>
    <x v="1"/>
    <x v="0"/>
    <s v="I_85 Jahre und älter"/>
    <m/>
    <m/>
    <m/>
    <m/>
  </r>
  <r>
    <x v="0"/>
    <x v="32"/>
    <x v="1"/>
    <x v="1"/>
    <s v="A_unter 3 Jahre"/>
    <m/>
    <m/>
    <m/>
    <m/>
  </r>
  <r>
    <x v="0"/>
    <x v="32"/>
    <x v="1"/>
    <x v="1"/>
    <s v="B_3 - unter 6 Jahre"/>
    <m/>
    <m/>
    <m/>
    <m/>
  </r>
  <r>
    <x v="0"/>
    <x v="32"/>
    <x v="1"/>
    <x v="1"/>
    <s v="C_6 - unter 10 Jahre"/>
    <m/>
    <m/>
    <m/>
    <m/>
  </r>
  <r>
    <x v="0"/>
    <x v="32"/>
    <x v="1"/>
    <x v="1"/>
    <s v="D_10 - unter 18 Jahre"/>
    <m/>
    <m/>
    <m/>
    <m/>
  </r>
  <r>
    <x v="0"/>
    <x v="32"/>
    <x v="1"/>
    <x v="1"/>
    <s v="E_18 - unter 25 Jahre"/>
    <m/>
    <m/>
    <m/>
    <m/>
  </r>
  <r>
    <x v="0"/>
    <x v="32"/>
    <x v="1"/>
    <x v="1"/>
    <s v="F_25 - unter 45 Jahre"/>
    <m/>
    <m/>
    <m/>
    <m/>
  </r>
  <r>
    <x v="0"/>
    <x v="32"/>
    <x v="1"/>
    <x v="1"/>
    <s v="G_45 - unter 65 Jahre"/>
    <m/>
    <m/>
    <m/>
    <m/>
  </r>
  <r>
    <x v="0"/>
    <x v="32"/>
    <x v="1"/>
    <x v="1"/>
    <s v="H_65 Jahre und älter"/>
    <m/>
    <m/>
    <m/>
    <m/>
  </r>
  <r>
    <x v="0"/>
    <x v="32"/>
    <x v="1"/>
    <x v="1"/>
    <s v="I_85 Jahre und älter"/>
    <m/>
    <m/>
    <m/>
    <m/>
  </r>
  <r>
    <x v="0"/>
    <x v="33"/>
    <x v="0"/>
    <x v="0"/>
    <s v="A_unter 3 Jahre"/>
    <m/>
    <m/>
    <m/>
    <m/>
  </r>
  <r>
    <x v="0"/>
    <x v="33"/>
    <x v="0"/>
    <x v="0"/>
    <s v="B_3 - unter 6 Jahre"/>
    <m/>
    <m/>
    <m/>
    <m/>
  </r>
  <r>
    <x v="0"/>
    <x v="33"/>
    <x v="0"/>
    <x v="0"/>
    <s v="C_6 - unter 10 Jahre"/>
    <m/>
    <m/>
    <m/>
    <m/>
  </r>
  <r>
    <x v="0"/>
    <x v="33"/>
    <x v="0"/>
    <x v="0"/>
    <s v="D_10 - unter 18 Jahre"/>
    <m/>
    <m/>
    <m/>
    <m/>
  </r>
  <r>
    <x v="0"/>
    <x v="33"/>
    <x v="0"/>
    <x v="0"/>
    <s v="E_18 - unter 25 Jahre"/>
    <m/>
    <m/>
    <m/>
    <m/>
  </r>
  <r>
    <x v="0"/>
    <x v="33"/>
    <x v="0"/>
    <x v="0"/>
    <s v="F_25 - unter 45 Jahre"/>
    <m/>
    <m/>
    <m/>
    <m/>
  </r>
  <r>
    <x v="0"/>
    <x v="33"/>
    <x v="0"/>
    <x v="0"/>
    <s v="G_45 - unter 65 Jahre"/>
    <m/>
    <m/>
    <m/>
    <m/>
  </r>
  <r>
    <x v="0"/>
    <x v="33"/>
    <x v="0"/>
    <x v="0"/>
    <s v="H_65 Jahre und älter"/>
    <n v="4"/>
    <m/>
    <m/>
    <m/>
  </r>
  <r>
    <x v="0"/>
    <x v="33"/>
    <x v="0"/>
    <x v="0"/>
    <s v="I_85 Jahre und älter"/>
    <n v="7.9"/>
    <m/>
    <m/>
    <m/>
  </r>
  <r>
    <x v="0"/>
    <x v="33"/>
    <x v="0"/>
    <x v="1"/>
    <s v="A_unter 3 Jahre"/>
    <m/>
    <m/>
    <m/>
    <m/>
  </r>
  <r>
    <x v="0"/>
    <x v="33"/>
    <x v="0"/>
    <x v="1"/>
    <s v="B_3 - unter 6 Jahre"/>
    <m/>
    <m/>
    <m/>
    <m/>
  </r>
  <r>
    <x v="0"/>
    <x v="33"/>
    <x v="0"/>
    <x v="1"/>
    <s v="C_6 - unter 10 Jahre"/>
    <m/>
    <m/>
    <m/>
    <m/>
  </r>
  <r>
    <x v="0"/>
    <x v="33"/>
    <x v="0"/>
    <x v="1"/>
    <s v="D_10 - unter 18 Jahre"/>
    <m/>
    <m/>
    <m/>
    <m/>
  </r>
  <r>
    <x v="0"/>
    <x v="33"/>
    <x v="0"/>
    <x v="1"/>
    <s v="E_18 - unter 25 Jahre"/>
    <m/>
    <m/>
    <m/>
    <m/>
  </r>
  <r>
    <x v="0"/>
    <x v="33"/>
    <x v="0"/>
    <x v="1"/>
    <s v="F_25 - unter 45 Jahre"/>
    <m/>
    <m/>
    <m/>
    <m/>
  </r>
  <r>
    <x v="0"/>
    <x v="33"/>
    <x v="0"/>
    <x v="1"/>
    <s v="G_45 - unter 65 Jahre"/>
    <m/>
    <m/>
    <m/>
    <m/>
  </r>
  <r>
    <x v="0"/>
    <x v="33"/>
    <x v="0"/>
    <x v="1"/>
    <s v="H_65 Jahre und älter"/>
    <n v="4"/>
    <m/>
    <m/>
    <m/>
  </r>
  <r>
    <x v="0"/>
    <x v="33"/>
    <x v="0"/>
    <x v="1"/>
    <s v="I_85 Jahre und älter"/>
    <n v="7.9"/>
    <m/>
    <m/>
    <m/>
  </r>
  <r>
    <x v="0"/>
    <x v="33"/>
    <x v="1"/>
    <x v="0"/>
    <s v="A_unter 3 Jahre"/>
    <m/>
    <m/>
    <m/>
    <m/>
  </r>
  <r>
    <x v="0"/>
    <x v="33"/>
    <x v="1"/>
    <x v="0"/>
    <s v="B_3 - unter 6 Jahre"/>
    <m/>
    <m/>
    <m/>
    <m/>
  </r>
  <r>
    <x v="0"/>
    <x v="33"/>
    <x v="1"/>
    <x v="0"/>
    <s v="C_6 - unter 10 Jahre"/>
    <m/>
    <m/>
    <m/>
    <m/>
  </r>
  <r>
    <x v="0"/>
    <x v="33"/>
    <x v="1"/>
    <x v="0"/>
    <s v="D_10 - unter 18 Jahre"/>
    <m/>
    <m/>
    <m/>
    <m/>
  </r>
  <r>
    <x v="0"/>
    <x v="33"/>
    <x v="1"/>
    <x v="0"/>
    <s v="E_18 - unter 25 Jahre"/>
    <m/>
    <m/>
    <m/>
    <m/>
  </r>
  <r>
    <x v="0"/>
    <x v="33"/>
    <x v="1"/>
    <x v="0"/>
    <s v="F_25 - unter 45 Jahre"/>
    <m/>
    <m/>
    <m/>
    <m/>
  </r>
  <r>
    <x v="0"/>
    <x v="33"/>
    <x v="1"/>
    <x v="0"/>
    <s v="G_45 - unter 65 Jahre"/>
    <m/>
    <m/>
    <m/>
    <m/>
  </r>
  <r>
    <x v="0"/>
    <x v="33"/>
    <x v="1"/>
    <x v="0"/>
    <s v="H_65 Jahre und älter"/>
    <n v="4"/>
    <m/>
    <m/>
    <m/>
  </r>
  <r>
    <x v="0"/>
    <x v="33"/>
    <x v="1"/>
    <x v="0"/>
    <s v="I_85 Jahre und älter"/>
    <n v="7.9"/>
    <m/>
    <m/>
    <m/>
  </r>
  <r>
    <x v="0"/>
    <x v="33"/>
    <x v="1"/>
    <x v="1"/>
    <s v="A_unter 3 Jahre"/>
    <m/>
    <m/>
    <m/>
    <m/>
  </r>
  <r>
    <x v="0"/>
    <x v="33"/>
    <x v="1"/>
    <x v="1"/>
    <s v="B_3 - unter 6 Jahre"/>
    <m/>
    <m/>
    <m/>
    <m/>
  </r>
  <r>
    <x v="0"/>
    <x v="33"/>
    <x v="1"/>
    <x v="1"/>
    <s v="C_6 - unter 10 Jahre"/>
    <m/>
    <m/>
    <m/>
    <m/>
  </r>
  <r>
    <x v="0"/>
    <x v="33"/>
    <x v="1"/>
    <x v="1"/>
    <s v="D_10 - unter 18 Jahre"/>
    <m/>
    <m/>
    <m/>
    <m/>
  </r>
  <r>
    <x v="0"/>
    <x v="33"/>
    <x v="1"/>
    <x v="1"/>
    <s v="E_18 - unter 25 Jahre"/>
    <m/>
    <m/>
    <m/>
    <m/>
  </r>
  <r>
    <x v="0"/>
    <x v="33"/>
    <x v="1"/>
    <x v="1"/>
    <s v="F_25 - unter 45 Jahre"/>
    <m/>
    <m/>
    <m/>
    <m/>
  </r>
  <r>
    <x v="0"/>
    <x v="33"/>
    <x v="1"/>
    <x v="1"/>
    <s v="G_45 - unter 65 Jahre"/>
    <m/>
    <m/>
    <m/>
    <m/>
  </r>
  <r>
    <x v="0"/>
    <x v="33"/>
    <x v="1"/>
    <x v="1"/>
    <s v="H_65 Jahre und älter"/>
    <n v="4"/>
    <m/>
    <m/>
    <m/>
  </r>
  <r>
    <x v="0"/>
    <x v="33"/>
    <x v="1"/>
    <x v="1"/>
    <s v="I_85 Jahre und älter"/>
    <n v="7.9"/>
    <m/>
    <m/>
    <m/>
  </r>
  <r>
    <x v="0"/>
    <x v="34"/>
    <x v="0"/>
    <x v="0"/>
    <s v="A_unter 3 Jahre"/>
    <m/>
    <m/>
    <m/>
    <m/>
  </r>
  <r>
    <x v="0"/>
    <x v="34"/>
    <x v="0"/>
    <x v="0"/>
    <s v="B_3 - unter 6 Jahre"/>
    <m/>
    <m/>
    <m/>
    <m/>
  </r>
  <r>
    <x v="0"/>
    <x v="34"/>
    <x v="0"/>
    <x v="0"/>
    <s v="C_6 - unter 10 Jahre"/>
    <m/>
    <m/>
    <m/>
    <m/>
  </r>
  <r>
    <x v="0"/>
    <x v="34"/>
    <x v="0"/>
    <x v="0"/>
    <s v="D_10 - unter 18 Jahre"/>
    <m/>
    <m/>
    <m/>
    <m/>
  </r>
  <r>
    <x v="0"/>
    <x v="34"/>
    <x v="0"/>
    <x v="0"/>
    <s v="E_18 - unter 25 Jahre"/>
    <m/>
    <m/>
    <m/>
    <m/>
  </r>
  <r>
    <x v="0"/>
    <x v="34"/>
    <x v="0"/>
    <x v="0"/>
    <s v="F_25 - unter 45 Jahre"/>
    <m/>
    <m/>
    <m/>
    <m/>
  </r>
  <r>
    <x v="0"/>
    <x v="34"/>
    <x v="0"/>
    <x v="0"/>
    <s v="G_45 - unter 65 Jahre"/>
    <m/>
    <m/>
    <m/>
    <m/>
  </r>
  <r>
    <x v="0"/>
    <x v="34"/>
    <x v="0"/>
    <x v="0"/>
    <s v="H_65 Jahre und älter"/>
    <m/>
    <m/>
    <m/>
    <m/>
  </r>
  <r>
    <x v="0"/>
    <x v="34"/>
    <x v="0"/>
    <x v="0"/>
    <s v="I_85 Jahre und älter"/>
    <m/>
    <m/>
    <m/>
    <m/>
  </r>
  <r>
    <x v="0"/>
    <x v="34"/>
    <x v="0"/>
    <x v="1"/>
    <s v="A_unter 3 Jahre"/>
    <m/>
    <m/>
    <m/>
    <m/>
  </r>
  <r>
    <x v="0"/>
    <x v="34"/>
    <x v="0"/>
    <x v="1"/>
    <s v="B_3 - unter 6 Jahre"/>
    <m/>
    <m/>
    <m/>
    <m/>
  </r>
  <r>
    <x v="0"/>
    <x v="34"/>
    <x v="0"/>
    <x v="1"/>
    <s v="C_6 - unter 10 Jahre"/>
    <m/>
    <m/>
    <m/>
    <m/>
  </r>
  <r>
    <x v="0"/>
    <x v="34"/>
    <x v="0"/>
    <x v="1"/>
    <s v="D_10 - unter 18 Jahre"/>
    <m/>
    <m/>
    <m/>
    <m/>
  </r>
  <r>
    <x v="0"/>
    <x v="34"/>
    <x v="0"/>
    <x v="1"/>
    <s v="E_18 - unter 25 Jahre"/>
    <m/>
    <m/>
    <m/>
    <m/>
  </r>
  <r>
    <x v="0"/>
    <x v="34"/>
    <x v="0"/>
    <x v="1"/>
    <s v="F_25 - unter 45 Jahre"/>
    <m/>
    <m/>
    <m/>
    <m/>
  </r>
  <r>
    <x v="0"/>
    <x v="34"/>
    <x v="0"/>
    <x v="1"/>
    <s v="G_45 - unter 65 Jahre"/>
    <m/>
    <m/>
    <m/>
    <m/>
  </r>
  <r>
    <x v="0"/>
    <x v="34"/>
    <x v="0"/>
    <x v="1"/>
    <s v="H_65 Jahre und älter"/>
    <m/>
    <m/>
    <m/>
    <m/>
  </r>
  <r>
    <x v="0"/>
    <x v="34"/>
    <x v="0"/>
    <x v="1"/>
    <s v="I_85 Jahre und älter"/>
    <m/>
    <m/>
    <m/>
    <m/>
  </r>
  <r>
    <x v="0"/>
    <x v="34"/>
    <x v="1"/>
    <x v="0"/>
    <s v="A_unter 3 Jahre"/>
    <m/>
    <m/>
    <m/>
    <m/>
  </r>
  <r>
    <x v="0"/>
    <x v="34"/>
    <x v="1"/>
    <x v="0"/>
    <s v="B_3 - unter 6 Jahre"/>
    <m/>
    <m/>
    <m/>
    <m/>
  </r>
  <r>
    <x v="0"/>
    <x v="34"/>
    <x v="1"/>
    <x v="0"/>
    <s v="C_6 - unter 10 Jahre"/>
    <m/>
    <m/>
    <m/>
    <m/>
  </r>
  <r>
    <x v="0"/>
    <x v="34"/>
    <x v="1"/>
    <x v="0"/>
    <s v="D_10 - unter 18 Jahre"/>
    <m/>
    <m/>
    <m/>
    <m/>
  </r>
  <r>
    <x v="0"/>
    <x v="34"/>
    <x v="1"/>
    <x v="0"/>
    <s v="E_18 - unter 25 Jahre"/>
    <m/>
    <m/>
    <m/>
    <m/>
  </r>
  <r>
    <x v="0"/>
    <x v="34"/>
    <x v="1"/>
    <x v="0"/>
    <s v="F_25 - unter 45 Jahre"/>
    <m/>
    <m/>
    <m/>
    <m/>
  </r>
  <r>
    <x v="0"/>
    <x v="34"/>
    <x v="1"/>
    <x v="0"/>
    <s v="G_45 - unter 65 Jahre"/>
    <m/>
    <m/>
    <m/>
    <m/>
  </r>
  <r>
    <x v="0"/>
    <x v="34"/>
    <x v="1"/>
    <x v="0"/>
    <s v="H_65 Jahre und älter"/>
    <m/>
    <m/>
    <m/>
    <m/>
  </r>
  <r>
    <x v="0"/>
    <x v="34"/>
    <x v="1"/>
    <x v="0"/>
    <s v="I_85 Jahre und älter"/>
    <m/>
    <m/>
    <m/>
    <m/>
  </r>
  <r>
    <x v="0"/>
    <x v="34"/>
    <x v="1"/>
    <x v="1"/>
    <s v="A_unter 3 Jahre"/>
    <m/>
    <m/>
    <m/>
    <m/>
  </r>
  <r>
    <x v="0"/>
    <x v="34"/>
    <x v="1"/>
    <x v="1"/>
    <s v="B_3 - unter 6 Jahre"/>
    <m/>
    <m/>
    <m/>
    <m/>
  </r>
  <r>
    <x v="0"/>
    <x v="34"/>
    <x v="1"/>
    <x v="1"/>
    <s v="C_6 - unter 10 Jahre"/>
    <m/>
    <m/>
    <m/>
    <m/>
  </r>
  <r>
    <x v="0"/>
    <x v="34"/>
    <x v="1"/>
    <x v="1"/>
    <s v="D_10 - unter 18 Jahre"/>
    <m/>
    <m/>
    <m/>
    <m/>
  </r>
  <r>
    <x v="0"/>
    <x v="34"/>
    <x v="1"/>
    <x v="1"/>
    <s v="E_18 - unter 25 Jahre"/>
    <m/>
    <m/>
    <m/>
    <m/>
  </r>
  <r>
    <x v="0"/>
    <x v="34"/>
    <x v="1"/>
    <x v="1"/>
    <s v="F_25 - unter 45 Jahre"/>
    <m/>
    <m/>
    <m/>
    <m/>
  </r>
  <r>
    <x v="0"/>
    <x v="34"/>
    <x v="1"/>
    <x v="1"/>
    <s v="G_45 - unter 65 Jahre"/>
    <m/>
    <m/>
    <m/>
    <m/>
  </r>
  <r>
    <x v="0"/>
    <x v="34"/>
    <x v="1"/>
    <x v="1"/>
    <s v="H_65 Jahre und älter"/>
    <m/>
    <m/>
    <m/>
    <m/>
  </r>
  <r>
    <x v="0"/>
    <x v="34"/>
    <x v="1"/>
    <x v="1"/>
    <s v="I_85 Jahre und älter"/>
    <m/>
    <m/>
    <m/>
    <m/>
  </r>
  <r>
    <x v="0"/>
    <x v="35"/>
    <x v="0"/>
    <x v="0"/>
    <s v="A_unter 3 Jahre"/>
    <m/>
    <m/>
    <m/>
    <m/>
  </r>
  <r>
    <x v="0"/>
    <x v="35"/>
    <x v="0"/>
    <x v="0"/>
    <s v="B_3 - unter 6 Jahre"/>
    <m/>
    <m/>
    <m/>
    <m/>
  </r>
  <r>
    <x v="0"/>
    <x v="35"/>
    <x v="0"/>
    <x v="0"/>
    <s v="C_6 - unter 10 Jahre"/>
    <m/>
    <m/>
    <m/>
    <m/>
  </r>
  <r>
    <x v="0"/>
    <x v="35"/>
    <x v="0"/>
    <x v="0"/>
    <s v="D_10 - unter 18 Jahre"/>
    <m/>
    <m/>
    <m/>
    <m/>
  </r>
  <r>
    <x v="0"/>
    <x v="35"/>
    <x v="0"/>
    <x v="0"/>
    <s v="E_18 - unter 25 Jahre"/>
    <m/>
    <m/>
    <m/>
    <m/>
  </r>
  <r>
    <x v="0"/>
    <x v="35"/>
    <x v="0"/>
    <x v="0"/>
    <s v="F_25 - unter 45 Jahre"/>
    <m/>
    <m/>
    <m/>
    <m/>
  </r>
  <r>
    <x v="0"/>
    <x v="35"/>
    <x v="0"/>
    <x v="0"/>
    <s v="G_45 - unter 65 Jahre"/>
    <m/>
    <m/>
    <m/>
    <m/>
  </r>
  <r>
    <x v="0"/>
    <x v="35"/>
    <x v="0"/>
    <x v="0"/>
    <s v="H_65 Jahre und älter"/>
    <m/>
    <m/>
    <m/>
    <m/>
  </r>
  <r>
    <x v="0"/>
    <x v="35"/>
    <x v="0"/>
    <x v="0"/>
    <s v="I_85 Jahre und älter"/>
    <m/>
    <m/>
    <m/>
    <m/>
  </r>
  <r>
    <x v="0"/>
    <x v="35"/>
    <x v="0"/>
    <x v="1"/>
    <s v="A_unter 3 Jahre"/>
    <m/>
    <m/>
    <m/>
    <m/>
  </r>
  <r>
    <x v="0"/>
    <x v="35"/>
    <x v="0"/>
    <x v="1"/>
    <s v="B_3 - unter 6 Jahre"/>
    <m/>
    <m/>
    <m/>
    <m/>
  </r>
  <r>
    <x v="0"/>
    <x v="35"/>
    <x v="0"/>
    <x v="1"/>
    <s v="C_6 - unter 10 Jahre"/>
    <m/>
    <m/>
    <m/>
    <m/>
  </r>
  <r>
    <x v="0"/>
    <x v="35"/>
    <x v="0"/>
    <x v="1"/>
    <s v="D_10 - unter 18 Jahre"/>
    <m/>
    <m/>
    <m/>
    <m/>
  </r>
  <r>
    <x v="0"/>
    <x v="35"/>
    <x v="0"/>
    <x v="1"/>
    <s v="E_18 - unter 25 Jahre"/>
    <m/>
    <m/>
    <m/>
    <m/>
  </r>
  <r>
    <x v="0"/>
    <x v="35"/>
    <x v="0"/>
    <x v="1"/>
    <s v="F_25 - unter 45 Jahre"/>
    <m/>
    <m/>
    <m/>
    <m/>
  </r>
  <r>
    <x v="0"/>
    <x v="35"/>
    <x v="0"/>
    <x v="1"/>
    <s v="G_45 - unter 65 Jahre"/>
    <m/>
    <m/>
    <m/>
    <m/>
  </r>
  <r>
    <x v="0"/>
    <x v="35"/>
    <x v="0"/>
    <x v="1"/>
    <s v="H_65 Jahre und älter"/>
    <m/>
    <m/>
    <m/>
    <m/>
  </r>
  <r>
    <x v="0"/>
    <x v="35"/>
    <x v="0"/>
    <x v="1"/>
    <s v="I_85 Jahre und älter"/>
    <m/>
    <m/>
    <m/>
    <m/>
  </r>
  <r>
    <x v="0"/>
    <x v="35"/>
    <x v="1"/>
    <x v="0"/>
    <s v="A_unter 3 Jahre"/>
    <m/>
    <m/>
    <m/>
    <m/>
  </r>
  <r>
    <x v="0"/>
    <x v="35"/>
    <x v="1"/>
    <x v="0"/>
    <s v="B_3 - unter 6 Jahre"/>
    <m/>
    <m/>
    <m/>
    <m/>
  </r>
  <r>
    <x v="0"/>
    <x v="35"/>
    <x v="1"/>
    <x v="0"/>
    <s v="C_6 - unter 10 Jahre"/>
    <m/>
    <m/>
    <m/>
    <m/>
  </r>
  <r>
    <x v="0"/>
    <x v="35"/>
    <x v="1"/>
    <x v="0"/>
    <s v="D_10 - unter 18 Jahre"/>
    <m/>
    <m/>
    <m/>
    <m/>
  </r>
  <r>
    <x v="0"/>
    <x v="35"/>
    <x v="1"/>
    <x v="0"/>
    <s v="E_18 - unter 25 Jahre"/>
    <m/>
    <m/>
    <m/>
    <m/>
  </r>
  <r>
    <x v="0"/>
    <x v="35"/>
    <x v="1"/>
    <x v="0"/>
    <s v="F_25 - unter 45 Jahre"/>
    <m/>
    <m/>
    <m/>
    <m/>
  </r>
  <r>
    <x v="0"/>
    <x v="35"/>
    <x v="1"/>
    <x v="0"/>
    <s v="G_45 - unter 65 Jahre"/>
    <m/>
    <m/>
    <m/>
    <m/>
  </r>
  <r>
    <x v="0"/>
    <x v="35"/>
    <x v="1"/>
    <x v="0"/>
    <s v="H_65 Jahre und älter"/>
    <m/>
    <m/>
    <m/>
    <m/>
  </r>
  <r>
    <x v="0"/>
    <x v="35"/>
    <x v="1"/>
    <x v="0"/>
    <s v="I_85 Jahre und älter"/>
    <m/>
    <m/>
    <m/>
    <m/>
  </r>
  <r>
    <x v="0"/>
    <x v="35"/>
    <x v="1"/>
    <x v="1"/>
    <s v="A_unter 3 Jahre"/>
    <m/>
    <m/>
    <m/>
    <m/>
  </r>
  <r>
    <x v="0"/>
    <x v="35"/>
    <x v="1"/>
    <x v="1"/>
    <s v="B_3 - unter 6 Jahre"/>
    <m/>
    <m/>
    <m/>
    <m/>
  </r>
  <r>
    <x v="0"/>
    <x v="35"/>
    <x v="1"/>
    <x v="1"/>
    <s v="C_6 - unter 10 Jahre"/>
    <m/>
    <m/>
    <m/>
    <m/>
  </r>
  <r>
    <x v="0"/>
    <x v="35"/>
    <x v="1"/>
    <x v="1"/>
    <s v="D_10 - unter 18 Jahre"/>
    <m/>
    <m/>
    <m/>
    <m/>
  </r>
  <r>
    <x v="0"/>
    <x v="35"/>
    <x v="1"/>
    <x v="1"/>
    <s v="E_18 - unter 25 Jahre"/>
    <m/>
    <m/>
    <m/>
    <m/>
  </r>
  <r>
    <x v="0"/>
    <x v="35"/>
    <x v="1"/>
    <x v="1"/>
    <s v="F_25 - unter 45 Jahre"/>
    <m/>
    <m/>
    <m/>
    <m/>
  </r>
  <r>
    <x v="0"/>
    <x v="35"/>
    <x v="1"/>
    <x v="1"/>
    <s v="G_45 - unter 65 Jahre"/>
    <m/>
    <m/>
    <m/>
    <m/>
  </r>
  <r>
    <x v="0"/>
    <x v="35"/>
    <x v="1"/>
    <x v="1"/>
    <s v="H_65 Jahre und älter"/>
    <m/>
    <m/>
    <m/>
    <m/>
  </r>
  <r>
    <x v="0"/>
    <x v="35"/>
    <x v="1"/>
    <x v="1"/>
    <s v="I_85 Jahre und älter"/>
    <m/>
    <m/>
    <m/>
    <m/>
  </r>
  <r>
    <x v="0"/>
    <x v="36"/>
    <x v="0"/>
    <x v="0"/>
    <s v="A_unter 3 Jahre"/>
    <m/>
    <m/>
    <m/>
    <m/>
  </r>
  <r>
    <x v="0"/>
    <x v="36"/>
    <x v="0"/>
    <x v="0"/>
    <s v="B_3 - unter 6 Jahre"/>
    <m/>
    <m/>
    <m/>
    <m/>
  </r>
  <r>
    <x v="0"/>
    <x v="36"/>
    <x v="0"/>
    <x v="0"/>
    <s v="C_6 - unter 10 Jahre"/>
    <m/>
    <m/>
    <m/>
    <m/>
  </r>
  <r>
    <x v="0"/>
    <x v="36"/>
    <x v="0"/>
    <x v="0"/>
    <s v="D_10 - unter 18 Jahre"/>
    <m/>
    <m/>
    <m/>
    <m/>
  </r>
  <r>
    <x v="0"/>
    <x v="36"/>
    <x v="0"/>
    <x v="0"/>
    <s v="E_18 - unter 25 Jahre"/>
    <m/>
    <m/>
    <m/>
    <m/>
  </r>
  <r>
    <x v="0"/>
    <x v="36"/>
    <x v="0"/>
    <x v="0"/>
    <s v="F_25 - unter 45 Jahre"/>
    <m/>
    <m/>
    <m/>
    <m/>
  </r>
  <r>
    <x v="0"/>
    <x v="36"/>
    <x v="0"/>
    <x v="0"/>
    <s v="G_45 - unter 65 Jahre"/>
    <m/>
    <m/>
    <m/>
    <m/>
  </r>
  <r>
    <x v="0"/>
    <x v="36"/>
    <x v="0"/>
    <x v="0"/>
    <s v="H_65 Jahre und älter"/>
    <m/>
    <m/>
    <m/>
    <m/>
  </r>
  <r>
    <x v="0"/>
    <x v="36"/>
    <x v="0"/>
    <x v="0"/>
    <s v="I_85 Jahre und älter"/>
    <m/>
    <m/>
    <m/>
    <m/>
  </r>
  <r>
    <x v="0"/>
    <x v="36"/>
    <x v="0"/>
    <x v="1"/>
    <s v="A_unter 3 Jahre"/>
    <m/>
    <m/>
    <m/>
    <m/>
  </r>
  <r>
    <x v="0"/>
    <x v="36"/>
    <x v="0"/>
    <x v="1"/>
    <s v="B_3 - unter 6 Jahre"/>
    <m/>
    <m/>
    <m/>
    <m/>
  </r>
  <r>
    <x v="0"/>
    <x v="36"/>
    <x v="0"/>
    <x v="1"/>
    <s v="C_6 - unter 10 Jahre"/>
    <m/>
    <m/>
    <m/>
    <m/>
  </r>
  <r>
    <x v="0"/>
    <x v="36"/>
    <x v="0"/>
    <x v="1"/>
    <s v="D_10 - unter 18 Jahre"/>
    <m/>
    <m/>
    <m/>
    <m/>
  </r>
  <r>
    <x v="0"/>
    <x v="36"/>
    <x v="0"/>
    <x v="1"/>
    <s v="E_18 - unter 25 Jahre"/>
    <m/>
    <m/>
    <m/>
    <m/>
  </r>
  <r>
    <x v="0"/>
    <x v="36"/>
    <x v="0"/>
    <x v="1"/>
    <s v="F_25 - unter 45 Jahre"/>
    <m/>
    <m/>
    <m/>
    <m/>
  </r>
  <r>
    <x v="0"/>
    <x v="36"/>
    <x v="0"/>
    <x v="1"/>
    <s v="G_45 - unter 65 Jahre"/>
    <m/>
    <m/>
    <m/>
    <m/>
  </r>
  <r>
    <x v="0"/>
    <x v="36"/>
    <x v="0"/>
    <x v="1"/>
    <s v="H_65 Jahre und älter"/>
    <m/>
    <m/>
    <m/>
    <m/>
  </r>
  <r>
    <x v="0"/>
    <x v="36"/>
    <x v="0"/>
    <x v="1"/>
    <s v="I_85 Jahre und älter"/>
    <m/>
    <m/>
    <m/>
    <m/>
  </r>
  <r>
    <x v="0"/>
    <x v="36"/>
    <x v="1"/>
    <x v="0"/>
    <s v="A_unter 3 Jahre"/>
    <m/>
    <m/>
    <m/>
    <m/>
  </r>
  <r>
    <x v="0"/>
    <x v="36"/>
    <x v="1"/>
    <x v="0"/>
    <s v="B_3 - unter 6 Jahre"/>
    <m/>
    <m/>
    <m/>
    <m/>
  </r>
  <r>
    <x v="0"/>
    <x v="36"/>
    <x v="1"/>
    <x v="0"/>
    <s v="C_6 - unter 10 Jahre"/>
    <m/>
    <m/>
    <m/>
    <m/>
  </r>
  <r>
    <x v="0"/>
    <x v="36"/>
    <x v="1"/>
    <x v="0"/>
    <s v="D_10 - unter 18 Jahre"/>
    <m/>
    <m/>
    <m/>
    <m/>
  </r>
  <r>
    <x v="0"/>
    <x v="36"/>
    <x v="1"/>
    <x v="0"/>
    <s v="E_18 - unter 25 Jahre"/>
    <m/>
    <m/>
    <m/>
    <m/>
  </r>
  <r>
    <x v="0"/>
    <x v="36"/>
    <x v="1"/>
    <x v="0"/>
    <s v="F_25 - unter 45 Jahre"/>
    <m/>
    <m/>
    <m/>
    <m/>
  </r>
  <r>
    <x v="0"/>
    <x v="36"/>
    <x v="1"/>
    <x v="0"/>
    <s v="G_45 - unter 65 Jahre"/>
    <m/>
    <m/>
    <m/>
    <m/>
  </r>
  <r>
    <x v="0"/>
    <x v="36"/>
    <x v="1"/>
    <x v="0"/>
    <s v="H_65 Jahre und älter"/>
    <m/>
    <m/>
    <m/>
    <m/>
  </r>
  <r>
    <x v="0"/>
    <x v="36"/>
    <x v="1"/>
    <x v="0"/>
    <s v="I_85 Jahre und älter"/>
    <m/>
    <m/>
    <m/>
    <m/>
  </r>
  <r>
    <x v="0"/>
    <x v="36"/>
    <x v="1"/>
    <x v="1"/>
    <s v="A_unter 3 Jahre"/>
    <m/>
    <m/>
    <m/>
    <m/>
  </r>
  <r>
    <x v="0"/>
    <x v="36"/>
    <x v="1"/>
    <x v="1"/>
    <s v="B_3 - unter 6 Jahre"/>
    <m/>
    <m/>
    <m/>
    <m/>
  </r>
  <r>
    <x v="0"/>
    <x v="36"/>
    <x v="1"/>
    <x v="1"/>
    <s v="C_6 - unter 10 Jahre"/>
    <m/>
    <m/>
    <m/>
    <m/>
  </r>
  <r>
    <x v="0"/>
    <x v="36"/>
    <x v="1"/>
    <x v="1"/>
    <s v="D_10 - unter 18 Jahre"/>
    <m/>
    <m/>
    <m/>
    <m/>
  </r>
  <r>
    <x v="0"/>
    <x v="36"/>
    <x v="1"/>
    <x v="1"/>
    <s v="E_18 - unter 25 Jahre"/>
    <m/>
    <m/>
    <m/>
    <m/>
  </r>
  <r>
    <x v="0"/>
    <x v="36"/>
    <x v="1"/>
    <x v="1"/>
    <s v="F_25 - unter 45 Jahre"/>
    <m/>
    <m/>
    <m/>
    <m/>
  </r>
  <r>
    <x v="0"/>
    <x v="36"/>
    <x v="1"/>
    <x v="1"/>
    <s v="G_45 - unter 65 Jahre"/>
    <m/>
    <m/>
    <m/>
    <m/>
  </r>
  <r>
    <x v="0"/>
    <x v="36"/>
    <x v="1"/>
    <x v="1"/>
    <s v="H_65 Jahre und älter"/>
    <m/>
    <m/>
    <m/>
    <m/>
  </r>
  <r>
    <x v="0"/>
    <x v="36"/>
    <x v="1"/>
    <x v="1"/>
    <s v="I_85 Jahre und älter"/>
    <m/>
    <m/>
    <m/>
    <m/>
  </r>
  <r>
    <x v="0"/>
    <x v="37"/>
    <x v="0"/>
    <x v="0"/>
    <s v="A_unter 3 Jahre"/>
    <m/>
    <m/>
    <m/>
    <m/>
  </r>
  <r>
    <x v="0"/>
    <x v="37"/>
    <x v="0"/>
    <x v="0"/>
    <s v="B_3 - unter 6 Jahre"/>
    <m/>
    <m/>
    <m/>
    <m/>
  </r>
  <r>
    <x v="0"/>
    <x v="37"/>
    <x v="0"/>
    <x v="0"/>
    <s v="C_6 - unter 10 Jahre"/>
    <m/>
    <m/>
    <m/>
    <m/>
  </r>
  <r>
    <x v="0"/>
    <x v="37"/>
    <x v="0"/>
    <x v="0"/>
    <s v="D_10 - unter 18 Jahre"/>
    <m/>
    <m/>
    <m/>
    <m/>
  </r>
  <r>
    <x v="0"/>
    <x v="37"/>
    <x v="0"/>
    <x v="0"/>
    <s v="E_18 - unter 25 Jahre"/>
    <m/>
    <m/>
    <m/>
    <m/>
  </r>
  <r>
    <x v="0"/>
    <x v="37"/>
    <x v="0"/>
    <x v="0"/>
    <s v="F_25 - unter 45 Jahre"/>
    <m/>
    <m/>
    <m/>
    <m/>
  </r>
  <r>
    <x v="0"/>
    <x v="37"/>
    <x v="0"/>
    <x v="0"/>
    <s v="G_45 - unter 65 Jahre"/>
    <m/>
    <m/>
    <m/>
    <m/>
  </r>
  <r>
    <x v="0"/>
    <x v="37"/>
    <x v="0"/>
    <x v="0"/>
    <s v="H_65 Jahre und älter"/>
    <m/>
    <m/>
    <m/>
    <m/>
  </r>
  <r>
    <x v="0"/>
    <x v="37"/>
    <x v="0"/>
    <x v="0"/>
    <s v="I_85 Jahre und älter"/>
    <m/>
    <m/>
    <m/>
    <m/>
  </r>
  <r>
    <x v="0"/>
    <x v="37"/>
    <x v="0"/>
    <x v="1"/>
    <s v="A_unter 3 Jahre"/>
    <m/>
    <m/>
    <m/>
    <m/>
  </r>
  <r>
    <x v="0"/>
    <x v="37"/>
    <x v="0"/>
    <x v="1"/>
    <s v="B_3 - unter 6 Jahre"/>
    <m/>
    <m/>
    <m/>
    <m/>
  </r>
  <r>
    <x v="0"/>
    <x v="37"/>
    <x v="0"/>
    <x v="1"/>
    <s v="C_6 - unter 10 Jahre"/>
    <m/>
    <m/>
    <m/>
    <m/>
  </r>
  <r>
    <x v="0"/>
    <x v="37"/>
    <x v="0"/>
    <x v="1"/>
    <s v="D_10 - unter 18 Jahre"/>
    <m/>
    <m/>
    <m/>
    <m/>
  </r>
  <r>
    <x v="0"/>
    <x v="37"/>
    <x v="0"/>
    <x v="1"/>
    <s v="E_18 - unter 25 Jahre"/>
    <m/>
    <m/>
    <m/>
    <m/>
  </r>
  <r>
    <x v="0"/>
    <x v="37"/>
    <x v="0"/>
    <x v="1"/>
    <s v="F_25 - unter 45 Jahre"/>
    <m/>
    <m/>
    <m/>
    <m/>
  </r>
  <r>
    <x v="0"/>
    <x v="37"/>
    <x v="0"/>
    <x v="1"/>
    <s v="G_45 - unter 65 Jahre"/>
    <m/>
    <m/>
    <m/>
    <m/>
  </r>
  <r>
    <x v="0"/>
    <x v="37"/>
    <x v="0"/>
    <x v="1"/>
    <s v="H_65 Jahre und älter"/>
    <m/>
    <m/>
    <m/>
    <m/>
  </r>
  <r>
    <x v="0"/>
    <x v="37"/>
    <x v="0"/>
    <x v="1"/>
    <s v="I_85 Jahre und älter"/>
    <m/>
    <m/>
    <m/>
    <m/>
  </r>
  <r>
    <x v="0"/>
    <x v="37"/>
    <x v="1"/>
    <x v="0"/>
    <s v="A_unter 3 Jahre"/>
    <m/>
    <m/>
    <m/>
    <m/>
  </r>
  <r>
    <x v="0"/>
    <x v="37"/>
    <x v="1"/>
    <x v="0"/>
    <s v="B_3 - unter 6 Jahre"/>
    <m/>
    <m/>
    <m/>
    <m/>
  </r>
  <r>
    <x v="0"/>
    <x v="37"/>
    <x v="1"/>
    <x v="0"/>
    <s v="C_6 - unter 10 Jahre"/>
    <m/>
    <m/>
    <m/>
    <m/>
  </r>
  <r>
    <x v="0"/>
    <x v="37"/>
    <x v="1"/>
    <x v="0"/>
    <s v="D_10 - unter 18 Jahre"/>
    <m/>
    <m/>
    <m/>
    <m/>
  </r>
  <r>
    <x v="0"/>
    <x v="37"/>
    <x v="1"/>
    <x v="0"/>
    <s v="E_18 - unter 25 Jahre"/>
    <m/>
    <m/>
    <m/>
    <m/>
  </r>
  <r>
    <x v="0"/>
    <x v="37"/>
    <x v="1"/>
    <x v="0"/>
    <s v="F_25 - unter 45 Jahre"/>
    <m/>
    <m/>
    <m/>
    <m/>
  </r>
  <r>
    <x v="0"/>
    <x v="37"/>
    <x v="1"/>
    <x v="0"/>
    <s v="G_45 - unter 65 Jahre"/>
    <m/>
    <m/>
    <m/>
    <m/>
  </r>
  <r>
    <x v="0"/>
    <x v="37"/>
    <x v="1"/>
    <x v="0"/>
    <s v="H_65 Jahre und älter"/>
    <m/>
    <m/>
    <m/>
    <m/>
  </r>
  <r>
    <x v="0"/>
    <x v="37"/>
    <x v="1"/>
    <x v="0"/>
    <s v="I_85 Jahre und älter"/>
    <m/>
    <m/>
    <m/>
    <m/>
  </r>
  <r>
    <x v="0"/>
    <x v="37"/>
    <x v="1"/>
    <x v="1"/>
    <s v="A_unter 3 Jahre"/>
    <m/>
    <m/>
    <m/>
    <m/>
  </r>
  <r>
    <x v="0"/>
    <x v="37"/>
    <x v="1"/>
    <x v="1"/>
    <s v="B_3 - unter 6 Jahre"/>
    <m/>
    <m/>
    <m/>
    <m/>
  </r>
  <r>
    <x v="0"/>
    <x v="37"/>
    <x v="1"/>
    <x v="1"/>
    <s v="C_6 - unter 10 Jahre"/>
    <m/>
    <m/>
    <m/>
    <m/>
  </r>
  <r>
    <x v="0"/>
    <x v="37"/>
    <x v="1"/>
    <x v="1"/>
    <s v="D_10 - unter 18 Jahre"/>
    <m/>
    <m/>
    <m/>
    <m/>
  </r>
  <r>
    <x v="0"/>
    <x v="37"/>
    <x v="1"/>
    <x v="1"/>
    <s v="E_18 - unter 25 Jahre"/>
    <m/>
    <m/>
    <m/>
    <m/>
  </r>
  <r>
    <x v="0"/>
    <x v="37"/>
    <x v="1"/>
    <x v="1"/>
    <s v="F_25 - unter 45 Jahre"/>
    <m/>
    <m/>
    <m/>
    <m/>
  </r>
  <r>
    <x v="0"/>
    <x v="37"/>
    <x v="1"/>
    <x v="1"/>
    <s v="G_45 - unter 65 Jahre"/>
    <m/>
    <m/>
    <m/>
    <m/>
  </r>
  <r>
    <x v="0"/>
    <x v="37"/>
    <x v="1"/>
    <x v="1"/>
    <s v="H_65 Jahre und älter"/>
    <m/>
    <m/>
    <m/>
    <m/>
  </r>
  <r>
    <x v="0"/>
    <x v="37"/>
    <x v="1"/>
    <x v="1"/>
    <s v="I_85 Jahre und älter"/>
    <m/>
    <m/>
    <m/>
    <m/>
  </r>
  <r>
    <x v="1"/>
    <x v="0"/>
    <x v="0"/>
    <x v="0"/>
    <s v="A_unter 3 Jahre"/>
    <m/>
    <m/>
    <m/>
    <m/>
  </r>
  <r>
    <x v="1"/>
    <x v="0"/>
    <x v="0"/>
    <x v="0"/>
    <s v="B_3 - unter 6 Jahre"/>
    <m/>
    <m/>
    <m/>
    <m/>
  </r>
  <r>
    <x v="1"/>
    <x v="0"/>
    <x v="0"/>
    <x v="0"/>
    <s v="C_6 - unter 10 Jahre"/>
    <m/>
    <m/>
    <m/>
    <m/>
  </r>
  <r>
    <x v="1"/>
    <x v="0"/>
    <x v="0"/>
    <x v="0"/>
    <s v="D_10 - unter 18 Jahre"/>
    <m/>
    <m/>
    <m/>
    <m/>
  </r>
  <r>
    <x v="1"/>
    <x v="0"/>
    <x v="0"/>
    <x v="0"/>
    <s v="E_18 - unter 25 Jahre"/>
    <m/>
    <m/>
    <m/>
    <m/>
  </r>
  <r>
    <x v="1"/>
    <x v="0"/>
    <x v="0"/>
    <x v="0"/>
    <s v="F_25 - unter 45 Jahre"/>
    <m/>
    <m/>
    <m/>
    <m/>
  </r>
  <r>
    <x v="1"/>
    <x v="0"/>
    <x v="0"/>
    <x v="0"/>
    <s v="G_45 - unter 65 Jahre"/>
    <m/>
    <m/>
    <m/>
    <m/>
  </r>
  <r>
    <x v="1"/>
    <x v="0"/>
    <x v="0"/>
    <x v="0"/>
    <s v="H_65 Jahre und älter"/>
    <m/>
    <m/>
    <m/>
    <m/>
  </r>
  <r>
    <x v="1"/>
    <x v="0"/>
    <x v="0"/>
    <x v="0"/>
    <s v="I_85 Jahre und älter"/>
    <m/>
    <m/>
    <m/>
    <m/>
  </r>
  <r>
    <x v="1"/>
    <x v="0"/>
    <x v="0"/>
    <x v="1"/>
    <s v="A_unter 3 Jahre"/>
    <m/>
    <m/>
    <m/>
    <m/>
  </r>
  <r>
    <x v="1"/>
    <x v="0"/>
    <x v="0"/>
    <x v="1"/>
    <s v="B_3 - unter 6 Jahre"/>
    <m/>
    <m/>
    <m/>
    <m/>
  </r>
  <r>
    <x v="1"/>
    <x v="0"/>
    <x v="0"/>
    <x v="1"/>
    <s v="C_6 - unter 10 Jahre"/>
    <m/>
    <m/>
    <m/>
    <m/>
  </r>
  <r>
    <x v="1"/>
    <x v="0"/>
    <x v="0"/>
    <x v="1"/>
    <s v="D_10 - unter 18 Jahre"/>
    <m/>
    <m/>
    <m/>
    <m/>
  </r>
  <r>
    <x v="1"/>
    <x v="0"/>
    <x v="0"/>
    <x v="1"/>
    <s v="E_18 - unter 25 Jahre"/>
    <m/>
    <m/>
    <m/>
    <m/>
  </r>
  <r>
    <x v="1"/>
    <x v="0"/>
    <x v="0"/>
    <x v="1"/>
    <s v="F_25 - unter 45 Jahre"/>
    <m/>
    <m/>
    <m/>
    <m/>
  </r>
  <r>
    <x v="1"/>
    <x v="0"/>
    <x v="0"/>
    <x v="1"/>
    <s v="G_45 - unter 65 Jahre"/>
    <m/>
    <m/>
    <m/>
    <m/>
  </r>
  <r>
    <x v="1"/>
    <x v="0"/>
    <x v="0"/>
    <x v="1"/>
    <s v="H_65 Jahre und älter"/>
    <m/>
    <m/>
    <m/>
    <m/>
  </r>
  <r>
    <x v="1"/>
    <x v="0"/>
    <x v="0"/>
    <x v="1"/>
    <s v="I_85 Jahre und älter"/>
    <m/>
    <m/>
    <m/>
    <m/>
  </r>
  <r>
    <x v="1"/>
    <x v="0"/>
    <x v="1"/>
    <x v="0"/>
    <s v="A_unter 3 Jahre"/>
    <m/>
    <m/>
    <m/>
    <m/>
  </r>
  <r>
    <x v="1"/>
    <x v="0"/>
    <x v="1"/>
    <x v="0"/>
    <s v="B_3 - unter 6 Jahre"/>
    <m/>
    <m/>
    <m/>
    <m/>
  </r>
  <r>
    <x v="1"/>
    <x v="0"/>
    <x v="1"/>
    <x v="0"/>
    <s v="C_6 - unter 10 Jahre"/>
    <m/>
    <m/>
    <m/>
    <m/>
  </r>
  <r>
    <x v="1"/>
    <x v="0"/>
    <x v="1"/>
    <x v="0"/>
    <s v="D_10 - unter 18 Jahre"/>
    <m/>
    <m/>
    <m/>
    <m/>
  </r>
  <r>
    <x v="1"/>
    <x v="0"/>
    <x v="1"/>
    <x v="0"/>
    <s v="E_18 - unter 25 Jahre"/>
    <m/>
    <m/>
    <m/>
    <m/>
  </r>
  <r>
    <x v="1"/>
    <x v="0"/>
    <x v="1"/>
    <x v="0"/>
    <s v="F_25 - unter 45 Jahre"/>
    <m/>
    <m/>
    <m/>
    <m/>
  </r>
  <r>
    <x v="1"/>
    <x v="0"/>
    <x v="1"/>
    <x v="0"/>
    <s v="G_45 - unter 65 Jahre"/>
    <m/>
    <m/>
    <m/>
    <m/>
  </r>
  <r>
    <x v="1"/>
    <x v="0"/>
    <x v="1"/>
    <x v="0"/>
    <s v="H_65 Jahre und älter"/>
    <m/>
    <m/>
    <m/>
    <m/>
  </r>
  <r>
    <x v="1"/>
    <x v="0"/>
    <x v="1"/>
    <x v="0"/>
    <s v="I_85 Jahre und älter"/>
    <m/>
    <m/>
    <m/>
    <m/>
  </r>
  <r>
    <x v="1"/>
    <x v="0"/>
    <x v="1"/>
    <x v="1"/>
    <s v="A_unter 3 Jahre"/>
    <m/>
    <m/>
    <m/>
    <m/>
  </r>
  <r>
    <x v="1"/>
    <x v="0"/>
    <x v="1"/>
    <x v="1"/>
    <s v="B_3 - unter 6 Jahre"/>
    <m/>
    <m/>
    <m/>
    <m/>
  </r>
  <r>
    <x v="1"/>
    <x v="0"/>
    <x v="1"/>
    <x v="1"/>
    <s v="C_6 - unter 10 Jahre"/>
    <m/>
    <m/>
    <m/>
    <m/>
  </r>
  <r>
    <x v="1"/>
    <x v="0"/>
    <x v="1"/>
    <x v="1"/>
    <s v="D_10 - unter 18 Jahre"/>
    <m/>
    <m/>
    <m/>
    <m/>
  </r>
  <r>
    <x v="1"/>
    <x v="0"/>
    <x v="1"/>
    <x v="1"/>
    <s v="E_18 - unter 25 Jahre"/>
    <m/>
    <m/>
    <m/>
    <m/>
  </r>
  <r>
    <x v="1"/>
    <x v="0"/>
    <x v="1"/>
    <x v="1"/>
    <s v="F_25 - unter 45 Jahre"/>
    <m/>
    <m/>
    <m/>
    <m/>
  </r>
  <r>
    <x v="1"/>
    <x v="0"/>
    <x v="1"/>
    <x v="1"/>
    <s v="G_45 - unter 65 Jahre"/>
    <m/>
    <m/>
    <m/>
    <m/>
  </r>
  <r>
    <x v="1"/>
    <x v="0"/>
    <x v="1"/>
    <x v="1"/>
    <s v="H_65 Jahre und älter"/>
    <m/>
    <m/>
    <m/>
    <m/>
  </r>
  <r>
    <x v="1"/>
    <x v="0"/>
    <x v="1"/>
    <x v="1"/>
    <s v="I_85 Jahre und älter"/>
    <m/>
    <m/>
    <m/>
    <m/>
  </r>
  <r>
    <x v="1"/>
    <x v="1"/>
    <x v="0"/>
    <x v="0"/>
    <s v="A_unter 3 Jahre"/>
    <m/>
    <m/>
    <m/>
    <m/>
  </r>
  <r>
    <x v="1"/>
    <x v="1"/>
    <x v="0"/>
    <x v="0"/>
    <s v="B_3 - unter 6 Jahre"/>
    <m/>
    <m/>
    <m/>
    <m/>
  </r>
  <r>
    <x v="1"/>
    <x v="1"/>
    <x v="0"/>
    <x v="0"/>
    <s v="C_6 - unter 10 Jahre"/>
    <m/>
    <m/>
    <m/>
    <m/>
  </r>
  <r>
    <x v="1"/>
    <x v="1"/>
    <x v="0"/>
    <x v="0"/>
    <s v="D_10 - unter 18 Jahre"/>
    <m/>
    <m/>
    <m/>
    <m/>
  </r>
  <r>
    <x v="1"/>
    <x v="1"/>
    <x v="0"/>
    <x v="0"/>
    <s v="E_18 - unter 25 Jahre"/>
    <m/>
    <m/>
    <m/>
    <m/>
  </r>
  <r>
    <x v="1"/>
    <x v="1"/>
    <x v="0"/>
    <x v="0"/>
    <s v="F_25 - unter 45 Jahre"/>
    <m/>
    <m/>
    <m/>
    <m/>
  </r>
  <r>
    <x v="1"/>
    <x v="1"/>
    <x v="0"/>
    <x v="0"/>
    <s v="G_45 - unter 65 Jahre"/>
    <m/>
    <m/>
    <m/>
    <m/>
  </r>
  <r>
    <x v="1"/>
    <x v="1"/>
    <x v="0"/>
    <x v="0"/>
    <s v="H_65 Jahre und älter"/>
    <m/>
    <m/>
    <m/>
    <m/>
  </r>
  <r>
    <x v="1"/>
    <x v="1"/>
    <x v="0"/>
    <x v="0"/>
    <s v="I_85 Jahre und älter"/>
    <m/>
    <m/>
    <m/>
    <m/>
  </r>
  <r>
    <x v="1"/>
    <x v="1"/>
    <x v="0"/>
    <x v="1"/>
    <s v="A_unter 3 Jahre"/>
    <m/>
    <m/>
    <m/>
    <m/>
  </r>
  <r>
    <x v="1"/>
    <x v="1"/>
    <x v="0"/>
    <x v="1"/>
    <s v="B_3 - unter 6 Jahre"/>
    <m/>
    <m/>
    <m/>
    <m/>
  </r>
  <r>
    <x v="1"/>
    <x v="1"/>
    <x v="0"/>
    <x v="1"/>
    <s v="C_6 - unter 10 Jahre"/>
    <m/>
    <m/>
    <m/>
    <m/>
  </r>
  <r>
    <x v="1"/>
    <x v="1"/>
    <x v="0"/>
    <x v="1"/>
    <s v="D_10 - unter 18 Jahre"/>
    <m/>
    <m/>
    <m/>
    <m/>
  </r>
  <r>
    <x v="1"/>
    <x v="1"/>
    <x v="0"/>
    <x v="1"/>
    <s v="E_18 - unter 25 Jahre"/>
    <m/>
    <m/>
    <m/>
    <m/>
  </r>
  <r>
    <x v="1"/>
    <x v="1"/>
    <x v="0"/>
    <x v="1"/>
    <s v="F_25 - unter 45 Jahre"/>
    <m/>
    <m/>
    <m/>
    <m/>
  </r>
  <r>
    <x v="1"/>
    <x v="1"/>
    <x v="0"/>
    <x v="1"/>
    <s v="G_45 - unter 65 Jahre"/>
    <m/>
    <m/>
    <m/>
    <m/>
  </r>
  <r>
    <x v="1"/>
    <x v="1"/>
    <x v="0"/>
    <x v="1"/>
    <s v="H_65 Jahre und älter"/>
    <m/>
    <m/>
    <m/>
    <m/>
  </r>
  <r>
    <x v="1"/>
    <x v="1"/>
    <x v="0"/>
    <x v="1"/>
    <s v="I_85 Jahre und älter"/>
    <m/>
    <m/>
    <m/>
    <m/>
  </r>
  <r>
    <x v="1"/>
    <x v="1"/>
    <x v="1"/>
    <x v="0"/>
    <s v="A_unter 3 Jahre"/>
    <m/>
    <m/>
    <m/>
    <m/>
  </r>
  <r>
    <x v="1"/>
    <x v="1"/>
    <x v="1"/>
    <x v="0"/>
    <s v="B_3 - unter 6 Jahre"/>
    <m/>
    <m/>
    <m/>
    <m/>
  </r>
  <r>
    <x v="1"/>
    <x v="1"/>
    <x v="1"/>
    <x v="0"/>
    <s v="C_6 - unter 10 Jahre"/>
    <m/>
    <m/>
    <m/>
    <m/>
  </r>
  <r>
    <x v="1"/>
    <x v="1"/>
    <x v="1"/>
    <x v="0"/>
    <s v="D_10 - unter 18 Jahre"/>
    <m/>
    <m/>
    <m/>
    <m/>
  </r>
  <r>
    <x v="1"/>
    <x v="1"/>
    <x v="1"/>
    <x v="0"/>
    <s v="E_18 - unter 25 Jahre"/>
    <m/>
    <m/>
    <m/>
    <m/>
  </r>
  <r>
    <x v="1"/>
    <x v="1"/>
    <x v="1"/>
    <x v="0"/>
    <s v="F_25 - unter 45 Jahre"/>
    <m/>
    <m/>
    <m/>
    <m/>
  </r>
  <r>
    <x v="1"/>
    <x v="1"/>
    <x v="1"/>
    <x v="0"/>
    <s v="G_45 - unter 65 Jahre"/>
    <m/>
    <m/>
    <m/>
    <m/>
  </r>
  <r>
    <x v="1"/>
    <x v="1"/>
    <x v="1"/>
    <x v="0"/>
    <s v="H_65 Jahre und älter"/>
    <m/>
    <m/>
    <m/>
    <m/>
  </r>
  <r>
    <x v="1"/>
    <x v="1"/>
    <x v="1"/>
    <x v="0"/>
    <s v="I_85 Jahre und älter"/>
    <m/>
    <m/>
    <m/>
    <m/>
  </r>
  <r>
    <x v="1"/>
    <x v="1"/>
    <x v="1"/>
    <x v="1"/>
    <s v="A_unter 3 Jahre"/>
    <m/>
    <m/>
    <m/>
    <m/>
  </r>
  <r>
    <x v="1"/>
    <x v="1"/>
    <x v="1"/>
    <x v="1"/>
    <s v="B_3 - unter 6 Jahre"/>
    <m/>
    <m/>
    <m/>
    <m/>
  </r>
  <r>
    <x v="1"/>
    <x v="1"/>
    <x v="1"/>
    <x v="1"/>
    <s v="C_6 - unter 10 Jahre"/>
    <m/>
    <m/>
    <m/>
    <m/>
  </r>
  <r>
    <x v="1"/>
    <x v="1"/>
    <x v="1"/>
    <x v="1"/>
    <s v="D_10 - unter 18 Jahre"/>
    <m/>
    <m/>
    <m/>
    <m/>
  </r>
  <r>
    <x v="1"/>
    <x v="1"/>
    <x v="1"/>
    <x v="1"/>
    <s v="E_18 - unter 25 Jahre"/>
    <m/>
    <m/>
    <m/>
    <m/>
  </r>
  <r>
    <x v="1"/>
    <x v="1"/>
    <x v="1"/>
    <x v="1"/>
    <s v="F_25 - unter 45 Jahre"/>
    <m/>
    <m/>
    <m/>
    <m/>
  </r>
  <r>
    <x v="1"/>
    <x v="1"/>
    <x v="1"/>
    <x v="1"/>
    <s v="G_45 - unter 65 Jahre"/>
    <m/>
    <m/>
    <m/>
    <m/>
  </r>
  <r>
    <x v="1"/>
    <x v="1"/>
    <x v="1"/>
    <x v="1"/>
    <s v="H_65 Jahre und älter"/>
    <m/>
    <m/>
    <m/>
    <m/>
  </r>
  <r>
    <x v="1"/>
    <x v="1"/>
    <x v="1"/>
    <x v="1"/>
    <s v="I_85 Jahre und älter"/>
    <m/>
    <m/>
    <m/>
    <m/>
  </r>
  <r>
    <x v="1"/>
    <x v="2"/>
    <x v="0"/>
    <x v="0"/>
    <s v="A_unter 3 Jahre"/>
    <m/>
    <m/>
    <m/>
    <m/>
  </r>
  <r>
    <x v="1"/>
    <x v="2"/>
    <x v="0"/>
    <x v="0"/>
    <s v="B_3 - unter 6 Jahre"/>
    <m/>
    <m/>
    <m/>
    <m/>
  </r>
  <r>
    <x v="1"/>
    <x v="2"/>
    <x v="0"/>
    <x v="0"/>
    <s v="C_6 - unter 10 Jahre"/>
    <m/>
    <m/>
    <m/>
    <m/>
  </r>
  <r>
    <x v="1"/>
    <x v="2"/>
    <x v="0"/>
    <x v="0"/>
    <s v="D_10 - unter 18 Jahre"/>
    <m/>
    <m/>
    <m/>
    <m/>
  </r>
  <r>
    <x v="1"/>
    <x v="2"/>
    <x v="0"/>
    <x v="0"/>
    <s v="E_18 - unter 25 Jahre"/>
    <m/>
    <m/>
    <m/>
    <m/>
  </r>
  <r>
    <x v="1"/>
    <x v="2"/>
    <x v="0"/>
    <x v="0"/>
    <s v="F_25 - unter 45 Jahre"/>
    <m/>
    <m/>
    <m/>
    <m/>
  </r>
  <r>
    <x v="1"/>
    <x v="2"/>
    <x v="0"/>
    <x v="0"/>
    <s v="G_45 - unter 65 Jahre"/>
    <m/>
    <m/>
    <m/>
    <m/>
  </r>
  <r>
    <x v="1"/>
    <x v="2"/>
    <x v="0"/>
    <x v="0"/>
    <s v="H_65 Jahre und älter"/>
    <m/>
    <m/>
    <m/>
    <m/>
  </r>
  <r>
    <x v="1"/>
    <x v="2"/>
    <x v="0"/>
    <x v="0"/>
    <s v="I_85 Jahre und älter"/>
    <m/>
    <m/>
    <m/>
    <m/>
  </r>
  <r>
    <x v="1"/>
    <x v="2"/>
    <x v="0"/>
    <x v="1"/>
    <s v="A_unter 3 Jahre"/>
    <m/>
    <m/>
    <m/>
    <m/>
  </r>
  <r>
    <x v="1"/>
    <x v="2"/>
    <x v="0"/>
    <x v="1"/>
    <s v="B_3 - unter 6 Jahre"/>
    <m/>
    <m/>
    <m/>
    <m/>
  </r>
  <r>
    <x v="1"/>
    <x v="2"/>
    <x v="0"/>
    <x v="1"/>
    <s v="C_6 - unter 10 Jahre"/>
    <m/>
    <m/>
    <m/>
    <m/>
  </r>
  <r>
    <x v="1"/>
    <x v="2"/>
    <x v="0"/>
    <x v="1"/>
    <s v="D_10 - unter 18 Jahre"/>
    <m/>
    <m/>
    <m/>
    <m/>
  </r>
  <r>
    <x v="1"/>
    <x v="2"/>
    <x v="0"/>
    <x v="1"/>
    <s v="E_18 - unter 25 Jahre"/>
    <m/>
    <m/>
    <m/>
    <m/>
  </r>
  <r>
    <x v="1"/>
    <x v="2"/>
    <x v="0"/>
    <x v="1"/>
    <s v="F_25 - unter 45 Jahre"/>
    <m/>
    <m/>
    <m/>
    <m/>
  </r>
  <r>
    <x v="1"/>
    <x v="2"/>
    <x v="0"/>
    <x v="1"/>
    <s v="G_45 - unter 65 Jahre"/>
    <m/>
    <m/>
    <m/>
    <m/>
  </r>
  <r>
    <x v="1"/>
    <x v="2"/>
    <x v="0"/>
    <x v="1"/>
    <s v="H_65 Jahre und älter"/>
    <m/>
    <m/>
    <m/>
    <m/>
  </r>
  <r>
    <x v="1"/>
    <x v="2"/>
    <x v="0"/>
    <x v="1"/>
    <s v="I_85 Jahre und älter"/>
    <m/>
    <m/>
    <m/>
    <m/>
  </r>
  <r>
    <x v="1"/>
    <x v="2"/>
    <x v="1"/>
    <x v="0"/>
    <s v="A_unter 3 Jahre"/>
    <m/>
    <m/>
    <m/>
    <m/>
  </r>
  <r>
    <x v="1"/>
    <x v="2"/>
    <x v="1"/>
    <x v="0"/>
    <s v="B_3 - unter 6 Jahre"/>
    <m/>
    <m/>
    <m/>
    <m/>
  </r>
  <r>
    <x v="1"/>
    <x v="2"/>
    <x v="1"/>
    <x v="0"/>
    <s v="C_6 - unter 10 Jahre"/>
    <m/>
    <m/>
    <m/>
    <m/>
  </r>
  <r>
    <x v="1"/>
    <x v="2"/>
    <x v="1"/>
    <x v="0"/>
    <s v="D_10 - unter 18 Jahre"/>
    <m/>
    <m/>
    <m/>
    <m/>
  </r>
  <r>
    <x v="1"/>
    <x v="2"/>
    <x v="1"/>
    <x v="0"/>
    <s v="E_18 - unter 25 Jahre"/>
    <m/>
    <m/>
    <m/>
    <m/>
  </r>
  <r>
    <x v="1"/>
    <x v="2"/>
    <x v="1"/>
    <x v="0"/>
    <s v="F_25 - unter 45 Jahre"/>
    <m/>
    <m/>
    <m/>
    <m/>
  </r>
  <r>
    <x v="1"/>
    <x v="2"/>
    <x v="1"/>
    <x v="0"/>
    <s v="G_45 - unter 65 Jahre"/>
    <m/>
    <m/>
    <m/>
    <m/>
  </r>
  <r>
    <x v="1"/>
    <x v="2"/>
    <x v="1"/>
    <x v="0"/>
    <s v="H_65 Jahre und älter"/>
    <m/>
    <m/>
    <m/>
    <m/>
  </r>
  <r>
    <x v="1"/>
    <x v="2"/>
    <x v="1"/>
    <x v="0"/>
    <s v="I_85 Jahre und älter"/>
    <m/>
    <m/>
    <m/>
    <m/>
  </r>
  <r>
    <x v="1"/>
    <x v="2"/>
    <x v="1"/>
    <x v="1"/>
    <s v="A_unter 3 Jahre"/>
    <m/>
    <m/>
    <m/>
    <m/>
  </r>
  <r>
    <x v="1"/>
    <x v="2"/>
    <x v="1"/>
    <x v="1"/>
    <s v="B_3 - unter 6 Jahre"/>
    <m/>
    <m/>
    <m/>
    <m/>
  </r>
  <r>
    <x v="1"/>
    <x v="2"/>
    <x v="1"/>
    <x v="1"/>
    <s v="C_6 - unter 10 Jahre"/>
    <m/>
    <m/>
    <m/>
    <m/>
  </r>
  <r>
    <x v="1"/>
    <x v="2"/>
    <x v="1"/>
    <x v="1"/>
    <s v="D_10 - unter 18 Jahre"/>
    <m/>
    <m/>
    <m/>
    <m/>
  </r>
  <r>
    <x v="1"/>
    <x v="2"/>
    <x v="1"/>
    <x v="1"/>
    <s v="E_18 - unter 25 Jahre"/>
    <m/>
    <m/>
    <m/>
    <m/>
  </r>
  <r>
    <x v="1"/>
    <x v="2"/>
    <x v="1"/>
    <x v="1"/>
    <s v="F_25 - unter 45 Jahre"/>
    <m/>
    <m/>
    <m/>
    <m/>
  </r>
  <r>
    <x v="1"/>
    <x v="2"/>
    <x v="1"/>
    <x v="1"/>
    <s v="G_45 - unter 65 Jahre"/>
    <m/>
    <m/>
    <m/>
    <m/>
  </r>
  <r>
    <x v="1"/>
    <x v="2"/>
    <x v="1"/>
    <x v="1"/>
    <s v="H_65 Jahre und älter"/>
    <m/>
    <m/>
    <m/>
    <m/>
  </r>
  <r>
    <x v="1"/>
    <x v="2"/>
    <x v="1"/>
    <x v="1"/>
    <s v="I_85 Jahre und älter"/>
    <m/>
    <m/>
    <m/>
    <m/>
  </r>
  <r>
    <x v="1"/>
    <x v="3"/>
    <x v="0"/>
    <x v="0"/>
    <s v="A_unter 3 Jahre"/>
    <m/>
    <m/>
    <m/>
    <m/>
  </r>
  <r>
    <x v="1"/>
    <x v="3"/>
    <x v="0"/>
    <x v="0"/>
    <s v="B_3 - unter 6 Jahre"/>
    <m/>
    <m/>
    <m/>
    <m/>
  </r>
  <r>
    <x v="1"/>
    <x v="3"/>
    <x v="0"/>
    <x v="0"/>
    <s v="C_6 - unter 10 Jahre"/>
    <m/>
    <m/>
    <m/>
    <m/>
  </r>
  <r>
    <x v="1"/>
    <x v="3"/>
    <x v="0"/>
    <x v="0"/>
    <s v="D_10 - unter 18 Jahre"/>
    <m/>
    <m/>
    <m/>
    <m/>
  </r>
  <r>
    <x v="1"/>
    <x v="3"/>
    <x v="0"/>
    <x v="0"/>
    <s v="E_18 - unter 25 Jahre"/>
    <n v="1.1000000000000001"/>
    <m/>
    <m/>
    <m/>
  </r>
  <r>
    <x v="1"/>
    <x v="3"/>
    <x v="0"/>
    <x v="0"/>
    <s v="F_25 - unter 45 Jahre"/>
    <n v="2.2999999999999998"/>
    <n v="29.1"/>
    <n v="9.6999999999999993"/>
    <n v="5.8"/>
  </r>
  <r>
    <x v="1"/>
    <x v="3"/>
    <x v="0"/>
    <x v="0"/>
    <s v="G_45 - unter 65 Jahre"/>
    <n v="1.3"/>
    <n v="29.1"/>
    <n v="9.6999999999999993"/>
    <n v="5.8"/>
  </r>
  <r>
    <x v="1"/>
    <x v="3"/>
    <x v="0"/>
    <x v="0"/>
    <s v="H_65 Jahre und älter"/>
    <n v="4.9000000000000004"/>
    <m/>
    <m/>
    <m/>
  </r>
  <r>
    <x v="1"/>
    <x v="3"/>
    <x v="0"/>
    <x v="0"/>
    <s v="I_85 Jahre und älter"/>
    <n v="6.8"/>
    <m/>
    <m/>
    <m/>
  </r>
  <r>
    <x v="1"/>
    <x v="3"/>
    <x v="0"/>
    <x v="1"/>
    <s v="A_unter 3 Jahre"/>
    <m/>
    <m/>
    <m/>
    <m/>
  </r>
  <r>
    <x v="1"/>
    <x v="3"/>
    <x v="0"/>
    <x v="1"/>
    <s v="B_3 - unter 6 Jahre"/>
    <m/>
    <m/>
    <m/>
    <m/>
  </r>
  <r>
    <x v="1"/>
    <x v="3"/>
    <x v="0"/>
    <x v="1"/>
    <s v="C_6 - unter 10 Jahre"/>
    <m/>
    <m/>
    <m/>
    <m/>
  </r>
  <r>
    <x v="1"/>
    <x v="3"/>
    <x v="0"/>
    <x v="1"/>
    <s v="D_10 - unter 18 Jahre"/>
    <m/>
    <m/>
    <m/>
    <m/>
  </r>
  <r>
    <x v="1"/>
    <x v="3"/>
    <x v="0"/>
    <x v="1"/>
    <s v="E_18 - unter 25 Jahre"/>
    <n v="1.1000000000000001"/>
    <m/>
    <m/>
    <m/>
  </r>
  <r>
    <x v="1"/>
    <x v="3"/>
    <x v="0"/>
    <x v="1"/>
    <s v="F_25 - unter 45 Jahre"/>
    <n v="2.2999999999999998"/>
    <n v="29.1"/>
    <n v="9.6999999999999993"/>
    <n v="5.8"/>
  </r>
  <r>
    <x v="1"/>
    <x v="3"/>
    <x v="0"/>
    <x v="1"/>
    <s v="G_45 - unter 65 Jahre"/>
    <n v="1.3"/>
    <n v="29.1"/>
    <n v="9.6999999999999993"/>
    <n v="5.8"/>
  </r>
  <r>
    <x v="1"/>
    <x v="3"/>
    <x v="0"/>
    <x v="1"/>
    <s v="H_65 Jahre und älter"/>
    <n v="4.9000000000000004"/>
    <m/>
    <m/>
    <m/>
  </r>
  <r>
    <x v="1"/>
    <x v="3"/>
    <x v="0"/>
    <x v="1"/>
    <s v="I_85 Jahre und älter"/>
    <n v="6.8"/>
    <m/>
    <m/>
    <m/>
  </r>
  <r>
    <x v="1"/>
    <x v="3"/>
    <x v="1"/>
    <x v="0"/>
    <s v="A_unter 3 Jahre"/>
    <m/>
    <m/>
    <m/>
    <m/>
  </r>
  <r>
    <x v="1"/>
    <x v="3"/>
    <x v="1"/>
    <x v="0"/>
    <s v="B_3 - unter 6 Jahre"/>
    <m/>
    <m/>
    <m/>
    <m/>
  </r>
  <r>
    <x v="1"/>
    <x v="3"/>
    <x v="1"/>
    <x v="0"/>
    <s v="C_6 - unter 10 Jahre"/>
    <m/>
    <m/>
    <m/>
    <m/>
  </r>
  <r>
    <x v="1"/>
    <x v="3"/>
    <x v="1"/>
    <x v="0"/>
    <s v="D_10 - unter 18 Jahre"/>
    <m/>
    <m/>
    <m/>
    <m/>
  </r>
  <r>
    <x v="1"/>
    <x v="3"/>
    <x v="1"/>
    <x v="0"/>
    <s v="E_18 - unter 25 Jahre"/>
    <n v="1.1000000000000001"/>
    <m/>
    <m/>
    <m/>
  </r>
  <r>
    <x v="1"/>
    <x v="3"/>
    <x v="1"/>
    <x v="0"/>
    <s v="F_25 - unter 45 Jahre"/>
    <n v="2.2999999999999998"/>
    <n v="29.1"/>
    <n v="9.6999999999999993"/>
    <n v="5.8"/>
  </r>
  <r>
    <x v="1"/>
    <x v="3"/>
    <x v="1"/>
    <x v="0"/>
    <s v="G_45 - unter 65 Jahre"/>
    <n v="1.3"/>
    <n v="29.1"/>
    <n v="9.6999999999999993"/>
    <n v="5.8"/>
  </r>
  <r>
    <x v="1"/>
    <x v="3"/>
    <x v="1"/>
    <x v="0"/>
    <s v="H_65 Jahre und älter"/>
    <n v="4.9000000000000004"/>
    <m/>
    <m/>
    <m/>
  </r>
  <r>
    <x v="1"/>
    <x v="3"/>
    <x v="1"/>
    <x v="0"/>
    <s v="I_85 Jahre und älter"/>
    <n v="6.8"/>
    <m/>
    <m/>
    <m/>
  </r>
  <r>
    <x v="1"/>
    <x v="3"/>
    <x v="1"/>
    <x v="1"/>
    <s v="A_unter 3 Jahre"/>
    <m/>
    <m/>
    <m/>
    <m/>
  </r>
  <r>
    <x v="1"/>
    <x v="3"/>
    <x v="1"/>
    <x v="1"/>
    <s v="B_3 - unter 6 Jahre"/>
    <m/>
    <m/>
    <m/>
    <m/>
  </r>
  <r>
    <x v="1"/>
    <x v="3"/>
    <x v="1"/>
    <x v="1"/>
    <s v="C_6 - unter 10 Jahre"/>
    <m/>
    <m/>
    <m/>
    <m/>
  </r>
  <r>
    <x v="1"/>
    <x v="3"/>
    <x v="1"/>
    <x v="1"/>
    <s v="D_10 - unter 18 Jahre"/>
    <m/>
    <m/>
    <m/>
    <m/>
  </r>
  <r>
    <x v="1"/>
    <x v="3"/>
    <x v="1"/>
    <x v="1"/>
    <s v="E_18 - unter 25 Jahre"/>
    <n v="1.1000000000000001"/>
    <m/>
    <m/>
    <m/>
  </r>
  <r>
    <x v="1"/>
    <x v="3"/>
    <x v="1"/>
    <x v="1"/>
    <s v="F_25 - unter 45 Jahre"/>
    <n v="2.2999999999999998"/>
    <n v="29.1"/>
    <n v="9.6999999999999993"/>
    <n v="5.8"/>
  </r>
  <r>
    <x v="1"/>
    <x v="3"/>
    <x v="1"/>
    <x v="1"/>
    <s v="G_45 - unter 65 Jahre"/>
    <n v="1.3"/>
    <n v="29.1"/>
    <n v="9.6999999999999993"/>
    <n v="5.8"/>
  </r>
  <r>
    <x v="1"/>
    <x v="3"/>
    <x v="1"/>
    <x v="1"/>
    <s v="H_65 Jahre und älter"/>
    <n v="4.9000000000000004"/>
    <m/>
    <m/>
    <m/>
  </r>
  <r>
    <x v="1"/>
    <x v="3"/>
    <x v="1"/>
    <x v="1"/>
    <s v="I_85 Jahre und älter"/>
    <n v="6.8"/>
    <m/>
    <m/>
    <m/>
  </r>
  <r>
    <x v="1"/>
    <x v="4"/>
    <x v="0"/>
    <x v="0"/>
    <s v="A_unter 3 Jahre"/>
    <m/>
    <m/>
    <m/>
    <m/>
  </r>
  <r>
    <x v="1"/>
    <x v="4"/>
    <x v="0"/>
    <x v="0"/>
    <s v="B_3 - unter 6 Jahre"/>
    <m/>
    <m/>
    <m/>
    <m/>
  </r>
  <r>
    <x v="1"/>
    <x v="4"/>
    <x v="0"/>
    <x v="0"/>
    <s v="C_6 - unter 10 Jahre"/>
    <m/>
    <m/>
    <m/>
    <m/>
  </r>
  <r>
    <x v="1"/>
    <x v="4"/>
    <x v="0"/>
    <x v="0"/>
    <s v="D_10 - unter 18 Jahre"/>
    <m/>
    <m/>
    <m/>
    <m/>
  </r>
  <r>
    <x v="1"/>
    <x v="4"/>
    <x v="0"/>
    <x v="0"/>
    <s v="E_18 - unter 25 Jahre"/>
    <m/>
    <m/>
    <m/>
    <m/>
  </r>
  <r>
    <x v="1"/>
    <x v="4"/>
    <x v="0"/>
    <x v="0"/>
    <s v="F_25 - unter 45 Jahre"/>
    <m/>
    <m/>
    <m/>
    <m/>
  </r>
  <r>
    <x v="1"/>
    <x v="4"/>
    <x v="0"/>
    <x v="0"/>
    <s v="G_45 - unter 65 Jahre"/>
    <m/>
    <m/>
    <m/>
    <m/>
  </r>
  <r>
    <x v="1"/>
    <x v="4"/>
    <x v="0"/>
    <x v="0"/>
    <s v="H_65 Jahre und älter"/>
    <m/>
    <m/>
    <m/>
    <m/>
  </r>
  <r>
    <x v="1"/>
    <x v="4"/>
    <x v="0"/>
    <x v="0"/>
    <s v="I_85 Jahre und älter"/>
    <m/>
    <m/>
    <m/>
    <m/>
  </r>
  <r>
    <x v="1"/>
    <x v="4"/>
    <x v="0"/>
    <x v="1"/>
    <s v="A_unter 3 Jahre"/>
    <m/>
    <m/>
    <m/>
    <m/>
  </r>
  <r>
    <x v="1"/>
    <x v="4"/>
    <x v="0"/>
    <x v="1"/>
    <s v="B_3 - unter 6 Jahre"/>
    <m/>
    <m/>
    <m/>
    <m/>
  </r>
  <r>
    <x v="1"/>
    <x v="4"/>
    <x v="0"/>
    <x v="1"/>
    <s v="C_6 - unter 10 Jahre"/>
    <m/>
    <m/>
    <m/>
    <m/>
  </r>
  <r>
    <x v="1"/>
    <x v="4"/>
    <x v="0"/>
    <x v="1"/>
    <s v="D_10 - unter 18 Jahre"/>
    <m/>
    <m/>
    <m/>
    <m/>
  </r>
  <r>
    <x v="1"/>
    <x v="4"/>
    <x v="0"/>
    <x v="1"/>
    <s v="E_18 - unter 25 Jahre"/>
    <m/>
    <m/>
    <m/>
    <m/>
  </r>
  <r>
    <x v="1"/>
    <x v="4"/>
    <x v="0"/>
    <x v="1"/>
    <s v="F_25 - unter 45 Jahre"/>
    <m/>
    <m/>
    <m/>
    <m/>
  </r>
  <r>
    <x v="1"/>
    <x v="4"/>
    <x v="0"/>
    <x v="1"/>
    <s v="G_45 - unter 65 Jahre"/>
    <m/>
    <m/>
    <m/>
    <m/>
  </r>
  <r>
    <x v="1"/>
    <x v="4"/>
    <x v="0"/>
    <x v="1"/>
    <s v="H_65 Jahre und älter"/>
    <m/>
    <m/>
    <m/>
    <m/>
  </r>
  <r>
    <x v="1"/>
    <x v="4"/>
    <x v="0"/>
    <x v="1"/>
    <s v="I_85 Jahre und älter"/>
    <m/>
    <m/>
    <m/>
    <m/>
  </r>
  <r>
    <x v="1"/>
    <x v="4"/>
    <x v="1"/>
    <x v="0"/>
    <s v="A_unter 3 Jahre"/>
    <m/>
    <m/>
    <m/>
    <m/>
  </r>
  <r>
    <x v="1"/>
    <x v="4"/>
    <x v="1"/>
    <x v="0"/>
    <s v="B_3 - unter 6 Jahre"/>
    <m/>
    <m/>
    <m/>
    <m/>
  </r>
  <r>
    <x v="1"/>
    <x v="4"/>
    <x v="1"/>
    <x v="0"/>
    <s v="C_6 - unter 10 Jahre"/>
    <m/>
    <m/>
    <m/>
    <m/>
  </r>
  <r>
    <x v="1"/>
    <x v="4"/>
    <x v="1"/>
    <x v="0"/>
    <s v="D_10 - unter 18 Jahre"/>
    <m/>
    <m/>
    <m/>
    <m/>
  </r>
  <r>
    <x v="1"/>
    <x v="4"/>
    <x v="1"/>
    <x v="0"/>
    <s v="E_18 - unter 25 Jahre"/>
    <m/>
    <m/>
    <m/>
    <m/>
  </r>
  <r>
    <x v="1"/>
    <x v="4"/>
    <x v="1"/>
    <x v="0"/>
    <s v="F_25 - unter 45 Jahre"/>
    <m/>
    <m/>
    <m/>
    <m/>
  </r>
  <r>
    <x v="1"/>
    <x v="4"/>
    <x v="1"/>
    <x v="0"/>
    <s v="G_45 - unter 65 Jahre"/>
    <m/>
    <m/>
    <m/>
    <m/>
  </r>
  <r>
    <x v="1"/>
    <x v="4"/>
    <x v="1"/>
    <x v="0"/>
    <s v="H_65 Jahre und älter"/>
    <m/>
    <m/>
    <m/>
    <m/>
  </r>
  <r>
    <x v="1"/>
    <x v="4"/>
    <x v="1"/>
    <x v="0"/>
    <s v="I_85 Jahre und älter"/>
    <m/>
    <m/>
    <m/>
    <m/>
  </r>
  <r>
    <x v="1"/>
    <x v="4"/>
    <x v="1"/>
    <x v="1"/>
    <s v="A_unter 3 Jahre"/>
    <m/>
    <m/>
    <m/>
    <m/>
  </r>
  <r>
    <x v="1"/>
    <x v="4"/>
    <x v="1"/>
    <x v="1"/>
    <s v="B_3 - unter 6 Jahre"/>
    <m/>
    <m/>
    <m/>
    <m/>
  </r>
  <r>
    <x v="1"/>
    <x v="4"/>
    <x v="1"/>
    <x v="1"/>
    <s v="C_6 - unter 10 Jahre"/>
    <m/>
    <m/>
    <m/>
    <m/>
  </r>
  <r>
    <x v="1"/>
    <x v="4"/>
    <x v="1"/>
    <x v="1"/>
    <s v="D_10 - unter 18 Jahre"/>
    <m/>
    <m/>
    <m/>
    <m/>
  </r>
  <r>
    <x v="1"/>
    <x v="4"/>
    <x v="1"/>
    <x v="1"/>
    <s v="E_18 - unter 25 Jahre"/>
    <m/>
    <m/>
    <m/>
    <m/>
  </r>
  <r>
    <x v="1"/>
    <x v="4"/>
    <x v="1"/>
    <x v="1"/>
    <s v="F_25 - unter 45 Jahre"/>
    <m/>
    <m/>
    <m/>
    <m/>
  </r>
  <r>
    <x v="1"/>
    <x v="4"/>
    <x v="1"/>
    <x v="1"/>
    <s v="G_45 - unter 65 Jahre"/>
    <m/>
    <m/>
    <m/>
    <m/>
  </r>
  <r>
    <x v="1"/>
    <x v="4"/>
    <x v="1"/>
    <x v="1"/>
    <s v="H_65 Jahre und älter"/>
    <m/>
    <m/>
    <m/>
    <m/>
  </r>
  <r>
    <x v="1"/>
    <x v="4"/>
    <x v="1"/>
    <x v="1"/>
    <s v="I_85 Jahre und älter"/>
    <m/>
    <m/>
    <m/>
    <m/>
  </r>
  <r>
    <x v="1"/>
    <x v="5"/>
    <x v="0"/>
    <x v="0"/>
    <s v="A_unter 3 Jahre"/>
    <m/>
    <m/>
    <m/>
    <m/>
  </r>
  <r>
    <x v="1"/>
    <x v="5"/>
    <x v="0"/>
    <x v="0"/>
    <s v="B_3 - unter 6 Jahre"/>
    <m/>
    <m/>
    <m/>
    <m/>
  </r>
  <r>
    <x v="1"/>
    <x v="5"/>
    <x v="0"/>
    <x v="0"/>
    <s v="C_6 - unter 10 Jahre"/>
    <m/>
    <m/>
    <m/>
    <m/>
  </r>
  <r>
    <x v="1"/>
    <x v="5"/>
    <x v="0"/>
    <x v="0"/>
    <s v="D_10 - unter 18 Jahre"/>
    <m/>
    <m/>
    <m/>
    <m/>
  </r>
  <r>
    <x v="1"/>
    <x v="5"/>
    <x v="0"/>
    <x v="0"/>
    <s v="E_18 - unter 25 Jahre"/>
    <m/>
    <m/>
    <m/>
    <m/>
  </r>
  <r>
    <x v="1"/>
    <x v="5"/>
    <x v="0"/>
    <x v="0"/>
    <s v="F_25 - unter 45 Jahre"/>
    <m/>
    <m/>
    <m/>
    <m/>
  </r>
  <r>
    <x v="1"/>
    <x v="5"/>
    <x v="0"/>
    <x v="0"/>
    <s v="G_45 - unter 65 Jahre"/>
    <m/>
    <m/>
    <m/>
    <m/>
  </r>
  <r>
    <x v="1"/>
    <x v="5"/>
    <x v="0"/>
    <x v="0"/>
    <s v="H_65 Jahre und älter"/>
    <n v="3.4"/>
    <m/>
    <m/>
    <m/>
  </r>
  <r>
    <x v="1"/>
    <x v="5"/>
    <x v="0"/>
    <x v="0"/>
    <s v="I_85 Jahre und älter"/>
    <n v="7.1"/>
    <m/>
    <m/>
    <m/>
  </r>
  <r>
    <x v="1"/>
    <x v="5"/>
    <x v="0"/>
    <x v="1"/>
    <s v="A_unter 3 Jahre"/>
    <m/>
    <m/>
    <m/>
    <m/>
  </r>
  <r>
    <x v="1"/>
    <x v="5"/>
    <x v="0"/>
    <x v="1"/>
    <s v="B_3 - unter 6 Jahre"/>
    <m/>
    <m/>
    <m/>
    <m/>
  </r>
  <r>
    <x v="1"/>
    <x v="5"/>
    <x v="0"/>
    <x v="1"/>
    <s v="C_6 - unter 10 Jahre"/>
    <m/>
    <m/>
    <m/>
    <m/>
  </r>
  <r>
    <x v="1"/>
    <x v="5"/>
    <x v="0"/>
    <x v="1"/>
    <s v="D_10 - unter 18 Jahre"/>
    <m/>
    <m/>
    <m/>
    <m/>
  </r>
  <r>
    <x v="1"/>
    <x v="5"/>
    <x v="0"/>
    <x v="1"/>
    <s v="E_18 - unter 25 Jahre"/>
    <m/>
    <m/>
    <m/>
    <m/>
  </r>
  <r>
    <x v="1"/>
    <x v="5"/>
    <x v="0"/>
    <x v="1"/>
    <s v="F_25 - unter 45 Jahre"/>
    <m/>
    <m/>
    <m/>
    <m/>
  </r>
  <r>
    <x v="1"/>
    <x v="5"/>
    <x v="0"/>
    <x v="1"/>
    <s v="G_45 - unter 65 Jahre"/>
    <m/>
    <m/>
    <m/>
    <m/>
  </r>
  <r>
    <x v="1"/>
    <x v="5"/>
    <x v="0"/>
    <x v="1"/>
    <s v="H_65 Jahre und älter"/>
    <n v="3.4"/>
    <m/>
    <m/>
    <m/>
  </r>
  <r>
    <x v="1"/>
    <x v="5"/>
    <x v="0"/>
    <x v="1"/>
    <s v="I_85 Jahre und älter"/>
    <n v="7.1"/>
    <m/>
    <m/>
    <m/>
  </r>
  <r>
    <x v="1"/>
    <x v="5"/>
    <x v="1"/>
    <x v="0"/>
    <s v="A_unter 3 Jahre"/>
    <m/>
    <m/>
    <m/>
    <m/>
  </r>
  <r>
    <x v="1"/>
    <x v="5"/>
    <x v="1"/>
    <x v="0"/>
    <s v="B_3 - unter 6 Jahre"/>
    <m/>
    <m/>
    <m/>
    <m/>
  </r>
  <r>
    <x v="1"/>
    <x v="5"/>
    <x v="1"/>
    <x v="0"/>
    <s v="C_6 - unter 10 Jahre"/>
    <m/>
    <m/>
    <m/>
    <m/>
  </r>
  <r>
    <x v="1"/>
    <x v="5"/>
    <x v="1"/>
    <x v="0"/>
    <s v="D_10 - unter 18 Jahre"/>
    <m/>
    <m/>
    <m/>
    <m/>
  </r>
  <r>
    <x v="1"/>
    <x v="5"/>
    <x v="1"/>
    <x v="0"/>
    <s v="E_18 - unter 25 Jahre"/>
    <m/>
    <m/>
    <m/>
    <m/>
  </r>
  <r>
    <x v="1"/>
    <x v="5"/>
    <x v="1"/>
    <x v="0"/>
    <s v="F_25 - unter 45 Jahre"/>
    <m/>
    <m/>
    <m/>
    <m/>
  </r>
  <r>
    <x v="1"/>
    <x v="5"/>
    <x v="1"/>
    <x v="0"/>
    <s v="G_45 - unter 65 Jahre"/>
    <m/>
    <m/>
    <m/>
    <m/>
  </r>
  <r>
    <x v="1"/>
    <x v="5"/>
    <x v="1"/>
    <x v="0"/>
    <s v="H_65 Jahre und älter"/>
    <n v="3.4"/>
    <m/>
    <m/>
    <m/>
  </r>
  <r>
    <x v="1"/>
    <x v="5"/>
    <x v="1"/>
    <x v="0"/>
    <s v="I_85 Jahre und älter"/>
    <n v="7.1"/>
    <m/>
    <m/>
    <m/>
  </r>
  <r>
    <x v="1"/>
    <x v="5"/>
    <x v="1"/>
    <x v="1"/>
    <s v="A_unter 3 Jahre"/>
    <m/>
    <m/>
    <m/>
    <m/>
  </r>
  <r>
    <x v="1"/>
    <x v="5"/>
    <x v="1"/>
    <x v="1"/>
    <s v="B_3 - unter 6 Jahre"/>
    <m/>
    <m/>
    <m/>
    <m/>
  </r>
  <r>
    <x v="1"/>
    <x v="5"/>
    <x v="1"/>
    <x v="1"/>
    <s v="C_6 - unter 10 Jahre"/>
    <m/>
    <m/>
    <m/>
    <m/>
  </r>
  <r>
    <x v="1"/>
    <x v="5"/>
    <x v="1"/>
    <x v="1"/>
    <s v="D_10 - unter 18 Jahre"/>
    <m/>
    <m/>
    <m/>
    <m/>
  </r>
  <r>
    <x v="1"/>
    <x v="5"/>
    <x v="1"/>
    <x v="1"/>
    <s v="E_18 - unter 25 Jahre"/>
    <m/>
    <m/>
    <m/>
    <m/>
  </r>
  <r>
    <x v="1"/>
    <x v="5"/>
    <x v="1"/>
    <x v="1"/>
    <s v="F_25 - unter 45 Jahre"/>
    <m/>
    <m/>
    <m/>
    <m/>
  </r>
  <r>
    <x v="1"/>
    <x v="5"/>
    <x v="1"/>
    <x v="1"/>
    <s v="G_45 - unter 65 Jahre"/>
    <m/>
    <m/>
    <m/>
    <m/>
  </r>
  <r>
    <x v="1"/>
    <x v="5"/>
    <x v="1"/>
    <x v="1"/>
    <s v="H_65 Jahre und älter"/>
    <n v="3.4"/>
    <m/>
    <m/>
    <m/>
  </r>
  <r>
    <x v="1"/>
    <x v="5"/>
    <x v="1"/>
    <x v="1"/>
    <s v="I_85 Jahre und älter"/>
    <n v="7.1"/>
    <m/>
    <m/>
    <m/>
  </r>
  <r>
    <x v="1"/>
    <x v="6"/>
    <x v="0"/>
    <x v="0"/>
    <s v="A_unter 3 Jahre"/>
    <m/>
    <m/>
    <m/>
    <m/>
  </r>
  <r>
    <x v="1"/>
    <x v="6"/>
    <x v="0"/>
    <x v="0"/>
    <s v="B_3 - unter 6 Jahre"/>
    <m/>
    <m/>
    <m/>
    <m/>
  </r>
  <r>
    <x v="1"/>
    <x v="6"/>
    <x v="0"/>
    <x v="0"/>
    <s v="C_6 - unter 10 Jahre"/>
    <m/>
    <m/>
    <m/>
    <m/>
  </r>
  <r>
    <x v="1"/>
    <x v="6"/>
    <x v="0"/>
    <x v="0"/>
    <s v="D_10 - unter 18 Jahre"/>
    <m/>
    <m/>
    <m/>
    <m/>
  </r>
  <r>
    <x v="1"/>
    <x v="6"/>
    <x v="0"/>
    <x v="0"/>
    <s v="E_18 - unter 25 Jahre"/>
    <m/>
    <m/>
    <m/>
    <m/>
  </r>
  <r>
    <x v="1"/>
    <x v="6"/>
    <x v="0"/>
    <x v="0"/>
    <s v="F_25 - unter 45 Jahre"/>
    <m/>
    <m/>
    <m/>
    <m/>
  </r>
  <r>
    <x v="1"/>
    <x v="6"/>
    <x v="0"/>
    <x v="0"/>
    <s v="G_45 - unter 65 Jahre"/>
    <m/>
    <m/>
    <m/>
    <m/>
  </r>
  <r>
    <x v="1"/>
    <x v="6"/>
    <x v="0"/>
    <x v="0"/>
    <s v="H_65 Jahre und älter"/>
    <m/>
    <m/>
    <m/>
    <m/>
  </r>
  <r>
    <x v="1"/>
    <x v="6"/>
    <x v="0"/>
    <x v="0"/>
    <s v="I_85 Jahre und älter"/>
    <m/>
    <m/>
    <m/>
    <m/>
  </r>
  <r>
    <x v="1"/>
    <x v="6"/>
    <x v="0"/>
    <x v="1"/>
    <s v="A_unter 3 Jahre"/>
    <m/>
    <m/>
    <m/>
    <m/>
  </r>
  <r>
    <x v="1"/>
    <x v="6"/>
    <x v="0"/>
    <x v="1"/>
    <s v="B_3 - unter 6 Jahre"/>
    <m/>
    <m/>
    <m/>
    <m/>
  </r>
  <r>
    <x v="1"/>
    <x v="6"/>
    <x v="0"/>
    <x v="1"/>
    <s v="C_6 - unter 10 Jahre"/>
    <m/>
    <m/>
    <m/>
    <m/>
  </r>
  <r>
    <x v="1"/>
    <x v="6"/>
    <x v="0"/>
    <x v="1"/>
    <s v="D_10 - unter 18 Jahre"/>
    <m/>
    <m/>
    <m/>
    <m/>
  </r>
  <r>
    <x v="1"/>
    <x v="6"/>
    <x v="0"/>
    <x v="1"/>
    <s v="E_18 - unter 25 Jahre"/>
    <m/>
    <m/>
    <m/>
    <m/>
  </r>
  <r>
    <x v="1"/>
    <x v="6"/>
    <x v="0"/>
    <x v="1"/>
    <s v="F_25 - unter 45 Jahre"/>
    <m/>
    <m/>
    <m/>
    <m/>
  </r>
  <r>
    <x v="1"/>
    <x v="6"/>
    <x v="0"/>
    <x v="1"/>
    <s v="G_45 - unter 65 Jahre"/>
    <m/>
    <m/>
    <m/>
    <m/>
  </r>
  <r>
    <x v="1"/>
    <x v="6"/>
    <x v="0"/>
    <x v="1"/>
    <s v="H_65 Jahre und älter"/>
    <m/>
    <m/>
    <m/>
    <m/>
  </r>
  <r>
    <x v="1"/>
    <x v="6"/>
    <x v="0"/>
    <x v="1"/>
    <s v="I_85 Jahre und älter"/>
    <m/>
    <m/>
    <m/>
    <m/>
  </r>
  <r>
    <x v="1"/>
    <x v="6"/>
    <x v="1"/>
    <x v="0"/>
    <s v="A_unter 3 Jahre"/>
    <m/>
    <m/>
    <m/>
    <m/>
  </r>
  <r>
    <x v="1"/>
    <x v="6"/>
    <x v="1"/>
    <x v="0"/>
    <s v="B_3 - unter 6 Jahre"/>
    <m/>
    <m/>
    <m/>
    <m/>
  </r>
  <r>
    <x v="1"/>
    <x v="6"/>
    <x v="1"/>
    <x v="0"/>
    <s v="C_6 - unter 10 Jahre"/>
    <m/>
    <m/>
    <m/>
    <m/>
  </r>
  <r>
    <x v="1"/>
    <x v="6"/>
    <x v="1"/>
    <x v="0"/>
    <s v="D_10 - unter 18 Jahre"/>
    <m/>
    <m/>
    <m/>
    <m/>
  </r>
  <r>
    <x v="1"/>
    <x v="6"/>
    <x v="1"/>
    <x v="0"/>
    <s v="E_18 - unter 25 Jahre"/>
    <m/>
    <m/>
    <m/>
    <m/>
  </r>
  <r>
    <x v="1"/>
    <x v="6"/>
    <x v="1"/>
    <x v="0"/>
    <s v="F_25 - unter 45 Jahre"/>
    <m/>
    <m/>
    <m/>
    <m/>
  </r>
  <r>
    <x v="1"/>
    <x v="6"/>
    <x v="1"/>
    <x v="0"/>
    <s v="G_45 - unter 65 Jahre"/>
    <m/>
    <m/>
    <m/>
    <m/>
  </r>
  <r>
    <x v="1"/>
    <x v="6"/>
    <x v="1"/>
    <x v="0"/>
    <s v="H_65 Jahre und älter"/>
    <m/>
    <m/>
    <m/>
    <m/>
  </r>
  <r>
    <x v="1"/>
    <x v="6"/>
    <x v="1"/>
    <x v="0"/>
    <s v="I_85 Jahre und älter"/>
    <m/>
    <m/>
    <m/>
    <m/>
  </r>
  <r>
    <x v="1"/>
    <x v="6"/>
    <x v="1"/>
    <x v="1"/>
    <s v="A_unter 3 Jahre"/>
    <m/>
    <m/>
    <m/>
    <m/>
  </r>
  <r>
    <x v="1"/>
    <x v="6"/>
    <x v="1"/>
    <x v="1"/>
    <s v="B_3 - unter 6 Jahre"/>
    <m/>
    <m/>
    <m/>
    <m/>
  </r>
  <r>
    <x v="1"/>
    <x v="6"/>
    <x v="1"/>
    <x v="1"/>
    <s v="C_6 - unter 10 Jahre"/>
    <m/>
    <m/>
    <m/>
    <m/>
  </r>
  <r>
    <x v="1"/>
    <x v="6"/>
    <x v="1"/>
    <x v="1"/>
    <s v="D_10 - unter 18 Jahre"/>
    <m/>
    <m/>
    <m/>
    <m/>
  </r>
  <r>
    <x v="1"/>
    <x v="6"/>
    <x v="1"/>
    <x v="1"/>
    <s v="E_18 - unter 25 Jahre"/>
    <m/>
    <m/>
    <m/>
    <m/>
  </r>
  <r>
    <x v="1"/>
    <x v="6"/>
    <x v="1"/>
    <x v="1"/>
    <s v="F_25 - unter 45 Jahre"/>
    <m/>
    <m/>
    <m/>
    <m/>
  </r>
  <r>
    <x v="1"/>
    <x v="6"/>
    <x v="1"/>
    <x v="1"/>
    <s v="G_45 - unter 65 Jahre"/>
    <m/>
    <m/>
    <m/>
    <m/>
  </r>
  <r>
    <x v="1"/>
    <x v="6"/>
    <x v="1"/>
    <x v="1"/>
    <s v="H_65 Jahre und älter"/>
    <m/>
    <m/>
    <m/>
    <m/>
  </r>
  <r>
    <x v="1"/>
    <x v="6"/>
    <x v="1"/>
    <x v="1"/>
    <s v="I_85 Jahre und älter"/>
    <m/>
    <m/>
    <m/>
    <m/>
  </r>
  <r>
    <x v="1"/>
    <x v="7"/>
    <x v="0"/>
    <x v="0"/>
    <s v="A_unter 3 Jahre"/>
    <m/>
    <m/>
    <m/>
    <m/>
  </r>
  <r>
    <x v="1"/>
    <x v="7"/>
    <x v="0"/>
    <x v="0"/>
    <s v="B_3 - unter 6 Jahre"/>
    <m/>
    <m/>
    <m/>
    <m/>
  </r>
  <r>
    <x v="1"/>
    <x v="7"/>
    <x v="0"/>
    <x v="0"/>
    <s v="C_6 - unter 10 Jahre"/>
    <m/>
    <m/>
    <m/>
    <m/>
  </r>
  <r>
    <x v="1"/>
    <x v="7"/>
    <x v="0"/>
    <x v="0"/>
    <s v="D_10 - unter 18 Jahre"/>
    <m/>
    <m/>
    <m/>
    <m/>
  </r>
  <r>
    <x v="1"/>
    <x v="7"/>
    <x v="0"/>
    <x v="0"/>
    <s v="E_18 - unter 25 Jahre"/>
    <m/>
    <m/>
    <m/>
    <m/>
  </r>
  <r>
    <x v="1"/>
    <x v="7"/>
    <x v="0"/>
    <x v="0"/>
    <s v="F_25 - unter 45 Jahre"/>
    <m/>
    <m/>
    <m/>
    <m/>
  </r>
  <r>
    <x v="1"/>
    <x v="7"/>
    <x v="0"/>
    <x v="0"/>
    <s v="G_45 - unter 65 Jahre"/>
    <m/>
    <m/>
    <m/>
    <m/>
  </r>
  <r>
    <x v="1"/>
    <x v="7"/>
    <x v="0"/>
    <x v="0"/>
    <s v="H_65 Jahre und älter"/>
    <m/>
    <m/>
    <m/>
    <m/>
  </r>
  <r>
    <x v="1"/>
    <x v="7"/>
    <x v="0"/>
    <x v="0"/>
    <s v="I_85 Jahre und älter"/>
    <m/>
    <m/>
    <m/>
    <m/>
  </r>
  <r>
    <x v="1"/>
    <x v="7"/>
    <x v="0"/>
    <x v="1"/>
    <s v="A_unter 3 Jahre"/>
    <m/>
    <m/>
    <m/>
    <m/>
  </r>
  <r>
    <x v="1"/>
    <x v="7"/>
    <x v="0"/>
    <x v="1"/>
    <s v="B_3 - unter 6 Jahre"/>
    <m/>
    <m/>
    <m/>
    <m/>
  </r>
  <r>
    <x v="1"/>
    <x v="7"/>
    <x v="0"/>
    <x v="1"/>
    <s v="C_6 - unter 10 Jahre"/>
    <m/>
    <m/>
    <m/>
    <m/>
  </r>
  <r>
    <x v="1"/>
    <x v="7"/>
    <x v="0"/>
    <x v="1"/>
    <s v="D_10 - unter 18 Jahre"/>
    <m/>
    <m/>
    <m/>
    <m/>
  </r>
  <r>
    <x v="1"/>
    <x v="7"/>
    <x v="0"/>
    <x v="1"/>
    <s v="E_18 - unter 25 Jahre"/>
    <m/>
    <m/>
    <m/>
    <m/>
  </r>
  <r>
    <x v="1"/>
    <x v="7"/>
    <x v="0"/>
    <x v="1"/>
    <s v="F_25 - unter 45 Jahre"/>
    <m/>
    <m/>
    <m/>
    <m/>
  </r>
  <r>
    <x v="1"/>
    <x v="7"/>
    <x v="0"/>
    <x v="1"/>
    <s v="G_45 - unter 65 Jahre"/>
    <m/>
    <m/>
    <m/>
    <m/>
  </r>
  <r>
    <x v="1"/>
    <x v="7"/>
    <x v="0"/>
    <x v="1"/>
    <s v="H_65 Jahre und älter"/>
    <m/>
    <m/>
    <m/>
    <m/>
  </r>
  <r>
    <x v="1"/>
    <x v="7"/>
    <x v="0"/>
    <x v="1"/>
    <s v="I_85 Jahre und älter"/>
    <m/>
    <m/>
    <m/>
    <m/>
  </r>
  <r>
    <x v="1"/>
    <x v="7"/>
    <x v="1"/>
    <x v="0"/>
    <s v="A_unter 3 Jahre"/>
    <m/>
    <m/>
    <m/>
    <m/>
  </r>
  <r>
    <x v="1"/>
    <x v="7"/>
    <x v="1"/>
    <x v="0"/>
    <s v="B_3 - unter 6 Jahre"/>
    <m/>
    <m/>
    <m/>
    <m/>
  </r>
  <r>
    <x v="1"/>
    <x v="7"/>
    <x v="1"/>
    <x v="0"/>
    <s v="C_6 - unter 10 Jahre"/>
    <m/>
    <m/>
    <m/>
    <m/>
  </r>
  <r>
    <x v="1"/>
    <x v="7"/>
    <x v="1"/>
    <x v="0"/>
    <s v="D_10 - unter 18 Jahre"/>
    <m/>
    <m/>
    <m/>
    <m/>
  </r>
  <r>
    <x v="1"/>
    <x v="7"/>
    <x v="1"/>
    <x v="0"/>
    <s v="E_18 - unter 25 Jahre"/>
    <m/>
    <m/>
    <m/>
    <m/>
  </r>
  <r>
    <x v="1"/>
    <x v="7"/>
    <x v="1"/>
    <x v="0"/>
    <s v="F_25 - unter 45 Jahre"/>
    <m/>
    <m/>
    <m/>
    <m/>
  </r>
  <r>
    <x v="1"/>
    <x v="7"/>
    <x v="1"/>
    <x v="0"/>
    <s v="G_45 - unter 65 Jahre"/>
    <m/>
    <m/>
    <m/>
    <m/>
  </r>
  <r>
    <x v="1"/>
    <x v="7"/>
    <x v="1"/>
    <x v="0"/>
    <s v="H_65 Jahre und älter"/>
    <m/>
    <m/>
    <m/>
    <m/>
  </r>
  <r>
    <x v="1"/>
    <x v="7"/>
    <x v="1"/>
    <x v="0"/>
    <s v="I_85 Jahre und älter"/>
    <m/>
    <m/>
    <m/>
    <m/>
  </r>
  <r>
    <x v="1"/>
    <x v="7"/>
    <x v="1"/>
    <x v="1"/>
    <s v="A_unter 3 Jahre"/>
    <m/>
    <m/>
    <m/>
    <m/>
  </r>
  <r>
    <x v="1"/>
    <x v="7"/>
    <x v="1"/>
    <x v="1"/>
    <s v="B_3 - unter 6 Jahre"/>
    <m/>
    <m/>
    <m/>
    <m/>
  </r>
  <r>
    <x v="1"/>
    <x v="7"/>
    <x v="1"/>
    <x v="1"/>
    <s v="C_6 - unter 10 Jahre"/>
    <m/>
    <m/>
    <m/>
    <m/>
  </r>
  <r>
    <x v="1"/>
    <x v="7"/>
    <x v="1"/>
    <x v="1"/>
    <s v="D_10 - unter 18 Jahre"/>
    <m/>
    <m/>
    <m/>
    <m/>
  </r>
  <r>
    <x v="1"/>
    <x v="7"/>
    <x v="1"/>
    <x v="1"/>
    <s v="E_18 - unter 25 Jahre"/>
    <m/>
    <m/>
    <m/>
    <m/>
  </r>
  <r>
    <x v="1"/>
    <x v="7"/>
    <x v="1"/>
    <x v="1"/>
    <s v="F_25 - unter 45 Jahre"/>
    <m/>
    <m/>
    <m/>
    <m/>
  </r>
  <r>
    <x v="1"/>
    <x v="7"/>
    <x v="1"/>
    <x v="1"/>
    <s v="G_45 - unter 65 Jahre"/>
    <m/>
    <m/>
    <m/>
    <m/>
  </r>
  <r>
    <x v="1"/>
    <x v="7"/>
    <x v="1"/>
    <x v="1"/>
    <s v="H_65 Jahre und älter"/>
    <m/>
    <m/>
    <m/>
    <m/>
  </r>
  <r>
    <x v="1"/>
    <x v="7"/>
    <x v="1"/>
    <x v="1"/>
    <s v="I_85 Jahre und älter"/>
    <m/>
    <m/>
    <m/>
    <m/>
  </r>
  <r>
    <x v="1"/>
    <x v="8"/>
    <x v="0"/>
    <x v="0"/>
    <s v="A_unter 3 Jahre"/>
    <n v="0.5"/>
    <m/>
    <m/>
    <m/>
  </r>
  <r>
    <x v="1"/>
    <x v="8"/>
    <x v="0"/>
    <x v="0"/>
    <s v="B_3 - unter 6 Jahre"/>
    <n v="0.6"/>
    <m/>
    <m/>
    <m/>
  </r>
  <r>
    <x v="1"/>
    <x v="8"/>
    <x v="0"/>
    <x v="0"/>
    <s v="C_6 - unter 10 Jahre"/>
    <n v="0.5"/>
    <m/>
    <m/>
    <m/>
  </r>
  <r>
    <x v="1"/>
    <x v="8"/>
    <x v="0"/>
    <x v="0"/>
    <s v="D_10 - unter 18 Jahre"/>
    <m/>
    <m/>
    <m/>
    <m/>
  </r>
  <r>
    <x v="1"/>
    <x v="8"/>
    <x v="0"/>
    <x v="0"/>
    <s v="E_18 - unter 25 Jahre"/>
    <n v="1.1000000000000001"/>
    <m/>
    <m/>
    <m/>
  </r>
  <r>
    <x v="1"/>
    <x v="8"/>
    <x v="0"/>
    <x v="0"/>
    <s v="F_25 - unter 45 Jahre"/>
    <n v="5.3"/>
    <m/>
    <m/>
    <m/>
  </r>
  <r>
    <x v="1"/>
    <x v="8"/>
    <x v="0"/>
    <x v="0"/>
    <s v="G_45 - unter 65 Jahre"/>
    <n v="6.6"/>
    <m/>
    <m/>
    <m/>
  </r>
  <r>
    <x v="1"/>
    <x v="8"/>
    <x v="0"/>
    <x v="0"/>
    <s v="H_65 Jahre und älter"/>
    <n v="26.9"/>
    <m/>
    <m/>
    <m/>
  </r>
  <r>
    <x v="1"/>
    <x v="8"/>
    <x v="0"/>
    <x v="0"/>
    <s v="I_85 Jahre und älter"/>
    <n v="37.4"/>
    <m/>
    <m/>
    <m/>
  </r>
  <r>
    <x v="1"/>
    <x v="8"/>
    <x v="0"/>
    <x v="1"/>
    <s v="A_unter 3 Jahre"/>
    <n v="0.5"/>
    <m/>
    <m/>
    <m/>
  </r>
  <r>
    <x v="1"/>
    <x v="8"/>
    <x v="0"/>
    <x v="1"/>
    <s v="B_3 - unter 6 Jahre"/>
    <n v="0.6"/>
    <m/>
    <m/>
    <m/>
  </r>
  <r>
    <x v="1"/>
    <x v="8"/>
    <x v="0"/>
    <x v="1"/>
    <s v="C_6 - unter 10 Jahre"/>
    <n v="0.5"/>
    <m/>
    <m/>
    <m/>
  </r>
  <r>
    <x v="1"/>
    <x v="8"/>
    <x v="0"/>
    <x v="1"/>
    <s v="D_10 - unter 18 Jahre"/>
    <m/>
    <m/>
    <m/>
    <m/>
  </r>
  <r>
    <x v="1"/>
    <x v="8"/>
    <x v="0"/>
    <x v="1"/>
    <s v="E_18 - unter 25 Jahre"/>
    <n v="1.1000000000000001"/>
    <m/>
    <m/>
    <m/>
  </r>
  <r>
    <x v="1"/>
    <x v="8"/>
    <x v="0"/>
    <x v="1"/>
    <s v="F_25 - unter 45 Jahre"/>
    <n v="5.3"/>
    <m/>
    <m/>
    <m/>
  </r>
  <r>
    <x v="1"/>
    <x v="8"/>
    <x v="0"/>
    <x v="1"/>
    <s v="G_45 - unter 65 Jahre"/>
    <n v="6.6"/>
    <m/>
    <m/>
    <m/>
  </r>
  <r>
    <x v="1"/>
    <x v="8"/>
    <x v="0"/>
    <x v="1"/>
    <s v="H_65 Jahre und älter"/>
    <n v="26.9"/>
    <m/>
    <m/>
    <m/>
  </r>
  <r>
    <x v="1"/>
    <x v="8"/>
    <x v="0"/>
    <x v="1"/>
    <s v="I_85 Jahre und älter"/>
    <n v="37.4"/>
    <m/>
    <m/>
    <m/>
  </r>
  <r>
    <x v="1"/>
    <x v="8"/>
    <x v="1"/>
    <x v="0"/>
    <s v="A_unter 3 Jahre"/>
    <n v="0.5"/>
    <m/>
    <m/>
    <m/>
  </r>
  <r>
    <x v="1"/>
    <x v="8"/>
    <x v="1"/>
    <x v="0"/>
    <s v="B_3 - unter 6 Jahre"/>
    <n v="0.6"/>
    <m/>
    <m/>
    <m/>
  </r>
  <r>
    <x v="1"/>
    <x v="8"/>
    <x v="1"/>
    <x v="0"/>
    <s v="C_6 - unter 10 Jahre"/>
    <n v="0.5"/>
    <m/>
    <m/>
    <m/>
  </r>
  <r>
    <x v="1"/>
    <x v="8"/>
    <x v="1"/>
    <x v="0"/>
    <s v="D_10 - unter 18 Jahre"/>
    <m/>
    <m/>
    <m/>
    <m/>
  </r>
  <r>
    <x v="1"/>
    <x v="8"/>
    <x v="1"/>
    <x v="0"/>
    <s v="E_18 - unter 25 Jahre"/>
    <n v="1.1000000000000001"/>
    <m/>
    <m/>
    <m/>
  </r>
  <r>
    <x v="1"/>
    <x v="8"/>
    <x v="1"/>
    <x v="0"/>
    <s v="F_25 - unter 45 Jahre"/>
    <n v="5.3"/>
    <m/>
    <m/>
    <m/>
  </r>
  <r>
    <x v="1"/>
    <x v="8"/>
    <x v="1"/>
    <x v="0"/>
    <s v="G_45 - unter 65 Jahre"/>
    <n v="6.6"/>
    <m/>
    <m/>
    <m/>
  </r>
  <r>
    <x v="1"/>
    <x v="8"/>
    <x v="1"/>
    <x v="0"/>
    <s v="H_65 Jahre und älter"/>
    <n v="26.9"/>
    <m/>
    <m/>
    <m/>
  </r>
  <r>
    <x v="1"/>
    <x v="8"/>
    <x v="1"/>
    <x v="0"/>
    <s v="I_85 Jahre und älter"/>
    <n v="37.4"/>
    <m/>
    <m/>
    <m/>
  </r>
  <r>
    <x v="1"/>
    <x v="8"/>
    <x v="1"/>
    <x v="1"/>
    <s v="A_unter 3 Jahre"/>
    <n v="0.5"/>
    <m/>
    <m/>
    <m/>
  </r>
  <r>
    <x v="1"/>
    <x v="8"/>
    <x v="1"/>
    <x v="1"/>
    <s v="B_3 - unter 6 Jahre"/>
    <n v="0.6"/>
    <m/>
    <m/>
    <m/>
  </r>
  <r>
    <x v="1"/>
    <x v="8"/>
    <x v="1"/>
    <x v="1"/>
    <s v="C_6 - unter 10 Jahre"/>
    <n v="0.5"/>
    <m/>
    <m/>
    <m/>
  </r>
  <r>
    <x v="1"/>
    <x v="8"/>
    <x v="1"/>
    <x v="1"/>
    <s v="D_10 - unter 18 Jahre"/>
    <m/>
    <m/>
    <m/>
    <m/>
  </r>
  <r>
    <x v="1"/>
    <x v="8"/>
    <x v="1"/>
    <x v="1"/>
    <s v="E_18 - unter 25 Jahre"/>
    <n v="1.1000000000000001"/>
    <m/>
    <m/>
    <m/>
  </r>
  <r>
    <x v="1"/>
    <x v="8"/>
    <x v="1"/>
    <x v="1"/>
    <s v="F_25 - unter 45 Jahre"/>
    <n v="5.3"/>
    <m/>
    <m/>
    <m/>
  </r>
  <r>
    <x v="1"/>
    <x v="8"/>
    <x v="1"/>
    <x v="1"/>
    <s v="G_45 - unter 65 Jahre"/>
    <n v="6.6"/>
    <m/>
    <m/>
    <m/>
  </r>
  <r>
    <x v="1"/>
    <x v="8"/>
    <x v="1"/>
    <x v="1"/>
    <s v="H_65 Jahre und älter"/>
    <n v="26.9"/>
    <m/>
    <m/>
    <m/>
  </r>
  <r>
    <x v="1"/>
    <x v="8"/>
    <x v="1"/>
    <x v="1"/>
    <s v="I_85 Jahre und älter"/>
    <n v="37.4"/>
    <m/>
    <m/>
    <m/>
  </r>
  <r>
    <x v="1"/>
    <x v="9"/>
    <x v="0"/>
    <x v="0"/>
    <s v="A_unter 3 Jahre"/>
    <m/>
    <m/>
    <m/>
    <m/>
  </r>
  <r>
    <x v="1"/>
    <x v="9"/>
    <x v="0"/>
    <x v="0"/>
    <s v="B_3 - unter 6 Jahre"/>
    <m/>
    <m/>
    <m/>
    <m/>
  </r>
  <r>
    <x v="1"/>
    <x v="9"/>
    <x v="0"/>
    <x v="0"/>
    <s v="C_6 - unter 10 Jahre"/>
    <m/>
    <m/>
    <m/>
    <m/>
  </r>
  <r>
    <x v="1"/>
    <x v="9"/>
    <x v="0"/>
    <x v="0"/>
    <s v="D_10 - unter 18 Jahre"/>
    <m/>
    <m/>
    <m/>
    <m/>
  </r>
  <r>
    <x v="1"/>
    <x v="9"/>
    <x v="0"/>
    <x v="0"/>
    <s v="E_18 - unter 25 Jahre"/>
    <m/>
    <m/>
    <m/>
    <m/>
  </r>
  <r>
    <x v="1"/>
    <x v="9"/>
    <x v="0"/>
    <x v="0"/>
    <s v="F_25 - unter 45 Jahre"/>
    <m/>
    <m/>
    <m/>
    <m/>
  </r>
  <r>
    <x v="1"/>
    <x v="9"/>
    <x v="0"/>
    <x v="0"/>
    <s v="G_45 - unter 65 Jahre"/>
    <m/>
    <m/>
    <m/>
    <m/>
  </r>
  <r>
    <x v="1"/>
    <x v="9"/>
    <x v="0"/>
    <x v="0"/>
    <s v="H_65 Jahre und älter"/>
    <m/>
    <m/>
    <m/>
    <m/>
  </r>
  <r>
    <x v="1"/>
    <x v="9"/>
    <x v="0"/>
    <x v="0"/>
    <s v="I_85 Jahre und älter"/>
    <m/>
    <m/>
    <m/>
    <m/>
  </r>
  <r>
    <x v="1"/>
    <x v="9"/>
    <x v="0"/>
    <x v="1"/>
    <s v="A_unter 3 Jahre"/>
    <m/>
    <m/>
    <m/>
    <m/>
  </r>
  <r>
    <x v="1"/>
    <x v="9"/>
    <x v="0"/>
    <x v="1"/>
    <s v="B_3 - unter 6 Jahre"/>
    <m/>
    <m/>
    <m/>
    <m/>
  </r>
  <r>
    <x v="1"/>
    <x v="9"/>
    <x v="0"/>
    <x v="1"/>
    <s v="C_6 - unter 10 Jahre"/>
    <m/>
    <m/>
    <m/>
    <m/>
  </r>
  <r>
    <x v="1"/>
    <x v="9"/>
    <x v="0"/>
    <x v="1"/>
    <s v="D_10 - unter 18 Jahre"/>
    <m/>
    <m/>
    <m/>
    <m/>
  </r>
  <r>
    <x v="1"/>
    <x v="9"/>
    <x v="0"/>
    <x v="1"/>
    <s v="E_18 - unter 25 Jahre"/>
    <m/>
    <m/>
    <m/>
    <m/>
  </r>
  <r>
    <x v="1"/>
    <x v="9"/>
    <x v="0"/>
    <x v="1"/>
    <s v="F_25 - unter 45 Jahre"/>
    <m/>
    <m/>
    <m/>
    <m/>
  </r>
  <r>
    <x v="1"/>
    <x v="9"/>
    <x v="0"/>
    <x v="1"/>
    <s v="G_45 - unter 65 Jahre"/>
    <m/>
    <m/>
    <m/>
    <m/>
  </r>
  <r>
    <x v="1"/>
    <x v="9"/>
    <x v="0"/>
    <x v="1"/>
    <s v="H_65 Jahre und älter"/>
    <m/>
    <m/>
    <m/>
    <m/>
  </r>
  <r>
    <x v="1"/>
    <x v="9"/>
    <x v="0"/>
    <x v="1"/>
    <s v="I_85 Jahre und älter"/>
    <m/>
    <m/>
    <m/>
    <m/>
  </r>
  <r>
    <x v="1"/>
    <x v="9"/>
    <x v="1"/>
    <x v="0"/>
    <s v="A_unter 3 Jahre"/>
    <m/>
    <m/>
    <m/>
    <m/>
  </r>
  <r>
    <x v="1"/>
    <x v="9"/>
    <x v="1"/>
    <x v="0"/>
    <s v="B_3 - unter 6 Jahre"/>
    <m/>
    <m/>
    <m/>
    <m/>
  </r>
  <r>
    <x v="1"/>
    <x v="9"/>
    <x v="1"/>
    <x v="0"/>
    <s v="C_6 - unter 10 Jahre"/>
    <m/>
    <m/>
    <m/>
    <m/>
  </r>
  <r>
    <x v="1"/>
    <x v="9"/>
    <x v="1"/>
    <x v="0"/>
    <s v="D_10 - unter 18 Jahre"/>
    <m/>
    <m/>
    <m/>
    <m/>
  </r>
  <r>
    <x v="1"/>
    <x v="9"/>
    <x v="1"/>
    <x v="0"/>
    <s v="E_18 - unter 25 Jahre"/>
    <m/>
    <m/>
    <m/>
    <m/>
  </r>
  <r>
    <x v="1"/>
    <x v="9"/>
    <x v="1"/>
    <x v="0"/>
    <s v="F_25 - unter 45 Jahre"/>
    <m/>
    <m/>
    <m/>
    <m/>
  </r>
  <r>
    <x v="1"/>
    <x v="9"/>
    <x v="1"/>
    <x v="0"/>
    <s v="G_45 - unter 65 Jahre"/>
    <m/>
    <m/>
    <m/>
    <m/>
  </r>
  <r>
    <x v="1"/>
    <x v="9"/>
    <x v="1"/>
    <x v="0"/>
    <s v="H_65 Jahre und älter"/>
    <m/>
    <m/>
    <m/>
    <m/>
  </r>
  <r>
    <x v="1"/>
    <x v="9"/>
    <x v="1"/>
    <x v="0"/>
    <s v="I_85 Jahre und älter"/>
    <m/>
    <m/>
    <m/>
    <m/>
  </r>
  <r>
    <x v="1"/>
    <x v="9"/>
    <x v="1"/>
    <x v="1"/>
    <s v="A_unter 3 Jahre"/>
    <m/>
    <m/>
    <m/>
    <m/>
  </r>
  <r>
    <x v="1"/>
    <x v="9"/>
    <x v="1"/>
    <x v="1"/>
    <s v="B_3 - unter 6 Jahre"/>
    <m/>
    <m/>
    <m/>
    <m/>
  </r>
  <r>
    <x v="1"/>
    <x v="9"/>
    <x v="1"/>
    <x v="1"/>
    <s v="C_6 - unter 10 Jahre"/>
    <m/>
    <m/>
    <m/>
    <m/>
  </r>
  <r>
    <x v="1"/>
    <x v="9"/>
    <x v="1"/>
    <x v="1"/>
    <s v="D_10 - unter 18 Jahre"/>
    <m/>
    <m/>
    <m/>
    <m/>
  </r>
  <r>
    <x v="1"/>
    <x v="9"/>
    <x v="1"/>
    <x v="1"/>
    <s v="E_18 - unter 25 Jahre"/>
    <m/>
    <m/>
    <m/>
    <m/>
  </r>
  <r>
    <x v="1"/>
    <x v="9"/>
    <x v="1"/>
    <x v="1"/>
    <s v="F_25 - unter 45 Jahre"/>
    <m/>
    <m/>
    <m/>
    <m/>
  </r>
  <r>
    <x v="1"/>
    <x v="9"/>
    <x v="1"/>
    <x v="1"/>
    <s v="G_45 - unter 65 Jahre"/>
    <m/>
    <m/>
    <m/>
    <m/>
  </r>
  <r>
    <x v="1"/>
    <x v="9"/>
    <x v="1"/>
    <x v="1"/>
    <s v="H_65 Jahre und älter"/>
    <m/>
    <m/>
    <m/>
    <m/>
  </r>
  <r>
    <x v="1"/>
    <x v="9"/>
    <x v="1"/>
    <x v="1"/>
    <s v="I_85 Jahre und älter"/>
    <m/>
    <m/>
    <m/>
    <m/>
  </r>
  <r>
    <x v="1"/>
    <x v="10"/>
    <x v="0"/>
    <x v="0"/>
    <s v="A_unter 3 Jahre"/>
    <m/>
    <m/>
    <m/>
    <m/>
  </r>
  <r>
    <x v="1"/>
    <x v="10"/>
    <x v="0"/>
    <x v="0"/>
    <s v="B_3 - unter 6 Jahre"/>
    <m/>
    <m/>
    <m/>
    <m/>
  </r>
  <r>
    <x v="1"/>
    <x v="10"/>
    <x v="0"/>
    <x v="0"/>
    <s v="C_6 - unter 10 Jahre"/>
    <m/>
    <m/>
    <m/>
    <m/>
  </r>
  <r>
    <x v="1"/>
    <x v="10"/>
    <x v="0"/>
    <x v="0"/>
    <s v="D_10 - unter 18 Jahre"/>
    <m/>
    <m/>
    <m/>
    <m/>
  </r>
  <r>
    <x v="1"/>
    <x v="10"/>
    <x v="0"/>
    <x v="0"/>
    <s v="E_18 - unter 25 Jahre"/>
    <m/>
    <m/>
    <m/>
    <m/>
  </r>
  <r>
    <x v="1"/>
    <x v="10"/>
    <x v="0"/>
    <x v="0"/>
    <s v="F_25 - unter 45 Jahre"/>
    <m/>
    <m/>
    <m/>
    <m/>
  </r>
  <r>
    <x v="1"/>
    <x v="10"/>
    <x v="0"/>
    <x v="0"/>
    <s v="G_45 - unter 65 Jahre"/>
    <m/>
    <m/>
    <m/>
    <m/>
  </r>
  <r>
    <x v="1"/>
    <x v="10"/>
    <x v="0"/>
    <x v="0"/>
    <s v="H_65 Jahre und älter"/>
    <m/>
    <m/>
    <m/>
    <m/>
  </r>
  <r>
    <x v="1"/>
    <x v="10"/>
    <x v="0"/>
    <x v="0"/>
    <s v="I_85 Jahre und älter"/>
    <m/>
    <m/>
    <m/>
    <m/>
  </r>
  <r>
    <x v="1"/>
    <x v="10"/>
    <x v="0"/>
    <x v="1"/>
    <s v="A_unter 3 Jahre"/>
    <m/>
    <m/>
    <m/>
    <m/>
  </r>
  <r>
    <x v="1"/>
    <x v="10"/>
    <x v="0"/>
    <x v="1"/>
    <s v="B_3 - unter 6 Jahre"/>
    <m/>
    <m/>
    <m/>
    <m/>
  </r>
  <r>
    <x v="1"/>
    <x v="10"/>
    <x v="0"/>
    <x v="1"/>
    <s v="C_6 - unter 10 Jahre"/>
    <m/>
    <m/>
    <m/>
    <m/>
  </r>
  <r>
    <x v="1"/>
    <x v="10"/>
    <x v="0"/>
    <x v="1"/>
    <s v="D_10 - unter 18 Jahre"/>
    <m/>
    <m/>
    <m/>
    <m/>
  </r>
  <r>
    <x v="1"/>
    <x v="10"/>
    <x v="0"/>
    <x v="1"/>
    <s v="E_18 - unter 25 Jahre"/>
    <m/>
    <m/>
    <m/>
    <m/>
  </r>
  <r>
    <x v="1"/>
    <x v="10"/>
    <x v="0"/>
    <x v="1"/>
    <s v="F_25 - unter 45 Jahre"/>
    <m/>
    <m/>
    <m/>
    <m/>
  </r>
  <r>
    <x v="1"/>
    <x v="10"/>
    <x v="0"/>
    <x v="1"/>
    <s v="G_45 - unter 65 Jahre"/>
    <m/>
    <m/>
    <m/>
    <m/>
  </r>
  <r>
    <x v="1"/>
    <x v="10"/>
    <x v="0"/>
    <x v="1"/>
    <s v="H_65 Jahre und älter"/>
    <m/>
    <m/>
    <m/>
    <m/>
  </r>
  <r>
    <x v="1"/>
    <x v="10"/>
    <x v="0"/>
    <x v="1"/>
    <s v="I_85 Jahre und älter"/>
    <m/>
    <m/>
    <m/>
    <m/>
  </r>
  <r>
    <x v="1"/>
    <x v="10"/>
    <x v="1"/>
    <x v="0"/>
    <s v="A_unter 3 Jahre"/>
    <m/>
    <m/>
    <m/>
    <m/>
  </r>
  <r>
    <x v="1"/>
    <x v="10"/>
    <x v="1"/>
    <x v="0"/>
    <s v="B_3 - unter 6 Jahre"/>
    <m/>
    <m/>
    <m/>
    <m/>
  </r>
  <r>
    <x v="1"/>
    <x v="10"/>
    <x v="1"/>
    <x v="0"/>
    <s v="C_6 - unter 10 Jahre"/>
    <m/>
    <m/>
    <m/>
    <m/>
  </r>
  <r>
    <x v="1"/>
    <x v="10"/>
    <x v="1"/>
    <x v="0"/>
    <s v="D_10 - unter 18 Jahre"/>
    <m/>
    <m/>
    <m/>
    <m/>
  </r>
  <r>
    <x v="1"/>
    <x v="10"/>
    <x v="1"/>
    <x v="0"/>
    <s v="E_18 - unter 25 Jahre"/>
    <m/>
    <m/>
    <m/>
    <m/>
  </r>
  <r>
    <x v="1"/>
    <x v="10"/>
    <x v="1"/>
    <x v="0"/>
    <s v="F_25 - unter 45 Jahre"/>
    <m/>
    <m/>
    <m/>
    <m/>
  </r>
  <r>
    <x v="1"/>
    <x v="10"/>
    <x v="1"/>
    <x v="0"/>
    <s v="G_45 - unter 65 Jahre"/>
    <m/>
    <m/>
    <m/>
    <m/>
  </r>
  <r>
    <x v="1"/>
    <x v="10"/>
    <x v="1"/>
    <x v="0"/>
    <s v="H_65 Jahre und älter"/>
    <m/>
    <m/>
    <m/>
    <m/>
  </r>
  <r>
    <x v="1"/>
    <x v="10"/>
    <x v="1"/>
    <x v="0"/>
    <s v="I_85 Jahre und älter"/>
    <m/>
    <m/>
    <m/>
    <m/>
  </r>
  <r>
    <x v="1"/>
    <x v="10"/>
    <x v="1"/>
    <x v="1"/>
    <s v="A_unter 3 Jahre"/>
    <m/>
    <m/>
    <m/>
    <m/>
  </r>
  <r>
    <x v="1"/>
    <x v="10"/>
    <x v="1"/>
    <x v="1"/>
    <s v="B_3 - unter 6 Jahre"/>
    <m/>
    <m/>
    <m/>
    <m/>
  </r>
  <r>
    <x v="1"/>
    <x v="10"/>
    <x v="1"/>
    <x v="1"/>
    <s v="C_6 - unter 10 Jahre"/>
    <m/>
    <m/>
    <m/>
    <m/>
  </r>
  <r>
    <x v="1"/>
    <x v="10"/>
    <x v="1"/>
    <x v="1"/>
    <s v="D_10 - unter 18 Jahre"/>
    <m/>
    <m/>
    <m/>
    <m/>
  </r>
  <r>
    <x v="1"/>
    <x v="10"/>
    <x v="1"/>
    <x v="1"/>
    <s v="E_18 - unter 25 Jahre"/>
    <m/>
    <m/>
    <m/>
    <m/>
  </r>
  <r>
    <x v="1"/>
    <x v="10"/>
    <x v="1"/>
    <x v="1"/>
    <s v="F_25 - unter 45 Jahre"/>
    <m/>
    <m/>
    <m/>
    <m/>
  </r>
  <r>
    <x v="1"/>
    <x v="10"/>
    <x v="1"/>
    <x v="1"/>
    <s v="G_45 - unter 65 Jahre"/>
    <m/>
    <m/>
    <m/>
    <m/>
  </r>
  <r>
    <x v="1"/>
    <x v="10"/>
    <x v="1"/>
    <x v="1"/>
    <s v="H_65 Jahre und älter"/>
    <m/>
    <m/>
    <m/>
    <m/>
  </r>
  <r>
    <x v="1"/>
    <x v="10"/>
    <x v="1"/>
    <x v="1"/>
    <s v="I_85 Jahre und älter"/>
    <m/>
    <m/>
    <m/>
    <m/>
  </r>
  <r>
    <x v="1"/>
    <x v="11"/>
    <x v="0"/>
    <x v="0"/>
    <s v="A_unter 3 Jahre"/>
    <m/>
    <m/>
    <m/>
    <m/>
  </r>
  <r>
    <x v="1"/>
    <x v="11"/>
    <x v="0"/>
    <x v="0"/>
    <s v="B_3 - unter 6 Jahre"/>
    <m/>
    <m/>
    <m/>
    <m/>
  </r>
  <r>
    <x v="1"/>
    <x v="11"/>
    <x v="0"/>
    <x v="0"/>
    <s v="C_6 - unter 10 Jahre"/>
    <m/>
    <m/>
    <m/>
    <m/>
  </r>
  <r>
    <x v="1"/>
    <x v="11"/>
    <x v="0"/>
    <x v="0"/>
    <s v="D_10 - unter 18 Jahre"/>
    <m/>
    <m/>
    <m/>
    <m/>
  </r>
  <r>
    <x v="1"/>
    <x v="11"/>
    <x v="0"/>
    <x v="0"/>
    <s v="E_18 - unter 25 Jahre"/>
    <m/>
    <m/>
    <m/>
    <m/>
  </r>
  <r>
    <x v="1"/>
    <x v="11"/>
    <x v="0"/>
    <x v="0"/>
    <s v="F_25 - unter 45 Jahre"/>
    <m/>
    <m/>
    <m/>
    <m/>
  </r>
  <r>
    <x v="1"/>
    <x v="11"/>
    <x v="0"/>
    <x v="0"/>
    <s v="G_45 - unter 65 Jahre"/>
    <n v="0.3"/>
    <m/>
    <m/>
    <m/>
  </r>
  <r>
    <x v="1"/>
    <x v="11"/>
    <x v="0"/>
    <x v="0"/>
    <s v="H_65 Jahre und älter"/>
    <n v="3.7"/>
    <m/>
    <m/>
    <m/>
  </r>
  <r>
    <x v="1"/>
    <x v="11"/>
    <x v="0"/>
    <x v="0"/>
    <s v="I_85 Jahre und älter"/>
    <n v="7.6"/>
    <m/>
    <m/>
    <m/>
  </r>
  <r>
    <x v="1"/>
    <x v="11"/>
    <x v="0"/>
    <x v="1"/>
    <s v="A_unter 3 Jahre"/>
    <m/>
    <m/>
    <m/>
    <m/>
  </r>
  <r>
    <x v="1"/>
    <x v="11"/>
    <x v="0"/>
    <x v="1"/>
    <s v="B_3 - unter 6 Jahre"/>
    <m/>
    <m/>
    <m/>
    <m/>
  </r>
  <r>
    <x v="1"/>
    <x v="11"/>
    <x v="0"/>
    <x v="1"/>
    <s v="C_6 - unter 10 Jahre"/>
    <m/>
    <m/>
    <m/>
    <m/>
  </r>
  <r>
    <x v="1"/>
    <x v="11"/>
    <x v="0"/>
    <x v="1"/>
    <s v="D_10 - unter 18 Jahre"/>
    <m/>
    <m/>
    <m/>
    <m/>
  </r>
  <r>
    <x v="1"/>
    <x v="11"/>
    <x v="0"/>
    <x v="1"/>
    <s v="E_18 - unter 25 Jahre"/>
    <m/>
    <m/>
    <m/>
    <m/>
  </r>
  <r>
    <x v="1"/>
    <x v="11"/>
    <x v="0"/>
    <x v="1"/>
    <s v="F_25 - unter 45 Jahre"/>
    <m/>
    <m/>
    <m/>
    <m/>
  </r>
  <r>
    <x v="1"/>
    <x v="11"/>
    <x v="0"/>
    <x v="1"/>
    <s v="G_45 - unter 65 Jahre"/>
    <n v="0.3"/>
    <m/>
    <m/>
    <m/>
  </r>
  <r>
    <x v="1"/>
    <x v="11"/>
    <x v="0"/>
    <x v="1"/>
    <s v="H_65 Jahre und älter"/>
    <n v="3.7"/>
    <m/>
    <m/>
    <m/>
  </r>
  <r>
    <x v="1"/>
    <x v="11"/>
    <x v="0"/>
    <x v="1"/>
    <s v="I_85 Jahre und älter"/>
    <n v="7.6"/>
    <m/>
    <m/>
    <m/>
  </r>
  <r>
    <x v="1"/>
    <x v="11"/>
    <x v="1"/>
    <x v="0"/>
    <s v="A_unter 3 Jahre"/>
    <m/>
    <m/>
    <m/>
    <m/>
  </r>
  <r>
    <x v="1"/>
    <x v="11"/>
    <x v="1"/>
    <x v="0"/>
    <s v="B_3 - unter 6 Jahre"/>
    <m/>
    <m/>
    <m/>
    <m/>
  </r>
  <r>
    <x v="1"/>
    <x v="11"/>
    <x v="1"/>
    <x v="0"/>
    <s v="C_6 - unter 10 Jahre"/>
    <m/>
    <m/>
    <m/>
    <m/>
  </r>
  <r>
    <x v="1"/>
    <x v="11"/>
    <x v="1"/>
    <x v="0"/>
    <s v="D_10 - unter 18 Jahre"/>
    <m/>
    <m/>
    <m/>
    <m/>
  </r>
  <r>
    <x v="1"/>
    <x v="11"/>
    <x v="1"/>
    <x v="0"/>
    <s v="E_18 - unter 25 Jahre"/>
    <m/>
    <m/>
    <m/>
    <m/>
  </r>
  <r>
    <x v="1"/>
    <x v="11"/>
    <x v="1"/>
    <x v="0"/>
    <s v="F_25 - unter 45 Jahre"/>
    <m/>
    <m/>
    <m/>
    <m/>
  </r>
  <r>
    <x v="1"/>
    <x v="11"/>
    <x v="1"/>
    <x v="0"/>
    <s v="G_45 - unter 65 Jahre"/>
    <n v="0.3"/>
    <m/>
    <m/>
    <m/>
  </r>
  <r>
    <x v="1"/>
    <x v="11"/>
    <x v="1"/>
    <x v="0"/>
    <s v="H_65 Jahre und älter"/>
    <n v="3.7"/>
    <m/>
    <m/>
    <m/>
  </r>
  <r>
    <x v="1"/>
    <x v="11"/>
    <x v="1"/>
    <x v="0"/>
    <s v="I_85 Jahre und älter"/>
    <n v="7.6"/>
    <m/>
    <m/>
    <m/>
  </r>
  <r>
    <x v="1"/>
    <x v="11"/>
    <x v="1"/>
    <x v="1"/>
    <s v="A_unter 3 Jahre"/>
    <m/>
    <m/>
    <m/>
    <m/>
  </r>
  <r>
    <x v="1"/>
    <x v="11"/>
    <x v="1"/>
    <x v="1"/>
    <s v="B_3 - unter 6 Jahre"/>
    <m/>
    <m/>
    <m/>
    <m/>
  </r>
  <r>
    <x v="1"/>
    <x v="11"/>
    <x v="1"/>
    <x v="1"/>
    <s v="C_6 - unter 10 Jahre"/>
    <m/>
    <m/>
    <m/>
    <m/>
  </r>
  <r>
    <x v="1"/>
    <x v="11"/>
    <x v="1"/>
    <x v="1"/>
    <s v="D_10 - unter 18 Jahre"/>
    <m/>
    <m/>
    <m/>
    <m/>
  </r>
  <r>
    <x v="1"/>
    <x v="11"/>
    <x v="1"/>
    <x v="1"/>
    <s v="E_18 - unter 25 Jahre"/>
    <m/>
    <m/>
    <m/>
    <m/>
  </r>
  <r>
    <x v="1"/>
    <x v="11"/>
    <x v="1"/>
    <x v="1"/>
    <s v="F_25 - unter 45 Jahre"/>
    <m/>
    <m/>
    <m/>
    <m/>
  </r>
  <r>
    <x v="1"/>
    <x v="11"/>
    <x v="1"/>
    <x v="1"/>
    <s v="G_45 - unter 65 Jahre"/>
    <n v="0.3"/>
    <m/>
    <m/>
    <m/>
  </r>
  <r>
    <x v="1"/>
    <x v="11"/>
    <x v="1"/>
    <x v="1"/>
    <s v="H_65 Jahre und älter"/>
    <n v="3.7"/>
    <m/>
    <m/>
    <m/>
  </r>
  <r>
    <x v="1"/>
    <x v="11"/>
    <x v="1"/>
    <x v="1"/>
    <s v="I_85 Jahre und älter"/>
    <n v="7.6"/>
    <m/>
    <m/>
    <m/>
  </r>
  <r>
    <x v="1"/>
    <x v="12"/>
    <x v="0"/>
    <x v="0"/>
    <s v="A_unter 3 Jahre"/>
    <m/>
    <m/>
    <m/>
    <m/>
  </r>
  <r>
    <x v="1"/>
    <x v="12"/>
    <x v="0"/>
    <x v="0"/>
    <s v="B_3 - unter 6 Jahre"/>
    <m/>
    <m/>
    <m/>
    <m/>
  </r>
  <r>
    <x v="1"/>
    <x v="12"/>
    <x v="0"/>
    <x v="0"/>
    <s v="C_6 - unter 10 Jahre"/>
    <m/>
    <m/>
    <m/>
    <m/>
  </r>
  <r>
    <x v="1"/>
    <x v="12"/>
    <x v="0"/>
    <x v="0"/>
    <s v="D_10 - unter 18 Jahre"/>
    <m/>
    <m/>
    <m/>
    <m/>
  </r>
  <r>
    <x v="1"/>
    <x v="12"/>
    <x v="0"/>
    <x v="0"/>
    <s v="E_18 - unter 25 Jahre"/>
    <m/>
    <m/>
    <m/>
    <m/>
  </r>
  <r>
    <x v="1"/>
    <x v="12"/>
    <x v="0"/>
    <x v="0"/>
    <s v="F_25 - unter 45 Jahre"/>
    <m/>
    <m/>
    <m/>
    <m/>
  </r>
  <r>
    <x v="1"/>
    <x v="12"/>
    <x v="0"/>
    <x v="0"/>
    <s v="G_45 - unter 65 Jahre"/>
    <m/>
    <m/>
    <m/>
    <m/>
  </r>
  <r>
    <x v="1"/>
    <x v="12"/>
    <x v="0"/>
    <x v="0"/>
    <s v="H_65 Jahre und älter"/>
    <m/>
    <m/>
    <m/>
    <m/>
  </r>
  <r>
    <x v="1"/>
    <x v="12"/>
    <x v="0"/>
    <x v="0"/>
    <s v="I_85 Jahre und älter"/>
    <m/>
    <m/>
    <m/>
    <m/>
  </r>
  <r>
    <x v="1"/>
    <x v="12"/>
    <x v="0"/>
    <x v="1"/>
    <s v="A_unter 3 Jahre"/>
    <m/>
    <m/>
    <m/>
    <m/>
  </r>
  <r>
    <x v="1"/>
    <x v="12"/>
    <x v="0"/>
    <x v="1"/>
    <s v="B_3 - unter 6 Jahre"/>
    <m/>
    <m/>
    <m/>
    <m/>
  </r>
  <r>
    <x v="1"/>
    <x v="12"/>
    <x v="0"/>
    <x v="1"/>
    <s v="C_6 - unter 10 Jahre"/>
    <m/>
    <m/>
    <m/>
    <m/>
  </r>
  <r>
    <x v="1"/>
    <x v="12"/>
    <x v="0"/>
    <x v="1"/>
    <s v="D_10 - unter 18 Jahre"/>
    <m/>
    <m/>
    <m/>
    <m/>
  </r>
  <r>
    <x v="1"/>
    <x v="12"/>
    <x v="0"/>
    <x v="1"/>
    <s v="E_18 - unter 25 Jahre"/>
    <m/>
    <m/>
    <m/>
    <m/>
  </r>
  <r>
    <x v="1"/>
    <x v="12"/>
    <x v="0"/>
    <x v="1"/>
    <s v="F_25 - unter 45 Jahre"/>
    <m/>
    <m/>
    <m/>
    <m/>
  </r>
  <r>
    <x v="1"/>
    <x v="12"/>
    <x v="0"/>
    <x v="1"/>
    <s v="G_45 - unter 65 Jahre"/>
    <m/>
    <m/>
    <m/>
    <m/>
  </r>
  <r>
    <x v="1"/>
    <x v="12"/>
    <x v="0"/>
    <x v="1"/>
    <s v="H_65 Jahre und älter"/>
    <m/>
    <m/>
    <m/>
    <m/>
  </r>
  <r>
    <x v="1"/>
    <x v="12"/>
    <x v="0"/>
    <x v="1"/>
    <s v="I_85 Jahre und älter"/>
    <m/>
    <m/>
    <m/>
    <m/>
  </r>
  <r>
    <x v="1"/>
    <x v="12"/>
    <x v="1"/>
    <x v="0"/>
    <s v="A_unter 3 Jahre"/>
    <m/>
    <m/>
    <m/>
    <m/>
  </r>
  <r>
    <x v="1"/>
    <x v="12"/>
    <x v="1"/>
    <x v="0"/>
    <s v="B_3 - unter 6 Jahre"/>
    <m/>
    <m/>
    <m/>
    <m/>
  </r>
  <r>
    <x v="1"/>
    <x v="12"/>
    <x v="1"/>
    <x v="0"/>
    <s v="C_6 - unter 10 Jahre"/>
    <m/>
    <m/>
    <m/>
    <m/>
  </r>
  <r>
    <x v="1"/>
    <x v="12"/>
    <x v="1"/>
    <x v="0"/>
    <s v="D_10 - unter 18 Jahre"/>
    <m/>
    <m/>
    <m/>
    <m/>
  </r>
  <r>
    <x v="1"/>
    <x v="12"/>
    <x v="1"/>
    <x v="0"/>
    <s v="E_18 - unter 25 Jahre"/>
    <m/>
    <m/>
    <m/>
    <m/>
  </r>
  <r>
    <x v="1"/>
    <x v="12"/>
    <x v="1"/>
    <x v="0"/>
    <s v="F_25 - unter 45 Jahre"/>
    <m/>
    <m/>
    <m/>
    <m/>
  </r>
  <r>
    <x v="1"/>
    <x v="12"/>
    <x v="1"/>
    <x v="0"/>
    <s v="G_45 - unter 65 Jahre"/>
    <m/>
    <m/>
    <m/>
    <m/>
  </r>
  <r>
    <x v="1"/>
    <x v="12"/>
    <x v="1"/>
    <x v="0"/>
    <s v="H_65 Jahre und älter"/>
    <m/>
    <m/>
    <m/>
    <m/>
  </r>
  <r>
    <x v="1"/>
    <x v="12"/>
    <x v="1"/>
    <x v="0"/>
    <s v="I_85 Jahre und älter"/>
    <m/>
    <m/>
    <m/>
    <m/>
  </r>
  <r>
    <x v="1"/>
    <x v="12"/>
    <x v="1"/>
    <x v="1"/>
    <s v="A_unter 3 Jahre"/>
    <m/>
    <m/>
    <m/>
    <m/>
  </r>
  <r>
    <x v="1"/>
    <x v="12"/>
    <x v="1"/>
    <x v="1"/>
    <s v="B_3 - unter 6 Jahre"/>
    <m/>
    <m/>
    <m/>
    <m/>
  </r>
  <r>
    <x v="1"/>
    <x v="12"/>
    <x v="1"/>
    <x v="1"/>
    <s v="C_6 - unter 10 Jahre"/>
    <m/>
    <m/>
    <m/>
    <m/>
  </r>
  <r>
    <x v="1"/>
    <x v="12"/>
    <x v="1"/>
    <x v="1"/>
    <s v="D_10 - unter 18 Jahre"/>
    <m/>
    <m/>
    <m/>
    <m/>
  </r>
  <r>
    <x v="1"/>
    <x v="12"/>
    <x v="1"/>
    <x v="1"/>
    <s v="E_18 - unter 25 Jahre"/>
    <m/>
    <m/>
    <m/>
    <m/>
  </r>
  <r>
    <x v="1"/>
    <x v="12"/>
    <x v="1"/>
    <x v="1"/>
    <s v="F_25 - unter 45 Jahre"/>
    <m/>
    <m/>
    <m/>
    <m/>
  </r>
  <r>
    <x v="1"/>
    <x v="12"/>
    <x v="1"/>
    <x v="1"/>
    <s v="G_45 - unter 65 Jahre"/>
    <m/>
    <m/>
    <m/>
    <m/>
  </r>
  <r>
    <x v="1"/>
    <x v="12"/>
    <x v="1"/>
    <x v="1"/>
    <s v="H_65 Jahre und älter"/>
    <m/>
    <m/>
    <m/>
    <m/>
  </r>
  <r>
    <x v="1"/>
    <x v="12"/>
    <x v="1"/>
    <x v="1"/>
    <s v="I_85 Jahre und älter"/>
    <m/>
    <m/>
    <m/>
    <m/>
  </r>
  <r>
    <x v="1"/>
    <x v="13"/>
    <x v="0"/>
    <x v="0"/>
    <s v="A_unter 3 Jahre"/>
    <m/>
    <m/>
    <m/>
    <m/>
  </r>
  <r>
    <x v="1"/>
    <x v="13"/>
    <x v="0"/>
    <x v="0"/>
    <s v="B_3 - unter 6 Jahre"/>
    <m/>
    <m/>
    <m/>
    <m/>
  </r>
  <r>
    <x v="1"/>
    <x v="13"/>
    <x v="0"/>
    <x v="0"/>
    <s v="C_6 - unter 10 Jahre"/>
    <m/>
    <m/>
    <m/>
    <m/>
  </r>
  <r>
    <x v="1"/>
    <x v="13"/>
    <x v="0"/>
    <x v="0"/>
    <s v="D_10 - unter 18 Jahre"/>
    <m/>
    <m/>
    <m/>
    <m/>
  </r>
  <r>
    <x v="1"/>
    <x v="13"/>
    <x v="0"/>
    <x v="0"/>
    <s v="E_18 - unter 25 Jahre"/>
    <n v="41.6"/>
    <m/>
    <m/>
    <m/>
  </r>
  <r>
    <x v="1"/>
    <x v="13"/>
    <x v="0"/>
    <x v="0"/>
    <s v="F_25 - unter 45 Jahre"/>
    <n v="29"/>
    <m/>
    <m/>
    <m/>
  </r>
  <r>
    <x v="1"/>
    <x v="13"/>
    <x v="0"/>
    <x v="0"/>
    <s v="G_45 - unter 65 Jahre"/>
    <n v="6.2"/>
    <m/>
    <m/>
    <m/>
  </r>
  <r>
    <x v="1"/>
    <x v="13"/>
    <x v="0"/>
    <x v="0"/>
    <s v="H_65 Jahre und älter"/>
    <n v="14.5"/>
    <m/>
    <m/>
    <m/>
  </r>
  <r>
    <x v="1"/>
    <x v="13"/>
    <x v="0"/>
    <x v="0"/>
    <s v="I_85 Jahre und älter"/>
    <n v="8"/>
    <m/>
    <m/>
    <m/>
  </r>
  <r>
    <x v="1"/>
    <x v="13"/>
    <x v="0"/>
    <x v="1"/>
    <s v="A_unter 3 Jahre"/>
    <m/>
    <m/>
    <m/>
    <m/>
  </r>
  <r>
    <x v="1"/>
    <x v="13"/>
    <x v="0"/>
    <x v="1"/>
    <s v="B_3 - unter 6 Jahre"/>
    <m/>
    <m/>
    <m/>
    <m/>
  </r>
  <r>
    <x v="1"/>
    <x v="13"/>
    <x v="0"/>
    <x v="1"/>
    <s v="C_6 - unter 10 Jahre"/>
    <m/>
    <m/>
    <m/>
    <m/>
  </r>
  <r>
    <x v="1"/>
    <x v="13"/>
    <x v="0"/>
    <x v="1"/>
    <s v="D_10 - unter 18 Jahre"/>
    <m/>
    <m/>
    <m/>
    <m/>
  </r>
  <r>
    <x v="1"/>
    <x v="13"/>
    <x v="0"/>
    <x v="1"/>
    <s v="E_18 - unter 25 Jahre"/>
    <n v="41.6"/>
    <m/>
    <m/>
    <m/>
  </r>
  <r>
    <x v="1"/>
    <x v="13"/>
    <x v="0"/>
    <x v="1"/>
    <s v="F_25 - unter 45 Jahre"/>
    <n v="29"/>
    <m/>
    <m/>
    <m/>
  </r>
  <r>
    <x v="1"/>
    <x v="13"/>
    <x v="0"/>
    <x v="1"/>
    <s v="G_45 - unter 65 Jahre"/>
    <n v="6.2"/>
    <m/>
    <m/>
    <m/>
  </r>
  <r>
    <x v="1"/>
    <x v="13"/>
    <x v="0"/>
    <x v="1"/>
    <s v="H_65 Jahre und älter"/>
    <n v="14.5"/>
    <m/>
    <m/>
    <m/>
  </r>
  <r>
    <x v="1"/>
    <x v="13"/>
    <x v="0"/>
    <x v="1"/>
    <s v="I_85 Jahre und älter"/>
    <n v="8"/>
    <m/>
    <m/>
    <m/>
  </r>
  <r>
    <x v="1"/>
    <x v="13"/>
    <x v="1"/>
    <x v="0"/>
    <s v="A_unter 3 Jahre"/>
    <m/>
    <m/>
    <m/>
    <m/>
  </r>
  <r>
    <x v="1"/>
    <x v="13"/>
    <x v="1"/>
    <x v="0"/>
    <s v="B_3 - unter 6 Jahre"/>
    <m/>
    <m/>
    <m/>
    <m/>
  </r>
  <r>
    <x v="1"/>
    <x v="13"/>
    <x v="1"/>
    <x v="0"/>
    <s v="C_6 - unter 10 Jahre"/>
    <m/>
    <m/>
    <m/>
    <m/>
  </r>
  <r>
    <x v="1"/>
    <x v="13"/>
    <x v="1"/>
    <x v="0"/>
    <s v="D_10 - unter 18 Jahre"/>
    <m/>
    <m/>
    <m/>
    <m/>
  </r>
  <r>
    <x v="1"/>
    <x v="13"/>
    <x v="1"/>
    <x v="0"/>
    <s v="E_18 - unter 25 Jahre"/>
    <n v="41.6"/>
    <m/>
    <m/>
    <m/>
  </r>
  <r>
    <x v="1"/>
    <x v="13"/>
    <x v="1"/>
    <x v="0"/>
    <s v="F_25 - unter 45 Jahre"/>
    <n v="29"/>
    <m/>
    <m/>
    <m/>
  </r>
  <r>
    <x v="1"/>
    <x v="13"/>
    <x v="1"/>
    <x v="0"/>
    <s v="G_45 - unter 65 Jahre"/>
    <n v="6.2"/>
    <m/>
    <m/>
    <m/>
  </r>
  <r>
    <x v="1"/>
    <x v="13"/>
    <x v="1"/>
    <x v="0"/>
    <s v="H_65 Jahre und älter"/>
    <n v="14.5"/>
    <m/>
    <m/>
    <m/>
  </r>
  <r>
    <x v="1"/>
    <x v="13"/>
    <x v="1"/>
    <x v="0"/>
    <s v="I_85 Jahre und älter"/>
    <n v="8"/>
    <m/>
    <m/>
    <m/>
  </r>
  <r>
    <x v="1"/>
    <x v="13"/>
    <x v="1"/>
    <x v="1"/>
    <s v="A_unter 3 Jahre"/>
    <m/>
    <m/>
    <m/>
    <m/>
  </r>
  <r>
    <x v="1"/>
    <x v="13"/>
    <x v="1"/>
    <x v="1"/>
    <s v="B_3 - unter 6 Jahre"/>
    <m/>
    <m/>
    <m/>
    <m/>
  </r>
  <r>
    <x v="1"/>
    <x v="13"/>
    <x v="1"/>
    <x v="1"/>
    <s v="C_6 - unter 10 Jahre"/>
    <m/>
    <m/>
    <m/>
    <m/>
  </r>
  <r>
    <x v="1"/>
    <x v="13"/>
    <x v="1"/>
    <x v="1"/>
    <s v="D_10 - unter 18 Jahre"/>
    <m/>
    <m/>
    <m/>
    <m/>
  </r>
  <r>
    <x v="1"/>
    <x v="13"/>
    <x v="1"/>
    <x v="1"/>
    <s v="E_18 - unter 25 Jahre"/>
    <n v="41.6"/>
    <m/>
    <m/>
    <m/>
  </r>
  <r>
    <x v="1"/>
    <x v="13"/>
    <x v="1"/>
    <x v="1"/>
    <s v="F_25 - unter 45 Jahre"/>
    <n v="29"/>
    <m/>
    <m/>
    <m/>
  </r>
  <r>
    <x v="1"/>
    <x v="13"/>
    <x v="1"/>
    <x v="1"/>
    <s v="G_45 - unter 65 Jahre"/>
    <n v="6.2"/>
    <m/>
    <m/>
    <m/>
  </r>
  <r>
    <x v="1"/>
    <x v="13"/>
    <x v="1"/>
    <x v="1"/>
    <s v="H_65 Jahre und älter"/>
    <n v="14.5"/>
    <m/>
    <m/>
    <m/>
  </r>
  <r>
    <x v="1"/>
    <x v="13"/>
    <x v="1"/>
    <x v="1"/>
    <s v="I_85 Jahre und älter"/>
    <n v="8"/>
    <m/>
    <m/>
    <m/>
  </r>
  <r>
    <x v="1"/>
    <x v="14"/>
    <x v="0"/>
    <x v="0"/>
    <s v="A_unter 3 Jahre"/>
    <m/>
    <m/>
    <m/>
    <m/>
  </r>
  <r>
    <x v="1"/>
    <x v="14"/>
    <x v="0"/>
    <x v="0"/>
    <s v="B_3 - unter 6 Jahre"/>
    <m/>
    <m/>
    <m/>
    <m/>
  </r>
  <r>
    <x v="1"/>
    <x v="14"/>
    <x v="0"/>
    <x v="0"/>
    <s v="C_6 - unter 10 Jahre"/>
    <m/>
    <m/>
    <m/>
    <m/>
  </r>
  <r>
    <x v="1"/>
    <x v="14"/>
    <x v="0"/>
    <x v="0"/>
    <s v="D_10 - unter 18 Jahre"/>
    <m/>
    <m/>
    <m/>
    <m/>
  </r>
  <r>
    <x v="1"/>
    <x v="14"/>
    <x v="0"/>
    <x v="0"/>
    <s v="E_18 - unter 25 Jahre"/>
    <m/>
    <m/>
    <m/>
    <m/>
  </r>
  <r>
    <x v="1"/>
    <x v="14"/>
    <x v="0"/>
    <x v="0"/>
    <s v="F_25 - unter 45 Jahre"/>
    <m/>
    <m/>
    <m/>
    <m/>
  </r>
  <r>
    <x v="1"/>
    <x v="14"/>
    <x v="0"/>
    <x v="0"/>
    <s v="G_45 - unter 65 Jahre"/>
    <m/>
    <m/>
    <m/>
    <m/>
  </r>
  <r>
    <x v="1"/>
    <x v="14"/>
    <x v="0"/>
    <x v="0"/>
    <s v="H_65 Jahre und älter"/>
    <m/>
    <m/>
    <m/>
    <m/>
  </r>
  <r>
    <x v="1"/>
    <x v="14"/>
    <x v="0"/>
    <x v="0"/>
    <s v="I_85 Jahre und älter"/>
    <m/>
    <m/>
    <m/>
    <m/>
  </r>
  <r>
    <x v="1"/>
    <x v="14"/>
    <x v="0"/>
    <x v="1"/>
    <s v="A_unter 3 Jahre"/>
    <m/>
    <m/>
    <m/>
    <m/>
  </r>
  <r>
    <x v="1"/>
    <x v="14"/>
    <x v="0"/>
    <x v="1"/>
    <s v="B_3 - unter 6 Jahre"/>
    <m/>
    <m/>
    <m/>
    <m/>
  </r>
  <r>
    <x v="1"/>
    <x v="14"/>
    <x v="0"/>
    <x v="1"/>
    <s v="C_6 - unter 10 Jahre"/>
    <m/>
    <m/>
    <m/>
    <m/>
  </r>
  <r>
    <x v="1"/>
    <x v="14"/>
    <x v="0"/>
    <x v="1"/>
    <s v="D_10 - unter 18 Jahre"/>
    <m/>
    <m/>
    <m/>
    <m/>
  </r>
  <r>
    <x v="1"/>
    <x v="14"/>
    <x v="0"/>
    <x v="1"/>
    <s v="E_18 - unter 25 Jahre"/>
    <m/>
    <m/>
    <m/>
    <m/>
  </r>
  <r>
    <x v="1"/>
    <x v="14"/>
    <x v="0"/>
    <x v="1"/>
    <s v="F_25 - unter 45 Jahre"/>
    <m/>
    <m/>
    <m/>
    <m/>
  </r>
  <r>
    <x v="1"/>
    <x v="14"/>
    <x v="0"/>
    <x v="1"/>
    <s v="G_45 - unter 65 Jahre"/>
    <m/>
    <m/>
    <m/>
    <m/>
  </r>
  <r>
    <x v="1"/>
    <x v="14"/>
    <x v="0"/>
    <x v="1"/>
    <s v="H_65 Jahre und älter"/>
    <m/>
    <m/>
    <m/>
    <m/>
  </r>
  <r>
    <x v="1"/>
    <x v="14"/>
    <x v="0"/>
    <x v="1"/>
    <s v="I_85 Jahre und älter"/>
    <m/>
    <m/>
    <m/>
    <m/>
  </r>
  <r>
    <x v="1"/>
    <x v="14"/>
    <x v="1"/>
    <x v="0"/>
    <s v="A_unter 3 Jahre"/>
    <m/>
    <m/>
    <m/>
    <m/>
  </r>
  <r>
    <x v="1"/>
    <x v="14"/>
    <x v="1"/>
    <x v="0"/>
    <s v="B_3 - unter 6 Jahre"/>
    <m/>
    <m/>
    <m/>
    <m/>
  </r>
  <r>
    <x v="1"/>
    <x v="14"/>
    <x v="1"/>
    <x v="0"/>
    <s v="C_6 - unter 10 Jahre"/>
    <m/>
    <m/>
    <m/>
    <m/>
  </r>
  <r>
    <x v="1"/>
    <x v="14"/>
    <x v="1"/>
    <x v="0"/>
    <s v="D_10 - unter 18 Jahre"/>
    <m/>
    <m/>
    <m/>
    <m/>
  </r>
  <r>
    <x v="1"/>
    <x v="14"/>
    <x v="1"/>
    <x v="0"/>
    <s v="E_18 - unter 25 Jahre"/>
    <m/>
    <m/>
    <m/>
    <m/>
  </r>
  <r>
    <x v="1"/>
    <x v="14"/>
    <x v="1"/>
    <x v="0"/>
    <s v="F_25 - unter 45 Jahre"/>
    <m/>
    <m/>
    <m/>
    <m/>
  </r>
  <r>
    <x v="1"/>
    <x v="14"/>
    <x v="1"/>
    <x v="0"/>
    <s v="G_45 - unter 65 Jahre"/>
    <m/>
    <m/>
    <m/>
    <m/>
  </r>
  <r>
    <x v="1"/>
    <x v="14"/>
    <x v="1"/>
    <x v="0"/>
    <s v="H_65 Jahre und älter"/>
    <m/>
    <m/>
    <m/>
    <m/>
  </r>
  <r>
    <x v="1"/>
    <x v="14"/>
    <x v="1"/>
    <x v="0"/>
    <s v="I_85 Jahre und älter"/>
    <m/>
    <m/>
    <m/>
    <m/>
  </r>
  <r>
    <x v="1"/>
    <x v="14"/>
    <x v="1"/>
    <x v="1"/>
    <s v="A_unter 3 Jahre"/>
    <m/>
    <m/>
    <m/>
    <m/>
  </r>
  <r>
    <x v="1"/>
    <x v="14"/>
    <x v="1"/>
    <x v="1"/>
    <s v="B_3 - unter 6 Jahre"/>
    <m/>
    <m/>
    <m/>
    <m/>
  </r>
  <r>
    <x v="1"/>
    <x v="14"/>
    <x v="1"/>
    <x v="1"/>
    <s v="C_6 - unter 10 Jahre"/>
    <m/>
    <m/>
    <m/>
    <m/>
  </r>
  <r>
    <x v="1"/>
    <x v="14"/>
    <x v="1"/>
    <x v="1"/>
    <s v="D_10 - unter 18 Jahre"/>
    <m/>
    <m/>
    <m/>
    <m/>
  </r>
  <r>
    <x v="1"/>
    <x v="14"/>
    <x v="1"/>
    <x v="1"/>
    <s v="E_18 - unter 25 Jahre"/>
    <m/>
    <m/>
    <m/>
    <m/>
  </r>
  <r>
    <x v="1"/>
    <x v="14"/>
    <x v="1"/>
    <x v="1"/>
    <s v="F_25 - unter 45 Jahre"/>
    <m/>
    <m/>
    <m/>
    <m/>
  </r>
  <r>
    <x v="1"/>
    <x v="14"/>
    <x v="1"/>
    <x v="1"/>
    <s v="G_45 - unter 65 Jahre"/>
    <m/>
    <m/>
    <m/>
    <m/>
  </r>
  <r>
    <x v="1"/>
    <x v="14"/>
    <x v="1"/>
    <x v="1"/>
    <s v="H_65 Jahre und älter"/>
    <m/>
    <m/>
    <m/>
    <m/>
  </r>
  <r>
    <x v="1"/>
    <x v="14"/>
    <x v="1"/>
    <x v="1"/>
    <s v="I_85 Jahre und älter"/>
    <m/>
    <m/>
    <m/>
    <m/>
  </r>
  <r>
    <x v="1"/>
    <x v="15"/>
    <x v="0"/>
    <x v="0"/>
    <s v="A_unter 3 Jahre"/>
    <m/>
    <m/>
    <m/>
    <m/>
  </r>
  <r>
    <x v="1"/>
    <x v="15"/>
    <x v="0"/>
    <x v="0"/>
    <s v="B_3 - unter 6 Jahre"/>
    <m/>
    <m/>
    <m/>
    <m/>
  </r>
  <r>
    <x v="1"/>
    <x v="15"/>
    <x v="0"/>
    <x v="0"/>
    <s v="C_6 - unter 10 Jahre"/>
    <m/>
    <m/>
    <m/>
    <m/>
  </r>
  <r>
    <x v="1"/>
    <x v="15"/>
    <x v="0"/>
    <x v="0"/>
    <s v="D_10 - unter 18 Jahre"/>
    <m/>
    <m/>
    <m/>
    <m/>
  </r>
  <r>
    <x v="1"/>
    <x v="15"/>
    <x v="0"/>
    <x v="0"/>
    <s v="E_18 - unter 25 Jahre"/>
    <m/>
    <m/>
    <m/>
    <m/>
  </r>
  <r>
    <x v="1"/>
    <x v="15"/>
    <x v="0"/>
    <x v="0"/>
    <s v="F_25 - unter 45 Jahre"/>
    <m/>
    <m/>
    <m/>
    <m/>
  </r>
  <r>
    <x v="1"/>
    <x v="15"/>
    <x v="0"/>
    <x v="0"/>
    <s v="G_45 - unter 65 Jahre"/>
    <m/>
    <m/>
    <m/>
    <m/>
  </r>
  <r>
    <x v="1"/>
    <x v="15"/>
    <x v="0"/>
    <x v="0"/>
    <s v="H_65 Jahre und älter"/>
    <m/>
    <m/>
    <m/>
    <m/>
  </r>
  <r>
    <x v="1"/>
    <x v="15"/>
    <x v="0"/>
    <x v="0"/>
    <s v="I_85 Jahre und älter"/>
    <m/>
    <m/>
    <m/>
    <m/>
  </r>
  <r>
    <x v="1"/>
    <x v="15"/>
    <x v="0"/>
    <x v="1"/>
    <s v="A_unter 3 Jahre"/>
    <m/>
    <m/>
    <m/>
    <m/>
  </r>
  <r>
    <x v="1"/>
    <x v="15"/>
    <x v="0"/>
    <x v="1"/>
    <s v="B_3 - unter 6 Jahre"/>
    <m/>
    <m/>
    <m/>
    <m/>
  </r>
  <r>
    <x v="1"/>
    <x v="15"/>
    <x v="0"/>
    <x v="1"/>
    <s v="C_6 - unter 10 Jahre"/>
    <m/>
    <m/>
    <m/>
    <m/>
  </r>
  <r>
    <x v="1"/>
    <x v="15"/>
    <x v="0"/>
    <x v="1"/>
    <s v="D_10 - unter 18 Jahre"/>
    <m/>
    <m/>
    <m/>
    <m/>
  </r>
  <r>
    <x v="1"/>
    <x v="15"/>
    <x v="0"/>
    <x v="1"/>
    <s v="E_18 - unter 25 Jahre"/>
    <m/>
    <m/>
    <m/>
    <m/>
  </r>
  <r>
    <x v="1"/>
    <x v="15"/>
    <x v="0"/>
    <x v="1"/>
    <s v="F_25 - unter 45 Jahre"/>
    <m/>
    <m/>
    <m/>
    <m/>
  </r>
  <r>
    <x v="1"/>
    <x v="15"/>
    <x v="0"/>
    <x v="1"/>
    <s v="G_45 - unter 65 Jahre"/>
    <m/>
    <m/>
    <m/>
    <m/>
  </r>
  <r>
    <x v="1"/>
    <x v="15"/>
    <x v="0"/>
    <x v="1"/>
    <s v="H_65 Jahre und älter"/>
    <m/>
    <m/>
    <m/>
    <m/>
  </r>
  <r>
    <x v="1"/>
    <x v="15"/>
    <x v="0"/>
    <x v="1"/>
    <s v="I_85 Jahre und älter"/>
    <m/>
    <m/>
    <m/>
    <m/>
  </r>
  <r>
    <x v="1"/>
    <x v="15"/>
    <x v="1"/>
    <x v="0"/>
    <s v="A_unter 3 Jahre"/>
    <m/>
    <m/>
    <m/>
    <m/>
  </r>
  <r>
    <x v="1"/>
    <x v="15"/>
    <x v="1"/>
    <x v="0"/>
    <s v="B_3 - unter 6 Jahre"/>
    <m/>
    <m/>
    <m/>
    <m/>
  </r>
  <r>
    <x v="1"/>
    <x v="15"/>
    <x v="1"/>
    <x v="0"/>
    <s v="C_6 - unter 10 Jahre"/>
    <m/>
    <m/>
    <m/>
    <m/>
  </r>
  <r>
    <x v="1"/>
    <x v="15"/>
    <x v="1"/>
    <x v="0"/>
    <s v="D_10 - unter 18 Jahre"/>
    <m/>
    <m/>
    <m/>
    <m/>
  </r>
  <r>
    <x v="1"/>
    <x v="15"/>
    <x v="1"/>
    <x v="0"/>
    <s v="E_18 - unter 25 Jahre"/>
    <m/>
    <m/>
    <m/>
    <m/>
  </r>
  <r>
    <x v="1"/>
    <x v="15"/>
    <x v="1"/>
    <x v="0"/>
    <s v="F_25 - unter 45 Jahre"/>
    <m/>
    <m/>
    <m/>
    <m/>
  </r>
  <r>
    <x v="1"/>
    <x v="15"/>
    <x v="1"/>
    <x v="0"/>
    <s v="G_45 - unter 65 Jahre"/>
    <m/>
    <m/>
    <m/>
    <m/>
  </r>
  <r>
    <x v="1"/>
    <x v="15"/>
    <x v="1"/>
    <x v="0"/>
    <s v="H_65 Jahre und älter"/>
    <m/>
    <m/>
    <m/>
    <m/>
  </r>
  <r>
    <x v="1"/>
    <x v="15"/>
    <x v="1"/>
    <x v="0"/>
    <s v="I_85 Jahre und älter"/>
    <m/>
    <m/>
    <m/>
    <m/>
  </r>
  <r>
    <x v="1"/>
    <x v="15"/>
    <x v="1"/>
    <x v="1"/>
    <s v="A_unter 3 Jahre"/>
    <m/>
    <m/>
    <m/>
    <m/>
  </r>
  <r>
    <x v="1"/>
    <x v="15"/>
    <x v="1"/>
    <x v="1"/>
    <s v="B_3 - unter 6 Jahre"/>
    <m/>
    <m/>
    <m/>
    <m/>
  </r>
  <r>
    <x v="1"/>
    <x v="15"/>
    <x v="1"/>
    <x v="1"/>
    <s v="C_6 - unter 10 Jahre"/>
    <m/>
    <m/>
    <m/>
    <m/>
  </r>
  <r>
    <x v="1"/>
    <x v="15"/>
    <x v="1"/>
    <x v="1"/>
    <s v="D_10 - unter 18 Jahre"/>
    <m/>
    <m/>
    <m/>
    <m/>
  </r>
  <r>
    <x v="1"/>
    <x v="15"/>
    <x v="1"/>
    <x v="1"/>
    <s v="E_18 - unter 25 Jahre"/>
    <m/>
    <m/>
    <m/>
    <m/>
  </r>
  <r>
    <x v="1"/>
    <x v="15"/>
    <x v="1"/>
    <x v="1"/>
    <s v="F_25 - unter 45 Jahre"/>
    <m/>
    <m/>
    <m/>
    <m/>
  </r>
  <r>
    <x v="1"/>
    <x v="15"/>
    <x v="1"/>
    <x v="1"/>
    <s v="G_45 - unter 65 Jahre"/>
    <m/>
    <m/>
    <m/>
    <m/>
  </r>
  <r>
    <x v="1"/>
    <x v="15"/>
    <x v="1"/>
    <x v="1"/>
    <s v="H_65 Jahre und älter"/>
    <m/>
    <m/>
    <m/>
    <m/>
  </r>
  <r>
    <x v="1"/>
    <x v="15"/>
    <x v="1"/>
    <x v="1"/>
    <s v="I_85 Jahre und älter"/>
    <m/>
    <m/>
    <m/>
    <m/>
  </r>
  <r>
    <x v="1"/>
    <x v="16"/>
    <x v="0"/>
    <x v="0"/>
    <s v="A_unter 3 Jahre"/>
    <m/>
    <m/>
    <m/>
    <m/>
  </r>
  <r>
    <x v="1"/>
    <x v="16"/>
    <x v="0"/>
    <x v="0"/>
    <s v="B_3 - unter 6 Jahre"/>
    <m/>
    <m/>
    <m/>
    <m/>
  </r>
  <r>
    <x v="1"/>
    <x v="16"/>
    <x v="0"/>
    <x v="0"/>
    <s v="C_6 - unter 10 Jahre"/>
    <m/>
    <m/>
    <m/>
    <m/>
  </r>
  <r>
    <x v="1"/>
    <x v="16"/>
    <x v="0"/>
    <x v="0"/>
    <s v="D_10 - unter 18 Jahre"/>
    <m/>
    <m/>
    <m/>
    <m/>
  </r>
  <r>
    <x v="1"/>
    <x v="16"/>
    <x v="0"/>
    <x v="0"/>
    <s v="E_18 - unter 25 Jahre"/>
    <m/>
    <m/>
    <m/>
    <m/>
  </r>
  <r>
    <x v="1"/>
    <x v="16"/>
    <x v="0"/>
    <x v="0"/>
    <s v="F_25 - unter 45 Jahre"/>
    <m/>
    <m/>
    <m/>
    <m/>
  </r>
  <r>
    <x v="1"/>
    <x v="16"/>
    <x v="0"/>
    <x v="0"/>
    <s v="G_45 - unter 65 Jahre"/>
    <m/>
    <m/>
    <m/>
    <m/>
  </r>
  <r>
    <x v="1"/>
    <x v="16"/>
    <x v="0"/>
    <x v="0"/>
    <s v="H_65 Jahre und älter"/>
    <m/>
    <m/>
    <m/>
    <m/>
  </r>
  <r>
    <x v="1"/>
    <x v="16"/>
    <x v="0"/>
    <x v="0"/>
    <s v="I_85 Jahre und älter"/>
    <m/>
    <m/>
    <m/>
    <m/>
  </r>
  <r>
    <x v="1"/>
    <x v="16"/>
    <x v="0"/>
    <x v="1"/>
    <s v="A_unter 3 Jahre"/>
    <m/>
    <m/>
    <m/>
    <m/>
  </r>
  <r>
    <x v="1"/>
    <x v="16"/>
    <x v="0"/>
    <x v="1"/>
    <s v="B_3 - unter 6 Jahre"/>
    <m/>
    <m/>
    <m/>
    <m/>
  </r>
  <r>
    <x v="1"/>
    <x v="16"/>
    <x v="0"/>
    <x v="1"/>
    <s v="C_6 - unter 10 Jahre"/>
    <m/>
    <m/>
    <m/>
    <m/>
  </r>
  <r>
    <x v="1"/>
    <x v="16"/>
    <x v="0"/>
    <x v="1"/>
    <s v="D_10 - unter 18 Jahre"/>
    <m/>
    <m/>
    <m/>
    <m/>
  </r>
  <r>
    <x v="1"/>
    <x v="16"/>
    <x v="0"/>
    <x v="1"/>
    <s v="E_18 - unter 25 Jahre"/>
    <m/>
    <m/>
    <m/>
    <m/>
  </r>
  <r>
    <x v="1"/>
    <x v="16"/>
    <x v="0"/>
    <x v="1"/>
    <s v="F_25 - unter 45 Jahre"/>
    <m/>
    <m/>
    <m/>
    <m/>
  </r>
  <r>
    <x v="1"/>
    <x v="16"/>
    <x v="0"/>
    <x v="1"/>
    <s v="G_45 - unter 65 Jahre"/>
    <m/>
    <m/>
    <m/>
    <m/>
  </r>
  <r>
    <x v="1"/>
    <x v="16"/>
    <x v="0"/>
    <x v="1"/>
    <s v="H_65 Jahre und älter"/>
    <m/>
    <m/>
    <m/>
    <m/>
  </r>
  <r>
    <x v="1"/>
    <x v="16"/>
    <x v="0"/>
    <x v="1"/>
    <s v="I_85 Jahre und älter"/>
    <m/>
    <m/>
    <m/>
    <m/>
  </r>
  <r>
    <x v="1"/>
    <x v="16"/>
    <x v="1"/>
    <x v="0"/>
    <s v="A_unter 3 Jahre"/>
    <m/>
    <m/>
    <m/>
    <m/>
  </r>
  <r>
    <x v="1"/>
    <x v="16"/>
    <x v="1"/>
    <x v="0"/>
    <s v="B_3 - unter 6 Jahre"/>
    <m/>
    <m/>
    <m/>
    <m/>
  </r>
  <r>
    <x v="1"/>
    <x v="16"/>
    <x v="1"/>
    <x v="0"/>
    <s v="C_6 - unter 10 Jahre"/>
    <m/>
    <m/>
    <m/>
    <m/>
  </r>
  <r>
    <x v="1"/>
    <x v="16"/>
    <x v="1"/>
    <x v="0"/>
    <s v="D_10 - unter 18 Jahre"/>
    <m/>
    <m/>
    <m/>
    <m/>
  </r>
  <r>
    <x v="1"/>
    <x v="16"/>
    <x v="1"/>
    <x v="0"/>
    <s v="E_18 - unter 25 Jahre"/>
    <m/>
    <m/>
    <m/>
    <m/>
  </r>
  <r>
    <x v="1"/>
    <x v="16"/>
    <x v="1"/>
    <x v="0"/>
    <s v="F_25 - unter 45 Jahre"/>
    <m/>
    <m/>
    <m/>
    <m/>
  </r>
  <r>
    <x v="1"/>
    <x v="16"/>
    <x v="1"/>
    <x v="0"/>
    <s v="G_45 - unter 65 Jahre"/>
    <m/>
    <m/>
    <m/>
    <m/>
  </r>
  <r>
    <x v="1"/>
    <x v="16"/>
    <x v="1"/>
    <x v="0"/>
    <s v="H_65 Jahre und älter"/>
    <m/>
    <m/>
    <m/>
    <m/>
  </r>
  <r>
    <x v="1"/>
    <x v="16"/>
    <x v="1"/>
    <x v="0"/>
    <s v="I_85 Jahre und älter"/>
    <m/>
    <m/>
    <m/>
    <m/>
  </r>
  <r>
    <x v="1"/>
    <x v="16"/>
    <x v="1"/>
    <x v="1"/>
    <s v="A_unter 3 Jahre"/>
    <m/>
    <m/>
    <m/>
    <m/>
  </r>
  <r>
    <x v="1"/>
    <x v="16"/>
    <x v="1"/>
    <x v="1"/>
    <s v="B_3 - unter 6 Jahre"/>
    <m/>
    <m/>
    <m/>
    <m/>
  </r>
  <r>
    <x v="1"/>
    <x v="16"/>
    <x v="1"/>
    <x v="1"/>
    <s v="C_6 - unter 10 Jahre"/>
    <m/>
    <m/>
    <m/>
    <m/>
  </r>
  <r>
    <x v="1"/>
    <x v="16"/>
    <x v="1"/>
    <x v="1"/>
    <s v="D_10 - unter 18 Jahre"/>
    <m/>
    <m/>
    <m/>
    <m/>
  </r>
  <r>
    <x v="1"/>
    <x v="16"/>
    <x v="1"/>
    <x v="1"/>
    <s v="E_18 - unter 25 Jahre"/>
    <m/>
    <m/>
    <m/>
    <m/>
  </r>
  <r>
    <x v="1"/>
    <x v="16"/>
    <x v="1"/>
    <x v="1"/>
    <s v="F_25 - unter 45 Jahre"/>
    <m/>
    <m/>
    <m/>
    <m/>
  </r>
  <r>
    <x v="1"/>
    <x v="16"/>
    <x v="1"/>
    <x v="1"/>
    <s v="G_45 - unter 65 Jahre"/>
    <m/>
    <m/>
    <m/>
    <m/>
  </r>
  <r>
    <x v="1"/>
    <x v="16"/>
    <x v="1"/>
    <x v="1"/>
    <s v="H_65 Jahre und älter"/>
    <m/>
    <m/>
    <m/>
    <m/>
  </r>
  <r>
    <x v="1"/>
    <x v="16"/>
    <x v="1"/>
    <x v="1"/>
    <s v="I_85 Jahre und älter"/>
    <m/>
    <m/>
    <m/>
    <m/>
  </r>
  <r>
    <x v="1"/>
    <x v="17"/>
    <x v="0"/>
    <x v="0"/>
    <s v="A_unter 3 Jahre"/>
    <m/>
    <m/>
    <m/>
    <m/>
  </r>
  <r>
    <x v="1"/>
    <x v="17"/>
    <x v="0"/>
    <x v="0"/>
    <s v="B_3 - unter 6 Jahre"/>
    <m/>
    <m/>
    <m/>
    <m/>
  </r>
  <r>
    <x v="1"/>
    <x v="17"/>
    <x v="0"/>
    <x v="0"/>
    <s v="C_6 - unter 10 Jahre"/>
    <m/>
    <m/>
    <m/>
    <m/>
  </r>
  <r>
    <x v="1"/>
    <x v="17"/>
    <x v="0"/>
    <x v="0"/>
    <s v="D_10 - unter 18 Jahre"/>
    <m/>
    <m/>
    <m/>
    <m/>
  </r>
  <r>
    <x v="1"/>
    <x v="17"/>
    <x v="0"/>
    <x v="0"/>
    <s v="E_18 - unter 25 Jahre"/>
    <m/>
    <m/>
    <m/>
    <m/>
  </r>
  <r>
    <x v="1"/>
    <x v="17"/>
    <x v="0"/>
    <x v="0"/>
    <s v="F_25 - unter 45 Jahre"/>
    <m/>
    <m/>
    <m/>
    <m/>
  </r>
  <r>
    <x v="1"/>
    <x v="17"/>
    <x v="0"/>
    <x v="0"/>
    <s v="G_45 - unter 65 Jahre"/>
    <m/>
    <m/>
    <m/>
    <m/>
  </r>
  <r>
    <x v="1"/>
    <x v="17"/>
    <x v="0"/>
    <x v="0"/>
    <s v="H_65 Jahre und älter"/>
    <m/>
    <m/>
    <m/>
    <m/>
  </r>
  <r>
    <x v="1"/>
    <x v="17"/>
    <x v="0"/>
    <x v="0"/>
    <s v="I_85 Jahre und älter"/>
    <m/>
    <m/>
    <m/>
    <m/>
  </r>
  <r>
    <x v="1"/>
    <x v="17"/>
    <x v="0"/>
    <x v="1"/>
    <s v="A_unter 3 Jahre"/>
    <m/>
    <m/>
    <m/>
    <m/>
  </r>
  <r>
    <x v="1"/>
    <x v="17"/>
    <x v="0"/>
    <x v="1"/>
    <s v="B_3 - unter 6 Jahre"/>
    <m/>
    <m/>
    <m/>
    <m/>
  </r>
  <r>
    <x v="1"/>
    <x v="17"/>
    <x v="0"/>
    <x v="1"/>
    <s v="C_6 - unter 10 Jahre"/>
    <m/>
    <m/>
    <m/>
    <m/>
  </r>
  <r>
    <x v="1"/>
    <x v="17"/>
    <x v="0"/>
    <x v="1"/>
    <s v="D_10 - unter 18 Jahre"/>
    <m/>
    <m/>
    <m/>
    <m/>
  </r>
  <r>
    <x v="1"/>
    <x v="17"/>
    <x v="0"/>
    <x v="1"/>
    <s v="E_18 - unter 25 Jahre"/>
    <m/>
    <m/>
    <m/>
    <m/>
  </r>
  <r>
    <x v="1"/>
    <x v="17"/>
    <x v="0"/>
    <x v="1"/>
    <s v="F_25 - unter 45 Jahre"/>
    <m/>
    <m/>
    <m/>
    <m/>
  </r>
  <r>
    <x v="1"/>
    <x v="17"/>
    <x v="0"/>
    <x v="1"/>
    <s v="G_45 - unter 65 Jahre"/>
    <m/>
    <m/>
    <m/>
    <m/>
  </r>
  <r>
    <x v="1"/>
    <x v="17"/>
    <x v="0"/>
    <x v="1"/>
    <s v="H_65 Jahre und älter"/>
    <m/>
    <m/>
    <m/>
    <m/>
  </r>
  <r>
    <x v="1"/>
    <x v="17"/>
    <x v="0"/>
    <x v="1"/>
    <s v="I_85 Jahre und älter"/>
    <m/>
    <m/>
    <m/>
    <m/>
  </r>
  <r>
    <x v="1"/>
    <x v="17"/>
    <x v="1"/>
    <x v="0"/>
    <s v="A_unter 3 Jahre"/>
    <m/>
    <m/>
    <m/>
    <m/>
  </r>
  <r>
    <x v="1"/>
    <x v="17"/>
    <x v="1"/>
    <x v="0"/>
    <s v="B_3 - unter 6 Jahre"/>
    <m/>
    <m/>
    <m/>
    <m/>
  </r>
  <r>
    <x v="1"/>
    <x v="17"/>
    <x v="1"/>
    <x v="0"/>
    <s v="C_6 - unter 10 Jahre"/>
    <m/>
    <m/>
    <m/>
    <m/>
  </r>
  <r>
    <x v="1"/>
    <x v="17"/>
    <x v="1"/>
    <x v="0"/>
    <s v="D_10 - unter 18 Jahre"/>
    <m/>
    <m/>
    <m/>
    <m/>
  </r>
  <r>
    <x v="1"/>
    <x v="17"/>
    <x v="1"/>
    <x v="0"/>
    <s v="E_18 - unter 25 Jahre"/>
    <m/>
    <m/>
    <m/>
    <m/>
  </r>
  <r>
    <x v="1"/>
    <x v="17"/>
    <x v="1"/>
    <x v="0"/>
    <s v="F_25 - unter 45 Jahre"/>
    <m/>
    <m/>
    <m/>
    <m/>
  </r>
  <r>
    <x v="1"/>
    <x v="17"/>
    <x v="1"/>
    <x v="0"/>
    <s v="G_45 - unter 65 Jahre"/>
    <m/>
    <m/>
    <m/>
    <m/>
  </r>
  <r>
    <x v="1"/>
    <x v="17"/>
    <x v="1"/>
    <x v="0"/>
    <s v="H_65 Jahre und älter"/>
    <m/>
    <m/>
    <m/>
    <m/>
  </r>
  <r>
    <x v="1"/>
    <x v="17"/>
    <x v="1"/>
    <x v="0"/>
    <s v="I_85 Jahre und älter"/>
    <m/>
    <m/>
    <m/>
    <m/>
  </r>
  <r>
    <x v="1"/>
    <x v="17"/>
    <x v="1"/>
    <x v="1"/>
    <s v="A_unter 3 Jahre"/>
    <m/>
    <m/>
    <m/>
    <m/>
  </r>
  <r>
    <x v="1"/>
    <x v="17"/>
    <x v="1"/>
    <x v="1"/>
    <s v="B_3 - unter 6 Jahre"/>
    <m/>
    <m/>
    <m/>
    <m/>
  </r>
  <r>
    <x v="1"/>
    <x v="17"/>
    <x v="1"/>
    <x v="1"/>
    <s v="C_6 - unter 10 Jahre"/>
    <m/>
    <m/>
    <m/>
    <m/>
  </r>
  <r>
    <x v="1"/>
    <x v="17"/>
    <x v="1"/>
    <x v="1"/>
    <s v="D_10 - unter 18 Jahre"/>
    <m/>
    <m/>
    <m/>
    <m/>
  </r>
  <r>
    <x v="1"/>
    <x v="17"/>
    <x v="1"/>
    <x v="1"/>
    <s v="E_18 - unter 25 Jahre"/>
    <m/>
    <m/>
    <m/>
    <m/>
  </r>
  <r>
    <x v="1"/>
    <x v="17"/>
    <x v="1"/>
    <x v="1"/>
    <s v="F_25 - unter 45 Jahre"/>
    <m/>
    <m/>
    <m/>
    <m/>
  </r>
  <r>
    <x v="1"/>
    <x v="17"/>
    <x v="1"/>
    <x v="1"/>
    <s v="G_45 - unter 65 Jahre"/>
    <m/>
    <m/>
    <m/>
    <m/>
  </r>
  <r>
    <x v="1"/>
    <x v="17"/>
    <x v="1"/>
    <x v="1"/>
    <s v="H_65 Jahre und älter"/>
    <m/>
    <m/>
    <m/>
    <m/>
  </r>
  <r>
    <x v="1"/>
    <x v="17"/>
    <x v="1"/>
    <x v="1"/>
    <s v="I_85 Jahre und älter"/>
    <m/>
    <m/>
    <m/>
    <m/>
  </r>
  <r>
    <x v="1"/>
    <x v="18"/>
    <x v="0"/>
    <x v="0"/>
    <s v="A_unter 3 Jahre"/>
    <m/>
    <m/>
    <m/>
    <m/>
  </r>
  <r>
    <x v="1"/>
    <x v="18"/>
    <x v="0"/>
    <x v="0"/>
    <s v="B_3 - unter 6 Jahre"/>
    <m/>
    <m/>
    <m/>
    <m/>
  </r>
  <r>
    <x v="1"/>
    <x v="18"/>
    <x v="0"/>
    <x v="0"/>
    <s v="C_6 - unter 10 Jahre"/>
    <m/>
    <m/>
    <m/>
    <m/>
  </r>
  <r>
    <x v="1"/>
    <x v="18"/>
    <x v="0"/>
    <x v="0"/>
    <s v="D_10 - unter 18 Jahre"/>
    <m/>
    <m/>
    <m/>
    <m/>
  </r>
  <r>
    <x v="1"/>
    <x v="18"/>
    <x v="0"/>
    <x v="0"/>
    <s v="E_18 - unter 25 Jahre"/>
    <m/>
    <m/>
    <m/>
    <m/>
  </r>
  <r>
    <x v="1"/>
    <x v="18"/>
    <x v="0"/>
    <x v="0"/>
    <s v="F_25 - unter 45 Jahre"/>
    <m/>
    <m/>
    <m/>
    <m/>
  </r>
  <r>
    <x v="1"/>
    <x v="18"/>
    <x v="0"/>
    <x v="0"/>
    <s v="G_45 - unter 65 Jahre"/>
    <m/>
    <m/>
    <m/>
    <m/>
  </r>
  <r>
    <x v="1"/>
    <x v="18"/>
    <x v="0"/>
    <x v="0"/>
    <s v="H_65 Jahre und älter"/>
    <m/>
    <m/>
    <m/>
    <m/>
  </r>
  <r>
    <x v="1"/>
    <x v="18"/>
    <x v="0"/>
    <x v="0"/>
    <s v="I_85 Jahre und älter"/>
    <m/>
    <m/>
    <m/>
    <m/>
  </r>
  <r>
    <x v="1"/>
    <x v="18"/>
    <x v="0"/>
    <x v="1"/>
    <s v="A_unter 3 Jahre"/>
    <m/>
    <m/>
    <m/>
    <m/>
  </r>
  <r>
    <x v="1"/>
    <x v="18"/>
    <x v="0"/>
    <x v="1"/>
    <s v="B_3 - unter 6 Jahre"/>
    <m/>
    <m/>
    <m/>
    <m/>
  </r>
  <r>
    <x v="1"/>
    <x v="18"/>
    <x v="0"/>
    <x v="1"/>
    <s v="C_6 - unter 10 Jahre"/>
    <m/>
    <m/>
    <m/>
    <m/>
  </r>
  <r>
    <x v="1"/>
    <x v="18"/>
    <x v="0"/>
    <x v="1"/>
    <s v="D_10 - unter 18 Jahre"/>
    <m/>
    <m/>
    <m/>
    <m/>
  </r>
  <r>
    <x v="1"/>
    <x v="18"/>
    <x v="0"/>
    <x v="1"/>
    <s v="E_18 - unter 25 Jahre"/>
    <m/>
    <m/>
    <m/>
    <m/>
  </r>
  <r>
    <x v="1"/>
    <x v="18"/>
    <x v="0"/>
    <x v="1"/>
    <s v="F_25 - unter 45 Jahre"/>
    <m/>
    <m/>
    <m/>
    <m/>
  </r>
  <r>
    <x v="1"/>
    <x v="18"/>
    <x v="0"/>
    <x v="1"/>
    <s v="G_45 - unter 65 Jahre"/>
    <m/>
    <m/>
    <m/>
    <m/>
  </r>
  <r>
    <x v="1"/>
    <x v="18"/>
    <x v="0"/>
    <x v="1"/>
    <s v="H_65 Jahre und älter"/>
    <m/>
    <m/>
    <m/>
    <m/>
  </r>
  <r>
    <x v="1"/>
    <x v="18"/>
    <x v="0"/>
    <x v="1"/>
    <s v="I_85 Jahre und älter"/>
    <m/>
    <m/>
    <m/>
    <m/>
  </r>
  <r>
    <x v="1"/>
    <x v="18"/>
    <x v="1"/>
    <x v="0"/>
    <s v="A_unter 3 Jahre"/>
    <m/>
    <m/>
    <m/>
    <m/>
  </r>
  <r>
    <x v="1"/>
    <x v="18"/>
    <x v="1"/>
    <x v="0"/>
    <s v="B_3 - unter 6 Jahre"/>
    <m/>
    <m/>
    <m/>
    <m/>
  </r>
  <r>
    <x v="1"/>
    <x v="18"/>
    <x v="1"/>
    <x v="0"/>
    <s v="C_6 - unter 10 Jahre"/>
    <m/>
    <m/>
    <m/>
    <m/>
  </r>
  <r>
    <x v="1"/>
    <x v="18"/>
    <x v="1"/>
    <x v="0"/>
    <s v="D_10 - unter 18 Jahre"/>
    <m/>
    <m/>
    <m/>
    <m/>
  </r>
  <r>
    <x v="1"/>
    <x v="18"/>
    <x v="1"/>
    <x v="0"/>
    <s v="E_18 - unter 25 Jahre"/>
    <m/>
    <m/>
    <m/>
    <m/>
  </r>
  <r>
    <x v="1"/>
    <x v="18"/>
    <x v="1"/>
    <x v="0"/>
    <s v="F_25 - unter 45 Jahre"/>
    <m/>
    <m/>
    <m/>
    <m/>
  </r>
  <r>
    <x v="1"/>
    <x v="18"/>
    <x v="1"/>
    <x v="0"/>
    <s v="G_45 - unter 65 Jahre"/>
    <m/>
    <m/>
    <m/>
    <m/>
  </r>
  <r>
    <x v="1"/>
    <x v="18"/>
    <x v="1"/>
    <x v="0"/>
    <s v="H_65 Jahre und älter"/>
    <m/>
    <m/>
    <m/>
    <m/>
  </r>
  <r>
    <x v="1"/>
    <x v="18"/>
    <x v="1"/>
    <x v="0"/>
    <s v="I_85 Jahre und älter"/>
    <m/>
    <m/>
    <m/>
    <m/>
  </r>
  <r>
    <x v="1"/>
    <x v="18"/>
    <x v="1"/>
    <x v="1"/>
    <s v="A_unter 3 Jahre"/>
    <m/>
    <m/>
    <m/>
    <m/>
  </r>
  <r>
    <x v="1"/>
    <x v="18"/>
    <x v="1"/>
    <x v="1"/>
    <s v="B_3 - unter 6 Jahre"/>
    <m/>
    <m/>
    <m/>
    <m/>
  </r>
  <r>
    <x v="1"/>
    <x v="18"/>
    <x v="1"/>
    <x v="1"/>
    <s v="C_6 - unter 10 Jahre"/>
    <m/>
    <m/>
    <m/>
    <m/>
  </r>
  <r>
    <x v="1"/>
    <x v="18"/>
    <x v="1"/>
    <x v="1"/>
    <s v="D_10 - unter 18 Jahre"/>
    <m/>
    <m/>
    <m/>
    <m/>
  </r>
  <r>
    <x v="1"/>
    <x v="18"/>
    <x v="1"/>
    <x v="1"/>
    <s v="E_18 - unter 25 Jahre"/>
    <m/>
    <m/>
    <m/>
    <m/>
  </r>
  <r>
    <x v="1"/>
    <x v="18"/>
    <x v="1"/>
    <x v="1"/>
    <s v="F_25 - unter 45 Jahre"/>
    <m/>
    <m/>
    <m/>
    <m/>
  </r>
  <r>
    <x v="1"/>
    <x v="18"/>
    <x v="1"/>
    <x v="1"/>
    <s v="G_45 - unter 65 Jahre"/>
    <m/>
    <m/>
    <m/>
    <m/>
  </r>
  <r>
    <x v="1"/>
    <x v="18"/>
    <x v="1"/>
    <x v="1"/>
    <s v="H_65 Jahre und älter"/>
    <m/>
    <m/>
    <m/>
    <m/>
  </r>
  <r>
    <x v="1"/>
    <x v="18"/>
    <x v="1"/>
    <x v="1"/>
    <s v="I_85 Jahre und älter"/>
    <m/>
    <m/>
    <m/>
    <m/>
  </r>
  <r>
    <x v="1"/>
    <x v="19"/>
    <x v="0"/>
    <x v="0"/>
    <s v="A_unter 3 Jahre"/>
    <m/>
    <m/>
    <m/>
    <m/>
  </r>
  <r>
    <x v="1"/>
    <x v="19"/>
    <x v="0"/>
    <x v="0"/>
    <s v="B_3 - unter 6 Jahre"/>
    <m/>
    <m/>
    <m/>
    <m/>
  </r>
  <r>
    <x v="1"/>
    <x v="19"/>
    <x v="0"/>
    <x v="0"/>
    <s v="C_6 - unter 10 Jahre"/>
    <m/>
    <m/>
    <m/>
    <m/>
  </r>
  <r>
    <x v="1"/>
    <x v="19"/>
    <x v="0"/>
    <x v="0"/>
    <s v="D_10 - unter 18 Jahre"/>
    <m/>
    <m/>
    <m/>
    <m/>
  </r>
  <r>
    <x v="1"/>
    <x v="19"/>
    <x v="0"/>
    <x v="0"/>
    <s v="E_18 - unter 25 Jahre"/>
    <m/>
    <m/>
    <m/>
    <m/>
  </r>
  <r>
    <x v="1"/>
    <x v="19"/>
    <x v="0"/>
    <x v="0"/>
    <s v="F_25 - unter 45 Jahre"/>
    <m/>
    <m/>
    <m/>
    <m/>
  </r>
  <r>
    <x v="1"/>
    <x v="19"/>
    <x v="0"/>
    <x v="0"/>
    <s v="G_45 - unter 65 Jahre"/>
    <m/>
    <m/>
    <m/>
    <m/>
  </r>
  <r>
    <x v="1"/>
    <x v="19"/>
    <x v="0"/>
    <x v="0"/>
    <s v="H_65 Jahre und älter"/>
    <m/>
    <m/>
    <m/>
    <m/>
  </r>
  <r>
    <x v="1"/>
    <x v="19"/>
    <x v="0"/>
    <x v="0"/>
    <s v="I_85 Jahre und älter"/>
    <m/>
    <m/>
    <m/>
    <m/>
  </r>
  <r>
    <x v="1"/>
    <x v="19"/>
    <x v="0"/>
    <x v="1"/>
    <s v="A_unter 3 Jahre"/>
    <m/>
    <m/>
    <m/>
    <m/>
  </r>
  <r>
    <x v="1"/>
    <x v="19"/>
    <x v="0"/>
    <x v="1"/>
    <s v="B_3 - unter 6 Jahre"/>
    <m/>
    <m/>
    <m/>
    <m/>
  </r>
  <r>
    <x v="1"/>
    <x v="19"/>
    <x v="0"/>
    <x v="1"/>
    <s v="C_6 - unter 10 Jahre"/>
    <m/>
    <m/>
    <m/>
    <m/>
  </r>
  <r>
    <x v="1"/>
    <x v="19"/>
    <x v="0"/>
    <x v="1"/>
    <s v="D_10 - unter 18 Jahre"/>
    <m/>
    <m/>
    <m/>
    <m/>
  </r>
  <r>
    <x v="1"/>
    <x v="19"/>
    <x v="0"/>
    <x v="1"/>
    <s v="E_18 - unter 25 Jahre"/>
    <m/>
    <m/>
    <m/>
    <m/>
  </r>
  <r>
    <x v="1"/>
    <x v="19"/>
    <x v="0"/>
    <x v="1"/>
    <s v="F_25 - unter 45 Jahre"/>
    <m/>
    <m/>
    <m/>
    <m/>
  </r>
  <r>
    <x v="1"/>
    <x v="19"/>
    <x v="0"/>
    <x v="1"/>
    <s v="G_45 - unter 65 Jahre"/>
    <m/>
    <m/>
    <m/>
    <m/>
  </r>
  <r>
    <x v="1"/>
    <x v="19"/>
    <x v="0"/>
    <x v="1"/>
    <s v="H_65 Jahre und älter"/>
    <m/>
    <m/>
    <m/>
    <m/>
  </r>
  <r>
    <x v="1"/>
    <x v="19"/>
    <x v="0"/>
    <x v="1"/>
    <s v="I_85 Jahre und älter"/>
    <m/>
    <m/>
    <m/>
    <m/>
  </r>
  <r>
    <x v="1"/>
    <x v="19"/>
    <x v="1"/>
    <x v="0"/>
    <s v="A_unter 3 Jahre"/>
    <m/>
    <m/>
    <m/>
    <m/>
  </r>
  <r>
    <x v="1"/>
    <x v="19"/>
    <x v="1"/>
    <x v="0"/>
    <s v="B_3 - unter 6 Jahre"/>
    <m/>
    <m/>
    <m/>
    <m/>
  </r>
  <r>
    <x v="1"/>
    <x v="19"/>
    <x v="1"/>
    <x v="0"/>
    <s v="C_6 - unter 10 Jahre"/>
    <m/>
    <m/>
    <m/>
    <m/>
  </r>
  <r>
    <x v="1"/>
    <x v="19"/>
    <x v="1"/>
    <x v="0"/>
    <s v="D_10 - unter 18 Jahre"/>
    <m/>
    <m/>
    <m/>
    <m/>
  </r>
  <r>
    <x v="1"/>
    <x v="19"/>
    <x v="1"/>
    <x v="0"/>
    <s v="E_18 - unter 25 Jahre"/>
    <m/>
    <m/>
    <m/>
    <m/>
  </r>
  <r>
    <x v="1"/>
    <x v="19"/>
    <x v="1"/>
    <x v="0"/>
    <s v="F_25 - unter 45 Jahre"/>
    <m/>
    <m/>
    <m/>
    <m/>
  </r>
  <r>
    <x v="1"/>
    <x v="19"/>
    <x v="1"/>
    <x v="0"/>
    <s v="G_45 - unter 65 Jahre"/>
    <m/>
    <m/>
    <m/>
    <m/>
  </r>
  <r>
    <x v="1"/>
    <x v="19"/>
    <x v="1"/>
    <x v="0"/>
    <s v="H_65 Jahre und älter"/>
    <m/>
    <m/>
    <m/>
    <m/>
  </r>
  <r>
    <x v="1"/>
    <x v="19"/>
    <x v="1"/>
    <x v="0"/>
    <s v="I_85 Jahre und älter"/>
    <m/>
    <m/>
    <m/>
    <m/>
  </r>
  <r>
    <x v="1"/>
    <x v="19"/>
    <x v="1"/>
    <x v="1"/>
    <s v="A_unter 3 Jahre"/>
    <m/>
    <m/>
    <m/>
    <m/>
  </r>
  <r>
    <x v="1"/>
    <x v="19"/>
    <x v="1"/>
    <x v="1"/>
    <s v="B_3 - unter 6 Jahre"/>
    <m/>
    <m/>
    <m/>
    <m/>
  </r>
  <r>
    <x v="1"/>
    <x v="19"/>
    <x v="1"/>
    <x v="1"/>
    <s v="C_6 - unter 10 Jahre"/>
    <m/>
    <m/>
    <m/>
    <m/>
  </r>
  <r>
    <x v="1"/>
    <x v="19"/>
    <x v="1"/>
    <x v="1"/>
    <s v="D_10 - unter 18 Jahre"/>
    <m/>
    <m/>
    <m/>
    <m/>
  </r>
  <r>
    <x v="1"/>
    <x v="19"/>
    <x v="1"/>
    <x v="1"/>
    <s v="E_18 - unter 25 Jahre"/>
    <m/>
    <m/>
    <m/>
    <m/>
  </r>
  <r>
    <x v="1"/>
    <x v="19"/>
    <x v="1"/>
    <x v="1"/>
    <s v="F_25 - unter 45 Jahre"/>
    <m/>
    <m/>
    <m/>
    <m/>
  </r>
  <r>
    <x v="1"/>
    <x v="19"/>
    <x v="1"/>
    <x v="1"/>
    <s v="G_45 - unter 65 Jahre"/>
    <m/>
    <m/>
    <m/>
    <m/>
  </r>
  <r>
    <x v="1"/>
    <x v="19"/>
    <x v="1"/>
    <x v="1"/>
    <s v="H_65 Jahre und älter"/>
    <m/>
    <m/>
    <m/>
    <m/>
  </r>
  <r>
    <x v="1"/>
    <x v="19"/>
    <x v="1"/>
    <x v="1"/>
    <s v="I_85 Jahre und älter"/>
    <m/>
    <m/>
    <m/>
    <m/>
  </r>
  <r>
    <x v="1"/>
    <x v="20"/>
    <x v="0"/>
    <x v="0"/>
    <s v="A_unter 3 Jahre"/>
    <m/>
    <m/>
    <m/>
    <m/>
  </r>
  <r>
    <x v="1"/>
    <x v="20"/>
    <x v="0"/>
    <x v="0"/>
    <s v="B_3 - unter 6 Jahre"/>
    <m/>
    <m/>
    <m/>
    <m/>
  </r>
  <r>
    <x v="1"/>
    <x v="20"/>
    <x v="0"/>
    <x v="0"/>
    <s v="C_6 - unter 10 Jahre"/>
    <m/>
    <m/>
    <m/>
    <m/>
  </r>
  <r>
    <x v="1"/>
    <x v="20"/>
    <x v="0"/>
    <x v="0"/>
    <s v="D_10 - unter 18 Jahre"/>
    <m/>
    <m/>
    <m/>
    <m/>
  </r>
  <r>
    <x v="1"/>
    <x v="20"/>
    <x v="0"/>
    <x v="0"/>
    <s v="E_18 - unter 25 Jahre"/>
    <m/>
    <m/>
    <m/>
    <m/>
  </r>
  <r>
    <x v="1"/>
    <x v="20"/>
    <x v="0"/>
    <x v="0"/>
    <s v="F_25 - unter 45 Jahre"/>
    <m/>
    <m/>
    <m/>
    <m/>
  </r>
  <r>
    <x v="1"/>
    <x v="20"/>
    <x v="0"/>
    <x v="0"/>
    <s v="G_45 - unter 65 Jahre"/>
    <m/>
    <m/>
    <m/>
    <m/>
  </r>
  <r>
    <x v="1"/>
    <x v="20"/>
    <x v="0"/>
    <x v="0"/>
    <s v="H_65 Jahre und älter"/>
    <m/>
    <m/>
    <m/>
    <m/>
  </r>
  <r>
    <x v="1"/>
    <x v="20"/>
    <x v="0"/>
    <x v="0"/>
    <s v="I_85 Jahre und älter"/>
    <m/>
    <m/>
    <m/>
    <m/>
  </r>
  <r>
    <x v="1"/>
    <x v="20"/>
    <x v="0"/>
    <x v="1"/>
    <s v="A_unter 3 Jahre"/>
    <m/>
    <m/>
    <m/>
    <m/>
  </r>
  <r>
    <x v="1"/>
    <x v="20"/>
    <x v="0"/>
    <x v="1"/>
    <s v="B_3 - unter 6 Jahre"/>
    <m/>
    <m/>
    <m/>
    <m/>
  </r>
  <r>
    <x v="1"/>
    <x v="20"/>
    <x v="0"/>
    <x v="1"/>
    <s v="C_6 - unter 10 Jahre"/>
    <m/>
    <m/>
    <m/>
    <m/>
  </r>
  <r>
    <x v="1"/>
    <x v="20"/>
    <x v="0"/>
    <x v="1"/>
    <s v="D_10 - unter 18 Jahre"/>
    <m/>
    <m/>
    <m/>
    <m/>
  </r>
  <r>
    <x v="1"/>
    <x v="20"/>
    <x v="0"/>
    <x v="1"/>
    <s v="E_18 - unter 25 Jahre"/>
    <m/>
    <m/>
    <m/>
    <m/>
  </r>
  <r>
    <x v="1"/>
    <x v="20"/>
    <x v="0"/>
    <x v="1"/>
    <s v="F_25 - unter 45 Jahre"/>
    <m/>
    <m/>
    <m/>
    <m/>
  </r>
  <r>
    <x v="1"/>
    <x v="20"/>
    <x v="0"/>
    <x v="1"/>
    <s v="G_45 - unter 65 Jahre"/>
    <m/>
    <m/>
    <m/>
    <m/>
  </r>
  <r>
    <x v="1"/>
    <x v="20"/>
    <x v="0"/>
    <x v="1"/>
    <s v="H_65 Jahre und älter"/>
    <m/>
    <m/>
    <m/>
    <m/>
  </r>
  <r>
    <x v="1"/>
    <x v="20"/>
    <x v="0"/>
    <x v="1"/>
    <s v="I_85 Jahre und älter"/>
    <m/>
    <m/>
    <m/>
    <m/>
  </r>
  <r>
    <x v="1"/>
    <x v="20"/>
    <x v="1"/>
    <x v="0"/>
    <s v="A_unter 3 Jahre"/>
    <m/>
    <m/>
    <m/>
    <m/>
  </r>
  <r>
    <x v="1"/>
    <x v="20"/>
    <x v="1"/>
    <x v="0"/>
    <s v="B_3 - unter 6 Jahre"/>
    <m/>
    <m/>
    <m/>
    <m/>
  </r>
  <r>
    <x v="1"/>
    <x v="20"/>
    <x v="1"/>
    <x v="0"/>
    <s v="C_6 - unter 10 Jahre"/>
    <m/>
    <m/>
    <m/>
    <m/>
  </r>
  <r>
    <x v="1"/>
    <x v="20"/>
    <x v="1"/>
    <x v="0"/>
    <s v="D_10 - unter 18 Jahre"/>
    <m/>
    <m/>
    <m/>
    <m/>
  </r>
  <r>
    <x v="1"/>
    <x v="20"/>
    <x v="1"/>
    <x v="0"/>
    <s v="E_18 - unter 25 Jahre"/>
    <m/>
    <m/>
    <m/>
    <m/>
  </r>
  <r>
    <x v="1"/>
    <x v="20"/>
    <x v="1"/>
    <x v="0"/>
    <s v="F_25 - unter 45 Jahre"/>
    <m/>
    <m/>
    <m/>
    <m/>
  </r>
  <r>
    <x v="1"/>
    <x v="20"/>
    <x v="1"/>
    <x v="0"/>
    <s v="G_45 - unter 65 Jahre"/>
    <m/>
    <m/>
    <m/>
    <m/>
  </r>
  <r>
    <x v="1"/>
    <x v="20"/>
    <x v="1"/>
    <x v="0"/>
    <s v="H_65 Jahre und älter"/>
    <m/>
    <m/>
    <m/>
    <m/>
  </r>
  <r>
    <x v="1"/>
    <x v="20"/>
    <x v="1"/>
    <x v="0"/>
    <s v="I_85 Jahre und älter"/>
    <m/>
    <m/>
    <m/>
    <m/>
  </r>
  <r>
    <x v="1"/>
    <x v="20"/>
    <x v="1"/>
    <x v="1"/>
    <s v="A_unter 3 Jahre"/>
    <m/>
    <m/>
    <m/>
    <m/>
  </r>
  <r>
    <x v="1"/>
    <x v="20"/>
    <x v="1"/>
    <x v="1"/>
    <s v="B_3 - unter 6 Jahre"/>
    <m/>
    <m/>
    <m/>
    <m/>
  </r>
  <r>
    <x v="1"/>
    <x v="20"/>
    <x v="1"/>
    <x v="1"/>
    <s v="C_6 - unter 10 Jahre"/>
    <m/>
    <m/>
    <m/>
    <m/>
  </r>
  <r>
    <x v="1"/>
    <x v="20"/>
    <x v="1"/>
    <x v="1"/>
    <s v="D_10 - unter 18 Jahre"/>
    <m/>
    <m/>
    <m/>
    <m/>
  </r>
  <r>
    <x v="1"/>
    <x v="20"/>
    <x v="1"/>
    <x v="1"/>
    <s v="E_18 - unter 25 Jahre"/>
    <m/>
    <m/>
    <m/>
    <m/>
  </r>
  <r>
    <x v="1"/>
    <x v="20"/>
    <x v="1"/>
    <x v="1"/>
    <s v="F_25 - unter 45 Jahre"/>
    <m/>
    <m/>
    <m/>
    <m/>
  </r>
  <r>
    <x v="1"/>
    <x v="20"/>
    <x v="1"/>
    <x v="1"/>
    <s v="G_45 - unter 65 Jahre"/>
    <m/>
    <m/>
    <m/>
    <m/>
  </r>
  <r>
    <x v="1"/>
    <x v="20"/>
    <x v="1"/>
    <x v="1"/>
    <s v="H_65 Jahre und älter"/>
    <m/>
    <m/>
    <m/>
    <m/>
  </r>
  <r>
    <x v="1"/>
    <x v="20"/>
    <x v="1"/>
    <x v="1"/>
    <s v="I_85 Jahre und älter"/>
    <m/>
    <m/>
    <m/>
    <m/>
  </r>
  <r>
    <x v="1"/>
    <x v="21"/>
    <x v="0"/>
    <x v="0"/>
    <s v="A_unter 3 Jahre"/>
    <m/>
    <m/>
    <m/>
    <m/>
  </r>
  <r>
    <x v="1"/>
    <x v="21"/>
    <x v="0"/>
    <x v="0"/>
    <s v="B_3 - unter 6 Jahre"/>
    <m/>
    <m/>
    <m/>
    <m/>
  </r>
  <r>
    <x v="1"/>
    <x v="21"/>
    <x v="0"/>
    <x v="0"/>
    <s v="C_6 - unter 10 Jahre"/>
    <m/>
    <m/>
    <m/>
    <m/>
  </r>
  <r>
    <x v="1"/>
    <x v="21"/>
    <x v="0"/>
    <x v="0"/>
    <s v="D_10 - unter 18 Jahre"/>
    <m/>
    <m/>
    <m/>
    <m/>
  </r>
  <r>
    <x v="1"/>
    <x v="21"/>
    <x v="0"/>
    <x v="0"/>
    <s v="E_18 - unter 25 Jahre"/>
    <m/>
    <m/>
    <m/>
    <m/>
  </r>
  <r>
    <x v="1"/>
    <x v="21"/>
    <x v="0"/>
    <x v="0"/>
    <s v="F_25 - unter 45 Jahre"/>
    <m/>
    <m/>
    <m/>
    <m/>
  </r>
  <r>
    <x v="1"/>
    <x v="21"/>
    <x v="0"/>
    <x v="0"/>
    <s v="G_45 - unter 65 Jahre"/>
    <n v="0.5"/>
    <m/>
    <m/>
    <m/>
  </r>
  <r>
    <x v="1"/>
    <x v="21"/>
    <x v="0"/>
    <x v="0"/>
    <s v="H_65 Jahre und älter"/>
    <n v="2.5"/>
    <m/>
    <m/>
    <m/>
  </r>
  <r>
    <x v="1"/>
    <x v="21"/>
    <x v="0"/>
    <x v="0"/>
    <s v="I_85 Jahre und älter"/>
    <n v="8"/>
    <m/>
    <m/>
    <m/>
  </r>
  <r>
    <x v="1"/>
    <x v="21"/>
    <x v="0"/>
    <x v="1"/>
    <s v="A_unter 3 Jahre"/>
    <m/>
    <m/>
    <m/>
    <m/>
  </r>
  <r>
    <x v="1"/>
    <x v="21"/>
    <x v="0"/>
    <x v="1"/>
    <s v="B_3 - unter 6 Jahre"/>
    <m/>
    <m/>
    <m/>
    <m/>
  </r>
  <r>
    <x v="1"/>
    <x v="21"/>
    <x v="0"/>
    <x v="1"/>
    <s v="C_6 - unter 10 Jahre"/>
    <m/>
    <m/>
    <m/>
    <m/>
  </r>
  <r>
    <x v="1"/>
    <x v="21"/>
    <x v="0"/>
    <x v="1"/>
    <s v="D_10 - unter 18 Jahre"/>
    <m/>
    <m/>
    <m/>
    <m/>
  </r>
  <r>
    <x v="1"/>
    <x v="21"/>
    <x v="0"/>
    <x v="1"/>
    <s v="E_18 - unter 25 Jahre"/>
    <m/>
    <m/>
    <m/>
    <m/>
  </r>
  <r>
    <x v="1"/>
    <x v="21"/>
    <x v="0"/>
    <x v="1"/>
    <s v="F_25 - unter 45 Jahre"/>
    <m/>
    <m/>
    <m/>
    <m/>
  </r>
  <r>
    <x v="1"/>
    <x v="21"/>
    <x v="0"/>
    <x v="1"/>
    <s v="G_45 - unter 65 Jahre"/>
    <n v="0.5"/>
    <m/>
    <m/>
    <m/>
  </r>
  <r>
    <x v="1"/>
    <x v="21"/>
    <x v="0"/>
    <x v="1"/>
    <s v="H_65 Jahre und älter"/>
    <n v="2.5"/>
    <m/>
    <m/>
    <m/>
  </r>
  <r>
    <x v="1"/>
    <x v="21"/>
    <x v="0"/>
    <x v="1"/>
    <s v="I_85 Jahre und älter"/>
    <n v="8"/>
    <m/>
    <m/>
    <m/>
  </r>
  <r>
    <x v="1"/>
    <x v="21"/>
    <x v="1"/>
    <x v="0"/>
    <s v="A_unter 3 Jahre"/>
    <m/>
    <m/>
    <m/>
    <m/>
  </r>
  <r>
    <x v="1"/>
    <x v="21"/>
    <x v="1"/>
    <x v="0"/>
    <s v="B_3 - unter 6 Jahre"/>
    <m/>
    <m/>
    <m/>
    <m/>
  </r>
  <r>
    <x v="1"/>
    <x v="21"/>
    <x v="1"/>
    <x v="0"/>
    <s v="C_6 - unter 10 Jahre"/>
    <m/>
    <m/>
    <m/>
    <m/>
  </r>
  <r>
    <x v="1"/>
    <x v="21"/>
    <x v="1"/>
    <x v="0"/>
    <s v="D_10 - unter 18 Jahre"/>
    <m/>
    <m/>
    <m/>
    <m/>
  </r>
  <r>
    <x v="1"/>
    <x v="21"/>
    <x v="1"/>
    <x v="0"/>
    <s v="E_18 - unter 25 Jahre"/>
    <m/>
    <m/>
    <m/>
    <m/>
  </r>
  <r>
    <x v="1"/>
    <x v="21"/>
    <x v="1"/>
    <x v="0"/>
    <s v="F_25 - unter 45 Jahre"/>
    <m/>
    <m/>
    <m/>
    <m/>
  </r>
  <r>
    <x v="1"/>
    <x v="21"/>
    <x v="1"/>
    <x v="0"/>
    <s v="G_45 - unter 65 Jahre"/>
    <n v="0.5"/>
    <m/>
    <m/>
    <m/>
  </r>
  <r>
    <x v="1"/>
    <x v="21"/>
    <x v="1"/>
    <x v="0"/>
    <s v="H_65 Jahre und älter"/>
    <n v="2.5"/>
    <m/>
    <m/>
    <m/>
  </r>
  <r>
    <x v="1"/>
    <x v="21"/>
    <x v="1"/>
    <x v="0"/>
    <s v="I_85 Jahre und älter"/>
    <n v="8"/>
    <m/>
    <m/>
    <m/>
  </r>
  <r>
    <x v="1"/>
    <x v="21"/>
    <x v="1"/>
    <x v="1"/>
    <s v="A_unter 3 Jahre"/>
    <m/>
    <m/>
    <m/>
    <m/>
  </r>
  <r>
    <x v="1"/>
    <x v="21"/>
    <x v="1"/>
    <x v="1"/>
    <s v="B_3 - unter 6 Jahre"/>
    <m/>
    <m/>
    <m/>
    <m/>
  </r>
  <r>
    <x v="1"/>
    <x v="21"/>
    <x v="1"/>
    <x v="1"/>
    <s v="C_6 - unter 10 Jahre"/>
    <m/>
    <m/>
    <m/>
    <m/>
  </r>
  <r>
    <x v="1"/>
    <x v="21"/>
    <x v="1"/>
    <x v="1"/>
    <s v="D_10 - unter 18 Jahre"/>
    <m/>
    <m/>
    <m/>
    <m/>
  </r>
  <r>
    <x v="1"/>
    <x v="21"/>
    <x v="1"/>
    <x v="1"/>
    <s v="E_18 - unter 25 Jahre"/>
    <m/>
    <m/>
    <m/>
    <m/>
  </r>
  <r>
    <x v="1"/>
    <x v="21"/>
    <x v="1"/>
    <x v="1"/>
    <s v="F_25 - unter 45 Jahre"/>
    <m/>
    <m/>
    <m/>
    <m/>
  </r>
  <r>
    <x v="1"/>
    <x v="21"/>
    <x v="1"/>
    <x v="1"/>
    <s v="G_45 - unter 65 Jahre"/>
    <n v="0.5"/>
    <m/>
    <m/>
    <m/>
  </r>
  <r>
    <x v="1"/>
    <x v="21"/>
    <x v="1"/>
    <x v="1"/>
    <s v="H_65 Jahre und älter"/>
    <n v="2.5"/>
    <m/>
    <m/>
    <m/>
  </r>
  <r>
    <x v="1"/>
    <x v="21"/>
    <x v="1"/>
    <x v="1"/>
    <s v="I_85 Jahre und älter"/>
    <n v="8"/>
    <m/>
    <m/>
    <m/>
  </r>
  <r>
    <x v="1"/>
    <x v="22"/>
    <x v="0"/>
    <x v="0"/>
    <s v="A_unter 3 Jahre"/>
    <m/>
    <m/>
    <m/>
    <m/>
  </r>
  <r>
    <x v="1"/>
    <x v="22"/>
    <x v="0"/>
    <x v="0"/>
    <s v="B_3 - unter 6 Jahre"/>
    <m/>
    <m/>
    <m/>
    <m/>
  </r>
  <r>
    <x v="1"/>
    <x v="22"/>
    <x v="0"/>
    <x v="0"/>
    <s v="C_6 - unter 10 Jahre"/>
    <m/>
    <m/>
    <m/>
    <m/>
  </r>
  <r>
    <x v="1"/>
    <x v="22"/>
    <x v="0"/>
    <x v="0"/>
    <s v="D_10 - unter 18 Jahre"/>
    <m/>
    <m/>
    <m/>
    <m/>
  </r>
  <r>
    <x v="1"/>
    <x v="22"/>
    <x v="0"/>
    <x v="0"/>
    <s v="E_18 - unter 25 Jahre"/>
    <m/>
    <m/>
    <m/>
    <m/>
  </r>
  <r>
    <x v="1"/>
    <x v="22"/>
    <x v="0"/>
    <x v="0"/>
    <s v="F_25 - unter 45 Jahre"/>
    <n v="3"/>
    <m/>
    <m/>
    <m/>
  </r>
  <r>
    <x v="1"/>
    <x v="22"/>
    <x v="0"/>
    <x v="0"/>
    <s v="G_45 - unter 65 Jahre"/>
    <n v="19.100000000000001"/>
    <m/>
    <m/>
    <m/>
  </r>
  <r>
    <x v="1"/>
    <x v="22"/>
    <x v="0"/>
    <x v="0"/>
    <s v="H_65 Jahre und älter"/>
    <n v="16.3"/>
    <m/>
    <m/>
    <m/>
  </r>
  <r>
    <x v="1"/>
    <x v="22"/>
    <x v="0"/>
    <x v="0"/>
    <s v="I_85 Jahre und älter"/>
    <n v="1.2"/>
    <m/>
    <m/>
    <m/>
  </r>
  <r>
    <x v="1"/>
    <x v="22"/>
    <x v="0"/>
    <x v="1"/>
    <s v="A_unter 3 Jahre"/>
    <m/>
    <m/>
    <m/>
    <m/>
  </r>
  <r>
    <x v="1"/>
    <x v="22"/>
    <x v="0"/>
    <x v="1"/>
    <s v="B_3 - unter 6 Jahre"/>
    <m/>
    <m/>
    <m/>
    <m/>
  </r>
  <r>
    <x v="1"/>
    <x v="22"/>
    <x v="0"/>
    <x v="1"/>
    <s v="C_6 - unter 10 Jahre"/>
    <m/>
    <m/>
    <m/>
    <m/>
  </r>
  <r>
    <x v="1"/>
    <x v="22"/>
    <x v="0"/>
    <x v="1"/>
    <s v="D_10 - unter 18 Jahre"/>
    <m/>
    <m/>
    <m/>
    <m/>
  </r>
  <r>
    <x v="1"/>
    <x v="22"/>
    <x v="0"/>
    <x v="1"/>
    <s v="E_18 - unter 25 Jahre"/>
    <m/>
    <m/>
    <m/>
    <m/>
  </r>
  <r>
    <x v="1"/>
    <x v="22"/>
    <x v="0"/>
    <x v="1"/>
    <s v="F_25 - unter 45 Jahre"/>
    <n v="3"/>
    <m/>
    <m/>
    <m/>
  </r>
  <r>
    <x v="1"/>
    <x v="22"/>
    <x v="0"/>
    <x v="1"/>
    <s v="G_45 - unter 65 Jahre"/>
    <n v="19.100000000000001"/>
    <m/>
    <m/>
    <m/>
  </r>
  <r>
    <x v="1"/>
    <x v="22"/>
    <x v="0"/>
    <x v="1"/>
    <s v="H_65 Jahre und älter"/>
    <n v="16.3"/>
    <m/>
    <m/>
    <m/>
  </r>
  <r>
    <x v="1"/>
    <x v="22"/>
    <x v="0"/>
    <x v="1"/>
    <s v="I_85 Jahre und älter"/>
    <n v="1.2"/>
    <m/>
    <m/>
    <m/>
  </r>
  <r>
    <x v="1"/>
    <x v="22"/>
    <x v="1"/>
    <x v="0"/>
    <s v="A_unter 3 Jahre"/>
    <m/>
    <m/>
    <m/>
    <m/>
  </r>
  <r>
    <x v="1"/>
    <x v="22"/>
    <x v="1"/>
    <x v="0"/>
    <s v="B_3 - unter 6 Jahre"/>
    <m/>
    <m/>
    <m/>
    <m/>
  </r>
  <r>
    <x v="1"/>
    <x v="22"/>
    <x v="1"/>
    <x v="0"/>
    <s v="C_6 - unter 10 Jahre"/>
    <m/>
    <m/>
    <m/>
    <m/>
  </r>
  <r>
    <x v="1"/>
    <x v="22"/>
    <x v="1"/>
    <x v="0"/>
    <s v="D_10 - unter 18 Jahre"/>
    <m/>
    <m/>
    <m/>
    <m/>
  </r>
  <r>
    <x v="1"/>
    <x v="22"/>
    <x v="1"/>
    <x v="0"/>
    <s v="E_18 - unter 25 Jahre"/>
    <m/>
    <m/>
    <m/>
    <m/>
  </r>
  <r>
    <x v="1"/>
    <x v="22"/>
    <x v="1"/>
    <x v="0"/>
    <s v="F_25 - unter 45 Jahre"/>
    <n v="3"/>
    <m/>
    <m/>
    <m/>
  </r>
  <r>
    <x v="1"/>
    <x v="22"/>
    <x v="1"/>
    <x v="0"/>
    <s v="G_45 - unter 65 Jahre"/>
    <n v="19.100000000000001"/>
    <m/>
    <m/>
    <m/>
  </r>
  <r>
    <x v="1"/>
    <x v="22"/>
    <x v="1"/>
    <x v="0"/>
    <s v="H_65 Jahre und älter"/>
    <n v="16.3"/>
    <m/>
    <m/>
    <m/>
  </r>
  <r>
    <x v="1"/>
    <x v="22"/>
    <x v="1"/>
    <x v="0"/>
    <s v="I_85 Jahre und älter"/>
    <n v="1.2"/>
    <m/>
    <m/>
    <m/>
  </r>
  <r>
    <x v="1"/>
    <x v="22"/>
    <x v="1"/>
    <x v="1"/>
    <s v="A_unter 3 Jahre"/>
    <m/>
    <m/>
    <m/>
    <m/>
  </r>
  <r>
    <x v="1"/>
    <x v="22"/>
    <x v="1"/>
    <x v="1"/>
    <s v="B_3 - unter 6 Jahre"/>
    <m/>
    <m/>
    <m/>
    <m/>
  </r>
  <r>
    <x v="1"/>
    <x v="22"/>
    <x v="1"/>
    <x v="1"/>
    <s v="C_6 - unter 10 Jahre"/>
    <m/>
    <m/>
    <m/>
    <m/>
  </r>
  <r>
    <x v="1"/>
    <x v="22"/>
    <x v="1"/>
    <x v="1"/>
    <s v="D_10 - unter 18 Jahre"/>
    <m/>
    <m/>
    <m/>
    <m/>
  </r>
  <r>
    <x v="1"/>
    <x v="22"/>
    <x v="1"/>
    <x v="1"/>
    <s v="E_18 - unter 25 Jahre"/>
    <m/>
    <m/>
    <m/>
    <m/>
  </r>
  <r>
    <x v="1"/>
    <x v="22"/>
    <x v="1"/>
    <x v="1"/>
    <s v="F_25 - unter 45 Jahre"/>
    <n v="3"/>
    <m/>
    <m/>
    <m/>
  </r>
  <r>
    <x v="1"/>
    <x v="22"/>
    <x v="1"/>
    <x v="1"/>
    <s v="G_45 - unter 65 Jahre"/>
    <n v="19.100000000000001"/>
    <m/>
    <m/>
    <m/>
  </r>
  <r>
    <x v="1"/>
    <x v="22"/>
    <x v="1"/>
    <x v="1"/>
    <s v="H_65 Jahre und älter"/>
    <n v="16.3"/>
    <m/>
    <m/>
    <m/>
  </r>
  <r>
    <x v="1"/>
    <x v="22"/>
    <x v="1"/>
    <x v="1"/>
    <s v="I_85 Jahre und älter"/>
    <n v="1.2"/>
    <m/>
    <m/>
    <m/>
  </r>
  <r>
    <x v="1"/>
    <x v="23"/>
    <x v="0"/>
    <x v="0"/>
    <s v="A_unter 3 Jahre"/>
    <m/>
    <m/>
    <m/>
    <m/>
  </r>
  <r>
    <x v="1"/>
    <x v="23"/>
    <x v="0"/>
    <x v="0"/>
    <s v="B_3 - unter 6 Jahre"/>
    <m/>
    <m/>
    <m/>
    <m/>
  </r>
  <r>
    <x v="1"/>
    <x v="23"/>
    <x v="0"/>
    <x v="0"/>
    <s v="C_6 - unter 10 Jahre"/>
    <m/>
    <m/>
    <m/>
    <m/>
  </r>
  <r>
    <x v="1"/>
    <x v="23"/>
    <x v="0"/>
    <x v="0"/>
    <s v="D_10 - unter 18 Jahre"/>
    <m/>
    <m/>
    <m/>
    <m/>
  </r>
  <r>
    <x v="1"/>
    <x v="23"/>
    <x v="0"/>
    <x v="0"/>
    <s v="E_18 - unter 25 Jahre"/>
    <m/>
    <m/>
    <m/>
    <m/>
  </r>
  <r>
    <x v="1"/>
    <x v="23"/>
    <x v="0"/>
    <x v="0"/>
    <s v="F_25 - unter 45 Jahre"/>
    <m/>
    <m/>
    <m/>
    <m/>
  </r>
  <r>
    <x v="1"/>
    <x v="23"/>
    <x v="0"/>
    <x v="0"/>
    <s v="G_45 - unter 65 Jahre"/>
    <m/>
    <m/>
    <m/>
    <m/>
  </r>
  <r>
    <x v="1"/>
    <x v="23"/>
    <x v="0"/>
    <x v="0"/>
    <s v="H_65 Jahre und älter"/>
    <m/>
    <m/>
    <m/>
    <m/>
  </r>
  <r>
    <x v="1"/>
    <x v="23"/>
    <x v="0"/>
    <x v="0"/>
    <s v="I_85 Jahre und älter"/>
    <m/>
    <m/>
    <m/>
    <m/>
  </r>
  <r>
    <x v="1"/>
    <x v="23"/>
    <x v="0"/>
    <x v="1"/>
    <s v="A_unter 3 Jahre"/>
    <m/>
    <m/>
    <m/>
    <m/>
  </r>
  <r>
    <x v="1"/>
    <x v="23"/>
    <x v="0"/>
    <x v="1"/>
    <s v="B_3 - unter 6 Jahre"/>
    <m/>
    <m/>
    <m/>
    <m/>
  </r>
  <r>
    <x v="1"/>
    <x v="23"/>
    <x v="0"/>
    <x v="1"/>
    <s v="C_6 - unter 10 Jahre"/>
    <m/>
    <m/>
    <m/>
    <m/>
  </r>
  <r>
    <x v="1"/>
    <x v="23"/>
    <x v="0"/>
    <x v="1"/>
    <s v="D_10 - unter 18 Jahre"/>
    <m/>
    <m/>
    <m/>
    <m/>
  </r>
  <r>
    <x v="1"/>
    <x v="23"/>
    <x v="0"/>
    <x v="1"/>
    <s v="E_18 - unter 25 Jahre"/>
    <m/>
    <m/>
    <m/>
    <m/>
  </r>
  <r>
    <x v="1"/>
    <x v="23"/>
    <x v="0"/>
    <x v="1"/>
    <s v="F_25 - unter 45 Jahre"/>
    <m/>
    <m/>
    <m/>
    <m/>
  </r>
  <r>
    <x v="1"/>
    <x v="23"/>
    <x v="0"/>
    <x v="1"/>
    <s v="G_45 - unter 65 Jahre"/>
    <m/>
    <m/>
    <m/>
    <m/>
  </r>
  <r>
    <x v="1"/>
    <x v="23"/>
    <x v="0"/>
    <x v="1"/>
    <s v="H_65 Jahre und älter"/>
    <m/>
    <m/>
    <m/>
    <m/>
  </r>
  <r>
    <x v="1"/>
    <x v="23"/>
    <x v="0"/>
    <x v="1"/>
    <s v="I_85 Jahre und älter"/>
    <m/>
    <m/>
    <m/>
    <m/>
  </r>
  <r>
    <x v="1"/>
    <x v="23"/>
    <x v="1"/>
    <x v="0"/>
    <s v="A_unter 3 Jahre"/>
    <m/>
    <m/>
    <m/>
    <m/>
  </r>
  <r>
    <x v="1"/>
    <x v="23"/>
    <x v="1"/>
    <x v="0"/>
    <s v="B_3 - unter 6 Jahre"/>
    <m/>
    <m/>
    <m/>
    <m/>
  </r>
  <r>
    <x v="1"/>
    <x v="23"/>
    <x v="1"/>
    <x v="0"/>
    <s v="C_6 - unter 10 Jahre"/>
    <m/>
    <m/>
    <m/>
    <m/>
  </r>
  <r>
    <x v="1"/>
    <x v="23"/>
    <x v="1"/>
    <x v="0"/>
    <s v="D_10 - unter 18 Jahre"/>
    <m/>
    <m/>
    <m/>
    <m/>
  </r>
  <r>
    <x v="1"/>
    <x v="23"/>
    <x v="1"/>
    <x v="0"/>
    <s v="E_18 - unter 25 Jahre"/>
    <m/>
    <m/>
    <m/>
    <m/>
  </r>
  <r>
    <x v="1"/>
    <x v="23"/>
    <x v="1"/>
    <x v="0"/>
    <s v="F_25 - unter 45 Jahre"/>
    <m/>
    <m/>
    <m/>
    <m/>
  </r>
  <r>
    <x v="1"/>
    <x v="23"/>
    <x v="1"/>
    <x v="0"/>
    <s v="G_45 - unter 65 Jahre"/>
    <m/>
    <m/>
    <m/>
    <m/>
  </r>
  <r>
    <x v="1"/>
    <x v="23"/>
    <x v="1"/>
    <x v="0"/>
    <s v="H_65 Jahre und älter"/>
    <m/>
    <m/>
    <m/>
    <m/>
  </r>
  <r>
    <x v="1"/>
    <x v="23"/>
    <x v="1"/>
    <x v="0"/>
    <s v="I_85 Jahre und älter"/>
    <m/>
    <m/>
    <m/>
    <m/>
  </r>
  <r>
    <x v="1"/>
    <x v="23"/>
    <x v="1"/>
    <x v="1"/>
    <s v="A_unter 3 Jahre"/>
    <m/>
    <m/>
    <m/>
    <m/>
  </r>
  <r>
    <x v="1"/>
    <x v="23"/>
    <x v="1"/>
    <x v="1"/>
    <s v="B_3 - unter 6 Jahre"/>
    <m/>
    <m/>
    <m/>
    <m/>
  </r>
  <r>
    <x v="1"/>
    <x v="23"/>
    <x v="1"/>
    <x v="1"/>
    <s v="C_6 - unter 10 Jahre"/>
    <m/>
    <m/>
    <m/>
    <m/>
  </r>
  <r>
    <x v="1"/>
    <x v="23"/>
    <x v="1"/>
    <x v="1"/>
    <s v="D_10 - unter 18 Jahre"/>
    <m/>
    <m/>
    <m/>
    <m/>
  </r>
  <r>
    <x v="1"/>
    <x v="23"/>
    <x v="1"/>
    <x v="1"/>
    <s v="E_18 - unter 25 Jahre"/>
    <m/>
    <m/>
    <m/>
    <m/>
  </r>
  <r>
    <x v="1"/>
    <x v="23"/>
    <x v="1"/>
    <x v="1"/>
    <s v="F_25 - unter 45 Jahre"/>
    <m/>
    <m/>
    <m/>
    <m/>
  </r>
  <r>
    <x v="1"/>
    <x v="23"/>
    <x v="1"/>
    <x v="1"/>
    <s v="G_45 - unter 65 Jahre"/>
    <m/>
    <m/>
    <m/>
    <m/>
  </r>
  <r>
    <x v="1"/>
    <x v="23"/>
    <x v="1"/>
    <x v="1"/>
    <s v="H_65 Jahre und älter"/>
    <m/>
    <m/>
    <m/>
    <m/>
  </r>
  <r>
    <x v="1"/>
    <x v="23"/>
    <x v="1"/>
    <x v="1"/>
    <s v="I_85 Jahre und älter"/>
    <m/>
    <m/>
    <m/>
    <m/>
  </r>
  <r>
    <x v="1"/>
    <x v="24"/>
    <x v="0"/>
    <x v="0"/>
    <s v="A_unter 3 Jahre"/>
    <m/>
    <m/>
    <m/>
    <m/>
  </r>
  <r>
    <x v="1"/>
    <x v="24"/>
    <x v="0"/>
    <x v="0"/>
    <s v="B_3 - unter 6 Jahre"/>
    <m/>
    <m/>
    <m/>
    <m/>
  </r>
  <r>
    <x v="1"/>
    <x v="24"/>
    <x v="0"/>
    <x v="0"/>
    <s v="C_6 - unter 10 Jahre"/>
    <m/>
    <m/>
    <m/>
    <m/>
  </r>
  <r>
    <x v="1"/>
    <x v="24"/>
    <x v="0"/>
    <x v="0"/>
    <s v="D_10 - unter 18 Jahre"/>
    <m/>
    <m/>
    <m/>
    <m/>
  </r>
  <r>
    <x v="1"/>
    <x v="24"/>
    <x v="0"/>
    <x v="0"/>
    <s v="E_18 - unter 25 Jahre"/>
    <m/>
    <m/>
    <m/>
    <m/>
  </r>
  <r>
    <x v="1"/>
    <x v="24"/>
    <x v="0"/>
    <x v="0"/>
    <s v="F_25 - unter 45 Jahre"/>
    <m/>
    <m/>
    <m/>
    <m/>
  </r>
  <r>
    <x v="1"/>
    <x v="24"/>
    <x v="0"/>
    <x v="0"/>
    <s v="G_45 - unter 65 Jahre"/>
    <m/>
    <m/>
    <m/>
    <m/>
  </r>
  <r>
    <x v="1"/>
    <x v="24"/>
    <x v="0"/>
    <x v="0"/>
    <s v="H_65 Jahre und älter"/>
    <m/>
    <m/>
    <m/>
    <m/>
  </r>
  <r>
    <x v="1"/>
    <x v="24"/>
    <x v="0"/>
    <x v="0"/>
    <s v="I_85 Jahre und älter"/>
    <m/>
    <m/>
    <m/>
    <m/>
  </r>
  <r>
    <x v="1"/>
    <x v="24"/>
    <x v="0"/>
    <x v="1"/>
    <s v="A_unter 3 Jahre"/>
    <m/>
    <m/>
    <m/>
    <m/>
  </r>
  <r>
    <x v="1"/>
    <x v="24"/>
    <x v="0"/>
    <x v="1"/>
    <s v="B_3 - unter 6 Jahre"/>
    <m/>
    <m/>
    <m/>
    <m/>
  </r>
  <r>
    <x v="1"/>
    <x v="24"/>
    <x v="0"/>
    <x v="1"/>
    <s v="C_6 - unter 10 Jahre"/>
    <m/>
    <m/>
    <m/>
    <m/>
  </r>
  <r>
    <x v="1"/>
    <x v="24"/>
    <x v="0"/>
    <x v="1"/>
    <s v="D_10 - unter 18 Jahre"/>
    <m/>
    <m/>
    <m/>
    <m/>
  </r>
  <r>
    <x v="1"/>
    <x v="24"/>
    <x v="0"/>
    <x v="1"/>
    <s v="E_18 - unter 25 Jahre"/>
    <m/>
    <m/>
    <m/>
    <m/>
  </r>
  <r>
    <x v="1"/>
    <x v="24"/>
    <x v="0"/>
    <x v="1"/>
    <s v="F_25 - unter 45 Jahre"/>
    <m/>
    <m/>
    <m/>
    <m/>
  </r>
  <r>
    <x v="1"/>
    <x v="24"/>
    <x v="0"/>
    <x v="1"/>
    <s v="G_45 - unter 65 Jahre"/>
    <m/>
    <m/>
    <m/>
    <m/>
  </r>
  <r>
    <x v="1"/>
    <x v="24"/>
    <x v="0"/>
    <x v="1"/>
    <s v="H_65 Jahre und älter"/>
    <m/>
    <m/>
    <m/>
    <m/>
  </r>
  <r>
    <x v="1"/>
    <x v="24"/>
    <x v="0"/>
    <x v="1"/>
    <s v="I_85 Jahre und älter"/>
    <m/>
    <m/>
    <m/>
    <m/>
  </r>
  <r>
    <x v="1"/>
    <x v="24"/>
    <x v="1"/>
    <x v="0"/>
    <s v="A_unter 3 Jahre"/>
    <m/>
    <m/>
    <m/>
    <m/>
  </r>
  <r>
    <x v="1"/>
    <x v="24"/>
    <x v="1"/>
    <x v="0"/>
    <s v="B_3 - unter 6 Jahre"/>
    <m/>
    <m/>
    <m/>
    <m/>
  </r>
  <r>
    <x v="1"/>
    <x v="24"/>
    <x v="1"/>
    <x v="0"/>
    <s v="C_6 - unter 10 Jahre"/>
    <m/>
    <m/>
    <m/>
    <m/>
  </r>
  <r>
    <x v="1"/>
    <x v="24"/>
    <x v="1"/>
    <x v="0"/>
    <s v="D_10 - unter 18 Jahre"/>
    <m/>
    <m/>
    <m/>
    <m/>
  </r>
  <r>
    <x v="1"/>
    <x v="24"/>
    <x v="1"/>
    <x v="0"/>
    <s v="E_18 - unter 25 Jahre"/>
    <m/>
    <m/>
    <m/>
    <m/>
  </r>
  <r>
    <x v="1"/>
    <x v="24"/>
    <x v="1"/>
    <x v="0"/>
    <s v="F_25 - unter 45 Jahre"/>
    <m/>
    <m/>
    <m/>
    <m/>
  </r>
  <r>
    <x v="1"/>
    <x v="24"/>
    <x v="1"/>
    <x v="0"/>
    <s v="G_45 - unter 65 Jahre"/>
    <m/>
    <m/>
    <m/>
    <m/>
  </r>
  <r>
    <x v="1"/>
    <x v="24"/>
    <x v="1"/>
    <x v="0"/>
    <s v="H_65 Jahre und älter"/>
    <m/>
    <m/>
    <m/>
    <m/>
  </r>
  <r>
    <x v="1"/>
    <x v="24"/>
    <x v="1"/>
    <x v="0"/>
    <s v="I_85 Jahre und älter"/>
    <m/>
    <m/>
    <m/>
    <m/>
  </r>
  <r>
    <x v="1"/>
    <x v="24"/>
    <x v="1"/>
    <x v="1"/>
    <s v="A_unter 3 Jahre"/>
    <m/>
    <m/>
    <m/>
    <m/>
  </r>
  <r>
    <x v="1"/>
    <x v="24"/>
    <x v="1"/>
    <x v="1"/>
    <s v="B_3 - unter 6 Jahre"/>
    <m/>
    <m/>
    <m/>
    <m/>
  </r>
  <r>
    <x v="1"/>
    <x v="24"/>
    <x v="1"/>
    <x v="1"/>
    <s v="C_6 - unter 10 Jahre"/>
    <m/>
    <m/>
    <m/>
    <m/>
  </r>
  <r>
    <x v="1"/>
    <x v="24"/>
    <x v="1"/>
    <x v="1"/>
    <s v="D_10 - unter 18 Jahre"/>
    <m/>
    <m/>
    <m/>
    <m/>
  </r>
  <r>
    <x v="1"/>
    <x v="24"/>
    <x v="1"/>
    <x v="1"/>
    <s v="E_18 - unter 25 Jahre"/>
    <m/>
    <m/>
    <m/>
    <m/>
  </r>
  <r>
    <x v="1"/>
    <x v="24"/>
    <x v="1"/>
    <x v="1"/>
    <s v="F_25 - unter 45 Jahre"/>
    <m/>
    <m/>
    <m/>
    <m/>
  </r>
  <r>
    <x v="1"/>
    <x v="24"/>
    <x v="1"/>
    <x v="1"/>
    <s v="G_45 - unter 65 Jahre"/>
    <m/>
    <m/>
    <m/>
    <m/>
  </r>
  <r>
    <x v="1"/>
    <x v="24"/>
    <x v="1"/>
    <x v="1"/>
    <s v="H_65 Jahre und älter"/>
    <m/>
    <m/>
    <m/>
    <m/>
  </r>
  <r>
    <x v="1"/>
    <x v="24"/>
    <x v="1"/>
    <x v="1"/>
    <s v="I_85 Jahre und älter"/>
    <m/>
    <m/>
    <m/>
    <m/>
  </r>
  <r>
    <x v="1"/>
    <x v="25"/>
    <x v="0"/>
    <x v="0"/>
    <s v="A_unter 3 Jahre"/>
    <m/>
    <m/>
    <m/>
    <m/>
  </r>
  <r>
    <x v="1"/>
    <x v="25"/>
    <x v="0"/>
    <x v="0"/>
    <s v="B_3 - unter 6 Jahre"/>
    <m/>
    <m/>
    <m/>
    <m/>
  </r>
  <r>
    <x v="1"/>
    <x v="25"/>
    <x v="0"/>
    <x v="0"/>
    <s v="C_6 - unter 10 Jahre"/>
    <m/>
    <m/>
    <m/>
    <m/>
  </r>
  <r>
    <x v="1"/>
    <x v="25"/>
    <x v="0"/>
    <x v="0"/>
    <s v="D_10 - unter 18 Jahre"/>
    <m/>
    <m/>
    <m/>
    <m/>
  </r>
  <r>
    <x v="1"/>
    <x v="25"/>
    <x v="0"/>
    <x v="0"/>
    <s v="E_18 - unter 25 Jahre"/>
    <m/>
    <m/>
    <m/>
    <m/>
  </r>
  <r>
    <x v="1"/>
    <x v="25"/>
    <x v="0"/>
    <x v="0"/>
    <s v="F_25 - unter 45 Jahre"/>
    <m/>
    <m/>
    <m/>
    <m/>
  </r>
  <r>
    <x v="1"/>
    <x v="25"/>
    <x v="0"/>
    <x v="0"/>
    <s v="G_45 - unter 65 Jahre"/>
    <n v="0.8"/>
    <m/>
    <m/>
    <m/>
  </r>
  <r>
    <x v="1"/>
    <x v="25"/>
    <x v="0"/>
    <x v="0"/>
    <s v="H_65 Jahre und älter"/>
    <n v="3.8"/>
    <m/>
    <m/>
    <m/>
  </r>
  <r>
    <x v="1"/>
    <x v="25"/>
    <x v="0"/>
    <x v="0"/>
    <s v="I_85 Jahre und älter"/>
    <n v="5"/>
    <m/>
    <m/>
    <m/>
  </r>
  <r>
    <x v="1"/>
    <x v="25"/>
    <x v="0"/>
    <x v="1"/>
    <s v="A_unter 3 Jahre"/>
    <m/>
    <m/>
    <m/>
    <m/>
  </r>
  <r>
    <x v="1"/>
    <x v="25"/>
    <x v="0"/>
    <x v="1"/>
    <s v="B_3 - unter 6 Jahre"/>
    <m/>
    <m/>
    <m/>
    <m/>
  </r>
  <r>
    <x v="1"/>
    <x v="25"/>
    <x v="0"/>
    <x v="1"/>
    <s v="C_6 - unter 10 Jahre"/>
    <m/>
    <m/>
    <m/>
    <m/>
  </r>
  <r>
    <x v="1"/>
    <x v="25"/>
    <x v="0"/>
    <x v="1"/>
    <s v="D_10 - unter 18 Jahre"/>
    <m/>
    <m/>
    <m/>
    <m/>
  </r>
  <r>
    <x v="1"/>
    <x v="25"/>
    <x v="0"/>
    <x v="1"/>
    <s v="E_18 - unter 25 Jahre"/>
    <m/>
    <m/>
    <m/>
    <m/>
  </r>
  <r>
    <x v="1"/>
    <x v="25"/>
    <x v="0"/>
    <x v="1"/>
    <s v="F_25 - unter 45 Jahre"/>
    <m/>
    <m/>
    <m/>
    <m/>
  </r>
  <r>
    <x v="1"/>
    <x v="25"/>
    <x v="0"/>
    <x v="1"/>
    <s v="G_45 - unter 65 Jahre"/>
    <n v="0.8"/>
    <m/>
    <m/>
    <m/>
  </r>
  <r>
    <x v="1"/>
    <x v="25"/>
    <x v="0"/>
    <x v="1"/>
    <s v="H_65 Jahre und älter"/>
    <n v="3.8"/>
    <m/>
    <m/>
    <m/>
  </r>
  <r>
    <x v="1"/>
    <x v="25"/>
    <x v="0"/>
    <x v="1"/>
    <s v="I_85 Jahre und älter"/>
    <n v="5"/>
    <m/>
    <m/>
    <m/>
  </r>
  <r>
    <x v="1"/>
    <x v="25"/>
    <x v="1"/>
    <x v="0"/>
    <s v="A_unter 3 Jahre"/>
    <m/>
    <m/>
    <m/>
    <m/>
  </r>
  <r>
    <x v="1"/>
    <x v="25"/>
    <x v="1"/>
    <x v="0"/>
    <s v="B_3 - unter 6 Jahre"/>
    <m/>
    <m/>
    <m/>
    <m/>
  </r>
  <r>
    <x v="1"/>
    <x v="25"/>
    <x v="1"/>
    <x v="0"/>
    <s v="C_6 - unter 10 Jahre"/>
    <m/>
    <m/>
    <m/>
    <m/>
  </r>
  <r>
    <x v="1"/>
    <x v="25"/>
    <x v="1"/>
    <x v="0"/>
    <s v="D_10 - unter 18 Jahre"/>
    <m/>
    <m/>
    <m/>
    <m/>
  </r>
  <r>
    <x v="1"/>
    <x v="25"/>
    <x v="1"/>
    <x v="0"/>
    <s v="E_18 - unter 25 Jahre"/>
    <m/>
    <m/>
    <m/>
    <m/>
  </r>
  <r>
    <x v="1"/>
    <x v="25"/>
    <x v="1"/>
    <x v="0"/>
    <s v="F_25 - unter 45 Jahre"/>
    <m/>
    <m/>
    <m/>
    <m/>
  </r>
  <r>
    <x v="1"/>
    <x v="25"/>
    <x v="1"/>
    <x v="0"/>
    <s v="G_45 - unter 65 Jahre"/>
    <n v="0.8"/>
    <m/>
    <m/>
    <m/>
  </r>
  <r>
    <x v="1"/>
    <x v="25"/>
    <x v="1"/>
    <x v="0"/>
    <s v="H_65 Jahre und älter"/>
    <n v="3.8"/>
    <m/>
    <m/>
    <m/>
  </r>
  <r>
    <x v="1"/>
    <x v="25"/>
    <x v="1"/>
    <x v="0"/>
    <s v="I_85 Jahre und älter"/>
    <n v="5"/>
    <m/>
    <m/>
    <m/>
  </r>
  <r>
    <x v="1"/>
    <x v="25"/>
    <x v="1"/>
    <x v="1"/>
    <s v="A_unter 3 Jahre"/>
    <m/>
    <m/>
    <m/>
    <m/>
  </r>
  <r>
    <x v="1"/>
    <x v="25"/>
    <x v="1"/>
    <x v="1"/>
    <s v="B_3 - unter 6 Jahre"/>
    <m/>
    <m/>
    <m/>
    <m/>
  </r>
  <r>
    <x v="1"/>
    <x v="25"/>
    <x v="1"/>
    <x v="1"/>
    <s v="C_6 - unter 10 Jahre"/>
    <m/>
    <m/>
    <m/>
    <m/>
  </r>
  <r>
    <x v="1"/>
    <x v="25"/>
    <x v="1"/>
    <x v="1"/>
    <s v="D_10 - unter 18 Jahre"/>
    <m/>
    <m/>
    <m/>
    <m/>
  </r>
  <r>
    <x v="1"/>
    <x v="25"/>
    <x v="1"/>
    <x v="1"/>
    <s v="E_18 - unter 25 Jahre"/>
    <m/>
    <m/>
    <m/>
    <m/>
  </r>
  <r>
    <x v="1"/>
    <x v="25"/>
    <x v="1"/>
    <x v="1"/>
    <s v="F_25 - unter 45 Jahre"/>
    <m/>
    <m/>
    <m/>
    <m/>
  </r>
  <r>
    <x v="1"/>
    <x v="25"/>
    <x v="1"/>
    <x v="1"/>
    <s v="G_45 - unter 65 Jahre"/>
    <n v="0.8"/>
    <m/>
    <m/>
    <m/>
  </r>
  <r>
    <x v="1"/>
    <x v="25"/>
    <x v="1"/>
    <x v="1"/>
    <s v="H_65 Jahre und älter"/>
    <n v="3.8"/>
    <m/>
    <m/>
    <m/>
  </r>
  <r>
    <x v="1"/>
    <x v="25"/>
    <x v="1"/>
    <x v="1"/>
    <s v="I_85 Jahre und älter"/>
    <n v="5"/>
    <m/>
    <m/>
    <m/>
  </r>
  <r>
    <x v="1"/>
    <x v="26"/>
    <x v="0"/>
    <x v="0"/>
    <s v="A_unter 3 Jahre"/>
    <m/>
    <m/>
    <m/>
    <m/>
  </r>
  <r>
    <x v="1"/>
    <x v="26"/>
    <x v="0"/>
    <x v="0"/>
    <s v="B_3 - unter 6 Jahre"/>
    <m/>
    <m/>
    <m/>
    <m/>
  </r>
  <r>
    <x v="1"/>
    <x v="26"/>
    <x v="0"/>
    <x v="0"/>
    <s v="C_6 - unter 10 Jahre"/>
    <m/>
    <m/>
    <m/>
    <m/>
  </r>
  <r>
    <x v="1"/>
    <x v="26"/>
    <x v="0"/>
    <x v="0"/>
    <s v="D_10 - unter 18 Jahre"/>
    <m/>
    <m/>
    <m/>
    <m/>
  </r>
  <r>
    <x v="1"/>
    <x v="26"/>
    <x v="0"/>
    <x v="0"/>
    <s v="E_18 - unter 25 Jahre"/>
    <m/>
    <m/>
    <m/>
    <m/>
  </r>
  <r>
    <x v="1"/>
    <x v="26"/>
    <x v="0"/>
    <x v="0"/>
    <s v="F_25 - unter 45 Jahre"/>
    <m/>
    <m/>
    <m/>
    <m/>
  </r>
  <r>
    <x v="1"/>
    <x v="26"/>
    <x v="0"/>
    <x v="0"/>
    <s v="G_45 - unter 65 Jahre"/>
    <m/>
    <m/>
    <m/>
    <m/>
  </r>
  <r>
    <x v="1"/>
    <x v="26"/>
    <x v="0"/>
    <x v="0"/>
    <s v="H_65 Jahre und älter"/>
    <m/>
    <m/>
    <m/>
    <m/>
  </r>
  <r>
    <x v="1"/>
    <x v="26"/>
    <x v="0"/>
    <x v="0"/>
    <s v="I_85 Jahre und älter"/>
    <m/>
    <m/>
    <m/>
    <m/>
  </r>
  <r>
    <x v="1"/>
    <x v="26"/>
    <x v="0"/>
    <x v="1"/>
    <s v="A_unter 3 Jahre"/>
    <m/>
    <m/>
    <m/>
    <m/>
  </r>
  <r>
    <x v="1"/>
    <x v="26"/>
    <x v="0"/>
    <x v="1"/>
    <s v="B_3 - unter 6 Jahre"/>
    <m/>
    <m/>
    <m/>
    <m/>
  </r>
  <r>
    <x v="1"/>
    <x v="26"/>
    <x v="0"/>
    <x v="1"/>
    <s v="C_6 - unter 10 Jahre"/>
    <m/>
    <m/>
    <m/>
    <m/>
  </r>
  <r>
    <x v="1"/>
    <x v="26"/>
    <x v="0"/>
    <x v="1"/>
    <s v="D_10 - unter 18 Jahre"/>
    <m/>
    <m/>
    <m/>
    <m/>
  </r>
  <r>
    <x v="1"/>
    <x v="26"/>
    <x v="0"/>
    <x v="1"/>
    <s v="E_18 - unter 25 Jahre"/>
    <m/>
    <m/>
    <m/>
    <m/>
  </r>
  <r>
    <x v="1"/>
    <x v="26"/>
    <x v="0"/>
    <x v="1"/>
    <s v="F_25 - unter 45 Jahre"/>
    <m/>
    <m/>
    <m/>
    <m/>
  </r>
  <r>
    <x v="1"/>
    <x v="26"/>
    <x v="0"/>
    <x v="1"/>
    <s v="G_45 - unter 65 Jahre"/>
    <m/>
    <m/>
    <m/>
    <m/>
  </r>
  <r>
    <x v="1"/>
    <x v="26"/>
    <x v="0"/>
    <x v="1"/>
    <s v="H_65 Jahre und älter"/>
    <m/>
    <m/>
    <m/>
    <m/>
  </r>
  <r>
    <x v="1"/>
    <x v="26"/>
    <x v="0"/>
    <x v="1"/>
    <s v="I_85 Jahre und älter"/>
    <m/>
    <m/>
    <m/>
    <m/>
  </r>
  <r>
    <x v="1"/>
    <x v="26"/>
    <x v="1"/>
    <x v="0"/>
    <s v="A_unter 3 Jahre"/>
    <m/>
    <m/>
    <m/>
    <m/>
  </r>
  <r>
    <x v="1"/>
    <x v="26"/>
    <x v="1"/>
    <x v="0"/>
    <s v="B_3 - unter 6 Jahre"/>
    <m/>
    <m/>
    <m/>
    <m/>
  </r>
  <r>
    <x v="1"/>
    <x v="26"/>
    <x v="1"/>
    <x v="0"/>
    <s v="C_6 - unter 10 Jahre"/>
    <m/>
    <m/>
    <m/>
    <m/>
  </r>
  <r>
    <x v="1"/>
    <x v="26"/>
    <x v="1"/>
    <x v="0"/>
    <s v="D_10 - unter 18 Jahre"/>
    <m/>
    <m/>
    <m/>
    <m/>
  </r>
  <r>
    <x v="1"/>
    <x v="26"/>
    <x v="1"/>
    <x v="0"/>
    <s v="E_18 - unter 25 Jahre"/>
    <m/>
    <m/>
    <m/>
    <m/>
  </r>
  <r>
    <x v="1"/>
    <x v="26"/>
    <x v="1"/>
    <x v="0"/>
    <s v="F_25 - unter 45 Jahre"/>
    <m/>
    <m/>
    <m/>
    <m/>
  </r>
  <r>
    <x v="1"/>
    <x v="26"/>
    <x v="1"/>
    <x v="0"/>
    <s v="G_45 - unter 65 Jahre"/>
    <m/>
    <m/>
    <m/>
    <m/>
  </r>
  <r>
    <x v="1"/>
    <x v="26"/>
    <x v="1"/>
    <x v="0"/>
    <s v="H_65 Jahre und älter"/>
    <m/>
    <m/>
    <m/>
    <m/>
  </r>
  <r>
    <x v="1"/>
    <x v="26"/>
    <x v="1"/>
    <x v="0"/>
    <s v="I_85 Jahre und älter"/>
    <m/>
    <m/>
    <m/>
    <m/>
  </r>
  <r>
    <x v="1"/>
    <x v="26"/>
    <x v="1"/>
    <x v="1"/>
    <s v="A_unter 3 Jahre"/>
    <m/>
    <m/>
    <m/>
    <m/>
  </r>
  <r>
    <x v="1"/>
    <x v="26"/>
    <x v="1"/>
    <x v="1"/>
    <s v="B_3 - unter 6 Jahre"/>
    <m/>
    <m/>
    <m/>
    <m/>
  </r>
  <r>
    <x v="1"/>
    <x v="26"/>
    <x v="1"/>
    <x v="1"/>
    <s v="C_6 - unter 10 Jahre"/>
    <m/>
    <m/>
    <m/>
    <m/>
  </r>
  <r>
    <x v="1"/>
    <x v="26"/>
    <x v="1"/>
    <x v="1"/>
    <s v="D_10 - unter 18 Jahre"/>
    <m/>
    <m/>
    <m/>
    <m/>
  </r>
  <r>
    <x v="1"/>
    <x v="26"/>
    <x v="1"/>
    <x v="1"/>
    <s v="E_18 - unter 25 Jahre"/>
    <m/>
    <m/>
    <m/>
    <m/>
  </r>
  <r>
    <x v="1"/>
    <x v="26"/>
    <x v="1"/>
    <x v="1"/>
    <s v="F_25 - unter 45 Jahre"/>
    <m/>
    <m/>
    <m/>
    <m/>
  </r>
  <r>
    <x v="1"/>
    <x v="26"/>
    <x v="1"/>
    <x v="1"/>
    <s v="G_45 - unter 65 Jahre"/>
    <m/>
    <m/>
    <m/>
    <m/>
  </r>
  <r>
    <x v="1"/>
    <x v="26"/>
    <x v="1"/>
    <x v="1"/>
    <s v="H_65 Jahre und älter"/>
    <m/>
    <m/>
    <m/>
    <m/>
  </r>
  <r>
    <x v="1"/>
    <x v="26"/>
    <x v="1"/>
    <x v="1"/>
    <s v="I_85 Jahre und älter"/>
    <m/>
    <m/>
    <m/>
    <m/>
  </r>
  <r>
    <x v="1"/>
    <x v="27"/>
    <x v="0"/>
    <x v="0"/>
    <s v="A_unter 3 Jahre"/>
    <m/>
    <m/>
    <m/>
    <m/>
  </r>
  <r>
    <x v="1"/>
    <x v="27"/>
    <x v="0"/>
    <x v="0"/>
    <s v="B_3 - unter 6 Jahre"/>
    <m/>
    <m/>
    <m/>
    <m/>
  </r>
  <r>
    <x v="1"/>
    <x v="27"/>
    <x v="0"/>
    <x v="0"/>
    <s v="C_6 - unter 10 Jahre"/>
    <m/>
    <m/>
    <m/>
    <m/>
  </r>
  <r>
    <x v="1"/>
    <x v="27"/>
    <x v="0"/>
    <x v="0"/>
    <s v="D_10 - unter 18 Jahre"/>
    <m/>
    <m/>
    <m/>
    <m/>
  </r>
  <r>
    <x v="1"/>
    <x v="27"/>
    <x v="0"/>
    <x v="0"/>
    <s v="E_18 - unter 25 Jahre"/>
    <m/>
    <m/>
    <m/>
    <m/>
  </r>
  <r>
    <x v="1"/>
    <x v="27"/>
    <x v="0"/>
    <x v="0"/>
    <s v="F_25 - unter 45 Jahre"/>
    <m/>
    <m/>
    <m/>
    <m/>
  </r>
  <r>
    <x v="1"/>
    <x v="27"/>
    <x v="0"/>
    <x v="0"/>
    <s v="G_45 - unter 65 Jahre"/>
    <m/>
    <m/>
    <m/>
    <m/>
  </r>
  <r>
    <x v="1"/>
    <x v="27"/>
    <x v="0"/>
    <x v="0"/>
    <s v="H_65 Jahre und älter"/>
    <m/>
    <m/>
    <m/>
    <m/>
  </r>
  <r>
    <x v="1"/>
    <x v="27"/>
    <x v="0"/>
    <x v="0"/>
    <s v="I_85 Jahre und älter"/>
    <m/>
    <m/>
    <m/>
    <m/>
  </r>
  <r>
    <x v="1"/>
    <x v="27"/>
    <x v="0"/>
    <x v="1"/>
    <s v="A_unter 3 Jahre"/>
    <m/>
    <m/>
    <m/>
    <m/>
  </r>
  <r>
    <x v="1"/>
    <x v="27"/>
    <x v="0"/>
    <x v="1"/>
    <s v="B_3 - unter 6 Jahre"/>
    <m/>
    <m/>
    <m/>
    <m/>
  </r>
  <r>
    <x v="1"/>
    <x v="27"/>
    <x v="0"/>
    <x v="1"/>
    <s v="C_6 - unter 10 Jahre"/>
    <m/>
    <m/>
    <m/>
    <m/>
  </r>
  <r>
    <x v="1"/>
    <x v="27"/>
    <x v="0"/>
    <x v="1"/>
    <s v="D_10 - unter 18 Jahre"/>
    <m/>
    <m/>
    <m/>
    <m/>
  </r>
  <r>
    <x v="1"/>
    <x v="27"/>
    <x v="0"/>
    <x v="1"/>
    <s v="E_18 - unter 25 Jahre"/>
    <m/>
    <m/>
    <m/>
    <m/>
  </r>
  <r>
    <x v="1"/>
    <x v="27"/>
    <x v="0"/>
    <x v="1"/>
    <s v="F_25 - unter 45 Jahre"/>
    <m/>
    <m/>
    <m/>
    <m/>
  </r>
  <r>
    <x v="1"/>
    <x v="27"/>
    <x v="0"/>
    <x v="1"/>
    <s v="G_45 - unter 65 Jahre"/>
    <m/>
    <m/>
    <m/>
    <m/>
  </r>
  <r>
    <x v="1"/>
    <x v="27"/>
    <x v="0"/>
    <x v="1"/>
    <s v="H_65 Jahre und älter"/>
    <m/>
    <m/>
    <m/>
    <m/>
  </r>
  <r>
    <x v="1"/>
    <x v="27"/>
    <x v="0"/>
    <x v="1"/>
    <s v="I_85 Jahre und älter"/>
    <m/>
    <m/>
    <m/>
    <m/>
  </r>
  <r>
    <x v="1"/>
    <x v="27"/>
    <x v="1"/>
    <x v="0"/>
    <s v="A_unter 3 Jahre"/>
    <m/>
    <m/>
    <m/>
    <m/>
  </r>
  <r>
    <x v="1"/>
    <x v="27"/>
    <x v="1"/>
    <x v="0"/>
    <s v="B_3 - unter 6 Jahre"/>
    <m/>
    <m/>
    <m/>
    <m/>
  </r>
  <r>
    <x v="1"/>
    <x v="27"/>
    <x v="1"/>
    <x v="0"/>
    <s v="C_6 - unter 10 Jahre"/>
    <m/>
    <m/>
    <m/>
    <m/>
  </r>
  <r>
    <x v="1"/>
    <x v="27"/>
    <x v="1"/>
    <x v="0"/>
    <s v="D_10 - unter 18 Jahre"/>
    <m/>
    <m/>
    <m/>
    <m/>
  </r>
  <r>
    <x v="1"/>
    <x v="27"/>
    <x v="1"/>
    <x v="0"/>
    <s v="E_18 - unter 25 Jahre"/>
    <m/>
    <m/>
    <m/>
    <m/>
  </r>
  <r>
    <x v="1"/>
    <x v="27"/>
    <x v="1"/>
    <x v="0"/>
    <s v="F_25 - unter 45 Jahre"/>
    <m/>
    <m/>
    <m/>
    <m/>
  </r>
  <r>
    <x v="1"/>
    <x v="27"/>
    <x v="1"/>
    <x v="0"/>
    <s v="G_45 - unter 65 Jahre"/>
    <m/>
    <m/>
    <m/>
    <m/>
  </r>
  <r>
    <x v="1"/>
    <x v="27"/>
    <x v="1"/>
    <x v="0"/>
    <s v="H_65 Jahre und älter"/>
    <m/>
    <m/>
    <m/>
    <m/>
  </r>
  <r>
    <x v="1"/>
    <x v="27"/>
    <x v="1"/>
    <x v="0"/>
    <s v="I_85 Jahre und älter"/>
    <m/>
    <m/>
    <m/>
    <m/>
  </r>
  <r>
    <x v="1"/>
    <x v="27"/>
    <x v="1"/>
    <x v="1"/>
    <s v="A_unter 3 Jahre"/>
    <m/>
    <m/>
    <m/>
    <m/>
  </r>
  <r>
    <x v="1"/>
    <x v="27"/>
    <x v="1"/>
    <x v="1"/>
    <s v="B_3 - unter 6 Jahre"/>
    <m/>
    <m/>
    <m/>
    <m/>
  </r>
  <r>
    <x v="1"/>
    <x v="27"/>
    <x v="1"/>
    <x v="1"/>
    <s v="C_6 - unter 10 Jahre"/>
    <m/>
    <m/>
    <m/>
    <m/>
  </r>
  <r>
    <x v="1"/>
    <x v="27"/>
    <x v="1"/>
    <x v="1"/>
    <s v="D_10 - unter 18 Jahre"/>
    <m/>
    <m/>
    <m/>
    <m/>
  </r>
  <r>
    <x v="1"/>
    <x v="27"/>
    <x v="1"/>
    <x v="1"/>
    <s v="E_18 - unter 25 Jahre"/>
    <m/>
    <m/>
    <m/>
    <m/>
  </r>
  <r>
    <x v="1"/>
    <x v="27"/>
    <x v="1"/>
    <x v="1"/>
    <s v="F_25 - unter 45 Jahre"/>
    <m/>
    <m/>
    <m/>
    <m/>
  </r>
  <r>
    <x v="1"/>
    <x v="27"/>
    <x v="1"/>
    <x v="1"/>
    <s v="G_45 - unter 65 Jahre"/>
    <m/>
    <m/>
    <m/>
    <m/>
  </r>
  <r>
    <x v="1"/>
    <x v="27"/>
    <x v="1"/>
    <x v="1"/>
    <s v="H_65 Jahre und älter"/>
    <m/>
    <m/>
    <m/>
    <m/>
  </r>
  <r>
    <x v="1"/>
    <x v="27"/>
    <x v="1"/>
    <x v="1"/>
    <s v="I_85 Jahre und älter"/>
    <m/>
    <m/>
    <m/>
    <m/>
  </r>
  <r>
    <x v="1"/>
    <x v="28"/>
    <x v="0"/>
    <x v="0"/>
    <s v="A_unter 3 Jahre"/>
    <m/>
    <m/>
    <m/>
    <m/>
  </r>
  <r>
    <x v="1"/>
    <x v="28"/>
    <x v="0"/>
    <x v="0"/>
    <s v="B_3 - unter 6 Jahre"/>
    <m/>
    <m/>
    <m/>
    <m/>
  </r>
  <r>
    <x v="1"/>
    <x v="28"/>
    <x v="0"/>
    <x v="0"/>
    <s v="C_6 - unter 10 Jahre"/>
    <m/>
    <m/>
    <m/>
    <m/>
  </r>
  <r>
    <x v="1"/>
    <x v="28"/>
    <x v="0"/>
    <x v="0"/>
    <s v="D_10 - unter 18 Jahre"/>
    <m/>
    <m/>
    <m/>
    <m/>
  </r>
  <r>
    <x v="1"/>
    <x v="28"/>
    <x v="0"/>
    <x v="0"/>
    <s v="E_18 - unter 25 Jahre"/>
    <m/>
    <m/>
    <m/>
    <m/>
  </r>
  <r>
    <x v="1"/>
    <x v="28"/>
    <x v="0"/>
    <x v="0"/>
    <s v="F_25 - unter 45 Jahre"/>
    <m/>
    <m/>
    <m/>
    <m/>
  </r>
  <r>
    <x v="1"/>
    <x v="28"/>
    <x v="0"/>
    <x v="0"/>
    <s v="G_45 - unter 65 Jahre"/>
    <m/>
    <m/>
    <m/>
    <m/>
  </r>
  <r>
    <x v="1"/>
    <x v="28"/>
    <x v="0"/>
    <x v="0"/>
    <s v="H_65 Jahre und älter"/>
    <m/>
    <m/>
    <m/>
    <m/>
  </r>
  <r>
    <x v="1"/>
    <x v="28"/>
    <x v="0"/>
    <x v="0"/>
    <s v="I_85 Jahre und älter"/>
    <m/>
    <m/>
    <m/>
    <m/>
  </r>
  <r>
    <x v="1"/>
    <x v="28"/>
    <x v="0"/>
    <x v="1"/>
    <s v="A_unter 3 Jahre"/>
    <m/>
    <m/>
    <m/>
    <m/>
  </r>
  <r>
    <x v="1"/>
    <x v="28"/>
    <x v="0"/>
    <x v="1"/>
    <s v="B_3 - unter 6 Jahre"/>
    <m/>
    <m/>
    <m/>
    <m/>
  </r>
  <r>
    <x v="1"/>
    <x v="28"/>
    <x v="0"/>
    <x v="1"/>
    <s v="C_6 - unter 10 Jahre"/>
    <m/>
    <m/>
    <m/>
    <m/>
  </r>
  <r>
    <x v="1"/>
    <x v="28"/>
    <x v="0"/>
    <x v="1"/>
    <s v="D_10 - unter 18 Jahre"/>
    <m/>
    <m/>
    <m/>
    <m/>
  </r>
  <r>
    <x v="1"/>
    <x v="28"/>
    <x v="0"/>
    <x v="1"/>
    <s v="E_18 - unter 25 Jahre"/>
    <m/>
    <m/>
    <m/>
    <m/>
  </r>
  <r>
    <x v="1"/>
    <x v="28"/>
    <x v="0"/>
    <x v="1"/>
    <s v="F_25 - unter 45 Jahre"/>
    <m/>
    <m/>
    <m/>
    <m/>
  </r>
  <r>
    <x v="1"/>
    <x v="28"/>
    <x v="0"/>
    <x v="1"/>
    <s v="G_45 - unter 65 Jahre"/>
    <m/>
    <m/>
    <m/>
    <m/>
  </r>
  <r>
    <x v="1"/>
    <x v="28"/>
    <x v="0"/>
    <x v="1"/>
    <s v="H_65 Jahre und älter"/>
    <m/>
    <m/>
    <m/>
    <m/>
  </r>
  <r>
    <x v="1"/>
    <x v="28"/>
    <x v="0"/>
    <x v="1"/>
    <s v="I_85 Jahre und älter"/>
    <m/>
    <m/>
    <m/>
    <m/>
  </r>
  <r>
    <x v="1"/>
    <x v="28"/>
    <x v="1"/>
    <x v="0"/>
    <s v="A_unter 3 Jahre"/>
    <m/>
    <m/>
    <m/>
    <m/>
  </r>
  <r>
    <x v="1"/>
    <x v="28"/>
    <x v="1"/>
    <x v="0"/>
    <s v="B_3 - unter 6 Jahre"/>
    <m/>
    <m/>
    <m/>
    <m/>
  </r>
  <r>
    <x v="1"/>
    <x v="28"/>
    <x v="1"/>
    <x v="0"/>
    <s v="C_6 - unter 10 Jahre"/>
    <m/>
    <m/>
    <m/>
    <m/>
  </r>
  <r>
    <x v="1"/>
    <x v="28"/>
    <x v="1"/>
    <x v="0"/>
    <s v="D_10 - unter 18 Jahre"/>
    <m/>
    <m/>
    <m/>
    <m/>
  </r>
  <r>
    <x v="1"/>
    <x v="28"/>
    <x v="1"/>
    <x v="0"/>
    <s v="E_18 - unter 25 Jahre"/>
    <m/>
    <m/>
    <m/>
    <m/>
  </r>
  <r>
    <x v="1"/>
    <x v="28"/>
    <x v="1"/>
    <x v="0"/>
    <s v="F_25 - unter 45 Jahre"/>
    <m/>
    <m/>
    <m/>
    <m/>
  </r>
  <r>
    <x v="1"/>
    <x v="28"/>
    <x v="1"/>
    <x v="0"/>
    <s v="G_45 - unter 65 Jahre"/>
    <m/>
    <m/>
    <m/>
    <m/>
  </r>
  <r>
    <x v="1"/>
    <x v="28"/>
    <x v="1"/>
    <x v="0"/>
    <s v="H_65 Jahre und älter"/>
    <m/>
    <m/>
    <m/>
    <m/>
  </r>
  <r>
    <x v="1"/>
    <x v="28"/>
    <x v="1"/>
    <x v="0"/>
    <s v="I_85 Jahre und älter"/>
    <m/>
    <m/>
    <m/>
    <m/>
  </r>
  <r>
    <x v="1"/>
    <x v="28"/>
    <x v="1"/>
    <x v="1"/>
    <s v="A_unter 3 Jahre"/>
    <m/>
    <m/>
    <m/>
    <m/>
  </r>
  <r>
    <x v="1"/>
    <x v="28"/>
    <x v="1"/>
    <x v="1"/>
    <s v="B_3 - unter 6 Jahre"/>
    <m/>
    <m/>
    <m/>
    <m/>
  </r>
  <r>
    <x v="1"/>
    <x v="28"/>
    <x v="1"/>
    <x v="1"/>
    <s v="C_6 - unter 10 Jahre"/>
    <m/>
    <m/>
    <m/>
    <m/>
  </r>
  <r>
    <x v="1"/>
    <x v="28"/>
    <x v="1"/>
    <x v="1"/>
    <s v="D_10 - unter 18 Jahre"/>
    <m/>
    <m/>
    <m/>
    <m/>
  </r>
  <r>
    <x v="1"/>
    <x v="28"/>
    <x v="1"/>
    <x v="1"/>
    <s v="E_18 - unter 25 Jahre"/>
    <m/>
    <m/>
    <m/>
    <m/>
  </r>
  <r>
    <x v="1"/>
    <x v="28"/>
    <x v="1"/>
    <x v="1"/>
    <s v="F_25 - unter 45 Jahre"/>
    <m/>
    <m/>
    <m/>
    <m/>
  </r>
  <r>
    <x v="1"/>
    <x v="28"/>
    <x v="1"/>
    <x v="1"/>
    <s v="G_45 - unter 65 Jahre"/>
    <m/>
    <m/>
    <m/>
    <m/>
  </r>
  <r>
    <x v="1"/>
    <x v="28"/>
    <x v="1"/>
    <x v="1"/>
    <s v="H_65 Jahre und älter"/>
    <m/>
    <m/>
    <m/>
    <m/>
  </r>
  <r>
    <x v="1"/>
    <x v="28"/>
    <x v="1"/>
    <x v="1"/>
    <s v="I_85 Jahre und älter"/>
    <m/>
    <m/>
    <m/>
    <m/>
  </r>
  <r>
    <x v="1"/>
    <x v="29"/>
    <x v="0"/>
    <x v="0"/>
    <s v="A_unter 3 Jahre"/>
    <m/>
    <m/>
    <m/>
    <m/>
  </r>
  <r>
    <x v="1"/>
    <x v="29"/>
    <x v="0"/>
    <x v="0"/>
    <s v="B_3 - unter 6 Jahre"/>
    <m/>
    <m/>
    <m/>
    <m/>
  </r>
  <r>
    <x v="1"/>
    <x v="29"/>
    <x v="0"/>
    <x v="0"/>
    <s v="C_6 - unter 10 Jahre"/>
    <m/>
    <m/>
    <m/>
    <m/>
  </r>
  <r>
    <x v="1"/>
    <x v="29"/>
    <x v="0"/>
    <x v="0"/>
    <s v="D_10 - unter 18 Jahre"/>
    <m/>
    <m/>
    <m/>
    <m/>
  </r>
  <r>
    <x v="1"/>
    <x v="29"/>
    <x v="0"/>
    <x v="0"/>
    <s v="E_18 - unter 25 Jahre"/>
    <m/>
    <m/>
    <m/>
    <m/>
  </r>
  <r>
    <x v="1"/>
    <x v="29"/>
    <x v="0"/>
    <x v="0"/>
    <s v="F_25 - unter 45 Jahre"/>
    <m/>
    <m/>
    <m/>
    <m/>
  </r>
  <r>
    <x v="1"/>
    <x v="29"/>
    <x v="0"/>
    <x v="0"/>
    <s v="G_45 - unter 65 Jahre"/>
    <m/>
    <m/>
    <m/>
    <m/>
  </r>
  <r>
    <x v="1"/>
    <x v="29"/>
    <x v="0"/>
    <x v="0"/>
    <s v="H_65 Jahre und älter"/>
    <m/>
    <m/>
    <m/>
    <m/>
  </r>
  <r>
    <x v="1"/>
    <x v="29"/>
    <x v="0"/>
    <x v="0"/>
    <s v="I_85 Jahre und älter"/>
    <m/>
    <m/>
    <m/>
    <m/>
  </r>
  <r>
    <x v="1"/>
    <x v="29"/>
    <x v="0"/>
    <x v="1"/>
    <s v="A_unter 3 Jahre"/>
    <m/>
    <m/>
    <m/>
    <m/>
  </r>
  <r>
    <x v="1"/>
    <x v="29"/>
    <x v="0"/>
    <x v="1"/>
    <s v="B_3 - unter 6 Jahre"/>
    <m/>
    <m/>
    <m/>
    <m/>
  </r>
  <r>
    <x v="1"/>
    <x v="29"/>
    <x v="0"/>
    <x v="1"/>
    <s v="C_6 - unter 10 Jahre"/>
    <m/>
    <m/>
    <m/>
    <m/>
  </r>
  <r>
    <x v="1"/>
    <x v="29"/>
    <x v="0"/>
    <x v="1"/>
    <s v="D_10 - unter 18 Jahre"/>
    <m/>
    <m/>
    <m/>
    <m/>
  </r>
  <r>
    <x v="1"/>
    <x v="29"/>
    <x v="0"/>
    <x v="1"/>
    <s v="E_18 - unter 25 Jahre"/>
    <m/>
    <m/>
    <m/>
    <m/>
  </r>
  <r>
    <x v="1"/>
    <x v="29"/>
    <x v="0"/>
    <x v="1"/>
    <s v="F_25 - unter 45 Jahre"/>
    <m/>
    <m/>
    <m/>
    <m/>
  </r>
  <r>
    <x v="1"/>
    <x v="29"/>
    <x v="0"/>
    <x v="1"/>
    <s v="G_45 - unter 65 Jahre"/>
    <m/>
    <m/>
    <m/>
    <m/>
  </r>
  <r>
    <x v="1"/>
    <x v="29"/>
    <x v="0"/>
    <x v="1"/>
    <s v="H_65 Jahre und älter"/>
    <m/>
    <m/>
    <m/>
    <m/>
  </r>
  <r>
    <x v="1"/>
    <x v="29"/>
    <x v="0"/>
    <x v="1"/>
    <s v="I_85 Jahre und älter"/>
    <m/>
    <m/>
    <m/>
    <m/>
  </r>
  <r>
    <x v="1"/>
    <x v="29"/>
    <x v="1"/>
    <x v="0"/>
    <s v="A_unter 3 Jahre"/>
    <m/>
    <m/>
    <m/>
    <m/>
  </r>
  <r>
    <x v="1"/>
    <x v="29"/>
    <x v="1"/>
    <x v="0"/>
    <s v="B_3 - unter 6 Jahre"/>
    <m/>
    <m/>
    <m/>
    <m/>
  </r>
  <r>
    <x v="1"/>
    <x v="29"/>
    <x v="1"/>
    <x v="0"/>
    <s v="C_6 - unter 10 Jahre"/>
    <m/>
    <m/>
    <m/>
    <m/>
  </r>
  <r>
    <x v="1"/>
    <x v="29"/>
    <x v="1"/>
    <x v="0"/>
    <s v="D_10 - unter 18 Jahre"/>
    <m/>
    <m/>
    <m/>
    <m/>
  </r>
  <r>
    <x v="1"/>
    <x v="29"/>
    <x v="1"/>
    <x v="0"/>
    <s v="E_18 - unter 25 Jahre"/>
    <m/>
    <m/>
    <m/>
    <m/>
  </r>
  <r>
    <x v="1"/>
    <x v="29"/>
    <x v="1"/>
    <x v="0"/>
    <s v="F_25 - unter 45 Jahre"/>
    <m/>
    <m/>
    <m/>
    <m/>
  </r>
  <r>
    <x v="1"/>
    <x v="29"/>
    <x v="1"/>
    <x v="0"/>
    <s v="G_45 - unter 65 Jahre"/>
    <m/>
    <m/>
    <m/>
    <m/>
  </r>
  <r>
    <x v="1"/>
    <x v="29"/>
    <x v="1"/>
    <x v="0"/>
    <s v="H_65 Jahre und älter"/>
    <m/>
    <m/>
    <m/>
    <m/>
  </r>
  <r>
    <x v="1"/>
    <x v="29"/>
    <x v="1"/>
    <x v="0"/>
    <s v="I_85 Jahre und älter"/>
    <m/>
    <m/>
    <m/>
    <m/>
  </r>
  <r>
    <x v="1"/>
    <x v="29"/>
    <x v="1"/>
    <x v="1"/>
    <s v="A_unter 3 Jahre"/>
    <m/>
    <m/>
    <m/>
    <m/>
  </r>
  <r>
    <x v="1"/>
    <x v="29"/>
    <x v="1"/>
    <x v="1"/>
    <s v="B_3 - unter 6 Jahre"/>
    <m/>
    <m/>
    <m/>
    <m/>
  </r>
  <r>
    <x v="1"/>
    <x v="29"/>
    <x v="1"/>
    <x v="1"/>
    <s v="C_6 - unter 10 Jahre"/>
    <m/>
    <m/>
    <m/>
    <m/>
  </r>
  <r>
    <x v="1"/>
    <x v="29"/>
    <x v="1"/>
    <x v="1"/>
    <s v="D_10 - unter 18 Jahre"/>
    <m/>
    <m/>
    <m/>
    <m/>
  </r>
  <r>
    <x v="1"/>
    <x v="29"/>
    <x v="1"/>
    <x v="1"/>
    <s v="E_18 - unter 25 Jahre"/>
    <m/>
    <m/>
    <m/>
    <m/>
  </r>
  <r>
    <x v="1"/>
    <x v="29"/>
    <x v="1"/>
    <x v="1"/>
    <s v="F_25 - unter 45 Jahre"/>
    <m/>
    <m/>
    <m/>
    <m/>
  </r>
  <r>
    <x v="1"/>
    <x v="29"/>
    <x v="1"/>
    <x v="1"/>
    <s v="G_45 - unter 65 Jahre"/>
    <m/>
    <m/>
    <m/>
    <m/>
  </r>
  <r>
    <x v="1"/>
    <x v="29"/>
    <x v="1"/>
    <x v="1"/>
    <s v="H_65 Jahre und älter"/>
    <m/>
    <m/>
    <m/>
    <m/>
  </r>
  <r>
    <x v="1"/>
    <x v="29"/>
    <x v="1"/>
    <x v="1"/>
    <s v="I_85 Jahre und älter"/>
    <m/>
    <m/>
    <m/>
    <m/>
  </r>
  <r>
    <x v="1"/>
    <x v="30"/>
    <x v="0"/>
    <x v="0"/>
    <s v="A_unter 3 Jahre"/>
    <m/>
    <m/>
    <m/>
    <m/>
  </r>
  <r>
    <x v="1"/>
    <x v="30"/>
    <x v="0"/>
    <x v="0"/>
    <s v="B_3 - unter 6 Jahre"/>
    <m/>
    <m/>
    <m/>
    <m/>
  </r>
  <r>
    <x v="1"/>
    <x v="30"/>
    <x v="0"/>
    <x v="0"/>
    <s v="C_6 - unter 10 Jahre"/>
    <m/>
    <m/>
    <m/>
    <m/>
  </r>
  <r>
    <x v="1"/>
    <x v="30"/>
    <x v="0"/>
    <x v="0"/>
    <s v="D_10 - unter 18 Jahre"/>
    <m/>
    <m/>
    <m/>
    <m/>
  </r>
  <r>
    <x v="1"/>
    <x v="30"/>
    <x v="0"/>
    <x v="0"/>
    <s v="E_18 - unter 25 Jahre"/>
    <m/>
    <m/>
    <m/>
    <m/>
  </r>
  <r>
    <x v="1"/>
    <x v="30"/>
    <x v="0"/>
    <x v="0"/>
    <s v="F_25 - unter 45 Jahre"/>
    <m/>
    <m/>
    <m/>
    <m/>
  </r>
  <r>
    <x v="1"/>
    <x v="30"/>
    <x v="0"/>
    <x v="0"/>
    <s v="G_45 - unter 65 Jahre"/>
    <m/>
    <m/>
    <m/>
    <m/>
  </r>
  <r>
    <x v="1"/>
    <x v="30"/>
    <x v="0"/>
    <x v="0"/>
    <s v="H_65 Jahre und älter"/>
    <m/>
    <m/>
    <m/>
    <m/>
  </r>
  <r>
    <x v="1"/>
    <x v="30"/>
    <x v="0"/>
    <x v="0"/>
    <s v="I_85 Jahre und älter"/>
    <m/>
    <m/>
    <m/>
    <m/>
  </r>
  <r>
    <x v="1"/>
    <x v="30"/>
    <x v="0"/>
    <x v="1"/>
    <s v="A_unter 3 Jahre"/>
    <m/>
    <m/>
    <m/>
    <m/>
  </r>
  <r>
    <x v="1"/>
    <x v="30"/>
    <x v="0"/>
    <x v="1"/>
    <s v="B_3 - unter 6 Jahre"/>
    <m/>
    <m/>
    <m/>
    <m/>
  </r>
  <r>
    <x v="1"/>
    <x v="30"/>
    <x v="0"/>
    <x v="1"/>
    <s v="C_6 - unter 10 Jahre"/>
    <m/>
    <m/>
    <m/>
    <m/>
  </r>
  <r>
    <x v="1"/>
    <x v="30"/>
    <x v="0"/>
    <x v="1"/>
    <s v="D_10 - unter 18 Jahre"/>
    <m/>
    <m/>
    <m/>
    <m/>
  </r>
  <r>
    <x v="1"/>
    <x v="30"/>
    <x v="0"/>
    <x v="1"/>
    <s v="E_18 - unter 25 Jahre"/>
    <m/>
    <m/>
    <m/>
    <m/>
  </r>
  <r>
    <x v="1"/>
    <x v="30"/>
    <x v="0"/>
    <x v="1"/>
    <s v="F_25 - unter 45 Jahre"/>
    <m/>
    <m/>
    <m/>
    <m/>
  </r>
  <r>
    <x v="1"/>
    <x v="30"/>
    <x v="0"/>
    <x v="1"/>
    <s v="G_45 - unter 65 Jahre"/>
    <m/>
    <m/>
    <m/>
    <m/>
  </r>
  <r>
    <x v="1"/>
    <x v="30"/>
    <x v="0"/>
    <x v="1"/>
    <s v="H_65 Jahre und älter"/>
    <m/>
    <m/>
    <m/>
    <m/>
  </r>
  <r>
    <x v="1"/>
    <x v="30"/>
    <x v="0"/>
    <x v="1"/>
    <s v="I_85 Jahre und älter"/>
    <m/>
    <m/>
    <m/>
    <m/>
  </r>
  <r>
    <x v="1"/>
    <x v="30"/>
    <x v="1"/>
    <x v="0"/>
    <s v="A_unter 3 Jahre"/>
    <m/>
    <m/>
    <m/>
    <m/>
  </r>
  <r>
    <x v="1"/>
    <x v="30"/>
    <x v="1"/>
    <x v="0"/>
    <s v="B_3 - unter 6 Jahre"/>
    <m/>
    <m/>
    <m/>
    <m/>
  </r>
  <r>
    <x v="1"/>
    <x v="30"/>
    <x v="1"/>
    <x v="0"/>
    <s v="C_6 - unter 10 Jahre"/>
    <m/>
    <m/>
    <m/>
    <m/>
  </r>
  <r>
    <x v="1"/>
    <x v="30"/>
    <x v="1"/>
    <x v="0"/>
    <s v="D_10 - unter 18 Jahre"/>
    <m/>
    <m/>
    <m/>
    <m/>
  </r>
  <r>
    <x v="1"/>
    <x v="30"/>
    <x v="1"/>
    <x v="0"/>
    <s v="E_18 - unter 25 Jahre"/>
    <m/>
    <m/>
    <m/>
    <m/>
  </r>
  <r>
    <x v="1"/>
    <x v="30"/>
    <x v="1"/>
    <x v="0"/>
    <s v="F_25 - unter 45 Jahre"/>
    <m/>
    <m/>
    <m/>
    <m/>
  </r>
  <r>
    <x v="1"/>
    <x v="30"/>
    <x v="1"/>
    <x v="0"/>
    <s v="G_45 - unter 65 Jahre"/>
    <m/>
    <m/>
    <m/>
    <m/>
  </r>
  <r>
    <x v="1"/>
    <x v="30"/>
    <x v="1"/>
    <x v="0"/>
    <s v="H_65 Jahre und älter"/>
    <m/>
    <m/>
    <m/>
    <m/>
  </r>
  <r>
    <x v="1"/>
    <x v="30"/>
    <x v="1"/>
    <x v="0"/>
    <s v="I_85 Jahre und älter"/>
    <m/>
    <m/>
    <m/>
    <m/>
  </r>
  <r>
    <x v="1"/>
    <x v="30"/>
    <x v="1"/>
    <x v="1"/>
    <s v="A_unter 3 Jahre"/>
    <m/>
    <m/>
    <m/>
    <m/>
  </r>
  <r>
    <x v="1"/>
    <x v="30"/>
    <x v="1"/>
    <x v="1"/>
    <s v="B_3 - unter 6 Jahre"/>
    <m/>
    <m/>
    <m/>
    <m/>
  </r>
  <r>
    <x v="1"/>
    <x v="30"/>
    <x v="1"/>
    <x v="1"/>
    <s v="C_6 - unter 10 Jahre"/>
    <m/>
    <m/>
    <m/>
    <m/>
  </r>
  <r>
    <x v="1"/>
    <x v="30"/>
    <x v="1"/>
    <x v="1"/>
    <s v="D_10 - unter 18 Jahre"/>
    <m/>
    <m/>
    <m/>
    <m/>
  </r>
  <r>
    <x v="1"/>
    <x v="30"/>
    <x v="1"/>
    <x v="1"/>
    <s v="E_18 - unter 25 Jahre"/>
    <m/>
    <m/>
    <m/>
    <m/>
  </r>
  <r>
    <x v="1"/>
    <x v="30"/>
    <x v="1"/>
    <x v="1"/>
    <s v="F_25 - unter 45 Jahre"/>
    <m/>
    <m/>
    <m/>
    <m/>
  </r>
  <r>
    <x v="1"/>
    <x v="30"/>
    <x v="1"/>
    <x v="1"/>
    <s v="G_45 - unter 65 Jahre"/>
    <m/>
    <m/>
    <m/>
    <m/>
  </r>
  <r>
    <x v="1"/>
    <x v="30"/>
    <x v="1"/>
    <x v="1"/>
    <s v="H_65 Jahre und älter"/>
    <m/>
    <m/>
    <m/>
    <m/>
  </r>
  <r>
    <x v="1"/>
    <x v="30"/>
    <x v="1"/>
    <x v="1"/>
    <s v="I_85 Jahre und älter"/>
    <m/>
    <m/>
    <m/>
    <m/>
  </r>
  <r>
    <x v="1"/>
    <x v="31"/>
    <x v="0"/>
    <x v="0"/>
    <s v="A_unter 3 Jahre"/>
    <m/>
    <m/>
    <m/>
    <m/>
  </r>
  <r>
    <x v="1"/>
    <x v="31"/>
    <x v="0"/>
    <x v="0"/>
    <s v="B_3 - unter 6 Jahre"/>
    <m/>
    <m/>
    <m/>
    <m/>
  </r>
  <r>
    <x v="1"/>
    <x v="31"/>
    <x v="0"/>
    <x v="0"/>
    <s v="C_6 - unter 10 Jahre"/>
    <m/>
    <m/>
    <m/>
    <m/>
  </r>
  <r>
    <x v="1"/>
    <x v="31"/>
    <x v="0"/>
    <x v="0"/>
    <s v="D_10 - unter 18 Jahre"/>
    <m/>
    <m/>
    <m/>
    <m/>
  </r>
  <r>
    <x v="1"/>
    <x v="31"/>
    <x v="0"/>
    <x v="0"/>
    <s v="E_18 - unter 25 Jahre"/>
    <m/>
    <m/>
    <m/>
    <m/>
  </r>
  <r>
    <x v="1"/>
    <x v="31"/>
    <x v="0"/>
    <x v="0"/>
    <s v="F_25 - unter 45 Jahre"/>
    <m/>
    <m/>
    <m/>
    <m/>
  </r>
  <r>
    <x v="1"/>
    <x v="31"/>
    <x v="0"/>
    <x v="0"/>
    <s v="G_45 - unter 65 Jahre"/>
    <m/>
    <m/>
    <m/>
    <m/>
  </r>
  <r>
    <x v="1"/>
    <x v="31"/>
    <x v="0"/>
    <x v="0"/>
    <s v="H_65 Jahre und älter"/>
    <m/>
    <m/>
    <m/>
    <m/>
  </r>
  <r>
    <x v="1"/>
    <x v="31"/>
    <x v="0"/>
    <x v="0"/>
    <s v="I_85 Jahre und älter"/>
    <m/>
    <m/>
    <m/>
    <m/>
  </r>
  <r>
    <x v="1"/>
    <x v="31"/>
    <x v="0"/>
    <x v="1"/>
    <s v="A_unter 3 Jahre"/>
    <m/>
    <m/>
    <m/>
    <m/>
  </r>
  <r>
    <x v="1"/>
    <x v="31"/>
    <x v="0"/>
    <x v="1"/>
    <s v="B_3 - unter 6 Jahre"/>
    <m/>
    <m/>
    <m/>
    <m/>
  </r>
  <r>
    <x v="1"/>
    <x v="31"/>
    <x v="0"/>
    <x v="1"/>
    <s v="C_6 - unter 10 Jahre"/>
    <m/>
    <m/>
    <m/>
    <m/>
  </r>
  <r>
    <x v="1"/>
    <x v="31"/>
    <x v="0"/>
    <x v="1"/>
    <s v="D_10 - unter 18 Jahre"/>
    <m/>
    <m/>
    <m/>
    <m/>
  </r>
  <r>
    <x v="1"/>
    <x v="31"/>
    <x v="0"/>
    <x v="1"/>
    <s v="E_18 - unter 25 Jahre"/>
    <m/>
    <m/>
    <m/>
    <m/>
  </r>
  <r>
    <x v="1"/>
    <x v="31"/>
    <x v="0"/>
    <x v="1"/>
    <s v="F_25 - unter 45 Jahre"/>
    <m/>
    <m/>
    <m/>
    <m/>
  </r>
  <r>
    <x v="1"/>
    <x v="31"/>
    <x v="0"/>
    <x v="1"/>
    <s v="G_45 - unter 65 Jahre"/>
    <m/>
    <m/>
    <m/>
    <m/>
  </r>
  <r>
    <x v="1"/>
    <x v="31"/>
    <x v="0"/>
    <x v="1"/>
    <s v="H_65 Jahre und älter"/>
    <m/>
    <m/>
    <m/>
    <m/>
  </r>
  <r>
    <x v="1"/>
    <x v="31"/>
    <x v="0"/>
    <x v="1"/>
    <s v="I_85 Jahre und älter"/>
    <m/>
    <m/>
    <m/>
    <m/>
  </r>
  <r>
    <x v="1"/>
    <x v="31"/>
    <x v="1"/>
    <x v="0"/>
    <s v="A_unter 3 Jahre"/>
    <m/>
    <m/>
    <m/>
    <m/>
  </r>
  <r>
    <x v="1"/>
    <x v="31"/>
    <x v="1"/>
    <x v="0"/>
    <s v="B_3 - unter 6 Jahre"/>
    <m/>
    <m/>
    <m/>
    <m/>
  </r>
  <r>
    <x v="1"/>
    <x v="31"/>
    <x v="1"/>
    <x v="0"/>
    <s v="C_6 - unter 10 Jahre"/>
    <m/>
    <m/>
    <m/>
    <m/>
  </r>
  <r>
    <x v="1"/>
    <x v="31"/>
    <x v="1"/>
    <x v="0"/>
    <s v="D_10 - unter 18 Jahre"/>
    <m/>
    <m/>
    <m/>
    <m/>
  </r>
  <r>
    <x v="1"/>
    <x v="31"/>
    <x v="1"/>
    <x v="0"/>
    <s v="E_18 - unter 25 Jahre"/>
    <m/>
    <m/>
    <m/>
    <m/>
  </r>
  <r>
    <x v="1"/>
    <x v="31"/>
    <x v="1"/>
    <x v="0"/>
    <s v="F_25 - unter 45 Jahre"/>
    <m/>
    <m/>
    <m/>
    <m/>
  </r>
  <r>
    <x v="1"/>
    <x v="31"/>
    <x v="1"/>
    <x v="0"/>
    <s v="G_45 - unter 65 Jahre"/>
    <m/>
    <m/>
    <m/>
    <m/>
  </r>
  <r>
    <x v="1"/>
    <x v="31"/>
    <x v="1"/>
    <x v="0"/>
    <s v="H_65 Jahre und älter"/>
    <m/>
    <m/>
    <m/>
    <m/>
  </r>
  <r>
    <x v="1"/>
    <x v="31"/>
    <x v="1"/>
    <x v="0"/>
    <s v="I_85 Jahre und älter"/>
    <m/>
    <m/>
    <m/>
    <m/>
  </r>
  <r>
    <x v="1"/>
    <x v="31"/>
    <x v="1"/>
    <x v="1"/>
    <s v="A_unter 3 Jahre"/>
    <m/>
    <m/>
    <m/>
    <m/>
  </r>
  <r>
    <x v="1"/>
    <x v="31"/>
    <x v="1"/>
    <x v="1"/>
    <s v="B_3 - unter 6 Jahre"/>
    <m/>
    <m/>
    <m/>
    <m/>
  </r>
  <r>
    <x v="1"/>
    <x v="31"/>
    <x v="1"/>
    <x v="1"/>
    <s v="C_6 - unter 10 Jahre"/>
    <m/>
    <m/>
    <m/>
    <m/>
  </r>
  <r>
    <x v="1"/>
    <x v="31"/>
    <x v="1"/>
    <x v="1"/>
    <s v="D_10 - unter 18 Jahre"/>
    <m/>
    <m/>
    <m/>
    <m/>
  </r>
  <r>
    <x v="1"/>
    <x v="31"/>
    <x v="1"/>
    <x v="1"/>
    <s v="E_18 - unter 25 Jahre"/>
    <m/>
    <m/>
    <m/>
    <m/>
  </r>
  <r>
    <x v="1"/>
    <x v="31"/>
    <x v="1"/>
    <x v="1"/>
    <s v="F_25 - unter 45 Jahre"/>
    <m/>
    <m/>
    <m/>
    <m/>
  </r>
  <r>
    <x v="1"/>
    <x v="31"/>
    <x v="1"/>
    <x v="1"/>
    <s v="G_45 - unter 65 Jahre"/>
    <m/>
    <m/>
    <m/>
    <m/>
  </r>
  <r>
    <x v="1"/>
    <x v="31"/>
    <x v="1"/>
    <x v="1"/>
    <s v="H_65 Jahre und älter"/>
    <m/>
    <m/>
    <m/>
    <m/>
  </r>
  <r>
    <x v="1"/>
    <x v="31"/>
    <x v="1"/>
    <x v="1"/>
    <s v="I_85 Jahre und älter"/>
    <m/>
    <m/>
    <m/>
    <m/>
  </r>
  <r>
    <x v="1"/>
    <x v="32"/>
    <x v="0"/>
    <x v="0"/>
    <s v="A_unter 3 Jahre"/>
    <m/>
    <m/>
    <m/>
    <m/>
  </r>
  <r>
    <x v="1"/>
    <x v="32"/>
    <x v="0"/>
    <x v="0"/>
    <s v="B_3 - unter 6 Jahre"/>
    <m/>
    <m/>
    <m/>
    <m/>
  </r>
  <r>
    <x v="1"/>
    <x v="32"/>
    <x v="0"/>
    <x v="0"/>
    <s v="C_6 - unter 10 Jahre"/>
    <m/>
    <m/>
    <m/>
    <m/>
  </r>
  <r>
    <x v="1"/>
    <x v="32"/>
    <x v="0"/>
    <x v="0"/>
    <s v="D_10 - unter 18 Jahre"/>
    <m/>
    <m/>
    <m/>
    <m/>
  </r>
  <r>
    <x v="1"/>
    <x v="32"/>
    <x v="0"/>
    <x v="0"/>
    <s v="E_18 - unter 25 Jahre"/>
    <m/>
    <m/>
    <m/>
    <m/>
  </r>
  <r>
    <x v="1"/>
    <x v="32"/>
    <x v="0"/>
    <x v="0"/>
    <s v="F_25 - unter 45 Jahre"/>
    <m/>
    <m/>
    <m/>
    <m/>
  </r>
  <r>
    <x v="1"/>
    <x v="32"/>
    <x v="0"/>
    <x v="0"/>
    <s v="G_45 - unter 65 Jahre"/>
    <m/>
    <m/>
    <m/>
    <m/>
  </r>
  <r>
    <x v="1"/>
    <x v="32"/>
    <x v="0"/>
    <x v="0"/>
    <s v="H_65 Jahre und älter"/>
    <m/>
    <m/>
    <m/>
    <m/>
  </r>
  <r>
    <x v="1"/>
    <x v="32"/>
    <x v="0"/>
    <x v="0"/>
    <s v="I_85 Jahre und älter"/>
    <m/>
    <m/>
    <m/>
    <m/>
  </r>
  <r>
    <x v="1"/>
    <x v="32"/>
    <x v="0"/>
    <x v="1"/>
    <s v="A_unter 3 Jahre"/>
    <m/>
    <m/>
    <m/>
    <m/>
  </r>
  <r>
    <x v="1"/>
    <x v="32"/>
    <x v="0"/>
    <x v="1"/>
    <s v="B_3 - unter 6 Jahre"/>
    <m/>
    <m/>
    <m/>
    <m/>
  </r>
  <r>
    <x v="1"/>
    <x v="32"/>
    <x v="0"/>
    <x v="1"/>
    <s v="C_6 - unter 10 Jahre"/>
    <m/>
    <m/>
    <m/>
    <m/>
  </r>
  <r>
    <x v="1"/>
    <x v="32"/>
    <x v="0"/>
    <x v="1"/>
    <s v="D_10 - unter 18 Jahre"/>
    <m/>
    <m/>
    <m/>
    <m/>
  </r>
  <r>
    <x v="1"/>
    <x v="32"/>
    <x v="0"/>
    <x v="1"/>
    <s v="E_18 - unter 25 Jahre"/>
    <m/>
    <m/>
    <m/>
    <m/>
  </r>
  <r>
    <x v="1"/>
    <x v="32"/>
    <x v="0"/>
    <x v="1"/>
    <s v="F_25 - unter 45 Jahre"/>
    <m/>
    <m/>
    <m/>
    <m/>
  </r>
  <r>
    <x v="1"/>
    <x v="32"/>
    <x v="0"/>
    <x v="1"/>
    <s v="G_45 - unter 65 Jahre"/>
    <m/>
    <m/>
    <m/>
    <m/>
  </r>
  <r>
    <x v="1"/>
    <x v="32"/>
    <x v="0"/>
    <x v="1"/>
    <s v="H_65 Jahre und älter"/>
    <m/>
    <m/>
    <m/>
    <m/>
  </r>
  <r>
    <x v="1"/>
    <x v="32"/>
    <x v="0"/>
    <x v="1"/>
    <s v="I_85 Jahre und älter"/>
    <m/>
    <m/>
    <m/>
    <m/>
  </r>
  <r>
    <x v="1"/>
    <x v="32"/>
    <x v="1"/>
    <x v="0"/>
    <s v="A_unter 3 Jahre"/>
    <m/>
    <m/>
    <m/>
    <m/>
  </r>
  <r>
    <x v="1"/>
    <x v="32"/>
    <x v="1"/>
    <x v="0"/>
    <s v="B_3 - unter 6 Jahre"/>
    <m/>
    <m/>
    <m/>
    <m/>
  </r>
  <r>
    <x v="1"/>
    <x v="32"/>
    <x v="1"/>
    <x v="0"/>
    <s v="C_6 - unter 10 Jahre"/>
    <m/>
    <m/>
    <m/>
    <m/>
  </r>
  <r>
    <x v="1"/>
    <x v="32"/>
    <x v="1"/>
    <x v="0"/>
    <s v="D_10 - unter 18 Jahre"/>
    <m/>
    <m/>
    <m/>
    <m/>
  </r>
  <r>
    <x v="1"/>
    <x v="32"/>
    <x v="1"/>
    <x v="0"/>
    <s v="E_18 - unter 25 Jahre"/>
    <m/>
    <m/>
    <m/>
    <m/>
  </r>
  <r>
    <x v="1"/>
    <x v="32"/>
    <x v="1"/>
    <x v="0"/>
    <s v="F_25 - unter 45 Jahre"/>
    <m/>
    <m/>
    <m/>
    <m/>
  </r>
  <r>
    <x v="1"/>
    <x v="32"/>
    <x v="1"/>
    <x v="0"/>
    <s v="G_45 - unter 65 Jahre"/>
    <m/>
    <m/>
    <m/>
    <m/>
  </r>
  <r>
    <x v="1"/>
    <x v="32"/>
    <x v="1"/>
    <x v="0"/>
    <s v="H_65 Jahre und älter"/>
    <m/>
    <m/>
    <m/>
    <m/>
  </r>
  <r>
    <x v="1"/>
    <x v="32"/>
    <x v="1"/>
    <x v="0"/>
    <s v="I_85 Jahre und älter"/>
    <m/>
    <m/>
    <m/>
    <m/>
  </r>
  <r>
    <x v="1"/>
    <x v="32"/>
    <x v="1"/>
    <x v="1"/>
    <s v="A_unter 3 Jahre"/>
    <m/>
    <m/>
    <m/>
    <m/>
  </r>
  <r>
    <x v="1"/>
    <x v="32"/>
    <x v="1"/>
    <x v="1"/>
    <s v="B_3 - unter 6 Jahre"/>
    <m/>
    <m/>
    <m/>
    <m/>
  </r>
  <r>
    <x v="1"/>
    <x v="32"/>
    <x v="1"/>
    <x v="1"/>
    <s v="C_6 - unter 10 Jahre"/>
    <m/>
    <m/>
    <m/>
    <m/>
  </r>
  <r>
    <x v="1"/>
    <x v="32"/>
    <x v="1"/>
    <x v="1"/>
    <s v="D_10 - unter 18 Jahre"/>
    <m/>
    <m/>
    <m/>
    <m/>
  </r>
  <r>
    <x v="1"/>
    <x v="32"/>
    <x v="1"/>
    <x v="1"/>
    <s v="E_18 - unter 25 Jahre"/>
    <m/>
    <m/>
    <m/>
    <m/>
  </r>
  <r>
    <x v="1"/>
    <x v="32"/>
    <x v="1"/>
    <x v="1"/>
    <s v="F_25 - unter 45 Jahre"/>
    <m/>
    <m/>
    <m/>
    <m/>
  </r>
  <r>
    <x v="1"/>
    <x v="32"/>
    <x v="1"/>
    <x v="1"/>
    <s v="G_45 - unter 65 Jahre"/>
    <m/>
    <m/>
    <m/>
    <m/>
  </r>
  <r>
    <x v="1"/>
    <x v="32"/>
    <x v="1"/>
    <x v="1"/>
    <s v="H_65 Jahre und älter"/>
    <m/>
    <m/>
    <m/>
    <m/>
  </r>
  <r>
    <x v="1"/>
    <x v="32"/>
    <x v="1"/>
    <x v="1"/>
    <s v="I_85 Jahre und älter"/>
    <m/>
    <m/>
    <m/>
    <m/>
  </r>
  <r>
    <x v="1"/>
    <x v="33"/>
    <x v="0"/>
    <x v="0"/>
    <s v="A_unter 3 Jahre"/>
    <m/>
    <m/>
    <m/>
    <m/>
  </r>
  <r>
    <x v="1"/>
    <x v="33"/>
    <x v="0"/>
    <x v="0"/>
    <s v="B_3 - unter 6 Jahre"/>
    <m/>
    <m/>
    <m/>
    <m/>
  </r>
  <r>
    <x v="1"/>
    <x v="33"/>
    <x v="0"/>
    <x v="0"/>
    <s v="C_6 - unter 10 Jahre"/>
    <m/>
    <m/>
    <m/>
    <m/>
  </r>
  <r>
    <x v="1"/>
    <x v="33"/>
    <x v="0"/>
    <x v="0"/>
    <s v="D_10 - unter 18 Jahre"/>
    <m/>
    <m/>
    <m/>
    <m/>
  </r>
  <r>
    <x v="1"/>
    <x v="33"/>
    <x v="0"/>
    <x v="0"/>
    <s v="E_18 - unter 25 Jahre"/>
    <m/>
    <m/>
    <m/>
    <m/>
  </r>
  <r>
    <x v="1"/>
    <x v="33"/>
    <x v="0"/>
    <x v="0"/>
    <s v="F_25 - unter 45 Jahre"/>
    <m/>
    <m/>
    <m/>
    <m/>
  </r>
  <r>
    <x v="1"/>
    <x v="33"/>
    <x v="0"/>
    <x v="0"/>
    <s v="G_45 - unter 65 Jahre"/>
    <m/>
    <m/>
    <m/>
    <m/>
  </r>
  <r>
    <x v="1"/>
    <x v="33"/>
    <x v="0"/>
    <x v="0"/>
    <s v="H_65 Jahre und älter"/>
    <n v="4"/>
    <m/>
    <m/>
    <m/>
  </r>
  <r>
    <x v="1"/>
    <x v="33"/>
    <x v="0"/>
    <x v="0"/>
    <s v="I_85 Jahre und älter"/>
    <n v="7.9"/>
    <m/>
    <m/>
    <m/>
  </r>
  <r>
    <x v="1"/>
    <x v="33"/>
    <x v="0"/>
    <x v="1"/>
    <s v="A_unter 3 Jahre"/>
    <m/>
    <m/>
    <m/>
    <m/>
  </r>
  <r>
    <x v="1"/>
    <x v="33"/>
    <x v="0"/>
    <x v="1"/>
    <s v="B_3 - unter 6 Jahre"/>
    <m/>
    <m/>
    <m/>
    <m/>
  </r>
  <r>
    <x v="1"/>
    <x v="33"/>
    <x v="0"/>
    <x v="1"/>
    <s v="C_6 - unter 10 Jahre"/>
    <m/>
    <m/>
    <m/>
    <m/>
  </r>
  <r>
    <x v="1"/>
    <x v="33"/>
    <x v="0"/>
    <x v="1"/>
    <s v="D_10 - unter 18 Jahre"/>
    <m/>
    <m/>
    <m/>
    <m/>
  </r>
  <r>
    <x v="1"/>
    <x v="33"/>
    <x v="0"/>
    <x v="1"/>
    <s v="E_18 - unter 25 Jahre"/>
    <m/>
    <m/>
    <m/>
    <m/>
  </r>
  <r>
    <x v="1"/>
    <x v="33"/>
    <x v="0"/>
    <x v="1"/>
    <s v="F_25 - unter 45 Jahre"/>
    <m/>
    <m/>
    <m/>
    <m/>
  </r>
  <r>
    <x v="1"/>
    <x v="33"/>
    <x v="0"/>
    <x v="1"/>
    <s v="G_45 - unter 65 Jahre"/>
    <m/>
    <m/>
    <m/>
    <m/>
  </r>
  <r>
    <x v="1"/>
    <x v="33"/>
    <x v="0"/>
    <x v="1"/>
    <s v="H_65 Jahre und älter"/>
    <n v="4"/>
    <m/>
    <m/>
    <m/>
  </r>
  <r>
    <x v="1"/>
    <x v="33"/>
    <x v="0"/>
    <x v="1"/>
    <s v="I_85 Jahre und älter"/>
    <n v="7.9"/>
    <m/>
    <m/>
    <m/>
  </r>
  <r>
    <x v="1"/>
    <x v="33"/>
    <x v="1"/>
    <x v="0"/>
    <s v="A_unter 3 Jahre"/>
    <m/>
    <m/>
    <m/>
    <m/>
  </r>
  <r>
    <x v="1"/>
    <x v="33"/>
    <x v="1"/>
    <x v="0"/>
    <s v="B_3 - unter 6 Jahre"/>
    <m/>
    <m/>
    <m/>
    <m/>
  </r>
  <r>
    <x v="1"/>
    <x v="33"/>
    <x v="1"/>
    <x v="0"/>
    <s v="C_6 - unter 10 Jahre"/>
    <m/>
    <m/>
    <m/>
    <m/>
  </r>
  <r>
    <x v="1"/>
    <x v="33"/>
    <x v="1"/>
    <x v="0"/>
    <s v="D_10 - unter 18 Jahre"/>
    <m/>
    <m/>
    <m/>
    <m/>
  </r>
  <r>
    <x v="1"/>
    <x v="33"/>
    <x v="1"/>
    <x v="0"/>
    <s v="E_18 - unter 25 Jahre"/>
    <m/>
    <m/>
    <m/>
    <m/>
  </r>
  <r>
    <x v="1"/>
    <x v="33"/>
    <x v="1"/>
    <x v="0"/>
    <s v="F_25 - unter 45 Jahre"/>
    <m/>
    <m/>
    <m/>
    <m/>
  </r>
  <r>
    <x v="1"/>
    <x v="33"/>
    <x v="1"/>
    <x v="0"/>
    <s v="G_45 - unter 65 Jahre"/>
    <m/>
    <m/>
    <m/>
    <m/>
  </r>
  <r>
    <x v="1"/>
    <x v="33"/>
    <x v="1"/>
    <x v="0"/>
    <s v="H_65 Jahre und älter"/>
    <n v="4"/>
    <m/>
    <m/>
    <m/>
  </r>
  <r>
    <x v="1"/>
    <x v="33"/>
    <x v="1"/>
    <x v="0"/>
    <s v="I_85 Jahre und älter"/>
    <n v="7.9"/>
    <m/>
    <m/>
    <m/>
  </r>
  <r>
    <x v="1"/>
    <x v="33"/>
    <x v="1"/>
    <x v="1"/>
    <s v="A_unter 3 Jahre"/>
    <m/>
    <m/>
    <m/>
    <m/>
  </r>
  <r>
    <x v="1"/>
    <x v="33"/>
    <x v="1"/>
    <x v="1"/>
    <s v="B_3 - unter 6 Jahre"/>
    <m/>
    <m/>
    <m/>
    <m/>
  </r>
  <r>
    <x v="1"/>
    <x v="33"/>
    <x v="1"/>
    <x v="1"/>
    <s v="C_6 - unter 10 Jahre"/>
    <m/>
    <m/>
    <m/>
    <m/>
  </r>
  <r>
    <x v="1"/>
    <x v="33"/>
    <x v="1"/>
    <x v="1"/>
    <s v="D_10 - unter 18 Jahre"/>
    <m/>
    <m/>
    <m/>
    <m/>
  </r>
  <r>
    <x v="1"/>
    <x v="33"/>
    <x v="1"/>
    <x v="1"/>
    <s v="E_18 - unter 25 Jahre"/>
    <m/>
    <m/>
    <m/>
    <m/>
  </r>
  <r>
    <x v="1"/>
    <x v="33"/>
    <x v="1"/>
    <x v="1"/>
    <s v="F_25 - unter 45 Jahre"/>
    <m/>
    <m/>
    <m/>
    <m/>
  </r>
  <r>
    <x v="1"/>
    <x v="33"/>
    <x v="1"/>
    <x v="1"/>
    <s v="G_45 - unter 65 Jahre"/>
    <m/>
    <m/>
    <m/>
    <m/>
  </r>
  <r>
    <x v="1"/>
    <x v="33"/>
    <x v="1"/>
    <x v="1"/>
    <s v="H_65 Jahre und älter"/>
    <n v="4"/>
    <m/>
    <m/>
    <m/>
  </r>
  <r>
    <x v="1"/>
    <x v="33"/>
    <x v="1"/>
    <x v="1"/>
    <s v="I_85 Jahre und älter"/>
    <n v="7.9"/>
    <m/>
    <m/>
    <m/>
  </r>
  <r>
    <x v="1"/>
    <x v="34"/>
    <x v="0"/>
    <x v="0"/>
    <s v="A_unter 3 Jahre"/>
    <m/>
    <m/>
    <m/>
    <m/>
  </r>
  <r>
    <x v="1"/>
    <x v="34"/>
    <x v="0"/>
    <x v="0"/>
    <s v="B_3 - unter 6 Jahre"/>
    <m/>
    <m/>
    <m/>
    <m/>
  </r>
  <r>
    <x v="1"/>
    <x v="34"/>
    <x v="0"/>
    <x v="0"/>
    <s v="C_6 - unter 10 Jahre"/>
    <m/>
    <m/>
    <m/>
    <m/>
  </r>
  <r>
    <x v="1"/>
    <x v="34"/>
    <x v="0"/>
    <x v="0"/>
    <s v="D_10 - unter 18 Jahre"/>
    <m/>
    <m/>
    <m/>
    <m/>
  </r>
  <r>
    <x v="1"/>
    <x v="34"/>
    <x v="0"/>
    <x v="0"/>
    <s v="E_18 - unter 25 Jahre"/>
    <m/>
    <m/>
    <m/>
    <m/>
  </r>
  <r>
    <x v="1"/>
    <x v="34"/>
    <x v="0"/>
    <x v="0"/>
    <s v="F_25 - unter 45 Jahre"/>
    <m/>
    <m/>
    <m/>
    <m/>
  </r>
  <r>
    <x v="1"/>
    <x v="34"/>
    <x v="0"/>
    <x v="0"/>
    <s v="G_45 - unter 65 Jahre"/>
    <m/>
    <m/>
    <m/>
    <m/>
  </r>
  <r>
    <x v="1"/>
    <x v="34"/>
    <x v="0"/>
    <x v="0"/>
    <s v="H_65 Jahre und älter"/>
    <m/>
    <m/>
    <m/>
    <m/>
  </r>
  <r>
    <x v="1"/>
    <x v="34"/>
    <x v="0"/>
    <x v="0"/>
    <s v="I_85 Jahre und älter"/>
    <m/>
    <m/>
    <m/>
    <m/>
  </r>
  <r>
    <x v="1"/>
    <x v="34"/>
    <x v="0"/>
    <x v="1"/>
    <s v="A_unter 3 Jahre"/>
    <m/>
    <m/>
    <m/>
    <m/>
  </r>
  <r>
    <x v="1"/>
    <x v="34"/>
    <x v="0"/>
    <x v="1"/>
    <s v="B_3 - unter 6 Jahre"/>
    <m/>
    <m/>
    <m/>
    <m/>
  </r>
  <r>
    <x v="1"/>
    <x v="34"/>
    <x v="0"/>
    <x v="1"/>
    <s v="C_6 - unter 10 Jahre"/>
    <m/>
    <m/>
    <m/>
    <m/>
  </r>
  <r>
    <x v="1"/>
    <x v="34"/>
    <x v="0"/>
    <x v="1"/>
    <s v="D_10 - unter 18 Jahre"/>
    <m/>
    <m/>
    <m/>
    <m/>
  </r>
  <r>
    <x v="1"/>
    <x v="34"/>
    <x v="0"/>
    <x v="1"/>
    <s v="E_18 - unter 25 Jahre"/>
    <m/>
    <m/>
    <m/>
    <m/>
  </r>
  <r>
    <x v="1"/>
    <x v="34"/>
    <x v="0"/>
    <x v="1"/>
    <s v="F_25 - unter 45 Jahre"/>
    <m/>
    <m/>
    <m/>
    <m/>
  </r>
  <r>
    <x v="1"/>
    <x v="34"/>
    <x v="0"/>
    <x v="1"/>
    <s v="G_45 - unter 65 Jahre"/>
    <m/>
    <m/>
    <m/>
    <m/>
  </r>
  <r>
    <x v="1"/>
    <x v="34"/>
    <x v="0"/>
    <x v="1"/>
    <s v="H_65 Jahre und älter"/>
    <m/>
    <m/>
    <m/>
    <m/>
  </r>
  <r>
    <x v="1"/>
    <x v="34"/>
    <x v="0"/>
    <x v="1"/>
    <s v="I_85 Jahre und älter"/>
    <m/>
    <m/>
    <m/>
    <m/>
  </r>
  <r>
    <x v="1"/>
    <x v="34"/>
    <x v="1"/>
    <x v="0"/>
    <s v="A_unter 3 Jahre"/>
    <m/>
    <m/>
    <m/>
    <m/>
  </r>
  <r>
    <x v="1"/>
    <x v="34"/>
    <x v="1"/>
    <x v="0"/>
    <s v="B_3 - unter 6 Jahre"/>
    <m/>
    <m/>
    <m/>
    <m/>
  </r>
  <r>
    <x v="1"/>
    <x v="34"/>
    <x v="1"/>
    <x v="0"/>
    <s v="C_6 - unter 10 Jahre"/>
    <m/>
    <m/>
    <m/>
    <m/>
  </r>
  <r>
    <x v="1"/>
    <x v="34"/>
    <x v="1"/>
    <x v="0"/>
    <s v="D_10 - unter 18 Jahre"/>
    <m/>
    <m/>
    <m/>
    <m/>
  </r>
  <r>
    <x v="1"/>
    <x v="34"/>
    <x v="1"/>
    <x v="0"/>
    <s v="E_18 - unter 25 Jahre"/>
    <m/>
    <m/>
    <m/>
    <m/>
  </r>
  <r>
    <x v="1"/>
    <x v="34"/>
    <x v="1"/>
    <x v="0"/>
    <s v="F_25 - unter 45 Jahre"/>
    <m/>
    <m/>
    <m/>
    <m/>
  </r>
  <r>
    <x v="1"/>
    <x v="34"/>
    <x v="1"/>
    <x v="0"/>
    <s v="G_45 - unter 65 Jahre"/>
    <m/>
    <m/>
    <m/>
    <m/>
  </r>
  <r>
    <x v="1"/>
    <x v="34"/>
    <x v="1"/>
    <x v="0"/>
    <s v="H_65 Jahre und älter"/>
    <m/>
    <m/>
    <m/>
    <m/>
  </r>
  <r>
    <x v="1"/>
    <x v="34"/>
    <x v="1"/>
    <x v="0"/>
    <s v="I_85 Jahre und älter"/>
    <m/>
    <m/>
    <m/>
    <m/>
  </r>
  <r>
    <x v="1"/>
    <x v="34"/>
    <x v="1"/>
    <x v="1"/>
    <s v="A_unter 3 Jahre"/>
    <m/>
    <m/>
    <m/>
    <m/>
  </r>
  <r>
    <x v="1"/>
    <x v="34"/>
    <x v="1"/>
    <x v="1"/>
    <s v="B_3 - unter 6 Jahre"/>
    <m/>
    <m/>
    <m/>
    <m/>
  </r>
  <r>
    <x v="1"/>
    <x v="34"/>
    <x v="1"/>
    <x v="1"/>
    <s v="C_6 - unter 10 Jahre"/>
    <m/>
    <m/>
    <m/>
    <m/>
  </r>
  <r>
    <x v="1"/>
    <x v="34"/>
    <x v="1"/>
    <x v="1"/>
    <s v="D_10 - unter 18 Jahre"/>
    <m/>
    <m/>
    <m/>
    <m/>
  </r>
  <r>
    <x v="1"/>
    <x v="34"/>
    <x v="1"/>
    <x v="1"/>
    <s v="E_18 - unter 25 Jahre"/>
    <m/>
    <m/>
    <m/>
    <m/>
  </r>
  <r>
    <x v="1"/>
    <x v="34"/>
    <x v="1"/>
    <x v="1"/>
    <s v="F_25 - unter 45 Jahre"/>
    <m/>
    <m/>
    <m/>
    <m/>
  </r>
  <r>
    <x v="1"/>
    <x v="34"/>
    <x v="1"/>
    <x v="1"/>
    <s v="G_45 - unter 65 Jahre"/>
    <m/>
    <m/>
    <m/>
    <m/>
  </r>
  <r>
    <x v="1"/>
    <x v="34"/>
    <x v="1"/>
    <x v="1"/>
    <s v="H_65 Jahre und älter"/>
    <m/>
    <m/>
    <m/>
    <m/>
  </r>
  <r>
    <x v="1"/>
    <x v="34"/>
    <x v="1"/>
    <x v="1"/>
    <s v="I_85 Jahre und älter"/>
    <m/>
    <m/>
    <m/>
    <m/>
  </r>
  <r>
    <x v="1"/>
    <x v="35"/>
    <x v="0"/>
    <x v="0"/>
    <s v="A_unter 3 Jahre"/>
    <m/>
    <m/>
    <m/>
    <m/>
  </r>
  <r>
    <x v="1"/>
    <x v="35"/>
    <x v="0"/>
    <x v="0"/>
    <s v="B_3 - unter 6 Jahre"/>
    <m/>
    <m/>
    <m/>
    <m/>
  </r>
  <r>
    <x v="1"/>
    <x v="35"/>
    <x v="0"/>
    <x v="0"/>
    <s v="C_6 - unter 10 Jahre"/>
    <m/>
    <m/>
    <m/>
    <m/>
  </r>
  <r>
    <x v="1"/>
    <x v="35"/>
    <x v="0"/>
    <x v="0"/>
    <s v="D_10 - unter 18 Jahre"/>
    <m/>
    <m/>
    <m/>
    <m/>
  </r>
  <r>
    <x v="1"/>
    <x v="35"/>
    <x v="0"/>
    <x v="0"/>
    <s v="E_18 - unter 25 Jahre"/>
    <m/>
    <m/>
    <m/>
    <m/>
  </r>
  <r>
    <x v="1"/>
    <x v="35"/>
    <x v="0"/>
    <x v="0"/>
    <s v="F_25 - unter 45 Jahre"/>
    <m/>
    <m/>
    <m/>
    <m/>
  </r>
  <r>
    <x v="1"/>
    <x v="35"/>
    <x v="0"/>
    <x v="0"/>
    <s v="G_45 - unter 65 Jahre"/>
    <m/>
    <m/>
    <m/>
    <m/>
  </r>
  <r>
    <x v="1"/>
    <x v="35"/>
    <x v="0"/>
    <x v="0"/>
    <s v="H_65 Jahre und älter"/>
    <m/>
    <m/>
    <m/>
    <m/>
  </r>
  <r>
    <x v="1"/>
    <x v="35"/>
    <x v="0"/>
    <x v="0"/>
    <s v="I_85 Jahre und älter"/>
    <m/>
    <m/>
    <m/>
    <m/>
  </r>
  <r>
    <x v="1"/>
    <x v="35"/>
    <x v="0"/>
    <x v="1"/>
    <s v="A_unter 3 Jahre"/>
    <m/>
    <m/>
    <m/>
    <m/>
  </r>
  <r>
    <x v="1"/>
    <x v="35"/>
    <x v="0"/>
    <x v="1"/>
    <s v="B_3 - unter 6 Jahre"/>
    <m/>
    <m/>
    <m/>
    <m/>
  </r>
  <r>
    <x v="1"/>
    <x v="35"/>
    <x v="0"/>
    <x v="1"/>
    <s v="C_6 - unter 10 Jahre"/>
    <m/>
    <m/>
    <m/>
    <m/>
  </r>
  <r>
    <x v="1"/>
    <x v="35"/>
    <x v="0"/>
    <x v="1"/>
    <s v="D_10 - unter 18 Jahre"/>
    <m/>
    <m/>
    <m/>
    <m/>
  </r>
  <r>
    <x v="1"/>
    <x v="35"/>
    <x v="0"/>
    <x v="1"/>
    <s v="E_18 - unter 25 Jahre"/>
    <m/>
    <m/>
    <m/>
    <m/>
  </r>
  <r>
    <x v="1"/>
    <x v="35"/>
    <x v="0"/>
    <x v="1"/>
    <s v="F_25 - unter 45 Jahre"/>
    <m/>
    <m/>
    <m/>
    <m/>
  </r>
  <r>
    <x v="1"/>
    <x v="35"/>
    <x v="0"/>
    <x v="1"/>
    <s v="G_45 - unter 65 Jahre"/>
    <m/>
    <m/>
    <m/>
    <m/>
  </r>
  <r>
    <x v="1"/>
    <x v="35"/>
    <x v="0"/>
    <x v="1"/>
    <s v="H_65 Jahre und älter"/>
    <m/>
    <m/>
    <m/>
    <m/>
  </r>
  <r>
    <x v="1"/>
    <x v="35"/>
    <x v="0"/>
    <x v="1"/>
    <s v="I_85 Jahre und älter"/>
    <m/>
    <m/>
    <m/>
    <m/>
  </r>
  <r>
    <x v="1"/>
    <x v="35"/>
    <x v="1"/>
    <x v="0"/>
    <s v="A_unter 3 Jahre"/>
    <m/>
    <m/>
    <m/>
    <m/>
  </r>
  <r>
    <x v="1"/>
    <x v="35"/>
    <x v="1"/>
    <x v="0"/>
    <s v="B_3 - unter 6 Jahre"/>
    <m/>
    <m/>
    <m/>
    <m/>
  </r>
  <r>
    <x v="1"/>
    <x v="35"/>
    <x v="1"/>
    <x v="0"/>
    <s v="C_6 - unter 10 Jahre"/>
    <m/>
    <m/>
    <m/>
    <m/>
  </r>
  <r>
    <x v="1"/>
    <x v="35"/>
    <x v="1"/>
    <x v="0"/>
    <s v="D_10 - unter 18 Jahre"/>
    <m/>
    <m/>
    <m/>
    <m/>
  </r>
  <r>
    <x v="1"/>
    <x v="35"/>
    <x v="1"/>
    <x v="0"/>
    <s v="E_18 - unter 25 Jahre"/>
    <m/>
    <m/>
    <m/>
    <m/>
  </r>
  <r>
    <x v="1"/>
    <x v="35"/>
    <x v="1"/>
    <x v="0"/>
    <s v="F_25 - unter 45 Jahre"/>
    <m/>
    <m/>
    <m/>
    <m/>
  </r>
  <r>
    <x v="1"/>
    <x v="35"/>
    <x v="1"/>
    <x v="0"/>
    <s v="G_45 - unter 65 Jahre"/>
    <m/>
    <m/>
    <m/>
    <m/>
  </r>
  <r>
    <x v="1"/>
    <x v="35"/>
    <x v="1"/>
    <x v="0"/>
    <s v="H_65 Jahre und älter"/>
    <m/>
    <m/>
    <m/>
    <m/>
  </r>
  <r>
    <x v="1"/>
    <x v="35"/>
    <x v="1"/>
    <x v="0"/>
    <s v="I_85 Jahre und älter"/>
    <m/>
    <m/>
    <m/>
    <m/>
  </r>
  <r>
    <x v="1"/>
    <x v="35"/>
    <x v="1"/>
    <x v="1"/>
    <s v="A_unter 3 Jahre"/>
    <m/>
    <m/>
    <m/>
    <m/>
  </r>
  <r>
    <x v="1"/>
    <x v="35"/>
    <x v="1"/>
    <x v="1"/>
    <s v="B_3 - unter 6 Jahre"/>
    <m/>
    <m/>
    <m/>
    <m/>
  </r>
  <r>
    <x v="1"/>
    <x v="35"/>
    <x v="1"/>
    <x v="1"/>
    <s v="C_6 - unter 10 Jahre"/>
    <m/>
    <m/>
    <m/>
    <m/>
  </r>
  <r>
    <x v="1"/>
    <x v="35"/>
    <x v="1"/>
    <x v="1"/>
    <s v="D_10 - unter 18 Jahre"/>
    <m/>
    <m/>
    <m/>
    <m/>
  </r>
  <r>
    <x v="1"/>
    <x v="35"/>
    <x v="1"/>
    <x v="1"/>
    <s v="E_18 - unter 25 Jahre"/>
    <m/>
    <m/>
    <m/>
    <m/>
  </r>
  <r>
    <x v="1"/>
    <x v="35"/>
    <x v="1"/>
    <x v="1"/>
    <s v="F_25 - unter 45 Jahre"/>
    <m/>
    <m/>
    <m/>
    <m/>
  </r>
  <r>
    <x v="1"/>
    <x v="35"/>
    <x v="1"/>
    <x v="1"/>
    <s v="G_45 - unter 65 Jahre"/>
    <m/>
    <m/>
    <m/>
    <m/>
  </r>
  <r>
    <x v="1"/>
    <x v="35"/>
    <x v="1"/>
    <x v="1"/>
    <s v="H_65 Jahre und älter"/>
    <m/>
    <m/>
    <m/>
    <m/>
  </r>
  <r>
    <x v="1"/>
    <x v="35"/>
    <x v="1"/>
    <x v="1"/>
    <s v="I_85 Jahre und älter"/>
    <m/>
    <m/>
    <m/>
    <m/>
  </r>
  <r>
    <x v="1"/>
    <x v="36"/>
    <x v="0"/>
    <x v="0"/>
    <s v="A_unter 3 Jahre"/>
    <m/>
    <m/>
    <m/>
    <m/>
  </r>
  <r>
    <x v="1"/>
    <x v="36"/>
    <x v="0"/>
    <x v="0"/>
    <s v="B_3 - unter 6 Jahre"/>
    <m/>
    <m/>
    <m/>
    <m/>
  </r>
  <r>
    <x v="1"/>
    <x v="36"/>
    <x v="0"/>
    <x v="0"/>
    <s v="C_6 - unter 10 Jahre"/>
    <m/>
    <m/>
    <m/>
    <m/>
  </r>
  <r>
    <x v="1"/>
    <x v="36"/>
    <x v="0"/>
    <x v="0"/>
    <s v="D_10 - unter 18 Jahre"/>
    <m/>
    <m/>
    <m/>
    <m/>
  </r>
  <r>
    <x v="1"/>
    <x v="36"/>
    <x v="0"/>
    <x v="0"/>
    <s v="E_18 - unter 25 Jahre"/>
    <m/>
    <m/>
    <m/>
    <m/>
  </r>
  <r>
    <x v="1"/>
    <x v="36"/>
    <x v="0"/>
    <x v="0"/>
    <s v="F_25 - unter 45 Jahre"/>
    <m/>
    <m/>
    <m/>
    <m/>
  </r>
  <r>
    <x v="1"/>
    <x v="36"/>
    <x v="0"/>
    <x v="0"/>
    <s v="G_45 - unter 65 Jahre"/>
    <m/>
    <m/>
    <m/>
    <m/>
  </r>
  <r>
    <x v="1"/>
    <x v="36"/>
    <x v="0"/>
    <x v="0"/>
    <s v="H_65 Jahre und älter"/>
    <m/>
    <m/>
    <m/>
    <m/>
  </r>
  <r>
    <x v="1"/>
    <x v="36"/>
    <x v="0"/>
    <x v="0"/>
    <s v="I_85 Jahre und älter"/>
    <m/>
    <m/>
    <m/>
    <m/>
  </r>
  <r>
    <x v="1"/>
    <x v="36"/>
    <x v="0"/>
    <x v="1"/>
    <s v="A_unter 3 Jahre"/>
    <m/>
    <m/>
    <m/>
    <m/>
  </r>
  <r>
    <x v="1"/>
    <x v="36"/>
    <x v="0"/>
    <x v="1"/>
    <s v="B_3 - unter 6 Jahre"/>
    <m/>
    <m/>
    <m/>
    <m/>
  </r>
  <r>
    <x v="1"/>
    <x v="36"/>
    <x v="0"/>
    <x v="1"/>
    <s v="C_6 - unter 10 Jahre"/>
    <m/>
    <m/>
    <m/>
    <m/>
  </r>
  <r>
    <x v="1"/>
    <x v="36"/>
    <x v="0"/>
    <x v="1"/>
    <s v="D_10 - unter 18 Jahre"/>
    <m/>
    <m/>
    <m/>
    <m/>
  </r>
  <r>
    <x v="1"/>
    <x v="36"/>
    <x v="0"/>
    <x v="1"/>
    <s v="E_18 - unter 25 Jahre"/>
    <m/>
    <m/>
    <m/>
    <m/>
  </r>
  <r>
    <x v="1"/>
    <x v="36"/>
    <x v="0"/>
    <x v="1"/>
    <s v="F_25 - unter 45 Jahre"/>
    <m/>
    <m/>
    <m/>
    <m/>
  </r>
  <r>
    <x v="1"/>
    <x v="36"/>
    <x v="0"/>
    <x v="1"/>
    <s v="G_45 - unter 65 Jahre"/>
    <m/>
    <m/>
    <m/>
    <m/>
  </r>
  <r>
    <x v="1"/>
    <x v="36"/>
    <x v="0"/>
    <x v="1"/>
    <s v="H_65 Jahre und älter"/>
    <m/>
    <m/>
    <m/>
    <m/>
  </r>
  <r>
    <x v="1"/>
    <x v="36"/>
    <x v="0"/>
    <x v="1"/>
    <s v="I_85 Jahre und älter"/>
    <m/>
    <m/>
    <m/>
    <m/>
  </r>
  <r>
    <x v="1"/>
    <x v="36"/>
    <x v="1"/>
    <x v="0"/>
    <s v="A_unter 3 Jahre"/>
    <m/>
    <m/>
    <m/>
    <m/>
  </r>
  <r>
    <x v="1"/>
    <x v="36"/>
    <x v="1"/>
    <x v="0"/>
    <s v="B_3 - unter 6 Jahre"/>
    <m/>
    <m/>
    <m/>
    <m/>
  </r>
  <r>
    <x v="1"/>
    <x v="36"/>
    <x v="1"/>
    <x v="0"/>
    <s v="C_6 - unter 10 Jahre"/>
    <m/>
    <m/>
    <m/>
    <m/>
  </r>
  <r>
    <x v="1"/>
    <x v="36"/>
    <x v="1"/>
    <x v="0"/>
    <s v="D_10 - unter 18 Jahre"/>
    <m/>
    <m/>
    <m/>
    <m/>
  </r>
  <r>
    <x v="1"/>
    <x v="36"/>
    <x v="1"/>
    <x v="0"/>
    <s v="E_18 - unter 25 Jahre"/>
    <m/>
    <m/>
    <m/>
    <m/>
  </r>
  <r>
    <x v="1"/>
    <x v="36"/>
    <x v="1"/>
    <x v="0"/>
    <s v="F_25 - unter 45 Jahre"/>
    <m/>
    <m/>
    <m/>
    <m/>
  </r>
  <r>
    <x v="1"/>
    <x v="36"/>
    <x v="1"/>
    <x v="0"/>
    <s v="G_45 - unter 65 Jahre"/>
    <m/>
    <m/>
    <m/>
    <m/>
  </r>
  <r>
    <x v="1"/>
    <x v="36"/>
    <x v="1"/>
    <x v="0"/>
    <s v="H_65 Jahre und älter"/>
    <m/>
    <m/>
    <m/>
    <m/>
  </r>
  <r>
    <x v="1"/>
    <x v="36"/>
    <x v="1"/>
    <x v="0"/>
    <s v="I_85 Jahre und älter"/>
    <m/>
    <m/>
    <m/>
    <m/>
  </r>
  <r>
    <x v="1"/>
    <x v="36"/>
    <x v="1"/>
    <x v="1"/>
    <s v="A_unter 3 Jahre"/>
    <m/>
    <m/>
    <m/>
    <m/>
  </r>
  <r>
    <x v="1"/>
    <x v="36"/>
    <x v="1"/>
    <x v="1"/>
    <s v="B_3 - unter 6 Jahre"/>
    <m/>
    <m/>
    <m/>
    <m/>
  </r>
  <r>
    <x v="1"/>
    <x v="36"/>
    <x v="1"/>
    <x v="1"/>
    <s v="C_6 - unter 10 Jahre"/>
    <m/>
    <m/>
    <m/>
    <m/>
  </r>
  <r>
    <x v="1"/>
    <x v="36"/>
    <x v="1"/>
    <x v="1"/>
    <s v="D_10 - unter 18 Jahre"/>
    <m/>
    <m/>
    <m/>
    <m/>
  </r>
  <r>
    <x v="1"/>
    <x v="36"/>
    <x v="1"/>
    <x v="1"/>
    <s v="E_18 - unter 25 Jahre"/>
    <m/>
    <m/>
    <m/>
    <m/>
  </r>
  <r>
    <x v="1"/>
    <x v="36"/>
    <x v="1"/>
    <x v="1"/>
    <s v="F_25 - unter 45 Jahre"/>
    <m/>
    <m/>
    <m/>
    <m/>
  </r>
  <r>
    <x v="1"/>
    <x v="36"/>
    <x v="1"/>
    <x v="1"/>
    <s v="G_45 - unter 65 Jahre"/>
    <m/>
    <m/>
    <m/>
    <m/>
  </r>
  <r>
    <x v="1"/>
    <x v="36"/>
    <x v="1"/>
    <x v="1"/>
    <s v="H_65 Jahre und älter"/>
    <m/>
    <m/>
    <m/>
    <m/>
  </r>
  <r>
    <x v="1"/>
    <x v="36"/>
    <x v="1"/>
    <x v="1"/>
    <s v="I_85 Jahre und älter"/>
    <m/>
    <m/>
    <m/>
    <m/>
  </r>
  <r>
    <x v="1"/>
    <x v="37"/>
    <x v="0"/>
    <x v="0"/>
    <s v="A_unter 3 Jahre"/>
    <m/>
    <m/>
    <m/>
    <m/>
  </r>
  <r>
    <x v="1"/>
    <x v="37"/>
    <x v="0"/>
    <x v="0"/>
    <s v="B_3 - unter 6 Jahre"/>
    <m/>
    <m/>
    <m/>
    <m/>
  </r>
  <r>
    <x v="1"/>
    <x v="37"/>
    <x v="0"/>
    <x v="0"/>
    <s v="C_6 - unter 10 Jahre"/>
    <m/>
    <m/>
    <m/>
    <m/>
  </r>
  <r>
    <x v="1"/>
    <x v="37"/>
    <x v="0"/>
    <x v="0"/>
    <s v="D_10 - unter 18 Jahre"/>
    <m/>
    <m/>
    <m/>
    <m/>
  </r>
  <r>
    <x v="1"/>
    <x v="37"/>
    <x v="0"/>
    <x v="0"/>
    <s v="E_18 - unter 25 Jahre"/>
    <m/>
    <m/>
    <m/>
    <m/>
  </r>
  <r>
    <x v="1"/>
    <x v="37"/>
    <x v="0"/>
    <x v="0"/>
    <s v="F_25 - unter 45 Jahre"/>
    <m/>
    <m/>
    <m/>
    <m/>
  </r>
  <r>
    <x v="1"/>
    <x v="37"/>
    <x v="0"/>
    <x v="0"/>
    <s v="G_45 - unter 65 Jahre"/>
    <m/>
    <m/>
    <m/>
    <m/>
  </r>
  <r>
    <x v="1"/>
    <x v="37"/>
    <x v="0"/>
    <x v="0"/>
    <s v="H_65 Jahre und älter"/>
    <m/>
    <m/>
    <m/>
    <m/>
  </r>
  <r>
    <x v="1"/>
    <x v="37"/>
    <x v="0"/>
    <x v="0"/>
    <s v="I_85 Jahre und älter"/>
    <m/>
    <m/>
    <m/>
    <m/>
  </r>
  <r>
    <x v="1"/>
    <x v="37"/>
    <x v="0"/>
    <x v="1"/>
    <s v="A_unter 3 Jahre"/>
    <m/>
    <m/>
    <m/>
    <m/>
  </r>
  <r>
    <x v="1"/>
    <x v="37"/>
    <x v="0"/>
    <x v="1"/>
    <s v="B_3 - unter 6 Jahre"/>
    <m/>
    <m/>
    <m/>
    <m/>
  </r>
  <r>
    <x v="1"/>
    <x v="37"/>
    <x v="0"/>
    <x v="1"/>
    <s v="C_6 - unter 10 Jahre"/>
    <m/>
    <m/>
    <m/>
    <m/>
  </r>
  <r>
    <x v="1"/>
    <x v="37"/>
    <x v="0"/>
    <x v="1"/>
    <s v="D_10 - unter 18 Jahre"/>
    <m/>
    <m/>
    <m/>
    <m/>
  </r>
  <r>
    <x v="1"/>
    <x v="37"/>
    <x v="0"/>
    <x v="1"/>
    <s v="E_18 - unter 25 Jahre"/>
    <m/>
    <m/>
    <m/>
    <m/>
  </r>
  <r>
    <x v="1"/>
    <x v="37"/>
    <x v="0"/>
    <x v="1"/>
    <s v="F_25 - unter 45 Jahre"/>
    <m/>
    <m/>
    <m/>
    <m/>
  </r>
  <r>
    <x v="1"/>
    <x v="37"/>
    <x v="0"/>
    <x v="1"/>
    <s v="G_45 - unter 65 Jahre"/>
    <m/>
    <m/>
    <m/>
    <m/>
  </r>
  <r>
    <x v="1"/>
    <x v="37"/>
    <x v="0"/>
    <x v="1"/>
    <s v="H_65 Jahre und älter"/>
    <m/>
    <m/>
    <m/>
    <m/>
  </r>
  <r>
    <x v="1"/>
    <x v="37"/>
    <x v="0"/>
    <x v="1"/>
    <s v="I_85 Jahre und älter"/>
    <m/>
    <m/>
    <m/>
    <m/>
  </r>
  <r>
    <x v="1"/>
    <x v="37"/>
    <x v="1"/>
    <x v="0"/>
    <s v="A_unter 3 Jahre"/>
    <m/>
    <m/>
    <m/>
    <m/>
  </r>
  <r>
    <x v="1"/>
    <x v="37"/>
    <x v="1"/>
    <x v="0"/>
    <s v="B_3 - unter 6 Jahre"/>
    <m/>
    <m/>
    <m/>
    <m/>
  </r>
  <r>
    <x v="1"/>
    <x v="37"/>
    <x v="1"/>
    <x v="0"/>
    <s v="C_6 - unter 10 Jahre"/>
    <m/>
    <m/>
    <m/>
    <m/>
  </r>
  <r>
    <x v="1"/>
    <x v="37"/>
    <x v="1"/>
    <x v="0"/>
    <s v="D_10 - unter 18 Jahre"/>
    <m/>
    <m/>
    <m/>
    <m/>
  </r>
  <r>
    <x v="1"/>
    <x v="37"/>
    <x v="1"/>
    <x v="0"/>
    <s v="E_18 - unter 25 Jahre"/>
    <m/>
    <m/>
    <m/>
    <m/>
  </r>
  <r>
    <x v="1"/>
    <x v="37"/>
    <x v="1"/>
    <x v="0"/>
    <s v="F_25 - unter 45 Jahre"/>
    <m/>
    <m/>
    <m/>
    <m/>
  </r>
  <r>
    <x v="1"/>
    <x v="37"/>
    <x v="1"/>
    <x v="0"/>
    <s v="G_45 - unter 65 Jahre"/>
    <m/>
    <m/>
    <m/>
    <m/>
  </r>
  <r>
    <x v="1"/>
    <x v="37"/>
    <x v="1"/>
    <x v="0"/>
    <s v="H_65 Jahre und älter"/>
    <m/>
    <m/>
    <m/>
    <m/>
  </r>
  <r>
    <x v="1"/>
    <x v="37"/>
    <x v="1"/>
    <x v="0"/>
    <s v="I_85 Jahre und älter"/>
    <m/>
    <m/>
    <m/>
    <m/>
  </r>
  <r>
    <x v="1"/>
    <x v="37"/>
    <x v="1"/>
    <x v="1"/>
    <s v="A_unter 3 Jahre"/>
    <m/>
    <m/>
    <m/>
    <m/>
  </r>
  <r>
    <x v="1"/>
    <x v="37"/>
    <x v="1"/>
    <x v="1"/>
    <s v="B_3 - unter 6 Jahre"/>
    <m/>
    <m/>
    <m/>
    <m/>
  </r>
  <r>
    <x v="1"/>
    <x v="37"/>
    <x v="1"/>
    <x v="1"/>
    <s v="C_6 - unter 10 Jahre"/>
    <m/>
    <m/>
    <m/>
    <m/>
  </r>
  <r>
    <x v="1"/>
    <x v="37"/>
    <x v="1"/>
    <x v="1"/>
    <s v="D_10 - unter 18 Jahre"/>
    <m/>
    <m/>
    <m/>
    <m/>
  </r>
  <r>
    <x v="1"/>
    <x v="37"/>
    <x v="1"/>
    <x v="1"/>
    <s v="E_18 - unter 25 Jahre"/>
    <m/>
    <m/>
    <m/>
    <m/>
  </r>
  <r>
    <x v="1"/>
    <x v="37"/>
    <x v="1"/>
    <x v="1"/>
    <s v="F_25 - unter 45 Jahre"/>
    <m/>
    <m/>
    <m/>
    <m/>
  </r>
  <r>
    <x v="1"/>
    <x v="37"/>
    <x v="1"/>
    <x v="1"/>
    <s v="G_45 - unter 65 Jahre"/>
    <m/>
    <m/>
    <m/>
    <m/>
  </r>
  <r>
    <x v="1"/>
    <x v="37"/>
    <x v="1"/>
    <x v="1"/>
    <s v="H_65 Jahre und älter"/>
    <m/>
    <m/>
    <m/>
    <m/>
  </r>
  <r>
    <x v="1"/>
    <x v="37"/>
    <x v="1"/>
    <x v="1"/>
    <s v="I_85 Jahre und älter"/>
    <m/>
    <m/>
    <m/>
    <m/>
  </r>
  <r>
    <x v="2"/>
    <x v="0"/>
    <x v="0"/>
    <x v="0"/>
    <s v="A_unter 3 Jahre"/>
    <m/>
    <m/>
    <m/>
    <m/>
  </r>
  <r>
    <x v="2"/>
    <x v="0"/>
    <x v="0"/>
    <x v="0"/>
    <s v="B_3 - unter 6 Jahre"/>
    <m/>
    <m/>
    <m/>
    <m/>
  </r>
  <r>
    <x v="2"/>
    <x v="0"/>
    <x v="0"/>
    <x v="0"/>
    <s v="C_6 - unter 10 Jahre"/>
    <m/>
    <m/>
    <m/>
    <m/>
  </r>
  <r>
    <x v="2"/>
    <x v="0"/>
    <x v="0"/>
    <x v="0"/>
    <s v="D_10 - unter 18 Jahre"/>
    <m/>
    <m/>
    <m/>
    <m/>
  </r>
  <r>
    <x v="2"/>
    <x v="0"/>
    <x v="0"/>
    <x v="0"/>
    <s v="E_18 - unter 25 Jahre"/>
    <m/>
    <m/>
    <m/>
    <m/>
  </r>
  <r>
    <x v="2"/>
    <x v="0"/>
    <x v="0"/>
    <x v="0"/>
    <s v="F_25 - unter 45 Jahre"/>
    <m/>
    <m/>
    <m/>
    <m/>
  </r>
  <r>
    <x v="2"/>
    <x v="0"/>
    <x v="0"/>
    <x v="0"/>
    <s v="G_45 - unter 65 Jahre"/>
    <m/>
    <m/>
    <m/>
    <m/>
  </r>
  <r>
    <x v="2"/>
    <x v="0"/>
    <x v="0"/>
    <x v="0"/>
    <s v="H_65 Jahre und älter"/>
    <m/>
    <m/>
    <m/>
    <m/>
  </r>
  <r>
    <x v="2"/>
    <x v="0"/>
    <x v="0"/>
    <x v="0"/>
    <s v="I_85 Jahre und älter"/>
    <m/>
    <m/>
    <m/>
    <m/>
  </r>
  <r>
    <x v="2"/>
    <x v="0"/>
    <x v="0"/>
    <x v="1"/>
    <s v="A_unter 3 Jahre"/>
    <m/>
    <m/>
    <m/>
    <m/>
  </r>
  <r>
    <x v="2"/>
    <x v="0"/>
    <x v="0"/>
    <x v="1"/>
    <s v="B_3 - unter 6 Jahre"/>
    <m/>
    <m/>
    <m/>
    <m/>
  </r>
  <r>
    <x v="2"/>
    <x v="0"/>
    <x v="0"/>
    <x v="1"/>
    <s v="C_6 - unter 10 Jahre"/>
    <m/>
    <m/>
    <m/>
    <m/>
  </r>
  <r>
    <x v="2"/>
    <x v="0"/>
    <x v="0"/>
    <x v="1"/>
    <s v="D_10 - unter 18 Jahre"/>
    <m/>
    <m/>
    <m/>
    <m/>
  </r>
  <r>
    <x v="2"/>
    <x v="0"/>
    <x v="0"/>
    <x v="1"/>
    <s v="E_18 - unter 25 Jahre"/>
    <m/>
    <m/>
    <m/>
    <m/>
  </r>
  <r>
    <x v="2"/>
    <x v="0"/>
    <x v="0"/>
    <x v="1"/>
    <s v="F_25 - unter 45 Jahre"/>
    <m/>
    <m/>
    <m/>
    <m/>
  </r>
  <r>
    <x v="2"/>
    <x v="0"/>
    <x v="0"/>
    <x v="1"/>
    <s v="G_45 - unter 65 Jahre"/>
    <m/>
    <m/>
    <m/>
    <m/>
  </r>
  <r>
    <x v="2"/>
    <x v="0"/>
    <x v="0"/>
    <x v="1"/>
    <s v="H_65 Jahre und älter"/>
    <m/>
    <m/>
    <m/>
    <m/>
  </r>
  <r>
    <x v="2"/>
    <x v="0"/>
    <x v="0"/>
    <x v="1"/>
    <s v="I_85 Jahre und älter"/>
    <m/>
    <m/>
    <m/>
    <m/>
  </r>
  <r>
    <x v="2"/>
    <x v="0"/>
    <x v="1"/>
    <x v="0"/>
    <s v="A_unter 3 Jahre"/>
    <m/>
    <m/>
    <m/>
    <m/>
  </r>
  <r>
    <x v="2"/>
    <x v="0"/>
    <x v="1"/>
    <x v="0"/>
    <s v="B_3 - unter 6 Jahre"/>
    <m/>
    <m/>
    <m/>
    <m/>
  </r>
  <r>
    <x v="2"/>
    <x v="0"/>
    <x v="1"/>
    <x v="0"/>
    <s v="C_6 - unter 10 Jahre"/>
    <m/>
    <m/>
    <m/>
    <m/>
  </r>
  <r>
    <x v="2"/>
    <x v="0"/>
    <x v="1"/>
    <x v="0"/>
    <s v="D_10 - unter 18 Jahre"/>
    <m/>
    <m/>
    <m/>
    <m/>
  </r>
  <r>
    <x v="2"/>
    <x v="0"/>
    <x v="1"/>
    <x v="0"/>
    <s v="E_18 - unter 25 Jahre"/>
    <m/>
    <m/>
    <m/>
    <m/>
  </r>
  <r>
    <x v="2"/>
    <x v="0"/>
    <x v="1"/>
    <x v="0"/>
    <s v="F_25 - unter 45 Jahre"/>
    <m/>
    <m/>
    <m/>
    <m/>
  </r>
  <r>
    <x v="2"/>
    <x v="0"/>
    <x v="1"/>
    <x v="0"/>
    <s v="G_45 - unter 65 Jahre"/>
    <m/>
    <m/>
    <m/>
    <m/>
  </r>
  <r>
    <x v="2"/>
    <x v="0"/>
    <x v="1"/>
    <x v="0"/>
    <s v="H_65 Jahre und älter"/>
    <m/>
    <m/>
    <m/>
    <m/>
  </r>
  <r>
    <x v="2"/>
    <x v="0"/>
    <x v="1"/>
    <x v="0"/>
    <s v="I_85 Jahre und älter"/>
    <m/>
    <m/>
    <m/>
    <m/>
  </r>
  <r>
    <x v="2"/>
    <x v="0"/>
    <x v="1"/>
    <x v="1"/>
    <s v="A_unter 3 Jahre"/>
    <m/>
    <m/>
    <m/>
    <m/>
  </r>
  <r>
    <x v="2"/>
    <x v="0"/>
    <x v="1"/>
    <x v="1"/>
    <s v="B_3 - unter 6 Jahre"/>
    <m/>
    <m/>
    <m/>
    <m/>
  </r>
  <r>
    <x v="2"/>
    <x v="0"/>
    <x v="1"/>
    <x v="1"/>
    <s v="C_6 - unter 10 Jahre"/>
    <m/>
    <m/>
    <m/>
    <m/>
  </r>
  <r>
    <x v="2"/>
    <x v="0"/>
    <x v="1"/>
    <x v="1"/>
    <s v="D_10 - unter 18 Jahre"/>
    <m/>
    <m/>
    <m/>
    <m/>
  </r>
  <r>
    <x v="2"/>
    <x v="0"/>
    <x v="1"/>
    <x v="1"/>
    <s v="E_18 - unter 25 Jahre"/>
    <m/>
    <m/>
    <m/>
    <m/>
  </r>
  <r>
    <x v="2"/>
    <x v="0"/>
    <x v="1"/>
    <x v="1"/>
    <s v="F_25 - unter 45 Jahre"/>
    <m/>
    <m/>
    <m/>
    <m/>
  </r>
  <r>
    <x v="2"/>
    <x v="0"/>
    <x v="1"/>
    <x v="1"/>
    <s v="G_45 - unter 65 Jahre"/>
    <m/>
    <m/>
    <m/>
    <m/>
  </r>
  <r>
    <x v="2"/>
    <x v="0"/>
    <x v="1"/>
    <x v="1"/>
    <s v="H_65 Jahre und älter"/>
    <m/>
    <m/>
    <m/>
    <m/>
  </r>
  <r>
    <x v="2"/>
    <x v="0"/>
    <x v="1"/>
    <x v="1"/>
    <s v="I_85 Jahre und älter"/>
    <m/>
    <m/>
    <m/>
    <m/>
  </r>
  <r>
    <x v="2"/>
    <x v="1"/>
    <x v="0"/>
    <x v="0"/>
    <s v="A_unter 3 Jahre"/>
    <m/>
    <m/>
    <m/>
    <m/>
  </r>
  <r>
    <x v="2"/>
    <x v="1"/>
    <x v="0"/>
    <x v="0"/>
    <s v="B_3 - unter 6 Jahre"/>
    <m/>
    <m/>
    <m/>
    <m/>
  </r>
  <r>
    <x v="2"/>
    <x v="1"/>
    <x v="0"/>
    <x v="0"/>
    <s v="C_6 - unter 10 Jahre"/>
    <m/>
    <m/>
    <m/>
    <m/>
  </r>
  <r>
    <x v="2"/>
    <x v="1"/>
    <x v="0"/>
    <x v="0"/>
    <s v="D_10 - unter 18 Jahre"/>
    <m/>
    <m/>
    <m/>
    <m/>
  </r>
  <r>
    <x v="2"/>
    <x v="1"/>
    <x v="0"/>
    <x v="0"/>
    <s v="E_18 - unter 25 Jahre"/>
    <m/>
    <m/>
    <m/>
    <m/>
  </r>
  <r>
    <x v="2"/>
    <x v="1"/>
    <x v="0"/>
    <x v="0"/>
    <s v="F_25 - unter 45 Jahre"/>
    <m/>
    <m/>
    <m/>
    <m/>
  </r>
  <r>
    <x v="2"/>
    <x v="1"/>
    <x v="0"/>
    <x v="0"/>
    <s v="G_45 - unter 65 Jahre"/>
    <m/>
    <m/>
    <m/>
    <m/>
  </r>
  <r>
    <x v="2"/>
    <x v="1"/>
    <x v="0"/>
    <x v="0"/>
    <s v="H_65 Jahre und älter"/>
    <m/>
    <m/>
    <m/>
    <m/>
  </r>
  <r>
    <x v="2"/>
    <x v="1"/>
    <x v="0"/>
    <x v="0"/>
    <s v="I_85 Jahre und älter"/>
    <m/>
    <m/>
    <m/>
    <m/>
  </r>
  <r>
    <x v="2"/>
    <x v="1"/>
    <x v="0"/>
    <x v="1"/>
    <s v="A_unter 3 Jahre"/>
    <m/>
    <m/>
    <m/>
    <m/>
  </r>
  <r>
    <x v="2"/>
    <x v="1"/>
    <x v="0"/>
    <x v="1"/>
    <s v="B_3 - unter 6 Jahre"/>
    <m/>
    <m/>
    <m/>
    <m/>
  </r>
  <r>
    <x v="2"/>
    <x v="1"/>
    <x v="0"/>
    <x v="1"/>
    <s v="C_6 - unter 10 Jahre"/>
    <m/>
    <m/>
    <m/>
    <m/>
  </r>
  <r>
    <x v="2"/>
    <x v="1"/>
    <x v="0"/>
    <x v="1"/>
    <s v="D_10 - unter 18 Jahre"/>
    <m/>
    <m/>
    <m/>
    <m/>
  </r>
  <r>
    <x v="2"/>
    <x v="1"/>
    <x v="0"/>
    <x v="1"/>
    <s v="E_18 - unter 25 Jahre"/>
    <m/>
    <m/>
    <m/>
    <m/>
  </r>
  <r>
    <x v="2"/>
    <x v="1"/>
    <x v="0"/>
    <x v="1"/>
    <s v="F_25 - unter 45 Jahre"/>
    <m/>
    <m/>
    <m/>
    <m/>
  </r>
  <r>
    <x v="2"/>
    <x v="1"/>
    <x v="0"/>
    <x v="1"/>
    <s v="G_45 - unter 65 Jahre"/>
    <m/>
    <m/>
    <m/>
    <m/>
  </r>
  <r>
    <x v="2"/>
    <x v="1"/>
    <x v="0"/>
    <x v="1"/>
    <s v="H_65 Jahre und älter"/>
    <m/>
    <m/>
    <m/>
    <m/>
  </r>
  <r>
    <x v="2"/>
    <x v="1"/>
    <x v="0"/>
    <x v="1"/>
    <s v="I_85 Jahre und älter"/>
    <m/>
    <m/>
    <m/>
    <m/>
  </r>
  <r>
    <x v="2"/>
    <x v="1"/>
    <x v="1"/>
    <x v="0"/>
    <s v="A_unter 3 Jahre"/>
    <m/>
    <m/>
    <m/>
    <m/>
  </r>
  <r>
    <x v="2"/>
    <x v="1"/>
    <x v="1"/>
    <x v="0"/>
    <s v="B_3 - unter 6 Jahre"/>
    <m/>
    <m/>
    <m/>
    <m/>
  </r>
  <r>
    <x v="2"/>
    <x v="1"/>
    <x v="1"/>
    <x v="0"/>
    <s v="C_6 - unter 10 Jahre"/>
    <m/>
    <m/>
    <m/>
    <m/>
  </r>
  <r>
    <x v="2"/>
    <x v="1"/>
    <x v="1"/>
    <x v="0"/>
    <s v="D_10 - unter 18 Jahre"/>
    <m/>
    <m/>
    <m/>
    <m/>
  </r>
  <r>
    <x v="2"/>
    <x v="1"/>
    <x v="1"/>
    <x v="0"/>
    <s v="E_18 - unter 25 Jahre"/>
    <m/>
    <m/>
    <m/>
    <m/>
  </r>
  <r>
    <x v="2"/>
    <x v="1"/>
    <x v="1"/>
    <x v="0"/>
    <s v="F_25 - unter 45 Jahre"/>
    <m/>
    <m/>
    <m/>
    <m/>
  </r>
  <r>
    <x v="2"/>
    <x v="1"/>
    <x v="1"/>
    <x v="0"/>
    <s v="G_45 - unter 65 Jahre"/>
    <m/>
    <m/>
    <m/>
    <m/>
  </r>
  <r>
    <x v="2"/>
    <x v="1"/>
    <x v="1"/>
    <x v="0"/>
    <s v="H_65 Jahre und älter"/>
    <m/>
    <m/>
    <m/>
    <m/>
  </r>
  <r>
    <x v="2"/>
    <x v="1"/>
    <x v="1"/>
    <x v="0"/>
    <s v="I_85 Jahre und älter"/>
    <m/>
    <m/>
    <m/>
    <m/>
  </r>
  <r>
    <x v="2"/>
    <x v="1"/>
    <x v="1"/>
    <x v="1"/>
    <s v="A_unter 3 Jahre"/>
    <m/>
    <m/>
    <m/>
    <m/>
  </r>
  <r>
    <x v="2"/>
    <x v="1"/>
    <x v="1"/>
    <x v="1"/>
    <s v="B_3 - unter 6 Jahre"/>
    <m/>
    <m/>
    <m/>
    <m/>
  </r>
  <r>
    <x v="2"/>
    <x v="1"/>
    <x v="1"/>
    <x v="1"/>
    <s v="C_6 - unter 10 Jahre"/>
    <m/>
    <m/>
    <m/>
    <m/>
  </r>
  <r>
    <x v="2"/>
    <x v="1"/>
    <x v="1"/>
    <x v="1"/>
    <s v="D_10 - unter 18 Jahre"/>
    <m/>
    <m/>
    <m/>
    <m/>
  </r>
  <r>
    <x v="2"/>
    <x v="1"/>
    <x v="1"/>
    <x v="1"/>
    <s v="E_18 - unter 25 Jahre"/>
    <m/>
    <m/>
    <m/>
    <m/>
  </r>
  <r>
    <x v="2"/>
    <x v="1"/>
    <x v="1"/>
    <x v="1"/>
    <s v="F_25 - unter 45 Jahre"/>
    <m/>
    <m/>
    <m/>
    <m/>
  </r>
  <r>
    <x v="2"/>
    <x v="1"/>
    <x v="1"/>
    <x v="1"/>
    <s v="G_45 - unter 65 Jahre"/>
    <m/>
    <m/>
    <m/>
    <m/>
  </r>
  <r>
    <x v="2"/>
    <x v="1"/>
    <x v="1"/>
    <x v="1"/>
    <s v="H_65 Jahre und älter"/>
    <m/>
    <m/>
    <m/>
    <m/>
  </r>
  <r>
    <x v="2"/>
    <x v="1"/>
    <x v="1"/>
    <x v="1"/>
    <s v="I_85 Jahre und älter"/>
    <m/>
    <m/>
    <m/>
    <m/>
  </r>
  <r>
    <x v="2"/>
    <x v="2"/>
    <x v="0"/>
    <x v="0"/>
    <s v="A_unter 3 Jahre"/>
    <m/>
    <m/>
    <m/>
    <m/>
  </r>
  <r>
    <x v="2"/>
    <x v="2"/>
    <x v="0"/>
    <x v="0"/>
    <s v="B_3 - unter 6 Jahre"/>
    <m/>
    <m/>
    <m/>
    <m/>
  </r>
  <r>
    <x v="2"/>
    <x v="2"/>
    <x v="0"/>
    <x v="0"/>
    <s v="C_6 - unter 10 Jahre"/>
    <m/>
    <m/>
    <m/>
    <m/>
  </r>
  <r>
    <x v="2"/>
    <x v="2"/>
    <x v="0"/>
    <x v="0"/>
    <s v="D_10 - unter 18 Jahre"/>
    <m/>
    <m/>
    <m/>
    <m/>
  </r>
  <r>
    <x v="2"/>
    <x v="2"/>
    <x v="0"/>
    <x v="0"/>
    <s v="E_18 - unter 25 Jahre"/>
    <m/>
    <m/>
    <m/>
    <m/>
  </r>
  <r>
    <x v="2"/>
    <x v="2"/>
    <x v="0"/>
    <x v="0"/>
    <s v="F_25 - unter 45 Jahre"/>
    <m/>
    <m/>
    <m/>
    <m/>
  </r>
  <r>
    <x v="2"/>
    <x v="2"/>
    <x v="0"/>
    <x v="0"/>
    <s v="G_45 - unter 65 Jahre"/>
    <m/>
    <m/>
    <m/>
    <m/>
  </r>
  <r>
    <x v="2"/>
    <x v="2"/>
    <x v="0"/>
    <x v="0"/>
    <s v="H_65 Jahre und älter"/>
    <m/>
    <m/>
    <m/>
    <m/>
  </r>
  <r>
    <x v="2"/>
    <x v="2"/>
    <x v="0"/>
    <x v="0"/>
    <s v="I_85 Jahre und älter"/>
    <m/>
    <m/>
    <m/>
    <m/>
  </r>
  <r>
    <x v="2"/>
    <x v="2"/>
    <x v="0"/>
    <x v="1"/>
    <s v="A_unter 3 Jahre"/>
    <m/>
    <m/>
    <m/>
    <m/>
  </r>
  <r>
    <x v="2"/>
    <x v="2"/>
    <x v="0"/>
    <x v="1"/>
    <s v="B_3 - unter 6 Jahre"/>
    <m/>
    <m/>
    <m/>
    <m/>
  </r>
  <r>
    <x v="2"/>
    <x v="2"/>
    <x v="0"/>
    <x v="1"/>
    <s v="C_6 - unter 10 Jahre"/>
    <m/>
    <m/>
    <m/>
    <m/>
  </r>
  <r>
    <x v="2"/>
    <x v="2"/>
    <x v="0"/>
    <x v="1"/>
    <s v="D_10 - unter 18 Jahre"/>
    <m/>
    <m/>
    <m/>
    <m/>
  </r>
  <r>
    <x v="2"/>
    <x v="2"/>
    <x v="0"/>
    <x v="1"/>
    <s v="E_18 - unter 25 Jahre"/>
    <m/>
    <m/>
    <m/>
    <m/>
  </r>
  <r>
    <x v="2"/>
    <x v="2"/>
    <x v="0"/>
    <x v="1"/>
    <s v="F_25 - unter 45 Jahre"/>
    <m/>
    <m/>
    <m/>
    <m/>
  </r>
  <r>
    <x v="2"/>
    <x v="2"/>
    <x v="0"/>
    <x v="1"/>
    <s v="G_45 - unter 65 Jahre"/>
    <m/>
    <m/>
    <m/>
    <m/>
  </r>
  <r>
    <x v="2"/>
    <x v="2"/>
    <x v="0"/>
    <x v="1"/>
    <s v="H_65 Jahre und älter"/>
    <m/>
    <m/>
    <m/>
    <m/>
  </r>
  <r>
    <x v="2"/>
    <x v="2"/>
    <x v="0"/>
    <x v="1"/>
    <s v="I_85 Jahre und älter"/>
    <m/>
    <m/>
    <m/>
    <m/>
  </r>
  <r>
    <x v="2"/>
    <x v="2"/>
    <x v="1"/>
    <x v="0"/>
    <s v="A_unter 3 Jahre"/>
    <m/>
    <m/>
    <m/>
    <m/>
  </r>
  <r>
    <x v="2"/>
    <x v="2"/>
    <x v="1"/>
    <x v="0"/>
    <s v="B_3 - unter 6 Jahre"/>
    <m/>
    <m/>
    <m/>
    <m/>
  </r>
  <r>
    <x v="2"/>
    <x v="2"/>
    <x v="1"/>
    <x v="0"/>
    <s v="C_6 - unter 10 Jahre"/>
    <m/>
    <m/>
    <m/>
    <m/>
  </r>
  <r>
    <x v="2"/>
    <x v="2"/>
    <x v="1"/>
    <x v="0"/>
    <s v="D_10 - unter 18 Jahre"/>
    <m/>
    <m/>
    <m/>
    <m/>
  </r>
  <r>
    <x v="2"/>
    <x v="2"/>
    <x v="1"/>
    <x v="0"/>
    <s v="E_18 - unter 25 Jahre"/>
    <m/>
    <m/>
    <m/>
    <m/>
  </r>
  <r>
    <x v="2"/>
    <x v="2"/>
    <x v="1"/>
    <x v="0"/>
    <s v="F_25 - unter 45 Jahre"/>
    <m/>
    <m/>
    <m/>
    <m/>
  </r>
  <r>
    <x v="2"/>
    <x v="2"/>
    <x v="1"/>
    <x v="0"/>
    <s v="G_45 - unter 65 Jahre"/>
    <m/>
    <m/>
    <m/>
    <m/>
  </r>
  <r>
    <x v="2"/>
    <x v="2"/>
    <x v="1"/>
    <x v="0"/>
    <s v="H_65 Jahre und älter"/>
    <m/>
    <m/>
    <m/>
    <m/>
  </r>
  <r>
    <x v="2"/>
    <x v="2"/>
    <x v="1"/>
    <x v="0"/>
    <s v="I_85 Jahre und älter"/>
    <m/>
    <m/>
    <m/>
    <m/>
  </r>
  <r>
    <x v="2"/>
    <x v="2"/>
    <x v="1"/>
    <x v="1"/>
    <s v="A_unter 3 Jahre"/>
    <m/>
    <m/>
    <m/>
    <m/>
  </r>
  <r>
    <x v="2"/>
    <x v="2"/>
    <x v="1"/>
    <x v="1"/>
    <s v="B_3 - unter 6 Jahre"/>
    <m/>
    <m/>
    <m/>
    <m/>
  </r>
  <r>
    <x v="2"/>
    <x v="2"/>
    <x v="1"/>
    <x v="1"/>
    <s v="C_6 - unter 10 Jahre"/>
    <m/>
    <m/>
    <m/>
    <m/>
  </r>
  <r>
    <x v="2"/>
    <x v="2"/>
    <x v="1"/>
    <x v="1"/>
    <s v="D_10 - unter 18 Jahre"/>
    <m/>
    <m/>
    <m/>
    <m/>
  </r>
  <r>
    <x v="2"/>
    <x v="2"/>
    <x v="1"/>
    <x v="1"/>
    <s v="E_18 - unter 25 Jahre"/>
    <m/>
    <m/>
    <m/>
    <m/>
  </r>
  <r>
    <x v="2"/>
    <x v="2"/>
    <x v="1"/>
    <x v="1"/>
    <s v="F_25 - unter 45 Jahre"/>
    <m/>
    <m/>
    <m/>
    <m/>
  </r>
  <r>
    <x v="2"/>
    <x v="2"/>
    <x v="1"/>
    <x v="1"/>
    <s v="G_45 - unter 65 Jahre"/>
    <m/>
    <m/>
    <m/>
    <m/>
  </r>
  <r>
    <x v="2"/>
    <x v="2"/>
    <x v="1"/>
    <x v="1"/>
    <s v="H_65 Jahre und älter"/>
    <m/>
    <m/>
    <m/>
    <m/>
  </r>
  <r>
    <x v="2"/>
    <x v="2"/>
    <x v="1"/>
    <x v="1"/>
    <s v="I_85 Jahre und älter"/>
    <m/>
    <m/>
    <m/>
    <m/>
  </r>
  <r>
    <x v="2"/>
    <x v="3"/>
    <x v="0"/>
    <x v="0"/>
    <s v="A_unter 3 Jahre"/>
    <m/>
    <m/>
    <m/>
    <m/>
  </r>
  <r>
    <x v="2"/>
    <x v="3"/>
    <x v="0"/>
    <x v="0"/>
    <s v="B_3 - unter 6 Jahre"/>
    <m/>
    <m/>
    <m/>
    <m/>
  </r>
  <r>
    <x v="2"/>
    <x v="3"/>
    <x v="0"/>
    <x v="0"/>
    <s v="C_6 - unter 10 Jahre"/>
    <m/>
    <m/>
    <m/>
    <m/>
  </r>
  <r>
    <x v="2"/>
    <x v="3"/>
    <x v="0"/>
    <x v="0"/>
    <s v="D_10 - unter 18 Jahre"/>
    <m/>
    <m/>
    <m/>
    <m/>
  </r>
  <r>
    <x v="2"/>
    <x v="3"/>
    <x v="0"/>
    <x v="0"/>
    <s v="E_18 - unter 25 Jahre"/>
    <n v="1.1000000000000001"/>
    <m/>
    <m/>
    <m/>
  </r>
  <r>
    <x v="2"/>
    <x v="3"/>
    <x v="0"/>
    <x v="0"/>
    <s v="F_25 - unter 45 Jahre"/>
    <n v="2.2999999999999998"/>
    <m/>
    <n v="9.6999999999999993"/>
    <n v="5.8"/>
  </r>
  <r>
    <x v="2"/>
    <x v="3"/>
    <x v="0"/>
    <x v="0"/>
    <s v="G_45 - unter 65 Jahre"/>
    <n v="1.3"/>
    <m/>
    <n v="9.6999999999999993"/>
    <n v="5.8"/>
  </r>
  <r>
    <x v="2"/>
    <x v="3"/>
    <x v="0"/>
    <x v="0"/>
    <s v="H_65 Jahre und älter"/>
    <n v="4.9000000000000004"/>
    <m/>
    <m/>
    <m/>
  </r>
  <r>
    <x v="2"/>
    <x v="3"/>
    <x v="0"/>
    <x v="0"/>
    <s v="I_85 Jahre und älter"/>
    <n v="6.8"/>
    <m/>
    <m/>
    <m/>
  </r>
  <r>
    <x v="2"/>
    <x v="3"/>
    <x v="0"/>
    <x v="1"/>
    <s v="A_unter 3 Jahre"/>
    <m/>
    <m/>
    <m/>
    <m/>
  </r>
  <r>
    <x v="2"/>
    <x v="3"/>
    <x v="0"/>
    <x v="1"/>
    <s v="B_3 - unter 6 Jahre"/>
    <m/>
    <m/>
    <m/>
    <m/>
  </r>
  <r>
    <x v="2"/>
    <x v="3"/>
    <x v="0"/>
    <x v="1"/>
    <s v="C_6 - unter 10 Jahre"/>
    <m/>
    <m/>
    <m/>
    <m/>
  </r>
  <r>
    <x v="2"/>
    <x v="3"/>
    <x v="0"/>
    <x v="1"/>
    <s v="D_10 - unter 18 Jahre"/>
    <m/>
    <m/>
    <m/>
    <m/>
  </r>
  <r>
    <x v="2"/>
    <x v="3"/>
    <x v="0"/>
    <x v="1"/>
    <s v="E_18 - unter 25 Jahre"/>
    <n v="1.1000000000000001"/>
    <m/>
    <m/>
    <m/>
  </r>
  <r>
    <x v="2"/>
    <x v="3"/>
    <x v="0"/>
    <x v="1"/>
    <s v="F_25 - unter 45 Jahre"/>
    <n v="2.2999999999999998"/>
    <m/>
    <n v="9.6999999999999993"/>
    <n v="5.8"/>
  </r>
  <r>
    <x v="2"/>
    <x v="3"/>
    <x v="0"/>
    <x v="1"/>
    <s v="G_45 - unter 65 Jahre"/>
    <n v="1.3"/>
    <m/>
    <n v="9.6999999999999993"/>
    <n v="5.8"/>
  </r>
  <r>
    <x v="2"/>
    <x v="3"/>
    <x v="0"/>
    <x v="1"/>
    <s v="H_65 Jahre und älter"/>
    <n v="4.9000000000000004"/>
    <m/>
    <m/>
    <m/>
  </r>
  <r>
    <x v="2"/>
    <x v="3"/>
    <x v="0"/>
    <x v="1"/>
    <s v="I_85 Jahre und älter"/>
    <n v="6.8"/>
    <m/>
    <m/>
    <m/>
  </r>
  <r>
    <x v="2"/>
    <x v="3"/>
    <x v="1"/>
    <x v="0"/>
    <s v="A_unter 3 Jahre"/>
    <m/>
    <m/>
    <m/>
    <m/>
  </r>
  <r>
    <x v="2"/>
    <x v="3"/>
    <x v="1"/>
    <x v="0"/>
    <s v="B_3 - unter 6 Jahre"/>
    <m/>
    <m/>
    <m/>
    <m/>
  </r>
  <r>
    <x v="2"/>
    <x v="3"/>
    <x v="1"/>
    <x v="0"/>
    <s v="C_6 - unter 10 Jahre"/>
    <m/>
    <m/>
    <m/>
    <m/>
  </r>
  <r>
    <x v="2"/>
    <x v="3"/>
    <x v="1"/>
    <x v="0"/>
    <s v="D_10 - unter 18 Jahre"/>
    <m/>
    <m/>
    <m/>
    <m/>
  </r>
  <r>
    <x v="2"/>
    <x v="3"/>
    <x v="1"/>
    <x v="0"/>
    <s v="E_18 - unter 25 Jahre"/>
    <n v="1.1000000000000001"/>
    <m/>
    <m/>
    <m/>
  </r>
  <r>
    <x v="2"/>
    <x v="3"/>
    <x v="1"/>
    <x v="0"/>
    <s v="F_25 - unter 45 Jahre"/>
    <n v="2.2999999999999998"/>
    <m/>
    <n v="9.6999999999999993"/>
    <n v="5.8"/>
  </r>
  <r>
    <x v="2"/>
    <x v="3"/>
    <x v="1"/>
    <x v="0"/>
    <s v="G_45 - unter 65 Jahre"/>
    <n v="1.3"/>
    <m/>
    <n v="9.6999999999999993"/>
    <n v="5.8"/>
  </r>
  <r>
    <x v="2"/>
    <x v="3"/>
    <x v="1"/>
    <x v="0"/>
    <s v="H_65 Jahre und älter"/>
    <n v="4.9000000000000004"/>
    <m/>
    <m/>
    <m/>
  </r>
  <r>
    <x v="2"/>
    <x v="3"/>
    <x v="1"/>
    <x v="0"/>
    <s v="I_85 Jahre und älter"/>
    <n v="6.8"/>
    <m/>
    <m/>
    <m/>
  </r>
  <r>
    <x v="2"/>
    <x v="3"/>
    <x v="1"/>
    <x v="1"/>
    <s v="A_unter 3 Jahre"/>
    <m/>
    <m/>
    <m/>
    <m/>
  </r>
  <r>
    <x v="2"/>
    <x v="3"/>
    <x v="1"/>
    <x v="1"/>
    <s v="B_3 - unter 6 Jahre"/>
    <m/>
    <m/>
    <m/>
    <m/>
  </r>
  <r>
    <x v="2"/>
    <x v="3"/>
    <x v="1"/>
    <x v="1"/>
    <s v="C_6 - unter 10 Jahre"/>
    <m/>
    <m/>
    <m/>
    <m/>
  </r>
  <r>
    <x v="2"/>
    <x v="3"/>
    <x v="1"/>
    <x v="1"/>
    <s v="D_10 - unter 18 Jahre"/>
    <m/>
    <m/>
    <m/>
    <m/>
  </r>
  <r>
    <x v="2"/>
    <x v="3"/>
    <x v="1"/>
    <x v="1"/>
    <s v="E_18 - unter 25 Jahre"/>
    <n v="1.1000000000000001"/>
    <m/>
    <m/>
    <m/>
  </r>
  <r>
    <x v="2"/>
    <x v="3"/>
    <x v="1"/>
    <x v="1"/>
    <s v="F_25 - unter 45 Jahre"/>
    <n v="2.2999999999999998"/>
    <m/>
    <n v="9.6999999999999993"/>
    <n v="5.8"/>
  </r>
  <r>
    <x v="2"/>
    <x v="3"/>
    <x v="1"/>
    <x v="1"/>
    <s v="G_45 - unter 65 Jahre"/>
    <n v="1.3"/>
    <m/>
    <n v="9.6999999999999993"/>
    <n v="5.8"/>
  </r>
  <r>
    <x v="2"/>
    <x v="3"/>
    <x v="1"/>
    <x v="1"/>
    <s v="H_65 Jahre und älter"/>
    <n v="4.9000000000000004"/>
    <m/>
    <m/>
    <m/>
  </r>
  <r>
    <x v="2"/>
    <x v="3"/>
    <x v="1"/>
    <x v="1"/>
    <s v="I_85 Jahre und älter"/>
    <n v="6.8"/>
    <m/>
    <m/>
    <m/>
  </r>
  <r>
    <x v="2"/>
    <x v="4"/>
    <x v="0"/>
    <x v="0"/>
    <s v="A_unter 3 Jahre"/>
    <m/>
    <m/>
    <m/>
    <m/>
  </r>
  <r>
    <x v="2"/>
    <x v="4"/>
    <x v="0"/>
    <x v="0"/>
    <s v="B_3 - unter 6 Jahre"/>
    <m/>
    <m/>
    <m/>
    <m/>
  </r>
  <r>
    <x v="2"/>
    <x v="4"/>
    <x v="0"/>
    <x v="0"/>
    <s v="C_6 - unter 10 Jahre"/>
    <m/>
    <m/>
    <m/>
    <m/>
  </r>
  <r>
    <x v="2"/>
    <x v="4"/>
    <x v="0"/>
    <x v="0"/>
    <s v="D_10 - unter 18 Jahre"/>
    <m/>
    <m/>
    <m/>
    <m/>
  </r>
  <r>
    <x v="2"/>
    <x v="4"/>
    <x v="0"/>
    <x v="0"/>
    <s v="E_18 - unter 25 Jahre"/>
    <m/>
    <m/>
    <m/>
    <m/>
  </r>
  <r>
    <x v="2"/>
    <x v="4"/>
    <x v="0"/>
    <x v="0"/>
    <s v="F_25 - unter 45 Jahre"/>
    <m/>
    <m/>
    <m/>
    <m/>
  </r>
  <r>
    <x v="2"/>
    <x v="4"/>
    <x v="0"/>
    <x v="0"/>
    <s v="G_45 - unter 65 Jahre"/>
    <m/>
    <m/>
    <m/>
    <m/>
  </r>
  <r>
    <x v="2"/>
    <x v="4"/>
    <x v="0"/>
    <x v="0"/>
    <s v="H_65 Jahre und älter"/>
    <m/>
    <m/>
    <m/>
    <m/>
  </r>
  <r>
    <x v="2"/>
    <x v="4"/>
    <x v="0"/>
    <x v="0"/>
    <s v="I_85 Jahre und älter"/>
    <m/>
    <m/>
    <m/>
    <m/>
  </r>
  <r>
    <x v="2"/>
    <x v="4"/>
    <x v="0"/>
    <x v="1"/>
    <s v="A_unter 3 Jahre"/>
    <m/>
    <m/>
    <m/>
    <m/>
  </r>
  <r>
    <x v="2"/>
    <x v="4"/>
    <x v="0"/>
    <x v="1"/>
    <s v="B_3 - unter 6 Jahre"/>
    <m/>
    <m/>
    <m/>
    <m/>
  </r>
  <r>
    <x v="2"/>
    <x v="4"/>
    <x v="0"/>
    <x v="1"/>
    <s v="C_6 - unter 10 Jahre"/>
    <m/>
    <m/>
    <m/>
    <m/>
  </r>
  <r>
    <x v="2"/>
    <x v="4"/>
    <x v="0"/>
    <x v="1"/>
    <s v="D_10 - unter 18 Jahre"/>
    <m/>
    <m/>
    <m/>
    <m/>
  </r>
  <r>
    <x v="2"/>
    <x v="4"/>
    <x v="0"/>
    <x v="1"/>
    <s v="E_18 - unter 25 Jahre"/>
    <m/>
    <m/>
    <m/>
    <m/>
  </r>
  <r>
    <x v="2"/>
    <x v="4"/>
    <x v="0"/>
    <x v="1"/>
    <s v="F_25 - unter 45 Jahre"/>
    <m/>
    <m/>
    <m/>
    <m/>
  </r>
  <r>
    <x v="2"/>
    <x v="4"/>
    <x v="0"/>
    <x v="1"/>
    <s v="G_45 - unter 65 Jahre"/>
    <m/>
    <m/>
    <m/>
    <m/>
  </r>
  <r>
    <x v="2"/>
    <x v="4"/>
    <x v="0"/>
    <x v="1"/>
    <s v="H_65 Jahre und älter"/>
    <m/>
    <m/>
    <m/>
    <m/>
  </r>
  <r>
    <x v="2"/>
    <x v="4"/>
    <x v="0"/>
    <x v="1"/>
    <s v="I_85 Jahre und älter"/>
    <m/>
    <m/>
    <m/>
    <m/>
  </r>
  <r>
    <x v="2"/>
    <x v="4"/>
    <x v="1"/>
    <x v="0"/>
    <s v="A_unter 3 Jahre"/>
    <m/>
    <m/>
    <m/>
    <m/>
  </r>
  <r>
    <x v="2"/>
    <x v="4"/>
    <x v="1"/>
    <x v="0"/>
    <s v="B_3 - unter 6 Jahre"/>
    <m/>
    <m/>
    <m/>
    <m/>
  </r>
  <r>
    <x v="2"/>
    <x v="4"/>
    <x v="1"/>
    <x v="0"/>
    <s v="C_6 - unter 10 Jahre"/>
    <m/>
    <m/>
    <m/>
    <m/>
  </r>
  <r>
    <x v="2"/>
    <x v="4"/>
    <x v="1"/>
    <x v="0"/>
    <s v="D_10 - unter 18 Jahre"/>
    <m/>
    <m/>
    <m/>
    <m/>
  </r>
  <r>
    <x v="2"/>
    <x v="4"/>
    <x v="1"/>
    <x v="0"/>
    <s v="E_18 - unter 25 Jahre"/>
    <m/>
    <m/>
    <m/>
    <m/>
  </r>
  <r>
    <x v="2"/>
    <x v="4"/>
    <x v="1"/>
    <x v="0"/>
    <s v="F_25 - unter 45 Jahre"/>
    <m/>
    <m/>
    <m/>
    <m/>
  </r>
  <r>
    <x v="2"/>
    <x v="4"/>
    <x v="1"/>
    <x v="0"/>
    <s v="G_45 - unter 65 Jahre"/>
    <m/>
    <m/>
    <m/>
    <m/>
  </r>
  <r>
    <x v="2"/>
    <x v="4"/>
    <x v="1"/>
    <x v="0"/>
    <s v="H_65 Jahre und älter"/>
    <m/>
    <m/>
    <m/>
    <m/>
  </r>
  <r>
    <x v="2"/>
    <x v="4"/>
    <x v="1"/>
    <x v="0"/>
    <s v="I_85 Jahre und älter"/>
    <m/>
    <m/>
    <m/>
    <m/>
  </r>
  <r>
    <x v="2"/>
    <x v="4"/>
    <x v="1"/>
    <x v="1"/>
    <s v="A_unter 3 Jahre"/>
    <m/>
    <m/>
    <m/>
    <m/>
  </r>
  <r>
    <x v="2"/>
    <x v="4"/>
    <x v="1"/>
    <x v="1"/>
    <s v="B_3 - unter 6 Jahre"/>
    <m/>
    <m/>
    <m/>
    <m/>
  </r>
  <r>
    <x v="2"/>
    <x v="4"/>
    <x v="1"/>
    <x v="1"/>
    <s v="C_6 - unter 10 Jahre"/>
    <m/>
    <m/>
    <m/>
    <m/>
  </r>
  <r>
    <x v="2"/>
    <x v="4"/>
    <x v="1"/>
    <x v="1"/>
    <s v="D_10 - unter 18 Jahre"/>
    <m/>
    <m/>
    <m/>
    <m/>
  </r>
  <r>
    <x v="2"/>
    <x v="4"/>
    <x v="1"/>
    <x v="1"/>
    <s v="E_18 - unter 25 Jahre"/>
    <m/>
    <m/>
    <m/>
    <m/>
  </r>
  <r>
    <x v="2"/>
    <x v="4"/>
    <x v="1"/>
    <x v="1"/>
    <s v="F_25 - unter 45 Jahre"/>
    <m/>
    <m/>
    <m/>
    <m/>
  </r>
  <r>
    <x v="2"/>
    <x v="4"/>
    <x v="1"/>
    <x v="1"/>
    <s v="G_45 - unter 65 Jahre"/>
    <m/>
    <m/>
    <m/>
    <m/>
  </r>
  <r>
    <x v="2"/>
    <x v="4"/>
    <x v="1"/>
    <x v="1"/>
    <s v="H_65 Jahre und älter"/>
    <m/>
    <m/>
    <m/>
    <m/>
  </r>
  <r>
    <x v="2"/>
    <x v="4"/>
    <x v="1"/>
    <x v="1"/>
    <s v="I_85 Jahre und älter"/>
    <m/>
    <m/>
    <m/>
    <m/>
  </r>
  <r>
    <x v="2"/>
    <x v="5"/>
    <x v="0"/>
    <x v="0"/>
    <s v="A_unter 3 Jahre"/>
    <m/>
    <m/>
    <m/>
    <m/>
  </r>
  <r>
    <x v="2"/>
    <x v="5"/>
    <x v="0"/>
    <x v="0"/>
    <s v="B_3 - unter 6 Jahre"/>
    <m/>
    <m/>
    <m/>
    <m/>
  </r>
  <r>
    <x v="2"/>
    <x v="5"/>
    <x v="0"/>
    <x v="0"/>
    <s v="C_6 - unter 10 Jahre"/>
    <m/>
    <m/>
    <m/>
    <m/>
  </r>
  <r>
    <x v="2"/>
    <x v="5"/>
    <x v="0"/>
    <x v="0"/>
    <s v="D_10 - unter 18 Jahre"/>
    <m/>
    <m/>
    <m/>
    <m/>
  </r>
  <r>
    <x v="2"/>
    <x v="5"/>
    <x v="0"/>
    <x v="0"/>
    <s v="E_18 - unter 25 Jahre"/>
    <m/>
    <m/>
    <m/>
    <m/>
  </r>
  <r>
    <x v="2"/>
    <x v="5"/>
    <x v="0"/>
    <x v="0"/>
    <s v="F_25 - unter 45 Jahre"/>
    <m/>
    <m/>
    <m/>
    <m/>
  </r>
  <r>
    <x v="2"/>
    <x v="5"/>
    <x v="0"/>
    <x v="0"/>
    <s v="G_45 - unter 65 Jahre"/>
    <m/>
    <m/>
    <m/>
    <m/>
  </r>
  <r>
    <x v="2"/>
    <x v="5"/>
    <x v="0"/>
    <x v="0"/>
    <s v="H_65 Jahre und älter"/>
    <n v="3.4"/>
    <m/>
    <m/>
    <m/>
  </r>
  <r>
    <x v="2"/>
    <x v="5"/>
    <x v="0"/>
    <x v="0"/>
    <s v="I_85 Jahre und älter"/>
    <n v="7.1"/>
    <m/>
    <m/>
    <m/>
  </r>
  <r>
    <x v="2"/>
    <x v="5"/>
    <x v="0"/>
    <x v="1"/>
    <s v="A_unter 3 Jahre"/>
    <m/>
    <m/>
    <m/>
    <m/>
  </r>
  <r>
    <x v="2"/>
    <x v="5"/>
    <x v="0"/>
    <x v="1"/>
    <s v="B_3 - unter 6 Jahre"/>
    <m/>
    <m/>
    <m/>
    <m/>
  </r>
  <r>
    <x v="2"/>
    <x v="5"/>
    <x v="0"/>
    <x v="1"/>
    <s v="C_6 - unter 10 Jahre"/>
    <m/>
    <m/>
    <m/>
    <m/>
  </r>
  <r>
    <x v="2"/>
    <x v="5"/>
    <x v="0"/>
    <x v="1"/>
    <s v="D_10 - unter 18 Jahre"/>
    <m/>
    <m/>
    <m/>
    <m/>
  </r>
  <r>
    <x v="2"/>
    <x v="5"/>
    <x v="0"/>
    <x v="1"/>
    <s v="E_18 - unter 25 Jahre"/>
    <m/>
    <m/>
    <m/>
    <m/>
  </r>
  <r>
    <x v="2"/>
    <x v="5"/>
    <x v="0"/>
    <x v="1"/>
    <s v="F_25 - unter 45 Jahre"/>
    <m/>
    <m/>
    <m/>
    <m/>
  </r>
  <r>
    <x v="2"/>
    <x v="5"/>
    <x v="0"/>
    <x v="1"/>
    <s v="G_45 - unter 65 Jahre"/>
    <m/>
    <m/>
    <m/>
    <m/>
  </r>
  <r>
    <x v="2"/>
    <x v="5"/>
    <x v="0"/>
    <x v="1"/>
    <s v="H_65 Jahre und älter"/>
    <n v="3.4"/>
    <m/>
    <m/>
    <m/>
  </r>
  <r>
    <x v="2"/>
    <x v="5"/>
    <x v="0"/>
    <x v="1"/>
    <s v="I_85 Jahre und älter"/>
    <n v="7.1"/>
    <m/>
    <m/>
    <m/>
  </r>
  <r>
    <x v="2"/>
    <x v="5"/>
    <x v="1"/>
    <x v="0"/>
    <s v="A_unter 3 Jahre"/>
    <m/>
    <m/>
    <m/>
    <m/>
  </r>
  <r>
    <x v="2"/>
    <x v="5"/>
    <x v="1"/>
    <x v="0"/>
    <s v="B_3 - unter 6 Jahre"/>
    <m/>
    <m/>
    <m/>
    <m/>
  </r>
  <r>
    <x v="2"/>
    <x v="5"/>
    <x v="1"/>
    <x v="0"/>
    <s v="C_6 - unter 10 Jahre"/>
    <m/>
    <m/>
    <m/>
    <m/>
  </r>
  <r>
    <x v="2"/>
    <x v="5"/>
    <x v="1"/>
    <x v="0"/>
    <s v="D_10 - unter 18 Jahre"/>
    <m/>
    <m/>
    <m/>
    <m/>
  </r>
  <r>
    <x v="2"/>
    <x v="5"/>
    <x v="1"/>
    <x v="0"/>
    <s v="E_18 - unter 25 Jahre"/>
    <m/>
    <m/>
    <m/>
    <m/>
  </r>
  <r>
    <x v="2"/>
    <x v="5"/>
    <x v="1"/>
    <x v="0"/>
    <s v="F_25 - unter 45 Jahre"/>
    <m/>
    <m/>
    <m/>
    <m/>
  </r>
  <r>
    <x v="2"/>
    <x v="5"/>
    <x v="1"/>
    <x v="0"/>
    <s v="G_45 - unter 65 Jahre"/>
    <m/>
    <m/>
    <m/>
    <m/>
  </r>
  <r>
    <x v="2"/>
    <x v="5"/>
    <x v="1"/>
    <x v="0"/>
    <s v="H_65 Jahre und älter"/>
    <n v="3.4"/>
    <m/>
    <m/>
    <m/>
  </r>
  <r>
    <x v="2"/>
    <x v="5"/>
    <x v="1"/>
    <x v="0"/>
    <s v="I_85 Jahre und älter"/>
    <n v="7.1"/>
    <m/>
    <m/>
    <m/>
  </r>
  <r>
    <x v="2"/>
    <x v="5"/>
    <x v="1"/>
    <x v="1"/>
    <s v="A_unter 3 Jahre"/>
    <m/>
    <m/>
    <m/>
    <m/>
  </r>
  <r>
    <x v="2"/>
    <x v="5"/>
    <x v="1"/>
    <x v="1"/>
    <s v="B_3 - unter 6 Jahre"/>
    <m/>
    <m/>
    <m/>
    <m/>
  </r>
  <r>
    <x v="2"/>
    <x v="5"/>
    <x v="1"/>
    <x v="1"/>
    <s v="C_6 - unter 10 Jahre"/>
    <m/>
    <m/>
    <m/>
    <m/>
  </r>
  <r>
    <x v="2"/>
    <x v="5"/>
    <x v="1"/>
    <x v="1"/>
    <s v="D_10 - unter 18 Jahre"/>
    <m/>
    <m/>
    <m/>
    <m/>
  </r>
  <r>
    <x v="2"/>
    <x v="5"/>
    <x v="1"/>
    <x v="1"/>
    <s v="E_18 - unter 25 Jahre"/>
    <m/>
    <m/>
    <m/>
    <m/>
  </r>
  <r>
    <x v="2"/>
    <x v="5"/>
    <x v="1"/>
    <x v="1"/>
    <s v="F_25 - unter 45 Jahre"/>
    <m/>
    <m/>
    <m/>
    <m/>
  </r>
  <r>
    <x v="2"/>
    <x v="5"/>
    <x v="1"/>
    <x v="1"/>
    <s v="G_45 - unter 65 Jahre"/>
    <m/>
    <m/>
    <m/>
    <m/>
  </r>
  <r>
    <x v="2"/>
    <x v="5"/>
    <x v="1"/>
    <x v="1"/>
    <s v="H_65 Jahre und älter"/>
    <n v="3.4"/>
    <m/>
    <m/>
    <m/>
  </r>
  <r>
    <x v="2"/>
    <x v="5"/>
    <x v="1"/>
    <x v="1"/>
    <s v="I_85 Jahre und älter"/>
    <n v="7.1"/>
    <m/>
    <m/>
    <m/>
  </r>
  <r>
    <x v="2"/>
    <x v="6"/>
    <x v="0"/>
    <x v="0"/>
    <s v="A_unter 3 Jahre"/>
    <m/>
    <m/>
    <m/>
    <m/>
  </r>
  <r>
    <x v="2"/>
    <x v="6"/>
    <x v="0"/>
    <x v="0"/>
    <s v="B_3 - unter 6 Jahre"/>
    <m/>
    <m/>
    <m/>
    <m/>
  </r>
  <r>
    <x v="2"/>
    <x v="6"/>
    <x v="0"/>
    <x v="0"/>
    <s v="C_6 - unter 10 Jahre"/>
    <m/>
    <m/>
    <m/>
    <m/>
  </r>
  <r>
    <x v="2"/>
    <x v="6"/>
    <x v="0"/>
    <x v="0"/>
    <s v="D_10 - unter 18 Jahre"/>
    <m/>
    <m/>
    <m/>
    <m/>
  </r>
  <r>
    <x v="2"/>
    <x v="6"/>
    <x v="0"/>
    <x v="0"/>
    <s v="E_18 - unter 25 Jahre"/>
    <m/>
    <m/>
    <m/>
    <m/>
  </r>
  <r>
    <x v="2"/>
    <x v="6"/>
    <x v="0"/>
    <x v="0"/>
    <s v="F_25 - unter 45 Jahre"/>
    <m/>
    <m/>
    <m/>
    <m/>
  </r>
  <r>
    <x v="2"/>
    <x v="6"/>
    <x v="0"/>
    <x v="0"/>
    <s v="G_45 - unter 65 Jahre"/>
    <m/>
    <m/>
    <m/>
    <m/>
  </r>
  <r>
    <x v="2"/>
    <x v="6"/>
    <x v="0"/>
    <x v="0"/>
    <s v="H_65 Jahre und älter"/>
    <m/>
    <m/>
    <m/>
    <m/>
  </r>
  <r>
    <x v="2"/>
    <x v="6"/>
    <x v="0"/>
    <x v="0"/>
    <s v="I_85 Jahre und älter"/>
    <m/>
    <m/>
    <m/>
    <m/>
  </r>
  <r>
    <x v="2"/>
    <x v="6"/>
    <x v="0"/>
    <x v="1"/>
    <s v="A_unter 3 Jahre"/>
    <m/>
    <m/>
    <m/>
    <m/>
  </r>
  <r>
    <x v="2"/>
    <x v="6"/>
    <x v="0"/>
    <x v="1"/>
    <s v="B_3 - unter 6 Jahre"/>
    <m/>
    <m/>
    <m/>
    <m/>
  </r>
  <r>
    <x v="2"/>
    <x v="6"/>
    <x v="0"/>
    <x v="1"/>
    <s v="C_6 - unter 10 Jahre"/>
    <m/>
    <m/>
    <m/>
    <m/>
  </r>
  <r>
    <x v="2"/>
    <x v="6"/>
    <x v="0"/>
    <x v="1"/>
    <s v="D_10 - unter 18 Jahre"/>
    <m/>
    <m/>
    <m/>
    <m/>
  </r>
  <r>
    <x v="2"/>
    <x v="6"/>
    <x v="0"/>
    <x v="1"/>
    <s v="E_18 - unter 25 Jahre"/>
    <m/>
    <m/>
    <m/>
    <m/>
  </r>
  <r>
    <x v="2"/>
    <x v="6"/>
    <x v="0"/>
    <x v="1"/>
    <s v="F_25 - unter 45 Jahre"/>
    <m/>
    <m/>
    <m/>
    <m/>
  </r>
  <r>
    <x v="2"/>
    <x v="6"/>
    <x v="0"/>
    <x v="1"/>
    <s v="G_45 - unter 65 Jahre"/>
    <m/>
    <m/>
    <m/>
    <m/>
  </r>
  <r>
    <x v="2"/>
    <x v="6"/>
    <x v="0"/>
    <x v="1"/>
    <s v="H_65 Jahre und älter"/>
    <m/>
    <m/>
    <m/>
    <m/>
  </r>
  <r>
    <x v="2"/>
    <x v="6"/>
    <x v="0"/>
    <x v="1"/>
    <s v="I_85 Jahre und älter"/>
    <m/>
    <m/>
    <m/>
    <m/>
  </r>
  <r>
    <x v="2"/>
    <x v="6"/>
    <x v="1"/>
    <x v="0"/>
    <s v="A_unter 3 Jahre"/>
    <m/>
    <m/>
    <m/>
    <m/>
  </r>
  <r>
    <x v="2"/>
    <x v="6"/>
    <x v="1"/>
    <x v="0"/>
    <s v="B_3 - unter 6 Jahre"/>
    <m/>
    <m/>
    <m/>
    <m/>
  </r>
  <r>
    <x v="2"/>
    <x v="6"/>
    <x v="1"/>
    <x v="0"/>
    <s v="C_6 - unter 10 Jahre"/>
    <m/>
    <m/>
    <m/>
    <m/>
  </r>
  <r>
    <x v="2"/>
    <x v="6"/>
    <x v="1"/>
    <x v="0"/>
    <s v="D_10 - unter 18 Jahre"/>
    <m/>
    <m/>
    <m/>
    <m/>
  </r>
  <r>
    <x v="2"/>
    <x v="6"/>
    <x v="1"/>
    <x v="0"/>
    <s v="E_18 - unter 25 Jahre"/>
    <m/>
    <m/>
    <m/>
    <m/>
  </r>
  <r>
    <x v="2"/>
    <x v="6"/>
    <x v="1"/>
    <x v="0"/>
    <s v="F_25 - unter 45 Jahre"/>
    <m/>
    <m/>
    <m/>
    <m/>
  </r>
  <r>
    <x v="2"/>
    <x v="6"/>
    <x v="1"/>
    <x v="0"/>
    <s v="G_45 - unter 65 Jahre"/>
    <m/>
    <m/>
    <m/>
    <m/>
  </r>
  <r>
    <x v="2"/>
    <x v="6"/>
    <x v="1"/>
    <x v="0"/>
    <s v="H_65 Jahre und älter"/>
    <m/>
    <m/>
    <m/>
    <m/>
  </r>
  <r>
    <x v="2"/>
    <x v="6"/>
    <x v="1"/>
    <x v="0"/>
    <s v="I_85 Jahre und älter"/>
    <m/>
    <m/>
    <m/>
    <m/>
  </r>
  <r>
    <x v="2"/>
    <x v="6"/>
    <x v="1"/>
    <x v="1"/>
    <s v="A_unter 3 Jahre"/>
    <m/>
    <m/>
    <m/>
    <m/>
  </r>
  <r>
    <x v="2"/>
    <x v="6"/>
    <x v="1"/>
    <x v="1"/>
    <s v="B_3 - unter 6 Jahre"/>
    <m/>
    <m/>
    <m/>
    <m/>
  </r>
  <r>
    <x v="2"/>
    <x v="6"/>
    <x v="1"/>
    <x v="1"/>
    <s v="C_6 - unter 10 Jahre"/>
    <m/>
    <m/>
    <m/>
    <m/>
  </r>
  <r>
    <x v="2"/>
    <x v="6"/>
    <x v="1"/>
    <x v="1"/>
    <s v="D_10 - unter 18 Jahre"/>
    <m/>
    <m/>
    <m/>
    <m/>
  </r>
  <r>
    <x v="2"/>
    <x v="6"/>
    <x v="1"/>
    <x v="1"/>
    <s v="E_18 - unter 25 Jahre"/>
    <m/>
    <m/>
    <m/>
    <m/>
  </r>
  <r>
    <x v="2"/>
    <x v="6"/>
    <x v="1"/>
    <x v="1"/>
    <s v="F_25 - unter 45 Jahre"/>
    <m/>
    <m/>
    <m/>
    <m/>
  </r>
  <r>
    <x v="2"/>
    <x v="6"/>
    <x v="1"/>
    <x v="1"/>
    <s v="G_45 - unter 65 Jahre"/>
    <m/>
    <m/>
    <m/>
    <m/>
  </r>
  <r>
    <x v="2"/>
    <x v="6"/>
    <x v="1"/>
    <x v="1"/>
    <s v="H_65 Jahre und älter"/>
    <m/>
    <m/>
    <m/>
    <m/>
  </r>
  <r>
    <x v="2"/>
    <x v="6"/>
    <x v="1"/>
    <x v="1"/>
    <s v="I_85 Jahre und älter"/>
    <m/>
    <m/>
    <m/>
    <m/>
  </r>
  <r>
    <x v="2"/>
    <x v="7"/>
    <x v="0"/>
    <x v="0"/>
    <s v="A_unter 3 Jahre"/>
    <m/>
    <m/>
    <m/>
    <m/>
  </r>
  <r>
    <x v="2"/>
    <x v="7"/>
    <x v="0"/>
    <x v="0"/>
    <s v="B_3 - unter 6 Jahre"/>
    <m/>
    <m/>
    <m/>
    <m/>
  </r>
  <r>
    <x v="2"/>
    <x v="7"/>
    <x v="0"/>
    <x v="0"/>
    <s v="C_6 - unter 10 Jahre"/>
    <m/>
    <m/>
    <m/>
    <m/>
  </r>
  <r>
    <x v="2"/>
    <x v="7"/>
    <x v="0"/>
    <x v="0"/>
    <s v="D_10 - unter 18 Jahre"/>
    <m/>
    <m/>
    <m/>
    <m/>
  </r>
  <r>
    <x v="2"/>
    <x v="7"/>
    <x v="0"/>
    <x v="0"/>
    <s v="E_18 - unter 25 Jahre"/>
    <m/>
    <m/>
    <m/>
    <m/>
  </r>
  <r>
    <x v="2"/>
    <x v="7"/>
    <x v="0"/>
    <x v="0"/>
    <s v="F_25 - unter 45 Jahre"/>
    <m/>
    <m/>
    <m/>
    <m/>
  </r>
  <r>
    <x v="2"/>
    <x v="7"/>
    <x v="0"/>
    <x v="0"/>
    <s v="G_45 - unter 65 Jahre"/>
    <m/>
    <m/>
    <m/>
    <m/>
  </r>
  <r>
    <x v="2"/>
    <x v="7"/>
    <x v="0"/>
    <x v="0"/>
    <s v="H_65 Jahre und älter"/>
    <m/>
    <m/>
    <m/>
    <m/>
  </r>
  <r>
    <x v="2"/>
    <x v="7"/>
    <x v="0"/>
    <x v="0"/>
    <s v="I_85 Jahre und älter"/>
    <m/>
    <m/>
    <m/>
    <m/>
  </r>
  <r>
    <x v="2"/>
    <x v="7"/>
    <x v="0"/>
    <x v="1"/>
    <s v="A_unter 3 Jahre"/>
    <m/>
    <m/>
    <m/>
    <m/>
  </r>
  <r>
    <x v="2"/>
    <x v="7"/>
    <x v="0"/>
    <x v="1"/>
    <s v="B_3 - unter 6 Jahre"/>
    <m/>
    <m/>
    <m/>
    <m/>
  </r>
  <r>
    <x v="2"/>
    <x v="7"/>
    <x v="0"/>
    <x v="1"/>
    <s v="C_6 - unter 10 Jahre"/>
    <m/>
    <m/>
    <m/>
    <m/>
  </r>
  <r>
    <x v="2"/>
    <x v="7"/>
    <x v="0"/>
    <x v="1"/>
    <s v="D_10 - unter 18 Jahre"/>
    <m/>
    <m/>
    <m/>
    <m/>
  </r>
  <r>
    <x v="2"/>
    <x v="7"/>
    <x v="0"/>
    <x v="1"/>
    <s v="E_18 - unter 25 Jahre"/>
    <m/>
    <m/>
    <m/>
    <m/>
  </r>
  <r>
    <x v="2"/>
    <x v="7"/>
    <x v="0"/>
    <x v="1"/>
    <s v="F_25 - unter 45 Jahre"/>
    <m/>
    <m/>
    <m/>
    <m/>
  </r>
  <r>
    <x v="2"/>
    <x v="7"/>
    <x v="0"/>
    <x v="1"/>
    <s v="G_45 - unter 65 Jahre"/>
    <m/>
    <m/>
    <m/>
    <m/>
  </r>
  <r>
    <x v="2"/>
    <x v="7"/>
    <x v="0"/>
    <x v="1"/>
    <s v="H_65 Jahre und älter"/>
    <m/>
    <m/>
    <m/>
    <m/>
  </r>
  <r>
    <x v="2"/>
    <x v="7"/>
    <x v="0"/>
    <x v="1"/>
    <s v="I_85 Jahre und älter"/>
    <m/>
    <m/>
    <m/>
    <m/>
  </r>
  <r>
    <x v="2"/>
    <x v="7"/>
    <x v="1"/>
    <x v="0"/>
    <s v="A_unter 3 Jahre"/>
    <m/>
    <m/>
    <m/>
    <m/>
  </r>
  <r>
    <x v="2"/>
    <x v="7"/>
    <x v="1"/>
    <x v="0"/>
    <s v="B_3 - unter 6 Jahre"/>
    <m/>
    <m/>
    <m/>
    <m/>
  </r>
  <r>
    <x v="2"/>
    <x v="7"/>
    <x v="1"/>
    <x v="0"/>
    <s v="C_6 - unter 10 Jahre"/>
    <m/>
    <m/>
    <m/>
    <m/>
  </r>
  <r>
    <x v="2"/>
    <x v="7"/>
    <x v="1"/>
    <x v="0"/>
    <s v="D_10 - unter 18 Jahre"/>
    <m/>
    <m/>
    <m/>
    <m/>
  </r>
  <r>
    <x v="2"/>
    <x v="7"/>
    <x v="1"/>
    <x v="0"/>
    <s v="E_18 - unter 25 Jahre"/>
    <m/>
    <m/>
    <m/>
    <m/>
  </r>
  <r>
    <x v="2"/>
    <x v="7"/>
    <x v="1"/>
    <x v="0"/>
    <s v="F_25 - unter 45 Jahre"/>
    <m/>
    <m/>
    <m/>
    <m/>
  </r>
  <r>
    <x v="2"/>
    <x v="7"/>
    <x v="1"/>
    <x v="0"/>
    <s v="G_45 - unter 65 Jahre"/>
    <m/>
    <m/>
    <m/>
    <m/>
  </r>
  <r>
    <x v="2"/>
    <x v="7"/>
    <x v="1"/>
    <x v="0"/>
    <s v="H_65 Jahre und älter"/>
    <m/>
    <m/>
    <m/>
    <m/>
  </r>
  <r>
    <x v="2"/>
    <x v="7"/>
    <x v="1"/>
    <x v="0"/>
    <s v="I_85 Jahre und älter"/>
    <m/>
    <m/>
    <m/>
    <m/>
  </r>
  <r>
    <x v="2"/>
    <x v="7"/>
    <x v="1"/>
    <x v="1"/>
    <s v="A_unter 3 Jahre"/>
    <m/>
    <m/>
    <m/>
    <m/>
  </r>
  <r>
    <x v="2"/>
    <x v="7"/>
    <x v="1"/>
    <x v="1"/>
    <s v="B_3 - unter 6 Jahre"/>
    <m/>
    <m/>
    <m/>
    <m/>
  </r>
  <r>
    <x v="2"/>
    <x v="7"/>
    <x v="1"/>
    <x v="1"/>
    <s v="C_6 - unter 10 Jahre"/>
    <m/>
    <m/>
    <m/>
    <m/>
  </r>
  <r>
    <x v="2"/>
    <x v="7"/>
    <x v="1"/>
    <x v="1"/>
    <s v="D_10 - unter 18 Jahre"/>
    <m/>
    <m/>
    <m/>
    <m/>
  </r>
  <r>
    <x v="2"/>
    <x v="7"/>
    <x v="1"/>
    <x v="1"/>
    <s v="E_18 - unter 25 Jahre"/>
    <m/>
    <m/>
    <m/>
    <m/>
  </r>
  <r>
    <x v="2"/>
    <x v="7"/>
    <x v="1"/>
    <x v="1"/>
    <s v="F_25 - unter 45 Jahre"/>
    <m/>
    <m/>
    <m/>
    <m/>
  </r>
  <r>
    <x v="2"/>
    <x v="7"/>
    <x v="1"/>
    <x v="1"/>
    <s v="G_45 - unter 65 Jahre"/>
    <m/>
    <m/>
    <m/>
    <m/>
  </r>
  <r>
    <x v="2"/>
    <x v="7"/>
    <x v="1"/>
    <x v="1"/>
    <s v="H_65 Jahre und älter"/>
    <m/>
    <m/>
    <m/>
    <m/>
  </r>
  <r>
    <x v="2"/>
    <x v="7"/>
    <x v="1"/>
    <x v="1"/>
    <s v="I_85 Jahre und älter"/>
    <m/>
    <m/>
    <m/>
    <m/>
  </r>
  <r>
    <x v="2"/>
    <x v="8"/>
    <x v="0"/>
    <x v="0"/>
    <s v="A_unter 3 Jahre"/>
    <n v="0.5"/>
    <m/>
    <m/>
    <m/>
  </r>
  <r>
    <x v="2"/>
    <x v="8"/>
    <x v="0"/>
    <x v="0"/>
    <s v="B_3 - unter 6 Jahre"/>
    <n v="0.6"/>
    <m/>
    <m/>
    <m/>
  </r>
  <r>
    <x v="2"/>
    <x v="8"/>
    <x v="0"/>
    <x v="0"/>
    <s v="C_6 - unter 10 Jahre"/>
    <n v="0.5"/>
    <m/>
    <m/>
    <m/>
  </r>
  <r>
    <x v="2"/>
    <x v="8"/>
    <x v="0"/>
    <x v="0"/>
    <s v="D_10 - unter 18 Jahre"/>
    <m/>
    <m/>
    <m/>
    <m/>
  </r>
  <r>
    <x v="2"/>
    <x v="8"/>
    <x v="0"/>
    <x v="0"/>
    <s v="E_18 - unter 25 Jahre"/>
    <n v="1.1000000000000001"/>
    <m/>
    <m/>
    <m/>
  </r>
  <r>
    <x v="2"/>
    <x v="8"/>
    <x v="0"/>
    <x v="0"/>
    <s v="F_25 - unter 45 Jahre"/>
    <n v="5.3"/>
    <m/>
    <m/>
    <m/>
  </r>
  <r>
    <x v="2"/>
    <x v="8"/>
    <x v="0"/>
    <x v="0"/>
    <s v="G_45 - unter 65 Jahre"/>
    <n v="6.6"/>
    <m/>
    <m/>
    <m/>
  </r>
  <r>
    <x v="2"/>
    <x v="8"/>
    <x v="0"/>
    <x v="0"/>
    <s v="H_65 Jahre und älter"/>
    <n v="26.9"/>
    <m/>
    <m/>
    <m/>
  </r>
  <r>
    <x v="2"/>
    <x v="8"/>
    <x v="0"/>
    <x v="0"/>
    <s v="I_85 Jahre und älter"/>
    <n v="37.4"/>
    <m/>
    <m/>
    <m/>
  </r>
  <r>
    <x v="2"/>
    <x v="8"/>
    <x v="0"/>
    <x v="1"/>
    <s v="A_unter 3 Jahre"/>
    <n v="0.5"/>
    <m/>
    <m/>
    <m/>
  </r>
  <r>
    <x v="2"/>
    <x v="8"/>
    <x v="0"/>
    <x v="1"/>
    <s v="B_3 - unter 6 Jahre"/>
    <n v="0.6"/>
    <m/>
    <m/>
    <m/>
  </r>
  <r>
    <x v="2"/>
    <x v="8"/>
    <x v="0"/>
    <x v="1"/>
    <s v="C_6 - unter 10 Jahre"/>
    <n v="0.5"/>
    <m/>
    <m/>
    <m/>
  </r>
  <r>
    <x v="2"/>
    <x v="8"/>
    <x v="0"/>
    <x v="1"/>
    <s v="D_10 - unter 18 Jahre"/>
    <m/>
    <m/>
    <m/>
    <m/>
  </r>
  <r>
    <x v="2"/>
    <x v="8"/>
    <x v="0"/>
    <x v="1"/>
    <s v="E_18 - unter 25 Jahre"/>
    <n v="1.1000000000000001"/>
    <m/>
    <m/>
    <m/>
  </r>
  <r>
    <x v="2"/>
    <x v="8"/>
    <x v="0"/>
    <x v="1"/>
    <s v="F_25 - unter 45 Jahre"/>
    <n v="5.3"/>
    <m/>
    <m/>
    <m/>
  </r>
  <r>
    <x v="2"/>
    <x v="8"/>
    <x v="0"/>
    <x v="1"/>
    <s v="G_45 - unter 65 Jahre"/>
    <n v="6.6"/>
    <m/>
    <m/>
    <m/>
  </r>
  <r>
    <x v="2"/>
    <x v="8"/>
    <x v="0"/>
    <x v="1"/>
    <s v="H_65 Jahre und älter"/>
    <n v="26.9"/>
    <m/>
    <m/>
    <m/>
  </r>
  <r>
    <x v="2"/>
    <x v="8"/>
    <x v="0"/>
    <x v="1"/>
    <s v="I_85 Jahre und älter"/>
    <n v="37.4"/>
    <m/>
    <m/>
    <m/>
  </r>
  <r>
    <x v="2"/>
    <x v="8"/>
    <x v="1"/>
    <x v="0"/>
    <s v="A_unter 3 Jahre"/>
    <n v="0.5"/>
    <m/>
    <m/>
    <m/>
  </r>
  <r>
    <x v="2"/>
    <x v="8"/>
    <x v="1"/>
    <x v="0"/>
    <s v="B_3 - unter 6 Jahre"/>
    <n v="0.6"/>
    <m/>
    <m/>
    <m/>
  </r>
  <r>
    <x v="2"/>
    <x v="8"/>
    <x v="1"/>
    <x v="0"/>
    <s v="C_6 - unter 10 Jahre"/>
    <n v="0.5"/>
    <m/>
    <m/>
    <m/>
  </r>
  <r>
    <x v="2"/>
    <x v="8"/>
    <x v="1"/>
    <x v="0"/>
    <s v="D_10 - unter 18 Jahre"/>
    <m/>
    <m/>
    <m/>
    <m/>
  </r>
  <r>
    <x v="2"/>
    <x v="8"/>
    <x v="1"/>
    <x v="0"/>
    <s v="E_18 - unter 25 Jahre"/>
    <n v="1.1000000000000001"/>
    <m/>
    <m/>
    <m/>
  </r>
  <r>
    <x v="2"/>
    <x v="8"/>
    <x v="1"/>
    <x v="0"/>
    <s v="F_25 - unter 45 Jahre"/>
    <n v="5.3"/>
    <m/>
    <m/>
    <m/>
  </r>
  <r>
    <x v="2"/>
    <x v="8"/>
    <x v="1"/>
    <x v="0"/>
    <s v="G_45 - unter 65 Jahre"/>
    <n v="6.6"/>
    <m/>
    <m/>
    <m/>
  </r>
  <r>
    <x v="2"/>
    <x v="8"/>
    <x v="1"/>
    <x v="0"/>
    <s v="H_65 Jahre und älter"/>
    <n v="26.9"/>
    <m/>
    <m/>
    <m/>
  </r>
  <r>
    <x v="2"/>
    <x v="8"/>
    <x v="1"/>
    <x v="0"/>
    <s v="I_85 Jahre und älter"/>
    <n v="37.4"/>
    <m/>
    <m/>
    <m/>
  </r>
  <r>
    <x v="2"/>
    <x v="8"/>
    <x v="1"/>
    <x v="1"/>
    <s v="A_unter 3 Jahre"/>
    <n v="0.5"/>
    <m/>
    <m/>
    <m/>
  </r>
  <r>
    <x v="2"/>
    <x v="8"/>
    <x v="1"/>
    <x v="1"/>
    <s v="B_3 - unter 6 Jahre"/>
    <n v="0.6"/>
    <m/>
    <m/>
    <m/>
  </r>
  <r>
    <x v="2"/>
    <x v="8"/>
    <x v="1"/>
    <x v="1"/>
    <s v="C_6 - unter 10 Jahre"/>
    <n v="0.5"/>
    <m/>
    <m/>
    <m/>
  </r>
  <r>
    <x v="2"/>
    <x v="8"/>
    <x v="1"/>
    <x v="1"/>
    <s v="D_10 - unter 18 Jahre"/>
    <m/>
    <m/>
    <m/>
    <m/>
  </r>
  <r>
    <x v="2"/>
    <x v="8"/>
    <x v="1"/>
    <x v="1"/>
    <s v="E_18 - unter 25 Jahre"/>
    <n v="1.1000000000000001"/>
    <m/>
    <m/>
    <m/>
  </r>
  <r>
    <x v="2"/>
    <x v="8"/>
    <x v="1"/>
    <x v="1"/>
    <s v="F_25 - unter 45 Jahre"/>
    <n v="5.3"/>
    <m/>
    <m/>
    <m/>
  </r>
  <r>
    <x v="2"/>
    <x v="8"/>
    <x v="1"/>
    <x v="1"/>
    <s v="G_45 - unter 65 Jahre"/>
    <n v="6.6"/>
    <m/>
    <m/>
    <m/>
  </r>
  <r>
    <x v="2"/>
    <x v="8"/>
    <x v="1"/>
    <x v="1"/>
    <s v="H_65 Jahre und älter"/>
    <n v="26.9"/>
    <m/>
    <m/>
    <m/>
  </r>
  <r>
    <x v="2"/>
    <x v="8"/>
    <x v="1"/>
    <x v="1"/>
    <s v="I_85 Jahre und älter"/>
    <n v="37.4"/>
    <m/>
    <m/>
    <m/>
  </r>
  <r>
    <x v="2"/>
    <x v="9"/>
    <x v="0"/>
    <x v="0"/>
    <s v="A_unter 3 Jahre"/>
    <m/>
    <m/>
    <m/>
    <m/>
  </r>
  <r>
    <x v="2"/>
    <x v="9"/>
    <x v="0"/>
    <x v="0"/>
    <s v="B_3 - unter 6 Jahre"/>
    <m/>
    <m/>
    <m/>
    <m/>
  </r>
  <r>
    <x v="2"/>
    <x v="9"/>
    <x v="0"/>
    <x v="0"/>
    <s v="C_6 - unter 10 Jahre"/>
    <m/>
    <m/>
    <m/>
    <m/>
  </r>
  <r>
    <x v="2"/>
    <x v="9"/>
    <x v="0"/>
    <x v="0"/>
    <s v="D_10 - unter 18 Jahre"/>
    <m/>
    <m/>
    <m/>
    <m/>
  </r>
  <r>
    <x v="2"/>
    <x v="9"/>
    <x v="0"/>
    <x v="0"/>
    <s v="E_18 - unter 25 Jahre"/>
    <m/>
    <m/>
    <m/>
    <m/>
  </r>
  <r>
    <x v="2"/>
    <x v="9"/>
    <x v="0"/>
    <x v="0"/>
    <s v="F_25 - unter 45 Jahre"/>
    <m/>
    <m/>
    <m/>
    <m/>
  </r>
  <r>
    <x v="2"/>
    <x v="9"/>
    <x v="0"/>
    <x v="0"/>
    <s v="G_45 - unter 65 Jahre"/>
    <m/>
    <m/>
    <m/>
    <m/>
  </r>
  <r>
    <x v="2"/>
    <x v="9"/>
    <x v="0"/>
    <x v="0"/>
    <s v="H_65 Jahre und älter"/>
    <m/>
    <m/>
    <m/>
    <m/>
  </r>
  <r>
    <x v="2"/>
    <x v="9"/>
    <x v="0"/>
    <x v="0"/>
    <s v="I_85 Jahre und älter"/>
    <m/>
    <m/>
    <m/>
    <m/>
  </r>
  <r>
    <x v="2"/>
    <x v="9"/>
    <x v="0"/>
    <x v="1"/>
    <s v="A_unter 3 Jahre"/>
    <m/>
    <m/>
    <m/>
    <m/>
  </r>
  <r>
    <x v="2"/>
    <x v="9"/>
    <x v="0"/>
    <x v="1"/>
    <s v="B_3 - unter 6 Jahre"/>
    <m/>
    <m/>
    <m/>
    <m/>
  </r>
  <r>
    <x v="2"/>
    <x v="9"/>
    <x v="0"/>
    <x v="1"/>
    <s v="C_6 - unter 10 Jahre"/>
    <m/>
    <m/>
    <m/>
    <m/>
  </r>
  <r>
    <x v="2"/>
    <x v="9"/>
    <x v="0"/>
    <x v="1"/>
    <s v="D_10 - unter 18 Jahre"/>
    <m/>
    <m/>
    <m/>
    <m/>
  </r>
  <r>
    <x v="2"/>
    <x v="9"/>
    <x v="0"/>
    <x v="1"/>
    <s v="E_18 - unter 25 Jahre"/>
    <m/>
    <m/>
    <m/>
    <m/>
  </r>
  <r>
    <x v="2"/>
    <x v="9"/>
    <x v="0"/>
    <x v="1"/>
    <s v="F_25 - unter 45 Jahre"/>
    <m/>
    <m/>
    <m/>
    <m/>
  </r>
  <r>
    <x v="2"/>
    <x v="9"/>
    <x v="0"/>
    <x v="1"/>
    <s v="G_45 - unter 65 Jahre"/>
    <m/>
    <m/>
    <m/>
    <m/>
  </r>
  <r>
    <x v="2"/>
    <x v="9"/>
    <x v="0"/>
    <x v="1"/>
    <s v="H_65 Jahre und älter"/>
    <m/>
    <m/>
    <m/>
    <m/>
  </r>
  <r>
    <x v="2"/>
    <x v="9"/>
    <x v="0"/>
    <x v="1"/>
    <s v="I_85 Jahre und älter"/>
    <m/>
    <m/>
    <m/>
    <m/>
  </r>
  <r>
    <x v="2"/>
    <x v="9"/>
    <x v="1"/>
    <x v="0"/>
    <s v="A_unter 3 Jahre"/>
    <m/>
    <m/>
    <m/>
    <m/>
  </r>
  <r>
    <x v="2"/>
    <x v="9"/>
    <x v="1"/>
    <x v="0"/>
    <s v="B_3 - unter 6 Jahre"/>
    <m/>
    <m/>
    <m/>
    <m/>
  </r>
  <r>
    <x v="2"/>
    <x v="9"/>
    <x v="1"/>
    <x v="0"/>
    <s v="C_6 - unter 10 Jahre"/>
    <m/>
    <m/>
    <m/>
    <m/>
  </r>
  <r>
    <x v="2"/>
    <x v="9"/>
    <x v="1"/>
    <x v="0"/>
    <s v="D_10 - unter 18 Jahre"/>
    <m/>
    <m/>
    <m/>
    <m/>
  </r>
  <r>
    <x v="2"/>
    <x v="9"/>
    <x v="1"/>
    <x v="0"/>
    <s v="E_18 - unter 25 Jahre"/>
    <m/>
    <m/>
    <m/>
    <m/>
  </r>
  <r>
    <x v="2"/>
    <x v="9"/>
    <x v="1"/>
    <x v="0"/>
    <s v="F_25 - unter 45 Jahre"/>
    <m/>
    <m/>
    <m/>
    <m/>
  </r>
  <r>
    <x v="2"/>
    <x v="9"/>
    <x v="1"/>
    <x v="0"/>
    <s v="G_45 - unter 65 Jahre"/>
    <m/>
    <m/>
    <m/>
    <m/>
  </r>
  <r>
    <x v="2"/>
    <x v="9"/>
    <x v="1"/>
    <x v="0"/>
    <s v="H_65 Jahre und älter"/>
    <m/>
    <m/>
    <m/>
    <m/>
  </r>
  <r>
    <x v="2"/>
    <x v="9"/>
    <x v="1"/>
    <x v="0"/>
    <s v="I_85 Jahre und älter"/>
    <m/>
    <m/>
    <m/>
    <m/>
  </r>
  <r>
    <x v="2"/>
    <x v="9"/>
    <x v="1"/>
    <x v="1"/>
    <s v="A_unter 3 Jahre"/>
    <m/>
    <m/>
    <m/>
    <m/>
  </r>
  <r>
    <x v="2"/>
    <x v="9"/>
    <x v="1"/>
    <x v="1"/>
    <s v="B_3 - unter 6 Jahre"/>
    <m/>
    <m/>
    <m/>
    <m/>
  </r>
  <r>
    <x v="2"/>
    <x v="9"/>
    <x v="1"/>
    <x v="1"/>
    <s v="C_6 - unter 10 Jahre"/>
    <m/>
    <m/>
    <m/>
    <m/>
  </r>
  <r>
    <x v="2"/>
    <x v="9"/>
    <x v="1"/>
    <x v="1"/>
    <s v="D_10 - unter 18 Jahre"/>
    <m/>
    <m/>
    <m/>
    <m/>
  </r>
  <r>
    <x v="2"/>
    <x v="9"/>
    <x v="1"/>
    <x v="1"/>
    <s v="E_18 - unter 25 Jahre"/>
    <m/>
    <m/>
    <m/>
    <m/>
  </r>
  <r>
    <x v="2"/>
    <x v="9"/>
    <x v="1"/>
    <x v="1"/>
    <s v="F_25 - unter 45 Jahre"/>
    <m/>
    <m/>
    <m/>
    <m/>
  </r>
  <r>
    <x v="2"/>
    <x v="9"/>
    <x v="1"/>
    <x v="1"/>
    <s v="G_45 - unter 65 Jahre"/>
    <m/>
    <m/>
    <m/>
    <m/>
  </r>
  <r>
    <x v="2"/>
    <x v="9"/>
    <x v="1"/>
    <x v="1"/>
    <s v="H_65 Jahre und älter"/>
    <m/>
    <m/>
    <m/>
    <m/>
  </r>
  <r>
    <x v="2"/>
    <x v="9"/>
    <x v="1"/>
    <x v="1"/>
    <s v="I_85 Jahre und älter"/>
    <m/>
    <m/>
    <m/>
    <m/>
  </r>
  <r>
    <x v="2"/>
    <x v="10"/>
    <x v="0"/>
    <x v="0"/>
    <s v="A_unter 3 Jahre"/>
    <m/>
    <m/>
    <m/>
    <m/>
  </r>
  <r>
    <x v="2"/>
    <x v="10"/>
    <x v="0"/>
    <x v="0"/>
    <s v="B_3 - unter 6 Jahre"/>
    <m/>
    <m/>
    <m/>
    <m/>
  </r>
  <r>
    <x v="2"/>
    <x v="10"/>
    <x v="0"/>
    <x v="0"/>
    <s v="C_6 - unter 10 Jahre"/>
    <m/>
    <m/>
    <m/>
    <m/>
  </r>
  <r>
    <x v="2"/>
    <x v="10"/>
    <x v="0"/>
    <x v="0"/>
    <s v="D_10 - unter 18 Jahre"/>
    <m/>
    <m/>
    <m/>
    <m/>
  </r>
  <r>
    <x v="2"/>
    <x v="10"/>
    <x v="0"/>
    <x v="0"/>
    <s v="E_18 - unter 25 Jahre"/>
    <m/>
    <m/>
    <m/>
    <m/>
  </r>
  <r>
    <x v="2"/>
    <x v="10"/>
    <x v="0"/>
    <x v="0"/>
    <s v="F_25 - unter 45 Jahre"/>
    <m/>
    <m/>
    <m/>
    <m/>
  </r>
  <r>
    <x v="2"/>
    <x v="10"/>
    <x v="0"/>
    <x v="0"/>
    <s v="G_45 - unter 65 Jahre"/>
    <m/>
    <m/>
    <m/>
    <m/>
  </r>
  <r>
    <x v="2"/>
    <x v="10"/>
    <x v="0"/>
    <x v="0"/>
    <s v="H_65 Jahre und älter"/>
    <m/>
    <m/>
    <m/>
    <m/>
  </r>
  <r>
    <x v="2"/>
    <x v="10"/>
    <x v="0"/>
    <x v="0"/>
    <s v="I_85 Jahre und älter"/>
    <m/>
    <m/>
    <m/>
    <m/>
  </r>
  <r>
    <x v="2"/>
    <x v="10"/>
    <x v="0"/>
    <x v="1"/>
    <s v="A_unter 3 Jahre"/>
    <m/>
    <m/>
    <m/>
    <m/>
  </r>
  <r>
    <x v="2"/>
    <x v="10"/>
    <x v="0"/>
    <x v="1"/>
    <s v="B_3 - unter 6 Jahre"/>
    <m/>
    <m/>
    <m/>
    <m/>
  </r>
  <r>
    <x v="2"/>
    <x v="10"/>
    <x v="0"/>
    <x v="1"/>
    <s v="C_6 - unter 10 Jahre"/>
    <m/>
    <m/>
    <m/>
    <m/>
  </r>
  <r>
    <x v="2"/>
    <x v="10"/>
    <x v="0"/>
    <x v="1"/>
    <s v="D_10 - unter 18 Jahre"/>
    <m/>
    <m/>
    <m/>
    <m/>
  </r>
  <r>
    <x v="2"/>
    <x v="10"/>
    <x v="0"/>
    <x v="1"/>
    <s v="E_18 - unter 25 Jahre"/>
    <m/>
    <m/>
    <m/>
    <m/>
  </r>
  <r>
    <x v="2"/>
    <x v="10"/>
    <x v="0"/>
    <x v="1"/>
    <s v="F_25 - unter 45 Jahre"/>
    <m/>
    <m/>
    <m/>
    <m/>
  </r>
  <r>
    <x v="2"/>
    <x v="10"/>
    <x v="0"/>
    <x v="1"/>
    <s v="G_45 - unter 65 Jahre"/>
    <m/>
    <m/>
    <m/>
    <m/>
  </r>
  <r>
    <x v="2"/>
    <x v="10"/>
    <x v="0"/>
    <x v="1"/>
    <s v="H_65 Jahre und älter"/>
    <m/>
    <m/>
    <m/>
    <m/>
  </r>
  <r>
    <x v="2"/>
    <x v="10"/>
    <x v="0"/>
    <x v="1"/>
    <s v="I_85 Jahre und älter"/>
    <m/>
    <m/>
    <m/>
    <m/>
  </r>
  <r>
    <x v="2"/>
    <x v="10"/>
    <x v="1"/>
    <x v="0"/>
    <s v="A_unter 3 Jahre"/>
    <m/>
    <m/>
    <m/>
    <m/>
  </r>
  <r>
    <x v="2"/>
    <x v="10"/>
    <x v="1"/>
    <x v="0"/>
    <s v="B_3 - unter 6 Jahre"/>
    <m/>
    <m/>
    <m/>
    <m/>
  </r>
  <r>
    <x v="2"/>
    <x v="10"/>
    <x v="1"/>
    <x v="0"/>
    <s v="C_6 - unter 10 Jahre"/>
    <m/>
    <m/>
    <m/>
    <m/>
  </r>
  <r>
    <x v="2"/>
    <x v="10"/>
    <x v="1"/>
    <x v="0"/>
    <s v="D_10 - unter 18 Jahre"/>
    <m/>
    <m/>
    <m/>
    <m/>
  </r>
  <r>
    <x v="2"/>
    <x v="10"/>
    <x v="1"/>
    <x v="0"/>
    <s v="E_18 - unter 25 Jahre"/>
    <m/>
    <m/>
    <m/>
    <m/>
  </r>
  <r>
    <x v="2"/>
    <x v="10"/>
    <x v="1"/>
    <x v="0"/>
    <s v="F_25 - unter 45 Jahre"/>
    <m/>
    <m/>
    <m/>
    <m/>
  </r>
  <r>
    <x v="2"/>
    <x v="10"/>
    <x v="1"/>
    <x v="0"/>
    <s v="G_45 - unter 65 Jahre"/>
    <m/>
    <m/>
    <m/>
    <m/>
  </r>
  <r>
    <x v="2"/>
    <x v="10"/>
    <x v="1"/>
    <x v="0"/>
    <s v="H_65 Jahre und älter"/>
    <m/>
    <m/>
    <m/>
    <m/>
  </r>
  <r>
    <x v="2"/>
    <x v="10"/>
    <x v="1"/>
    <x v="0"/>
    <s v="I_85 Jahre und älter"/>
    <m/>
    <m/>
    <m/>
    <m/>
  </r>
  <r>
    <x v="2"/>
    <x v="10"/>
    <x v="1"/>
    <x v="1"/>
    <s v="A_unter 3 Jahre"/>
    <m/>
    <m/>
    <m/>
    <m/>
  </r>
  <r>
    <x v="2"/>
    <x v="10"/>
    <x v="1"/>
    <x v="1"/>
    <s v="B_3 - unter 6 Jahre"/>
    <m/>
    <m/>
    <m/>
    <m/>
  </r>
  <r>
    <x v="2"/>
    <x v="10"/>
    <x v="1"/>
    <x v="1"/>
    <s v="C_6 - unter 10 Jahre"/>
    <m/>
    <m/>
    <m/>
    <m/>
  </r>
  <r>
    <x v="2"/>
    <x v="10"/>
    <x v="1"/>
    <x v="1"/>
    <s v="D_10 - unter 18 Jahre"/>
    <m/>
    <m/>
    <m/>
    <m/>
  </r>
  <r>
    <x v="2"/>
    <x v="10"/>
    <x v="1"/>
    <x v="1"/>
    <s v="E_18 - unter 25 Jahre"/>
    <m/>
    <m/>
    <m/>
    <m/>
  </r>
  <r>
    <x v="2"/>
    <x v="10"/>
    <x v="1"/>
    <x v="1"/>
    <s v="F_25 - unter 45 Jahre"/>
    <m/>
    <m/>
    <m/>
    <m/>
  </r>
  <r>
    <x v="2"/>
    <x v="10"/>
    <x v="1"/>
    <x v="1"/>
    <s v="G_45 - unter 65 Jahre"/>
    <m/>
    <m/>
    <m/>
    <m/>
  </r>
  <r>
    <x v="2"/>
    <x v="10"/>
    <x v="1"/>
    <x v="1"/>
    <s v="H_65 Jahre und älter"/>
    <m/>
    <m/>
    <m/>
    <m/>
  </r>
  <r>
    <x v="2"/>
    <x v="10"/>
    <x v="1"/>
    <x v="1"/>
    <s v="I_85 Jahre und älter"/>
    <m/>
    <m/>
    <m/>
    <m/>
  </r>
  <r>
    <x v="2"/>
    <x v="11"/>
    <x v="0"/>
    <x v="0"/>
    <s v="A_unter 3 Jahre"/>
    <m/>
    <m/>
    <m/>
    <m/>
  </r>
  <r>
    <x v="2"/>
    <x v="11"/>
    <x v="0"/>
    <x v="0"/>
    <s v="B_3 - unter 6 Jahre"/>
    <m/>
    <m/>
    <m/>
    <m/>
  </r>
  <r>
    <x v="2"/>
    <x v="11"/>
    <x v="0"/>
    <x v="0"/>
    <s v="C_6 - unter 10 Jahre"/>
    <m/>
    <m/>
    <m/>
    <m/>
  </r>
  <r>
    <x v="2"/>
    <x v="11"/>
    <x v="0"/>
    <x v="0"/>
    <s v="D_10 - unter 18 Jahre"/>
    <m/>
    <m/>
    <m/>
    <m/>
  </r>
  <r>
    <x v="2"/>
    <x v="11"/>
    <x v="0"/>
    <x v="0"/>
    <s v="E_18 - unter 25 Jahre"/>
    <m/>
    <m/>
    <m/>
    <m/>
  </r>
  <r>
    <x v="2"/>
    <x v="11"/>
    <x v="0"/>
    <x v="0"/>
    <s v="F_25 - unter 45 Jahre"/>
    <m/>
    <m/>
    <m/>
    <m/>
  </r>
  <r>
    <x v="2"/>
    <x v="11"/>
    <x v="0"/>
    <x v="0"/>
    <s v="G_45 - unter 65 Jahre"/>
    <n v="0.3"/>
    <m/>
    <m/>
    <m/>
  </r>
  <r>
    <x v="2"/>
    <x v="11"/>
    <x v="0"/>
    <x v="0"/>
    <s v="H_65 Jahre und älter"/>
    <n v="3.7"/>
    <m/>
    <m/>
    <m/>
  </r>
  <r>
    <x v="2"/>
    <x v="11"/>
    <x v="0"/>
    <x v="0"/>
    <s v="I_85 Jahre und älter"/>
    <n v="7.6"/>
    <m/>
    <m/>
    <m/>
  </r>
  <r>
    <x v="2"/>
    <x v="11"/>
    <x v="0"/>
    <x v="1"/>
    <s v="A_unter 3 Jahre"/>
    <m/>
    <m/>
    <m/>
    <m/>
  </r>
  <r>
    <x v="2"/>
    <x v="11"/>
    <x v="0"/>
    <x v="1"/>
    <s v="B_3 - unter 6 Jahre"/>
    <m/>
    <m/>
    <m/>
    <m/>
  </r>
  <r>
    <x v="2"/>
    <x v="11"/>
    <x v="0"/>
    <x v="1"/>
    <s v="C_6 - unter 10 Jahre"/>
    <m/>
    <m/>
    <m/>
    <m/>
  </r>
  <r>
    <x v="2"/>
    <x v="11"/>
    <x v="0"/>
    <x v="1"/>
    <s v="D_10 - unter 18 Jahre"/>
    <m/>
    <m/>
    <m/>
    <m/>
  </r>
  <r>
    <x v="2"/>
    <x v="11"/>
    <x v="0"/>
    <x v="1"/>
    <s v="E_18 - unter 25 Jahre"/>
    <m/>
    <m/>
    <m/>
    <m/>
  </r>
  <r>
    <x v="2"/>
    <x v="11"/>
    <x v="0"/>
    <x v="1"/>
    <s v="F_25 - unter 45 Jahre"/>
    <m/>
    <m/>
    <m/>
    <m/>
  </r>
  <r>
    <x v="2"/>
    <x v="11"/>
    <x v="0"/>
    <x v="1"/>
    <s v="G_45 - unter 65 Jahre"/>
    <n v="0.3"/>
    <m/>
    <m/>
    <m/>
  </r>
  <r>
    <x v="2"/>
    <x v="11"/>
    <x v="0"/>
    <x v="1"/>
    <s v="H_65 Jahre und älter"/>
    <n v="3.7"/>
    <m/>
    <m/>
    <m/>
  </r>
  <r>
    <x v="2"/>
    <x v="11"/>
    <x v="0"/>
    <x v="1"/>
    <s v="I_85 Jahre und älter"/>
    <n v="7.6"/>
    <m/>
    <m/>
    <m/>
  </r>
  <r>
    <x v="2"/>
    <x v="11"/>
    <x v="1"/>
    <x v="0"/>
    <s v="A_unter 3 Jahre"/>
    <m/>
    <m/>
    <m/>
    <m/>
  </r>
  <r>
    <x v="2"/>
    <x v="11"/>
    <x v="1"/>
    <x v="0"/>
    <s v="B_3 - unter 6 Jahre"/>
    <m/>
    <m/>
    <m/>
    <m/>
  </r>
  <r>
    <x v="2"/>
    <x v="11"/>
    <x v="1"/>
    <x v="0"/>
    <s v="C_6 - unter 10 Jahre"/>
    <m/>
    <m/>
    <m/>
    <m/>
  </r>
  <r>
    <x v="2"/>
    <x v="11"/>
    <x v="1"/>
    <x v="0"/>
    <s v="D_10 - unter 18 Jahre"/>
    <m/>
    <m/>
    <m/>
    <m/>
  </r>
  <r>
    <x v="2"/>
    <x v="11"/>
    <x v="1"/>
    <x v="0"/>
    <s v="E_18 - unter 25 Jahre"/>
    <m/>
    <m/>
    <m/>
    <m/>
  </r>
  <r>
    <x v="2"/>
    <x v="11"/>
    <x v="1"/>
    <x v="0"/>
    <s v="F_25 - unter 45 Jahre"/>
    <m/>
    <m/>
    <m/>
    <m/>
  </r>
  <r>
    <x v="2"/>
    <x v="11"/>
    <x v="1"/>
    <x v="0"/>
    <s v="G_45 - unter 65 Jahre"/>
    <n v="0.3"/>
    <m/>
    <m/>
    <m/>
  </r>
  <r>
    <x v="2"/>
    <x v="11"/>
    <x v="1"/>
    <x v="0"/>
    <s v="H_65 Jahre und älter"/>
    <n v="3.7"/>
    <m/>
    <m/>
    <m/>
  </r>
  <r>
    <x v="2"/>
    <x v="11"/>
    <x v="1"/>
    <x v="0"/>
    <s v="I_85 Jahre und älter"/>
    <n v="7.6"/>
    <m/>
    <m/>
    <m/>
  </r>
  <r>
    <x v="2"/>
    <x v="11"/>
    <x v="1"/>
    <x v="1"/>
    <s v="A_unter 3 Jahre"/>
    <m/>
    <m/>
    <m/>
    <m/>
  </r>
  <r>
    <x v="2"/>
    <x v="11"/>
    <x v="1"/>
    <x v="1"/>
    <s v="B_3 - unter 6 Jahre"/>
    <m/>
    <m/>
    <m/>
    <m/>
  </r>
  <r>
    <x v="2"/>
    <x v="11"/>
    <x v="1"/>
    <x v="1"/>
    <s v="C_6 - unter 10 Jahre"/>
    <m/>
    <m/>
    <m/>
    <m/>
  </r>
  <r>
    <x v="2"/>
    <x v="11"/>
    <x v="1"/>
    <x v="1"/>
    <s v="D_10 - unter 18 Jahre"/>
    <m/>
    <m/>
    <m/>
    <m/>
  </r>
  <r>
    <x v="2"/>
    <x v="11"/>
    <x v="1"/>
    <x v="1"/>
    <s v="E_18 - unter 25 Jahre"/>
    <m/>
    <m/>
    <m/>
    <m/>
  </r>
  <r>
    <x v="2"/>
    <x v="11"/>
    <x v="1"/>
    <x v="1"/>
    <s v="F_25 - unter 45 Jahre"/>
    <m/>
    <m/>
    <m/>
    <m/>
  </r>
  <r>
    <x v="2"/>
    <x v="11"/>
    <x v="1"/>
    <x v="1"/>
    <s v="G_45 - unter 65 Jahre"/>
    <n v="0.3"/>
    <m/>
    <m/>
    <m/>
  </r>
  <r>
    <x v="2"/>
    <x v="11"/>
    <x v="1"/>
    <x v="1"/>
    <s v="H_65 Jahre und älter"/>
    <n v="3.7"/>
    <m/>
    <m/>
    <m/>
  </r>
  <r>
    <x v="2"/>
    <x v="11"/>
    <x v="1"/>
    <x v="1"/>
    <s v="I_85 Jahre und älter"/>
    <n v="7.6"/>
    <m/>
    <m/>
    <m/>
  </r>
  <r>
    <x v="2"/>
    <x v="12"/>
    <x v="0"/>
    <x v="0"/>
    <s v="A_unter 3 Jahre"/>
    <m/>
    <m/>
    <m/>
    <m/>
  </r>
  <r>
    <x v="2"/>
    <x v="12"/>
    <x v="0"/>
    <x v="0"/>
    <s v="B_3 - unter 6 Jahre"/>
    <m/>
    <m/>
    <m/>
    <m/>
  </r>
  <r>
    <x v="2"/>
    <x v="12"/>
    <x v="0"/>
    <x v="0"/>
    <s v="C_6 - unter 10 Jahre"/>
    <m/>
    <m/>
    <m/>
    <m/>
  </r>
  <r>
    <x v="2"/>
    <x v="12"/>
    <x v="0"/>
    <x v="0"/>
    <s v="D_10 - unter 18 Jahre"/>
    <m/>
    <m/>
    <m/>
    <m/>
  </r>
  <r>
    <x v="2"/>
    <x v="12"/>
    <x v="0"/>
    <x v="0"/>
    <s v="E_18 - unter 25 Jahre"/>
    <m/>
    <m/>
    <m/>
    <m/>
  </r>
  <r>
    <x v="2"/>
    <x v="12"/>
    <x v="0"/>
    <x v="0"/>
    <s v="F_25 - unter 45 Jahre"/>
    <m/>
    <m/>
    <m/>
    <m/>
  </r>
  <r>
    <x v="2"/>
    <x v="12"/>
    <x v="0"/>
    <x v="0"/>
    <s v="G_45 - unter 65 Jahre"/>
    <m/>
    <m/>
    <m/>
    <m/>
  </r>
  <r>
    <x v="2"/>
    <x v="12"/>
    <x v="0"/>
    <x v="0"/>
    <s v="H_65 Jahre und älter"/>
    <m/>
    <m/>
    <m/>
    <m/>
  </r>
  <r>
    <x v="2"/>
    <x v="12"/>
    <x v="0"/>
    <x v="0"/>
    <s v="I_85 Jahre und älter"/>
    <m/>
    <m/>
    <m/>
    <m/>
  </r>
  <r>
    <x v="2"/>
    <x v="12"/>
    <x v="0"/>
    <x v="1"/>
    <s v="A_unter 3 Jahre"/>
    <m/>
    <m/>
    <m/>
    <m/>
  </r>
  <r>
    <x v="2"/>
    <x v="12"/>
    <x v="0"/>
    <x v="1"/>
    <s v="B_3 - unter 6 Jahre"/>
    <m/>
    <m/>
    <m/>
    <m/>
  </r>
  <r>
    <x v="2"/>
    <x v="12"/>
    <x v="0"/>
    <x v="1"/>
    <s v="C_6 - unter 10 Jahre"/>
    <m/>
    <m/>
    <m/>
    <m/>
  </r>
  <r>
    <x v="2"/>
    <x v="12"/>
    <x v="0"/>
    <x v="1"/>
    <s v="D_10 - unter 18 Jahre"/>
    <m/>
    <m/>
    <m/>
    <m/>
  </r>
  <r>
    <x v="2"/>
    <x v="12"/>
    <x v="0"/>
    <x v="1"/>
    <s v="E_18 - unter 25 Jahre"/>
    <m/>
    <m/>
    <m/>
    <m/>
  </r>
  <r>
    <x v="2"/>
    <x v="12"/>
    <x v="0"/>
    <x v="1"/>
    <s v="F_25 - unter 45 Jahre"/>
    <m/>
    <m/>
    <m/>
    <m/>
  </r>
  <r>
    <x v="2"/>
    <x v="12"/>
    <x v="0"/>
    <x v="1"/>
    <s v="G_45 - unter 65 Jahre"/>
    <m/>
    <m/>
    <m/>
    <m/>
  </r>
  <r>
    <x v="2"/>
    <x v="12"/>
    <x v="0"/>
    <x v="1"/>
    <s v="H_65 Jahre und älter"/>
    <m/>
    <m/>
    <m/>
    <m/>
  </r>
  <r>
    <x v="2"/>
    <x v="12"/>
    <x v="0"/>
    <x v="1"/>
    <s v="I_85 Jahre und älter"/>
    <m/>
    <m/>
    <m/>
    <m/>
  </r>
  <r>
    <x v="2"/>
    <x v="12"/>
    <x v="1"/>
    <x v="0"/>
    <s v="A_unter 3 Jahre"/>
    <m/>
    <m/>
    <m/>
    <m/>
  </r>
  <r>
    <x v="2"/>
    <x v="12"/>
    <x v="1"/>
    <x v="0"/>
    <s v="B_3 - unter 6 Jahre"/>
    <m/>
    <m/>
    <m/>
    <m/>
  </r>
  <r>
    <x v="2"/>
    <x v="12"/>
    <x v="1"/>
    <x v="0"/>
    <s v="C_6 - unter 10 Jahre"/>
    <m/>
    <m/>
    <m/>
    <m/>
  </r>
  <r>
    <x v="2"/>
    <x v="12"/>
    <x v="1"/>
    <x v="0"/>
    <s v="D_10 - unter 18 Jahre"/>
    <m/>
    <m/>
    <m/>
    <m/>
  </r>
  <r>
    <x v="2"/>
    <x v="12"/>
    <x v="1"/>
    <x v="0"/>
    <s v="E_18 - unter 25 Jahre"/>
    <m/>
    <m/>
    <m/>
    <m/>
  </r>
  <r>
    <x v="2"/>
    <x v="12"/>
    <x v="1"/>
    <x v="0"/>
    <s v="F_25 - unter 45 Jahre"/>
    <m/>
    <m/>
    <m/>
    <m/>
  </r>
  <r>
    <x v="2"/>
    <x v="12"/>
    <x v="1"/>
    <x v="0"/>
    <s v="G_45 - unter 65 Jahre"/>
    <m/>
    <m/>
    <m/>
    <m/>
  </r>
  <r>
    <x v="2"/>
    <x v="12"/>
    <x v="1"/>
    <x v="0"/>
    <s v="H_65 Jahre und älter"/>
    <m/>
    <m/>
    <m/>
    <m/>
  </r>
  <r>
    <x v="2"/>
    <x v="12"/>
    <x v="1"/>
    <x v="0"/>
    <s v="I_85 Jahre und älter"/>
    <m/>
    <m/>
    <m/>
    <m/>
  </r>
  <r>
    <x v="2"/>
    <x v="12"/>
    <x v="1"/>
    <x v="1"/>
    <s v="A_unter 3 Jahre"/>
    <m/>
    <m/>
    <m/>
    <m/>
  </r>
  <r>
    <x v="2"/>
    <x v="12"/>
    <x v="1"/>
    <x v="1"/>
    <s v="B_3 - unter 6 Jahre"/>
    <m/>
    <m/>
    <m/>
    <m/>
  </r>
  <r>
    <x v="2"/>
    <x v="12"/>
    <x v="1"/>
    <x v="1"/>
    <s v="C_6 - unter 10 Jahre"/>
    <m/>
    <m/>
    <m/>
    <m/>
  </r>
  <r>
    <x v="2"/>
    <x v="12"/>
    <x v="1"/>
    <x v="1"/>
    <s v="D_10 - unter 18 Jahre"/>
    <m/>
    <m/>
    <m/>
    <m/>
  </r>
  <r>
    <x v="2"/>
    <x v="12"/>
    <x v="1"/>
    <x v="1"/>
    <s v="E_18 - unter 25 Jahre"/>
    <m/>
    <m/>
    <m/>
    <m/>
  </r>
  <r>
    <x v="2"/>
    <x v="12"/>
    <x v="1"/>
    <x v="1"/>
    <s v="F_25 - unter 45 Jahre"/>
    <m/>
    <m/>
    <m/>
    <m/>
  </r>
  <r>
    <x v="2"/>
    <x v="12"/>
    <x v="1"/>
    <x v="1"/>
    <s v="G_45 - unter 65 Jahre"/>
    <m/>
    <m/>
    <m/>
    <m/>
  </r>
  <r>
    <x v="2"/>
    <x v="12"/>
    <x v="1"/>
    <x v="1"/>
    <s v="H_65 Jahre und älter"/>
    <m/>
    <m/>
    <m/>
    <m/>
  </r>
  <r>
    <x v="2"/>
    <x v="12"/>
    <x v="1"/>
    <x v="1"/>
    <s v="I_85 Jahre und älter"/>
    <m/>
    <m/>
    <m/>
    <m/>
  </r>
  <r>
    <x v="2"/>
    <x v="13"/>
    <x v="0"/>
    <x v="0"/>
    <s v="A_unter 3 Jahre"/>
    <m/>
    <m/>
    <m/>
    <m/>
  </r>
  <r>
    <x v="2"/>
    <x v="13"/>
    <x v="0"/>
    <x v="0"/>
    <s v="B_3 - unter 6 Jahre"/>
    <m/>
    <m/>
    <m/>
    <m/>
  </r>
  <r>
    <x v="2"/>
    <x v="13"/>
    <x v="0"/>
    <x v="0"/>
    <s v="C_6 - unter 10 Jahre"/>
    <m/>
    <m/>
    <m/>
    <m/>
  </r>
  <r>
    <x v="2"/>
    <x v="13"/>
    <x v="0"/>
    <x v="0"/>
    <s v="D_10 - unter 18 Jahre"/>
    <m/>
    <m/>
    <m/>
    <m/>
  </r>
  <r>
    <x v="2"/>
    <x v="13"/>
    <x v="0"/>
    <x v="0"/>
    <s v="E_18 - unter 25 Jahre"/>
    <n v="41.6"/>
    <m/>
    <m/>
    <m/>
  </r>
  <r>
    <x v="2"/>
    <x v="13"/>
    <x v="0"/>
    <x v="0"/>
    <s v="F_25 - unter 45 Jahre"/>
    <n v="29"/>
    <m/>
    <m/>
    <m/>
  </r>
  <r>
    <x v="2"/>
    <x v="13"/>
    <x v="0"/>
    <x v="0"/>
    <s v="G_45 - unter 65 Jahre"/>
    <n v="6.2"/>
    <m/>
    <m/>
    <m/>
  </r>
  <r>
    <x v="2"/>
    <x v="13"/>
    <x v="0"/>
    <x v="0"/>
    <s v="H_65 Jahre und älter"/>
    <n v="14.5"/>
    <m/>
    <m/>
    <m/>
  </r>
  <r>
    <x v="2"/>
    <x v="13"/>
    <x v="0"/>
    <x v="0"/>
    <s v="I_85 Jahre und älter"/>
    <n v="8"/>
    <m/>
    <m/>
    <m/>
  </r>
  <r>
    <x v="2"/>
    <x v="13"/>
    <x v="0"/>
    <x v="1"/>
    <s v="A_unter 3 Jahre"/>
    <m/>
    <m/>
    <m/>
    <m/>
  </r>
  <r>
    <x v="2"/>
    <x v="13"/>
    <x v="0"/>
    <x v="1"/>
    <s v="B_3 - unter 6 Jahre"/>
    <m/>
    <m/>
    <m/>
    <m/>
  </r>
  <r>
    <x v="2"/>
    <x v="13"/>
    <x v="0"/>
    <x v="1"/>
    <s v="C_6 - unter 10 Jahre"/>
    <m/>
    <m/>
    <m/>
    <m/>
  </r>
  <r>
    <x v="2"/>
    <x v="13"/>
    <x v="0"/>
    <x v="1"/>
    <s v="D_10 - unter 18 Jahre"/>
    <m/>
    <m/>
    <m/>
    <m/>
  </r>
  <r>
    <x v="2"/>
    <x v="13"/>
    <x v="0"/>
    <x v="1"/>
    <s v="E_18 - unter 25 Jahre"/>
    <n v="41.6"/>
    <m/>
    <m/>
    <m/>
  </r>
  <r>
    <x v="2"/>
    <x v="13"/>
    <x v="0"/>
    <x v="1"/>
    <s v="F_25 - unter 45 Jahre"/>
    <n v="29"/>
    <m/>
    <m/>
    <m/>
  </r>
  <r>
    <x v="2"/>
    <x v="13"/>
    <x v="0"/>
    <x v="1"/>
    <s v="G_45 - unter 65 Jahre"/>
    <n v="6.2"/>
    <m/>
    <m/>
    <m/>
  </r>
  <r>
    <x v="2"/>
    <x v="13"/>
    <x v="0"/>
    <x v="1"/>
    <s v="H_65 Jahre und älter"/>
    <n v="14.5"/>
    <m/>
    <m/>
    <m/>
  </r>
  <r>
    <x v="2"/>
    <x v="13"/>
    <x v="0"/>
    <x v="1"/>
    <s v="I_85 Jahre und älter"/>
    <n v="8"/>
    <m/>
    <m/>
    <m/>
  </r>
  <r>
    <x v="2"/>
    <x v="13"/>
    <x v="1"/>
    <x v="0"/>
    <s v="A_unter 3 Jahre"/>
    <m/>
    <m/>
    <m/>
    <m/>
  </r>
  <r>
    <x v="2"/>
    <x v="13"/>
    <x v="1"/>
    <x v="0"/>
    <s v="B_3 - unter 6 Jahre"/>
    <m/>
    <m/>
    <m/>
    <m/>
  </r>
  <r>
    <x v="2"/>
    <x v="13"/>
    <x v="1"/>
    <x v="0"/>
    <s v="C_6 - unter 10 Jahre"/>
    <m/>
    <m/>
    <m/>
    <m/>
  </r>
  <r>
    <x v="2"/>
    <x v="13"/>
    <x v="1"/>
    <x v="0"/>
    <s v="D_10 - unter 18 Jahre"/>
    <m/>
    <m/>
    <m/>
    <m/>
  </r>
  <r>
    <x v="2"/>
    <x v="13"/>
    <x v="1"/>
    <x v="0"/>
    <s v="E_18 - unter 25 Jahre"/>
    <n v="41.6"/>
    <m/>
    <m/>
    <m/>
  </r>
  <r>
    <x v="2"/>
    <x v="13"/>
    <x v="1"/>
    <x v="0"/>
    <s v="F_25 - unter 45 Jahre"/>
    <n v="29"/>
    <m/>
    <m/>
    <m/>
  </r>
  <r>
    <x v="2"/>
    <x v="13"/>
    <x v="1"/>
    <x v="0"/>
    <s v="G_45 - unter 65 Jahre"/>
    <n v="6.2"/>
    <m/>
    <m/>
    <m/>
  </r>
  <r>
    <x v="2"/>
    <x v="13"/>
    <x v="1"/>
    <x v="0"/>
    <s v="H_65 Jahre und älter"/>
    <n v="14.5"/>
    <m/>
    <m/>
    <m/>
  </r>
  <r>
    <x v="2"/>
    <x v="13"/>
    <x v="1"/>
    <x v="0"/>
    <s v="I_85 Jahre und älter"/>
    <n v="8"/>
    <m/>
    <m/>
    <m/>
  </r>
  <r>
    <x v="2"/>
    <x v="13"/>
    <x v="1"/>
    <x v="1"/>
    <s v="A_unter 3 Jahre"/>
    <m/>
    <m/>
    <m/>
    <m/>
  </r>
  <r>
    <x v="2"/>
    <x v="13"/>
    <x v="1"/>
    <x v="1"/>
    <s v="B_3 - unter 6 Jahre"/>
    <m/>
    <m/>
    <m/>
    <m/>
  </r>
  <r>
    <x v="2"/>
    <x v="13"/>
    <x v="1"/>
    <x v="1"/>
    <s v="C_6 - unter 10 Jahre"/>
    <m/>
    <m/>
    <m/>
    <m/>
  </r>
  <r>
    <x v="2"/>
    <x v="13"/>
    <x v="1"/>
    <x v="1"/>
    <s v="D_10 - unter 18 Jahre"/>
    <m/>
    <m/>
    <m/>
    <m/>
  </r>
  <r>
    <x v="2"/>
    <x v="13"/>
    <x v="1"/>
    <x v="1"/>
    <s v="E_18 - unter 25 Jahre"/>
    <n v="41.6"/>
    <m/>
    <m/>
    <m/>
  </r>
  <r>
    <x v="2"/>
    <x v="13"/>
    <x v="1"/>
    <x v="1"/>
    <s v="F_25 - unter 45 Jahre"/>
    <n v="29"/>
    <m/>
    <m/>
    <m/>
  </r>
  <r>
    <x v="2"/>
    <x v="13"/>
    <x v="1"/>
    <x v="1"/>
    <s v="G_45 - unter 65 Jahre"/>
    <n v="6.2"/>
    <m/>
    <m/>
    <m/>
  </r>
  <r>
    <x v="2"/>
    <x v="13"/>
    <x v="1"/>
    <x v="1"/>
    <s v="H_65 Jahre und älter"/>
    <n v="14.5"/>
    <m/>
    <m/>
    <m/>
  </r>
  <r>
    <x v="2"/>
    <x v="13"/>
    <x v="1"/>
    <x v="1"/>
    <s v="I_85 Jahre und älter"/>
    <n v="8"/>
    <m/>
    <m/>
    <m/>
  </r>
  <r>
    <x v="2"/>
    <x v="14"/>
    <x v="0"/>
    <x v="0"/>
    <s v="A_unter 3 Jahre"/>
    <m/>
    <m/>
    <m/>
    <m/>
  </r>
  <r>
    <x v="2"/>
    <x v="14"/>
    <x v="0"/>
    <x v="0"/>
    <s v="B_3 - unter 6 Jahre"/>
    <m/>
    <m/>
    <m/>
    <m/>
  </r>
  <r>
    <x v="2"/>
    <x v="14"/>
    <x v="0"/>
    <x v="0"/>
    <s v="C_6 - unter 10 Jahre"/>
    <m/>
    <m/>
    <m/>
    <m/>
  </r>
  <r>
    <x v="2"/>
    <x v="14"/>
    <x v="0"/>
    <x v="0"/>
    <s v="D_10 - unter 18 Jahre"/>
    <m/>
    <m/>
    <m/>
    <m/>
  </r>
  <r>
    <x v="2"/>
    <x v="14"/>
    <x v="0"/>
    <x v="0"/>
    <s v="E_18 - unter 25 Jahre"/>
    <m/>
    <m/>
    <m/>
    <m/>
  </r>
  <r>
    <x v="2"/>
    <x v="14"/>
    <x v="0"/>
    <x v="0"/>
    <s v="F_25 - unter 45 Jahre"/>
    <m/>
    <m/>
    <m/>
    <m/>
  </r>
  <r>
    <x v="2"/>
    <x v="14"/>
    <x v="0"/>
    <x v="0"/>
    <s v="G_45 - unter 65 Jahre"/>
    <m/>
    <m/>
    <m/>
    <m/>
  </r>
  <r>
    <x v="2"/>
    <x v="14"/>
    <x v="0"/>
    <x v="0"/>
    <s v="H_65 Jahre und älter"/>
    <m/>
    <m/>
    <m/>
    <m/>
  </r>
  <r>
    <x v="2"/>
    <x v="14"/>
    <x v="0"/>
    <x v="0"/>
    <s v="I_85 Jahre und älter"/>
    <m/>
    <m/>
    <m/>
    <m/>
  </r>
  <r>
    <x v="2"/>
    <x v="14"/>
    <x v="0"/>
    <x v="1"/>
    <s v="A_unter 3 Jahre"/>
    <m/>
    <m/>
    <m/>
    <m/>
  </r>
  <r>
    <x v="2"/>
    <x v="14"/>
    <x v="0"/>
    <x v="1"/>
    <s v="B_3 - unter 6 Jahre"/>
    <m/>
    <m/>
    <m/>
    <m/>
  </r>
  <r>
    <x v="2"/>
    <x v="14"/>
    <x v="0"/>
    <x v="1"/>
    <s v="C_6 - unter 10 Jahre"/>
    <m/>
    <m/>
    <m/>
    <m/>
  </r>
  <r>
    <x v="2"/>
    <x v="14"/>
    <x v="0"/>
    <x v="1"/>
    <s v="D_10 - unter 18 Jahre"/>
    <m/>
    <m/>
    <m/>
    <m/>
  </r>
  <r>
    <x v="2"/>
    <x v="14"/>
    <x v="0"/>
    <x v="1"/>
    <s v="E_18 - unter 25 Jahre"/>
    <m/>
    <m/>
    <m/>
    <m/>
  </r>
  <r>
    <x v="2"/>
    <x v="14"/>
    <x v="0"/>
    <x v="1"/>
    <s v="F_25 - unter 45 Jahre"/>
    <m/>
    <m/>
    <m/>
    <m/>
  </r>
  <r>
    <x v="2"/>
    <x v="14"/>
    <x v="0"/>
    <x v="1"/>
    <s v="G_45 - unter 65 Jahre"/>
    <m/>
    <m/>
    <m/>
    <m/>
  </r>
  <r>
    <x v="2"/>
    <x v="14"/>
    <x v="0"/>
    <x v="1"/>
    <s v="H_65 Jahre und älter"/>
    <m/>
    <m/>
    <m/>
    <m/>
  </r>
  <r>
    <x v="2"/>
    <x v="14"/>
    <x v="0"/>
    <x v="1"/>
    <s v="I_85 Jahre und älter"/>
    <m/>
    <m/>
    <m/>
    <m/>
  </r>
  <r>
    <x v="2"/>
    <x v="14"/>
    <x v="1"/>
    <x v="0"/>
    <s v="A_unter 3 Jahre"/>
    <m/>
    <m/>
    <m/>
    <m/>
  </r>
  <r>
    <x v="2"/>
    <x v="14"/>
    <x v="1"/>
    <x v="0"/>
    <s v="B_3 - unter 6 Jahre"/>
    <m/>
    <m/>
    <m/>
    <m/>
  </r>
  <r>
    <x v="2"/>
    <x v="14"/>
    <x v="1"/>
    <x v="0"/>
    <s v="C_6 - unter 10 Jahre"/>
    <m/>
    <m/>
    <m/>
    <m/>
  </r>
  <r>
    <x v="2"/>
    <x v="14"/>
    <x v="1"/>
    <x v="0"/>
    <s v="D_10 - unter 18 Jahre"/>
    <m/>
    <m/>
    <m/>
    <m/>
  </r>
  <r>
    <x v="2"/>
    <x v="14"/>
    <x v="1"/>
    <x v="0"/>
    <s v="E_18 - unter 25 Jahre"/>
    <m/>
    <m/>
    <m/>
    <m/>
  </r>
  <r>
    <x v="2"/>
    <x v="14"/>
    <x v="1"/>
    <x v="0"/>
    <s v="F_25 - unter 45 Jahre"/>
    <m/>
    <m/>
    <m/>
    <m/>
  </r>
  <r>
    <x v="2"/>
    <x v="14"/>
    <x v="1"/>
    <x v="0"/>
    <s v="G_45 - unter 65 Jahre"/>
    <m/>
    <m/>
    <m/>
    <m/>
  </r>
  <r>
    <x v="2"/>
    <x v="14"/>
    <x v="1"/>
    <x v="0"/>
    <s v="H_65 Jahre und älter"/>
    <m/>
    <m/>
    <m/>
    <m/>
  </r>
  <r>
    <x v="2"/>
    <x v="14"/>
    <x v="1"/>
    <x v="0"/>
    <s v="I_85 Jahre und älter"/>
    <m/>
    <m/>
    <m/>
    <m/>
  </r>
  <r>
    <x v="2"/>
    <x v="14"/>
    <x v="1"/>
    <x v="1"/>
    <s v="A_unter 3 Jahre"/>
    <m/>
    <m/>
    <m/>
    <m/>
  </r>
  <r>
    <x v="2"/>
    <x v="14"/>
    <x v="1"/>
    <x v="1"/>
    <s v="B_3 - unter 6 Jahre"/>
    <m/>
    <m/>
    <m/>
    <m/>
  </r>
  <r>
    <x v="2"/>
    <x v="14"/>
    <x v="1"/>
    <x v="1"/>
    <s v="C_6 - unter 10 Jahre"/>
    <m/>
    <m/>
    <m/>
    <m/>
  </r>
  <r>
    <x v="2"/>
    <x v="14"/>
    <x v="1"/>
    <x v="1"/>
    <s v="D_10 - unter 18 Jahre"/>
    <m/>
    <m/>
    <m/>
    <m/>
  </r>
  <r>
    <x v="2"/>
    <x v="14"/>
    <x v="1"/>
    <x v="1"/>
    <s v="E_18 - unter 25 Jahre"/>
    <m/>
    <m/>
    <m/>
    <m/>
  </r>
  <r>
    <x v="2"/>
    <x v="14"/>
    <x v="1"/>
    <x v="1"/>
    <s v="F_25 - unter 45 Jahre"/>
    <m/>
    <m/>
    <m/>
    <m/>
  </r>
  <r>
    <x v="2"/>
    <x v="14"/>
    <x v="1"/>
    <x v="1"/>
    <s v="G_45 - unter 65 Jahre"/>
    <m/>
    <m/>
    <m/>
    <m/>
  </r>
  <r>
    <x v="2"/>
    <x v="14"/>
    <x v="1"/>
    <x v="1"/>
    <s v="H_65 Jahre und älter"/>
    <m/>
    <m/>
    <m/>
    <m/>
  </r>
  <r>
    <x v="2"/>
    <x v="14"/>
    <x v="1"/>
    <x v="1"/>
    <s v="I_85 Jahre und älter"/>
    <m/>
    <m/>
    <m/>
    <m/>
  </r>
  <r>
    <x v="2"/>
    <x v="15"/>
    <x v="0"/>
    <x v="0"/>
    <s v="A_unter 3 Jahre"/>
    <m/>
    <m/>
    <m/>
    <m/>
  </r>
  <r>
    <x v="2"/>
    <x v="15"/>
    <x v="0"/>
    <x v="0"/>
    <s v="B_3 - unter 6 Jahre"/>
    <m/>
    <m/>
    <m/>
    <m/>
  </r>
  <r>
    <x v="2"/>
    <x v="15"/>
    <x v="0"/>
    <x v="0"/>
    <s v="C_6 - unter 10 Jahre"/>
    <m/>
    <m/>
    <m/>
    <m/>
  </r>
  <r>
    <x v="2"/>
    <x v="15"/>
    <x v="0"/>
    <x v="0"/>
    <s v="D_10 - unter 18 Jahre"/>
    <m/>
    <m/>
    <m/>
    <m/>
  </r>
  <r>
    <x v="2"/>
    <x v="15"/>
    <x v="0"/>
    <x v="0"/>
    <s v="E_18 - unter 25 Jahre"/>
    <m/>
    <m/>
    <m/>
    <m/>
  </r>
  <r>
    <x v="2"/>
    <x v="15"/>
    <x v="0"/>
    <x v="0"/>
    <s v="F_25 - unter 45 Jahre"/>
    <m/>
    <m/>
    <m/>
    <m/>
  </r>
  <r>
    <x v="2"/>
    <x v="15"/>
    <x v="0"/>
    <x v="0"/>
    <s v="G_45 - unter 65 Jahre"/>
    <m/>
    <m/>
    <m/>
    <m/>
  </r>
  <r>
    <x v="2"/>
    <x v="15"/>
    <x v="0"/>
    <x v="0"/>
    <s v="H_65 Jahre und älter"/>
    <m/>
    <m/>
    <m/>
    <m/>
  </r>
  <r>
    <x v="2"/>
    <x v="15"/>
    <x v="0"/>
    <x v="0"/>
    <s v="I_85 Jahre und älter"/>
    <m/>
    <m/>
    <m/>
    <m/>
  </r>
  <r>
    <x v="2"/>
    <x v="15"/>
    <x v="0"/>
    <x v="1"/>
    <s v="A_unter 3 Jahre"/>
    <m/>
    <m/>
    <m/>
    <m/>
  </r>
  <r>
    <x v="2"/>
    <x v="15"/>
    <x v="0"/>
    <x v="1"/>
    <s v="B_3 - unter 6 Jahre"/>
    <m/>
    <m/>
    <m/>
    <m/>
  </r>
  <r>
    <x v="2"/>
    <x v="15"/>
    <x v="0"/>
    <x v="1"/>
    <s v="C_6 - unter 10 Jahre"/>
    <m/>
    <m/>
    <m/>
    <m/>
  </r>
  <r>
    <x v="2"/>
    <x v="15"/>
    <x v="0"/>
    <x v="1"/>
    <s v="D_10 - unter 18 Jahre"/>
    <m/>
    <m/>
    <m/>
    <m/>
  </r>
  <r>
    <x v="2"/>
    <x v="15"/>
    <x v="0"/>
    <x v="1"/>
    <s v="E_18 - unter 25 Jahre"/>
    <m/>
    <m/>
    <m/>
    <m/>
  </r>
  <r>
    <x v="2"/>
    <x v="15"/>
    <x v="0"/>
    <x v="1"/>
    <s v="F_25 - unter 45 Jahre"/>
    <m/>
    <m/>
    <m/>
    <m/>
  </r>
  <r>
    <x v="2"/>
    <x v="15"/>
    <x v="0"/>
    <x v="1"/>
    <s v="G_45 - unter 65 Jahre"/>
    <m/>
    <m/>
    <m/>
    <m/>
  </r>
  <r>
    <x v="2"/>
    <x v="15"/>
    <x v="0"/>
    <x v="1"/>
    <s v="H_65 Jahre und älter"/>
    <m/>
    <m/>
    <m/>
    <m/>
  </r>
  <r>
    <x v="2"/>
    <x v="15"/>
    <x v="0"/>
    <x v="1"/>
    <s v="I_85 Jahre und älter"/>
    <m/>
    <m/>
    <m/>
    <m/>
  </r>
  <r>
    <x v="2"/>
    <x v="15"/>
    <x v="1"/>
    <x v="0"/>
    <s v="A_unter 3 Jahre"/>
    <m/>
    <m/>
    <m/>
    <m/>
  </r>
  <r>
    <x v="2"/>
    <x v="15"/>
    <x v="1"/>
    <x v="0"/>
    <s v="B_3 - unter 6 Jahre"/>
    <m/>
    <m/>
    <m/>
    <m/>
  </r>
  <r>
    <x v="2"/>
    <x v="15"/>
    <x v="1"/>
    <x v="0"/>
    <s v="C_6 - unter 10 Jahre"/>
    <m/>
    <m/>
    <m/>
    <m/>
  </r>
  <r>
    <x v="2"/>
    <x v="15"/>
    <x v="1"/>
    <x v="0"/>
    <s v="D_10 - unter 18 Jahre"/>
    <m/>
    <m/>
    <m/>
    <m/>
  </r>
  <r>
    <x v="2"/>
    <x v="15"/>
    <x v="1"/>
    <x v="0"/>
    <s v="E_18 - unter 25 Jahre"/>
    <m/>
    <m/>
    <m/>
    <m/>
  </r>
  <r>
    <x v="2"/>
    <x v="15"/>
    <x v="1"/>
    <x v="0"/>
    <s v="F_25 - unter 45 Jahre"/>
    <m/>
    <m/>
    <m/>
    <m/>
  </r>
  <r>
    <x v="2"/>
    <x v="15"/>
    <x v="1"/>
    <x v="0"/>
    <s v="G_45 - unter 65 Jahre"/>
    <m/>
    <m/>
    <m/>
    <m/>
  </r>
  <r>
    <x v="2"/>
    <x v="15"/>
    <x v="1"/>
    <x v="0"/>
    <s v="H_65 Jahre und älter"/>
    <m/>
    <m/>
    <m/>
    <m/>
  </r>
  <r>
    <x v="2"/>
    <x v="15"/>
    <x v="1"/>
    <x v="0"/>
    <s v="I_85 Jahre und älter"/>
    <m/>
    <m/>
    <m/>
    <m/>
  </r>
  <r>
    <x v="2"/>
    <x v="15"/>
    <x v="1"/>
    <x v="1"/>
    <s v="A_unter 3 Jahre"/>
    <m/>
    <m/>
    <m/>
    <m/>
  </r>
  <r>
    <x v="2"/>
    <x v="15"/>
    <x v="1"/>
    <x v="1"/>
    <s v="B_3 - unter 6 Jahre"/>
    <m/>
    <m/>
    <m/>
    <m/>
  </r>
  <r>
    <x v="2"/>
    <x v="15"/>
    <x v="1"/>
    <x v="1"/>
    <s v="C_6 - unter 10 Jahre"/>
    <m/>
    <m/>
    <m/>
    <m/>
  </r>
  <r>
    <x v="2"/>
    <x v="15"/>
    <x v="1"/>
    <x v="1"/>
    <s v="D_10 - unter 18 Jahre"/>
    <m/>
    <m/>
    <m/>
    <m/>
  </r>
  <r>
    <x v="2"/>
    <x v="15"/>
    <x v="1"/>
    <x v="1"/>
    <s v="E_18 - unter 25 Jahre"/>
    <m/>
    <m/>
    <m/>
    <m/>
  </r>
  <r>
    <x v="2"/>
    <x v="15"/>
    <x v="1"/>
    <x v="1"/>
    <s v="F_25 - unter 45 Jahre"/>
    <m/>
    <m/>
    <m/>
    <m/>
  </r>
  <r>
    <x v="2"/>
    <x v="15"/>
    <x v="1"/>
    <x v="1"/>
    <s v="G_45 - unter 65 Jahre"/>
    <m/>
    <m/>
    <m/>
    <m/>
  </r>
  <r>
    <x v="2"/>
    <x v="15"/>
    <x v="1"/>
    <x v="1"/>
    <s v="H_65 Jahre und älter"/>
    <m/>
    <m/>
    <m/>
    <m/>
  </r>
  <r>
    <x v="2"/>
    <x v="15"/>
    <x v="1"/>
    <x v="1"/>
    <s v="I_85 Jahre und älter"/>
    <m/>
    <m/>
    <m/>
    <m/>
  </r>
  <r>
    <x v="2"/>
    <x v="16"/>
    <x v="0"/>
    <x v="0"/>
    <s v="A_unter 3 Jahre"/>
    <m/>
    <m/>
    <m/>
    <m/>
  </r>
  <r>
    <x v="2"/>
    <x v="16"/>
    <x v="0"/>
    <x v="0"/>
    <s v="B_3 - unter 6 Jahre"/>
    <m/>
    <m/>
    <m/>
    <m/>
  </r>
  <r>
    <x v="2"/>
    <x v="16"/>
    <x v="0"/>
    <x v="0"/>
    <s v="C_6 - unter 10 Jahre"/>
    <m/>
    <m/>
    <m/>
    <m/>
  </r>
  <r>
    <x v="2"/>
    <x v="16"/>
    <x v="0"/>
    <x v="0"/>
    <s v="D_10 - unter 18 Jahre"/>
    <m/>
    <m/>
    <m/>
    <m/>
  </r>
  <r>
    <x v="2"/>
    <x v="16"/>
    <x v="0"/>
    <x v="0"/>
    <s v="E_18 - unter 25 Jahre"/>
    <m/>
    <m/>
    <m/>
    <m/>
  </r>
  <r>
    <x v="2"/>
    <x v="16"/>
    <x v="0"/>
    <x v="0"/>
    <s v="F_25 - unter 45 Jahre"/>
    <m/>
    <m/>
    <m/>
    <m/>
  </r>
  <r>
    <x v="2"/>
    <x v="16"/>
    <x v="0"/>
    <x v="0"/>
    <s v="G_45 - unter 65 Jahre"/>
    <m/>
    <m/>
    <m/>
    <m/>
  </r>
  <r>
    <x v="2"/>
    <x v="16"/>
    <x v="0"/>
    <x v="0"/>
    <s v="H_65 Jahre und älter"/>
    <m/>
    <m/>
    <m/>
    <m/>
  </r>
  <r>
    <x v="2"/>
    <x v="16"/>
    <x v="0"/>
    <x v="0"/>
    <s v="I_85 Jahre und älter"/>
    <m/>
    <m/>
    <m/>
    <m/>
  </r>
  <r>
    <x v="2"/>
    <x v="16"/>
    <x v="0"/>
    <x v="1"/>
    <s v="A_unter 3 Jahre"/>
    <m/>
    <m/>
    <m/>
    <m/>
  </r>
  <r>
    <x v="2"/>
    <x v="16"/>
    <x v="0"/>
    <x v="1"/>
    <s v="B_3 - unter 6 Jahre"/>
    <m/>
    <m/>
    <m/>
    <m/>
  </r>
  <r>
    <x v="2"/>
    <x v="16"/>
    <x v="0"/>
    <x v="1"/>
    <s v="C_6 - unter 10 Jahre"/>
    <m/>
    <m/>
    <m/>
    <m/>
  </r>
  <r>
    <x v="2"/>
    <x v="16"/>
    <x v="0"/>
    <x v="1"/>
    <s v="D_10 - unter 18 Jahre"/>
    <m/>
    <m/>
    <m/>
    <m/>
  </r>
  <r>
    <x v="2"/>
    <x v="16"/>
    <x v="0"/>
    <x v="1"/>
    <s v="E_18 - unter 25 Jahre"/>
    <m/>
    <m/>
    <m/>
    <m/>
  </r>
  <r>
    <x v="2"/>
    <x v="16"/>
    <x v="0"/>
    <x v="1"/>
    <s v="F_25 - unter 45 Jahre"/>
    <m/>
    <m/>
    <m/>
    <m/>
  </r>
  <r>
    <x v="2"/>
    <x v="16"/>
    <x v="0"/>
    <x v="1"/>
    <s v="G_45 - unter 65 Jahre"/>
    <m/>
    <m/>
    <m/>
    <m/>
  </r>
  <r>
    <x v="2"/>
    <x v="16"/>
    <x v="0"/>
    <x v="1"/>
    <s v="H_65 Jahre und älter"/>
    <m/>
    <m/>
    <m/>
    <m/>
  </r>
  <r>
    <x v="2"/>
    <x v="16"/>
    <x v="0"/>
    <x v="1"/>
    <s v="I_85 Jahre und älter"/>
    <m/>
    <m/>
    <m/>
    <m/>
  </r>
  <r>
    <x v="2"/>
    <x v="16"/>
    <x v="1"/>
    <x v="0"/>
    <s v="A_unter 3 Jahre"/>
    <m/>
    <m/>
    <m/>
    <m/>
  </r>
  <r>
    <x v="2"/>
    <x v="16"/>
    <x v="1"/>
    <x v="0"/>
    <s v="B_3 - unter 6 Jahre"/>
    <m/>
    <m/>
    <m/>
    <m/>
  </r>
  <r>
    <x v="2"/>
    <x v="16"/>
    <x v="1"/>
    <x v="0"/>
    <s v="C_6 - unter 10 Jahre"/>
    <m/>
    <m/>
    <m/>
    <m/>
  </r>
  <r>
    <x v="2"/>
    <x v="16"/>
    <x v="1"/>
    <x v="0"/>
    <s v="D_10 - unter 18 Jahre"/>
    <m/>
    <m/>
    <m/>
    <m/>
  </r>
  <r>
    <x v="2"/>
    <x v="16"/>
    <x v="1"/>
    <x v="0"/>
    <s v="E_18 - unter 25 Jahre"/>
    <m/>
    <m/>
    <m/>
    <m/>
  </r>
  <r>
    <x v="2"/>
    <x v="16"/>
    <x v="1"/>
    <x v="0"/>
    <s v="F_25 - unter 45 Jahre"/>
    <m/>
    <m/>
    <m/>
    <m/>
  </r>
  <r>
    <x v="2"/>
    <x v="16"/>
    <x v="1"/>
    <x v="0"/>
    <s v="G_45 - unter 65 Jahre"/>
    <m/>
    <m/>
    <m/>
    <m/>
  </r>
  <r>
    <x v="2"/>
    <x v="16"/>
    <x v="1"/>
    <x v="0"/>
    <s v="H_65 Jahre und älter"/>
    <m/>
    <m/>
    <m/>
    <m/>
  </r>
  <r>
    <x v="2"/>
    <x v="16"/>
    <x v="1"/>
    <x v="0"/>
    <s v="I_85 Jahre und älter"/>
    <m/>
    <m/>
    <m/>
    <m/>
  </r>
  <r>
    <x v="2"/>
    <x v="16"/>
    <x v="1"/>
    <x v="1"/>
    <s v="A_unter 3 Jahre"/>
    <m/>
    <m/>
    <m/>
    <m/>
  </r>
  <r>
    <x v="2"/>
    <x v="16"/>
    <x v="1"/>
    <x v="1"/>
    <s v="B_3 - unter 6 Jahre"/>
    <m/>
    <m/>
    <m/>
    <m/>
  </r>
  <r>
    <x v="2"/>
    <x v="16"/>
    <x v="1"/>
    <x v="1"/>
    <s v="C_6 - unter 10 Jahre"/>
    <m/>
    <m/>
    <m/>
    <m/>
  </r>
  <r>
    <x v="2"/>
    <x v="16"/>
    <x v="1"/>
    <x v="1"/>
    <s v="D_10 - unter 18 Jahre"/>
    <m/>
    <m/>
    <m/>
    <m/>
  </r>
  <r>
    <x v="2"/>
    <x v="16"/>
    <x v="1"/>
    <x v="1"/>
    <s v="E_18 - unter 25 Jahre"/>
    <m/>
    <m/>
    <m/>
    <m/>
  </r>
  <r>
    <x v="2"/>
    <x v="16"/>
    <x v="1"/>
    <x v="1"/>
    <s v="F_25 - unter 45 Jahre"/>
    <m/>
    <m/>
    <m/>
    <m/>
  </r>
  <r>
    <x v="2"/>
    <x v="16"/>
    <x v="1"/>
    <x v="1"/>
    <s v="G_45 - unter 65 Jahre"/>
    <m/>
    <m/>
    <m/>
    <m/>
  </r>
  <r>
    <x v="2"/>
    <x v="16"/>
    <x v="1"/>
    <x v="1"/>
    <s v="H_65 Jahre und älter"/>
    <m/>
    <m/>
    <m/>
    <m/>
  </r>
  <r>
    <x v="2"/>
    <x v="16"/>
    <x v="1"/>
    <x v="1"/>
    <s v="I_85 Jahre und älter"/>
    <m/>
    <m/>
    <m/>
    <m/>
  </r>
  <r>
    <x v="2"/>
    <x v="17"/>
    <x v="0"/>
    <x v="0"/>
    <s v="A_unter 3 Jahre"/>
    <m/>
    <m/>
    <m/>
    <m/>
  </r>
  <r>
    <x v="2"/>
    <x v="17"/>
    <x v="0"/>
    <x v="0"/>
    <s v="B_3 - unter 6 Jahre"/>
    <m/>
    <m/>
    <m/>
    <m/>
  </r>
  <r>
    <x v="2"/>
    <x v="17"/>
    <x v="0"/>
    <x v="0"/>
    <s v="C_6 - unter 10 Jahre"/>
    <m/>
    <m/>
    <m/>
    <m/>
  </r>
  <r>
    <x v="2"/>
    <x v="17"/>
    <x v="0"/>
    <x v="0"/>
    <s v="D_10 - unter 18 Jahre"/>
    <m/>
    <m/>
    <m/>
    <m/>
  </r>
  <r>
    <x v="2"/>
    <x v="17"/>
    <x v="0"/>
    <x v="0"/>
    <s v="E_18 - unter 25 Jahre"/>
    <m/>
    <m/>
    <m/>
    <m/>
  </r>
  <r>
    <x v="2"/>
    <x v="17"/>
    <x v="0"/>
    <x v="0"/>
    <s v="F_25 - unter 45 Jahre"/>
    <m/>
    <m/>
    <m/>
    <m/>
  </r>
  <r>
    <x v="2"/>
    <x v="17"/>
    <x v="0"/>
    <x v="0"/>
    <s v="G_45 - unter 65 Jahre"/>
    <m/>
    <m/>
    <m/>
    <m/>
  </r>
  <r>
    <x v="2"/>
    <x v="17"/>
    <x v="0"/>
    <x v="0"/>
    <s v="H_65 Jahre und älter"/>
    <m/>
    <m/>
    <m/>
    <m/>
  </r>
  <r>
    <x v="2"/>
    <x v="17"/>
    <x v="0"/>
    <x v="0"/>
    <s v="I_85 Jahre und älter"/>
    <m/>
    <m/>
    <m/>
    <m/>
  </r>
  <r>
    <x v="2"/>
    <x v="17"/>
    <x v="0"/>
    <x v="1"/>
    <s v="A_unter 3 Jahre"/>
    <m/>
    <m/>
    <m/>
    <m/>
  </r>
  <r>
    <x v="2"/>
    <x v="17"/>
    <x v="0"/>
    <x v="1"/>
    <s v="B_3 - unter 6 Jahre"/>
    <m/>
    <m/>
    <m/>
    <m/>
  </r>
  <r>
    <x v="2"/>
    <x v="17"/>
    <x v="0"/>
    <x v="1"/>
    <s v="C_6 - unter 10 Jahre"/>
    <m/>
    <m/>
    <m/>
    <m/>
  </r>
  <r>
    <x v="2"/>
    <x v="17"/>
    <x v="0"/>
    <x v="1"/>
    <s v="D_10 - unter 18 Jahre"/>
    <m/>
    <m/>
    <m/>
    <m/>
  </r>
  <r>
    <x v="2"/>
    <x v="17"/>
    <x v="0"/>
    <x v="1"/>
    <s v="E_18 - unter 25 Jahre"/>
    <m/>
    <m/>
    <m/>
    <m/>
  </r>
  <r>
    <x v="2"/>
    <x v="17"/>
    <x v="0"/>
    <x v="1"/>
    <s v="F_25 - unter 45 Jahre"/>
    <m/>
    <m/>
    <m/>
    <m/>
  </r>
  <r>
    <x v="2"/>
    <x v="17"/>
    <x v="0"/>
    <x v="1"/>
    <s v="G_45 - unter 65 Jahre"/>
    <m/>
    <m/>
    <m/>
    <m/>
  </r>
  <r>
    <x v="2"/>
    <x v="17"/>
    <x v="0"/>
    <x v="1"/>
    <s v="H_65 Jahre und älter"/>
    <m/>
    <m/>
    <m/>
    <m/>
  </r>
  <r>
    <x v="2"/>
    <x v="17"/>
    <x v="0"/>
    <x v="1"/>
    <s v="I_85 Jahre und älter"/>
    <m/>
    <m/>
    <m/>
    <m/>
  </r>
  <r>
    <x v="2"/>
    <x v="17"/>
    <x v="1"/>
    <x v="0"/>
    <s v="A_unter 3 Jahre"/>
    <m/>
    <m/>
    <m/>
    <m/>
  </r>
  <r>
    <x v="2"/>
    <x v="17"/>
    <x v="1"/>
    <x v="0"/>
    <s v="B_3 - unter 6 Jahre"/>
    <m/>
    <m/>
    <m/>
    <m/>
  </r>
  <r>
    <x v="2"/>
    <x v="17"/>
    <x v="1"/>
    <x v="0"/>
    <s v="C_6 - unter 10 Jahre"/>
    <m/>
    <m/>
    <m/>
    <m/>
  </r>
  <r>
    <x v="2"/>
    <x v="17"/>
    <x v="1"/>
    <x v="0"/>
    <s v="D_10 - unter 18 Jahre"/>
    <m/>
    <m/>
    <m/>
    <m/>
  </r>
  <r>
    <x v="2"/>
    <x v="17"/>
    <x v="1"/>
    <x v="0"/>
    <s v="E_18 - unter 25 Jahre"/>
    <m/>
    <m/>
    <m/>
    <m/>
  </r>
  <r>
    <x v="2"/>
    <x v="17"/>
    <x v="1"/>
    <x v="0"/>
    <s v="F_25 - unter 45 Jahre"/>
    <m/>
    <m/>
    <m/>
    <m/>
  </r>
  <r>
    <x v="2"/>
    <x v="17"/>
    <x v="1"/>
    <x v="0"/>
    <s v="G_45 - unter 65 Jahre"/>
    <m/>
    <m/>
    <m/>
    <m/>
  </r>
  <r>
    <x v="2"/>
    <x v="17"/>
    <x v="1"/>
    <x v="0"/>
    <s v="H_65 Jahre und älter"/>
    <m/>
    <m/>
    <m/>
    <m/>
  </r>
  <r>
    <x v="2"/>
    <x v="17"/>
    <x v="1"/>
    <x v="0"/>
    <s v="I_85 Jahre und älter"/>
    <m/>
    <m/>
    <m/>
    <m/>
  </r>
  <r>
    <x v="2"/>
    <x v="17"/>
    <x v="1"/>
    <x v="1"/>
    <s v="A_unter 3 Jahre"/>
    <m/>
    <m/>
    <m/>
    <m/>
  </r>
  <r>
    <x v="2"/>
    <x v="17"/>
    <x v="1"/>
    <x v="1"/>
    <s v="B_3 - unter 6 Jahre"/>
    <m/>
    <m/>
    <m/>
    <m/>
  </r>
  <r>
    <x v="2"/>
    <x v="17"/>
    <x v="1"/>
    <x v="1"/>
    <s v="C_6 - unter 10 Jahre"/>
    <m/>
    <m/>
    <m/>
    <m/>
  </r>
  <r>
    <x v="2"/>
    <x v="17"/>
    <x v="1"/>
    <x v="1"/>
    <s v="D_10 - unter 18 Jahre"/>
    <m/>
    <m/>
    <m/>
    <m/>
  </r>
  <r>
    <x v="2"/>
    <x v="17"/>
    <x v="1"/>
    <x v="1"/>
    <s v="E_18 - unter 25 Jahre"/>
    <m/>
    <m/>
    <m/>
    <m/>
  </r>
  <r>
    <x v="2"/>
    <x v="17"/>
    <x v="1"/>
    <x v="1"/>
    <s v="F_25 - unter 45 Jahre"/>
    <m/>
    <m/>
    <m/>
    <m/>
  </r>
  <r>
    <x v="2"/>
    <x v="17"/>
    <x v="1"/>
    <x v="1"/>
    <s v="G_45 - unter 65 Jahre"/>
    <m/>
    <m/>
    <m/>
    <m/>
  </r>
  <r>
    <x v="2"/>
    <x v="17"/>
    <x v="1"/>
    <x v="1"/>
    <s v="H_65 Jahre und älter"/>
    <m/>
    <m/>
    <m/>
    <m/>
  </r>
  <r>
    <x v="2"/>
    <x v="17"/>
    <x v="1"/>
    <x v="1"/>
    <s v="I_85 Jahre und älter"/>
    <m/>
    <m/>
    <m/>
    <m/>
  </r>
  <r>
    <x v="2"/>
    <x v="18"/>
    <x v="0"/>
    <x v="0"/>
    <s v="A_unter 3 Jahre"/>
    <m/>
    <m/>
    <m/>
    <m/>
  </r>
  <r>
    <x v="2"/>
    <x v="18"/>
    <x v="0"/>
    <x v="0"/>
    <s v="B_3 - unter 6 Jahre"/>
    <m/>
    <m/>
    <m/>
    <m/>
  </r>
  <r>
    <x v="2"/>
    <x v="18"/>
    <x v="0"/>
    <x v="0"/>
    <s v="C_6 - unter 10 Jahre"/>
    <m/>
    <m/>
    <m/>
    <m/>
  </r>
  <r>
    <x v="2"/>
    <x v="18"/>
    <x v="0"/>
    <x v="0"/>
    <s v="D_10 - unter 18 Jahre"/>
    <m/>
    <m/>
    <m/>
    <m/>
  </r>
  <r>
    <x v="2"/>
    <x v="18"/>
    <x v="0"/>
    <x v="0"/>
    <s v="E_18 - unter 25 Jahre"/>
    <m/>
    <m/>
    <m/>
    <m/>
  </r>
  <r>
    <x v="2"/>
    <x v="18"/>
    <x v="0"/>
    <x v="0"/>
    <s v="F_25 - unter 45 Jahre"/>
    <m/>
    <m/>
    <m/>
    <m/>
  </r>
  <r>
    <x v="2"/>
    <x v="18"/>
    <x v="0"/>
    <x v="0"/>
    <s v="G_45 - unter 65 Jahre"/>
    <m/>
    <m/>
    <m/>
    <m/>
  </r>
  <r>
    <x v="2"/>
    <x v="18"/>
    <x v="0"/>
    <x v="0"/>
    <s v="H_65 Jahre und älter"/>
    <m/>
    <m/>
    <m/>
    <m/>
  </r>
  <r>
    <x v="2"/>
    <x v="18"/>
    <x v="0"/>
    <x v="0"/>
    <s v="I_85 Jahre und älter"/>
    <m/>
    <m/>
    <m/>
    <m/>
  </r>
  <r>
    <x v="2"/>
    <x v="18"/>
    <x v="0"/>
    <x v="1"/>
    <s v="A_unter 3 Jahre"/>
    <m/>
    <m/>
    <m/>
    <m/>
  </r>
  <r>
    <x v="2"/>
    <x v="18"/>
    <x v="0"/>
    <x v="1"/>
    <s v="B_3 - unter 6 Jahre"/>
    <m/>
    <m/>
    <m/>
    <m/>
  </r>
  <r>
    <x v="2"/>
    <x v="18"/>
    <x v="0"/>
    <x v="1"/>
    <s v="C_6 - unter 10 Jahre"/>
    <m/>
    <m/>
    <m/>
    <m/>
  </r>
  <r>
    <x v="2"/>
    <x v="18"/>
    <x v="0"/>
    <x v="1"/>
    <s v="D_10 - unter 18 Jahre"/>
    <m/>
    <m/>
    <m/>
    <m/>
  </r>
  <r>
    <x v="2"/>
    <x v="18"/>
    <x v="0"/>
    <x v="1"/>
    <s v="E_18 - unter 25 Jahre"/>
    <m/>
    <m/>
    <m/>
    <m/>
  </r>
  <r>
    <x v="2"/>
    <x v="18"/>
    <x v="0"/>
    <x v="1"/>
    <s v="F_25 - unter 45 Jahre"/>
    <m/>
    <m/>
    <m/>
    <m/>
  </r>
  <r>
    <x v="2"/>
    <x v="18"/>
    <x v="0"/>
    <x v="1"/>
    <s v="G_45 - unter 65 Jahre"/>
    <m/>
    <m/>
    <m/>
    <m/>
  </r>
  <r>
    <x v="2"/>
    <x v="18"/>
    <x v="0"/>
    <x v="1"/>
    <s v="H_65 Jahre und älter"/>
    <m/>
    <m/>
    <m/>
    <m/>
  </r>
  <r>
    <x v="2"/>
    <x v="18"/>
    <x v="0"/>
    <x v="1"/>
    <s v="I_85 Jahre und älter"/>
    <m/>
    <m/>
    <m/>
    <m/>
  </r>
  <r>
    <x v="2"/>
    <x v="18"/>
    <x v="1"/>
    <x v="0"/>
    <s v="A_unter 3 Jahre"/>
    <m/>
    <m/>
    <m/>
    <m/>
  </r>
  <r>
    <x v="2"/>
    <x v="18"/>
    <x v="1"/>
    <x v="0"/>
    <s v="B_3 - unter 6 Jahre"/>
    <m/>
    <m/>
    <m/>
    <m/>
  </r>
  <r>
    <x v="2"/>
    <x v="18"/>
    <x v="1"/>
    <x v="0"/>
    <s v="C_6 - unter 10 Jahre"/>
    <m/>
    <m/>
    <m/>
    <m/>
  </r>
  <r>
    <x v="2"/>
    <x v="18"/>
    <x v="1"/>
    <x v="0"/>
    <s v="D_10 - unter 18 Jahre"/>
    <m/>
    <m/>
    <m/>
    <m/>
  </r>
  <r>
    <x v="2"/>
    <x v="18"/>
    <x v="1"/>
    <x v="0"/>
    <s v="E_18 - unter 25 Jahre"/>
    <m/>
    <m/>
    <m/>
    <m/>
  </r>
  <r>
    <x v="2"/>
    <x v="18"/>
    <x v="1"/>
    <x v="0"/>
    <s v="F_25 - unter 45 Jahre"/>
    <m/>
    <m/>
    <m/>
    <m/>
  </r>
  <r>
    <x v="2"/>
    <x v="18"/>
    <x v="1"/>
    <x v="0"/>
    <s v="G_45 - unter 65 Jahre"/>
    <m/>
    <m/>
    <m/>
    <m/>
  </r>
  <r>
    <x v="2"/>
    <x v="18"/>
    <x v="1"/>
    <x v="0"/>
    <s v="H_65 Jahre und älter"/>
    <m/>
    <m/>
    <m/>
    <m/>
  </r>
  <r>
    <x v="2"/>
    <x v="18"/>
    <x v="1"/>
    <x v="0"/>
    <s v="I_85 Jahre und älter"/>
    <m/>
    <m/>
    <m/>
    <m/>
  </r>
  <r>
    <x v="2"/>
    <x v="18"/>
    <x v="1"/>
    <x v="1"/>
    <s v="A_unter 3 Jahre"/>
    <m/>
    <m/>
    <m/>
    <m/>
  </r>
  <r>
    <x v="2"/>
    <x v="18"/>
    <x v="1"/>
    <x v="1"/>
    <s v="B_3 - unter 6 Jahre"/>
    <m/>
    <m/>
    <m/>
    <m/>
  </r>
  <r>
    <x v="2"/>
    <x v="18"/>
    <x v="1"/>
    <x v="1"/>
    <s v="C_6 - unter 10 Jahre"/>
    <m/>
    <m/>
    <m/>
    <m/>
  </r>
  <r>
    <x v="2"/>
    <x v="18"/>
    <x v="1"/>
    <x v="1"/>
    <s v="D_10 - unter 18 Jahre"/>
    <m/>
    <m/>
    <m/>
    <m/>
  </r>
  <r>
    <x v="2"/>
    <x v="18"/>
    <x v="1"/>
    <x v="1"/>
    <s v="E_18 - unter 25 Jahre"/>
    <m/>
    <m/>
    <m/>
    <m/>
  </r>
  <r>
    <x v="2"/>
    <x v="18"/>
    <x v="1"/>
    <x v="1"/>
    <s v="F_25 - unter 45 Jahre"/>
    <m/>
    <m/>
    <m/>
    <m/>
  </r>
  <r>
    <x v="2"/>
    <x v="18"/>
    <x v="1"/>
    <x v="1"/>
    <s v="G_45 - unter 65 Jahre"/>
    <m/>
    <m/>
    <m/>
    <m/>
  </r>
  <r>
    <x v="2"/>
    <x v="18"/>
    <x v="1"/>
    <x v="1"/>
    <s v="H_65 Jahre und älter"/>
    <m/>
    <m/>
    <m/>
    <m/>
  </r>
  <r>
    <x v="2"/>
    <x v="18"/>
    <x v="1"/>
    <x v="1"/>
    <s v="I_85 Jahre und älter"/>
    <m/>
    <m/>
    <m/>
    <m/>
  </r>
  <r>
    <x v="2"/>
    <x v="19"/>
    <x v="0"/>
    <x v="0"/>
    <s v="A_unter 3 Jahre"/>
    <m/>
    <m/>
    <m/>
    <m/>
  </r>
  <r>
    <x v="2"/>
    <x v="19"/>
    <x v="0"/>
    <x v="0"/>
    <s v="B_3 - unter 6 Jahre"/>
    <m/>
    <m/>
    <m/>
    <m/>
  </r>
  <r>
    <x v="2"/>
    <x v="19"/>
    <x v="0"/>
    <x v="0"/>
    <s v="C_6 - unter 10 Jahre"/>
    <m/>
    <m/>
    <m/>
    <m/>
  </r>
  <r>
    <x v="2"/>
    <x v="19"/>
    <x v="0"/>
    <x v="0"/>
    <s v="D_10 - unter 18 Jahre"/>
    <m/>
    <m/>
    <m/>
    <m/>
  </r>
  <r>
    <x v="2"/>
    <x v="19"/>
    <x v="0"/>
    <x v="0"/>
    <s v="E_18 - unter 25 Jahre"/>
    <m/>
    <m/>
    <m/>
    <m/>
  </r>
  <r>
    <x v="2"/>
    <x v="19"/>
    <x v="0"/>
    <x v="0"/>
    <s v="F_25 - unter 45 Jahre"/>
    <m/>
    <m/>
    <m/>
    <m/>
  </r>
  <r>
    <x v="2"/>
    <x v="19"/>
    <x v="0"/>
    <x v="0"/>
    <s v="G_45 - unter 65 Jahre"/>
    <m/>
    <m/>
    <m/>
    <m/>
  </r>
  <r>
    <x v="2"/>
    <x v="19"/>
    <x v="0"/>
    <x v="0"/>
    <s v="H_65 Jahre und älter"/>
    <m/>
    <m/>
    <m/>
    <m/>
  </r>
  <r>
    <x v="2"/>
    <x v="19"/>
    <x v="0"/>
    <x v="0"/>
    <s v="I_85 Jahre und älter"/>
    <m/>
    <m/>
    <m/>
    <m/>
  </r>
  <r>
    <x v="2"/>
    <x v="19"/>
    <x v="0"/>
    <x v="1"/>
    <s v="A_unter 3 Jahre"/>
    <m/>
    <m/>
    <m/>
    <m/>
  </r>
  <r>
    <x v="2"/>
    <x v="19"/>
    <x v="0"/>
    <x v="1"/>
    <s v="B_3 - unter 6 Jahre"/>
    <m/>
    <m/>
    <m/>
    <m/>
  </r>
  <r>
    <x v="2"/>
    <x v="19"/>
    <x v="0"/>
    <x v="1"/>
    <s v="C_6 - unter 10 Jahre"/>
    <m/>
    <m/>
    <m/>
    <m/>
  </r>
  <r>
    <x v="2"/>
    <x v="19"/>
    <x v="0"/>
    <x v="1"/>
    <s v="D_10 - unter 18 Jahre"/>
    <m/>
    <m/>
    <m/>
    <m/>
  </r>
  <r>
    <x v="2"/>
    <x v="19"/>
    <x v="0"/>
    <x v="1"/>
    <s v="E_18 - unter 25 Jahre"/>
    <m/>
    <m/>
    <m/>
    <m/>
  </r>
  <r>
    <x v="2"/>
    <x v="19"/>
    <x v="0"/>
    <x v="1"/>
    <s v="F_25 - unter 45 Jahre"/>
    <m/>
    <m/>
    <m/>
    <m/>
  </r>
  <r>
    <x v="2"/>
    <x v="19"/>
    <x v="0"/>
    <x v="1"/>
    <s v="G_45 - unter 65 Jahre"/>
    <m/>
    <m/>
    <m/>
    <m/>
  </r>
  <r>
    <x v="2"/>
    <x v="19"/>
    <x v="0"/>
    <x v="1"/>
    <s v="H_65 Jahre und älter"/>
    <m/>
    <m/>
    <m/>
    <m/>
  </r>
  <r>
    <x v="2"/>
    <x v="19"/>
    <x v="0"/>
    <x v="1"/>
    <s v="I_85 Jahre und älter"/>
    <m/>
    <m/>
    <m/>
    <m/>
  </r>
  <r>
    <x v="2"/>
    <x v="19"/>
    <x v="1"/>
    <x v="0"/>
    <s v="A_unter 3 Jahre"/>
    <m/>
    <m/>
    <m/>
    <m/>
  </r>
  <r>
    <x v="2"/>
    <x v="19"/>
    <x v="1"/>
    <x v="0"/>
    <s v="B_3 - unter 6 Jahre"/>
    <m/>
    <m/>
    <m/>
    <m/>
  </r>
  <r>
    <x v="2"/>
    <x v="19"/>
    <x v="1"/>
    <x v="0"/>
    <s v="C_6 - unter 10 Jahre"/>
    <m/>
    <m/>
    <m/>
    <m/>
  </r>
  <r>
    <x v="2"/>
    <x v="19"/>
    <x v="1"/>
    <x v="0"/>
    <s v="D_10 - unter 18 Jahre"/>
    <m/>
    <m/>
    <m/>
    <m/>
  </r>
  <r>
    <x v="2"/>
    <x v="19"/>
    <x v="1"/>
    <x v="0"/>
    <s v="E_18 - unter 25 Jahre"/>
    <m/>
    <m/>
    <m/>
    <m/>
  </r>
  <r>
    <x v="2"/>
    <x v="19"/>
    <x v="1"/>
    <x v="0"/>
    <s v="F_25 - unter 45 Jahre"/>
    <m/>
    <m/>
    <m/>
    <m/>
  </r>
  <r>
    <x v="2"/>
    <x v="19"/>
    <x v="1"/>
    <x v="0"/>
    <s v="G_45 - unter 65 Jahre"/>
    <m/>
    <m/>
    <m/>
    <m/>
  </r>
  <r>
    <x v="2"/>
    <x v="19"/>
    <x v="1"/>
    <x v="0"/>
    <s v="H_65 Jahre und älter"/>
    <m/>
    <m/>
    <m/>
    <m/>
  </r>
  <r>
    <x v="2"/>
    <x v="19"/>
    <x v="1"/>
    <x v="0"/>
    <s v="I_85 Jahre und älter"/>
    <m/>
    <m/>
    <m/>
    <m/>
  </r>
  <r>
    <x v="2"/>
    <x v="19"/>
    <x v="1"/>
    <x v="1"/>
    <s v="A_unter 3 Jahre"/>
    <m/>
    <m/>
    <m/>
    <m/>
  </r>
  <r>
    <x v="2"/>
    <x v="19"/>
    <x v="1"/>
    <x v="1"/>
    <s v="B_3 - unter 6 Jahre"/>
    <m/>
    <m/>
    <m/>
    <m/>
  </r>
  <r>
    <x v="2"/>
    <x v="19"/>
    <x v="1"/>
    <x v="1"/>
    <s v="C_6 - unter 10 Jahre"/>
    <m/>
    <m/>
    <m/>
    <m/>
  </r>
  <r>
    <x v="2"/>
    <x v="19"/>
    <x v="1"/>
    <x v="1"/>
    <s v="D_10 - unter 18 Jahre"/>
    <m/>
    <m/>
    <m/>
    <m/>
  </r>
  <r>
    <x v="2"/>
    <x v="19"/>
    <x v="1"/>
    <x v="1"/>
    <s v="E_18 - unter 25 Jahre"/>
    <m/>
    <m/>
    <m/>
    <m/>
  </r>
  <r>
    <x v="2"/>
    <x v="19"/>
    <x v="1"/>
    <x v="1"/>
    <s v="F_25 - unter 45 Jahre"/>
    <m/>
    <m/>
    <m/>
    <m/>
  </r>
  <r>
    <x v="2"/>
    <x v="19"/>
    <x v="1"/>
    <x v="1"/>
    <s v="G_45 - unter 65 Jahre"/>
    <m/>
    <m/>
    <m/>
    <m/>
  </r>
  <r>
    <x v="2"/>
    <x v="19"/>
    <x v="1"/>
    <x v="1"/>
    <s v="H_65 Jahre und älter"/>
    <m/>
    <m/>
    <m/>
    <m/>
  </r>
  <r>
    <x v="2"/>
    <x v="19"/>
    <x v="1"/>
    <x v="1"/>
    <s v="I_85 Jahre und älter"/>
    <m/>
    <m/>
    <m/>
    <m/>
  </r>
  <r>
    <x v="2"/>
    <x v="20"/>
    <x v="0"/>
    <x v="0"/>
    <s v="A_unter 3 Jahre"/>
    <m/>
    <m/>
    <m/>
    <m/>
  </r>
  <r>
    <x v="2"/>
    <x v="20"/>
    <x v="0"/>
    <x v="0"/>
    <s v="B_3 - unter 6 Jahre"/>
    <m/>
    <m/>
    <m/>
    <m/>
  </r>
  <r>
    <x v="2"/>
    <x v="20"/>
    <x v="0"/>
    <x v="0"/>
    <s v="C_6 - unter 10 Jahre"/>
    <m/>
    <m/>
    <m/>
    <m/>
  </r>
  <r>
    <x v="2"/>
    <x v="20"/>
    <x v="0"/>
    <x v="0"/>
    <s v="D_10 - unter 18 Jahre"/>
    <m/>
    <m/>
    <m/>
    <m/>
  </r>
  <r>
    <x v="2"/>
    <x v="20"/>
    <x v="0"/>
    <x v="0"/>
    <s v="E_18 - unter 25 Jahre"/>
    <m/>
    <m/>
    <m/>
    <m/>
  </r>
  <r>
    <x v="2"/>
    <x v="20"/>
    <x v="0"/>
    <x v="0"/>
    <s v="F_25 - unter 45 Jahre"/>
    <m/>
    <m/>
    <m/>
    <m/>
  </r>
  <r>
    <x v="2"/>
    <x v="20"/>
    <x v="0"/>
    <x v="0"/>
    <s v="G_45 - unter 65 Jahre"/>
    <m/>
    <m/>
    <m/>
    <m/>
  </r>
  <r>
    <x v="2"/>
    <x v="20"/>
    <x v="0"/>
    <x v="0"/>
    <s v="H_65 Jahre und älter"/>
    <m/>
    <m/>
    <m/>
    <m/>
  </r>
  <r>
    <x v="2"/>
    <x v="20"/>
    <x v="0"/>
    <x v="0"/>
    <s v="I_85 Jahre und älter"/>
    <m/>
    <m/>
    <m/>
    <m/>
  </r>
  <r>
    <x v="2"/>
    <x v="20"/>
    <x v="0"/>
    <x v="1"/>
    <s v="A_unter 3 Jahre"/>
    <m/>
    <m/>
    <m/>
    <m/>
  </r>
  <r>
    <x v="2"/>
    <x v="20"/>
    <x v="0"/>
    <x v="1"/>
    <s v="B_3 - unter 6 Jahre"/>
    <m/>
    <m/>
    <m/>
    <m/>
  </r>
  <r>
    <x v="2"/>
    <x v="20"/>
    <x v="0"/>
    <x v="1"/>
    <s v="C_6 - unter 10 Jahre"/>
    <m/>
    <m/>
    <m/>
    <m/>
  </r>
  <r>
    <x v="2"/>
    <x v="20"/>
    <x v="0"/>
    <x v="1"/>
    <s v="D_10 - unter 18 Jahre"/>
    <m/>
    <m/>
    <m/>
    <m/>
  </r>
  <r>
    <x v="2"/>
    <x v="20"/>
    <x v="0"/>
    <x v="1"/>
    <s v="E_18 - unter 25 Jahre"/>
    <m/>
    <m/>
    <m/>
    <m/>
  </r>
  <r>
    <x v="2"/>
    <x v="20"/>
    <x v="0"/>
    <x v="1"/>
    <s v="F_25 - unter 45 Jahre"/>
    <m/>
    <m/>
    <m/>
    <m/>
  </r>
  <r>
    <x v="2"/>
    <x v="20"/>
    <x v="0"/>
    <x v="1"/>
    <s v="G_45 - unter 65 Jahre"/>
    <m/>
    <m/>
    <m/>
    <m/>
  </r>
  <r>
    <x v="2"/>
    <x v="20"/>
    <x v="0"/>
    <x v="1"/>
    <s v="H_65 Jahre und älter"/>
    <m/>
    <m/>
    <m/>
    <m/>
  </r>
  <r>
    <x v="2"/>
    <x v="20"/>
    <x v="0"/>
    <x v="1"/>
    <s v="I_85 Jahre und älter"/>
    <m/>
    <m/>
    <m/>
    <m/>
  </r>
  <r>
    <x v="2"/>
    <x v="20"/>
    <x v="1"/>
    <x v="0"/>
    <s v="A_unter 3 Jahre"/>
    <m/>
    <m/>
    <m/>
    <m/>
  </r>
  <r>
    <x v="2"/>
    <x v="20"/>
    <x v="1"/>
    <x v="0"/>
    <s v="B_3 - unter 6 Jahre"/>
    <m/>
    <m/>
    <m/>
    <m/>
  </r>
  <r>
    <x v="2"/>
    <x v="20"/>
    <x v="1"/>
    <x v="0"/>
    <s v="C_6 - unter 10 Jahre"/>
    <m/>
    <m/>
    <m/>
    <m/>
  </r>
  <r>
    <x v="2"/>
    <x v="20"/>
    <x v="1"/>
    <x v="0"/>
    <s v="D_10 - unter 18 Jahre"/>
    <m/>
    <m/>
    <m/>
    <m/>
  </r>
  <r>
    <x v="2"/>
    <x v="20"/>
    <x v="1"/>
    <x v="0"/>
    <s v="E_18 - unter 25 Jahre"/>
    <m/>
    <m/>
    <m/>
    <m/>
  </r>
  <r>
    <x v="2"/>
    <x v="20"/>
    <x v="1"/>
    <x v="0"/>
    <s v="F_25 - unter 45 Jahre"/>
    <m/>
    <m/>
    <m/>
    <m/>
  </r>
  <r>
    <x v="2"/>
    <x v="20"/>
    <x v="1"/>
    <x v="0"/>
    <s v="G_45 - unter 65 Jahre"/>
    <m/>
    <m/>
    <m/>
    <m/>
  </r>
  <r>
    <x v="2"/>
    <x v="20"/>
    <x v="1"/>
    <x v="0"/>
    <s v="H_65 Jahre und älter"/>
    <m/>
    <m/>
    <m/>
    <m/>
  </r>
  <r>
    <x v="2"/>
    <x v="20"/>
    <x v="1"/>
    <x v="0"/>
    <s v="I_85 Jahre und älter"/>
    <m/>
    <m/>
    <m/>
    <m/>
  </r>
  <r>
    <x v="2"/>
    <x v="20"/>
    <x v="1"/>
    <x v="1"/>
    <s v="A_unter 3 Jahre"/>
    <m/>
    <m/>
    <m/>
    <m/>
  </r>
  <r>
    <x v="2"/>
    <x v="20"/>
    <x v="1"/>
    <x v="1"/>
    <s v="B_3 - unter 6 Jahre"/>
    <m/>
    <m/>
    <m/>
    <m/>
  </r>
  <r>
    <x v="2"/>
    <x v="20"/>
    <x v="1"/>
    <x v="1"/>
    <s v="C_6 - unter 10 Jahre"/>
    <m/>
    <m/>
    <m/>
    <m/>
  </r>
  <r>
    <x v="2"/>
    <x v="20"/>
    <x v="1"/>
    <x v="1"/>
    <s v="D_10 - unter 18 Jahre"/>
    <m/>
    <m/>
    <m/>
    <m/>
  </r>
  <r>
    <x v="2"/>
    <x v="20"/>
    <x v="1"/>
    <x v="1"/>
    <s v="E_18 - unter 25 Jahre"/>
    <m/>
    <m/>
    <m/>
    <m/>
  </r>
  <r>
    <x v="2"/>
    <x v="20"/>
    <x v="1"/>
    <x v="1"/>
    <s v="F_25 - unter 45 Jahre"/>
    <m/>
    <m/>
    <m/>
    <m/>
  </r>
  <r>
    <x v="2"/>
    <x v="20"/>
    <x v="1"/>
    <x v="1"/>
    <s v="G_45 - unter 65 Jahre"/>
    <m/>
    <m/>
    <m/>
    <m/>
  </r>
  <r>
    <x v="2"/>
    <x v="20"/>
    <x v="1"/>
    <x v="1"/>
    <s v="H_65 Jahre und älter"/>
    <m/>
    <m/>
    <m/>
    <m/>
  </r>
  <r>
    <x v="2"/>
    <x v="20"/>
    <x v="1"/>
    <x v="1"/>
    <s v="I_85 Jahre und älter"/>
    <m/>
    <m/>
    <m/>
    <m/>
  </r>
  <r>
    <x v="2"/>
    <x v="21"/>
    <x v="0"/>
    <x v="0"/>
    <s v="A_unter 3 Jahre"/>
    <m/>
    <m/>
    <m/>
    <m/>
  </r>
  <r>
    <x v="2"/>
    <x v="21"/>
    <x v="0"/>
    <x v="0"/>
    <s v="B_3 - unter 6 Jahre"/>
    <m/>
    <m/>
    <m/>
    <m/>
  </r>
  <r>
    <x v="2"/>
    <x v="21"/>
    <x v="0"/>
    <x v="0"/>
    <s v="C_6 - unter 10 Jahre"/>
    <m/>
    <m/>
    <m/>
    <m/>
  </r>
  <r>
    <x v="2"/>
    <x v="21"/>
    <x v="0"/>
    <x v="0"/>
    <s v="D_10 - unter 18 Jahre"/>
    <m/>
    <m/>
    <m/>
    <m/>
  </r>
  <r>
    <x v="2"/>
    <x v="21"/>
    <x v="0"/>
    <x v="0"/>
    <s v="E_18 - unter 25 Jahre"/>
    <m/>
    <m/>
    <m/>
    <m/>
  </r>
  <r>
    <x v="2"/>
    <x v="21"/>
    <x v="0"/>
    <x v="0"/>
    <s v="F_25 - unter 45 Jahre"/>
    <m/>
    <m/>
    <m/>
    <m/>
  </r>
  <r>
    <x v="2"/>
    <x v="21"/>
    <x v="0"/>
    <x v="0"/>
    <s v="G_45 - unter 65 Jahre"/>
    <n v="0.5"/>
    <m/>
    <m/>
    <m/>
  </r>
  <r>
    <x v="2"/>
    <x v="21"/>
    <x v="0"/>
    <x v="0"/>
    <s v="H_65 Jahre und älter"/>
    <n v="2.5"/>
    <m/>
    <m/>
    <m/>
  </r>
  <r>
    <x v="2"/>
    <x v="21"/>
    <x v="0"/>
    <x v="0"/>
    <s v="I_85 Jahre und älter"/>
    <n v="8"/>
    <m/>
    <m/>
    <m/>
  </r>
  <r>
    <x v="2"/>
    <x v="21"/>
    <x v="0"/>
    <x v="1"/>
    <s v="A_unter 3 Jahre"/>
    <m/>
    <m/>
    <m/>
    <m/>
  </r>
  <r>
    <x v="2"/>
    <x v="21"/>
    <x v="0"/>
    <x v="1"/>
    <s v="B_3 - unter 6 Jahre"/>
    <m/>
    <m/>
    <m/>
    <m/>
  </r>
  <r>
    <x v="2"/>
    <x v="21"/>
    <x v="0"/>
    <x v="1"/>
    <s v="C_6 - unter 10 Jahre"/>
    <m/>
    <m/>
    <m/>
    <m/>
  </r>
  <r>
    <x v="2"/>
    <x v="21"/>
    <x v="0"/>
    <x v="1"/>
    <s v="D_10 - unter 18 Jahre"/>
    <m/>
    <m/>
    <m/>
    <m/>
  </r>
  <r>
    <x v="2"/>
    <x v="21"/>
    <x v="0"/>
    <x v="1"/>
    <s v="E_18 - unter 25 Jahre"/>
    <m/>
    <m/>
    <m/>
    <m/>
  </r>
  <r>
    <x v="2"/>
    <x v="21"/>
    <x v="0"/>
    <x v="1"/>
    <s v="F_25 - unter 45 Jahre"/>
    <m/>
    <m/>
    <m/>
    <m/>
  </r>
  <r>
    <x v="2"/>
    <x v="21"/>
    <x v="0"/>
    <x v="1"/>
    <s v="G_45 - unter 65 Jahre"/>
    <n v="0.5"/>
    <m/>
    <m/>
    <m/>
  </r>
  <r>
    <x v="2"/>
    <x v="21"/>
    <x v="0"/>
    <x v="1"/>
    <s v="H_65 Jahre und älter"/>
    <n v="2.5"/>
    <m/>
    <m/>
    <m/>
  </r>
  <r>
    <x v="2"/>
    <x v="21"/>
    <x v="0"/>
    <x v="1"/>
    <s v="I_85 Jahre und älter"/>
    <n v="8"/>
    <m/>
    <m/>
    <m/>
  </r>
  <r>
    <x v="2"/>
    <x v="21"/>
    <x v="1"/>
    <x v="0"/>
    <s v="A_unter 3 Jahre"/>
    <m/>
    <m/>
    <m/>
    <m/>
  </r>
  <r>
    <x v="2"/>
    <x v="21"/>
    <x v="1"/>
    <x v="0"/>
    <s v="B_3 - unter 6 Jahre"/>
    <m/>
    <m/>
    <m/>
    <m/>
  </r>
  <r>
    <x v="2"/>
    <x v="21"/>
    <x v="1"/>
    <x v="0"/>
    <s v="C_6 - unter 10 Jahre"/>
    <m/>
    <m/>
    <m/>
    <m/>
  </r>
  <r>
    <x v="2"/>
    <x v="21"/>
    <x v="1"/>
    <x v="0"/>
    <s v="D_10 - unter 18 Jahre"/>
    <m/>
    <m/>
    <m/>
    <m/>
  </r>
  <r>
    <x v="2"/>
    <x v="21"/>
    <x v="1"/>
    <x v="0"/>
    <s v="E_18 - unter 25 Jahre"/>
    <m/>
    <m/>
    <m/>
    <m/>
  </r>
  <r>
    <x v="2"/>
    <x v="21"/>
    <x v="1"/>
    <x v="0"/>
    <s v="F_25 - unter 45 Jahre"/>
    <m/>
    <m/>
    <m/>
    <m/>
  </r>
  <r>
    <x v="2"/>
    <x v="21"/>
    <x v="1"/>
    <x v="0"/>
    <s v="G_45 - unter 65 Jahre"/>
    <n v="0.5"/>
    <m/>
    <m/>
    <m/>
  </r>
  <r>
    <x v="2"/>
    <x v="21"/>
    <x v="1"/>
    <x v="0"/>
    <s v="H_65 Jahre und älter"/>
    <n v="2.5"/>
    <m/>
    <m/>
    <m/>
  </r>
  <r>
    <x v="2"/>
    <x v="21"/>
    <x v="1"/>
    <x v="0"/>
    <s v="I_85 Jahre und älter"/>
    <n v="8"/>
    <m/>
    <m/>
    <m/>
  </r>
  <r>
    <x v="2"/>
    <x v="21"/>
    <x v="1"/>
    <x v="1"/>
    <s v="A_unter 3 Jahre"/>
    <m/>
    <m/>
    <m/>
    <m/>
  </r>
  <r>
    <x v="2"/>
    <x v="21"/>
    <x v="1"/>
    <x v="1"/>
    <s v="B_3 - unter 6 Jahre"/>
    <m/>
    <m/>
    <m/>
    <m/>
  </r>
  <r>
    <x v="2"/>
    <x v="21"/>
    <x v="1"/>
    <x v="1"/>
    <s v="C_6 - unter 10 Jahre"/>
    <m/>
    <m/>
    <m/>
    <m/>
  </r>
  <r>
    <x v="2"/>
    <x v="21"/>
    <x v="1"/>
    <x v="1"/>
    <s v="D_10 - unter 18 Jahre"/>
    <m/>
    <m/>
    <m/>
    <m/>
  </r>
  <r>
    <x v="2"/>
    <x v="21"/>
    <x v="1"/>
    <x v="1"/>
    <s v="E_18 - unter 25 Jahre"/>
    <m/>
    <m/>
    <m/>
    <m/>
  </r>
  <r>
    <x v="2"/>
    <x v="21"/>
    <x v="1"/>
    <x v="1"/>
    <s v="F_25 - unter 45 Jahre"/>
    <m/>
    <m/>
    <m/>
    <m/>
  </r>
  <r>
    <x v="2"/>
    <x v="21"/>
    <x v="1"/>
    <x v="1"/>
    <s v="G_45 - unter 65 Jahre"/>
    <n v="0.5"/>
    <m/>
    <m/>
    <m/>
  </r>
  <r>
    <x v="2"/>
    <x v="21"/>
    <x v="1"/>
    <x v="1"/>
    <s v="H_65 Jahre und älter"/>
    <n v="2.5"/>
    <m/>
    <m/>
    <m/>
  </r>
  <r>
    <x v="2"/>
    <x v="21"/>
    <x v="1"/>
    <x v="1"/>
    <s v="I_85 Jahre und älter"/>
    <n v="8"/>
    <m/>
    <m/>
    <m/>
  </r>
  <r>
    <x v="2"/>
    <x v="22"/>
    <x v="0"/>
    <x v="0"/>
    <s v="A_unter 3 Jahre"/>
    <m/>
    <m/>
    <m/>
    <m/>
  </r>
  <r>
    <x v="2"/>
    <x v="22"/>
    <x v="0"/>
    <x v="0"/>
    <s v="B_3 - unter 6 Jahre"/>
    <m/>
    <m/>
    <m/>
    <m/>
  </r>
  <r>
    <x v="2"/>
    <x v="22"/>
    <x v="0"/>
    <x v="0"/>
    <s v="C_6 - unter 10 Jahre"/>
    <m/>
    <m/>
    <m/>
    <m/>
  </r>
  <r>
    <x v="2"/>
    <x v="22"/>
    <x v="0"/>
    <x v="0"/>
    <s v="D_10 - unter 18 Jahre"/>
    <m/>
    <m/>
    <m/>
    <m/>
  </r>
  <r>
    <x v="2"/>
    <x v="22"/>
    <x v="0"/>
    <x v="0"/>
    <s v="E_18 - unter 25 Jahre"/>
    <m/>
    <m/>
    <m/>
    <m/>
  </r>
  <r>
    <x v="2"/>
    <x v="22"/>
    <x v="0"/>
    <x v="0"/>
    <s v="F_25 - unter 45 Jahre"/>
    <n v="3"/>
    <m/>
    <m/>
    <m/>
  </r>
  <r>
    <x v="2"/>
    <x v="22"/>
    <x v="0"/>
    <x v="0"/>
    <s v="G_45 - unter 65 Jahre"/>
    <n v="19.100000000000001"/>
    <m/>
    <m/>
    <m/>
  </r>
  <r>
    <x v="2"/>
    <x v="22"/>
    <x v="0"/>
    <x v="0"/>
    <s v="H_65 Jahre und älter"/>
    <n v="16.3"/>
    <m/>
    <m/>
    <m/>
  </r>
  <r>
    <x v="2"/>
    <x v="22"/>
    <x v="0"/>
    <x v="0"/>
    <s v="I_85 Jahre und älter"/>
    <n v="1.2"/>
    <m/>
    <m/>
    <m/>
  </r>
  <r>
    <x v="2"/>
    <x v="22"/>
    <x v="0"/>
    <x v="1"/>
    <s v="A_unter 3 Jahre"/>
    <m/>
    <m/>
    <m/>
    <m/>
  </r>
  <r>
    <x v="2"/>
    <x v="22"/>
    <x v="0"/>
    <x v="1"/>
    <s v="B_3 - unter 6 Jahre"/>
    <m/>
    <m/>
    <m/>
    <m/>
  </r>
  <r>
    <x v="2"/>
    <x v="22"/>
    <x v="0"/>
    <x v="1"/>
    <s v="C_6 - unter 10 Jahre"/>
    <m/>
    <m/>
    <m/>
    <m/>
  </r>
  <r>
    <x v="2"/>
    <x v="22"/>
    <x v="0"/>
    <x v="1"/>
    <s v="D_10 - unter 18 Jahre"/>
    <m/>
    <m/>
    <m/>
    <m/>
  </r>
  <r>
    <x v="2"/>
    <x v="22"/>
    <x v="0"/>
    <x v="1"/>
    <s v="E_18 - unter 25 Jahre"/>
    <m/>
    <m/>
    <m/>
    <m/>
  </r>
  <r>
    <x v="2"/>
    <x v="22"/>
    <x v="0"/>
    <x v="1"/>
    <s v="F_25 - unter 45 Jahre"/>
    <n v="3"/>
    <m/>
    <m/>
    <m/>
  </r>
  <r>
    <x v="2"/>
    <x v="22"/>
    <x v="0"/>
    <x v="1"/>
    <s v="G_45 - unter 65 Jahre"/>
    <n v="19.100000000000001"/>
    <m/>
    <m/>
    <m/>
  </r>
  <r>
    <x v="2"/>
    <x v="22"/>
    <x v="0"/>
    <x v="1"/>
    <s v="H_65 Jahre und älter"/>
    <n v="16.3"/>
    <m/>
    <m/>
    <m/>
  </r>
  <r>
    <x v="2"/>
    <x v="22"/>
    <x v="0"/>
    <x v="1"/>
    <s v="I_85 Jahre und älter"/>
    <n v="1.2"/>
    <m/>
    <m/>
    <m/>
  </r>
  <r>
    <x v="2"/>
    <x v="22"/>
    <x v="1"/>
    <x v="0"/>
    <s v="A_unter 3 Jahre"/>
    <m/>
    <m/>
    <m/>
    <m/>
  </r>
  <r>
    <x v="2"/>
    <x v="22"/>
    <x v="1"/>
    <x v="0"/>
    <s v="B_3 - unter 6 Jahre"/>
    <m/>
    <m/>
    <m/>
    <m/>
  </r>
  <r>
    <x v="2"/>
    <x v="22"/>
    <x v="1"/>
    <x v="0"/>
    <s v="C_6 - unter 10 Jahre"/>
    <m/>
    <m/>
    <m/>
    <m/>
  </r>
  <r>
    <x v="2"/>
    <x v="22"/>
    <x v="1"/>
    <x v="0"/>
    <s v="D_10 - unter 18 Jahre"/>
    <m/>
    <m/>
    <m/>
    <m/>
  </r>
  <r>
    <x v="2"/>
    <x v="22"/>
    <x v="1"/>
    <x v="0"/>
    <s v="E_18 - unter 25 Jahre"/>
    <m/>
    <m/>
    <m/>
    <m/>
  </r>
  <r>
    <x v="2"/>
    <x v="22"/>
    <x v="1"/>
    <x v="0"/>
    <s v="F_25 - unter 45 Jahre"/>
    <n v="3"/>
    <m/>
    <m/>
    <m/>
  </r>
  <r>
    <x v="2"/>
    <x v="22"/>
    <x v="1"/>
    <x v="0"/>
    <s v="G_45 - unter 65 Jahre"/>
    <n v="19.100000000000001"/>
    <m/>
    <m/>
    <m/>
  </r>
  <r>
    <x v="2"/>
    <x v="22"/>
    <x v="1"/>
    <x v="0"/>
    <s v="H_65 Jahre und älter"/>
    <n v="16.3"/>
    <m/>
    <m/>
    <m/>
  </r>
  <r>
    <x v="2"/>
    <x v="22"/>
    <x v="1"/>
    <x v="0"/>
    <s v="I_85 Jahre und älter"/>
    <n v="1.2"/>
    <m/>
    <m/>
    <m/>
  </r>
  <r>
    <x v="2"/>
    <x v="22"/>
    <x v="1"/>
    <x v="1"/>
    <s v="A_unter 3 Jahre"/>
    <m/>
    <m/>
    <m/>
    <m/>
  </r>
  <r>
    <x v="2"/>
    <x v="22"/>
    <x v="1"/>
    <x v="1"/>
    <s v="B_3 - unter 6 Jahre"/>
    <m/>
    <m/>
    <m/>
    <m/>
  </r>
  <r>
    <x v="2"/>
    <x v="22"/>
    <x v="1"/>
    <x v="1"/>
    <s v="C_6 - unter 10 Jahre"/>
    <m/>
    <m/>
    <m/>
    <m/>
  </r>
  <r>
    <x v="2"/>
    <x v="22"/>
    <x v="1"/>
    <x v="1"/>
    <s v="D_10 - unter 18 Jahre"/>
    <m/>
    <m/>
    <m/>
    <m/>
  </r>
  <r>
    <x v="2"/>
    <x v="22"/>
    <x v="1"/>
    <x v="1"/>
    <s v="E_18 - unter 25 Jahre"/>
    <m/>
    <m/>
    <m/>
    <m/>
  </r>
  <r>
    <x v="2"/>
    <x v="22"/>
    <x v="1"/>
    <x v="1"/>
    <s v="F_25 - unter 45 Jahre"/>
    <n v="3"/>
    <m/>
    <m/>
    <m/>
  </r>
  <r>
    <x v="2"/>
    <x v="22"/>
    <x v="1"/>
    <x v="1"/>
    <s v="G_45 - unter 65 Jahre"/>
    <n v="19.100000000000001"/>
    <m/>
    <m/>
    <m/>
  </r>
  <r>
    <x v="2"/>
    <x v="22"/>
    <x v="1"/>
    <x v="1"/>
    <s v="H_65 Jahre und älter"/>
    <n v="16.3"/>
    <m/>
    <m/>
    <m/>
  </r>
  <r>
    <x v="2"/>
    <x v="22"/>
    <x v="1"/>
    <x v="1"/>
    <s v="I_85 Jahre und älter"/>
    <n v="1.2"/>
    <m/>
    <m/>
    <m/>
  </r>
  <r>
    <x v="2"/>
    <x v="23"/>
    <x v="0"/>
    <x v="0"/>
    <s v="A_unter 3 Jahre"/>
    <m/>
    <m/>
    <m/>
    <m/>
  </r>
  <r>
    <x v="2"/>
    <x v="23"/>
    <x v="0"/>
    <x v="0"/>
    <s v="B_3 - unter 6 Jahre"/>
    <m/>
    <m/>
    <m/>
    <m/>
  </r>
  <r>
    <x v="2"/>
    <x v="23"/>
    <x v="0"/>
    <x v="0"/>
    <s v="C_6 - unter 10 Jahre"/>
    <m/>
    <m/>
    <m/>
    <m/>
  </r>
  <r>
    <x v="2"/>
    <x v="23"/>
    <x v="0"/>
    <x v="0"/>
    <s v="D_10 - unter 18 Jahre"/>
    <m/>
    <m/>
    <m/>
    <m/>
  </r>
  <r>
    <x v="2"/>
    <x v="23"/>
    <x v="0"/>
    <x v="0"/>
    <s v="E_18 - unter 25 Jahre"/>
    <m/>
    <m/>
    <m/>
    <m/>
  </r>
  <r>
    <x v="2"/>
    <x v="23"/>
    <x v="0"/>
    <x v="0"/>
    <s v="F_25 - unter 45 Jahre"/>
    <m/>
    <m/>
    <m/>
    <m/>
  </r>
  <r>
    <x v="2"/>
    <x v="23"/>
    <x v="0"/>
    <x v="0"/>
    <s v="G_45 - unter 65 Jahre"/>
    <m/>
    <m/>
    <m/>
    <m/>
  </r>
  <r>
    <x v="2"/>
    <x v="23"/>
    <x v="0"/>
    <x v="0"/>
    <s v="H_65 Jahre und älter"/>
    <m/>
    <m/>
    <m/>
    <m/>
  </r>
  <r>
    <x v="2"/>
    <x v="23"/>
    <x v="0"/>
    <x v="0"/>
    <s v="I_85 Jahre und älter"/>
    <m/>
    <m/>
    <m/>
    <m/>
  </r>
  <r>
    <x v="2"/>
    <x v="23"/>
    <x v="0"/>
    <x v="1"/>
    <s v="A_unter 3 Jahre"/>
    <m/>
    <m/>
    <m/>
    <m/>
  </r>
  <r>
    <x v="2"/>
    <x v="23"/>
    <x v="0"/>
    <x v="1"/>
    <s v="B_3 - unter 6 Jahre"/>
    <m/>
    <m/>
    <m/>
    <m/>
  </r>
  <r>
    <x v="2"/>
    <x v="23"/>
    <x v="0"/>
    <x v="1"/>
    <s v="C_6 - unter 10 Jahre"/>
    <m/>
    <m/>
    <m/>
    <m/>
  </r>
  <r>
    <x v="2"/>
    <x v="23"/>
    <x v="0"/>
    <x v="1"/>
    <s v="D_10 - unter 18 Jahre"/>
    <m/>
    <m/>
    <m/>
    <m/>
  </r>
  <r>
    <x v="2"/>
    <x v="23"/>
    <x v="0"/>
    <x v="1"/>
    <s v="E_18 - unter 25 Jahre"/>
    <m/>
    <m/>
    <m/>
    <m/>
  </r>
  <r>
    <x v="2"/>
    <x v="23"/>
    <x v="0"/>
    <x v="1"/>
    <s v="F_25 - unter 45 Jahre"/>
    <m/>
    <m/>
    <m/>
    <m/>
  </r>
  <r>
    <x v="2"/>
    <x v="23"/>
    <x v="0"/>
    <x v="1"/>
    <s v="G_45 - unter 65 Jahre"/>
    <m/>
    <m/>
    <m/>
    <m/>
  </r>
  <r>
    <x v="2"/>
    <x v="23"/>
    <x v="0"/>
    <x v="1"/>
    <s v="H_65 Jahre und älter"/>
    <m/>
    <m/>
    <m/>
    <m/>
  </r>
  <r>
    <x v="2"/>
    <x v="23"/>
    <x v="0"/>
    <x v="1"/>
    <s v="I_85 Jahre und älter"/>
    <m/>
    <m/>
    <m/>
    <m/>
  </r>
  <r>
    <x v="2"/>
    <x v="23"/>
    <x v="1"/>
    <x v="0"/>
    <s v="A_unter 3 Jahre"/>
    <m/>
    <m/>
    <m/>
    <m/>
  </r>
  <r>
    <x v="2"/>
    <x v="23"/>
    <x v="1"/>
    <x v="0"/>
    <s v="B_3 - unter 6 Jahre"/>
    <m/>
    <m/>
    <m/>
    <m/>
  </r>
  <r>
    <x v="2"/>
    <x v="23"/>
    <x v="1"/>
    <x v="0"/>
    <s v="C_6 - unter 10 Jahre"/>
    <m/>
    <m/>
    <m/>
    <m/>
  </r>
  <r>
    <x v="2"/>
    <x v="23"/>
    <x v="1"/>
    <x v="0"/>
    <s v="D_10 - unter 18 Jahre"/>
    <m/>
    <m/>
    <m/>
    <m/>
  </r>
  <r>
    <x v="2"/>
    <x v="23"/>
    <x v="1"/>
    <x v="0"/>
    <s v="E_18 - unter 25 Jahre"/>
    <m/>
    <m/>
    <m/>
    <m/>
  </r>
  <r>
    <x v="2"/>
    <x v="23"/>
    <x v="1"/>
    <x v="0"/>
    <s v="F_25 - unter 45 Jahre"/>
    <m/>
    <m/>
    <m/>
    <m/>
  </r>
  <r>
    <x v="2"/>
    <x v="23"/>
    <x v="1"/>
    <x v="0"/>
    <s v="G_45 - unter 65 Jahre"/>
    <m/>
    <m/>
    <m/>
    <m/>
  </r>
  <r>
    <x v="2"/>
    <x v="23"/>
    <x v="1"/>
    <x v="0"/>
    <s v="H_65 Jahre und älter"/>
    <m/>
    <m/>
    <m/>
    <m/>
  </r>
  <r>
    <x v="2"/>
    <x v="23"/>
    <x v="1"/>
    <x v="0"/>
    <s v="I_85 Jahre und älter"/>
    <m/>
    <m/>
    <m/>
    <m/>
  </r>
  <r>
    <x v="2"/>
    <x v="23"/>
    <x v="1"/>
    <x v="1"/>
    <s v="A_unter 3 Jahre"/>
    <m/>
    <m/>
    <m/>
    <m/>
  </r>
  <r>
    <x v="2"/>
    <x v="23"/>
    <x v="1"/>
    <x v="1"/>
    <s v="B_3 - unter 6 Jahre"/>
    <m/>
    <m/>
    <m/>
    <m/>
  </r>
  <r>
    <x v="2"/>
    <x v="23"/>
    <x v="1"/>
    <x v="1"/>
    <s v="C_6 - unter 10 Jahre"/>
    <m/>
    <m/>
    <m/>
    <m/>
  </r>
  <r>
    <x v="2"/>
    <x v="23"/>
    <x v="1"/>
    <x v="1"/>
    <s v="D_10 - unter 18 Jahre"/>
    <m/>
    <m/>
    <m/>
    <m/>
  </r>
  <r>
    <x v="2"/>
    <x v="23"/>
    <x v="1"/>
    <x v="1"/>
    <s v="E_18 - unter 25 Jahre"/>
    <m/>
    <m/>
    <m/>
    <m/>
  </r>
  <r>
    <x v="2"/>
    <x v="23"/>
    <x v="1"/>
    <x v="1"/>
    <s v="F_25 - unter 45 Jahre"/>
    <m/>
    <m/>
    <m/>
    <m/>
  </r>
  <r>
    <x v="2"/>
    <x v="23"/>
    <x v="1"/>
    <x v="1"/>
    <s v="G_45 - unter 65 Jahre"/>
    <m/>
    <m/>
    <m/>
    <m/>
  </r>
  <r>
    <x v="2"/>
    <x v="23"/>
    <x v="1"/>
    <x v="1"/>
    <s v="H_65 Jahre und älter"/>
    <m/>
    <m/>
    <m/>
    <m/>
  </r>
  <r>
    <x v="2"/>
    <x v="23"/>
    <x v="1"/>
    <x v="1"/>
    <s v="I_85 Jahre und älter"/>
    <m/>
    <m/>
    <m/>
    <m/>
  </r>
  <r>
    <x v="2"/>
    <x v="24"/>
    <x v="0"/>
    <x v="0"/>
    <s v="A_unter 3 Jahre"/>
    <m/>
    <m/>
    <m/>
    <m/>
  </r>
  <r>
    <x v="2"/>
    <x v="24"/>
    <x v="0"/>
    <x v="0"/>
    <s v="B_3 - unter 6 Jahre"/>
    <m/>
    <m/>
    <m/>
    <m/>
  </r>
  <r>
    <x v="2"/>
    <x v="24"/>
    <x v="0"/>
    <x v="0"/>
    <s v="C_6 - unter 10 Jahre"/>
    <m/>
    <m/>
    <m/>
    <m/>
  </r>
  <r>
    <x v="2"/>
    <x v="24"/>
    <x v="0"/>
    <x v="0"/>
    <s v="D_10 - unter 18 Jahre"/>
    <m/>
    <m/>
    <m/>
    <m/>
  </r>
  <r>
    <x v="2"/>
    <x v="24"/>
    <x v="0"/>
    <x v="0"/>
    <s v="E_18 - unter 25 Jahre"/>
    <m/>
    <m/>
    <m/>
    <m/>
  </r>
  <r>
    <x v="2"/>
    <x v="24"/>
    <x v="0"/>
    <x v="0"/>
    <s v="F_25 - unter 45 Jahre"/>
    <m/>
    <m/>
    <m/>
    <m/>
  </r>
  <r>
    <x v="2"/>
    <x v="24"/>
    <x v="0"/>
    <x v="0"/>
    <s v="G_45 - unter 65 Jahre"/>
    <m/>
    <m/>
    <m/>
    <m/>
  </r>
  <r>
    <x v="2"/>
    <x v="24"/>
    <x v="0"/>
    <x v="0"/>
    <s v="H_65 Jahre und älter"/>
    <m/>
    <m/>
    <m/>
    <m/>
  </r>
  <r>
    <x v="2"/>
    <x v="24"/>
    <x v="0"/>
    <x v="0"/>
    <s v="I_85 Jahre und älter"/>
    <m/>
    <m/>
    <m/>
    <m/>
  </r>
  <r>
    <x v="2"/>
    <x v="24"/>
    <x v="0"/>
    <x v="1"/>
    <s v="A_unter 3 Jahre"/>
    <m/>
    <m/>
    <m/>
    <m/>
  </r>
  <r>
    <x v="2"/>
    <x v="24"/>
    <x v="0"/>
    <x v="1"/>
    <s v="B_3 - unter 6 Jahre"/>
    <m/>
    <m/>
    <m/>
    <m/>
  </r>
  <r>
    <x v="2"/>
    <x v="24"/>
    <x v="0"/>
    <x v="1"/>
    <s v="C_6 - unter 10 Jahre"/>
    <m/>
    <m/>
    <m/>
    <m/>
  </r>
  <r>
    <x v="2"/>
    <x v="24"/>
    <x v="0"/>
    <x v="1"/>
    <s v="D_10 - unter 18 Jahre"/>
    <m/>
    <m/>
    <m/>
    <m/>
  </r>
  <r>
    <x v="2"/>
    <x v="24"/>
    <x v="0"/>
    <x v="1"/>
    <s v="E_18 - unter 25 Jahre"/>
    <m/>
    <m/>
    <m/>
    <m/>
  </r>
  <r>
    <x v="2"/>
    <x v="24"/>
    <x v="0"/>
    <x v="1"/>
    <s v="F_25 - unter 45 Jahre"/>
    <m/>
    <m/>
    <m/>
    <m/>
  </r>
  <r>
    <x v="2"/>
    <x v="24"/>
    <x v="0"/>
    <x v="1"/>
    <s v="G_45 - unter 65 Jahre"/>
    <m/>
    <m/>
    <m/>
    <m/>
  </r>
  <r>
    <x v="2"/>
    <x v="24"/>
    <x v="0"/>
    <x v="1"/>
    <s v="H_65 Jahre und älter"/>
    <m/>
    <m/>
    <m/>
    <m/>
  </r>
  <r>
    <x v="2"/>
    <x v="24"/>
    <x v="0"/>
    <x v="1"/>
    <s v="I_85 Jahre und älter"/>
    <m/>
    <m/>
    <m/>
    <m/>
  </r>
  <r>
    <x v="2"/>
    <x v="24"/>
    <x v="1"/>
    <x v="0"/>
    <s v="A_unter 3 Jahre"/>
    <m/>
    <m/>
    <m/>
    <m/>
  </r>
  <r>
    <x v="2"/>
    <x v="24"/>
    <x v="1"/>
    <x v="0"/>
    <s v="B_3 - unter 6 Jahre"/>
    <m/>
    <m/>
    <m/>
    <m/>
  </r>
  <r>
    <x v="2"/>
    <x v="24"/>
    <x v="1"/>
    <x v="0"/>
    <s v="C_6 - unter 10 Jahre"/>
    <m/>
    <m/>
    <m/>
    <m/>
  </r>
  <r>
    <x v="2"/>
    <x v="24"/>
    <x v="1"/>
    <x v="0"/>
    <s v="D_10 - unter 18 Jahre"/>
    <m/>
    <m/>
    <m/>
    <m/>
  </r>
  <r>
    <x v="2"/>
    <x v="24"/>
    <x v="1"/>
    <x v="0"/>
    <s v="E_18 - unter 25 Jahre"/>
    <m/>
    <m/>
    <m/>
    <m/>
  </r>
  <r>
    <x v="2"/>
    <x v="24"/>
    <x v="1"/>
    <x v="0"/>
    <s v="F_25 - unter 45 Jahre"/>
    <m/>
    <m/>
    <m/>
    <m/>
  </r>
  <r>
    <x v="2"/>
    <x v="24"/>
    <x v="1"/>
    <x v="0"/>
    <s v="G_45 - unter 65 Jahre"/>
    <m/>
    <m/>
    <m/>
    <m/>
  </r>
  <r>
    <x v="2"/>
    <x v="24"/>
    <x v="1"/>
    <x v="0"/>
    <s v="H_65 Jahre und älter"/>
    <m/>
    <m/>
    <m/>
    <m/>
  </r>
  <r>
    <x v="2"/>
    <x v="24"/>
    <x v="1"/>
    <x v="0"/>
    <s v="I_85 Jahre und älter"/>
    <m/>
    <m/>
    <m/>
    <m/>
  </r>
  <r>
    <x v="2"/>
    <x v="24"/>
    <x v="1"/>
    <x v="1"/>
    <s v="A_unter 3 Jahre"/>
    <m/>
    <m/>
    <m/>
    <m/>
  </r>
  <r>
    <x v="2"/>
    <x v="24"/>
    <x v="1"/>
    <x v="1"/>
    <s v="B_3 - unter 6 Jahre"/>
    <m/>
    <m/>
    <m/>
    <m/>
  </r>
  <r>
    <x v="2"/>
    <x v="24"/>
    <x v="1"/>
    <x v="1"/>
    <s v="C_6 - unter 10 Jahre"/>
    <m/>
    <m/>
    <m/>
    <m/>
  </r>
  <r>
    <x v="2"/>
    <x v="24"/>
    <x v="1"/>
    <x v="1"/>
    <s v="D_10 - unter 18 Jahre"/>
    <m/>
    <m/>
    <m/>
    <m/>
  </r>
  <r>
    <x v="2"/>
    <x v="24"/>
    <x v="1"/>
    <x v="1"/>
    <s v="E_18 - unter 25 Jahre"/>
    <m/>
    <m/>
    <m/>
    <m/>
  </r>
  <r>
    <x v="2"/>
    <x v="24"/>
    <x v="1"/>
    <x v="1"/>
    <s v="F_25 - unter 45 Jahre"/>
    <m/>
    <m/>
    <m/>
    <m/>
  </r>
  <r>
    <x v="2"/>
    <x v="24"/>
    <x v="1"/>
    <x v="1"/>
    <s v="G_45 - unter 65 Jahre"/>
    <m/>
    <m/>
    <m/>
    <m/>
  </r>
  <r>
    <x v="2"/>
    <x v="24"/>
    <x v="1"/>
    <x v="1"/>
    <s v="H_65 Jahre und älter"/>
    <m/>
    <m/>
    <m/>
    <m/>
  </r>
  <r>
    <x v="2"/>
    <x v="24"/>
    <x v="1"/>
    <x v="1"/>
    <s v="I_85 Jahre und älter"/>
    <m/>
    <m/>
    <m/>
    <m/>
  </r>
  <r>
    <x v="2"/>
    <x v="25"/>
    <x v="0"/>
    <x v="0"/>
    <s v="A_unter 3 Jahre"/>
    <m/>
    <m/>
    <m/>
    <m/>
  </r>
  <r>
    <x v="2"/>
    <x v="25"/>
    <x v="0"/>
    <x v="0"/>
    <s v="B_3 - unter 6 Jahre"/>
    <m/>
    <m/>
    <m/>
    <m/>
  </r>
  <r>
    <x v="2"/>
    <x v="25"/>
    <x v="0"/>
    <x v="0"/>
    <s v="C_6 - unter 10 Jahre"/>
    <m/>
    <m/>
    <m/>
    <m/>
  </r>
  <r>
    <x v="2"/>
    <x v="25"/>
    <x v="0"/>
    <x v="0"/>
    <s v="D_10 - unter 18 Jahre"/>
    <m/>
    <m/>
    <m/>
    <m/>
  </r>
  <r>
    <x v="2"/>
    <x v="25"/>
    <x v="0"/>
    <x v="0"/>
    <s v="E_18 - unter 25 Jahre"/>
    <m/>
    <m/>
    <m/>
    <m/>
  </r>
  <r>
    <x v="2"/>
    <x v="25"/>
    <x v="0"/>
    <x v="0"/>
    <s v="F_25 - unter 45 Jahre"/>
    <m/>
    <m/>
    <m/>
    <m/>
  </r>
  <r>
    <x v="2"/>
    <x v="25"/>
    <x v="0"/>
    <x v="0"/>
    <s v="G_45 - unter 65 Jahre"/>
    <n v="0.8"/>
    <m/>
    <m/>
    <m/>
  </r>
  <r>
    <x v="2"/>
    <x v="25"/>
    <x v="0"/>
    <x v="0"/>
    <s v="H_65 Jahre und älter"/>
    <n v="3.8"/>
    <m/>
    <m/>
    <m/>
  </r>
  <r>
    <x v="2"/>
    <x v="25"/>
    <x v="0"/>
    <x v="0"/>
    <s v="I_85 Jahre und älter"/>
    <n v="5"/>
    <m/>
    <m/>
    <m/>
  </r>
  <r>
    <x v="2"/>
    <x v="25"/>
    <x v="0"/>
    <x v="1"/>
    <s v="A_unter 3 Jahre"/>
    <m/>
    <m/>
    <m/>
    <m/>
  </r>
  <r>
    <x v="2"/>
    <x v="25"/>
    <x v="0"/>
    <x v="1"/>
    <s v="B_3 - unter 6 Jahre"/>
    <m/>
    <m/>
    <m/>
    <m/>
  </r>
  <r>
    <x v="2"/>
    <x v="25"/>
    <x v="0"/>
    <x v="1"/>
    <s v="C_6 - unter 10 Jahre"/>
    <m/>
    <m/>
    <m/>
    <m/>
  </r>
  <r>
    <x v="2"/>
    <x v="25"/>
    <x v="0"/>
    <x v="1"/>
    <s v="D_10 - unter 18 Jahre"/>
    <m/>
    <m/>
    <m/>
    <m/>
  </r>
  <r>
    <x v="2"/>
    <x v="25"/>
    <x v="0"/>
    <x v="1"/>
    <s v="E_18 - unter 25 Jahre"/>
    <m/>
    <m/>
    <m/>
    <m/>
  </r>
  <r>
    <x v="2"/>
    <x v="25"/>
    <x v="0"/>
    <x v="1"/>
    <s v="F_25 - unter 45 Jahre"/>
    <m/>
    <m/>
    <m/>
    <m/>
  </r>
  <r>
    <x v="2"/>
    <x v="25"/>
    <x v="0"/>
    <x v="1"/>
    <s v="G_45 - unter 65 Jahre"/>
    <n v="0.8"/>
    <m/>
    <m/>
    <m/>
  </r>
  <r>
    <x v="2"/>
    <x v="25"/>
    <x v="0"/>
    <x v="1"/>
    <s v="H_65 Jahre und älter"/>
    <n v="3.8"/>
    <m/>
    <m/>
    <m/>
  </r>
  <r>
    <x v="2"/>
    <x v="25"/>
    <x v="0"/>
    <x v="1"/>
    <s v="I_85 Jahre und älter"/>
    <n v="5"/>
    <m/>
    <m/>
    <m/>
  </r>
  <r>
    <x v="2"/>
    <x v="25"/>
    <x v="1"/>
    <x v="0"/>
    <s v="A_unter 3 Jahre"/>
    <m/>
    <m/>
    <m/>
    <m/>
  </r>
  <r>
    <x v="2"/>
    <x v="25"/>
    <x v="1"/>
    <x v="0"/>
    <s v="B_3 - unter 6 Jahre"/>
    <m/>
    <m/>
    <m/>
    <m/>
  </r>
  <r>
    <x v="2"/>
    <x v="25"/>
    <x v="1"/>
    <x v="0"/>
    <s v="C_6 - unter 10 Jahre"/>
    <m/>
    <m/>
    <m/>
    <m/>
  </r>
  <r>
    <x v="2"/>
    <x v="25"/>
    <x v="1"/>
    <x v="0"/>
    <s v="D_10 - unter 18 Jahre"/>
    <m/>
    <m/>
    <m/>
    <m/>
  </r>
  <r>
    <x v="2"/>
    <x v="25"/>
    <x v="1"/>
    <x v="0"/>
    <s v="E_18 - unter 25 Jahre"/>
    <m/>
    <m/>
    <m/>
    <m/>
  </r>
  <r>
    <x v="2"/>
    <x v="25"/>
    <x v="1"/>
    <x v="0"/>
    <s v="F_25 - unter 45 Jahre"/>
    <m/>
    <m/>
    <m/>
    <m/>
  </r>
  <r>
    <x v="2"/>
    <x v="25"/>
    <x v="1"/>
    <x v="0"/>
    <s v="G_45 - unter 65 Jahre"/>
    <n v="0.8"/>
    <m/>
    <m/>
    <m/>
  </r>
  <r>
    <x v="2"/>
    <x v="25"/>
    <x v="1"/>
    <x v="0"/>
    <s v="H_65 Jahre und älter"/>
    <n v="3.8"/>
    <m/>
    <m/>
    <m/>
  </r>
  <r>
    <x v="2"/>
    <x v="25"/>
    <x v="1"/>
    <x v="0"/>
    <s v="I_85 Jahre und älter"/>
    <n v="5"/>
    <m/>
    <m/>
    <m/>
  </r>
  <r>
    <x v="2"/>
    <x v="25"/>
    <x v="1"/>
    <x v="1"/>
    <s v="A_unter 3 Jahre"/>
    <m/>
    <m/>
    <m/>
    <m/>
  </r>
  <r>
    <x v="2"/>
    <x v="25"/>
    <x v="1"/>
    <x v="1"/>
    <s v="B_3 - unter 6 Jahre"/>
    <m/>
    <m/>
    <m/>
    <m/>
  </r>
  <r>
    <x v="2"/>
    <x v="25"/>
    <x v="1"/>
    <x v="1"/>
    <s v="C_6 - unter 10 Jahre"/>
    <m/>
    <m/>
    <m/>
    <m/>
  </r>
  <r>
    <x v="2"/>
    <x v="25"/>
    <x v="1"/>
    <x v="1"/>
    <s v="D_10 - unter 18 Jahre"/>
    <m/>
    <m/>
    <m/>
    <m/>
  </r>
  <r>
    <x v="2"/>
    <x v="25"/>
    <x v="1"/>
    <x v="1"/>
    <s v="E_18 - unter 25 Jahre"/>
    <m/>
    <m/>
    <m/>
    <m/>
  </r>
  <r>
    <x v="2"/>
    <x v="25"/>
    <x v="1"/>
    <x v="1"/>
    <s v="F_25 - unter 45 Jahre"/>
    <m/>
    <m/>
    <m/>
    <m/>
  </r>
  <r>
    <x v="2"/>
    <x v="25"/>
    <x v="1"/>
    <x v="1"/>
    <s v="G_45 - unter 65 Jahre"/>
    <n v="0.8"/>
    <m/>
    <m/>
    <m/>
  </r>
  <r>
    <x v="2"/>
    <x v="25"/>
    <x v="1"/>
    <x v="1"/>
    <s v="H_65 Jahre und älter"/>
    <n v="3.8"/>
    <m/>
    <m/>
    <m/>
  </r>
  <r>
    <x v="2"/>
    <x v="25"/>
    <x v="1"/>
    <x v="1"/>
    <s v="I_85 Jahre und älter"/>
    <n v="5"/>
    <m/>
    <m/>
    <m/>
  </r>
  <r>
    <x v="2"/>
    <x v="26"/>
    <x v="0"/>
    <x v="0"/>
    <s v="A_unter 3 Jahre"/>
    <m/>
    <m/>
    <m/>
    <m/>
  </r>
  <r>
    <x v="2"/>
    <x v="26"/>
    <x v="0"/>
    <x v="0"/>
    <s v="B_3 - unter 6 Jahre"/>
    <m/>
    <m/>
    <m/>
    <m/>
  </r>
  <r>
    <x v="2"/>
    <x v="26"/>
    <x v="0"/>
    <x v="0"/>
    <s v="C_6 - unter 10 Jahre"/>
    <m/>
    <m/>
    <m/>
    <m/>
  </r>
  <r>
    <x v="2"/>
    <x v="26"/>
    <x v="0"/>
    <x v="0"/>
    <s v="D_10 - unter 18 Jahre"/>
    <m/>
    <m/>
    <m/>
    <m/>
  </r>
  <r>
    <x v="2"/>
    <x v="26"/>
    <x v="0"/>
    <x v="0"/>
    <s v="E_18 - unter 25 Jahre"/>
    <m/>
    <m/>
    <m/>
    <m/>
  </r>
  <r>
    <x v="2"/>
    <x v="26"/>
    <x v="0"/>
    <x v="0"/>
    <s v="F_25 - unter 45 Jahre"/>
    <m/>
    <m/>
    <m/>
    <m/>
  </r>
  <r>
    <x v="2"/>
    <x v="26"/>
    <x v="0"/>
    <x v="0"/>
    <s v="G_45 - unter 65 Jahre"/>
    <m/>
    <m/>
    <m/>
    <m/>
  </r>
  <r>
    <x v="2"/>
    <x v="26"/>
    <x v="0"/>
    <x v="0"/>
    <s v="H_65 Jahre und älter"/>
    <m/>
    <m/>
    <m/>
    <m/>
  </r>
  <r>
    <x v="2"/>
    <x v="26"/>
    <x v="0"/>
    <x v="0"/>
    <s v="I_85 Jahre und älter"/>
    <m/>
    <m/>
    <m/>
    <m/>
  </r>
  <r>
    <x v="2"/>
    <x v="26"/>
    <x v="0"/>
    <x v="1"/>
    <s v="A_unter 3 Jahre"/>
    <m/>
    <m/>
    <m/>
    <m/>
  </r>
  <r>
    <x v="2"/>
    <x v="26"/>
    <x v="0"/>
    <x v="1"/>
    <s v="B_3 - unter 6 Jahre"/>
    <m/>
    <m/>
    <m/>
    <m/>
  </r>
  <r>
    <x v="2"/>
    <x v="26"/>
    <x v="0"/>
    <x v="1"/>
    <s v="C_6 - unter 10 Jahre"/>
    <m/>
    <m/>
    <m/>
    <m/>
  </r>
  <r>
    <x v="2"/>
    <x v="26"/>
    <x v="0"/>
    <x v="1"/>
    <s v="D_10 - unter 18 Jahre"/>
    <m/>
    <m/>
    <m/>
    <m/>
  </r>
  <r>
    <x v="2"/>
    <x v="26"/>
    <x v="0"/>
    <x v="1"/>
    <s v="E_18 - unter 25 Jahre"/>
    <m/>
    <m/>
    <m/>
    <m/>
  </r>
  <r>
    <x v="2"/>
    <x v="26"/>
    <x v="0"/>
    <x v="1"/>
    <s v="F_25 - unter 45 Jahre"/>
    <m/>
    <m/>
    <m/>
    <m/>
  </r>
  <r>
    <x v="2"/>
    <x v="26"/>
    <x v="0"/>
    <x v="1"/>
    <s v="G_45 - unter 65 Jahre"/>
    <m/>
    <m/>
    <m/>
    <m/>
  </r>
  <r>
    <x v="2"/>
    <x v="26"/>
    <x v="0"/>
    <x v="1"/>
    <s v="H_65 Jahre und älter"/>
    <m/>
    <m/>
    <m/>
    <m/>
  </r>
  <r>
    <x v="2"/>
    <x v="26"/>
    <x v="0"/>
    <x v="1"/>
    <s v="I_85 Jahre und älter"/>
    <m/>
    <m/>
    <m/>
    <m/>
  </r>
  <r>
    <x v="2"/>
    <x v="26"/>
    <x v="1"/>
    <x v="0"/>
    <s v="A_unter 3 Jahre"/>
    <m/>
    <m/>
    <m/>
    <m/>
  </r>
  <r>
    <x v="2"/>
    <x v="26"/>
    <x v="1"/>
    <x v="0"/>
    <s v="B_3 - unter 6 Jahre"/>
    <m/>
    <m/>
    <m/>
    <m/>
  </r>
  <r>
    <x v="2"/>
    <x v="26"/>
    <x v="1"/>
    <x v="0"/>
    <s v="C_6 - unter 10 Jahre"/>
    <m/>
    <m/>
    <m/>
    <m/>
  </r>
  <r>
    <x v="2"/>
    <x v="26"/>
    <x v="1"/>
    <x v="0"/>
    <s v="D_10 - unter 18 Jahre"/>
    <m/>
    <m/>
    <m/>
    <m/>
  </r>
  <r>
    <x v="2"/>
    <x v="26"/>
    <x v="1"/>
    <x v="0"/>
    <s v="E_18 - unter 25 Jahre"/>
    <m/>
    <m/>
    <m/>
    <m/>
  </r>
  <r>
    <x v="2"/>
    <x v="26"/>
    <x v="1"/>
    <x v="0"/>
    <s v="F_25 - unter 45 Jahre"/>
    <m/>
    <m/>
    <m/>
    <m/>
  </r>
  <r>
    <x v="2"/>
    <x v="26"/>
    <x v="1"/>
    <x v="0"/>
    <s v="G_45 - unter 65 Jahre"/>
    <m/>
    <m/>
    <m/>
    <m/>
  </r>
  <r>
    <x v="2"/>
    <x v="26"/>
    <x v="1"/>
    <x v="0"/>
    <s v="H_65 Jahre und älter"/>
    <m/>
    <m/>
    <m/>
    <m/>
  </r>
  <r>
    <x v="2"/>
    <x v="26"/>
    <x v="1"/>
    <x v="0"/>
    <s v="I_85 Jahre und älter"/>
    <m/>
    <m/>
    <m/>
    <m/>
  </r>
  <r>
    <x v="2"/>
    <x v="26"/>
    <x v="1"/>
    <x v="1"/>
    <s v="A_unter 3 Jahre"/>
    <m/>
    <m/>
    <m/>
    <m/>
  </r>
  <r>
    <x v="2"/>
    <x v="26"/>
    <x v="1"/>
    <x v="1"/>
    <s v="B_3 - unter 6 Jahre"/>
    <m/>
    <m/>
    <m/>
    <m/>
  </r>
  <r>
    <x v="2"/>
    <x v="26"/>
    <x v="1"/>
    <x v="1"/>
    <s v="C_6 - unter 10 Jahre"/>
    <m/>
    <m/>
    <m/>
    <m/>
  </r>
  <r>
    <x v="2"/>
    <x v="26"/>
    <x v="1"/>
    <x v="1"/>
    <s v="D_10 - unter 18 Jahre"/>
    <m/>
    <m/>
    <m/>
    <m/>
  </r>
  <r>
    <x v="2"/>
    <x v="26"/>
    <x v="1"/>
    <x v="1"/>
    <s v="E_18 - unter 25 Jahre"/>
    <m/>
    <m/>
    <m/>
    <m/>
  </r>
  <r>
    <x v="2"/>
    <x v="26"/>
    <x v="1"/>
    <x v="1"/>
    <s v="F_25 - unter 45 Jahre"/>
    <m/>
    <m/>
    <m/>
    <m/>
  </r>
  <r>
    <x v="2"/>
    <x v="26"/>
    <x v="1"/>
    <x v="1"/>
    <s v="G_45 - unter 65 Jahre"/>
    <m/>
    <m/>
    <m/>
    <m/>
  </r>
  <r>
    <x v="2"/>
    <x v="26"/>
    <x v="1"/>
    <x v="1"/>
    <s v="H_65 Jahre und älter"/>
    <m/>
    <m/>
    <m/>
    <m/>
  </r>
  <r>
    <x v="2"/>
    <x v="26"/>
    <x v="1"/>
    <x v="1"/>
    <s v="I_85 Jahre und älter"/>
    <m/>
    <m/>
    <m/>
    <m/>
  </r>
  <r>
    <x v="2"/>
    <x v="27"/>
    <x v="0"/>
    <x v="0"/>
    <s v="A_unter 3 Jahre"/>
    <m/>
    <m/>
    <m/>
    <m/>
  </r>
  <r>
    <x v="2"/>
    <x v="27"/>
    <x v="0"/>
    <x v="0"/>
    <s v="B_3 - unter 6 Jahre"/>
    <m/>
    <m/>
    <m/>
    <m/>
  </r>
  <r>
    <x v="2"/>
    <x v="27"/>
    <x v="0"/>
    <x v="0"/>
    <s v="C_6 - unter 10 Jahre"/>
    <m/>
    <m/>
    <m/>
    <m/>
  </r>
  <r>
    <x v="2"/>
    <x v="27"/>
    <x v="0"/>
    <x v="0"/>
    <s v="D_10 - unter 18 Jahre"/>
    <m/>
    <m/>
    <m/>
    <m/>
  </r>
  <r>
    <x v="2"/>
    <x v="27"/>
    <x v="0"/>
    <x v="0"/>
    <s v="E_18 - unter 25 Jahre"/>
    <m/>
    <m/>
    <m/>
    <m/>
  </r>
  <r>
    <x v="2"/>
    <x v="27"/>
    <x v="0"/>
    <x v="0"/>
    <s v="F_25 - unter 45 Jahre"/>
    <m/>
    <m/>
    <m/>
    <m/>
  </r>
  <r>
    <x v="2"/>
    <x v="27"/>
    <x v="0"/>
    <x v="0"/>
    <s v="G_45 - unter 65 Jahre"/>
    <m/>
    <m/>
    <m/>
    <m/>
  </r>
  <r>
    <x v="2"/>
    <x v="27"/>
    <x v="0"/>
    <x v="0"/>
    <s v="H_65 Jahre und älter"/>
    <m/>
    <m/>
    <m/>
    <m/>
  </r>
  <r>
    <x v="2"/>
    <x v="27"/>
    <x v="0"/>
    <x v="0"/>
    <s v="I_85 Jahre und älter"/>
    <m/>
    <m/>
    <m/>
    <m/>
  </r>
  <r>
    <x v="2"/>
    <x v="27"/>
    <x v="0"/>
    <x v="1"/>
    <s v="A_unter 3 Jahre"/>
    <m/>
    <m/>
    <m/>
    <m/>
  </r>
  <r>
    <x v="2"/>
    <x v="27"/>
    <x v="0"/>
    <x v="1"/>
    <s v="B_3 - unter 6 Jahre"/>
    <m/>
    <m/>
    <m/>
    <m/>
  </r>
  <r>
    <x v="2"/>
    <x v="27"/>
    <x v="0"/>
    <x v="1"/>
    <s v="C_6 - unter 10 Jahre"/>
    <m/>
    <m/>
    <m/>
    <m/>
  </r>
  <r>
    <x v="2"/>
    <x v="27"/>
    <x v="0"/>
    <x v="1"/>
    <s v="D_10 - unter 18 Jahre"/>
    <m/>
    <m/>
    <m/>
    <m/>
  </r>
  <r>
    <x v="2"/>
    <x v="27"/>
    <x v="0"/>
    <x v="1"/>
    <s v="E_18 - unter 25 Jahre"/>
    <m/>
    <m/>
    <m/>
    <m/>
  </r>
  <r>
    <x v="2"/>
    <x v="27"/>
    <x v="0"/>
    <x v="1"/>
    <s v="F_25 - unter 45 Jahre"/>
    <m/>
    <m/>
    <m/>
    <m/>
  </r>
  <r>
    <x v="2"/>
    <x v="27"/>
    <x v="0"/>
    <x v="1"/>
    <s v="G_45 - unter 65 Jahre"/>
    <m/>
    <m/>
    <m/>
    <m/>
  </r>
  <r>
    <x v="2"/>
    <x v="27"/>
    <x v="0"/>
    <x v="1"/>
    <s v="H_65 Jahre und älter"/>
    <m/>
    <m/>
    <m/>
    <m/>
  </r>
  <r>
    <x v="2"/>
    <x v="27"/>
    <x v="0"/>
    <x v="1"/>
    <s v="I_85 Jahre und älter"/>
    <m/>
    <m/>
    <m/>
    <m/>
  </r>
  <r>
    <x v="2"/>
    <x v="27"/>
    <x v="1"/>
    <x v="0"/>
    <s v="A_unter 3 Jahre"/>
    <m/>
    <m/>
    <m/>
    <m/>
  </r>
  <r>
    <x v="2"/>
    <x v="27"/>
    <x v="1"/>
    <x v="0"/>
    <s v="B_3 - unter 6 Jahre"/>
    <m/>
    <m/>
    <m/>
    <m/>
  </r>
  <r>
    <x v="2"/>
    <x v="27"/>
    <x v="1"/>
    <x v="0"/>
    <s v="C_6 - unter 10 Jahre"/>
    <m/>
    <m/>
    <m/>
    <m/>
  </r>
  <r>
    <x v="2"/>
    <x v="27"/>
    <x v="1"/>
    <x v="0"/>
    <s v="D_10 - unter 18 Jahre"/>
    <m/>
    <m/>
    <m/>
    <m/>
  </r>
  <r>
    <x v="2"/>
    <x v="27"/>
    <x v="1"/>
    <x v="0"/>
    <s v="E_18 - unter 25 Jahre"/>
    <m/>
    <m/>
    <m/>
    <m/>
  </r>
  <r>
    <x v="2"/>
    <x v="27"/>
    <x v="1"/>
    <x v="0"/>
    <s v="F_25 - unter 45 Jahre"/>
    <m/>
    <m/>
    <m/>
    <m/>
  </r>
  <r>
    <x v="2"/>
    <x v="27"/>
    <x v="1"/>
    <x v="0"/>
    <s v="G_45 - unter 65 Jahre"/>
    <m/>
    <m/>
    <m/>
    <m/>
  </r>
  <r>
    <x v="2"/>
    <x v="27"/>
    <x v="1"/>
    <x v="0"/>
    <s v="H_65 Jahre und älter"/>
    <m/>
    <m/>
    <m/>
    <m/>
  </r>
  <r>
    <x v="2"/>
    <x v="27"/>
    <x v="1"/>
    <x v="0"/>
    <s v="I_85 Jahre und älter"/>
    <m/>
    <m/>
    <m/>
    <m/>
  </r>
  <r>
    <x v="2"/>
    <x v="27"/>
    <x v="1"/>
    <x v="1"/>
    <s v="A_unter 3 Jahre"/>
    <m/>
    <m/>
    <m/>
    <m/>
  </r>
  <r>
    <x v="2"/>
    <x v="27"/>
    <x v="1"/>
    <x v="1"/>
    <s v="B_3 - unter 6 Jahre"/>
    <m/>
    <m/>
    <m/>
    <m/>
  </r>
  <r>
    <x v="2"/>
    <x v="27"/>
    <x v="1"/>
    <x v="1"/>
    <s v="C_6 - unter 10 Jahre"/>
    <m/>
    <m/>
    <m/>
    <m/>
  </r>
  <r>
    <x v="2"/>
    <x v="27"/>
    <x v="1"/>
    <x v="1"/>
    <s v="D_10 - unter 18 Jahre"/>
    <m/>
    <m/>
    <m/>
    <m/>
  </r>
  <r>
    <x v="2"/>
    <x v="27"/>
    <x v="1"/>
    <x v="1"/>
    <s v="E_18 - unter 25 Jahre"/>
    <m/>
    <m/>
    <m/>
    <m/>
  </r>
  <r>
    <x v="2"/>
    <x v="27"/>
    <x v="1"/>
    <x v="1"/>
    <s v="F_25 - unter 45 Jahre"/>
    <m/>
    <m/>
    <m/>
    <m/>
  </r>
  <r>
    <x v="2"/>
    <x v="27"/>
    <x v="1"/>
    <x v="1"/>
    <s v="G_45 - unter 65 Jahre"/>
    <m/>
    <m/>
    <m/>
    <m/>
  </r>
  <r>
    <x v="2"/>
    <x v="27"/>
    <x v="1"/>
    <x v="1"/>
    <s v="H_65 Jahre und älter"/>
    <m/>
    <m/>
    <m/>
    <m/>
  </r>
  <r>
    <x v="2"/>
    <x v="27"/>
    <x v="1"/>
    <x v="1"/>
    <s v="I_85 Jahre und älter"/>
    <m/>
    <m/>
    <m/>
    <m/>
  </r>
  <r>
    <x v="2"/>
    <x v="28"/>
    <x v="0"/>
    <x v="0"/>
    <s v="A_unter 3 Jahre"/>
    <m/>
    <m/>
    <m/>
    <m/>
  </r>
  <r>
    <x v="2"/>
    <x v="28"/>
    <x v="0"/>
    <x v="0"/>
    <s v="B_3 - unter 6 Jahre"/>
    <m/>
    <m/>
    <m/>
    <m/>
  </r>
  <r>
    <x v="2"/>
    <x v="28"/>
    <x v="0"/>
    <x v="0"/>
    <s v="C_6 - unter 10 Jahre"/>
    <m/>
    <m/>
    <m/>
    <m/>
  </r>
  <r>
    <x v="2"/>
    <x v="28"/>
    <x v="0"/>
    <x v="0"/>
    <s v="D_10 - unter 18 Jahre"/>
    <m/>
    <m/>
    <m/>
    <m/>
  </r>
  <r>
    <x v="2"/>
    <x v="28"/>
    <x v="0"/>
    <x v="0"/>
    <s v="E_18 - unter 25 Jahre"/>
    <m/>
    <m/>
    <m/>
    <m/>
  </r>
  <r>
    <x v="2"/>
    <x v="28"/>
    <x v="0"/>
    <x v="0"/>
    <s v="F_25 - unter 45 Jahre"/>
    <m/>
    <m/>
    <m/>
    <m/>
  </r>
  <r>
    <x v="2"/>
    <x v="28"/>
    <x v="0"/>
    <x v="0"/>
    <s v="G_45 - unter 65 Jahre"/>
    <m/>
    <m/>
    <m/>
    <m/>
  </r>
  <r>
    <x v="2"/>
    <x v="28"/>
    <x v="0"/>
    <x v="0"/>
    <s v="H_65 Jahre und älter"/>
    <m/>
    <m/>
    <m/>
    <m/>
  </r>
  <r>
    <x v="2"/>
    <x v="28"/>
    <x v="0"/>
    <x v="0"/>
    <s v="I_85 Jahre und älter"/>
    <m/>
    <m/>
    <m/>
    <m/>
  </r>
  <r>
    <x v="2"/>
    <x v="28"/>
    <x v="0"/>
    <x v="1"/>
    <s v="A_unter 3 Jahre"/>
    <m/>
    <m/>
    <m/>
    <m/>
  </r>
  <r>
    <x v="2"/>
    <x v="28"/>
    <x v="0"/>
    <x v="1"/>
    <s v="B_3 - unter 6 Jahre"/>
    <m/>
    <m/>
    <m/>
    <m/>
  </r>
  <r>
    <x v="2"/>
    <x v="28"/>
    <x v="0"/>
    <x v="1"/>
    <s v="C_6 - unter 10 Jahre"/>
    <m/>
    <m/>
    <m/>
    <m/>
  </r>
  <r>
    <x v="2"/>
    <x v="28"/>
    <x v="0"/>
    <x v="1"/>
    <s v="D_10 - unter 18 Jahre"/>
    <m/>
    <m/>
    <m/>
    <m/>
  </r>
  <r>
    <x v="2"/>
    <x v="28"/>
    <x v="0"/>
    <x v="1"/>
    <s v="E_18 - unter 25 Jahre"/>
    <m/>
    <m/>
    <m/>
    <m/>
  </r>
  <r>
    <x v="2"/>
    <x v="28"/>
    <x v="0"/>
    <x v="1"/>
    <s v="F_25 - unter 45 Jahre"/>
    <m/>
    <m/>
    <m/>
    <m/>
  </r>
  <r>
    <x v="2"/>
    <x v="28"/>
    <x v="0"/>
    <x v="1"/>
    <s v="G_45 - unter 65 Jahre"/>
    <m/>
    <m/>
    <m/>
    <m/>
  </r>
  <r>
    <x v="2"/>
    <x v="28"/>
    <x v="0"/>
    <x v="1"/>
    <s v="H_65 Jahre und älter"/>
    <m/>
    <m/>
    <m/>
    <m/>
  </r>
  <r>
    <x v="2"/>
    <x v="28"/>
    <x v="0"/>
    <x v="1"/>
    <s v="I_85 Jahre und älter"/>
    <m/>
    <m/>
    <m/>
    <m/>
  </r>
  <r>
    <x v="2"/>
    <x v="28"/>
    <x v="1"/>
    <x v="0"/>
    <s v="A_unter 3 Jahre"/>
    <m/>
    <m/>
    <m/>
    <m/>
  </r>
  <r>
    <x v="2"/>
    <x v="28"/>
    <x v="1"/>
    <x v="0"/>
    <s v="B_3 - unter 6 Jahre"/>
    <m/>
    <m/>
    <m/>
    <m/>
  </r>
  <r>
    <x v="2"/>
    <x v="28"/>
    <x v="1"/>
    <x v="0"/>
    <s v="C_6 - unter 10 Jahre"/>
    <m/>
    <m/>
    <m/>
    <m/>
  </r>
  <r>
    <x v="2"/>
    <x v="28"/>
    <x v="1"/>
    <x v="0"/>
    <s v="D_10 - unter 18 Jahre"/>
    <m/>
    <m/>
    <m/>
    <m/>
  </r>
  <r>
    <x v="2"/>
    <x v="28"/>
    <x v="1"/>
    <x v="0"/>
    <s v="E_18 - unter 25 Jahre"/>
    <m/>
    <m/>
    <m/>
    <m/>
  </r>
  <r>
    <x v="2"/>
    <x v="28"/>
    <x v="1"/>
    <x v="0"/>
    <s v="F_25 - unter 45 Jahre"/>
    <m/>
    <m/>
    <m/>
    <m/>
  </r>
  <r>
    <x v="2"/>
    <x v="28"/>
    <x v="1"/>
    <x v="0"/>
    <s v="G_45 - unter 65 Jahre"/>
    <m/>
    <m/>
    <m/>
    <m/>
  </r>
  <r>
    <x v="2"/>
    <x v="28"/>
    <x v="1"/>
    <x v="0"/>
    <s v="H_65 Jahre und älter"/>
    <m/>
    <m/>
    <m/>
    <m/>
  </r>
  <r>
    <x v="2"/>
    <x v="28"/>
    <x v="1"/>
    <x v="0"/>
    <s v="I_85 Jahre und älter"/>
    <m/>
    <m/>
    <m/>
    <m/>
  </r>
  <r>
    <x v="2"/>
    <x v="28"/>
    <x v="1"/>
    <x v="1"/>
    <s v="A_unter 3 Jahre"/>
    <m/>
    <m/>
    <m/>
    <m/>
  </r>
  <r>
    <x v="2"/>
    <x v="28"/>
    <x v="1"/>
    <x v="1"/>
    <s v="B_3 - unter 6 Jahre"/>
    <m/>
    <m/>
    <m/>
    <m/>
  </r>
  <r>
    <x v="2"/>
    <x v="28"/>
    <x v="1"/>
    <x v="1"/>
    <s v="C_6 - unter 10 Jahre"/>
    <m/>
    <m/>
    <m/>
    <m/>
  </r>
  <r>
    <x v="2"/>
    <x v="28"/>
    <x v="1"/>
    <x v="1"/>
    <s v="D_10 - unter 18 Jahre"/>
    <m/>
    <m/>
    <m/>
    <m/>
  </r>
  <r>
    <x v="2"/>
    <x v="28"/>
    <x v="1"/>
    <x v="1"/>
    <s v="E_18 - unter 25 Jahre"/>
    <m/>
    <m/>
    <m/>
    <m/>
  </r>
  <r>
    <x v="2"/>
    <x v="28"/>
    <x v="1"/>
    <x v="1"/>
    <s v="F_25 - unter 45 Jahre"/>
    <m/>
    <m/>
    <m/>
    <m/>
  </r>
  <r>
    <x v="2"/>
    <x v="28"/>
    <x v="1"/>
    <x v="1"/>
    <s v="G_45 - unter 65 Jahre"/>
    <m/>
    <m/>
    <m/>
    <m/>
  </r>
  <r>
    <x v="2"/>
    <x v="28"/>
    <x v="1"/>
    <x v="1"/>
    <s v="H_65 Jahre und älter"/>
    <m/>
    <m/>
    <m/>
    <m/>
  </r>
  <r>
    <x v="2"/>
    <x v="28"/>
    <x v="1"/>
    <x v="1"/>
    <s v="I_85 Jahre und älter"/>
    <m/>
    <m/>
    <m/>
    <m/>
  </r>
  <r>
    <x v="2"/>
    <x v="29"/>
    <x v="0"/>
    <x v="0"/>
    <s v="A_unter 3 Jahre"/>
    <m/>
    <m/>
    <m/>
    <m/>
  </r>
  <r>
    <x v="2"/>
    <x v="29"/>
    <x v="0"/>
    <x v="0"/>
    <s v="B_3 - unter 6 Jahre"/>
    <m/>
    <m/>
    <m/>
    <m/>
  </r>
  <r>
    <x v="2"/>
    <x v="29"/>
    <x v="0"/>
    <x v="0"/>
    <s v="C_6 - unter 10 Jahre"/>
    <m/>
    <m/>
    <m/>
    <m/>
  </r>
  <r>
    <x v="2"/>
    <x v="29"/>
    <x v="0"/>
    <x v="0"/>
    <s v="D_10 - unter 18 Jahre"/>
    <m/>
    <m/>
    <m/>
    <m/>
  </r>
  <r>
    <x v="2"/>
    <x v="29"/>
    <x v="0"/>
    <x v="0"/>
    <s v="E_18 - unter 25 Jahre"/>
    <m/>
    <m/>
    <m/>
    <m/>
  </r>
  <r>
    <x v="2"/>
    <x v="29"/>
    <x v="0"/>
    <x v="0"/>
    <s v="F_25 - unter 45 Jahre"/>
    <m/>
    <m/>
    <m/>
    <m/>
  </r>
  <r>
    <x v="2"/>
    <x v="29"/>
    <x v="0"/>
    <x v="0"/>
    <s v="G_45 - unter 65 Jahre"/>
    <m/>
    <m/>
    <m/>
    <m/>
  </r>
  <r>
    <x v="2"/>
    <x v="29"/>
    <x v="0"/>
    <x v="0"/>
    <s v="H_65 Jahre und älter"/>
    <m/>
    <m/>
    <m/>
    <m/>
  </r>
  <r>
    <x v="2"/>
    <x v="29"/>
    <x v="0"/>
    <x v="0"/>
    <s v="I_85 Jahre und älter"/>
    <m/>
    <m/>
    <m/>
    <m/>
  </r>
  <r>
    <x v="2"/>
    <x v="29"/>
    <x v="0"/>
    <x v="1"/>
    <s v="A_unter 3 Jahre"/>
    <m/>
    <m/>
    <m/>
    <m/>
  </r>
  <r>
    <x v="2"/>
    <x v="29"/>
    <x v="0"/>
    <x v="1"/>
    <s v="B_3 - unter 6 Jahre"/>
    <m/>
    <m/>
    <m/>
    <m/>
  </r>
  <r>
    <x v="2"/>
    <x v="29"/>
    <x v="0"/>
    <x v="1"/>
    <s v="C_6 - unter 10 Jahre"/>
    <m/>
    <m/>
    <m/>
    <m/>
  </r>
  <r>
    <x v="2"/>
    <x v="29"/>
    <x v="0"/>
    <x v="1"/>
    <s v="D_10 - unter 18 Jahre"/>
    <m/>
    <m/>
    <m/>
    <m/>
  </r>
  <r>
    <x v="2"/>
    <x v="29"/>
    <x v="0"/>
    <x v="1"/>
    <s v="E_18 - unter 25 Jahre"/>
    <m/>
    <m/>
    <m/>
    <m/>
  </r>
  <r>
    <x v="2"/>
    <x v="29"/>
    <x v="0"/>
    <x v="1"/>
    <s v="F_25 - unter 45 Jahre"/>
    <m/>
    <m/>
    <m/>
    <m/>
  </r>
  <r>
    <x v="2"/>
    <x v="29"/>
    <x v="0"/>
    <x v="1"/>
    <s v="G_45 - unter 65 Jahre"/>
    <m/>
    <m/>
    <m/>
    <m/>
  </r>
  <r>
    <x v="2"/>
    <x v="29"/>
    <x v="0"/>
    <x v="1"/>
    <s v="H_65 Jahre und älter"/>
    <m/>
    <m/>
    <m/>
    <m/>
  </r>
  <r>
    <x v="2"/>
    <x v="29"/>
    <x v="0"/>
    <x v="1"/>
    <s v="I_85 Jahre und älter"/>
    <m/>
    <m/>
    <m/>
    <m/>
  </r>
  <r>
    <x v="2"/>
    <x v="29"/>
    <x v="1"/>
    <x v="0"/>
    <s v="A_unter 3 Jahre"/>
    <m/>
    <m/>
    <m/>
    <m/>
  </r>
  <r>
    <x v="2"/>
    <x v="29"/>
    <x v="1"/>
    <x v="0"/>
    <s v="B_3 - unter 6 Jahre"/>
    <m/>
    <m/>
    <m/>
    <m/>
  </r>
  <r>
    <x v="2"/>
    <x v="29"/>
    <x v="1"/>
    <x v="0"/>
    <s v="C_6 - unter 10 Jahre"/>
    <m/>
    <m/>
    <m/>
    <m/>
  </r>
  <r>
    <x v="2"/>
    <x v="29"/>
    <x v="1"/>
    <x v="0"/>
    <s v="D_10 - unter 18 Jahre"/>
    <m/>
    <m/>
    <m/>
    <m/>
  </r>
  <r>
    <x v="2"/>
    <x v="29"/>
    <x v="1"/>
    <x v="0"/>
    <s v="E_18 - unter 25 Jahre"/>
    <m/>
    <m/>
    <m/>
    <m/>
  </r>
  <r>
    <x v="2"/>
    <x v="29"/>
    <x v="1"/>
    <x v="0"/>
    <s v="F_25 - unter 45 Jahre"/>
    <m/>
    <m/>
    <m/>
    <m/>
  </r>
  <r>
    <x v="2"/>
    <x v="29"/>
    <x v="1"/>
    <x v="0"/>
    <s v="G_45 - unter 65 Jahre"/>
    <m/>
    <m/>
    <m/>
    <m/>
  </r>
  <r>
    <x v="2"/>
    <x v="29"/>
    <x v="1"/>
    <x v="0"/>
    <s v="H_65 Jahre und älter"/>
    <m/>
    <m/>
    <m/>
    <m/>
  </r>
  <r>
    <x v="2"/>
    <x v="29"/>
    <x v="1"/>
    <x v="0"/>
    <s v="I_85 Jahre und älter"/>
    <m/>
    <m/>
    <m/>
    <m/>
  </r>
  <r>
    <x v="2"/>
    <x v="29"/>
    <x v="1"/>
    <x v="1"/>
    <s v="A_unter 3 Jahre"/>
    <m/>
    <m/>
    <m/>
    <m/>
  </r>
  <r>
    <x v="2"/>
    <x v="29"/>
    <x v="1"/>
    <x v="1"/>
    <s v="B_3 - unter 6 Jahre"/>
    <m/>
    <m/>
    <m/>
    <m/>
  </r>
  <r>
    <x v="2"/>
    <x v="29"/>
    <x v="1"/>
    <x v="1"/>
    <s v="C_6 - unter 10 Jahre"/>
    <m/>
    <m/>
    <m/>
    <m/>
  </r>
  <r>
    <x v="2"/>
    <x v="29"/>
    <x v="1"/>
    <x v="1"/>
    <s v="D_10 - unter 18 Jahre"/>
    <m/>
    <m/>
    <m/>
    <m/>
  </r>
  <r>
    <x v="2"/>
    <x v="29"/>
    <x v="1"/>
    <x v="1"/>
    <s v="E_18 - unter 25 Jahre"/>
    <m/>
    <m/>
    <m/>
    <m/>
  </r>
  <r>
    <x v="2"/>
    <x v="29"/>
    <x v="1"/>
    <x v="1"/>
    <s v="F_25 - unter 45 Jahre"/>
    <m/>
    <m/>
    <m/>
    <m/>
  </r>
  <r>
    <x v="2"/>
    <x v="29"/>
    <x v="1"/>
    <x v="1"/>
    <s v="G_45 - unter 65 Jahre"/>
    <m/>
    <m/>
    <m/>
    <m/>
  </r>
  <r>
    <x v="2"/>
    <x v="29"/>
    <x v="1"/>
    <x v="1"/>
    <s v="H_65 Jahre und älter"/>
    <m/>
    <m/>
    <m/>
    <m/>
  </r>
  <r>
    <x v="2"/>
    <x v="29"/>
    <x v="1"/>
    <x v="1"/>
    <s v="I_85 Jahre und älter"/>
    <m/>
    <m/>
    <m/>
    <m/>
  </r>
  <r>
    <x v="2"/>
    <x v="30"/>
    <x v="0"/>
    <x v="0"/>
    <s v="A_unter 3 Jahre"/>
    <m/>
    <m/>
    <m/>
    <m/>
  </r>
  <r>
    <x v="2"/>
    <x v="30"/>
    <x v="0"/>
    <x v="0"/>
    <s v="B_3 - unter 6 Jahre"/>
    <m/>
    <m/>
    <m/>
    <m/>
  </r>
  <r>
    <x v="2"/>
    <x v="30"/>
    <x v="0"/>
    <x v="0"/>
    <s v="C_6 - unter 10 Jahre"/>
    <m/>
    <m/>
    <m/>
    <m/>
  </r>
  <r>
    <x v="2"/>
    <x v="30"/>
    <x v="0"/>
    <x v="0"/>
    <s v="D_10 - unter 18 Jahre"/>
    <m/>
    <m/>
    <m/>
    <m/>
  </r>
  <r>
    <x v="2"/>
    <x v="30"/>
    <x v="0"/>
    <x v="0"/>
    <s v="E_18 - unter 25 Jahre"/>
    <m/>
    <m/>
    <m/>
    <m/>
  </r>
  <r>
    <x v="2"/>
    <x v="30"/>
    <x v="0"/>
    <x v="0"/>
    <s v="F_25 - unter 45 Jahre"/>
    <m/>
    <m/>
    <m/>
    <m/>
  </r>
  <r>
    <x v="2"/>
    <x v="30"/>
    <x v="0"/>
    <x v="0"/>
    <s v="G_45 - unter 65 Jahre"/>
    <m/>
    <m/>
    <m/>
    <m/>
  </r>
  <r>
    <x v="2"/>
    <x v="30"/>
    <x v="0"/>
    <x v="0"/>
    <s v="H_65 Jahre und älter"/>
    <m/>
    <m/>
    <m/>
    <m/>
  </r>
  <r>
    <x v="2"/>
    <x v="30"/>
    <x v="0"/>
    <x v="0"/>
    <s v="I_85 Jahre und älter"/>
    <m/>
    <m/>
    <m/>
    <m/>
  </r>
  <r>
    <x v="2"/>
    <x v="30"/>
    <x v="0"/>
    <x v="1"/>
    <s v="A_unter 3 Jahre"/>
    <m/>
    <m/>
    <m/>
    <m/>
  </r>
  <r>
    <x v="2"/>
    <x v="30"/>
    <x v="0"/>
    <x v="1"/>
    <s v="B_3 - unter 6 Jahre"/>
    <m/>
    <m/>
    <m/>
    <m/>
  </r>
  <r>
    <x v="2"/>
    <x v="30"/>
    <x v="0"/>
    <x v="1"/>
    <s v="C_6 - unter 10 Jahre"/>
    <m/>
    <m/>
    <m/>
    <m/>
  </r>
  <r>
    <x v="2"/>
    <x v="30"/>
    <x v="0"/>
    <x v="1"/>
    <s v="D_10 - unter 18 Jahre"/>
    <m/>
    <m/>
    <m/>
    <m/>
  </r>
  <r>
    <x v="2"/>
    <x v="30"/>
    <x v="0"/>
    <x v="1"/>
    <s v="E_18 - unter 25 Jahre"/>
    <m/>
    <m/>
    <m/>
    <m/>
  </r>
  <r>
    <x v="2"/>
    <x v="30"/>
    <x v="0"/>
    <x v="1"/>
    <s v="F_25 - unter 45 Jahre"/>
    <m/>
    <m/>
    <m/>
    <m/>
  </r>
  <r>
    <x v="2"/>
    <x v="30"/>
    <x v="0"/>
    <x v="1"/>
    <s v="G_45 - unter 65 Jahre"/>
    <m/>
    <m/>
    <m/>
    <m/>
  </r>
  <r>
    <x v="2"/>
    <x v="30"/>
    <x v="0"/>
    <x v="1"/>
    <s v="H_65 Jahre und älter"/>
    <m/>
    <m/>
    <m/>
    <m/>
  </r>
  <r>
    <x v="2"/>
    <x v="30"/>
    <x v="0"/>
    <x v="1"/>
    <s v="I_85 Jahre und älter"/>
    <m/>
    <m/>
    <m/>
    <m/>
  </r>
  <r>
    <x v="2"/>
    <x v="30"/>
    <x v="1"/>
    <x v="0"/>
    <s v="A_unter 3 Jahre"/>
    <m/>
    <m/>
    <m/>
    <m/>
  </r>
  <r>
    <x v="2"/>
    <x v="30"/>
    <x v="1"/>
    <x v="0"/>
    <s v="B_3 - unter 6 Jahre"/>
    <m/>
    <m/>
    <m/>
    <m/>
  </r>
  <r>
    <x v="2"/>
    <x v="30"/>
    <x v="1"/>
    <x v="0"/>
    <s v="C_6 - unter 10 Jahre"/>
    <m/>
    <m/>
    <m/>
    <m/>
  </r>
  <r>
    <x v="2"/>
    <x v="30"/>
    <x v="1"/>
    <x v="0"/>
    <s v="D_10 - unter 18 Jahre"/>
    <m/>
    <m/>
    <m/>
    <m/>
  </r>
  <r>
    <x v="2"/>
    <x v="30"/>
    <x v="1"/>
    <x v="0"/>
    <s v="E_18 - unter 25 Jahre"/>
    <m/>
    <m/>
    <m/>
    <m/>
  </r>
  <r>
    <x v="2"/>
    <x v="30"/>
    <x v="1"/>
    <x v="0"/>
    <s v="F_25 - unter 45 Jahre"/>
    <m/>
    <m/>
    <m/>
    <m/>
  </r>
  <r>
    <x v="2"/>
    <x v="30"/>
    <x v="1"/>
    <x v="0"/>
    <s v="G_45 - unter 65 Jahre"/>
    <m/>
    <m/>
    <m/>
    <m/>
  </r>
  <r>
    <x v="2"/>
    <x v="30"/>
    <x v="1"/>
    <x v="0"/>
    <s v="H_65 Jahre und älter"/>
    <m/>
    <m/>
    <m/>
    <m/>
  </r>
  <r>
    <x v="2"/>
    <x v="30"/>
    <x v="1"/>
    <x v="0"/>
    <s v="I_85 Jahre und älter"/>
    <m/>
    <m/>
    <m/>
    <m/>
  </r>
  <r>
    <x v="2"/>
    <x v="30"/>
    <x v="1"/>
    <x v="1"/>
    <s v="A_unter 3 Jahre"/>
    <m/>
    <m/>
    <m/>
    <m/>
  </r>
  <r>
    <x v="2"/>
    <x v="30"/>
    <x v="1"/>
    <x v="1"/>
    <s v="B_3 - unter 6 Jahre"/>
    <m/>
    <m/>
    <m/>
    <m/>
  </r>
  <r>
    <x v="2"/>
    <x v="30"/>
    <x v="1"/>
    <x v="1"/>
    <s v="C_6 - unter 10 Jahre"/>
    <m/>
    <m/>
    <m/>
    <m/>
  </r>
  <r>
    <x v="2"/>
    <x v="30"/>
    <x v="1"/>
    <x v="1"/>
    <s v="D_10 - unter 18 Jahre"/>
    <m/>
    <m/>
    <m/>
    <m/>
  </r>
  <r>
    <x v="2"/>
    <x v="30"/>
    <x v="1"/>
    <x v="1"/>
    <s v="E_18 - unter 25 Jahre"/>
    <m/>
    <m/>
    <m/>
    <m/>
  </r>
  <r>
    <x v="2"/>
    <x v="30"/>
    <x v="1"/>
    <x v="1"/>
    <s v="F_25 - unter 45 Jahre"/>
    <m/>
    <m/>
    <m/>
    <m/>
  </r>
  <r>
    <x v="2"/>
    <x v="30"/>
    <x v="1"/>
    <x v="1"/>
    <s v="G_45 - unter 65 Jahre"/>
    <m/>
    <m/>
    <m/>
    <m/>
  </r>
  <r>
    <x v="2"/>
    <x v="30"/>
    <x v="1"/>
    <x v="1"/>
    <s v="H_65 Jahre und älter"/>
    <m/>
    <m/>
    <m/>
    <m/>
  </r>
  <r>
    <x v="2"/>
    <x v="30"/>
    <x v="1"/>
    <x v="1"/>
    <s v="I_85 Jahre und älter"/>
    <m/>
    <m/>
    <m/>
    <m/>
  </r>
  <r>
    <x v="2"/>
    <x v="31"/>
    <x v="0"/>
    <x v="0"/>
    <s v="A_unter 3 Jahre"/>
    <m/>
    <m/>
    <m/>
    <m/>
  </r>
  <r>
    <x v="2"/>
    <x v="31"/>
    <x v="0"/>
    <x v="0"/>
    <s v="B_3 - unter 6 Jahre"/>
    <m/>
    <m/>
    <m/>
    <m/>
  </r>
  <r>
    <x v="2"/>
    <x v="31"/>
    <x v="0"/>
    <x v="0"/>
    <s v="C_6 - unter 10 Jahre"/>
    <m/>
    <m/>
    <m/>
    <m/>
  </r>
  <r>
    <x v="2"/>
    <x v="31"/>
    <x v="0"/>
    <x v="0"/>
    <s v="D_10 - unter 18 Jahre"/>
    <m/>
    <m/>
    <m/>
    <m/>
  </r>
  <r>
    <x v="2"/>
    <x v="31"/>
    <x v="0"/>
    <x v="0"/>
    <s v="E_18 - unter 25 Jahre"/>
    <m/>
    <m/>
    <m/>
    <m/>
  </r>
  <r>
    <x v="2"/>
    <x v="31"/>
    <x v="0"/>
    <x v="0"/>
    <s v="F_25 - unter 45 Jahre"/>
    <m/>
    <m/>
    <m/>
    <m/>
  </r>
  <r>
    <x v="2"/>
    <x v="31"/>
    <x v="0"/>
    <x v="0"/>
    <s v="G_45 - unter 65 Jahre"/>
    <m/>
    <m/>
    <m/>
    <m/>
  </r>
  <r>
    <x v="2"/>
    <x v="31"/>
    <x v="0"/>
    <x v="0"/>
    <s v="H_65 Jahre und älter"/>
    <m/>
    <m/>
    <m/>
    <m/>
  </r>
  <r>
    <x v="2"/>
    <x v="31"/>
    <x v="0"/>
    <x v="0"/>
    <s v="I_85 Jahre und älter"/>
    <m/>
    <m/>
    <m/>
    <m/>
  </r>
  <r>
    <x v="2"/>
    <x v="31"/>
    <x v="0"/>
    <x v="1"/>
    <s v="A_unter 3 Jahre"/>
    <m/>
    <m/>
    <m/>
    <m/>
  </r>
  <r>
    <x v="2"/>
    <x v="31"/>
    <x v="0"/>
    <x v="1"/>
    <s v="B_3 - unter 6 Jahre"/>
    <m/>
    <m/>
    <m/>
    <m/>
  </r>
  <r>
    <x v="2"/>
    <x v="31"/>
    <x v="0"/>
    <x v="1"/>
    <s v="C_6 - unter 10 Jahre"/>
    <m/>
    <m/>
    <m/>
    <m/>
  </r>
  <r>
    <x v="2"/>
    <x v="31"/>
    <x v="0"/>
    <x v="1"/>
    <s v="D_10 - unter 18 Jahre"/>
    <m/>
    <m/>
    <m/>
    <m/>
  </r>
  <r>
    <x v="2"/>
    <x v="31"/>
    <x v="0"/>
    <x v="1"/>
    <s v="E_18 - unter 25 Jahre"/>
    <m/>
    <m/>
    <m/>
    <m/>
  </r>
  <r>
    <x v="2"/>
    <x v="31"/>
    <x v="0"/>
    <x v="1"/>
    <s v="F_25 - unter 45 Jahre"/>
    <m/>
    <m/>
    <m/>
    <m/>
  </r>
  <r>
    <x v="2"/>
    <x v="31"/>
    <x v="0"/>
    <x v="1"/>
    <s v="G_45 - unter 65 Jahre"/>
    <m/>
    <m/>
    <m/>
    <m/>
  </r>
  <r>
    <x v="2"/>
    <x v="31"/>
    <x v="0"/>
    <x v="1"/>
    <s v="H_65 Jahre und älter"/>
    <m/>
    <m/>
    <m/>
    <m/>
  </r>
  <r>
    <x v="2"/>
    <x v="31"/>
    <x v="0"/>
    <x v="1"/>
    <s v="I_85 Jahre und älter"/>
    <m/>
    <m/>
    <m/>
    <m/>
  </r>
  <r>
    <x v="2"/>
    <x v="31"/>
    <x v="1"/>
    <x v="0"/>
    <s v="A_unter 3 Jahre"/>
    <m/>
    <m/>
    <m/>
    <m/>
  </r>
  <r>
    <x v="2"/>
    <x v="31"/>
    <x v="1"/>
    <x v="0"/>
    <s v="B_3 - unter 6 Jahre"/>
    <m/>
    <m/>
    <m/>
    <m/>
  </r>
  <r>
    <x v="2"/>
    <x v="31"/>
    <x v="1"/>
    <x v="0"/>
    <s v="C_6 - unter 10 Jahre"/>
    <m/>
    <m/>
    <m/>
    <m/>
  </r>
  <r>
    <x v="2"/>
    <x v="31"/>
    <x v="1"/>
    <x v="0"/>
    <s v="D_10 - unter 18 Jahre"/>
    <m/>
    <m/>
    <m/>
    <m/>
  </r>
  <r>
    <x v="2"/>
    <x v="31"/>
    <x v="1"/>
    <x v="0"/>
    <s v="E_18 - unter 25 Jahre"/>
    <m/>
    <m/>
    <m/>
    <m/>
  </r>
  <r>
    <x v="2"/>
    <x v="31"/>
    <x v="1"/>
    <x v="0"/>
    <s v="F_25 - unter 45 Jahre"/>
    <m/>
    <m/>
    <m/>
    <m/>
  </r>
  <r>
    <x v="2"/>
    <x v="31"/>
    <x v="1"/>
    <x v="0"/>
    <s v="G_45 - unter 65 Jahre"/>
    <m/>
    <m/>
    <m/>
    <m/>
  </r>
  <r>
    <x v="2"/>
    <x v="31"/>
    <x v="1"/>
    <x v="0"/>
    <s v="H_65 Jahre und älter"/>
    <m/>
    <m/>
    <m/>
    <m/>
  </r>
  <r>
    <x v="2"/>
    <x v="31"/>
    <x v="1"/>
    <x v="0"/>
    <s v="I_85 Jahre und älter"/>
    <m/>
    <m/>
    <m/>
    <m/>
  </r>
  <r>
    <x v="2"/>
    <x v="31"/>
    <x v="1"/>
    <x v="1"/>
    <s v="A_unter 3 Jahre"/>
    <m/>
    <m/>
    <m/>
    <m/>
  </r>
  <r>
    <x v="2"/>
    <x v="31"/>
    <x v="1"/>
    <x v="1"/>
    <s v="B_3 - unter 6 Jahre"/>
    <m/>
    <m/>
    <m/>
    <m/>
  </r>
  <r>
    <x v="2"/>
    <x v="31"/>
    <x v="1"/>
    <x v="1"/>
    <s v="C_6 - unter 10 Jahre"/>
    <m/>
    <m/>
    <m/>
    <m/>
  </r>
  <r>
    <x v="2"/>
    <x v="31"/>
    <x v="1"/>
    <x v="1"/>
    <s v="D_10 - unter 18 Jahre"/>
    <m/>
    <m/>
    <m/>
    <m/>
  </r>
  <r>
    <x v="2"/>
    <x v="31"/>
    <x v="1"/>
    <x v="1"/>
    <s v="E_18 - unter 25 Jahre"/>
    <m/>
    <m/>
    <m/>
    <m/>
  </r>
  <r>
    <x v="2"/>
    <x v="31"/>
    <x v="1"/>
    <x v="1"/>
    <s v="F_25 - unter 45 Jahre"/>
    <m/>
    <m/>
    <m/>
    <m/>
  </r>
  <r>
    <x v="2"/>
    <x v="31"/>
    <x v="1"/>
    <x v="1"/>
    <s v="G_45 - unter 65 Jahre"/>
    <m/>
    <m/>
    <m/>
    <m/>
  </r>
  <r>
    <x v="2"/>
    <x v="31"/>
    <x v="1"/>
    <x v="1"/>
    <s v="H_65 Jahre und älter"/>
    <m/>
    <m/>
    <m/>
    <m/>
  </r>
  <r>
    <x v="2"/>
    <x v="31"/>
    <x v="1"/>
    <x v="1"/>
    <s v="I_85 Jahre und älter"/>
    <m/>
    <m/>
    <m/>
    <m/>
  </r>
  <r>
    <x v="2"/>
    <x v="32"/>
    <x v="0"/>
    <x v="0"/>
    <s v="A_unter 3 Jahre"/>
    <m/>
    <m/>
    <m/>
    <m/>
  </r>
  <r>
    <x v="2"/>
    <x v="32"/>
    <x v="0"/>
    <x v="0"/>
    <s v="B_3 - unter 6 Jahre"/>
    <m/>
    <m/>
    <m/>
    <m/>
  </r>
  <r>
    <x v="2"/>
    <x v="32"/>
    <x v="0"/>
    <x v="0"/>
    <s v="C_6 - unter 10 Jahre"/>
    <m/>
    <m/>
    <m/>
    <m/>
  </r>
  <r>
    <x v="2"/>
    <x v="32"/>
    <x v="0"/>
    <x v="0"/>
    <s v="D_10 - unter 18 Jahre"/>
    <m/>
    <m/>
    <m/>
    <m/>
  </r>
  <r>
    <x v="2"/>
    <x v="32"/>
    <x v="0"/>
    <x v="0"/>
    <s v="E_18 - unter 25 Jahre"/>
    <m/>
    <m/>
    <m/>
    <m/>
  </r>
  <r>
    <x v="2"/>
    <x v="32"/>
    <x v="0"/>
    <x v="0"/>
    <s v="F_25 - unter 45 Jahre"/>
    <m/>
    <m/>
    <m/>
    <m/>
  </r>
  <r>
    <x v="2"/>
    <x v="32"/>
    <x v="0"/>
    <x v="0"/>
    <s v="G_45 - unter 65 Jahre"/>
    <m/>
    <m/>
    <m/>
    <m/>
  </r>
  <r>
    <x v="2"/>
    <x v="32"/>
    <x v="0"/>
    <x v="0"/>
    <s v="H_65 Jahre und älter"/>
    <m/>
    <m/>
    <m/>
    <m/>
  </r>
  <r>
    <x v="2"/>
    <x v="32"/>
    <x v="0"/>
    <x v="0"/>
    <s v="I_85 Jahre und älter"/>
    <m/>
    <m/>
    <m/>
    <m/>
  </r>
  <r>
    <x v="2"/>
    <x v="32"/>
    <x v="0"/>
    <x v="1"/>
    <s v="A_unter 3 Jahre"/>
    <m/>
    <m/>
    <m/>
    <m/>
  </r>
  <r>
    <x v="2"/>
    <x v="32"/>
    <x v="0"/>
    <x v="1"/>
    <s v="B_3 - unter 6 Jahre"/>
    <m/>
    <m/>
    <m/>
    <m/>
  </r>
  <r>
    <x v="2"/>
    <x v="32"/>
    <x v="0"/>
    <x v="1"/>
    <s v="C_6 - unter 10 Jahre"/>
    <m/>
    <m/>
    <m/>
    <m/>
  </r>
  <r>
    <x v="2"/>
    <x v="32"/>
    <x v="0"/>
    <x v="1"/>
    <s v="D_10 - unter 18 Jahre"/>
    <m/>
    <m/>
    <m/>
    <m/>
  </r>
  <r>
    <x v="2"/>
    <x v="32"/>
    <x v="0"/>
    <x v="1"/>
    <s v="E_18 - unter 25 Jahre"/>
    <m/>
    <m/>
    <m/>
    <m/>
  </r>
  <r>
    <x v="2"/>
    <x v="32"/>
    <x v="0"/>
    <x v="1"/>
    <s v="F_25 - unter 45 Jahre"/>
    <m/>
    <m/>
    <m/>
    <m/>
  </r>
  <r>
    <x v="2"/>
    <x v="32"/>
    <x v="0"/>
    <x v="1"/>
    <s v="G_45 - unter 65 Jahre"/>
    <m/>
    <m/>
    <m/>
    <m/>
  </r>
  <r>
    <x v="2"/>
    <x v="32"/>
    <x v="0"/>
    <x v="1"/>
    <s v="H_65 Jahre und älter"/>
    <m/>
    <m/>
    <m/>
    <m/>
  </r>
  <r>
    <x v="2"/>
    <x v="32"/>
    <x v="0"/>
    <x v="1"/>
    <s v="I_85 Jahre und älter"/>
    <m/>
    <m/>
    <m/>
    <m/>
  </r>
  <r>
    <x v="2"/>
    <x v="32"/>
    <x v="1"/>
    <x v="0"/>
    <s v="A_unter 3 Jahre"/>
    <m/>
    <m/>
    <m/>
    <m/>
  </r>
  <r>
    <x v="2"/>
    <x v="32"/>
    <x v="1"/>
    <x v="0"/>
    <s v="B_3 - unter 6 Jahre"/>
    <m/>
    <m/>
    <m/>
    <m/>
  </r>
  <r>
    <x v="2"/>
    <x v="32"/>
    <x v="1"/>
    <x v="0"/>
    <s v="C_6 - unter 10 Jahre"/>
    <m/>
    <m/>
    <m/>
    <m/>
  </r>
  <r>
    <x v="2"/>
    <x v="32"/>
    <x v="1"/>
    <x v="0"/>
    <s v="D_10 - unter 18 Jahre"/>
    <m/>
    <m/>
    <m/>
    <m/>
  </r>
  <r>
    <x v="2"/>
    <x v="32"/>
    <x v="1"/>
    <x v="0"/>
    <s v="E_18 - unter 25 Jahre"/>
    <m/>
    <m/>
    <m/>
    <m/>
  </r>
  <r>
    <x v="2"/>
    <x v="32"/>
    <x v="1"/>
    <x v="0"/>
    <s v="F_25 - unter 45 Jahre"/>
    <m/>
    <m/>
    <m/>
    <m/>
  </r>
  <r>
    <x v="2"/>
    <x v="32"/>
    <x v="1"/>
    <x v="0"/>
    <s v="G_45 - unter 65 Jahre"/>
    <m/>
    <m/>
    <m/>
    <m/>
  </r>
  <r>
    <x v="2"/>
    <x v="32"/>
    <x v="1"/>
    <x v="0"/>
    <s v="H_65 Jahre und älter"/>
    <m/>
    <m/>
    <m/>
    <m/>
  </r>
  <r>
    <x v="2"/>
    <x v="32"/>
    <x v="1"/>
    <x v="0"/>
    <s v="I_85 Jahre und älter"/>
    <m/>
    <m/>
    <m/>
    <m/>
  </r>
  <r>
    <x v="2"/>
    <x v="32"/>
    <x v="1"/>
    <x v="1"/>
    <s v="A_unter 3 Jahre"/>
    <m/>
    <m/>
    <m/>
    <m/>
  </r>
  <r>
    <x v="2"/>
    <x v="32"/>
    <x v="1"/>
    <x v="1"/>
    <s v="B_3 - unter 6 Jahre"/>
    <m/>
    <m/>
    <m/>
    <m/>
  </r>
  <r>
    <x v="2"/>
    <x v="32"/>
    <x v="1"/>
    <x v="1"/>
    <s v="C_6 - unter 10 Jahre"/>
    <m/>
    <m/>
    <m/>
    <m/>
  </r>
  <r>
    <x v="2"/>
    <x v="32"/>
    <x v="1"/>
    <x v="1"/>
    <s v="D_10 - unter 18 Jahre"/>
    <m/>
    <m/>
    <m/>
    <m/>
  </r>
  <r>
    <x v="2"/>
    <x v="32"/>
    <x v="1"/>
    <x v="1"/>
    <s v="E_18 - unter 25 Jahre"/>
    <m/>
    <m/>
    <m/>
    <m/>
  </r>
  <r>
    <x v="2"/>
    <x v="32"/>
    <x v="1"/>
    <x v="1"/>
    <s v="F_25 - unter 45 Jahre"/>
    <m/>
    <m/>
    <m/>
    <m/>
  </r>
  <r>
    <x v="2"/>
    <x v="32"/>
    <x v="1"/>
    <x v="1"/>
    <s v="G_45 - unter 65 Jahre"/>
    <m/>
    <m/>
    <m/>
    <m/>
  </r>
  <r>
    <x v="2"/>
    <x v="32"/>
    <x v="1"/>
    <x v="1"/>
    <s v="H_65 Jahre und älter"/>
    <m/>
    <m/>
    <m/>
    <m/>
  </r>
  <r>
    <x v="2"/>
    <x v="32"/>
    <x v="1"/>
    <x v="1"/>
    <s v="I_85 Jahre und älter"/>
    <m/>
    <m/>
    <m/>
    <m/>
  </r>
  <r>
    <x v="2"/>
    <x v="33"/>
    <x v="0"/>
    <x v="0"/>
    <s v="A_unter 3 Jahre"/>
    <m/>
    <m/>
    <m/>
    <m/>
  </r>
  <r>
    <x v="2"/>
    <x v="33"/>
    <x v="0"/>
    <x v="0"/>
    <s v="B_3 - unter 6 Jahre"/>
    <m/>
    <m/>
    <m/>
    <m/>
  </r>
  <r>
    <x v="2"/>
    <x v="33"/>
    <x v="0"/>
    <x v="0"/>
    <s v="C_6 - unter 10 Jahre"/>
    <m/>
    <m/>
    <m/>
    <m/>
  </r>
  <r>
    <x v="2"/>
    <x v="33"/>
    <x v="0"/>
    <x v="0"/>
    <s v="D_10 - unter 18 Jahre"/>
    <m/>
    <m/>
    <m/>
    <m/>
  </r>
  <r>
    <x v="2"/>
    <x v="33"/>
    <x v="0"/>
    <x v="0"/>
    <s v="E_18 - unter 25 Jahre"/>
    <m/>
    <m/>
    <m/>
    <m/>
  </r>
  <r>
    <x v="2"/>
    <x v="33"/>
    <x v="0"/>
    <x v="0"/>
    <s v="F_25 - unter 45 Jahre"/>
    <m/>
    <m/>
    <m/>
    <m/>
  </r>
  <r>
    <x v="2"/>
    <x v="33"/>
    <x v="0"/>
    <x v="0"/>
    <s v="G_45 - unter 65 Jahre"/>
    <m/>
    <m/>
    <m/>
    <m/>
  </r>
  <r>
    <x v="2"/>
    <x v="33"/>
    <x v="0"/>
    <x v="0"/>
    <s v="H_65 Jahre und älter"/>
    <n v="4"/>
    <m/>
    <m/>
    <m/>
  </r>
  <r>
    <x v="2"/>
    <x v="33"/>
    <x v="0"/>
    <x v="0"/>
    <s v="I_85 Jahre und älter"/>
    <n v="7.9"/>
    <m/>
    <m/>
    <m/>
  </r>
  <r>
    <x v="2"/>
    <x v="33"/>
    <x v="0"/>
    <x v="1"/>
    <s v="A_unter 3 Jahre"/>
    <m/>
    <m/>
    <m/>
    <m/>
  </r>
  <r>
    <x v="2"/>
    <x v="33"/>
    <x v="0"/>
    <x v="1"/>
    <s v="B_3 - unter 6 Jahre"/>
    <m/>
    <m/>
    <m/>
    <m/>
  </r>
  <r>
    <x v="2"/>
    <x v="33"/>
    <x v="0"/>
    <x v="1"/>
    <s v="C_6 - unter 10 Jahre"/>
    <m/>
    <m/>
    <m/>
    <m/>
  </r>
  <r>
    <x v="2"/>
    <x v="33"/>
    <x v="0"/>
    <x v="1"/>
    <s v="D_10 - unter 18 Jahre"/>
    <m/>
    <m/>
    <m/>
    <m/>
  </r>
  <r>
    <x v="2"/>
    <x v="33"/>
    <x v="0"/>
    <x v="1"/>
    <s v="E_18 - unter 25 Jahre"/>
    <m/>
    <m/>
    <m/>
    <m/>
  </r>
  <r>
    <x v="2"/>
    <x v="33"/>
    <x v="0"/>
    <x v="1"/>
    <s v="F_25 - unter 45 Jahre"/>
    <m/>
    <m/>
    <m/>
    <m/>
  </r>
  <r>
    <x v="2"/>
    <x v="33"/>
    <x v="0"/>
    <x v="1"/>
    <s v="G_45 - unter 65 Jahre"/>
    <m/>
    <m/>
    <m/>
    <m/>
  </r>
  <r>
    <x v="2"/>
    <x v="33"/>
    <x v="0"/>
    <x v="1"/>
    <s v="H_65 Jahre und älter"/>
    <n v="4"/>
    <m/>
    <m/>
    <m/>
  </r>
  <r>
    <x v="2"/>
    <x v="33"/>
    <x v="0"/>
    <x v="1"/>
    <s v="I_85 Jahre und älter"/>
    <n v="7.9"/>
    <m/>
    <m/>
    <m/>
  </r>
  <r>
    <x v="2"/>
    <x v="33"/>
    <x v="1"/>
    <x v="0"/>
    <s v="A_unter 3 Jahre"/>
    <m/>
    <m/>
    <m/>
    <m/>
  </r>
  <r>
    <x v="2"/>
    <x v="33"/>
    <x v="1"/>
    <x v="0"/>
    <s v="B_3 - unter 6 Jahre"/>
    <m/>
    <m/>
    <m/>
    <m/>
  </r>
  <r>
    <x v="2"/>
    <x v="33"/>
    <x v="1"/>
    <x v="0"/>
    <s v="C_6 - unter 10 Jahre"/>
    <m/>
    <m/>
    <m/>
    <m/>
  </r>
  <r>
    <x v="2"/>
    <x v="33"/>
    <x v="1"/>
    <x v="0"/>
    <s v="D_10 - unter 18 Jahre"/>
    <m/>
    <m/>
    <m/>
    <m/>
  </r>
  <r>
    <x v="2"/>
    <x v="33"/>
    <x v="1"/>
    <x v="0"/>
    <s v="E_18 - unter 25 Jahre"/>
    <m/>
    <m/>
    <m/>
    <m/>
  </r>
  <r>
    <x v="2"/>
    <x v="33"/>
    <x v="1"/>
    <x v="0"/>
    <s v="F_25 - unter 45 Jahre"/>
    <m/>
    <m/>
    <m/>
    <m/>
  </r>
  <r>
    <x v="2"/>
    <x v="33"/>
    <x v="1"/>
    <x v="0"/>
    <s v="G_45 - unter 65 Jahre"/>
    <m/>
    <m/>
    <m/>
    <m/>
  </r>
  <r>
    <x v="2"/>
    <x v="33"/>
    <x v="1"/>
    <x v="0"/>
    <s v="H_65 Jahre und älter"/>
    <n v="4"/>
    <m/>
    <m/>
    <m/>
  </r>
  <r>
    <x v="2"/>
    <x v="33"/>
    <x v="1"/>
    <x v="0"/>
    <s v="I_85 Jahre und älter"/>
    <n v="7.9"/>
    <m/>
    <m/>
    <m/>
  </r>
  <r>
    <x v="2"/>
    <x v="33"/>
    <x v="1"/>
    <x v="1"/>
    <s v="A_unter 3 Jahre"/>
    <m/>
    <m/>
    <m/>
    <m/>
  </r>
  <r>
    <x v="2"/>
    <x v="33"/>
    <x v="1"/>
    <x v="1"/>
    <s v="B_3 - unter 6 Jahre"/>
    <m/>
    <m/>
    <m/>
    <m/>
  </r>
  <r>
    <x v="2"/>
    <x v="33"/>
    <x v="1"/>
    <x v="1"/>
    <s v="C_6 - unter 10 Jahre"/>
    <m/>
    <m/>
    <m/>
    <m/>
  </r>
  <r>
    <x v="2"/>
    <x v="33"/>
    <x v="1"/>
    <x v="1"/>
    <s v="D_10 - unter 18 Jahre"/>
    <m/>
    <m/>
    <m/>
    <m/>
  </r>
  <r>
    <x v="2"/>
    <x v="33"/>
    <x v="1"/>
    <x v="1"/>
    <s v="E_18 - unter 25 Jahre"/>
    <m/>
    <m/>
    <m/>
    <m/>
  </r>
  <r>
    <x v="2"/>
    <x v="33"/>
    <x v="1"/>
    <x v="1"/>
    <s v="F_25 - unter 45 Jahre"/>
    <m/>
    <m/>
    <m/>
    <m/>
  </r>
  <r>
    <x v="2"/>
    <x v="33"/>
    <x v="1"/>
    <x v="1"/>
    <s v="G_45 - unter 65 Jahre"/>
    <m/>
    <m/>
    <m/>
    <m/>
  </r>
  <r>
    <x v="2"/>
    <x v="33"/>
    <x v="1"/>
    <x v="1"/>
    <s v="H_65 Jahre und älter"/>
    <n v="4"/>
    <m/>
    <m/>
    <m/>
  </r>
  <r>
    <x v="2"/>
    <x v="33"/>
    <x v="1"/>
    <x v="1"/>
    <s v="I_85 Jahre und älter"/>
    <n v="7.9"/>
    <m/>
    <m/>
    <m/>
  </r>
  <r>
    <x v="2"/>
    <x v="34"/>
    <x v="0"/>
    <x v="0"/>
    <s v="A_unter 3 Jahre"/>
    <m/>
    <m/>
    <m/>
    <m/>
  </r>
  <r>
    <x v="2"/>
    <x v="34"/>
    <x v="0"/>
    <x v="0"/>
    <s v="B_3 - unter 6 Jahre"/>
    <m/>
    <m/>
    <m/>
    <m/>
  </r>
  <r>
    <x v="2"/>
    <x v="34"/>
    <x v="0"/>
    <x v="0"/>
    <s v="C_6 - unter 10 Jahre"/>
    <m/>
    <m/>
    <m/>
    <m/>
  </r>
  <r>
    <x v="2"/>
    <x v="34"/>
    <x v="0"/>
    <x v="0"/>
    <s v="D_10 - unter 18 Jahre"/>
    <m/>
    <m/>
    <m/>
    <m/>
  </r>
  <r>
    <x v="2"/>
    <x v="34"/>
    <x v="0"/>
    <x v="0"/>
    <s v="E_18 - unter 25 Jahre"/>
    <m/>
    <m/>
    <m/>
    <m/>
  </r>
  <r>
    <x v="2"/>
    <x v="34"/>
    <x v="0"/>
    <x v="0"/>
    <s v="F_25 - unter 45 Jahre"/>
    <m/>
    <m/>
    <m/>
    <m/>
  </r>
  <r>
    <x v="2"/>
    <x v="34"/>
    <x v="0"/>
    <x v="0"/>
    <s v="G_45 - unter 65 Jahre"/>
    <m/>
    <m/>
    <m/>
    <m/>
  </r>
  <r>
    <x v="2"/>
    <x v="34"/>
    <x v="0"/>
    <x v="0"/>
    <s v="H_65 Jahre und älter"/>
    <m/>
    <m/>
    <m/>
    <m/>
  </r>
  <r>
    <x v="2"/>
    <x v="34"/>
    <x v="0"/>
    <x v="0"/>
    <s v="I_85 Jahre und älter"/>
    <m/>
    <m/>
    <m/>
    <m/>
  </r>
  <r>
    <x v="2"/>
    <x v="34"/>
    <x v="0"/>
    <x v="1"/>
    <s v="A_unter 3 Jahre"/>
    <m/>
    <m/>
    <m/>
    <m/>
  </r>
  <r>
    <x v="2"/>
    <x v="34"/>
    <x v="0"/>
    <x v="1"/>
    <s v="B_3 - unter 6 Jahre"/>
    <m/>
    <m/>
    <m/>
    <m/>
  </r>
  <r>
    <x v="2"/>
    <x v="34"/>
    <x v="0"/>
    <x v="1"/>
    <s v="C_6 - unter 10 Jahre"/>
    <m/>
    <m/>
    <m/>
    <m/>
  </r>
  <r>
    <x v="2"/>
    <x v="34"/>
    <x v="0"/>
    <x v="1"/>
    <s v="D_10 - unter 18 Jahre"/>
    <m/>
    <m/>
    <m/>
    <m/>
  </r>
  <r>
    <x v="2"/>
    <x v="34"/>
    <x v="0"/>
    <x v="1"/>
    <s v="E_18 - unter 25 Jahre"/>
    <m/>
    <m/>
    <m/>
    <m/>
  </r>
  <r>
    <x v="2"/>
    <x v="34"/>
    <x v="0"/>
    <x v="1"/>
    <s v="F_25 - unter 45 Jahre"/>
    <m/>
    <m/>
    <m/>
    <m/>
  </r>
  <r>
    <x v="2"/>
    <x v="34"/>
    <x v="0"/>
    <x v="1"/>
    <s v="G_45 - unter 65 Jahre"/>
    <m/>
    <m/>
    <m/>
    <m/>
  </r>
  <r>
    <x v="2"/>
    <x v="34"/>
    <x v="0"/>
    <x v="1"/>
    <s v="H_65 Jahre und älter"/>
    <m/>
    <m/>
    <m/>
    <m/>
  </r>
  <r>
    <x v="2"/>
    <x v="34"/>
    <x v="0"/>
    <x v="1"/>
    <s v="I_85 Jahre und älter"/>
    <m/>
    <m/>
    <m/>
    <m/>
  </r>
  <r>
    <x v="2"/>
    <x v="34"/>
    <x v="1"/>
    <x v="0"/>
    <s v="A_unter 3 Jahre"/>
    <m/>
    <m/>
    <m/>
    <m/>
  </r>
  <r>
    <x v="2"/>
    <x v="34"/>
    <x v="1"/>
    <x v="0"/>
    <s v="B_3 - unter 6 Jahre"/>
    <m/>
    <m/>
    <m/>
    <m/>
  </r>
  <r>
    <x v="2"/>
    <x v="34"/>
    <x v="1"/>
    <x v="0"/>
    <s v="C_6 - unter 10 Jahre"/>
    <m/>
    <m/>
    <m/>
    <m/>
  </r>
  <r>
    <x v="2"/>
    <x v="34"/>
    <x v="1"/>
    <x v="0"/>
    <s v="D_10 - unter 18 Jahre"/>
    <m/>
    <m/>
    <m/>
    <m/>
  </r>
  <r>
    <x v="2"/>
    <x v="34"/>
    <x v="1"/>
    <x v="0"/>
    <s v="E_18 - unter 25 Jahre"/>
    <m/>
    <m/>
    <m/>
    <m/>
  </r>
  <r>
    <x v="2"/>
    <x v="34"/>
    <x v="1"/>
    <x v="0"/>
    <s v="F_25 - unter 45 Jahre"/>
    <m/>
    <m/>
    <m/>
    <m/>
  </r>
  <r>
    <x v="2"/>
    <x v="34"/>
    <x v="1"/>
    <x v="0"/>
    <s v="G_45 - unter 65 Jahre"/>
    <m/>
    <m/>
    <m/>
    <m/>
  </r>
  <r>
    <x v="2"/>
    <x v="34"/>
    <x v="1"/>
    <x v="0"/>
    <s v="H_65 Jahre und älter"/>
    <m/>
    <m/>
    <m/>
    <m/>
  </r>
  <r>
    <x v="2"/>
    <x v="34"/>
    <x v="1"/>
    <x v="0"/>
    <s v="I_85 Jahre und älter"/>
    <m/>
    <m/>
    <m/>
    <m/>
  </r>
  <r>
    <x v="2"/>
    <x v="34"/>
    <x v="1"/>
    <x v="1"/>
    <s v="A_unter 3 Jahre"/>
    <m/>
    <m/>
    <m/>
    <m/>
  </r>
  <r>
    <x v="2"/>
    <x v="34"/>
    <x v="1"/>
    <x v="1"/>
    <s v="B_3 - unter 6 Jahre"/>
    <m/>
    <m/>
    <m/>
    <m/>
  </r>
  <r>
    <x v="2"/>
    <x v="34"/>
    <x v="1"/>
    <x v="1"/>
    <s v="C_6 - unter 10 Jahre"/>
    <m/>
    <m/>
    <m/>
    <m/>
  </r>
  <r>
    <x v="2"/>
    <x v="34"/>
    <x v="1"/>
    <x v="1"/>
    <s v="D_10 - unter 18 Jahre"/>
    <m/>
    <m/>
    <m/>
    <m/>
  </r>
  <r>
    <x v="2"/>
    <x v="34"/>
    <x v="1"/>
    <x v="1"/>
    <s v="E_18 - unter 25 Jahre"/>
    <m/>
    <m/>
    <m/>
    <m/>
  </r>
  <r>
    <x v="2"/>
    <x v="34"/>
    <x v="1"/>
    <x v="1"/>
    <s v="F_25 - unter 45 Jahre"/>
    <m/>
    <m/>
    <m/>
    <m/>
  </r>
  <r>
    <x v="2"/>
    <x v="34"/>
    <x v="1"/>
    <x v="1"/>
    <s v="G_45 - unter 65 Jahre"/>
    <m/>
    <m/>
    <m/>
    <m/>
  </r>
  <r>
    <x v="2"/>
    <x v="34"/>
    <x v="1"/>
    <x v="1"/>
    <s v="H_65 Jahre und älter"/>
    <m/>
    <m/>
    <m/>
    <m/>
  </r>
  <r>
    <x v="2"/>
    <x v="34"/>
    <x v="1"/>
    <x v="1"/>
    <s v="I_85 Jahre und älter"/>
    <m/>
    <m/>
    <m/>
    <m/>
  </r>
  <r>
    <x v="2"/>
    <x v="35"/>
    <x v="0"/>
    <x v="0"/>
    <s v="A_unter 3 Jahre"/>
    <m/>
    <m/>
    <m/>
    <m/>
  </r>
  <r>
    <x v="2"/>
    <x v="35"/>
    <x v="0"/>
    <x v="0"/>
    <s v="B_3 - unter 6 Jahre"/>
    <m/>
    <m/>
    <m/>
    <m/>
  </r>
  <r>
    <x v="2"/>
    <x v="35"/>
    <x v="0"/>
    <x v="0"/>
    <s v="C_6 - unter 10 Jahre"/>
    <m/>
    <m/>
    <m/>
    <m/>
  </r>
  <r>
    <x v="2"/>
    <x v="35"/>
    <x v="0"/>
    <x v="0"/>
    <s v="D_10 - unter 18 Jahre"/>
    <m/>
    <m/>
    <m/>
    <m/>
  </r>
  <r>
    <x v="2"/>
    <x v="35"/>
    <x v="0"/>
    <x v="0"/>
    <s v="E_18 - unter 25 Jahre"/>
    <m/>
    <m/>
    <m/>
    <m/>
  </r>
  <r>
    <x v="2"/>
    <x v="35"/>
    <x v="0"/>
    <x v="0"/>
    <s v="F_25 - unter 45 Jahre"/>
    <m/>
    <m/>
    <m/>
    <m/>
  </r>
  <r>
    <x v="2"/>
    <x v="35"/>
    <x v="0"/>
    <x v="0"/>
    <s v="G_45 - unter 65 Jahre"/>
    <m/>
    <m/>
    <m/>
    <m/>
  </r>
  <r>
    <x v="2"/>
    <x v="35"/>
    <x v="0"/>
    <x v="0"/>
    <s v="H_65 Jahre und älter"/>
    <m/>
    <m/>
    <m/>
    <m/>
  </r>
  <r>
    <x v="2"/>
    <x v="35"/>
    <x v="0"/>
    <x v="0"/>
    <s v="I_85 Jahre und älter"/>
    <m/>
    <m/>
    <m/>
    <m/>
  </r>
  <r>
    <x v="2"/>
    <x v="35"/>
    <x v="0"/>
    <x v="1"/>
    <s v="A_unter 3 Jahre"/>
    <m/>
    <m/>
    <m/>
    <m/>
  </r>
  <r>
    <x v="2"/>
    <x v="35"/>
    <x v="0"/>
    <x v="1"/>
    <s v="B_3 - unter 6 Jahre"/>
    <m/>
    <m/>
    <m/>
    <m/>
  </r>
  <r>
    <x v="2"/>
    <x v="35"/>
    <x v="0"/>
    <x v="1"/>
    <s v="C_6 - unter 10 Jahre"/>
    <m/>
    <m/>
    <m/>
    <m/>
  </r>
  <r>
    <x v="2"/>
    <x v="35"/>
    <x v="0"/>
    <x v="1"/>
    <s v="D_10 - unter 18 Jahre"/>
    <m/>
    <m/>
    <m/>
    <m/>
  </r>
  <r>
    <x v="2"/>
    <x v="35"/>
    <x v="0"/>
    <x v="1"/>
    <s v="E_18 - unter 25 Jahre"/>
    <m/>
    <m/>
    <m/>
    <m/>
  </r>
  <r>
    <x v="2"/>
    <x v="35"/>
    <x v="0"/>
    <x v="1"/>
    <s v="F_25 - unter 45 Jahre"/>
    <m/>
    <m/>
    <m/>
    <m/>
  </r>
  <r>
    <x v="2"/>
    <x v="35"/>
    <x v="0"/>
    <x v="1"/>
    <s v="G_45 - unter 65 Jahre"/>
    <m/>
    <m/>
    <m/>
    <m/>
  </r>
  <r>
    <x v="2"/>
    <x v="35"/>
    <x v="0"/>
    <x v="1"/>
    <s v="H_65 Jahre und älter"/>
    <m/>
    <m/>
    <m/>
    <m/>
  </r>
  <r>
    <x v="2"/>
    <x v="35"/>
    <x v="0"/>
    <x v="1"/>
    <s v="I_85 Jahre und älter"/>
    <m/>
    <m/>
    <m/>
    <m/>
  </r>
  <r>
    <x v="2"/>
    <x v="35"/>
    <x v="1"/>
    <x v="0"/>
    <s v="A_unter 3 Jahre"/>
    <m/>
    <m/>
    <m/>
    <m/>
  </r>
  <r>
    <x v="2"/>
    <x v="35"/>
    <x v="1"/>
    <x v="0"/>
    <s v="B_3 - unter 6 Jahre"/>
    <m/>
    <m/>
    <m/>
    <m/>
  </r>
  <r>
    <x v="2"/>
    <x v="35"/>
    <x v="1"/>
    <x v="0"/>
    <s v="C_6 - unter 10 Jahre"/>
    <m/>
    <m/>
    <m/>
    <m/>
  </r>
  <r>
    <x v="2"/>
    <x v="35"/>
    <x v="1"/>
    <x v="0"/>
    <s v="D_10 - unter 18 Jahre"/>
    <m/>
    <m/>
    <m/>
    <m/>
  </r>
  <r>
    <x v="2"/>
    <x v="35"/>
    <x v="1"/>
    <x v="0"/>
    <s v="E_18 - unter 25 Jahre"/>
    <m/>
    <m/>
    <m/>
    <m/>
  </r>
  <r>
    <x v="2"/>
    <x v="35"/>
    <x v="1"/>
    <x v="0"/>
    <s v="F_25 - unter 45 Jahre"/>
    <m/>
    <m/>
    <m/>
    <m/>
  </r>
  <r>
    <x v="2"/>
    <x v="35"/>
    <x v="1"/>
    <x v="0"/>
    <s v="G_45 - unter 65 Jahre"/>
    <m/>
    <m/>
    <m/>
    <m/>
  </r>
  <r>
    <x v="2"/>
    <x v="35"/>
    <x v="1"/>
    <x v="0"/>
    <s v="H_65 Jahre und älter"/>
    <m/>
    <m/>
    <m/>
    <m/>
  </r>
  <r>
    <x v="2"/>
    <x v="35"/>
    <x v="1"/>
    <x v="0"/>
    <s v="I_85 Jahre und älter"/>
    <m/>
    <m/>
    <m/>
    <m/>
  </r>
  <r>
    <x v="2"/>
    <x v="35"/>
    <x v="1"/>
    <x v="1"/>
    <s v="A_unter 3 Jahre"/>
    <m/>
    <m/>
    <m/>
    <m/>
  </r>
  <r>
    <x v="2"/>
    <x v="35"/>
    <x v="1"/>
    <x v="1"/>
    <s v="B_3 - unter 6 Jahre"/>
    <m/>
    <m/>
    <m/>
    <m/>
  </r>
  <r>
    <x v="2"/>
    <x v="35"/>
    <x v="1"/>
    <x v="1"/>
    <s v="C_6 - unter 10 Jahre"/>
    <m/>
    <m/>
    <m/>
    <m/>
  </r>
  <r>
    <x v="2"/>
    <x v="35"/>
    <x v="1"/>
    <x v="1"/>
    <s v="D_10 - unter 18 Jahre"/>
    <m/>
    <m/>
    <m/>
    <m/>
  </r>
  <r>
    <x v="2"/>
    <x v="35"/>
    <x v="1"/>
    <x v="1"/>
    <s v="E_18 - unter 25 Jahre"/>
    <m/>
    <m/>
    <m/>
    <m/>
  </r>
  <r>
    <x v="2"/>
    <x v="35"/>
    <x v="1"/>
    <x v="1"/>
    <s v="F_25 - unter 45 Jahre"/>
    <m/>
    <m/>
    <m/>
    <m/>
  </r>
  <r>
    <x v="2"/>
    <x v="35"/>
    <x v="1"/>
    <x v="1"/>
    <s v="G_45 - unter 65 Jahre"/>
    <m/>
    <m/>
    <m/>
    <m/>
  </r>
  <r>
    <x v="2"/>
    <x v="35"/>
    <x v="1"/>
    <x v="1"/>
    <s v="H_65 Jahre und älter"/>
    <m/>
    <m/>
    <m/>
    <m/>
  </r>
  <r>
    <x v="2"/>
    <x v="35"/>
    <x v="1"/>
    <x v="1"/>
    <s v="I_85 Jahre und älter"/>
    <m/>
    <m/>
    <m/>
    <m/>
  </r>
  <r>
    <x v="2"/>
    <x v="36"/>
    <x v="0"/>
    <x v="0"/>
    <s v="A_unter 3 Jahre"/>
    <m/>
    <m/>
    <m/>
    <m/>
  </r>
  <r>
    <x v="2"/>
    <x v="36"/>
    <x v="0"/>
    <x v="0"/>
    <s v="B_3 - unter 6 Jahre"/>
    <m/>
    <m/>
    <m/>
    <m/>
  </r>
  <r>
    <x v="2"/>
    <x v="36"/>
    <x v="0"/>
    <x v="0"/>
    <s v="C_6 - unter 10 Jahre"/>
    <m/>
    <m/>
    <m/>
    <m/>
  </r>
  <r>
    <x v="2"/>
    <x v="36"/>
    <x v="0"/>
    <x v="0"/>
    <s v="D_10 - unter 18 Jahre"/>
    <m/>
    <m/>
    <m/>
    <m/>
  </r>
  <r>
    <x v="2"/>
    <x v="36"/>
    <x v="0"/>
    <x v="0"/>
    <s v="E_18 - unter 25 Jahre"/>
    <m/>
    <m/>
    <m/>
    <m/>
  </r>
  <r>
    <x v="2"/>
    <x v="36"/>
    <x v="0"/>
    <x v="0"/>
    <s v="F_25 - unter 45 Jahre"/>
    <m/>
    <m/>
    <m/>
    <m/>
  </r>
  <r>
    <x v="2"/>
    <x v="36"/>
    <x v="0"/>
    <x v="0"/>
    <s v="G_45 - unter 65 Jahre"/>
    <m/>
    <m/>
    <m/>
    <m/>
  </r>
  <r>
    <x v="2"/>
    <x v="36"/>
    <x v="0"/>
    <x v="0"/>
    <s v="H_65 Jahre und älter"/>
    <m/>
    <m/>
    <m/>
    <m/>
  </r>
  <r>
    <x v="2"/>
    <x v="36"/>
    <x v="0"/>
    <x v="0"/>
    <s v="I_85 Jahre und älter"/>
    <m/>
    <m/>
    <m/>
    <m/>
  </r>
  <r>
    <x v="2"/>
    <x v="36"/>
    <x v="0"/>
    <x v="1"/>
    <s v="A_unter 3 Jahre"/>
    <m/>
    <m/>
    <m/>
    <m/>
  </r>
  <r>
    <x v="2"/>
    <x v="36"/>
    <x v="0"/>
    <x v="1"/>
    <s v="B_3 - unter 6 Jahre"/>
    <m/>
    <m/>
    <m/>
    <m/>
  </r>
  <r>
    <x v="2"/>
    <x v="36"/>
    <x v="0"/>
    <x v="1"/>
    <s v="C_6 - unter 10 Jahre"/>
    <m/>
    <m/>
    <m/>
    <m/>
  </r>
  <r>
    <x v="2"/>
    <x v="36"/>
    <x v="0"/>
    <x v="1"/>
    <s v="D_10 - unter 18 Jahre"/>
    <m/>
    <m/>
    <m/>
    <m/>
  </r>
  <r>
    <x v="2"/>
    <x v="36"/>
    <x v="0"/>
    <x v="1"/>
    <s v="E_18 - unter 25 Jahre"/>
    <m/>
    <m/>
    <m/>
    <m/>
  </r>
  <r>
    <x v="2"/>
    <x v="36"/>
    <x v="0"/>
    <x v="1"/>
    <s v="F_25 - unter 45 Jahre"/>
    <m/>
    <m/>
    <m/>
    <m/>
  </r>
  <r>
    <x v="2"/>
    <x v="36"/>
    <x v="0"/>
    <x v="1"/>
    <s v="G_45 - unter 65 Jahre"/>
    <m/>
    <m/>
    <m/>
    <m/>
  </r>
  <r>
    <x v="2"/>
    <x v="36"/>
    <x v="0"/>
    <x v="1"/>
    <s v="H_65 Jahre und älter"/>
    <m/>
    <m/>
    <m/>
    <m/>
  </r>
  <r>
    <x v="2"/>
    <x v="36"/>
    <x v="0"/>
    <x v="1"/>
    <s v="I_85 Jahre und älter"/>
    <m/>
    <m/>
    <m/>
    <m/>
  </r>
  <r>
    <x v="2"/>
    <x v="36"/>
    <x v="1"/>
    <x v="0"/>
    <s v="A_unter 3 Jahre"/>
    <m/>
    <m/>
    <m/>
    <m/>
  </r>
  <r>
    <x v="2"/>
    <x v="36"/>
    <x v="1"/>
    <x v="0"/>
    <s v="B_3 - unter 6 Jahre"/>
    <m/>
    <m/>
    <m/>
    <m/>
  </r>
  <r>
    <x v="2"/>
    <x v="36"/>
    <x v="1"/>
    <x v="0"/>
    <s v="C_6 - unter 10 Jahre"/>
    <m/>
    <m/>
    <m/>
    <m/>
  </r>
  <r>
    <x v="2"/>
    <x v="36"/>
    <x v="1"/>
    <x v="0"/>
    <s v="D_10 - unter 18 Jahre"/>
    <m/>
    <m/>
    <m/>
    <m/>
  </r>
  <r>
    <x v="2"/>
    <x v="36"/>
    <x v="1"/>
    <x v="0"/>
    <s v="E_18 - unter 25 Jahre"/>
    <m/>
    <m/>
    <m/>
    <m/>
  </r>
  <r>
    <x v="2"/>
    <x v="36"/>
    <x v="1"/>
    <x v="0"/>
    <s v="F_25 - unter 45 Jahre"/>
    <m/>
    <m/>
    <m/>
    <m/>
  </r>
  <r>
    <x v="2"/>
    <x v="36"/>
    <x v="1"/>
    <x v="0"/>
    <s v="G_45 - unter 65 Jahre"/>
    <m/>
    <m/>
    <m/>
    <m/>
  </r>
  <r>
    <x v="2"/>
    <x v="36"/>
    <x v="1"/>
    <x v="0"/>
    <s v="H_65 Jahre und älter"/>
    <m/>
    <m/>
    <m/>
    <m/>
  </r>
  <r>
    <x v="2"/>
    <x v="36"/>
    <x v="1"/>
    <x v="0"/>
    <s v="I_85 Jahre und älter"/>
    <m/>
    <m/>
    <m/>
    <m/>
  </r>
  <r>
    <x v="2"/>
    <x v="36"/>
    <x v="1"/>
    <x v="1"/>
    <s v="A_unter 3 Jahre"/>
    <m/>
    <m/>
    <m/>
    <m/>
  </r>
  <r>
    <x v="2"/>
    <x v="36"/>
    <x v="1"/>
    <x v="1"/>
    <s v="B_3 - unter 6 Jahre"/>
    <m/>
    <m/>
    <m/>
    <m/>
  </r>
  <r>
    <x v="2"/>
    <x v="36"/>
    <x v="1"/>
    <x v="1"/>
    <s v="C_6 - unter 10 Jahre"/>
    <m/>
    <m/>
    <m/>
    <m/>
  </r>
  <r>
    <x v="2"/>
    <x v="36"/>
    <x v="1"/>
    <x v="1"/>
    <s v="D_10 - unter 18 Jahre"/>
    <m/>
    <m/>
    <m/>
    <m/>
  </r>
  <r>
    <x v="2"/>
    <x v="36"/>
    <x v="1"/>
    <x v="1"/>
    <s v="E_18 - unter 25 Jahre"/>
    <m/>
    <m/>
    <m/>
    <m/>
  </r>
  <r>
    <x v="2"/>
    <x v="36"/>
    <x v="1"/>
    <x v="1"/>
    <s v="F_25 - unter 45 Jahre"/>
    <m/>
    <m/>
    <m/>
    <m/>
  </r>
  <r>
    <x v="2"/>
    <x v="36"/>
    <x v="1"/>
    <x v="1"/>
    <s v="G_45 - unter 65 Jahre"/>
    <m/>
    <m/>
    <m/>
    <m/>
  </r>
  <r>
    <x v="2"/>
    <x v="36"/>
    <x v="1"/>
    <x v="1"/>
    <s v="H_65 Jahre und älter"/>
    <m/>
    <m/>
    <m/>
    <m/>
  </r>
  <r>
    <x v="2"/>
    <x v="36"/>
    <x v="1"/>
    <x v="1"/>
    <s v="I_85 Jahre und älter"/>
    <m/>
    <m/>
    <m/>
    <m/>
  </r>
  <r>
    <x v="2"/>
    <x v="37"/>
    <x v="0"/>
    <x v="0"/>
    <s v="A_unter 3 Jahre"/>
    <m/>
    <m/>
    <m/>
    <m/>
  </r>
  <r>
    <x v="2"/>
    <x v="37"/>
    <x v="0"/>
    <x v="0"/>
    <s v="B_3 - unter 6 Jahre"/>
    <m/>
    <m/>
    <m/>
    <m/>
  </r>
  <r>
    <x v="2"/>
    <x v="37"/>
    <x v="0"/>
    <x v="0"/>
    <s v="C_6 - unter 10 Jahre"/>
    <m/>
    <m/>
    <m/>
    <m/>
  </r>
  <r>
    <x v="2"/>
    <x v="37"/>
    <x v="0"/>
    <x v="0"/>
    <s v="D_10 - unter 18 Jahre"/>
    <m/>
    <m/>
    <m/>
    <m/>
  </r>
  <r>
    <x v="2"/>
    <x v="37"/>
    <x v="0"/>
    <x v="0"/>
    <s v="E_18 - unter 25 Jahre"/>
    <m/>
    <m/>
    <m/>
    <m/>
  </r>
  <r>
    <x v="2"/>
    <x v="37"/>
    <x v="0"/>
    <x v="0"/>
    <s v="F_25 - unter 45 Jahre"/>
    <m/>
    <m/>
    <m/>
    <m/>
  </r>
  <r>
    <x v="2"/>
    <x v="37"/>
    <x v="0"/>
    <x v="0"/>
    <s v="G_45 - unter 65 Jahre"/>
    <m/>
    <m/>
    <m/>
    <m/>
  </r>
  <r>
    <x v="2"/>
    <x v="37"/>
    <x v="0"/>
    <x v="0"/>
    <s v="H_65 Jahre und älter"/>
    <m/>
    <m/>
    <m/>
    <m/>
  </r>
  <r>
    <x v="2"/>
    <x v="37"/>
    <x v="0"/>
    <x v="0"/>
    <s v="I_85 Jahre und älter"/>
    <m/>
    <m/>
    <m/>
    <m/>
  </r>
  <r>
    <x v="2"/>
    <x v="37"/>
    <x v="0"/>
    <x v="1"/>
    <s v="A_unter 3 Jahre"/>
    <m/>
    <m/>
    <m/>
    <m/>
  </r>
  <r>
    <x v="2"/>
    <x v="37"/>
    <x v="0"/>
    <x v="1"/>
    <s v="B_3 - unter 6 Jahre"/>
    <m/>
    <m/>
    <m/>
    <m/>
  </r>
  <r>
    <x v="2"/>
    <x v="37"/>
    <x v="0"/>
    <x v="1"/>
    <s v="C_6 - unter 10 Jahre"/>
    <m/>
    <m/>
    <m/>
    <m/>
  </r>
  <r>
    <x v="2"/>
    <x v="37"/>
    <x v="0"/>
    <x v="1"/>
    <s v="D_10 - unter 18 Jahre"/>
    <m/>
    <m/>
    <m/>
    <m/>
  </r>
  <r>
    <x v="2"/>
    <x v="37"/>
    <x v="0"/>
    <x v="1"/>
    <s v="E_18 - unter 25 Jahre"/>
    <m/>
    <m/>
    <m/>
    <m/>
  </r>
  <r>
    <x v="2"/>
    <x v="37"/>
    <x v="0"/>
    <x v="1"/>
    <s v="F_25 - unter 45 Jahre"/>
    <m/>
    <m/>
    <m/>
    <m/>
  </r>
  <r>
    <x v="2"/>
    <x v="37"/>
    <x v="0"/>
    <x v="1"/>
    <s v="G_45 - unter 65 Jahre"/>
    <m/>
    <m/>
    <m/>
    <m/>
  </r>
  <r>
    <x v="2"/>
    <x v="37"/>
    <x v="0"/>
    <x v="1"/>
    <s v="H_65 Jahre und älter"/>
    <m/>
    <m/>
    <m/>
    <m/>
  </r>
  <r>
    <x v="2"/>
    <x v="37"/>
    <x v="0"/>
    <x v="1"/>
    <s v="I_85 Jahre und älter"/>
    <m/>
    <m/>
    <m/>
    <m/>
  </r>
  <r>
    <x v="2"/>
    <x v="37"/>
    <x v="1"/>
    <x v="0"/>
    <s v="A_unter 3 Jahre"/>
    <m/>
    <m/>
    <m/>
    <m/>
  </r>
  <r>
    <x v="2"/>
    <x v="37"/>
    <x v="1"/>
    <x v="0"/>
    <s v="B_3 - unter 6 Jahre"/>
    <m/>
    <m/>
    <m/>
    <m/>
  </r>
  <r>
    <x v="2"/>
    <x v="37"/>
    <x v="1"/>
    <x v="0"/>
    <s v="C_6 - unter 10 Jahre"/>
    <m/>
    <m/>
    <m/>
    <m/>
  </r>
  <r>
    <x v="2"/>
    <x v="37"/>
    <x v="1"/>
    <x v="0"/>
    <s v="D_10 - unter 18 Jahre"/>
    <m/>
    <m/>
    <m/>
    <m/>
  </r>
  <r>
    <x v="2"/>
    <x v="37"/>
    <x v="1"/>
    <x v="0"/>
    <s v="E_18 - unter 25 Jahre"/>
    <m/>
    <m/>
    <m/>
    <m/>
  </r>
  <r>
    <x v="2"/>
    <x v="37"/>
    <x v="1"/>
    <x v="0"/>
    <s v="F_25 - unter 45 Jahre"/>
    <m/>
    <m/>
    <m/>
    <m/>
  </r>
  <r>
    <x v="2"/>
    <x v="37"/>
    <x v="1"/>
    <x v="0"/>
    <s v="G_45 - unter 65 Jahre"/>
    <m/>
    <m/>
    <m/>
    <m/>
  </r>
  <r>
    <x v="2"/>
    <x v="37"/>
    <x v="1"/>
    <x v="0"/>
    <s v="H_65 Jahre und älter"/>
    <m/>
    <m/>
    <m/>
    <m/>
  </r>
  <r>
    <x v="2"/>
    <x v="37"/>
    <x v="1"/>
    <x v="0"/>
    <s v="I_85 Jahre und älter"/>
    <m/>
    <m/>
    <m/>
    <m/>
  </r>
  <r>
    <x v="2"/>
    <x v="37"/>
    <x v="1"/>
    <x v="1"/>
    <s v="A_unter 3 Jahre"/>
    <m/>
    <m/>
    <m/>
    <m/>
  </r>
  <r>
    <x v="2"/>
    <x v="37"/>
    <x v="1"/>
    <x v="1"/>
    <s v="B_3 - unter 6 Jahre"/>
    <m/>
    <m/>
    <m/>
    <m/>
  </r>
  <r>
    <x v="2"/>
    <x v="37"/>
    <x v="1"/>
    <x v="1"/>
    <s v="C_6 - unter 10 Jahre"/>
    <m/>
    <m/>
    <m/>
    <m/>
  </r>
  <r>
    <x v="2"/>
    <x v="37"/>
    <x v="1"/>
    <x v="1"/>
    <s v="D_10 - unter 18 Jahre"/>
    <m/>
    <m/>
    <m/>
    <m/>
  </r>
  <r>
    <x v="2"/>
    <x v="37"/>
    <x v="1"/>
    <x v="1"/>
    <s v="E_18 - unter 25 Jahre"/>
    <m/>
    <m/>
    <m/>
    <m/>
  </r>
  <r>
    <x v="2"/>
    <x v="37"/>
    <x v="1"/>
    <x v="1"/>
    <s v="F_25 - unter 45 Jahre"/>
    <m/>
    <m/>
    <m/>
    <m/>
  </r>
  <r>
    <x v="2"/>
    <x v="37"/>
    <x v="1"/>
    <x v="1"/>
    <s v="G_45 - unter 65 Jahre"/>
    <m/>
    <m/>
    <m/>
    <m/>
  </r>
  <r>
    <x v="2"/>
    <x v="37"/>
    <x v="1"/>
    <x v="1"/>
    <s v="H_65 Jahre und älter"/>
    <m/>
    <m/>
    <m/>
    <m/>
  </r>
  <r>
    <x v="2"/>
    <x v="37"/>
    <x v="1"/>
    <x v="1"/>
    <s v="I_85 Jahre und älter"/>
    <m/>
    <m/>
    <m/>
    <m/>
  </r>
  <r>
    <x v="3"/>
    <x v="0"/>
    <x v="0"/>
    <x v="0"/>
    <s v="A_unter 3 Jahre"/>
    <m/>
    <m/>
    <m/>
    <m/>
  </r>
  <r>
    <x v="3"/>
    <x v="0"/>
    <x v="0"/>
    <x v="0"/>
    <s v="B_3 - unter 6 Jahre"/>
    <m/>
    <m/>
    <m/>
    <m/>
  </r>
  <r>
    <x v="3"/>
    <x v="0"/>
    <x v="0"/>
    <x v="0"/>
    <s v="C_6 - unter 10 Jahre"/>
    <m/>
    <m/>
    <m/>
    <m/>
  </r>
  <r>
    <x v="3"/>
    <x v="0"/>
    <x v="0"/>
    <x v="0"/>
    <s v="D_10 - unter 18 Jahre"/>
    <m/>
    <m/>
    <m/>
    <m/>
  </r>
  <r>
    <x v="3"/>
    <x v="0"/>
    <x v="0"/>
    <x v="0"/>
    <s v="E_18 - unter 25 Jahre"/>
    <m/>
    <m/>
    <m/>
    <m/>
  </r>
  <r>
    <x v="3"/>
    <x v="0"/>
    <x v="0"/>
    <x v="0"/>
    <s v="F_25 - unter 45 Jahre"/>
    <m/>
    <m/>
    <m/>
    <m/>
  </r>
  <r>
    <x v="3"/>
    <x v="0"/>
    <x v="0"/>
    <x v="0"/>
    <s v="G_45 - unter 65 Jahre"/>
    <m/>
    <m/>
    <m/>
    <m/>
  </r>
  <r>
    <x v="3"/>
    <x v="0"/>
    <x v="0"/>
    <x v="0"/>
    <s v="H_65 Jahre und älter"/>
    <m/>
    <m/>
    <m/>
    <m/>
  </r>
  <r>
    <x v="3"/>
    <x v="0"/>
    <x v="0"/>
    <x v="0"/>
    <s v="I_85 Jahre und älter"/>
    <m/>
    <m/>
    <m/>
    <m/>
  </r>
  <r>
    <x v="3"/>
    <x v="0"/>
    <x v="0"/>
    <x v="1"/>
    <s v="A_unter 3 Jahre"/>
    <m/>
    <m/>
    <m/>
    <m/>
  </r>
  <r>
    <x v="3"/>
    <x v="0"/>
    <x v="0"/>
    <x v="1"/>
    <s v="B_3 - unter 6 Jahre"/>
    <m/>
    <m/>
    <m/>
    <m/>
  </r>
  <r>
    <x v="3"/>
    <x v="0"/>
    <x v="0"/>
    <x v="1"/>
    <s v="C_6 - unter 10 Jahre"/>
    <m/>
    <m/>
    <m/>
    <m/>
  </r>
  <r>
    <x v="3"/>
    <x v="0"/>
    <x v="0"/>
    <x v="1"/>
    <s v="D_10 - unter 18 Jahre"/>
    <m/>
    <m/>
    <m/>
    <m/>
  </r>
  <r>
    <x v="3"/>
    <x v="0"/>
    <x v="0"/>
    <x v="1"/>
    <s v="E_18 - unter 25 Jahre"/>
    <m/>
    <m/>
    <m/>
    <m/>
  </r>
  <r>
    <x v="3"/>
    <x v="0"/>
    <x v="0"/>
    <x v="1"/>
    <s v="F_25 - unter 45 Jahre"/>
    <m/>
    <m/>
    <m/>
    <m/>
  </r>
  <r>
    <x v="3"/>
    <x v="0"/>
    <x v="0"/>
    <x v="1"/>
    <s v="G_45 - unter 65 Jahre"/>
    <m/>
    <m/>
    <m/>
    <m/>
  </r>
  <r>
    <x v="3"/>
    <x v="0"/>
    <x v="0"/>
    <x v="1"/>
    <s v="H_65 Jahre und älter"/>
    <m/>
    <m/>
    <m/>
    <m/>
  </r>
  <r>
    <x v="3"/>
    <x v="0"/>
    <x v="0"/>
    <x v="1"/>
    <s v="I_85 Jahre und älter"/>
    <m/>
    <m/>
    <m/>
    <m/>
  </r>
  <r>
    <x v="3"/>
    <x v="0"/>
    <x v="1"/>
    <x v="0"/>
    <s v="A_unter 3 Jahre"/>
    <m/>
    <m/>
    <m/>
    <m/>
  </r>
  <r>
    <x v="3"/>
    <x v="0"/>
    <x v="1"/>
    <x v="0"/>
    <s v="B_3 - unter 6 Jahre"/>
    <m/>
    <m/>
    <m/>
    <m/>
  </r>
  <r>
    <x v="3"/>
    <x v="0"/>
    <x v="1"/>
    <x v="0"/>
    <s v="C_6 - unter 10 Jahre"/>
    <m/>
    <m/>
    <m/>
    <m/>
  </r>
  <r>
    <x v="3"/>
    <x v="0"/>
    <x v="1"/>
    <x v="0"/>
    <s v="D_10 - unter 18 Jahre"/>
    <m/>
    <m/>
    <m/>
    <m/>
  </r>
  <r>
    <x v="3"/>
    <x v="0"/>
    <x v="1"/>
    <x v="0"/>
    <s v="E_18 - unter 25 Jahre"/>
    <m/>
    <m/>
    <m/>
    <m/>
  </r>
  <r>
    <x v="3"/>
    <x v="0"/>
    <x v="1"/>
    <x v="0"/>
    <s v="F_25 - unter 45 Jahre"/>
    <m/>
    <m/>
    <m/>
    <m/>
  </r>
  <r>
    <x v="3"/>
    <x v="0"/>
    <x v="1"/>
    <x v="0"/>
    <s v="G_45 - unter 65 Jahre"/>
    <m/>
    <m/>
    <m/>
    <m/>
  </r>
  <r>
    <x v="3"/>
    <x v="0"/>
    <x v="1"/>
    <x v="0"/>
    <s v="H_65 Jahre und älter"/>
    <m/>
    <m/>
    <m/>
    <m/>
  </r>
  <r>
    <x v="3"/>
    <x v="0"/>
    <x v="1"/>
    <x v="0"/>
    <s v="I_85 Jahre und älter"/>
    <m/>
    <m/>
    <m/>
    <m/>
  </r>
  <r>
    <x v="3"/>
    <x v="0"/>
    <x v="1"/>
    <x v="1"/>
    <s v="A_unter 3 Jahre"/>
    <m/>
    <m/>
    <m/>
    <m/>
  </r>
  <r>
    <x v="3"/>
    <x v="0"/>
    <x v="1"/>
    <x v="1"/>
    <s v="B_3 - unter 6 Jahre"/>
    <m/>
    <m/>
    <m/>
    <m/>
  </r>
  <r>
    <x v="3"/>
    <x v="0"/>
    <x v="1"/>
    <x v="1"/>
    <s v="C_6 - unter 10 Jahre"/>
    <m/>
    <m/>
    <m/>
    <m/>
  </r>
  <r>
    <x v="3"/>
    <x v="0"/>
    <x v="1"/>
    <x v="1"/>
    <s v="D_10 - unter 18 Jahre"/>
    <m/>
    <m/>
    <m/>
    <m/>
  </r>
  <r>
    <x v="3"/>
    <x v="0"/>
    <x v="1"/>
    <x v="1"/>
    <s v="E_18 - unter 25 Jahre"/>
    <m/>
    <m/>
    <m/>
    <m/>
  </r>
  <r>
    <x v="3"/>
    <x v="0"/>
    <x v="1"/>
    <x v="1"/>
    <s v="F_25 - unter 45 Jahre"/>
    <m/>
    <m/>
    <m/>
    <m/>
  </r>
  <r>
    <x v="3"/>
    <x v="0"/>
    <x v="1"/>
    <x v="1"/>
    <s v="G_45 - unter 65 Jahre"/>
    <m/>
    <m/>
    <m/>
    <m/>
  </r>
  <r>
    <x v="3"/>
    <x v="0"/>
    <x v="1"/>
    <x v="1"/>
    <s v="H_65 Jahre und älter"/>
    <m/>
    <m/>
    <m/>
    <m/>
  </r>
  <r>
    <x v="3"/>
    <x v="0"/>
    <x v="1"/>
    <x v="1"/>
    <s v="I_85 Jahre und älter"/>
    <m/>
    <m/>
    <m/>
    <m/>
  </r>
  <r>
    <x v="3"/>
    <x v="1"/>
    <x v="0"/>
    <x v="0"/>
    <s v="A_unter 3 Jahre"/>
    <m/>
    <m/>
    <m/>
    <m/>
  </r>
  <r>
    <x v="3"/>
    <x v="1"/>
    <x v="0"/>
    <x v="0"/>
    <s v="B_3 - unter 6 Jahre"/>
    <m/>
    <m/>
    <m/>
    <m/>
  </r>
  <r>
    <x v="3"/>
    <x v="1"/>
    <x v="0"/>
    <x v="0"/>
    <s v="C_6 - unter 10 Jahre"/>
    <m/>
    <m/>
    <m/>
    <m/>
  </r>
  <r>
    <x v="3"/>
    <x v="1"/>
    <x v="0"/>
    <x v="0"/>
    <s v="D_10 - unter 18 Jahre"/>
    <m/>
    <m/>
    <m/>
    <m/>
  </r>
  <r>
    <x v="3"/>
    <x v="1"/>
    <x v="0"/>
    <x v="0"/>
    <s v="E_18 - unter 25 Jahre"/>
    <m/>
    <m/>
    <m/>
    <m/>
  </r>
  <r>
    <x v="3"/>
    <x v="1"/>
    <x v="0"/>
    <x v="0"/>
    <s v="F_25 - unter 45 Jahre"/>
    <m/>
    <m/>
    <m/>
    <m/>
  </r>
  <r>
    <x v="3"/>
    <x v="1"/>
    <x v="0"/>
    <x v="0"/>
    <s v="G_45 - unter 65 Jahre"/>
    <m/>
    <m/>
    <m/>
    <m/>
  </r>
  <r>
    <x v="3"/>
    <x v="1"/>
    <x v="0"/>
    <x v="0"/>
    <s v="H_65 Jahre und älter"/>
    <m/>
    <m/>
    <m/>
    <m/>
  </r>
  <r>
    <x v="3"/>
    <x v="1"/>
    <x v="0"/>
    <x v="0"/>
    <s v="I_85 Jahre und älter"/>
    <m/>
    <m/>
    <m/>
    <m/>
  </r>
  <r>
    <x v="3"/>
    <x v="1"/>
    <x v="0"/>
    <x v="1"/>
    <s v="A_unter 3 Jahre"/>
    <m/>
    <m/>
    <m/>
    <m/>
  </r>
  <r>
    <x v="3"/>
    <x v="1"/>
    <x v="0"/>
    <x v="1"/>
    <s v="B_3 - unter 6 Jahre"/>
    <m/>
    <m/>
    <m/>
    <m/>
  </r>
  <r>
    <x v="3"/>
    <x v="1"/>
    <x v="0"/>
    <x v="1"/>
    <s v="C_6 - unter 10 Jahre"/>
    <m/>
    <m/>
    <m/>
    <m/>
  </r>
  <r>
    <x v="3"/>
    <x v="1"/>
    <x v="0"/>
    <x v="1"/>
    <s v="D_10 - unter 18 Jahre"/>
    <m/>
    <m/>
    <m/>
    <m/>
  </r>
  <r>
    <x v="3"/>
    <x v="1"/>
    <x v="0"/>
    <x v="1"/>
    <s v="E_18 - unter 25 Jahre"/>
    <m/>
    <m/>
    <m/>
    <m/>
  </r>
  <r>
    <x v="3"/>
    <x v="1"/>
    <x v="0"/>
    <x v="1"/>
    <s v="F_25 - unter 45 Jahre"/>
    <m/>
    <m/>
    <m/>
    <m/>
  </r>
  <r>
    <x v="3"/>
    <x v="1"/>
    <x v="0"/>
    <x v="1"/>
    <s v="G_45 - unter 65 Jahre"/>
    <m/>
    <m/>
    <m/>
    <m/>
  </r>
  <r>
    <x v="3"/>
    <x v="1"/>
    <x v="0"/>
    <x v="1"/>
    <s v="H_65 Jahre und älter"/>
    <m/>
    <m/>
    <m/>
    <m/>
  </r>
  <r>
    <x v="3"/>
    <x v="1"/>
    <x v="0"/>
    <x v="1"/>
    <s v="I_85 Jahre und älter"/>
    <m/>
    <m/>
    <m/>
    <m/>
  </r>
  <r>
    <x v="3"/>
    <x v="1"/>
    <x v="1"/>
    <x v="0"/>
    <s v="A_unter 3 Jahre"/>
    <m/>
    <m/>
    <m/>
    <m/>
  </r>
  <r>
    <x v="3"/>
    <x v="1"/>
    <x v="1"/>
    <x v="0"/>
    <s v="B_3 - unter 6 Jahre"/>
    <m/>
    <m/>
    <m/>
    <m/>
  </r>
  <r>
    <x v="3"/>
    <x v="1"/>
    <x v="1"/>
    <x v="0"/>
    <s v="C_6 - unter 10 Jahre"/>
    <m/>
    <m/>
    <m/>
    <m/>
  </r>
  <r>
    <x v="3"/>
    <x v="1"/>
    <x v="1"/>
    <x v="0"/>
    <s v="D_10 - unter 18 Jahre"/>
    <m/>
    <m/>
    <m/>
    <m/>
  </r>
  <r>
    <x v="3"/>
    <x v="1"/>
    <x v="1"/>
    <x v="0"/>
    <s v="E_18 - unter 25 Jahre"/>
    <m/>
    <m/>
    <m/>
    <m/>
  </r>
  <r>
    <x v="3"/>
    <x v="1"/>
    <x v="1"/>
    <x v="0"/>
    <s v="F_25 - unter 45 Jahre"/>
    <m/>
    <m/>
    <m/>
    <m/>
  </r>
  <r>
    <x v="3"/>
    <x v="1"/>
    <x v="1"/>
    <x v="0"/>
    <s v="G_45 - unter 65 Jahre"/>
    <m/>
    <m/>
    <m/>
    <m/>
  </r>
  <r>
    <x v="3"/>
    <x v="1"/>
    <x v="1"/>
    <x v="0"/>
    <s v="H_65 Jahre und älter"/>
    <m/>
    <m/>
    <m/>
    <m/>
  </r>
  <r>
    <x v="3"/>
    <x v="1"/>
    <x v="1"/>
    <x v="0"/>
    <s v="I_85 Jahre und älter"/>
    <m/>
    <m/>
    <m/>
    <m/>
  </r>
  <r>
    <x v="3"/>
    <x v="1"/>
    <x v="1"/>
    <x v="1"/>
    <s v="A_unter 3 Jahre"/>
    <m/>
    <m/>
    <m/>
    <m/>
  </r>
  <r>
    <x v="3"/>
    <x v="1"/>
    <x v="1"/>
    <x v="1"/>
    <s v="B_3 - unter 6 Jahre"/>
    <m/>
    <m/>
    <m/>
    <m/>
  </r>
  <r>
    <x v="3"/>
    <x v="1"/>
    <x v="1"/>
    <x v="1"/>
    <s v="C_6 - unter 10 Jahre"/>
    <m/>
    <m/>
    <m/>
    <m/>
  </r>
  <r>
    <x v="3"/>
    <x v="1"/>
    <x v="1"/>
    <x v="1"/>
    <s v="D_10 - unter 18 Jahre"/>
    <m/>
    <m/>
    <m/>
    <m/>
  </r>
  <r>
    <x v="3"/>
    <x v="1"/>
    <x v="1"/>
    <x v="1"/>
    <s v="E_18 - unter 25 Jahre"/>
    <m/>
    <m/>
    <m/>
    <m/>
  </r>
  <r>
    <x v="3"/>
    <x v="1"/>
    <x v="1"/>
    <x v="1"/>
    <s v="F_25 - unter 45 Jahre"/>
    <m/>
    <m/>
    <m/>
    <m/>
  </r>
  <r>
    <x v="3"/>
    <x v="1"/>
    <x v="1"/>
    <x v="1"/>
    <s v="G_45 - unter 65 Jahre"/>
    <m/>
    <m/>
    <m/>
    <m/>
  </r>
  <r>
    <x v="3"/>
    <x v="1"/>
    <x v="1"/>
    <x v="1"/>
    <s v="H_65 Jahre und älter"/>
    <m/>
    <m/>
    <m/>
    <m/>
  </r>
  <r>
    <x v="3"/>
    <x v="1"/>
    <x v="1"/>
    <x v="1"/>
    <s v="I_85 Jahre und älter"/>
    <m/>
    <m/>
    <m/>
    <m/>
  </r>
  <r>
    <x v="3"/>
    <x v="2"/>
    <x v="0"/>
    <x v="0"/>
    <s v="A_unter 3 Jahre"/>
    <m/>
    <m/>
    <m/>
    <m/>
  </r>
  <r>
    <x v="3"/>
    <x v="2"/>
    <x v="0"/>
    <x v="0"/>
    <s v="B_3 - unter 6 Jahre"/>
    <m/>
    <m/>
    <m/>
    <m/>
  </r>
  <r>
    <x v="3"/>
    <x v="2"/>
    <x v="0"/>
    <x v="0"/>
    <s v="C_6 - unter 10 Jahre"/>
    <m/>
    <m/>
    <m/>
    <m/>
  </r>
  <r>
    <x v="3"/>
    <x v="2"/>
    <x v="0"/>
    <x v="0"/>
    <s v="D_10 - unter 18 Jahre"/>
    <m/>
    <m/>
    <m/>
    <m/>
  </r>
  <r>
    <x v="3"/>
    <x v="2"/>
    <x v="0"/>
    <x v="0"/>
    <s v="E_18 - unter 25 Jahre"/>
    <m/>
    <m/>
    <m/>
    <m/>
  </r>
  <r>
    <x v="3"/>
    <x v="2"/>
    <x v="0"/>
    <x v="0"/>
    <s v="F_25 - unter 45 Jahre"/>
    <m/>
    <m/>
    <m/>
    <m/>
  </r>
  <r>
    <x v="3"/>
    <x v="2"/>
    <x v="0"/>
    <x v="0"/>
    <s v="G_45 - unter 65 Jahre"/>
    <m/>
    <m/>
    <m/>
    <m/>
  </r>
  <r>
    <x v="3"/>
    <x v="2"/>
    <x v="0"/>
    <x v="0"/>
    <s v="H_65 Jahre und älter"/>
    <m/>
    <m/>
    <m/>
    <m/>
  </r>
  <r>
    <x v="3"/>
    <x v="2"/>
    <x v="0"/>
    <x v="0"/>
    <s v="I_85 Jahre und älter"/>
    <m/>
    <m/>
    <m/>
    <m/>
  </r>
  <r>
    <x v="3"/>
    <x v="2"/>
    <x v="0"/>
    <x v="1"/>
    <s v="A_unter 3 Jahre"/>
    <m/>
    <m/>
    <m/>
    <m/>
  </r>
  <r>
    <x v="3"/>
    <x v="2"/>
    <x v="0"/>
    <x v="1"/>
    <s v="B_3 - unter 6 Jahre"/>
    <m/>
    <m/>
    <m/>
    <m/>
  </r>
  <r>
    <x v="3"/>
    <x v="2"/>
    <x v="0"/>
    <x v="1"/>
    <s v="C_6 - unter 10 Jahre"/>
    <m/>
    <m/>
    <m/>
    <m/>
  </r>
  <r>
    <x v="3"/>
    <x v="2"/>
    <x v="0"/>
    <x v="1"/>
    <s v="D_10 - unter 18 Jahre"/>
    <m/>
    <m/>
    <m/>
    <m/>
  </r>
  <r>
    <x v="3"/>
    <x v="2"/>
    <x v="0"/>
    <x v="1"/>
    <s v="E_18 - unter 25 Jahre"/>
    <m/>
    <m/>
    <m/>
    <m/>
  </r>
  <r>
    <x v="3"/>
    <x v="2"/>
    <x v="0"/>
    <x v="1"/>
    <s v="F_25 - unter 45 Jahre"/>
    <m/>
    <m/>
    <m/>
    <m/>
  </r>
  <r>
    <x v="3"/>
    <x v="2"/>
    <x v="0"/>
    <x v="1"/>
    <s v="G_45 - unter 65 Jahre"/>
    <m/>
    <m/>
    <m/>
    <m/>
  </r>
  <r>
    <x v="3"/>
    <x v="2"/>
    <x v="0"/>
    <x v="1"/>
    <s v="H_65 Jahre und älter"/>
    <m/>
    <m/>
    <m/>
    <m/>
  </r>
  <r>
    <x v="3"/>
    <x v="2"/>
    <x v="0"/>
    <x v="1"/>
    <s v="I_85 Jahre und älter"/>
    <m/>
    <m/>
    <m/>
    <m/>
  </r>
  <r>
    <x v="3"/>
    <x v="2"/>
    <x v="1"/>
    <x v="0"/>
    <s v="A_unter 3 Jahre"/>
    <m/>
    <m/>
    <m/>
    <m/>
  </r>
  <r>
    <x v="3"/>
    <x v="2"/>
    <x v="1"/>
    <x v="0"/>
    <s v="B_3 - unter 6 Jahre"/>
    <m/>
    <m/>
    <m/>
    <m/>
  </r>
  <r>
    <x v="3"/>
    <x v="2"/>
    <x v="1"/>
    <x v="0"/>
    <s v="C_6 - unter 10 Jahre"/>
    <m/>
    <m/>
    <m/>
    <m/>
  </r>
  <r>
    <x v="3"/>
    <x v="2"/>
    <x v="1"/>
    <x v="0"/>
    <s v="D_10 - unter 18 Jahre"/>
    <m/>
    <m/>
    <m/>
    <m/>
  </r>
  <r>
    <x v="3"/>
    <x v="2"/>
    <x v="1"/>
    <x v="0"/>
    <s v="E_18 - unter 25 Jahre"/>
    <m/>
    <m/>
    <m/>
    <m/>
  </r>
  <r>
    <x v="3"/>
    <x v="2"/>
    <x v="1"/>
    <x v="0"/>
    <s v="F_25 - unter 45 Jahre"/>
    <m/>
    <m/>
    <m/>
    <m/>
  </r>
  <r>
    <x v="3"/>
    <x v="2"/>
    <x v="1"/>
    <x v="0"/>
    <s v="G_45 - unter 65 Jahre"/>
    <m/>
    <m/>
    <m/>
    <m/>
  </r>
  <r>
    <x v="3"/>
    <x v="2"/>
    <x v="1"/>
    <x v="0"/>
    <s v="H_65 Jahre und älter"/>
    <m/>
    <m/>
    <m/>
    <m/>
  </r>
  <r>
    <x v="3"/>
    <x v="2"/>
    <x v="1"/>
    <x v="0"/>
    <s v="I_85 Jahre und älter"/>
    <m/>
    <m/>
    <m/>
    <m/>
  </r>
  <r>
    <x v="3"/>
    <x v="2"/>
    <x v="1"/>
    <x v="1"/>
    <s v="A_unter 3 Jahre"/>
    <m/>
    <m/>
    <m/>
    <m/>
  </r>
  <r>
    <x v="3"/>
    <x v="2"/>
    <x v="1"/>
    <x v="1"/>
    <s v="B_3 - unter 6 Jahre"/>
    <m/>
    <m/>
    <m/>
    <m/>
  </r>
  <r>
    <x v="3"/>
    <x v="2"/>
    <x v="1"/>
    <x v="1"/>
    <s v="C_6 - unter 10 Jahre"/>
    <m/>
    <m/>
    <m/>
    <m/>
  </r>
  <r>
    <x v="3"/>
    <x v="2"/>
    <x v="1"/>
    <x v="1"/>
    <s v="D_10 - unter 18 Jahre"/>
    <m/>
    <m/>
    <m/>
    <m/>
  </r>
  <r>
    <x v="3"/>
    <x v="2"/>
    <x v="1"/>
    <x v="1"/>
    <s v="E_18 - unter 25 Jahre"/>
    <m/>
    <m/>
    <m/>
    <m/>
  </r>
  <r>
    <x v="3"/>
    <x v="2"/>
    <x v="1"/>
    <x v="1"/>
    <s v="F_25 - unter 45 Jahre"/>
    <m/>
    <m/>
    <m/>
    <m/>
  </r>
  <r>
    <x v="3"/>
    <x v="2"/>
    <x v="1"/>
    <x v="1"/>
    <s v="G_45 - unter 65 Jahre"/>
    <m/>
    <m/>
    <m/>
    <m/>
  </r>
  <r>
    <x v="3"/>
    <x v="2"/>
    <x v="1"/>
    <x v="1"/>
    <s v="H_65 Jahre und älter"/>
    <m/>
    <m/>
    <m/>
    <m/>
  </r>
  <r>
    <x v="3"/>
    <x v="2"/>
    <x v="1"/>
    <x v="1"/>
    <s v="I_85 Jahre und älter"/>
    <m/>
    <m/>
    <m/>
    <m/>
  </r>
  <r>
    <x v="3"/>
    <x v="3"/>
    <x v="0"/>
    <x v="0"/>
    <s v="A_unter 3 Jahre"/>
    <m/>
    <m/>
    <m/>
    <m/>
  </r>
  <r>
    <x v="3"/>
    <x v="3"/>
    <x v="0"/>
    <x v="0"/>
    <s v="B_3 - unter 6 Jahre"/>
    <m/>
    <m/>
    <m/>
    <m/>
  </r>
  <r>
    <x v="3"/>
    <x v="3"/>
    <x v="0"/>
    <x v="0"/>
    <s v="C_6 - unter 10 Jahre"/>
    <m/>
    <m/>
    <m/>
    <m/>
  </r>
  <r>
    <x v="3"/>
    <x v="3"/>
    <x v="0"/>
    <x v="0"/>
    <s v="D_10 - unter 18 Jahre"/>
    <m/>
    <m/>
    <m/>
    <m/>
  </r>
  <r>
    <x v="3"/>
    <x v="3"/>
    <x v="0"/>
    <x v="0"/>
    <s v="E_18 - unter 25 Jahre"/>
    <n v="1.1000000000000001"/>
    <m/>
    <m/>
    <m/>
  </r>
  <r>
    <x v="3"/>
    <x v="3"/>
    <x v="0"/>
    <x v="0"/>
    <s v="F_25 - unter 45 Jahre"/>
    <n v="2.2999999999999998"/>
    <m/>
    <n v="9.6999999999999993"/>
    <n v="5.8"/>
  </r>
  <r>
    <x v="3"/>
    <x v="3"/>
    <x v="0"/>
    <x v="0"/>
    <s v="G_45 - unter 65 Jahre"/>
    <n v="1.3"/>
    <m/>
    <n v="9.6999999999999993"/>
    <n v="5.8"/>
  </r>
  <r>
    <x v="3"/>
    <x v="3"/>
    <x v="0"/>
    <x v="0"/>
    <s v="H_65 Jahre und älter"/>
    <n v="4.9000000000000004"/>
    <m/>
    <m/>
    <m/>
  </r>
  <r>
    <x v="3"/>
    <x v="3"/>
    <x v="0"/>
    <x v="0"/>
    <s v="I_85 Jahre und älter"/>
    <n v="6.8"/>
    <m/>
    <m/>
    <m/>
  </r>
  <r>
    <x v="3"/>
    <x v="3"/>
    <x v="0"/>
    <x v="1"/>
    <s v="A_unter 3 Jahre"/>
    <m/>
    <m/>
    <m/>
    <m/>
  </r>
  <r>
    <x v="3"/>
    <x v="3"/>
    <x v="0"/>
    <x v="1"/>
    <s v="B_3 - unter 6 Jahre"/>
    <m/>
    <m/>
    <m/>
    <m/>
  </r>
  <r>
    <x v="3"/>
    <x v="3"/>
    <x v="0"/>
    <x v="1"/>
    <s v="C_6 - unter 10 Jahre"/>
    <m/>
    <m/>
    <m/>
    <m/>
  </r>
  <r>
    <x v="3"/>
    <x v="3"/>
    <x v="0"/>
    <x v="1"/>
    <s v="D_10 - unter 18 Jahre"/>
    <m/>
    <m/>
    <m/>
    <m/>
  </r>
  <r>
    <x v="3"/>
    <x v="3"/>
    <x v="0"/>
    <x v="1"/>
    <s v="E_18 - unter 25 Jahre"/>
    <n v="1.1000000000000001"/>
    <m/>
    <m/>
    <m/>
  </r>
  <r>
    <x v="3"/>
    <x v="3"/>
    <x v="0"/>
    <x v="1"/>
    <s v="F_25 - unter 45 Jahre"/>
    <n v="2.2999999999999998"/>
    <m/>
    <n v="9.6999999999999993"/>
    <n v="5.8"/>
  </r>
  <r>
    <x v="3"/>
    <x v="3"/>
    <x v="0"/>
    <x v="1"/>
    <s v="G_45 - unter 65 Jahre"/>
    <n v="1.3"/>
    <m/>
    <n v="9.6999999999999993"/>
    <n v="5.8"/>
  </r>
  <r>
    <x v="3"/>
    <x v="3"/>
    <x v="0"/>
    <x v="1"/>
    <s v="H_65 Jahre und älter"/>
    <n v="4.9000000000000004"/>
    <m/>
    <m/>
    <m/>
  </r>
  <r>
    <x v="3"/>
    <x v="3"/>
    <x v="0"/>
    <x v="1"/>
    <s v="I_85 Jahre und älter"/>
    <n v="6.8"/>
    <m/>
    <m/>
    <m/>
  </r>
  <r>
    <x v="3"/>
    <x v="3"/>
    <x v="1"/>
    <x v="0"/>
    <s v="A_unter 3 Jahre"/>
    <m/>
    <m/>
    <m/>
    <m/>
  </r>
  <r>
    <x v="3"/>
    <x v="3"/>
    <x v="1"/>
    <x v="0"/>
    <s v="B_3 - unter 6 Jahre"/>
    <m/>
    <m/>
    <m/>
    <m/>
  </r>
  <r>
    <x v="3"/>
    <x v="3"/>
    <x v="1"/>
    <x v="0"/>
    <s v="C_6 - unter 10 Jahre"/>
    <m/>
    <m/>
    <m/>
    <m/>
  </r>
  <r>
    <x v="3"/>
    <x v="3"/>
    <x v="1"/>
    <x v="0"/>
    <s v="D_10 - unter 18 Jahre"/>
    <m/>
    <m/>
    <m/>
    <m/>
  </r>
  <r>
    <x v="3"/>
    <x v="3"/>
    <x v="1"/>
    <x v="0"/>
    <s v="E_18 - unter 25 Jahre"/>
    <n v="1.1000000000000001"/>
    <m/>
    <m/>
    <m/>
  </r>
  <r>
    <x v="3"/>
    <x v="3"/>
    <x v="1"/>
    <x v="0"/>
    <s v="F_25 - unter 45 Jahre"/>
    <n v="2.2999999999999998"/>
    <m/>
    <n v="9.6999999999999993"/>
    <n v="5.8"/>
  </r>
  <r>
    <x v="3"/>
    <x v="3"/>
    <x v="1"/>
    <x v="0"/>
    <s v="G_45 - unter 65 Jahre"/>
    <n v="1.3"/>
    <m/>
    <n v="9.6999999999999993"/>
    <n v="5.8"/>
  </r>
  <r>
    <x v="3"/>
    <x v="3"/>
    <x v="1"/>
    <x v="0"/>
    <s v="H_65 Jahre und älter"/>
    <n v="4.9000000000000004"/>
    <m/>
    <m/>
    <m/>
  </r>
  <r>
    <x v="3"/>
    <x v="3"/>
    <x v="1"/>
    <x v="0"/>
    <s v="I_85 Jahre und älter"/>
    <n v="6.8"/>
    <m/>
    <m/>
    <m/>
  </r>
  <r>
    <x v="3"/>
    <x v="3"/>
    <x v="1"/>
    <x v="1"/>
    <s v="A_unter 3 Jahre"/>
    <m/>
    <m/>
    <m/>
    <m/>
  </r>
  <r>
    <x v="3"/>
    <x v="3"/>
    <x v="1"/>
    <x v="1"/>
    <s v="B_3 - unter 6 Jahre"/>
    <m/>
    <m/>
    <m/>
    <m/>
  </r>
  <r>
    <x v="3"/>
    <x v="3"/>
    <x v="1"/>
    <x v="1"/>
    <s v="C_6 - unter 10 Jahre"/>
    <m/>
    <m/>
    <m/>
    <m/>
  </r>
  <r>
    <x v="3"/>
    <x v="3"/>
    <x v="1"/>
    <x v="1"/>
    <s v="D_10 - unter 18 Jahre"/>
    <m/>
    <m/>
    <m/>
    <m/>
  </r>
  <r>
    <x v="3"/>
    <x v="3"/>
    <x v="1"/>
    <x v="1"/>
    <s v="E_18 - unter 25 Jahre"/>
    <n v="1.1000000000000001"/>
    <m/>
    <m/>
    <m/>
  </r>
  <r>
    <x v="3"/>
    <x v="3"/>
    <x v="1"/>
    <x v="1"/>
    <s v="F_25 - unter 45 Jahre"/>
    <n v="2.2999999999999998"/>
    <m/>
    <n v="9.6999999999999993"/>
    <n v="5.8"/>
  </r>
  <r>
    <x v="3"/>
    <x v="3"/>
    <x v="1"/>
    <x v="1"/>
    <s v="G_45 - unter 65 Jahre"/>
    <n v="1.3"/>
    <m/>
    <n v="9.6999999999999993"/>
    <n v="5.8"/>
  </r>
  <r>
    <x v="3"/>
    <x v="3"/>
    <x v="1"/>
    <x v="1"/>
    <s v="H_65 Jahre und älter"/>
    <n v="4.9000000000000004"/>
    <m/>
    <m/>
    <m/>
  </r>
  <r>
    <x v="3"/>
    <x v="3"/>
    <x v="1"/>
    <x v="1"/>
    <s v="I_85 Jahre und älter"/>
    <n v="6.8"/>
    <m/>
    <m/>
    <m/>
  </r>
  <r>
    <x v="3"/>
    <x v="4"/>
    <x v="0"/>
    <x v="0"/>
    <s v="A_unter 3 Jahre"/>
    <m/>
    <m/>
    <m/>
    <m/>
  </r>
  <r>
    <x v="3"/>
    <x v="4"/>
    <x v="0"/>
    <x v="0"/>
    <s v="B_3 - unter 6 Jahre"/>
    <m/>
    <m/>
    <m/>
    <m/>
  </r>
  <r>
    <x v="3"/>
    <x v="4"/>
    <x v="0"/>
    <x v="0"/>
    <s v="C_6 - unter 10 Jahre"/>
    <m/>
    <m/>
    <m/>
    <m/>
  </r>
  <r>
    <x v="3"/>
    <x v="4"/>
    <x v="0"/>
    <x v="0"/>
    <s v="D_10 - unter 18 Jahre"/>
    <m/>
    <m/>
    <m/>
    <m/>
  </r>
  <r>
    <x v="3"/>
    <x v="4"/>
    <x v="0"/>
    <x v="0"/>
    <s v="E_18 - unter 25 Jahre"/>
    <m/>
    <m/>
    <m/>
    <m/>
  </r>
  <r>
    <x v="3"/>
    <x v="4"/>
    <x v="0"/>
    <x v="0"/>
    <s v="F_25 - unter 45 Jahre"/>
    <m/>
    <m/>
    <m/>
    <m/>
  </r>
  <r>
    <x v="3"/>
    <x v="4"/>
    <x v="0"/>
    <x v="0"/>
    <s v="G_45 - unter 65 Jahre"/>
    <m/>
    <m/>
    <m/>
    <m/>
  </r>
  <r>
    <x v="3"/>
    <x v="4"/>
    <x v="0"/>
    <x v="0"/>
    <s v="H_65 Jahre und älter"/>
    <m/>
    <m/>
    <m/>
    <m/>
  </r>
  <r>
    <x v="3"/>
    <x v="4"/>
    <x v="0"/>
    <x v="0"/>
    <s v="I_85 Jahre und älter"/>
    <m/>
    <m/>
    <m/>
    <m/>
  </r>
  <r>
    <x v="3"/>
    <x v="4"/>
    <x v="0"/>
    <x v="1"/>
    <s v="A_unter 3 Jahre"/>
    <m/>
    <m/>
    <m/>
    <m/>
  </r>
  <r>
    <x v="3"/>
    <x v="4"/>
    <x v="0"/>
    <x v="1"/>
    <s v="B_3 - unter 6 Jahre"/>
    <m/>
    <m/>
    <m/>
    <m/>
  </r>
  <r>
    <x v="3"/>
    <x v="4"/>
    <x v="0"/>
    <x v="1"/>
    <s v="C_6 - unter 10 Jahre"/>
    <m/>
    <m/>
    <m/>
    <m/>
  </r>
  <r>
    <x v="3"/>
    <x v="4"/>
    <x v="0"/>
    <x v="1"/>
    <s v="D_10 - unter 18 Jahre"/>
    <m/>
    <m/>
    <m/>
    <m/>
  </r>
  <r>
    <x v="3"/>
    <x v="4"/>
    <x v="0"/>
    <x v="1"/>
    <s v="E_18 - unter 25 Jahre"/>
    <m/>
    <m/>
    <m/>
    <m/>
  </r>
  <r>
    <x v="3"/>
    <x v="4"/>
    <x v="0"/>
    <x v="1"/>
    <s v="F_25 - unter 45 Jahre"/>
    <m/>
    <m/>
    <m/>
    <m/>
  </r>
  <r>
    <x v="3"/>
    <x v="4"/>
    <x v="0"/>
    <x v="1"/>
    <s v="G_45 - unter 65 Jahre"/>
    <m/>
    <m/>
    <m/>
    <m/>
  </r>
  <r>
    <x v="3"/>
    <x v="4"/>
    <x v="0"/>
    <x v="1"/>
    <s v="H_65 Jahre und älter"/>
    <m/>
    <m/>
    <m/>
    <m/>
  </r>
  <r>
    <x v="3"/>
    <x v="4"/>
    <x v="0"/>
    <x v="1"/>
    <s v="I_85 Jahre und älter"/>
    <m/>
    <m/>
    <m/>
    <m/>
  </r>
  <r>
    <x v="3"/>
    <x v="4"/>
    <x v="1"/>
    <x v="0"/>
    <s v="A_unter 3 Jahre"/>
    <m/>
    <m/>
    <m/>
    <m/>
  </r>
  <r>
    <x v="3"/>
    <x v="4"/>
    <x v="1"/>
    <x v="0"/>
    <s v="B_3 - unter 6 Jahre"/>
    <m/>
    <m/>
    <m/>
    <m/>
  </r>
  <r>
    <x v="3"/>
    <x v="4"/>
    <x v="1"/>
    <x v="0"/>
    <s v="C_6 - unter 10 Jahre"/>
    <m/>
    <m/>
    <m/>
    <m/>
  </r>
  <r>
    <x v="3"/>
    <x v="4"/>
    <x v="1"/>
    <x v="0"/>
    <s v="D_10 - unter 18 Jahre"/>
    <m/>
    <m/>
    <m/>
    <m/>
  </r>
  <r>
    <x v="3"/>
    <x v="4"/>
    <x v="1"/>
    <x v="0"/>
    <s v="E_18 - unter 25 Jahre"/>
    <m/>
    <m/>
    <m/>
    <m/>
  </r>
  <r>
    <x v="3"/>
    <x v="4"/>
    <x v="1"/>
    <x v="0"/>
    <s v="F_25 - unter 45 Jahre"/>
    <m/>
    <m/>
    <m/>
    <m/>
  </r>
  <r>
    <x v="3"/>
    <x v="4"/>
    <x v="1"/>
    <x v="0"/>
    <s v="G_45 - unter 65 Jahre"/>
    <m/>
    <m/>
    <m/>
    <m/>
  </r>
  <r>
    <x v="3"/>
    <x v="4"/>
    <x v="1"/>
    <x v="0"/>
    <s v="H_65 Jahre und älter"/>
    <m/>
    <m/>
    <m/>
    <m/>
  </r>
  <r>
    <x v="3"/>
    <x v="4"/>
    <x v="1"/>
    <x v="0"/>
    <s v="I_85 Jahre und älter"/>
    <m/>
    <m/>
    <m/>
    <m/>
  </r>
  <r>
    <x v="3"/>
    <x v="4"/>
    <x v="1"/>
    <x v="1"/>
    <s v="A_unter 3 Jahre"/>
    <m/>
    <m/>
    <m/>
    <m/>
  </r>
  <r>
    <x v="3"/>
    <x v="4"/>
    <x v="1"/>
    <x v="1"/>
    <s v="B_3 - unter 6 Jahre"/>
    <m/>
    <m/>
    <m/>
    <m/>
  </r>
  <r>
    <x v="3"/>
    <x v="4"/>
    <x v="1"/>
    <x v="1"/>
    <s v="C_6 - unter 10 Jahre"/>
    <m/>
    <m/>
    <m/>
    <m/>
  </r>
  <r>
    <x v="3"/>
    <x v="4"/>
    <x v="1"/>
    <x v="1"/>
    <s v="D_10 - unter 18 Jahre"/>
    <m/>
    <m/>
    <m/>
    <m/>
  </r>
  <r>
    <x v="3"/>
    <x v="4"/>
    <x v="1"/>
    <x v="1"/>
    <s v="E_18 - unter 25 Jahre"/>
    <m/>
    <m/>
    <m/>
    <m/>
  </r>
  <r>
    <x v="3"/>
    <x v="4"/>
    <x v="1"/>
    <x v="1"/>
    <s v="F_25 - unter 45 Jahre"/>
    <m/>
    <m/>
    <m/>
    <m/>
  </r>
  <r>
    <x v="3"/>
    <x v="4"/>
    <x v="1"/>
    <x v="1"/>
    <s v="G_45 - unter 65 Jahre"/>
    <m/>
    <m/>
    <m/>
    <m/>
  </r>
  <r>
    <x v="3"/>
    <x v="4"/>
    <x v="1"/>
    <x v="1"/>
    <s v="H_65 Jahre und älter"/>
    <m/>
    <m/>
    <m/>
    <m/>
  </r>
  <r>
    <x v="3"/>
    <x v="4"/>
    <x v="1"/>
    <x v="1"/>
    <s v="I_85 Jahre und älter"/>
    <m/>
    <m/>
    <m/>
    <m/>
  </r>
  <r>
    <x v="3"/>
    <x v="5"/>
    <x v="0"/>
    <x v="0"/>
    <s v="A_unter 3 Jahre"/>
    <m/>
    <m/>
    <m/>
    <m/>
  </r>
  <r>
    <x v="3"/>
    <x v="5"/>
    <x v="0"/>
    <x v="0"/>
    <s v="B_3 - unter 6 Jahre"/>
    <m/>
    <m/>
    <m/>
    <m/>
  </r>
  <r>
    <x v="3"/>
    <x v="5"/>
    <x v="0"/>
    <x v="0"/>
    <s v="C_6 - unter 10 Jahre"/>
    <m/>
    <m/>
    <m/>
    <m/>
  </r>
  <r>
    <x v="3"/>
    <x v="5"/>
    <x v="0"/>
    <x v="0"/>
    <s v="D_10 - unter 18 Jahre"/>
    <m/>
    <m/>
    <m/>
    <m/>
  </r>
  <r>
    <x v="3"/>
    <x v="5"/>
    <x v="0"/>
    <x v="0"/>
    <s v="E_18 - unter 25 Jahre"/>
    <m/>
    <m/>
    <m/>
    <m/>
  </r>
  <r>
    <x v="3"/>
    <x v="5"/>
    <x v="0"/>
    <x v="0"/>
    <s v="F_25 - unter 45 Jahre"/>
    <m/>
    <m/>
    <m/>
    <m/>
  </r>
  <r>
    <x v="3"/>
    <x v="5"/>
    <x v="0"/>
    <x v="0"/>
    <s v="G_45 - unter 65 Jahre"/>
    <m/>
    <m/>
    <m/>
    <m/>
  </r>
  <r>
    <x v="3"/>
    <x v="5"/>
    <x v="0"/>
    <x v="0"/>
    <s v="H_65 Jahre und älter"/>
    <n v="3.4"/>
    <m/>
    <m/>
    <m/>
  </r>
  <r>
    <x v="3"/>
    <x v="5"/>
    <x v="0"/>
    <x v="0"/>
    <s v="I_85 Jahre und älter"/>
    <n v="7.1"/>
    <m/>
    <m/>
    <m/>
  </r>
  <r>
    <x v="3"/>
    <x v="5"/>
    <x v="0"/>
    <x v="1"/>
    <s v="A_unter 3 Jahre"/>
    <m/>
    <m/>
    <m/>
    <m/>
  </r>
  <r>
    <x v="3"/>
    <x v="5"/>
    <x v="0"/>
    <x v="1"/>
    <s v="B_3 - unter 6 Jahre"/>
    <m/>
    <m/>
    <m/>
    <m/>
  </r>
  <r>
    <x v="3"/>
    <x v="5"/>
    <x v="0"/>
    <x v="1"/>
    <s v="C_6 - unter 10 Jahre"/>
    <m/>
    <m/>
    <m/>
    <m/>
  </r>
  <r>
    <x v="3"/>
    <x v="5"/>
    <x v="0"/>
    <x v="1"/>
    <s v="D_10 - unter 18 Jahre"/>
    <m/>
    <m/>
    <m/>
    <m/>
  </r>
  <r>
    <x v="3"/>
    <x v="5"/>
    <x v="0"/>
    <x v="1"/>
    <s v="E_18 - unter 25 Jahre"/>
    <m/>
    <m/>
    <m/>
    <m/>
  </r>
  <r>
    <x v="3"/>
    <x v="5"/>
    <x v="0"/>
    <x v="1"/>
    <s v="F_25 - unter 45 Jahre"/>
    <m/>
    <m/>
    <m/>
    <m/>
  </r>
  <r>
    <x v="3"/>
    <x v="5"/>
    <x v="0"/>
    <x v="1"/>
    <s v="G_45 - unter 65 Jahre"/>
    <m/>
    <m/>
    <m/>
    <m/>
  </r>
  <r>
    <x v="3"/>
    <x v="5"/>
    <x v="0"/>
    <x v="1"/>
    <s v="H_65 Jahre und älter"/>
    <n v="3.4"/>
    <m/>
    <m/>
    <m/>
  </r>
  <r>
    <x v="3"/>
    <x v="5"/>
    <x v="0"/>
    <x v="1"/>
    <s v="I_85 Jahre und älter"/>
    <n v="7.1"/>
    <m/>
    <m/>
    <m/>
  </r>
  <r>
    <x v="3"/>
    <x v="5"/>
    <x v="1"/>
    <x v="0"/>
    <s v="A_unter 3 Jahre"/>
    <m/>
    <m/>
    <m/>
    <m/>
  </r>
  <r>
    <x v="3"/>
    <x v="5"/>
    <x v="1"/>
    <x v="0"/>
    <s v="B_3 - unter 6 Jahre"/>
    <m/>
    <m/>
    <m/>
    <m/>
  </r>
  <r>
    <x v="3"/>
    <x v="5"/>
    <x v="1"/>
    <x v="0"/>
    <s v="C_6 - unter 10 Jahre"/>
    <m/>
    <m/>
    <m/>
    <m/>
  </r>
  <r>
    <x v="3"/>
    <x v="5"/>
    <x v="1"/>
    <x v="0"/>
    <s v="D_10 - unter 18 Jahre"/>
    <m/>
    <m/>
    <m/>
    <m/>
  </r>
  <r>
    <x v="3"/>
    <x v="5"/>
    <x v="1"/>
    <x v="0"/>
    <s v="E_18 - unter 25 Jahre"/>
    <m/>
    <m/>
    <m/>
    <m/>
  </r>
  <r>
    <x v="3"/>
    <x v="5"/>
    <x v="1"/>
    <x v="0"/>
    <s v="F_25 - unter 45 Jahre"/>
    <m/>
    <m/>
    <m/>
    <m/>
  </r>
  <r>
    <x v="3"/>
    <x v="5"/>
    <x v="1"/>
    <x v="0"/>
    <s v="G_45 - unter 65 Jahre"/>
    <m/>
    <m/>
    <m/>
    <m/>
  </r>
  <r>
    <x v="3"/>
    <x v="5"/>
    <x v="1"/>
    <x v="0"/>
    <s v="H_65 Jahre und älter"/>
    <n v="3.4"/>
    <m/>
    <m/>
    <m/>
  </r>
  <r>
    <x v="3"/>
    <x v="5"/>
    <x v="1"/>
    <x v="0"/>
    <s v="I_85 Jahre und älter"/>
    <n v="7.1"/>
    <m/>
    <m/>
    <m/>
  </r>
  <r>
    <x v="3"/>
    <x v="5"/>
    <x v="1"/>
    <x v="1"/>
    <s v="A_unter 3 Jahre"/>
    <m/>
    <m/>
    <m/>
    <m/>
  </r>
  <r>
    <x v="3"/>
    <x v="5"/>
    <x v="1"/>
    <x v="1"/>
    <s v="B_3 - unter 6 Jahre"/>
    <m/>
    <m/>
    <m/>
    <m/>
  </r>
  <r>
    <x v="3"/>
    <x v="5"/>
    <x v="1"/>
    <x v="1"/>
    <s v="C_6 - unter 10 Jahre"/>
    <m/>
    <m/>
    <m/>
    <m/>
  </r>
  <r>
    <x v="3"/>
    <x v="5"/>
    <x v="1"/>
    <x v="1"/>
    <s v="D_10 - unter 18 Jahre"/>
    <m/>
    <m/>
    <m/>
    <m/>
  </r>
  <r>
    <x v="3"/>
    <x v="5"/>
    <x v="1"/>
    <x v="1"/>
    <s v="E_18 - unter 25 Jahre"/>
    <m/>
    <m/>
    <m/>
    <m/>
  </r>
  <r>
    <x v="3"/>
    <x v="5"/>
    <x v="1"/>
    <x v="1"/>
    <s v="F_25 - unter 45 Jahre"/>
    <m/>
    <m/>
    <m/>
    <m/>
  </r>
  <r>
    <x v="3"/>
    <x v="5"/>
    <x v="1"/>
    <x v="1"/>
    <s v="G_45 - unter 65 Jahre"/>
    <m/>
    <m/>
    <m/>
    <m/>
  </r>
  <r>
    <x v="3"/>
    <x v="5"/>
    <x v="1"/>
    <x v="1"/>
    <s v="H_65 Jahre und älter"/>
    <n v="3.4"/>
    <m/>
    <m/>
    <m/>
  </r>
  <r>
    <x v="3"/>
    <x v="5"/>
    <x v="1"/>
    <x v="1"/>
    <s v="I_85 Jahre und älter"/>
    <n v="7.1"/>
    <m/>
    <m/>
    <m/>
  </r>
  <r>
    <x v="3"/>
    <x v="6"/>
    <x v="0"/>
    <x v="0"/>
    <s v="A_unter 3 Jahre"/>
    <m/>
    <m/>
    <m/>
    <m/>
  </r>
  <r>
    <x v="3"/>
    <x v="6"/>
    <x v="0"/>
    <x v="0"/>
    <s v="B_3 - unter 6 Jahre"/>
    <m/>
    <m/>
    <m/>
    <m/>
  </r>
  <r>
    <x v="3"/>
    <x v="6"/>
    <x v="0"/>
    <x v="0"/>
    <s v="C_6 - unter 10 Jahre"/>
    <m/>
    <m/>
    <m/>
    <m/>
  </r>
  <r>
    <x v="3"/>
    <x v="6"/>
    <x v="0"/>
    <x v="0"/>
    <s v="D_10 - unter 18 Jahre"/>
    <m/>
    <m/>
    <m/>
    <m/>
  </r>
  <r>
    <x v="3"/>
    <x v="6"/>
    <x v="0"/>
    <x v="0"/>
    <s v="E_18 - unter 25 Jahre"/>
    <m/>
    <m/>
    <m/>
    <m/>
  </r>
  <r>
    <x v="3"/>
    <x v="6"/>
    <x v="0"/>
    <x v="0"/>
    <s v="F_25 - unter 45 Jahre"/>
    <m/>
    <m/>
    <m/>
    <m/>
  </r>
  <r>
    <x v="3"/>
    <x v="6"/>
    <x v="0"/>
    <x v="0"/>
    <s v="G_45 - unter 65 Jahre"/>
    <m/>
    <m/>
    <m/>
    <m/>
  </r>
  <r>
    <x v="3"/>
    <x v="6"/>
    <x v="0"/>
    <x v="0"/>
    <s v="H_65 Jahre und älter"/>
    <m/>
    <m/>
    <m/>
    <m/>
  </r>
  <r>
    <x v="3"/>
    <x v="6"/>
    <x v="0"/>
    <x v="0"/>
    <s v="I_85 Jahre und älter"/>
    <m/>
    <m/>
    <m/>
    <m/>
  </r>
  <r>
    <x v="3"/>
    <x v="6"/>
    <x v="0"/>
    <x v="1"/>
    <s v="A_unter 3 Jahre"/>
    <m/>
    <m/>
    <m/>
    <m/>
  </r>
  <r>
    <x v="3"/>
    <x v="6"/>
    <x v="0"/>
    <x v="1"/>
    <s v="B_3 - unter 6 Jahre"/>
    <m/>
    <m/>
    <m/>
    <m/>
  </r>
  <r>
    <x v="3"/>
    <x v="6"/>
    <x v="0"/>
    <x v="1"/>
    <s v="C_6 - unter 10 Jahre"/>
    <m/>
    <m/>
    <m/>
    <m/>
  </r>
  <r>
    <x v="3"/>
    <x v="6"/>
    <x v="0"/>
    <x v="1"/>
    <s v="D_10 - unter 18 Jahre"/>
    <m/>
    <m/>
    <m/>
    <m/>
  </r>
  <r>
    <x v="3"/>
    <x v="6"/>
    <x v="0"/>
    <x v="1"/>
    <s v="E_18 - unter 25 Jahre"/>
    <m/>
    <m/>
    <m/>
    <m/>
  </r>
  <r>
    <x v="3"/>
    <x v="6"/>
    <x v="0"/>
    <x v="1"/>
    <s v="F_25 - unter 45 Jahre"/>
    <m/>
    <m/>
    <m/>
    <m/>
  </r>
  <r>
    <x v="3"/>
    <x v="6"/>
    <x v="0"/>
    <x v="1"/>
    <s v="G_45 - unter 65 Jahre"/>
    <m/>
    <m/>
    <m/>
    <m/>
  </r>
  <r>
    <x v="3"/>
    <x v="6"/>
    <x v="0"/>
    <x v="1"/>
    <s v="H_65 Jahre und älter"/>
    <m/>
    <m/>
    <m/>
    <m/>
  </r>
  <r>
    <x v="3"/>
    <x v="6"/>
    <x v="0"/>
    <x v="1"/>
    <s v="I_85 Jahre und älter"/>
    <m/>
    <m/>
    <m/>
    <m/>
  </r>
  <r>
    <x v="3"/>
    <x v="6"/>
    <x v="1"/>
    <x v="0"/>
    <s v="A_unter 3 Jahre"/>
    <m/>
    <m/>
    <m/>
    <m/>
  </r>
  <r>
    <x v="3"/>
    <x v="6"/>
    <x v="1"/>
    <x v="0"/>
    <s v="B_3 - unter 6 Jahre"/>
    <m/>
    <m/>
    <m/>
    <m/>
  </r>
  <r>
    <x v="3"/>
    <x v="6"/>
    <x v="1"/>
    <x v="0"/>
    <s v="C_6 - unter 10 Jahre"/>
    <m/>
    <m/>
    <m/>
    <m/>
  </r>
  <r>
    <x v="3"/>
    <x v="6"/>
    <x v="1"/>
    <x v="0"/>
    <s v="D_10 - unter 18 Jahre"/>
    <m/>
    <m/>
    <m/>
    <m/>
  </r>
  <r>
    <x v="3"/>
    <x v="6"/>
    <x v="1"/>
    <x v="0"/>
    <s v="E_18 - unter 25 Jahre"/>
    <m/>
    <m/>
    <m/>
    <m/>
  </r>
  <r>
    <x v="3"/>
    <x v="6"/>
    <x v="1"/>
    <x v="0"/>
    <s v="F_25 - unter 45 Jahre"/>
    <m/>
    <m/>
    <m/>
    <m/>
  </r>
  <r>
    <x v="3"/>
    <x v="6"/>
    <x v="1"/>
    <x v="0"/>
    <s v="G_45 - unter 65 Jahre"/>
    <m/>
    <m/>
    <m/>
    <m/>
  </r>
  <r>
    <x v="3"/>
    <x v="6"/>
    <x v="1"/>
    <x v="0"/>
    <s v="H_65 Jahre und älter"/>
    <m/>
    <m/>
    <m/>
    <m/>
  </r>
  <r>
    <x v="3"/>
    <x v="6"/>
    <x v="1"/>
    <x v="0"/>
    <s v="I_85 Jahre und älter"/>
    <m/>
    <m/>
    <m/>
    <m/>
  </r>
  <r>
    <x v="3"/>
    <x v="6"/>
    <x v="1"/>
    <x v="1"/>
    <s v="A_unter 3 Jahre"/>
    <m/>
    <m/>
    <m/>
    <m/>
  </r>
  <r>
    <x v="3"/>
    <x v="6"/>
    <x v="1"/>
    <x v="1"/>
    <s v="B_3 - unter 6 Jahre"/>
    <m/>
    <m/>
    <m/>
    <m/>
  </r>
  <r>
    <x v="3"/>
    <x v="6"/>
    <x v="1"/>
    <x v="1"/>
    <s v="C_6 - unter 10 Jahre"/>
    <m/>
    <m/>
    <m/>
    <m/>
  </r>
  <r>
    <x v="3"/>
    <x v="6"/>
    <x v="1"/>
    <x v="1"/>
    <s v="D_10 - unter 18 Jahre"/>
    <m/>
    <m/>
    <m/>
    <m/>
  </r>
  <r>
    <x v="3"/>
    <x v="6"/>
    <x v="1"/>
    <x v="1"/>
    <s v="E_18 - unter 25 Jahre"/>
    <m/>
    <m/>
    <m/>
    <m/>
  </r>
  <r>
    <x v="3"/>
    <x v="6"/>
    <x v="1"/>
    <x v="1"/>
    <s v="F_25 - unter 45 Jahre"/>
    <m/>
    <m/>
    <m/>
    <m/>
  </r>
  <r>
    <x v="3"/>
    <x v="6"/>
    <x v="1"/>
    <x v="1"/>
    <s v="G_45 - unter 65 Jahre"/>
    <m/>
    <m/>
    <m/>
    <m/>
  </r>
  <r>
    <x v="3"/>
    <x v="6"/>
    <x v="1"/>
    <x v="1"/>
    <s v="H_65 Jahre und älter"/>
    <m/>
    <m/>
    <m/>
    <m/>
  </r>
  <r>
    <x v="3"/>
    <x v="6"/>
    <x v="1"/>
    <x v="1"/>
    <s v="I_85 Jahre und älter"/>
    <m/>
    <m/>
    <m/>
    <m/>
  </r>
  <r>
    <x v="3"/>
    <x v="7"/>
    <x v="0"/>
    <x v="0"/>
    <s v="A_unter 3 Jahre"/>
    <m/>
    <m/>
    <m/>
    <m/>
  </r>
  <r>
    <x v="3"/>
    <x v="7"/>
    <x v="0"/>
    <x v="0"/>
    <s v="B_3 - unter 6 Jahre"/>
    <m/>
    <m/>
    <m/>
    <m/>
  </r>
  <r>
    <x v="3"/>
    <x v="7"/>
    <x v="0"/>
    <x v="0"/>
    <s v="C_6 - unter 10 Jahre"/>
    <m/>
    <m/>
    <m/>
    <m/>
  </r>
  <r>
    <x v="3"/>
    <x v="7"/>
    <x v="0"/>
    <x v="0"/>
    <s v="D_10 - unter 18 Jahre"/>
    <m/>
    <m/>
    <m/>
    <m/>
  </r>
  <r>
    <x v="3"/>
    <x v="7"/>
    <x v="0"/>
    <x v="0"/>
    <s v="E_18 - unter 25 Jahre"/>
    <m/>
    <m/>
    <m/>
    <m/>
  </r>
  <r>
    <x v="3"/>
    <x v="7"/>
    <x v="0"/>
    <x v="0"/>
    <s v="F_25 - unter 45 Jahre"/>
    <m/>
    <m/>
    <m/>
    <m/>
  </r>
  <r>
    <x v="3"/>
    <x v="7"/>
    <x v="0"/>
    <x v="0"/>
    <s v="G_45 - unter 65 Jahre"/>
    <m/>
    <m/>
    <m/>
    <m/>
  </r>
  <r>
    <x v="3"/>
    <x v="7"/>
    <x v="0"/>
    <x v="0"/>
    <s v="H_65 Jahre und älter"/>
    <m/>
    <m/>
    <m/>
    <m/>
  </r>
  <r>
    <x v="3"/>
    <x v="7"/>
    <x v="0"/>
    <x v="0"/>
    <s v="I_85 Jahre und älter"/>
    <m/>
    <m/>
    <m/>
    <m/>
  </r>
  <r>
    <x v="3"/>
    <x v="7"/>
    <x v="0"/>
    <x v="1"/>
    <s v="A_unter 3 Jahre"/>
    <m/>
    <m/>
    <m/>
    <m/>
  </r>
  <r>
    <x v="3"/>
    <x v="7"/>
    <x v="0"/>
    <x v="1"/>
    <s v="B_3 - unter 6 Jahre"/>
    <m/>
    <m/>
    <m/>
    <m/>
  </r>
  <r>
    <x v="3"/>
    <x v="7"/>
    <x v="0"/>
    <x v="1"/>
    <s v="C_6 - unter 10 Jahre"/>
    <m/>
    <m/>
    <m/>
    <m/>
  </r>
  <r>
    <x v="3"/>
    <x v="7"/>
    <x v="0"/>
    <x v="1"/>
    <s v="D_10 - unter 18 Jahre"/>
    <m/>
    <m/>
    <m/>
    <m/>
  </r>
  <r>
    <x v="3"/>
    <x v="7"/>
    <x v="0"/>
    <x v="1"/>
    <s v="E_18 - unter 25 Jahre"/>
    <m/>
    <m/>
    <m/>
    <m/>
  </r>
  <r>
    <x v="3"/>
    <x v="7"/>
    <x v="0"/>
    <x v="1"/>
    <s v="F_25 - unter 45 Jahre"/>
    <m/>
    <m/>
    <m/>
    <m/>
  </r>
  <r>
    <x v="3"/>
    <x v="7"/>
    <x v="0"/>
    <x v="1"/>
    <s v="G_45 - unter 65 Jahre"/>
    <m/>
    <m/>
    <m/>
    <m/>
  </r>
  <r>
    <x v="3"/>
    <x v="7"/>
    <x v="0"/>
    <x v="1"/>
    <s v="H_65 Jahre und älter"/>
    <m/>
    <m/>
    <m/>
    <m/>
  </r>
  <r>
    <x v="3"/>
    <x v="7"/>
    <x v="0"/>
    <x v="1"/>
    <s v="I_85 Jahre und älter"/>
    <m/>
    <m/>
    <m/>
    <m/>
  </r>
  <r>
    <x v="3"/>
    <x v="7"/>
    <x v="1"/>
    <x v="0"/>
    <s v="A_unter 3 Jahre"/>
    <m/>
    <m/>
    <m/>
    <m/>
  </r>
  <r>
    <x v="3"/>
    <x v="7"/>
    <x v="1"/>
    <x v="0"/>
    <s v="B_3 - unter 6 Jahre"/>
    <m/>
    <m/>
    <m/>
    <m/>
  </r>
  <r>
    <x v="3"/>
    <x v="7"/>
    <x v="1"/>
    <x v="0"/>
    <s v="C_6 - unter 10 Jahre"/>
    <m/>
    <m/>
    <m/>
    <m/>
  </r>
  <r>
    <x v="3"/>
    <x v="7"/>
    <x v="1"/>
    <x v="0"/>
    <s v="D_10 - unter 18 Jahre"/>
    <m/>
    <m/>
    <m/>
    <m/>
  </r>
  <r>
    <x v="3"/>
    <x v="7"/>
    <x v="1"/>
    <x v="0"/>
    <s v="E_18 - unter 25 Jahre"/>
    <m/>
    <m/>
    <m/>
    <m/>
  </r>
  <r>
    <x v="3"/>
    <x v="7"/>
    <x v="1"/>
    <x v="0"/>
    <s v="F_25 - unter 45 Jahre"/>
    <m/>
    <m/>
    <m/>
    <m/>
  </r>
  <r>
    <x v="3"/>
    <x v="7"/>
    <x v="1"/>
    <x v="0"/>
    <s v="G_45 - unter 65 Jahre"/>
    <m/>
    <m/>
    <m/>
    <m/>
  </r>
  <r>
    <x v="3"/>
    <x v="7"/>
    <x v="1"/>
    <x v="0"/>
    <s v="H_65 Jahre und älter"/>
    <m/>
    <m/>
    <m/>
    <m/>
  </r>
  <r>
    <x v="3"/>
    <x v="7"/>
    <x v="1"/>
    <x v="0"/>
    <s v="I_85 Jahre und älter"/>
    <m/>
    <m/>
    <m/>
    <m/>
  </r>
  <r>
    <x v="3"/>
    <x v="7"/>
    <x v="1"/>
    <x v="1"/>
    <s v="A_unter 3 Jahre"/>
    <m/>
    <m/>
    <m/>
    <m/>
  </r>
  <r>
    <x v="3"/>
    <x v="7"/>
    <x v="1"/>
    <x v="1"/>
    <s v="B_3 - unter 6 Jahre"/>
    <m/>
    <m/>
    <m/>
    <m/>
  </r>
  <r>
    <x v="3"/>
    <x v="7"/>
    <x v="1"/>
    <x v="1"/>
    <s v="C_6 - unter 10 Jahre"/>
    <m/>
    <m/>
    <m/>
    <m/>
  </r>
  <r>
    <x v="3"/>
    <x v="7"/>
    <x v="1"/>
    <x v="1"/>
    <s v="D_10 - unter 18 Jahre"/>
    <m/>
    <m/>
    <m/>
    <m/>
  </r>
  <r>
    <x v="3"/>
    <x v="7"/>
    <x v="1"/>
    <x v="1"/>
    <s v="E_18 - unter 25 Jahre"/>
    <m/>
    <m/>
    <m/>
    <m/>
  </r>
  <r>
    <x v="3"/>
    <x v="7"/>
    <x v="1"/>
    <x v="1"/>
    <s v="F_25 - unter 45 Jahre"/>
    <m/>
    <m/>
    <m/>
    <m/>
  </r>
  <r>
    <x v="3"/>
    <x v="7"/>
    <x v="1"/>
    <x v="1"/>
    <s v="G_45 - unter 65 Jahre"/>
    <m/>
    <m/>
    <m/>
    <m/>
  </r>
  <r>
    <x v="3"/>
    <x v="7"/>
    <x v="1"/>
    <x v="1"/>
    <s v="H_65 Jahre und älter"/>
    <m/>
    <m/>
    <m/>
    <m/>
  </r>
  <r>
    <x v="3"/>
    <x v="7"/>
    <x v="1"/>
    <x v="1"/>
    <s v="I_85 Jahre und älter"/>
    <m/>
    <m/>
    <m/>
    <m/>
  </r>
  <r>
    <x v="3"/>
    <x v="8"/>
    <x v="0"/>
    <x v="0"/>
    <s v="A_unter 3 Jahre"/>
    <n v="0.5"/>
    <m/>
    <m/>
    <m/>
  </r>
  <r>
    <x v="3"/>
    <x v="8"/>
    <x v="0"/>
    <x v="0"/>
    <s v="B_3 - unter 6 Jahre"/>
    <n v="0.6"/>
    <m/>
    <m/>
    <m/>
  </r>
  <r>
    <x v="3"/>
    <x v="8"/>
    <x v="0"/>
    <x v="0"/>
    <s v="C_6 - unter 10 Jahre"/>
    <n v="0.5"/>
    <m/>
    <m/>
    <m/>
  </r>
  <r>
    <x v="3"/>
    <x v="8"/>
    <x v="0"/>
    <x v="0"/>
    <s v="D_10 - unter 18 Jahre"/>
    <m/>
    <m/>
    <m/>
    <m/>
  </r>
  <r>
    <x v="3"/>
    <x v="8"/>
    <x v="0"/>
    <x v="0"/>
    <s v="E_18 - unter 25 Jahre"/>
    <n v="1.1000000000000001"/>
    <m/>
    <m/>
    <m/>
  </r>
  <r>
    <x v="3"/>
    <x v="8"/>
    <x v="0"/>
    <x v="0"/>
    <s v="F_25 - unter 45 Jahre"/>
    <n v="5.3"/>
    <m/>
    <m/>
    <m/>
  </r>
  <r>
    <x v="3"/>
    <x v="8"/>
    <x v="0"/>
    <x v="0"/>
    <s v="G_45 - unter 65 Jahre"/>
    <n v="6.6"/>
    <m/>
    <m/>
    <m/>
  </r>
  <r>
    <x v="3"/>
    <x v="8"/>
    <x v="0"/>
    <x v="0"/>
    <s v="H_65 Jahre und älter"/>
    <n v="26.9"/>
    <m/>
    <m/>
    <m/>
  </r>
  <r>
    <x v="3"/>
    <x v="8"/>
    <x v="0"/>
    <x v="0"/>
    <s v="I_85 Jahre und älter"/>
    <n v="37.4"/>
    <m/>
    <m/>
    <m/>
  </r>
  <r>
    <x v="3"/>
    <x v="8"/>
    <x v="0"/>
    <x v="1"/>
    <s v="A_unter 3 Jahre"/>
    <n v="0.5"/>
    <m/>
    <m/>
    <m/>
  </r>
  <r>
    <x v="3"/>
    <x v="8"/>
    <x v="0"/>
    <x v="1"/>
    <s v="B_3 - unter 6 Jahre"/>
    <n v="0.6"/>
    <m/>
    <m/>
    <m/>
  </r>
  <r>
    <x v="3"/>
    <x v="8"/>
    <x v="0"/>
    <x v="1"/>
    <s v="C_6 - unter 10 Jahre"/>
    <n v="0.5"/>
    <m/>
    <m/>
    <m/>
  </r>
  <r>
    <x v="3"/>
    <x v="8"/>
    <x v="0"/>
    <x v="1"/>
    <s v="D_10 - unter 18 Jahre"/>
    <m/>
    <m/>
    <m/>
    <m/>
  </r>
  <r>
    <x v="3"/>
    <x v="8"/>
    <x v="0"/>
    <x v="1"/>
    <s v="E_18 - unter 25 Jahre"/>
    <n v="1.1000000000000001"/>
    <m/>
    <m/>
    <m/>
  </r>
  <r>
    <x v="3"/>
    <x v="8"/>
    <x v="0"/>
    <x v="1"/>
    <s v="F_25 - unter 45 Jahre"/>
    <n v="5.3"/>
    <m/>
    <m/>
    <m/>
  </r>
  <r>
    <x v="3"/>
    <x v="8"/>
    <x v="0"/>
    <x v="1"/>
    <s v="G_45 - unter 65 Jahre"/>
    <n v="6.6"/>
    <m/>
    <m/>
    <m/>
  </r>
  <r>
    <x v="3"/>
    <x v="8"/>
    <x v="0"/>
    <x v="1"/>
    <s v="H_65 Jahre und älter"/>
    <n v="26.9"/>
    <m/>
    <m/>
    <m/>
  </r>
  <r>
    <x v="3"/>
    <x v="8"/>
    <x v="0"/>
    <x v="1"/>
    <s v="I_85 Jahre und älter"/>
    <n v="37.4"/>
    <m/>
    <m/>
    <m/>
  </r>
  <r>
    <x v="3"/>
    <x v="8"/>
    <x v="1"/>
    <x v="0"/>
    <s v="A_unter 3 Jahre"/>
    <n v="0.5"/>
    <m/>
    <m/>
    <m/>
  </r>
  <r>
    <x v="3"/>
    <x v="8"/>
    <x v="1"/>
    <x v="0"/>
    <s v="B_3 - unter 6 Jahre"/>
    <n v="0.6"/>
    <m/>
    <m/>
    <m/>
  </r>
  <r>
    <x v="3"/>
    <x v="8"/>
    <x v="1"/>
    <x v="0"/>
    <s v="C_6 - unter 10 Jahre"/>
    <n v="0.5"/>
    <m/>
    <m/>
    <m/>
  </r>
  <r>
    <x v="3"/>
    <x v="8"/>
    <x v="1"/>
    <x v="0"/>
    <s v="D_10 - unter 18 Jahre"/>
    <m/>
    <m/>
    <m/>
    <m/>
  </r>
  <r>
    <x v="3"/>
    <x v="8"/>
    <x v="1"/>
    <x v="0"/>
    <s v="E_18 - unter 25 Jahre"/>
    <n v="1.1000000000000001"/>
    <m/>
    <m/>
    <m/>
  </r>
  <r>
    <x v="3"/>
    <x v="8"/>
    <x v="1"/>
    <x v="0"/>
    <s v="F_25 - unter 45 Jahre"/>
    <n v="5.3"/>
    <m/>
    <m/>
    <m/>
  </r>
  <r>
    <x v="3"/>
    <x v="8"/>
    <x v="1"/>
    <x v="0"/>
    <s v="G_45 - unter 65 Jahre"/>
    <n v="6.6"/>
    <m/>
    <m/>
    <m/>
  </r>
  <r>
    <x v="3"/>
    <x v="8"/>
    <x v="1"/>
    <x v="0"/>
    <s v="H_65 Jahre und älter"/>
    <n v="26.9"/>
    <m/>
    <m/>
    <m/>
  </r>
  <r>
    <x v="3"/>
    <x v="8"/>
    <x v="1"/>
    <x v="0"/>
    <s v="I_85 Jahre und älter"/>
    <n v="37.4"/>
    <m/>
    <m/>
    <m/>
  </r>
  <r>
    <x v="3"/>
    <x v="8"/>
    <x v="1"/>
    <x v="1"/>
    <s v="A_unter 3 Jahre"/>
    <n v="0.5"/>
    <m/>
    <m/>
    <m/>
  </r>
  <r>
    <x v="3"/>
    <x v="8"/>
    <x v="1"/>
    <x v="1"/>
    <s v="B_3 - unter 6 Jahre"/>
    <n v="0.6"/>
    <m/>
    <m/>
    <m/>
  </r>
  <r>
    <x v="3"/>
    <x v="8"/>
    <x v="1"/>
    <x v="1"/>
    <s v="C_6 - unter 10 Jahre"/>
    <n v="0.5"/>
    <m/>
    <m/>
    <m/>
  </r>
  <r>
    <x v="3"/>
    <x v="8"/>
    <x v="1"/>
    <x v="1"/>
    <s v="D_10 - unter 18 Jahre"/>
    <m/>
    <m/>
    <m/>
    <m/>
  </r>
  <r>
    <x v="3"/>
    <x v="8"/>
    <x v="1"/>
    <x v="1"/>
    <s v="E_18 - unter 25 Jahre"/>
    <n v="1.1000000000000001"/>
    <m/>
    <m/>
    <m/>
  </r>
  <r>
    <x v="3"/>
    <x v="8"/>
    <x v="1"/>
    <x v="1"/>
    <s v="F_25 - unter 45 Jahre"/>
    <n v="5.3"/>
    <m/>
    <m/>
    <m/>
  </r>
  <r>
    <x v="3"/>
    <x v="8"/>
    <x v="1"/>
    <x v="1"/>
    <s v="G_45 - unter 65 Jahre"/>
    <n v="6.6"/>
    <m/>
    <m/>
    <m/>
  </r>
  <r>
    <x v="3"/>
    <x v="8"/>
    <x v="1"/>
    <x v="1"/>
    <s v="H_65 Jahre und älter"/>
    <n v="26.9"/>
    <m/>
    <m/>
    <m/>
  </r>
  <r>
    <x v="3"/>
    <x v="8"/>
    <x v="1"/>
    <x v="1"/>
    <s v="I_85 Jahre und älter"/>
    <n v="37.4"/>
    <m/>
    <m/>
    <m/>
  </r>
  <r>
    <x v="3"/>
    <x v="9"/>
    <x v="0"/>
    <x v="0"/>
    <s v="A_unter 3 Jahre"/>
    <m/>
    <m/>
    <m/>
    <m/>
  </r>
  <r>
    <x v="3"/>
    <x v="9"/>
    <x v="0"/>
    <x v="0"/>
    <s v="B_3 - unter 6 Jahre"/>
    <m/>
    <m/>
    <m/>
    <m/>
  </r>
  <r>
    <x v="3"/>
    <x v="9"/>
    <x v="0"/>
    <x v="0"/>
    <s v="C_6 - unter 10 Jahre"/>
    <m/>
    <m/>
    <m/>
    <m/>
  </r>
  <r>
    <x v="3"/>
    <x v="9"/>
    <x v="0"/>
    <x v="0"/>
    <s v="D_10 - unter 18 Jahre"/>
    <m/>
    <m/>
    <m/>
    <m/>
  </r>
  <r>
    <x v="3"/>
    <x v="9"/>
    <x v="0"/>
    <x v="0"/>
    <s v="E_18 - unter 25 Jahre"/>
    <m/>
    <m/>
    <m/>
    <m/>
  </r>
  <r>
    <x v="3"/>
    <x v="9"/>
    <x v="0"/>
    <x v="0"/>
    <s v="F_25 - unter 45 Jahre"/>
    <m/>
    <m/>
    <m/>
    <m/>
  </r>
  <r>
    <x v="3"/>
    <x v="9"/>
    <x v="0"/>
    <x v="0"/>
    <s v="G_45 - unter 65 Jahre"/>
    <m/>
    <m/>
    <m/>
    <m/>
  </r>
  <r>
    <x v="3"/>
    <x v="9"/>
    <x v="0"/>
    <x v="0"/>
    <s v="H_65 Jahre und älter"/>
    <m/>
    <m/>
    <m/>
    <m/>
  </r>
  <r>
    <x v="3"/>
    <x v="9"/>
    <x v="0"/>
    <x v="0"/>
    <s v="I_85 Jahre und älter"/>
    <m/>
    <m/>
    <m/>
    <m/>
  </r>
  <r>
    <x v="3"/>
    <x v="9"/>
    <x v="0"/>
    <x v="1"/>
    <s v="A_unter 3 Jahre"/>
    <m/>
    <m/>
    <m/>
    <m/>
  </r>
  <r>
    <x v="3"/>
    <x v="9"/>
    <x v="0"/>
    <x v="1"/>
    <s v="B_3 - unter 6 Jahre"/>
    <m/>
    <m/>
    <m/>
    <m/>
  </r>
  <r>
    <x v="3"/>
    <x v="9"/>
    <x v="0"/>
    <x v="1"/>
    <s v="C_6 - unter 10 Jahre"/>
    <m/>
    <m/>
    <m/>
    <m/>
  </r>
  <r>
    <x v="3"/>
    <x v="9"/>
    <x v="0"/>
    <x v="1"/>
    <s v="D_10 - unter 18 Jahre"/>
    <m/>
    <m/>
    <m/>
    <m/>
  </r>
  <r>
    <x v="3"/>
    <x v="9"/>
    <x v="0"/>
    <x v="1"/>
    <s v="E_18 - unter 25 Jahre"/>
    <m/>
    <m/>
    <m/>
    <m/>
  </r>
  <r>
    <x v="3"/>
    <x v="9"/>
    <x v="0"/>
    <x v="1"/>
    <s v="F_25 - unter 45 Jahre"/>
    <m/>
    <m/>
    <m/>
    <m/>
  </r>
  <r>
    <x v="3"/>
    <x v="9"/>
    <x v="0"/>
    <x v="1"/>
    <s v="G_45 - unter 65 Jahre"/>
    <m/>
    <m/>
    <m/>
    <m/>
  </r>
  <r>
    <x v="3"/>
    <x v="9"/>
    <x v="0"/>
    <x v="1"/>
    <s v="H_65 Jahre und älter"/>
    <m/>
    <m/>
    <m/>
    <m/>
  </r>
  <r>
    <x v="3"/>
    <x v="9"/>
    <x v="0"/>
    <x v="1"/>
    <s v="I_85 Jahre und älter"/>
    <m/>
    <m/>
    <m/>
    <m/>
  </r>
  <r>
    <x v="3"/>
    <x v="9"/>
    <x v="1"/>
    <x v="0"/>
    <s v="A_unter 3 Jahre"/>
    <m/>
    <m/>
    <m/>
    <m/>
  </r>
  <r>
    <x v="3"/>
    <x v="9"/>
    <x v="1"/>
    <x v="0"/>
    <s v="B_3 - unter 6 Jahre"/>
    <m/>
    <m/>
    <m/>
    <m/>
  </r>
  <r>
    <x v="3"/>
    <x v="9"/>
    <x v="1"/>
    <x v="0"/>
    <s v="C_6 - unter 10 Jahre"/>
    <m/>
    <m/>
    <m/>
    <m/>
  </r>
  <r>
    <x v="3"/>
    <x v="9"/>
    <x v="1"/>
    <x v="0"/>
    <s v="D_10 - unter 18 Jahre"/>
    <m/>
    <m/>
    <m/>
    <m/>
  </r>
  <r>
    <x v="3"/>
    <x v="9"/>
    <x v="1"/>
    <x v="0"/>
    <s v="E_18 - unter 25 Jahre"/>
    <m/>
    <m/>
    <m/>
    <m/>
  </r>
  <r>
    <x v="3"/>
    <x v="9"/>
    <x v="1"/>
    <x v="0"/>
    <s v="F_25 - unter 45 Jahre"/>
    <m/>
    <m/>
    <m/>
    <m/>
  </r>
  <r>
    <x v="3"/>
    <x v="9"/>
    <x v="1"/>
    <x v="0"/>
    <s v="G_45 - unter 65 Jahre"/>
    <m/>
    <m/>
    <m/>
    <m/>
  </r>
  <r>
    <x v="3"/>
    <x v="9"/>
    <x v="1"/>
    <x v="0"/>
    <s v="H_65 Jahre und älter"/>
    <m/>
    <m/>
    <m/>
    <m/>
  </r>
  <r>
    <x v="3"/>
    <x v="9"/>
    <x v="1"/>
    <x v="0"/>
    <s v="I_85 Jahre und älter"/>
    <m/>
    <m/>
    <m/>
    <m/>
  </r>
  <r>
    <x v="3"/>
    <x v="9"/>
    <x v="1"/>
    <x v="1"/>
    <s v="A_unter 3 Jahre"/>
    <m/>
    <m/>
    <m/>
    <m/>
  </r>
  <r>
    <x v="3"/>
    <x v="9"/>
    <x v="1"/>
    <x v="1"/>
    <s v="B_3 - unter 6 Jahre"/>
    <m/>
    <m/>
    <m/>
    <m/>
  </r>
  <r>
    <x v="3"/>
    <x v="9"/>
    <x v="1"/>
    <x v="1"/>
    <s v="C_6 - unter 10 Jahre"/>
    <m/>
    <m/>
    <m/>
    <m/>
  </r>
  <r>
    <x v="3"/>
    <x v="9"/>
    <x v="1"/>
    <x v="1"/>
    <s v="D_10 - unter 18 Jahre"/>
    <m/>
    <m/>
    <m/>
    <m/>
  </r>
  <r>
    <x v="3"/>
    <x v="9"/>
    <x v="1"/>
    <x v="1"/>
    <s v="E_18 - unter 25 Jahre"/>
    <m/>
    <m/>
    <m/>
    <m/>
  </r>
  <r>
    <x v="3"/>
    <x v="9"/>
    <x v="1"/>
    <x v="1"/>
    <s v="F_25 - unter 45 Jahre"/>
    <m/>
    <m/>
    <m/>
    <m/>
  </r>
  <r>
    <x v="3"/>
    <x v="9"/>
    <x v="1"/>
    <x v="1"/>
    <s v="G_45 - unter 65 Jahre"/>
    <m/>
    <m/>
    <m/>
    <m/>
  </r>
  <r>
    <x v="3"/>
    <x v="9"/>
    <x v="1"/>
    <x v="1"/>
    <s v="H_65 Jahre und älter"/>
    <m/>
    <m/>
    <m/>
    <m/>
  </r>
  <r>
    <x v="3"/>
    <x v="9"/>
    <x v="1"/>
    <x v="1"/>
    <s v="I_85 Jahre und älter"/>
    <m/>
    <m/>
    <m/>
    <m/>
  </r>
  <r>
    <x v="3"/>
    <x v="10"/>
    <x v="0"/>
    <x v="0"/>
    <s v="A_unter 3 Jahre"/>
    <m/>
    <m/>
    <m/>
    <m/>
  </r>
  <r>
    <x v="3"/>
    <x v="10"/>
    <x v="0"/>
    <x v="0"/>
    <s v="B_3 - unter 6 Jahre"/>
    <m/>
    <m/>
    <m/>
    <m/>
  </r>
  <r>
    <x v="3"/>
    <x v="10"/>
    <x v="0"/>
    <x v="0"/>
    <s v="C_6 - unter 10 Jahre"/>
    <m/>
    <m/>
    <m/>
    <m/>
  </r>
  <r>
    <x v="3"/>
    <x v="10"/>
    <x v="0"/>
    <x v="0"/>
    <s v="D_10 - unter 18 Jahre"/>
    <m/>
    <m/>
    <m/>
    <m/>
  </r>
  <r>
    <x v="3"/>
    <x v="10"/>
    <x v="0"/>
    <x v="0"/>
    <s v="E_18 - unter 25 Jahre"/>
    <m/>
    <m/>
    <m/>
    <m/>
  </r>
  <r>
    <x v="3"/>
    <x v="10"/>
    <x v="0"/>
    <x v="0"/>
    <s v="F_25 - unter 45 Jahre"/>
    <m/>
    <m/>
    <m/>
    <m/>
  </r>
  <r>
    <x v="3"/>
    <x v="10"/>
    <x v="0"/>
    <x v="0"/>
    <s v="G_45 - unter 65 Jahre"/>
    <m/>
    <m/>
    <m/>
    <m/>
  </r>
  <r>
    <x v="3"/>
    <x v="10"/>
    <x v="0"/>
    <x v="0"/>
    <s v="H_65 Jahre und älter"/>
    <m/>
    <m/>
    <m/>
    <m/>
  </r>
  <r>
    <x v="3"/>
    <x v="10"/>
    <x v="0"/>
    <x v="0"/>
    <s v="I_85 Jahre und älter"/>
    <m/>
    <m/>
    <m/>
    <m/>
  </r>
  <r>
    <x v="3"/>
    <x v="10"/>
    <x v="0"/>
    <x v="1"/>
    <s v="A_unter 3 Jahre"/>
    <m/>
    <m/>
    <m/>
    <m/>
  </r>
  <r>
    <x v="3"/>
    <x v="10"/>
    <x v="0"/>
    <x v="1"/>
    <s v="B_3 - unter 6 Jahre"/>
    <m/>
    <m/>
    <m/>
    <m/>
  </r>
  <r>
    <x v="3"/>
    <x v="10"/>
    <x v="0"/>
    <x v="1"/>
    <s v="C_6 - unter 10 Jahre"/>
    <m/>
    <m/>
    <m/>
    <m/>
  </r>
  <r>
    <x v="3"/>
    <x v="10"/>
    <x v="0"/>
    <x v="1"/>
    <s v="D_10 - unter 18 Jahre"/>
    <m/>
    <m/>
    <m/>
    <m/>
  </r>
  <r>
    <x v="3"/>
    <x v="10"/>
    <x v="0"/>
    <x v="1"/>
    <s v="E_18 - unter 25 Jahre"/>
    <m/>
    <m/>
    <m/>
    <m/>
  </r>
  <r>
    <x v="3"/>
    <x v="10"/>
    <x v="0"/>
    <x v="1"/>
    <s v="F_25 - unter 45 Jahre"/>
    <m/>
    <m/>
    <m/>
    <m/>
  </r>
  <r>
    <x v="3"/>
    <x v="10"/>
    <x v="0"/>
    <x v="1"/>
    <s v="G_45 - unter 65 Jahre"/>
    <m/>
    <m/>
    <m/>
    <m/>
  </r>
  <r>
    <x v="3"/>
    <x v="10"/>
    <x v="0"/>
    <x v="1"/>
    <s v="H_65 Jahre und älter"/>
    <m/>
    <m/>
    <m/>
    <m/>
  </r>
  <r>
    <x v="3"/>
    <x v="10"/>
    <x v="0"/>
    <x v="1"/>
    <s v="I_85 Jahre und älter"/>
    <m/>
    <m/>
    <m/>
    <m/>
  </r>
  <r>
    <x v="3"/>
    <x v="10"/>
    <x v="1"/>
    <x v="0"/>
    <s v="A_unter 3 Jahre"/>
    <m/>
    <m/>
    <m/>
    <m/>
  </r>
  <r>
    <x v="3"/>
    <x v="10"/>
    <x v="1"/>
    <x v="0"/>
    <s v="B_3 - unter 6 Jahre"/>
    <m/>
    <m/>
    <m/>
    <m/>
  </r>
  <r>
    <x v="3"/>
    <x v="10"/>
    <x v="1"/>
    <x v="0"/>
    <s v="C_6 - unter 10 Jahre"/>
    <m/>
    <m/>
    <m/>
    <m/>
  </r>
  <r>
    <x v="3"/>
    <x v="10"/>
    <x v="1"/>
    <x v="0"/>
    <s v="D_10 - unter 18 Jahre"/>
    <m/>
    <m/>
    <m/>
    <m/>
  </r>
  <r>
    <x v="3"/>
    <x v="10"/>
    <x v="1"/>
    <x v="0"/>
    <s v="E_18 - unter 25 Jahre"/>
    <m/>
    <m/>
    <m/>
    <m/>
  </r>
  <r>
    <x v="3"/>
    <x v="10"/>
    <x v="1"/>
    <x v="0"/>
    <s v="F_25 - unter 45 Jahre"/>
    <m/>
    <m/>
    <m/>
    <m/>
  </r>
  <r>
    <x v="3"/>
    <x v="10"/>
    <x v="1"/>
    <x v="0"/>
    <s v="G_45 - unter 65 Jahre"/>
    <m/>
    <m/>
    <m/>
    <m/>
  </r>
  <r>
    <x v="3"/>
    <x v="10"/>
    <x v="1"/>
    <x v="0"/>
    <s v="H_65 Jahre und älter"/>
    <m/>
    <m/>
    <m/>
    <m/>
  </r>
  <r>
    <x v="3"/>
    <x v="10"/>
    <x v="1"/>
    <x v="0"/>
    <s v="I_85 Jahre und älter"/>
    <m/>
    <m/>
    <m/>
    <m/>
  </r>
  <r>
    <x v="3"/>
    <x v="10"/>
    <x v="1"/>
    <x v="1"/>
    <s v="A_unter 3 Jahre"/>
    <m/>
    <m/>
    <m/>
    <m/>
  </r>
  <r>
    <x v="3"/>
    <x v="10"/>
    <x v="1"/>
    <x v="1"/>
    <s v="B_3 - unter 6 Jahre"/>
    <m/>
    <m/>
    <m/>
    <m/>
  </r>
  <r>
    <x v="3"/>
    <x v="10"/>
    <x v="1"/>
    <x v="1"/>
    <s v="C_6 - unter 10 Jahre"/>
    <m/>
    <m/>
    <m/>
    <m/>
  </r>
  <r>
    <x v="3"/>
    <x v="10"/>
    <x v="1"/>
    <x v="1"/>
    <s v="D_10 - unter 18 Jahre"/>
    <m/>
    <m/>
    <m/>
    <m/>
  </r>
  <r>
    <x v="3"/>
    <x v="10"/>
    <x v="1"/>
    <x v="1"/>
    <s v="E_18 - unter 25 Jahre"/>
    <m/>
    <m/>
    <m/>
    <m/>
  </r>
  <r>
    <x v="3"/>
    <x v="10"/>
    <x v="1"/>
    <x v="1"/>
    <s v="F_25 - unter 45 Jahre"/>
    <m/>
    <m/>
    <m/>
    <m/>
  </r>
  <r>
    <x v="3"/>
    <x v="10"/>
    <x v="1"/>
    <x v="1"/>
    <s v="G_45 - unter 65 Jahre"/>
    <m/>
    <m/>
    <m/>
    <m/>
  </r>
  <r>
    <x v="3"/>
    <x v="10"/>
    <x v="1"/>
    <x v="1"/>
    <s v="H_65 Jahre und älter"/>
    <m/>
    <m/>
    <m/>
    <m/>
  </r>
  <r>
    <x v="3"/>
    <x v="10"/>
    <x v="1"/>
    <x v="1"/>
    <s v="I_85 Jahre und älter"/>
    <m/>
    <m/>
    <m/>
    <m/>
  </r>
  <r>
    <x v="3"/>
    <x v="11"/>
    <x v="0"/>
    <x v="0"/>
    <s v="A_unter 3 Jahre"/>
    <m/>
    <m/>
    <m/>
    <m/>
  </r>
  <r>
    <x v="3"/>
    <x v="11"/>
    <x v="0"/>
    <x v="0"/>
    <s v="B_3 - unter 6 Jahre"/>
    <m/>
    <m/>
    <m/>
    <m/>
  </r>
  <r>
    <x v="3"/>
    <x v="11"/>
    <x v="0"/>
    <x v="0"/>
    <s v="C_6 - unter 10 Jahre"/>
    <m/>
    <m/>
    <m/>
    <m/>
  </r>
  <r>
    <x v="3"/>
    <x v="11"/>
    <x v="0"/>
    <x v="0"/>
    <s v="D_10 - unter 18 Jahre"/>
    <m/>
    <m/>
    <m/>
    <m/>
  </r>
  <r>
    <x v="3"/>
    <x v="11"/>
    <x v="0"/>
    <x v="0"/>
    <s v="E_18 - unter 25 Jahre"/>
    <m/>
    <m/>
    <m/>
    <m/>
  </r>
  <r>
    <x v="3"/>
    <x v="11"/>
    <x v="0"/>
    <x v="0"/>
    <s v="F_25 - unter 45 Jahre"/>
    <m/>
    <m/>
    <m/>
    <m/>
  </r>
  <r>
    <x v="3"/>
    <x v="11"/>
    <x v="0"/>
    <x v="0"/>
    <s v="G_45 - unter 65 Jahre"/>
    <n v="0.3"/>
    <m/>
    <m/>
    <m/>
  </r>
  <r>
    <x v="3"/>
    <x v="11"/>
    <x v="0"/>
    <x v="0"/>
    <s v="H_65 Jahre und älter"/>
    <n v="3.7"/>
    <m/>
    <m/>
    <m/>
  </r>
  <r>
    <x v="3"/>
    <x v="11"/>
    <x v="0"/>
    <x v="0"/>
    <s v="I_85 Jahre und älter"/>
    <n v="7.6"/>
    <m/>
    <m/>
    <m/>
  </r>
  <r>
    <x v="3"/>
    <x v="11"/>
    <x v="0"/>
    <x v="1"/>
    <s v="A_unter 3 Jahre"/>
    <m/>
    <m/>
    <m/>
    <m/>
  </r>
  <r>
    <x v="3"/>
    <x v="11"/>
    <x v="0"/>
    <x v="1"/>
    <s v="B_3 - unter 6 Jahre"/>
    <m/>
    <m/>
    <m/>
    <m/>
  </r>
  <r>
    <x v="3"/>
    <x v="11"/>
    <x v="0"/>
    <x v="1"/>
    <s v="C_6 - unter 10 Jahre"/>
    <m/>
    <m/>
    <m/>
    <m/>
  </r>
  <r>
    <x v="3"/>
    <x v="11"/>
    <x v="0"/>
    <x v="1"/>
    <s v="D_10 - unter 18 Jahre"/>
    <m/>
    <m/>
    <m/>
    <m/>
  </r>
  <r>
    <x v="3"/>
    <x v="11"/>
    <x v="0"/>
    <x v="1"/>
    <s v="E_18 - unter 25 Jahre"/>
    <m/>
    <m/>
    <m/>
    <m/>
  </r>
  <r>
    <x v="3"/>
    <x v="11"/>
    <x v="0"/>
    <x v="1"/>
    <s v="F_25 - unter 45 Jahre"/>
    <m/>
    <m/>
    <m/>
    <m/>
  </r>
  <r>
    <x v="3"/>
    <x v="11"/>
    <x v="0"/>
    <x v="1"/>
    <s v="G_45 - unter 65 Jahre"/>
    <n v="0.3"/>
    <m/>
    <m/>
    <m/>
  </r>
  <r>
    <x v="3"/>
    <x v="11"/>
    <x v="0"/>
    <x v="1"/>
    <s v="H_65 Jahre und älter"/>
    <n v="3.7"/>
    <m/>
    <m/>
    <m/>
  </r>
  <r>
    <x v="3"/>
    <x v="11"/>
    <x v="0"/>
    <x v="1"/>
    <s v="I_85 Jahre und älter"/>
    <n v="7.6"/>
    <m/>
    <m/>
    <m/>
  </r>
  <r>
    <x v="3"/>
    <x v="11"/>
    <x v="1"/>
    <x v="0"/>
    <s v="A_unter 3 Jahre"/>
    <m/>
    <m/>
    <m/>
    <m/>
  </r>
  <r>
    <x v="3"/>
    <x v="11"/>
    <x v="1"/>
    <x v="0"/>
    <s v="B_3 - unter 6 Jahre"/>
    <m/>
    <m/>
    <m/>
    <m/>
  </r>
  <r>
    <x v="3"/>
    <x v="11"/>
    <x v="1"/>
    <x v="0"/>
    <s v="C_6 - unter 10 Jahre"/>
    <m/>
    <m/>
    <m/>
    <m/>
  </r>
  <r>
    <x v="3"/>
    <x v="11"/>
    <x v="1"/>
    <x v="0"/>
    <s v="D_10 - unter 18 Jahre"/>
    <m/>
    <m/>
    <m/>
    <m/>
  </r>
  <r>
    <x v="3"/>
    <x v="11"/>
    <x v="1"/>
    <x v="0"/>
    <s v="E_18 - unter 25 Jahre"/>
    <m/>
    <m/>
    <m/>
    <m/>
  </r>
  <r>
    <x v="3"/>
    <x v="11"/>
    <x v="1"/>
    <x v="0"/>
    <s v="F_25 - unter 45 Jahre"/>
    <m/>
    <m/>
    <m/>
    <m/>
  </r>
  <r>
    <x v="3"/>
    <x v="11"/>
    <x v="1"/>
    <x v="0"/>
    <s v="G_45 - unter 65 Jahre"/>
    <n v="0.3"/>
    <m/>
    <m/>
    <m/>
  </r>
  <r>
    <x v="3"/>
    <x v="11"/>
    <x v="1"/>
    <x v="0"/>
    <s v="H_65 Jahre und älter"/>
    <n v="3.7"/>
    <m/>
    <m/>
    <m/>
  </r>
  <r>
    <x v="3"/>
    <x v="11"/>
    <x v="1"/>
    <x v="0"/>
    <s v="I_85 Jahre und älter"/>
    <n v="7.6"/>
    <m/>
    <m/>
    <m/>
  </r>
  <r>
    <x v="3"/>
    <x v="11"/>
    <x v="1"/>
    <x v="1"/>
    <s v="A_unter 3 Jahre"/>
    <m/>
    <m/>
    <m/>
    <m/>
  </r>
  <r>
    <x v="3"/>
    <x v="11"/>
    <x v="1"/>
    <x v="1"/>
    <s v="B_3 - unter 6 Jahre"/>
    <m/>
    <m/>
    <m/>
    <m/>
  </r>
  <r>
    <x v="3"/>
    <x v="11"/>
    <x v="1"/>
    <x v="1"/>
    <s v="C_6 - unter 10 Jahre"/>
    <m/>
    <m/>
    <m/>
    <m/>
  </r>
  <r>
    <x v="3"/>
    <x v="11"/>
    <x v="1"/>
    <x v="1"/>
    <s v="D_10 - unter 18 Jahre"/>
    <m/>
    <m/>
    <m/>
    <m/>
  </r>
  <r>
    <x v="3"/>
    <x v="11"/>
    <x v="1"/>
    <x v="1"/>
    <s v="E_18 - unter 25 Jahre"/>
    <m/>
    <m/>
    <m/>
    <m/>
  </r>
  <r>
    <x v="3"/>
    <x v="11"/>
    <x v="1"/>
    <x v="1"/>
    <s v="F_25 - unter 45 Jahre"/>
    <m/>
    <m/>
    <m/>
    <m/>
  </r>
  <r>
    <x v="3"/>
    <x v="11"/>
    <x v="1"/>
    <x v="1"/>
    <s v="G_45 - unter 65 Jahre"/>
    <n v="0.3"/>
    <m/>
    <m/>
    <m/>
  </r>
  <r>
    <x v="3"/>
    <x v="11"/>
    <x v="1"/>
    <x v="1"/>
    <s v="H_65 Jahre und älter"/>
    <n v="3.7"/>
    <m/>
    <m/>
    <m/>
  </r>
  <r>
    <x v="3"/>
    <x v="11"/>
    <x v="1"/>
    <x v="1"/>
    <s v="I_85 Jahre und älter"/>
    <n v="7.6"/>
    <m/>
    <m/>
    <m/>
  </r>
  <r>
    <x v="3"/>
    <x v="12"/>
    <x v="0"/>
    <x v="0"/>
    <s v="A_unter 3 Jahre"/>
    <m/>
    <m/>
    <m/>
    <m/>
  </r>
  <r>
    <x v="3"/>
    <x v="12"/>
    <x v="0"/>
    <x v="0"/>
    <s v="B_3 - unter 6 Jahre"/>
    <m/>
    <m/>
    <m/>
    <m/>
  </r>
  <r>
    <x v="3"/>
    <x v="12"/>
    <x v="0"/>
    <x v="0"/>
    <s v="C_6 - unter 10 Jahre"/>
    <m/>
    <m/>
    <m/>
    <m/>
  </r>
  <r>
    <x v="3"/>
    <x v="12"/>
    <x v="0"/>
    <x v="0"/>
    <s v="D_10 - unter 18 Jahre"/>
    <m/>
    <m/>
    <m/>
    <m/>
  </r>
  <r>
    <x v="3"/>
    <x v="12"/>
    <x v="0"/>
    <x v="0"/>
    <s v="E_18 - unter 25 Jahre"/>
    <m/>
    <m/>
    <m/>
    <m/>
  </r>
  <r>
    <x v="3"/>
    <x v="12"/>
    <x v="0"/>
    <x v="0"/>
    <s v="F_25 - unter 45 Jahre"/>
    <m/>
    <m/>
    <m/>
    <m/>
  </r>
  <r>
    <x v="3"/>
    <x v="12"/>
    <x v="0"/>
    <x v="0"/>
    <s v="G_45 - unter 65 Jahre"/>
    <m/>
    <m/>
    <m/>
    <m/>
  </r>
  <r>
    <x v="3"/>
    <x v="12"/>
    <x v="0"/>
    <x v="0"/>
    <s v="H_65 Jahre und älter"/>
    <m/>
    <m/>
    <m/>
    <m/>
  </r>
  <r>
    <x v="3"/>
    <x v="12"/>
    <x v="0"/>
    <x v="0"/>
    <s v="I_85 Jahre und älter"/>
    <m/>
    <m/>
    <m/>
    <m/>
  </r>
  <r>
    <x v="3"/>
    <x v="12"/>
    <x v="0"/>
    <x v="1"/>
    <s v="A_unter 3 Jahre"/>
    <m/>
    <m/>
    <m/>
    <m/>
  </r>
  <r>
    <x v="3"/>
    <x v="12"/>
    <x v="0"/>
    <x v="1"/>
    <s v="B_3 - unter 6 Jahre"/>
    <m/>
    <m/>
    <m/>
    <m/>
  </r>
  <r>
    <x v="3"/>
    <x v="12"/>
    <x v="0"/>
    <x v="1"/>
    <s v="C_6 - unter 10 Jahre"/>
    <m/>
    <m/>
    <m/>
    <m/>
  </r>
  <r>
    <x v="3"/>
    <x v="12"/>
    <x v="0"/>
    <x v="1"/>
    <s v="D_10 - unter 18 Jahre"/>
    <m/>
    <m/>
    <m/>
    <m/>
  </r>
  <r>
    <x v="3"/>
    <x v="12"/>
    <x v="0"/>
    <x v="1"/>
    <s v="E_18 - unter 25 Jahre"/>
    <m/>
    <m/>
    <m/>
    <m/>
  </r>
  <r>
    <x v="3"/>
    <x v="12"/>
    <x v="0"/>
    <x v="1"/>
    <s v="F_25 - unter 45 Jahre"/>
    <m/>
    <m/>
    <m/>
    <m/>
  </r>
  <r>
    <x v="3"/>
    <x v="12"/>
    <x v="0"/>
    <x v="1"/>
    <s v="G_45 - unter 65 Jahre"/>
    <m/>
    <m/>
    <m/>
    <m/>
  </r>
  <r>
    <x v="3"/>
    <x v="12"/>
    <x v="0"/>
    <x v="1"/>
    <s v="H_65 Jahre und älter"/>
    <m/>
    <m/>
    <m/>
    <m/>
  </r>
  <r>
    <x v="3"/>
    <x v="12"/>
    <x v="0"/>
    <x v="1"/>
    <s v="I_85 Jahre und älter"/>
    <m/>
    <m/>
    <m/>
    <m/>
  </r>
  <r>
    <x v="3"/>
    <x v="12"/>
    <x v="1"/>
    <x v="0"/>
    <s v="A_unter 3 Jahre"/>
    <m/>
    <m/>
    <m/>
    <m/>
  </r>
  <r>
    <x v="3"/>
    <x v="12"/>
    <x v="1"/>
    <x v="0"/>
    <s v="B_3 - unter 6 Jahre"/>
    <m/>
    <m/>
    <m/>
    <m/>
  </r>
  <r>
    <x v="3"/>
    <x v="12"/>
    <x v="1"/>
    <x v="0"/>
    <s v="C_6 - unter 10 Jahre"/>
    <m/>
    <m/>
    <m/>
    <m/>
  </r>
  <r>
    <x v="3"/>
    <x v="12"/>
    <x v="1"/>
    <x v="0"/>
    <s v="D_10 - unter 18 Jahre"/>
    <m/>
    <m/>
    <m/>
    <m/>
  </r>
  <r>
    <x v="3"/>
    <x v="12"/>
    <x v="1"/>
    <x v="0"/>
    <s v="E_18 - unter 25 Jahre"/>
    <m/>
    <m/>
    <m/>
    <m/>
  </r>
  <r>
    <x v="3"/>
    <x v="12"/>
    <x v="1"/>
    <x v="0"/>
    <s v="F_25 - unter 45 Jahre"/>
    <m/>
    <m/>
    <m/>
    <m/>
  </r>
  <r>
    <x v="3"/>
    <x v="12"/>
    <x v="1"/>
    <x v="0"/>
    <s v="G_45 - unter 65 Jahre"/>
    <m/>
    <m/>
    <m/>
    <m/>
  </r>
  <r>
    <x v="3"/>
    <x v="12"/>
    <x v="1"/>
    <x v="0"/>
    <s v="H_65 Jahre und älter"/>
    <m/>
    <m/>
    <m/>
    <m/>
  </r>
  <r>
    <x v="3"/>
    <x v="12"/>
    <x v="1"/>
    <x v="0"/>
    <s v="I_85 Jahre und älter"/>
    <m/>
    <m/>
    <m/>
    <m/>
  </r>
  <r>
    <x v="3"/>
    <x v="12"/>
    <x v="1"/>
    <x v="1"/>
    <s v="A_unter 3 Jahre"/>
    <m/>
    <m/>
    <m/>
    <m/>
  </r>
  <r>
    <x v="3"/>
    <x v="12"/>
    <x v="1"/>
    <x v="1"/>
    <s v="B_3 - unter 6 Jahre"/>
    <m/>
    <m/>
    <m/>
    <m/>
  </r>
  <r>
    <x v="3"/>
    <x v="12"/>
    <x v="1"/>
    <x v="1"/>
    <s v="C_6 - unter 10 Jahre"/>
    <m/>
    <m/>
    <m/>
    <m/>
  </r>
  <r>
    <x v="3"/>
    <x v="12"/>
    <x v="1"/>
    <x v="1"/>
    <s v="D_10 - unter 18 Jahre"/>
    <m/>
    <m/>
    <m/>
    <m/>
  </r>
  <r>
    <x v="3"/>
    <x v="12"/>
    <x v="1"/>
    <x v="1"/>
    <s v="E_18 - unter 25 Jahre"/>
    <m/>
    <m/>
    <m/>
    <m/>
  </r>
  <r>
    <x v="3"/>
    <x v="12"/>
    <x v="1"/>
    <x v="1"/>
    <s v="F_25 - unter 45 Jahre"/>
    <m/>
    <m/>
    <m/>
    <m/>
  </r>
  <r>
    <x v="3"/>
    <x v="12"/>
    <x v="1"/>
    <x v="1"/>
    <s v="G_45 - unter 65 Jahre"/>
    <m/>
    <m/>
    <m/>
    <m/>
  </r>
  <r>
    <x v="3"/>
    <x v="12"/>
    <x v="1"/>
    <x v="1"/>
    <s v="H_65 Jahre und älter"/>
    <m/>
    <m/>
    <m/>
    <m/>
  </r>
  <r>
    <x v="3"/>
    <x v="12"/>
    <x v="1"/>
    <x v="1"/>
    <s v="I_85 Jahre und älter"/>
    <m/>
    <m/>
    <m/>
    <m/>
  </r>
  <r>
    <x v="3"/>
    <x v="13"/>
    <x v="0"/>
    <x v="0"/>
    <s v="A_unter 3 Jahre"/>
    <m/>
    <m/>
    <m/>
    <m/>
  </r>
  <r>
    <x v="3"/>
    <x v="13"/>
    <x v="0"/>
    <x v="0"/>
    <s v="B_3 - unter 6 Jahre"/>
    <m/>
    <m/>
    <m/>
    <m/>
  </r>
  <r>
    <x v="3"/>
    <x v="13"/>
    <x v="0"/>
    <x v="0"/>
    <s v="C_6 - unter 10 Jahre"/>
    <m/>
    <m/>
    <m/>
    <m/>
  </r>
  <r>
    <x v="3"/>
    <x v="13"/>
    <x v="0"/>
    <x v="0"/>
    <s v="D_10 - unter 18 Jahre"/>
    <m/>
    <m/>
    <m/>
    <m/>
  </r>
  <r>
    <x v="3"/>
    <x v="13"/>
    <x v="0"/>
    <x v="0"/>
    <s v="E_18 - unter 25 Jahre"/>
    <n v="41.6"/>
    <m/>
    <m/>
    <m/>
  </r>
  <r>
    <x v="3"/>
    <x v="13"/>
    <x v="0"/>
    <x v="0"/>
    <s v="F_25 - unter 45 Jahre"/>
    <n v="29"/>
    <m/>
    <m/>
    <m/>
  </r>
  <r>
    <x v="3"/>
    <x v="13"/>
    <x v="0"/>
    <x v="0"/>
    <s v="G_45 - unter 65 Jahre"/>
    <n v="6.2"/>
    <m/>
    <m/>
    <m/>
  </r>
  <r>
    <x v="3"/>
    <x v="13"/>
    <x v="0"/>
    <x v="0"/>
    <s v="H_65 Jahre und älter"/>
    <n v="14.5"/>
    <m/>
    <m/>
    <m/>
  </r>
  <r>
    <x v="3"/>
    <x v="13"/>
    <x v="0"/>
    <x v="0"/>
    <s v="I_85 Jahre und älter"/>
    <n v="8"/>
    <m/>
    <m/>
    <m/>
  </r>
  <r>
    <x v="3"/>
    <x v="13"/>
    <x v="0"/>
    <x v="1"/>
    <s v="A_unter 3 Jahre"/>
    <m/>
    <m/>
    <m/>
    <m/>
  </r>
  <r>
    <x v="3"/>
    <x v="13"/>
    <x v="0"/>
    <x v="1"/>
    <s v="B_3 - unter 6 Jahre"/>
    <m/>
    <m/>
    <m/>
    <m/>
  </r>
  <r>
    <x v="3"/>
    <x v="13"/>
    <x v="0"/>
    <x v="1"/>
    <s v="C_6 - unter 10 Jahre"/>
    <m/>
    <m/>
    <m/>
    <m/>
  </r>
  <r>
    <x v="3"/>
    <x v="13"/>
    <x v="0"/>
    <x v="1"/>
    <s v="D_10 - unter 18 Jahre"/>
    <m/>
    <m/>
    <m/>
    <m/>
  </r>
  <r>
    <x v="3"/>
    <x v="13"/>
    <x v="0"/>
    <x v="1"/>
    <s v="E_18 - unter 25 Jahre"/>
    <n v="41.6"/>
    <m/>
    <m/>
    <m/>
  </r>
  <r>
    <x v="3"/>
    <x v="13"/>
    <x v="0"/>
    <x v="1"/>
    <s v="F_25 - unter 45 Jahre"/>
    <n v="29"/>
    <m/>
    <m/>
    <m/>
  </r>
  <r>
    <x v="3"/>
    <x v="13"/>
    <x v="0"/>
    <x v="1"/>
    <s v="G_45 - unter 65 Jahre"/>
    <n v="6.2"/>
    <m/>
    <m/>
    <m/>
  </r>
  <r>
    <x v="3"/>
    <x v="13"/>
    <x v="0"/>
    <x v="1"/>
    <s v="H_65 Jahre und älter"/>
    <n v="14.5"/>
    <m/>
    <m/>
    <m/>
  </r>
  <r>
    <x v="3"/>
    <x v="13"/>
    <x v="0"/>
    <x v="1"/>
    <s v="I_85 Jahre und älter"/>
    <n v="8"/>
    <m/>
    <m/>
    <m/>
  </r>
  <r>
    <x v="3"/>
    <x v="13"/>
    <x v="1"/>
    <x v="0"/>
    <s v="A_unter 3 Jahre"/>
    <m/>
    <m/>
    <m/>
    <m/>
  </r>
  <r>
    <x v="3"/>
    <x v="13"/>
    <x v="1"/>
    <x v="0"/>
    <s v="B_3 - unter 6 Jahre"/>
    <m/>
    <m/>
    <m/>
    <m/>
  </r>
  <r>
    <x v="3"/>
    <x v="13"/>
    <x v="1"/>
    <x v="0"/>
    <s v="C_6 - unter 10 Jahre"/>
    <m/>
    <m/>
    <m/>
    <m/>
  </r>
  <r>
    <x v="3"/>
    <x v="13"/>
    <x v="1"/>
    <x v="0"/>
    <s v="D_10 - unter 18 Jahre"/>
    <m/>
    <m/>
    <m/>
    <m/>
  </r>
  <r>
    <x v="3"/>
    <x v="13"/>
    <x v="1"/>
    <x v="0"/>
    <s v="E_18 - unter 25 Jahre"/>
    <n v="41.6"/>
    <m/>
    <m/>
    <m/>
  </r>
  <r>
    <x v="3"/>
    <x v="13"/>
    <x v="1"/>
    <x v="0"/>
    <s v="F_25 - unter 45 Jahre"/>
    <n v="29"/>
    <m/>
    <m/>
    <m/>
  </r>
  <r>
    <x v="3"/>
    <x v="13"/>
    <x v="1"/>
    <x v="0"/>
    <s v="G_45 - unter 65 Jahre"/>
    <n v="6.2"/>
    <m/>
    <m/>
    <m/>
  </r>
  <r>
    <x v="3"/>
    <x v="13"/>
    <x v="1"/>
    <x v="0"/>
    <s v="H_65 Jahre und älter"/>
    <n v="14.5"/>
    <m/>
    <m/>
    <m/>
  </r>
  <r>
    <x v="3"/>
    <x v="13"/>
    <x v="1"/>
    <x v="0"/>
    <s v="I_85 Jahre und älter"/>
    <n v="8"/>
    <m/>
    <m/>
    <m/>
  </r>
  <r>
    <x v="3"/>
    <x v="13"/>
    <x v="1"/>
    <x v="1"/>
    <s v="A_unter 3 Jahre"/>
    <m/>
    <m/>
    <m/>
    <m/>
  </r>
  <r>
    <x v="3"/>
    <x v="13"/>
    <x v="1"/>
    <x v="1"/>
    <s v="B_3 - unter 6 Jahre"/>
    <m/>
    <m/>
    <m/>
    <m/>
  </r>
  <r>
    <x v="3"/>
    <x v="13"/>
    <x v="1"/>
    <x v="1"/>
    <s v="C_6 - unter 10 Jahre"/>
    <m/>
    <m/>
    <m/>
    <m/>
  </r>
  <r>
    <x v="3"/>
    <x v="13"/>
    <x v="1"/>
    <x v="1"/>
    <s v="D_10 - unter 18 Jahre"/>
    <m/>
    <m/>
    <m/>
    <m/>
  </r>
  <r>
    <x v="3"/>
    <x v="13"/>
    <x v="1"/>
    <x v="1"/>
    <s v="E_18 - unter 25 Jahre"/>
    <n v="41.6"/>
    <m/>
    <m/>
    <m/>
  </r>
  <r>
    <x v="3"/>
    <x v="13"/>
    <x v="1"/>
    <x v="1"/>
    <s v="F_25 - unter 45 Jahre"/>
    <n v="29"/>
    <m/>
    <m/>
    <m/>
  </r>
  <r>
    <x v="3"/>
    <x v="13"/>
    <x v="1"/>
    <x v="1"/>
    <s v="G_45 - unter 65 Jahre"/>
    <n v="6.2"/>
    <m/>
    <m/>
    <m/>
  </r>
  <r>
    <x v="3"/>
    <x v="13"/>
    <x v="1"/>
    <x v="1"/>
    <s v="H_65 Jahre und älter"/>
    <n v="14.5"/>
    <m/>
    <m/>
    <m/>
  </r>
  <r>
    <x v="3"/>
    <x v="13"/>
    <x v="1"/>
    <x v="1"/>
    <s v="I_85 Jahre und älter"/>
    <n v="8"/>
    <m/>
    <m/>
    <m/>
  </r>
  <r>
    <x v="3"/>
    <x v="14"/>
    <x v="0"/>
    <x v="0"/>
    <s v="A_unter 3 Jahre"/>
    <m/>
    <m/>
    <m/>
    <m/>
  </r>
  <r>
    <x v="3"/>
    <x v="14"/>
    <x v="0"/>
    <x v="0"/>
    <s v="B_3 - unter 6 Jahre"/>
    <m/>
    <m/>
    <m/>
    <m/>
  </r>
  <r>
    <x v="3"/>
    <x v="14"/>
    <x v="0"/>
    <x v="0"/>
    <s v="C_6 - unter 10 Jahre"/>
    <m/>
    <m/>
    <m/>
    <m/>
  </r>
  <r>
    <x v="3"/>
    <x v="14"/>
    <x v="0"/>
    <x v="0"/>
    <s v="D_10 - unter 18 Jahre"/>
    <m/>
    <m/>
    <m/>
    <m/>
  </r>
  <r>
    <x v="3"/>
    <x v="14"/>
    <x v="0"/>
    <x v="0"/>
    <s v="E_18 - unter 25 Jahre"/>
    <m/>
    <m/>
    <m/>
    <m/>
  </r>
  <r>
    <x v="3"/>
    <x v="14"/>
    <x v="0"/>
    <x v="0"/>
    <s v="F_25 - unter 45 Jahre"/>
    <m/>
    <m/>
    <m/>
    <m/>
  </r>
  <r>
    <x v="3"/>
    <x v="14"/>
    <x v="0"/>
    <x v="0"/>
    <s v="G_45 - unter 65 Jahre"/>
    <m/>
    <m/>
    <m/>
    <m/>
  </r>
  <r>
    <x v="3"/>
    <x v="14"/>
    <x v="0"/>
    <x v="0"/>
    <s v="H_65 Jahre und älter"/>
    <m/>
    <m/>
    <m/>
    <m/>
  </r>
  <r>
    <x v="3"/>
    <x v="14"/>
    <x v="0"/>
    <x v="0"/>
    <s v="I_85 Jahre und älter"/>
    <m/>
    <m/>
    <m/>
    <m/>
  </r>
  <r>
    <x v="3"/>
    <x v="14"/>
    <x v="0"/>
    <x v="1"/>
    <s v="A_unter 3 Jahre"/>
    <m/>
    <m/>
    <m/>
    <m/>
  </r>
  <r>
    <x v="3"/>
    <x v="14"/>
    <x v="0"/>
    <x v="1"/>
    <s v="B_3 - unter 6 Jahre"/>
    <m/>
    <m/>
    <m/>
    <m/>
  </r>
  <r>
    <x v="3"/>
    <x v="14"/>
    <x v="0"/>
    <x v="1"/>
    <s v="C_6 - unter 10 Jahre"/>
    <m/>
    <m/>
    <m/>
    <m/>
  </r>
  <r>
    <x v="3"/>
    <x v="14"/>
    <x v="0"/>
    <x v="1"/>
    <s v="D_10 - unter 18 Jahre"/>
    <m/>
    <m/>
    <m/>
    <m/>
  </r>
  <r>
    <x v="3"/>
    <x v="14"/>
    <x v="0"/>
    <x v="1"/>
    <s v="E_18 - unter 25 Jahre"/>
    <m/>
    <m/>
    <m/>
    <m/>
  </r>
  <r>
    <x v="3"/>
    <x v="14"/>
    <x v="0"/>
    <x v="1"/>
    <s v="F_25 - unter 45 Jahre"/>
    <m/>
    <m/>
    <m/>
    <m/>
  </r>
  <r>
    <x v="3"/>
    <x v="14"/>
    <x v="0"/>
    <x v="1"/>
    <s v="G_45 - unter 65 Jahre"/>
    <m/>
    <m/>
    <m/>
    <m/>
  </r>
  <r>
    <x v="3"/>
    <x v="14"/>
    <x v="0"/>
    <x v="1"/>
    <s v="H_65 Jahre und älter"/>
    <m/>
    <m/>
    <m/>
    <m/>
  </r>
  <r>
    <x v="3"/>
    <x v="14"/>
    <x v="0"/>
    <x v="1"/>
    <s v="I_85 Jahre und älter"/>
    <m/>
    <m/>
    <m/>
    <m/>
  </r>
  <r>
    <x v="3"/>
    <x v="14"/>
    <x v="1"/>
    <x v="0"/>
    <s v="A_unter 3 Jahre"/>
    <m/>
    <m/>
    <m/>
    <m/>
  </r>
  <r>
    <x v="3"/>
    <x v="14"/>
    <x v="1"/>
    <x v="0"/>
    <s v="B_3 - unter 6 Jahre"/>
    <m/>
    <m/>
    <m/>
    <m/>
  </r>
  <r>
    <x v="3"/>
    <x v="14"/>
    <x v="1"/>
    <x v="0"/>
    <s v="C_6 - unter 10 Jahre"/>
    <m/>
    <m/>
    <m/>
    <m/>
  </r>
  <r>
    <x v="3"/>
    <x v="14"/>
    <x v="1"/>
    <x v="0"/>
    <s v="D_10 - unter 18 Jahre"/>
    <m/>
    <m/>
    <m/>
    <m/>
  </r>
  <r>
    <x v="3"/>
    <x v="14"/>
    <x v="1"/>
    <x v="0"/>
    <s v="E_18 - unter 25 Jahre"/>
    <m/>
    <m/>
    <m/>
    <m/>
  </r>
  <r>
    <x v="3"/>
    <x v="14"/>
    <x v="1"/>
    <x v="0"/>
    <s v="F_25 - unter 45 Jahre"/>
    <m/>
    <m/>
    <m/>
    <m/>
  </r>
  <r>
    <x v="3"/>
    <x v="14"/>
    <x v="1"/>
    <x v="0"/>
    <s v="G_45 - unter 65 Jahre"/>
    <m/>
    <m/>
    <m/>
    <m/>
  </r>
  <r>
    <x v="3"/>
    <x v="14"/>
    <x v="1"/>
    <x v="0"/>
    <s v="H_65 Jahre und älter"/>
    <m/>
    <m/>
    <m/>
    <m/>
  </r>
  <r>
    <x v="3"/>
    <x v="14"/>
    <x v="1"/>
    <x v="0"/>
    <s v="I_85 Jahre und älter"/>
    <m/>
    <m/>
    <m/>
    <m/>
  </r>
  <r>
    <x v="3"/>
    <x v="14"/>
    <x v="1"/>
    <x v="1"/>
    <s v="A_unter 3 Jahre"/>
    <m/>
    <m/>
    <m/>
    <m/>
  </r>
  <r>
    <x v="3"/>
    <x v="14"/>
    <x v="1"/>
    <x v="1"/>
    <s v="B_3 - unter 6 Jahre"/>
    <m/>
    <m/>
    <m/>
    <m/>
  </r>
  <r>
    <x v="3"/>
    <x v="14"/>
    <x v="1"/>
    <x v="1"/>
    <s v="C_6 - unter 10 Jahre"/>
    <m/>
    <m/>
    <m/>
    <m/>
  </r>
  <r>
    <x v="3"/>
    <x v="14"/>
    <x v="1"/>
    <x v="1"/>
    <s v="D_10 - unter 18 Jahre"/>
    <m/>
    <m/>
    <m/>
    <m/>
  </r>
  <r>
    <x v="3"/>
    <x v="14"/>
    <x v="1"/>
    <x v="1"/>
    <s v="E_18 - unter 25 Jahre"/>
    <m/>
    <m/>
    <m/>
    <m/>
  </r>
  <r>
    <x v="3"/>
    <x v="14"/>
    <x v="1"/>
    <x v="1"/>
    <s v="F_25 - unter 45 Jahre"/>
    <m/>
    <m/>
    <m/>
    <m/>
  </r>
  <r>
    <x v="3"/>
    <x v="14"/>
    <x v="1"/>
    <x v="1"/>
    <s v="G_45 - unter 65 Jahre"/>
    <m/>
    <m/>
    <m/>
    <m/>
  </r>
  <r>
    <x v="3"/>
    <x v="14"/>
    <x v="1"/>
    <x v="1"/>
    <s v="H_65 Jahre und älter"/>
    <m/>
    <m/>
    <m/>
    <m/>
  </r>
  <r>
    <x v="3"/>
    <x v="14"/>
    <x v="1"/>
    <x v="1"/>
    <s v="I_85 Jahre und älter"/>
    <m/>
    <m/>
    <m/>
    <m/>
  </r>
  <r>
    <x v="3"/>
    <x v="15"/>
    <x v="0"/>
    <x v="0"/>
    <s v="A_unter 3 Jahre"/>
    <m/>
    <m/>
    <m/>
    <m/>
  </r>
  <r>
    <x v="3"/>
    <x v="15"/>
    <x v="0"/>
    <x v="0"/>
    <s v="B_3 - unter 6 Jahre"/>
    <m/>
    <m/>
    <m/>
    <m/>
  </r>
  <r>
    <x v="3"/>
    <x v="15"/>
    <x v="0"/>
    <x v="0"/>
    <s v="C_6 - unter 10 Jahre"/>
    <m/>
    <m/>
    <m/>
    <m/>
  </r>
  <r>
    <x v="3"/>
    <x v="15"/>
    <x v="0"/>
    <x v="0"/>
    <s v="D_10 - unter 18 Jahre"/>
    <m/>
    <m/>
    <m/>
    <m/>
  </r>
  <r>
    <x v="3"/>
    <x v="15"/>
    <x v="0"/>
    <x v="0"/>
    <s v="E_18 - unter 25 Jahre"/>
    <m/>
    <m/>
    <m/>
    <m/>
  </r>
  <r>
    <x v="3"/>
    <x v="15"/>
    <x v="0"/>
    <x v="0"/>
    <s v="F_25 - unter 45 Jahre"/>
    <m/>
    <m/>
    <m/>
    <m/>
  </r>
  <r>
    <x v="3"/>
    <x v="15"/>
    <x v="0"/>
    <x v="0"/>
    <s v="G_45 - unter 65 Jahre"/>
    <m/>
    <m/>
    <m/>
    <m/>
  </r>
  <r>
    <x v="3"/>
    <x v="15"/>
    <x v="0"/>
    <x v="0"/>
    <s v="H_65 Jahre und älter"/>
    <m/>
    <m/>
    <m/>
    <m/>
  </r>
  <r>
    <x v="3"/>
    <x v="15"/>
    <x v="0"/>
    <x v="0"/>
    <s v="I_85 Jahre und älter"/>
    <m/>
    <m/>
    <m/>
    <m/>
  </r>
  <r>
    <x v="3"/>
    <x v="15"/>
    <x v="0"/>
    <x v="1"/>
    <s v="A_unter 3 Jahre"/>
    <m/>
    <m/>
    <m/>
    <m/>
  </r>
  <r>
    <x v="3"/>
    <x v="15"/>
    <x v="0"/>
    <x v="1"/>
    <s v="B_3 - unter 6 Jahre"/>
    <m/>
    <m/>
    <m/>
    <m/>
  </r>
  <r>
    <x v="3"/>
    <x v="15"/>
    <x v="0"/>
    <x v="1"/>
    <s v="C_6 - unter 10 Jahre"/>
    <m/>
    <m/>
    <m/>
    <m/>
  </r>
  <r>
    <x v="3"/>
    <x v="15"/>
    <x v="0"/>
    <x v="1"/>
    <s v="D_10 - unter 18 Jahre"/>
    <m/>
    <m/>
    <m/>
    <m/>
  </r>
  <r>
    <x v="3"/>
    <x v="15"/>
    <x v="0"/>
    <x v="1"/>
    <s v="E_18 - unter 25 Jahre"/>
    <m/>
    <m/>
    <m/>
    <m/>
  </r>
  <r>
    <x v="3"/>
    <x v="15"/>
    <x v="0"/>
    <x v="1"/>
    <s v="F_25 - unter 45 Jahre"/>
    <m/>
    <m/>
    <m/>
    <m/>
  </r>
  <r>
    <x v="3"/>
    <x v="15"/>
    <x v="0"/>
    <x v="1"/>
    <s v="G_45 - unter 65 Jahre"/>
    <m/>
    <m/>
    <m/>
    <m/>
  </r>
  <r>
    <x v="3"/>
    <x v="15"/>
    <x v="0"/>
    <x v="1"/>
    <s v="H_65 Jahre und älter"/>
    <m/>
    <m/>
    <m/>
    <m/>
  </r>
  <r>
    <x v="3"/>
    <x v="15"/>
    <x v="0"/>
    <x v="1"/>
    <s v="I_85 Jahre und älter"/>
    <m/>
    <m/>
    <m/>
    <m/>
  </r>
  <r>
    <x v="3"/>
    <x v="15"/>
    <x v="1"/>
    <x v="0"/>
    <s v="A_unter 3 Jahre"/>
    <m/>
    <m/>
    <m/>
    <m/>
  </r>
  <r>
    <x v="3"/>
    <x v="15"/>
    <x v="1"/>
    <x v="0"/>
    <s v="B_3 - unter 6 Jahre"/>
    <m/>
    <m/>
    <m/>
    <m/>
  </r>
  <r>
    <x v="3"/>
    <x v="15"/>
    <x v="1"/>
    <x v="0"/>
    <s v="C_6 - unter 10 Jahre"/>
    <m/>
    <m/>
    <m/>
    <m/>
  </r>
  <r>
    <x v="3"/>
    <x v="15"/>
    <x v="1"/>
    <x v="0"/>
    <s v="D_10 - unter 18 Jahre"/>
    <m/>
    <m/>
    <m/>
    <m/>
  </r>
  <r>
    <x v="3"/>
    <x v="15"/>
    <x v="1"/>
    <x v="0"/>
    <s v="E_18 - unter 25 Jahre"/>
    <m/>
    <m/>
    <m/>
    <m/>
  </r>
  <r>
    <x v="3"/>
    <x v="15"/>
    <x v="1"/>
    <x v="0"/>
    <s v="F_25 - unter 45 Jahre"/>
    <m/>
    <m/>
    <m/>
    <m/>
  </r>
  <r>
    <x v="3"/>
    <x v="15"/>
    <x v="1"/>
    <x v="0"/>
    <s v="G_45 - unter 65 Jahre"/>
    <m/>
    <m/>
    <m/>
    <m/>
  </r>
  <r>
    <x v="3"/>
    <x v="15"/>
    <x v="1"/>
    <x v="0"/>
    <s v="H_65 Jahre und älter"/>
    <m/>
    <m/>
    <m/>
    <m/>
  </r>
  <r>
    <x v="3"/>
    <x v="15"/>
    <x v="1"/>
    <x v="0"/>
    <s v="I_85 Jahre und älter"/>
    <m/>
    <m/>
    <m/>
    <m/>
  </r>
  <r>
    <x v="3"/>
    <x v="15"/>
    <x v="1"/>
    <x v="1"/>
    <s v="A_unter 3 Jahre"/>
    <m/>
    <m/>
    <m/>
    <m/>
  </r>
  <r>
    <x v="3"/>
    <x v="15"/>
    <x v="1"/>
    <x v="1"/>
    <s v="B_3 - unter 6 Jahre"/>
    <m/>
    <m/>
    <m/>
    <m/>
  </r>
  <r>
    <x v="3"/>
    <x v="15"/>
    <x v="1"/>
    <x v="1"/>
    <s v="C_6 - unter 10 Jahre"/>
    <m/>
    <m/>
    <m/>
    <m/>
  </r>
  <r>
    <x v="3"/>
    <x v="15"/>
    <x v="1"/>
    <x v="1"/>
    <s v="D_10 - unter 18 Jahre"/>
    <m/>
    <m/>
    <m/>
    <m/>
  </r>
  <r>
    <x v="3"/>
    <x v="15"/>
    <x v="1"/>
    <x v="1"/>
    <s v="E_18 - unter 25 Jahre"/>
    <m/>
    <m/>
    <m/>
    <m/>
  </r>
  <r>
    <x v="3"/>
    <x v="15"/>
    <x v="1"/>
    <x v="1"/>
    <s v="F_25 - unter 45 Jahre"/>
    <m/>
    <m/>
    <m/>
    <m/>
  </r>
  <r>
    <x v="3"/>
    <x v="15"/>
    <x v="1"/>
    <x v="1"/>
    <s v="G_45 - unter 65 Jahre"/>
    <m/>
    <m/>
    <m/>
    <m/>
  </r>
  <r>
    <x v="3"/>
    <x v="15"/>
    <x v="1"/>
    <x v="1"/>
    <s v="H_65 Jahre und älter"/>
    <m/>
    <m/>
    <m/>
    <m/>
  </r>
  <r>
    <x v="3"/>
    <x v="15"/>
    <x v="1"/>
    <x v="1"/>
    <s v="I_85 Jahre und älter"/>
    <m/>
    <m/>
    <m/>
    <m/>
  </r>
  <r>
    <x v="3"/>
    <x v="16"/>
    <x v="0"/>
    <x v="0"/>
    <s v="A_unter 3 Jahre"/>
    <m/>
    <m/>
    <m/>
    <m/>
  </r>
  <r>
    <x v="3"/>
    <x v="16"/>
    <x v="0"/>
    <x v="0"/>
    <s v="B_3 - unter 6 Jahre"/>
    <m/>
    <m/>
    <m/>
    <m/>
  </r>
  <r>
    <x v="3"/>
    <x v="16"/>
    <x v="0"/>
    <x v="0"/>
    <s v="C_6 - unter 10 Jahre"/>
    <m/>
    <m/>
    <m/>
    <m/>
  </r>
  <r>
    <x v="3"/>
    <x v="16"/>
    <x v="0"/>
    <x v="0"/>
    <s v="D_10 - unter 18 Jahre"/>
    <m/>
    <m/>
    <m/>
    <m/>
  </r>
  <r>
    <x v="3"/>
    <x v="16"/>
    <x v="0"/>
    <x v="0"/>
    <s v="E_18 - unter 25 Jahre"/>
    <m/>
    <m/>
    <m/>
    <m/>
  </r>
  <r>
    <x v="3"/>
    <x v="16"/>
    <x v="0"/>
    <x v="0"/>
    <s v="F_25 - unter 45 Jahre"/>
    <m/>
    <m/>
    <m/>
    <m/>
  </r>
  <r>
    <x v="3"/>
    <x v="16"/>
    <x v="0"/>
    <x v="0"/>
    <s v="G_45 - unter 65 Jahre"/>
    <m/>
    <m/>
    <m/>
    <m/>
  </r>
  <r>
    <x v="3"/>
    <x v="16"/>
    <x v="0"/>
    <x v="0"/>
    <s v="H_65 Jahre und älter"/>
    <m/>
    <m/>
    <m/>
    <m/>
  </r>
  <r>
    <x v="3"/>
    <x v="16"/>
    <x v="0"/>
    <x v="0"/>
    <s v="I_85 Jahre und älter"/>
    <m/>
    <m/>
    <m/>
    <m/>
  </r>
  <r>
    <x v="3"/>
    <x v="16"/>
    <x v="0"/>
    <x v="1"/>
    <s v="A_unter 3 Jahre"/>
    <m/>
    <m/>
    <m/>
    <m/>
  </r>
  <r>
    <x v="3"/>
    <x v="16"/>
    <x v="0"/>
    <x v="1"/>
    <s v="B_3 - unter 6 Jahre"/>
    <m/>
    <m/>
    <m/>
    <m/>
  </r>
  <r>
    <x v="3"/>
    <x v="16"/>
    <x v="0"/>
    <x v="1"/>
    <s v="C_6 - unter 10 Jahre"/>
    <m/>
    <m/>
    <m/>
    <m/>
  </r>
  <r>
    <x v="3"/>
    <x v="16"/>
    <x v="0"/>
    <x v="1"/>
    <s v="D_10 - unter 18 Jahre"/>
    <m/>
    <m/>
    <m/>
    <m/>
  </r>
  <r>
    <x v="3"/>
    <x v="16"/>
    <x v="0"/>
    <x v="1"/>
    <s v="E_18 - unter 25 Jahre"/>
    <m/>
    <m/>
    <m/>
    <m/>
  </r>
  <r>
    <x v="3"/>
    <x v="16"/>
    <x v="0"/>
    <x v="1"/>
    <s v="F_25 - unter 45 Jahre"/>
    <m/>
    <m/>
    <m/>
    <m/>
  </r>
  <r>
    <x v="3"/>
    <x v="16"/>
    <x v="0"/>
    <x v="1"/>
    <s v="G_45 - unter 65 Jahre"/>
    <m/>
    <m/>
    <m/>
    <m/>
  </r>
  <r>
    <x v="3"/>
    <x v="16"/>
    <x v="0"/>
    <x v="1"/>
    <s v="H_65 Jahre und älter"/>
    <m/>
    <m/>
    <m/>
    <m/>
  </r>
  <r>
    <x v="3"/>
    <x v="16"/>
    <x v="0"/>
    <x v="1"/>
    <s v="I_85 Jahre und älter"/>
    <m/>
    <m/>
    <m/>
    <m/>
  </r>
  <r>
    <x v="3"/>
    <x v="16"/>
    <x v="1"/>
    <x v="0"/>
    <s v="A_unter 3 Jahre"/>
    <m/>
    <m/>
    <m/>
    <m/>
  </r>
  <r>
    <x v="3"/>
    <x v="16"/>
    <x v="1"/>
    <x v="0"/>
    <s v="B_3 - unter 6 Jahre"/>
    <m/>
    <m/>
    <m/>
    <m/>
  </r>
  <r>
    <x v="3"/>
    <x v="16"/>
    <x v="1"/>
    <x v="0"/>
    <s v="C_6 - unter 10 Jahre"/>
    <m/>
    <m/>
    <m/>
    <m/>
  </r>
  <r>
    <x v="3"/>
    <x v="16"/>
    <x v="1"/>
    <x v="0"/>
    <s v="D_10 - unter 18 Jahre"/>
    <m/>
    <m/>
    <m/>
    <m/>
  </r>
  <r>
    <x v="3"/>
    <x v="16"/>
    <x v="1"/>
    <x v="0"/>
    <s v="E_18 - unter 25 Jahre"/>
    <m/>
    <m/>
    <m/>
    <m/>
  </r>
  <r>
    <x v="3"/>
    <x v="16"/>
    <x v="1"/>
    <x v="0"/>
    <s v="F_25 - unter 45 Jahre"/>
    <m/>
    <m/>
    <m/>
    <m/>
  </r>
  <r>
    <x v="3"/>
    <x v="16"/>
    <x v="1"/>
    <x v="0"/>
    <s v="G_45 - unter 65 Jahre"/>
    <m/>
    <m/>
    <m/>
    <m/>
  </r>
  <r>
    <x v="3"/>
    <x v="16"/>
    <x v="1"/>
    <x v="0"/>
    <s v="H_65 Jahre und älter"/>
    <m/>
    <m/>
    <m/>
    <m/>
  </r>
  <r>
    <x v="3"/>
    <x v="16"/>
    <x v="1"/>
    <x v="0"/>
    <s v="I_85 Jahre und älter"/>
    <m/>
    <m/>
    <m/>
    <m/>
  </r>
  <r>
    <x v="3"/>
    <x v="16"/>
    <x v="1"/>
    <x v="1"/>
    <s v="A_unter 3 Jahre"/>
    <m/>
    <m/>
    <m/>
    <m/>
  </r>
  <r>
    <x v="3"/>
    <x v="16"/>
    <x v="1"/>
    <x v="1"/>
    <s v="B_3 - unter 6 Jahre"/>
    <m/>
    <m/>
    <m/>
    <m/>
  </r>
  <r>
    <x v="3"/>
    <x v="16"/>
    <x v="1"/>
    <x v="1"/>
    <s v="C_6 - unter 10 Jahre"/>
    <m/>
    <m/>
    <m/>
    <m/>
  </r>
  <r>
    <x v="3"/>
    <x v="16"/>
    <x v="1"/>
    <x v="1"/>
    <s v="D_10 - unter 18 Jahre"/>
    <m/>
    <m/>
    <m/>
    <m/>
  </r>
  <r>
    <x v="3"/>
    <x v="16"/>
    <x v="1"/>
    <x v="1"/>
    <s v="E_18 - unter 25 Jahre"/>
    <m/>
    <m/>
    <m/>
    <m/>
  </r>
  <r>
    <x v="3"/>
    <x v="16"/>
    <x v="1"/>
    <x v="1"/>
    <s v="F_25 - unter 45 Jahre"/>
    <m/>
    <m/>
    <m/>
    <m/>
  </r>
  <r>
    <x v="3"/>
    <x v="16"/>
    <x v="1"/>
    <x v="1"/>
    <s v="G_45 - unter 65 Jahre"/>
    <m/>
    <m/>
    <m/>
    <m/>
  </r>
  <r>
    <x v="3"/>
    <x v="16"/>
    <x v="1"/>
    <x v="1"/>
    <s v="H_65 Jahre und älter"/>
    <m/>
    <m/>
    <m/>
    <m/>
  </r>
  <r>
    <x v="3"/>
    <x v="16"/>
    <x v="1"/>
    <x v="1"/>
    <s v="I_85 Jahre und älter"/>
    <m/>
    <m/>
    <m/>
    <m/>
  </r>
  <r>
    <x v="3"/>
    <x v="17"/>
    <x v="0"/>
    <x v="0"/>
    <s v="A_unter 3 Jahre"/>
    <m/>
    <m/>
    <m/>
    <m/>
  </r>
  <r>
    <x v="3"/>
    <x v="17"/>
    <x v="0"/>
    <x v="0"/>
    <s v="B_3 - unter 6 Jahre"/>
    <m/>
    <m/>
    <m/>
    <m/>
  </r>
  <r>
    <x v="3"/>
    <x v="17"/>
    <x v="0"/>
    <x v="0"/>
    <s v="C_6 - unter 10 Jahre"/>
    <m/>
    <m/>
    <m/>
    <m/>
  </r>
  <r>
    <x v="3"/>
    <x v="17"/>
    <x v="0"/>
    <x v="0"/>
    <s v="D_10 - unter 18 Jahre"/>
    <m/>
    <m/>
    <m/>
    <m/>
  </r>
  <r>
    <x v="3"/>
    <x v="17"/>
    <x v="0"/>
    <x v="0"/>
    <s v="E_18 - unter 25 Jahre"/>
    <m/>
    <m/>
    <m/>
    <m/>
  </r>
  <r>
    <x v="3"/>
    <x v="17"/>
    <x v="0"/>
    <x v="0"/>
    <s v="F_25 - unter 45 Jahre"/>
    <m/>
    <m/>
    <m/>
    <m/>
  </r>
  <r>
    <x v="3"/>
    <x v="17"/>
    <x v="0"/>
    <x v="0"/>
    <s v="G_45 - unter 65 Jahre"/>
    <m/>
    <m/>
    <m/>
    <m/>
  </r>
  <r>
    <x v="3"/>
    <x v="17"/>
    <x v="0"/>
    <x v="0"/>
    <s v="H_65 Jahre und älter"/>
    <m/>
    <m/>
    <m/>
    <m/>
  </r>
  <r>
    <x v="3"/>
    <x v="17"/>
    <x v="0"/>
    <x v="0"/>
    <s v="I_85 Jahre und älter"/>
    <m/>
    <m/>
    <m/>
    <m/>
  </r>
  <r>
    <x v="3"/>
    <x v="17"/>
    <x v="0"/>
    <x v="1"/>
    <s v="A_unter 3 Jahre"/>
    <m/>
    <m/>
    <m/>
    <m/>
  </r>
  <r>
    <x v="3"/>
    <x v="17"/>
    <x v="0"/>
    <x v="1"/>
    <s v="B_3 - unter 6 Jahre"/>
    <m/>
    <m/>
    <m/>
    <m/>
  </r>
  <r>
    <x v="3"/>
    <x v="17"/>
    <x v="0"/>
    <x v="1"/>
    <s v="C_6 - unter 10 Jahre"/>
    <m/>
    <m/>
    <m/>
    <m/>
  </r>
  <r>
    <x v="3"/>
    <x v="17"/>
    <x v="0"/>
    <x v="1"/>
    <s v="D_10 - unter 18 Jahre"/>
    <m/>
    <m/>
    <m/>
    <m/>
  </r>
  <r>
    <x v="3"/>
    <x v="17"/>
    <x v="0"/>
    <x v="1"/>
    <s v="E_18 - unter 25 Jahre"/>
    <m/>
    <m/>
    <m/>
    <m/>
  </r>
  <r>
    <x v="3"/>
    <x v="17"/>
    <x v="0"/>
    <x v="1"/>
    <s v="F_25 - unter 45 Jahre"/>
    <m/>
    <m/>
    <m/>
    <m/>
  </r>
  <r>
    <x v="3"/>
    <x v="17"/>
    <x v="0"/>
    <x v="1"/>
    <s v="G_45 - unter 65 Jahre"/>
    <m/>
    <m/>
    <m/>
    <m/>
  </r>
  <r>
    <x v="3"/>
    <x v="17"/>
    <x v="0"/>
    <x v="1"/>
    <s v="H_65 Jahre und älter"/>
    <m/>
    <m/>
    <m/>
    <m/>
  </r>
  <r>
    <x v="3"/>
    <x v="17"/>
    <x v="0"/>
    <x v="1"/>
    <s v="I_85 Jahre und älter"/>
    <m/>
    <m/>
    <m/>
    <m/>
  </r>
  <r>
    <x v="3"/>
    <x v="17"/>
    <x v="1"/>
    <x v="0"/>
    <s v="A_unter 3 Jahre"/>
    <m/>
    <m/>
    <m/>
    <m/>
  </r>
  <r>
    <x v="3"/>
    <x v="17"/>
    <x v="1"/>
    <x v="0"/>
    <s v="B_3 - unter 6 Jahre"/>
    <m/>
    <m/>
    <m/>
    <m/>
  </r>
  <r>
    <x v="3"/>
    <x v="17"/>
    <x v="1"/>
    <x v="0"/>
    <s v="C_6 - unter 10 Jahre"/>
    <m/>
    <m/>
    <m/>
    <m/>
  </r>
  <r>
    <x v="3"/>
    <x v="17"/>
    <x v="1"/>
    <x v="0"/>
    <s v="D_10 - unter 18 Jahre"/>
    <m/>
    <m/>
    <m/>
    <m/>
  </r>
  <r>
    <x v="3"/>
    <x v="17"/>
    <x v="1"/>
    <x v="0"/>
    <s v="E_18 - unter 25 Jahre"/>
    <m/>
    <m/>
    <m/>
    <m/>
  </r>
  <r>
    <x v="3"/>
    <x v="17"/>
    <x v="1"/>
    <x v="0"/>
    <s v="F_25 - unter 45 Jahre"/>
    <m/>
    <m/>
    <m/>
    <m/>
  </r>
  <r>
    <x v="3"/>
    <x v="17"/>
    <x v="1"/>
    <x v="0"/>
    <s v="G_45 - unter 65 Jahre"/>
    <m/>
    <m/>
    <m/>
    <m/>
  </r>
  <r>
    <x v="3"/>
    <x v="17"/>
    <x v="1"/>
    <x v="0"/>
    <s v="H_65 Jahre und älter"/>
    <m/>
    <m/>
    <m/>
    <m/>
  </r>
  <r>
    <x v="3"/>
    <x v="17"/>
    <x v="1"/>
    <x v="0"/>
    <s v="I_85 Jahre und älter"/>
    <m/>
    <m/>
    <m/>
    <m/>
  </r>
  <r>
    <x v="3"/>
    <x v="17"/>
    <x v="1"/>
    <x v="1"/>
    <s v="A_unter 3 Jahre"/>
    <m/>
    <m/>
    <m/>
    <m/>
  </r>
  <r>
    <x v="3"/>
    <x v="17"/>
    <x v="1"/>
    <x v="1"/>
    <s v="B_3 - unter 6 Jahre"/>
    <m/>
    <m/>
    <m/>
    <m/>
  </r>
  <r>
    <x v="3"/>
    <x v="17"/>
    <x v="1"/>
    <x v="1"/>
    <s v="C_6 - unter 10 Jahre"/>
    <m/>
    <m/>
    <m/>
    <m/>
  </r>
  <r>
    <x v="3"/>
    <x v="17"/>
    <x v="1"/>
    <x v="1"/>
    <s v="D_10 - unter 18 Jahre"/>
    <m/>
    <m/>
    <m/>
    <m/>
  </r>
  <r>
    <x v="3"/>
    <x v="17"/>
    <x v="1"/>
    <x v="1"/>
    <s v="E_18 - unter 25 Jahre"/>
    <m/>
    <m/>
    <m/>
    <m/>
  </r>
  <r>
    <x v="3"/>
    <x v="17"/>
    <x v="1"/>
    <x v="1"/>
    <s v="F_25 - unter 45 Jahre"/>
    <m/>
    <m/>
    <m/>
    <m/>
  </r>
  <r>
    <x v="3"/>
    <x v="17"/>
    <x v="1"/>
    <x v="1"/>
    <s v="G_45 - unter 65 Jahre"/>
    <m/>
    <m/>
    <m/>
    <m/>
  </r>
  <r>
    <x v="3"/>
    <x v="17"/>
    <x v="1"/>
    <x v="1"/>
    <s v="H_65 Jahre und älter"/>
    <m/>
    <m/>
    <m/>
    <m/>
  </r>
  <r>
    <x v="3"/>
    <x v="17"/>
    <x v="1"/>
    <x v="1"/>
    <s v="I_85 Jahre und älter"/>
    <m/>
    <m/>
    <m/>
    <m/>
  </r>
  <r>
    <x v="3"/>
    <x v="18"/>
    <x v="0"/>
    <x v="0"/>
    <s v="A_unter 3 Jahre"/>
    <m/>
    <m/>
    <m/>
    <m/>
  </r>
  <r>
    <x v="3"/>
    <x v="18"/>
    <x v="0"/>
    <x v="0"/>
    <s v="B_3 - unter 6 Jahre"/>
    <m/>
    <m/>
    <m/>
    <m/>
  </r>
  <r>
    <x v="3"/>
    <x v="18"/>
    <x v="0"/>
    <x v="0"/>
    <s v="C_6 - unter 10 Jahre"/>
    <m/>
    <m/>
    <m/>
    <m/>
  </r>
  <r>
    <x v="3"/>
    <x v="18"/>
    <x v="0"/>
    <x v="0"/>
    <s v="D_10 - unter 18 Jahre"/>
    <m/>
    <m/>
    <m/>
    <m/>
  </r>
  <r>
    <x v="3"/>
    <x v="18"/>
    <x v="0"/>
    <x v="0"/>
    <s v="E_18 - unter 25 Jahre"/>
    <m/>
    <m/>
    <m/>
    <m/>
  </r>
  <r>
    <x v="3"/>
    <x v="18"/>
    <x v="0"/>
    <x v="0"/>
    <s v="F_25 - unter 45 Jahre"/>
    <m/>
    <m/>
    <m/>
    <m/>
  </r>
  <r>
    <x v="3"/>
    <x v="18"/>
    <x v="0"/>
    <x v="0"/>
    <s v="G_45 - unter 65 Jahre"/>
    <m/>
    <m/>
    <m/>
    <m/>
  </r>
  <r>
    <x v="3"/>
    <x v="18"/>
    <x v="0"/>
    <x v="0"/>
    <s v="H_65 Jahre und älter"/>
    <m/>
    <m/>
    <m/>
    <m/>
  </r>
  <r>
    <x v="3"/>
    <x v="18"/>
    <x v="0"/>
    <x v="0"/>
    <s v="I_85 Jahre und älter"/>
    <m/>
    <m/>
    <m/>
    <m/>
  </r>
  <r>
    <x v="3"/>
    <x v="18"/>
    <x v="0"/>
    <x v="1"/>
    <s v="A_unter 3 Jahre"/>
    <m/>
    <m/>
    <m/>
    <m/>
  </r>
  <r>
    <x v="3"/>
    <x v="18"/>
    <x v="0"/>
    <x v="1"/>
    <s v="B_3 - unter 6 Jahre"/>
    <m/>
    <m/>
    <m/>
    <m/>
  </r>
  <r>
    <x v="3"/>
    <x v="18"/>
    <x v="0"/>
    <x v="1"/>
    <s v="C_6 - unter 10 Jahre"/>
    <m/>
    <m/>
    <m/>
    <m/>
  </r>
  <r>
    <x v="3"/>
    <x v="18"/>
    <x v="0"/>
    <x v="1"/>
    <s v="D_10 - unter 18 Jahre"/>
    <m/>
    <m/>
    <m/>
    <m/>
  </r>
  <r>
    <x v="3"/>
    <x v="18"/>
    <x v="0"/>
    <x v="1"/>
    <s v="E_18 - unter 25 Jahre"/>
    <m/>
    <m/>
    <m/>
    <m/>
  </r>
  <r>
    <x v="3"/>
    <x v="18"/>
    <x v="0"/>
    <x v="1"/>
    <s v="F_25 - unter 45 Jahre"/>
    <m/>
    <m/>
    <m/>
    <m/>
  </r>
  <r>
    <x v="3"/>
    <x v="18"/>
    <x v="0"/>
    <x v="1"/>
    <s v="G_45 - unter 65 Jahre"/>
    <m/>
    <m/>
    <m/>
    <m/>
  </r>
  <r>
    <x v="3"/>
    <x v="18"/>
    <x v="0"/>
    <x v="1"/>
    <s v="H_65 Jahre und älter"/>
    <m/>
    <m/>
    <m/>
    <m/>
  </r>
  <r>
    <x v="3"/>
    <x v="18"/>
    <x v="0"/>
    <x v="1"/>
    <s v="I_85 Jahre und älter"/>
    <m/>
    <m/>
    <m/>
    <m/>
  </r>
  <r>
    <x v="3"/>
    <x v="18"/>
    <x v="1"/>
    <x v="0"/>
    <s v="A_unter 3 Jahre"/>
    <m/>
    <m/>
    <m/>
    <m/>
  </r>
  <r>
    <x v="3"/>
    <x v="18"/>
    <x v="1"/>
    <x v="0"/>
    <s v="B_3 - unter 6 Jahre"/>
    <m/>
    <m/>
    <m/>
    <m/>
  </r>
  <r>
    <x v="3"/>
    <x v="18"/>
    <x v="1"/>
    <x v="0"/>
    <s v="C_6 - unter 10 Jahre"/>
    <m/>
    <m/>
    <m/>
    <m/>
  </r>
  <r>
    <x v="3"/>
    <x v="18"/>
    <x v="1"/>
    <x v="0"/>
    <s v="D_10 - unter 18 Jahre"/>
    <m/>
    <m/>
    <m/>
    <m/>
  </r>
  <r>
    <x v="3"/>
    <x v="18"/>
    <x v="1"/>
    <x v="0"/>
    <s v="E_18 - unter 25 Jahre"/>
    <m/>
    <m/>
    <m/>
    <m/>
  </r>
  <r>
    <x v="3"/>
    <x v="18"/>
    <x v="1"/>
    <x v="0"/>
    <s v="F_25 - unter 45 Jahre"/>
    <m/>
    <m/>
    <m/>
    <m/>
  </r>
  <r>
    <x v="3"/>
    <x v="18"/>
    <x v="1"/>
    <x v="0"/>
    <s v="G_45 - unter 65 Jahre"/>
    <m/>
    <m/>
    <m/>
    <m/>
  </r>
  <r>
    <x v="3"/>
    <x v="18"/>
    <x v="1"/>
    <x v="0"/>
    <s v="H_65 Jahre und älter"/>
    <m/>
    <m/>
    <m/>
    <m/>
  </r>
  <r>
    <x v="3"/>
    <x v="18"/>
    <x v="1"/>
    <x v="0"/>
    <s v="I_85 Jahre und älter"/>
    <m/>
    <m/>
    <m/>
    <m/>
  </r>
  <r>
    <x v="3"/>
    <x v="18"/>
    <x v="1"/>
    <x v="1"/>
    <s v="A_unter 3 Jahre"/>
    <m/>
    <m/>
    <m/>
    <m/>
  </r>
  <r>
    <x v="3"/>
    <x v="18"/>
    <x v="1"/>
    <x v="1"/>
    <s v="B_3 - unter 6 Jahre"/>
    <m/>
    <m/>
    <m/>
    <m/>
  </r>
  <r>
    <x v="3"/>
    <x v="18"/>
    <x v="1"/>
    <x v="1"/>
    <s v="C_6 - unter 10 Jahre"/>
    <m/>
    <m/>
    <m/>
    <m/>
  </r>
  <r>
    <x v="3"/>
    <x v="18"/>
    <x v="1"/>
    <x v="1"/>
    <s v="D_10 - unter 18 Jahre"/>
    <m/>
    <m/>
    <m/>
    <m/>
  </r>
  <r>
    <x v="3"/>
    <x v="18"/>
    <x v="1"/>
    <x v="1"/>
    <s v="E_18 - unter 25 Jahre"/>
    <m/>
    <m/>
    <m/>
    <m/>
  </r>
  <r>
    <x v="3"/>
    <x v="18"/>
    <x v="1"/>
    <x v="1"/>
    <s v="F_25 - unter 45 Jahre"/>
    <m/>
    <m/>
    <m/>
    <m/>
  </r>
  <r>
    <x v="3"/>
    <x v="18"/>
    <x v="1"/>
    <x v="1"/>
    <s v="G_45 - unter 65 Jahre"/>
    <m/>
    <m/>
    <m/>
    <m/>
  </r>
  <r>
    <x v="3"/>
    <x v="18"/>
    <x v="1"/>
    <x v="1"/>
    <s v="H_65 Jahre und älter"/>
    <m/>
    <m/>
    <m/>
    <m/>
  </r>
  <r>
    <x v="3"/>
    <x v="18"/>
    <x v="1"/>
    <x v="1"/>
    <s v="I_85 Jahre und älter"/>
    <m/>
    <m/>
    <m/>
    <m/>
  </r>
  <r>
    <x v="3"/>
    <x v="19"/>
    <x v="0"/>
    <x v="0"/>
    <s v="A_unter 3 Jahre"/>
    <m/>
    <m/>
    <m/>
    <m/>
  </r>
  <r>
    <x v="3"/>
    <x v="19"/>
    <x v="0"/>
    <x v="0"/>
    <s v="B_3 - unter 6 Jahre"/>
    <m/>
    <m/>
    <m/>
    <m/>
  </r>
  <r>
    <x v="3"/>
    <x v="19"/>
    <x v="0"/>
    <x v="0"/>
    <s v="C_6 - unter 10 Jahre"/>
    <m/>
    <m/>
    <m/>
    <m/>
  </r>
  <r>
    <x v="3"/>
    <x v="19"/>
    <x v="0"/>
    <x v="0"/>
    <s v="D_10 - unter 18 Jahre"/>
    <m/>
    <m/>
    <m/>
    <m/>
  </r>
  <r>
    <x v="3"/>
    <x v="19"/>
    <x v="0"/>
    <x v="0"/>
    <s v="E_18 - unter 25 Jahre"/>
    <m/>
    <m/>
    <m/>
    <m/>
  </r>
  <r>
    <x v="3"/>
    <x v="19"/>
    <x v="0"/>
    <x v="0"/>
    <s v="F_25 - unter 45 Jahre"/>
    <m/>
    <m/>
    <m/>
    <m/>
  </r>
  <r>
    <x v="3"/>
    <x v="19"/>
    <x v="0"/>
    <x v="0"/>
    <s v="G_45 - unter 65 Jahre"/>
    <m/>
    <m/>
    <m/>
    <m/>
  </r>
  <r>
    <x v="3"/>
    <x v="19"/>
    <x v="0"/>
    <x v="0"/>
    <s v="H_65 Jahre und älter"/>
    <m/>
    <m/>
    <m/>
    <m/>
  </r>
  <r>
    <x v="3"/>
    <x v="19"/>
    <x v="0"/>
    <x v="0"/>
    <s v="I_85 Jahre und älter"/>
    <m/>
    <m/>
    <m/>
    <m/>
  </r>
  <r>
    <x v="3"/>
    <x v="19"/>
    <x v="0"/>
    <x v="1"/>
    <s v="A_unter 3 Jahre"/>
    <m/>
    <m/>
    <m/>
    <m/>
  </r>
  <r>
    <x v="3"/>
    <x v="19"/>
    <x v="0"/>
    <x v="1"/>
    <s v="B_3 - unter 6 Jahre"/>
    <m/>
    <m/>
    <m/>
    <m/>
  </r>
  <r>
    <x v="3"/>
    <x v="19"/>
    <x v="0"/>
    <x v="1"/>
    <s v="C_6 - unter 10 Jahre"/>
    <m/>
    <m/>
    <m/>
    <m/>
  </r>
  <r>
    <x v="3"/>
    <x v="19"/>
    <x v="0"/>
    <x v="1"/>
    <s v="D_10 - unter 18 Jahre"/>
    <m/>
    <m/>
    <m/>
    <m/>
  </r>
  <r>
    <x v="3"/>
    <x v="19"/>
    <x v="0"/>
    <x v="1"/>
    <s v="E_18 - unter 25 Jahre"/>
    <m/>
    <m/>
    <m/>
    <m/>
  </r>
  <r>
    <x v="3"/>
    <x v="19"/>
    <x v="0"/>
    <x v="1"/>
    <s v="F_25 - unter 45 Jahre"/>
    <m/>
    <m/>
    <m/>
    <m/>
  </r>
  <r>
    <x v="3"/>
    <x v="19"/>
    <x v="0"/>
    <x v="1"/>
    <s v="G_45 - unter 65 Jahre"/>
    <m/>
    <m/>
    <m/>
    <m/>
  </r>
  <r>
    <x v="3"/>
    <x v="19"/>
    <x v="0"/>
    <x v="1"/>
    <s v="H_65 Jahre und älter"/>
    <m/>
    <m/>
    <m/>
    <m/>
  </r>
  <r>
    <x v="3"/>
    <x v="19"/>
    <x v="0"/>
    <x v="1"/>
    <s v="I_85 Jahre und älter"/>
    <m/>
    <m/>
    <m/>
    <m/>
  </r>
  <r>
    <x v="3"/>
    <x v="19"/>
    <x v="1"/>
    <x v="0"/>
    <s v="A_unter 3 Jahre"/>
    <m/>
    <m/>
    <m/>
    <m/>
  </r>
  <r>
    <x v="3"/>
    <x v="19"/>
    <x v="1"/>
    <x v="0"/>
    <s v="B_3 - unter 6 Jahre"/>
    <m/>
    <m/>
    <m/>
    <m/>
  </r>
  <r>
    <x v="3"/>
    <x v="19"/>
    <x v="1"/>
    <x v="0"/>
    <s v="C_6 - unter 10 Jahre"/>
    <m/>
    <m/>
    <m/>
    <m/>
  </r>
  <r>
    <x v="3"/>
    <x v="19"/>
    <x v="1"/>
    <x v="0"/>
    <s v="D_10 - unter 18 Jahre"/>
    <m/>
    <m/>
    <m/>
    <m/>
  </r>
  <r>
    <x v="3"/>
    <x v="19"/>
    <x v="1"/>
    <x v="0"/>
    <s v="E_18 - unter 25 Jahre"/>
    <m/>
    <m/>
    <m/>
    <m/>
  </r>
  <r>
    <x v="3"/>
    <x v="19"/>
    <x v="1"/>
    <x v="0"/>
    <s v="F_25 - unter 45 Jahre"/>
    <m/>
    <m/>
    <m/>
    <m/>
  </r>
  <r>
    <x v="3"/>
    <x v="19"/>
    <x v="1"/>
    <x v="0"/>
    <s v="G_45 - unter 65 Jahre"/>
    <m/>
    <m/>
    <m/>
    <m/>
  </r>
  <r>
    <x v="3"/>
    <x v="19"/>
    <x v="1"/>
    <x v="0"/>
    <s v="H_65 Jahre und älter"/>
    <m/>
    <m/>
    <m/>
    <m/>
  </r>
  <r>
    <x v="3"/>
    <x v="19"/>
    <x v="1"/>
    <x v="0"/>
    <s v="I_85 Jahre und älter"/>
    <m/>
    <m/>
    <m/>
    <m/>
  </r>
  <r>
    <x v="3"/>
    <x v="19"/>
    <x v="1"/>
    <x v="1"/>
    <s v="A_unter 3 Jahre"/>
    <m/>
    <m/>
    <m/>
    <m/>
  </r>
  <r>
    <x v="3"/>
    <x v="19"/>
    <x v="1"/>
    <x v="1"/>
    <s v="B_3 - unter 6 Jahre"/>
    <m/>
    <m/>
    <m/>
    <m/>
  </r>
  <r>
    <x v="3"/>
    <x v="19"/>
    <x v="1"/>
    <x v="1"/>
    <s v="C_6 - unter 10 Jahre"/>
    <m/>
    <m/>
    <m/>
    <m/>
  </r>
  <r>
    <x v="3"/>
    <x v="19"/>
    <x v="1"/>
    <x v="1"/>
    <s v="D_10 - unter 18 Jahre"/>
    <m/>
    <m/>
    <m/>
    <m/>
  </r>
  <r>
    <x v="3"/>
    <x v="19"/>
    <x v="1"/>
    <x v="1"/>
    <s v="E_18 - unter 25 Jahre"/>
    <m/>
    <m/>
    <m/>
    <m/>
  </r>
  <r>
    <x v="3"/>
    <x v="19"/>
    <x v="1"/>
    <x v="1"/>
    <s v="F_25 - unter 45 Jahre"/>
    <m/>
    <m/>
    <m/>
    <m/>
  </r>
  <r>
    <x v="3"/>
    <x v="19"/>
    <x v="1"/>
    <x v="1"/>
    <s v="G_45 - unter 65 Jahre"/>
    <m/>
    <m/>
    <m/>
    <m/>
  </r>
  <r>
    <x v="3"/>
    <x v="19"/>
    <x v="1"/>
    <x v="1"/>
    <s v="H_65 Jahre und älter"/>
    <m/>
    <m/>
    <m/>
    <m/>
  </r>
  <r>
    <x v="3"/>
    <x v="19"/>
    <x v="1"/>
    <x v="1"/>
    <s v="I_85 Jahre und älter"/>
    <m/>
    <m/>
    <m/>
    <m/>
  </r>
  <r>
    <x v="3"/>
    <x v="20"/>
    <x v="0"/>
    <x v="0"/>
    <s v="A_unter 3 Jahre"/>
    <m/>
    <m/>
    <m/>
    <m/>
  </r>
  <r>
    <x v="3"/>
    <x v="20"/>
    <x v="0"/>
    <x v="0"/>
    <s v="B_3 - unter 6 Jahre"/>
    <m/>
    <m/>
    <m/>
    <m/>
  </r>
  <r>
    <x v="3"/>
    <x v="20"/>
    <x v="0"/>
    <x v="0"/>
    <s v="C_6 - unter 10 Jahre"/>
    <m/>
    <m/>
    <m/>
    <m/>
  </r>
  <r>
    <x v="3"/>
    <x v="20"/>
    <x v="0"/>
    <x v="0"/>
    <s v="D_10 - unter 18 Jahre"/>
    <m/>
    <m/>
    <m/>
    <m/>
  </r>
  <r>
    <x v="3"/>
    <x v="20"/>
    <x v="0"/>
    <x v="0"/>
    <s v="E_18 - unter 25 Jahre"/>
    <m/>
    <m/>
    <m/>
    <m/>
  </r>
  <r>
    <x v="3"/>
    <x v="20"/>
    <x v="0"/>
    <x v="0"/>
    <s v="F_25 - unter 45 Jahre"/>
    <m/>
    <m/>
    <m/>
    <m/>
  </r>
  <r>
    <x v="3"/>
    <x v="20"/>
    <x v="0"/>
    <x v="0"/>
    <s v="G_45 - unter 65 Jahre"/>
    <m/>
    <m/>
    <m/>
    <m/>
  </r>
  <r>
    <x v="3"/>
    <x v="20"/>
    <x v="0"/>
    <x v="0"/>
    <s v="H_65 Jahre und älter"/>
    <m/>
    <m/>
    <m/>
    <m/>
  </r>
  <r>
    <x v="3"/>
    <x v="20"/>
    <x v="0"/>
    <x v="0"/>
    <s v="I_85 Jahre und älter"/>
    <m/>
    <m/>
    <m/>
    <m/>
  </r>
  <r>
    <x v="3"/>
    <x v="20"/>
    <x v="0"/>
    <x v="1"/>
    <s v="A_unter 3 Jahre"/>
    <m/>
    <m/>
    <m/>
    <m/>
  </r>
  <r>
    <x v="3"/>
    <x v="20"/>
    <x v="0"/>
    <x v="1"/>
    <s v="B_3 - unter 6 Jahre"/>
    <m/>
    <m/>
    <m/>
    <m/>
  </r>
  <r>
    <x v="3"/>
    <x v="20"/>
    <x v="0"/>
    <x v="1"/>
    <s v="C_6 - unter 10 Jahre"/>
    <m/>
    <m/>
    <m/>
    <m/>
  </r>
  <r>
    <x v="3"/>
    <x v="20"/>
    <x v="0"/>
    <x v="1"/>
    <s v="D_10 - unter 18 Jahre"/>
    <m/>
    <m/>
    <m/>
    <m/>
  </r>
  <r>
    <x v="3"/>
    <x v="20"/>
    <x v="0"/>
    <x v="1"/>
    <s v="E_18 - unter 25 Jahre"/>
    <m/>
    <m/>
    <m/>
    <m/>
  </r>
  <r>
    <x v="3"/>
    <x v="20"/>
    <x v="0"/>
    <x v="1"/>
    <s v="F_25 - unter 45 Jahre"/>
    <m/>
    <m/>
    <m/>
    <m/>
  </r>
  <r>
    <x v="3"/>
    <x v="20"/>
    <x v="0"/>
    <x v="1"/>
    <s v="G_45 - unter 65 Jahre"/>
    <m/>
    <m/>
    <m/>
    <m/>
  </r>
  <r>
    <x v="3"/>
    <x v="20"/>
    <x v="0"/>
    <x v="1"/>
    <s v="H_65 Jahre und älter"/>
    <m/>
    <m/>
    <m/>
    <m/>
  </r>
  <r>
    <x v="3"/>
    <x v="20"/>
    <x v="0"/>
    <x v="1"/>
    <s v="I_85 Jahre und älter"/>
    <m/>
    <m/>
    <m/>
    <m/>
  </r>
  <r>
    <x v="3"/>
    <x v="20"/>
    <x v="1"/>
    <x v="0"/>
    <s v="A_unter 3 Jahre"/>
    <m/>
    <m/>
    <m/>
    <m/>
  </r>
  <r>
    <x v="3"/>
    <x v="20"/>
    <x v="1"/>
    <x v="0"/>
    <s v="B_3 - unter 6 Jahre"/>
    <m/>
    <m/>
    <m/>
    <m/>
  </r>
  <r>
    <x v="3"/>
    <x v="20"/>
    <x v="1"/>
    <x v="0"/>
    <s v="C_6 - unter 10 Jahre"/>
    <m/>
    <m/>
    <m/>
    <m/>
  </r>
  <r>
    <x v="3"/>
    <x v="20"/>
    <x v="1"/>
    <x v="0"/>
    <s v="D_10 - unter 18 Jahre"/>
    <m/>
    <m/>
    <m/>
    <m/>
  </r>
  <r>
    <x v="3"/>
    <x v="20"/>
    <x v="1"/>
    <x v="0"/>
    <s v="E_18 - unter 25 Jahre"/>
    <m/>
    <m/>
    <m/>
    <m/>
  </r>
  <r>
    <x v="3"/>
    <x v="20"/>
    <x v="1"/>
    <x v="0"/>
    <s v="F_25 - unter 45 Jahre"/>
    <m/>
    <m/>
    <m/>
    <m/>
  </r>
  <r>
    <x v="3"/>
    <x v="20"/>
    <x v="1"/>
    <x v="0"/>
    <s v="G_45 - unter 65 Jahre"/>
    <m/>
    <m/>
    <m/>
    <m/>
  </r>
  <r>
    <x v="3"/>
    <x v="20"/>
    <x v="1"/>
    <x v="0"/>
    <s v="H_65 Jahre und älter"/>
    <m/>
    <m/>
    <m/>
    <m/>
  </r>
  <r>
    <x v="3"/>
    <x v="20"/>
    <x v="1"/>
    <x v="0"/>
    <s v="I_85 Jahre und älter"/>
    <m/>
    <m/>
    <m/>
    <m/>
  </r>
  <r>
    <x v="3"/>
    <x v="20"/>
    <x v="1"/>
    <x v="1"/>
    <s v="A_unter 3 Jahre"/>
    <m/>
    <m/>
    <m/>
    <m/>
  </r>
  <r>
    <x v="3"/>
    <x v="20"/>
    <x v="1"/>
    <x v="1"/>
    <s v="B_3 - unter 6 Jahre"/>
    <m/>
    <m/>
    <m/>
    <m/>
  </r>
  <r>
    <x v="3"/>
    <x v="20"/>
    <x v="1"/>
    <x v="1"/>
    <s v="C_6 - unter 10 Jahre"/>
    <m/>
    <m/>
    <m/>
    <m/>
  </r>
  <r>
    <x v="3"/>
    <x v="20"/>
    <x v="1"/>
    <x v="1"/>
    <s v="D_10 - unter 18 Jahre"/>
    <m/>
    <m/>
    <m/>
    <m/>
  </r>
  <r>
    <x v="3"/>
    <x v="20"/>
    <x v="1"/>
    <x v="1"/>
    <s v="E_18 - unter 25 Jahre"/>
    <m/>
    <m/>
    <m/>
    <m/>
  </r>
  <r>
    <x v="3"/>
    <x v="20"/>
    <x v="1"/>
    <x v="1"/>
    <s v="F_25 - unter 45 Jahre"/>
    <m/>
    <m/>
    <m/>
    <m/>
  </r>
  <r>
    <x v="3"/>
    <x v="20"/>
    <x v="1"/>
    <x v="1"/>
    <s v="G_45 - unter 65 Jahre"/>
    <m/>
    <m/>
    <m/>
    <m/>
  </r>
  <r>
    <x v="3"/>
    <x v="20"/>
    <x v="1"/>
    <x v="1"/>
    <s v="H_65 Jahre und älter"/>
    <m/>
    <m/>
    <m/>
    <m/>
  </r>
  <r>
    <x v="3"/>
    <x v="20"/>
    <x v="1"/>
    <x v="1"/>
    <s v="I_85 Jahre und älter"/>
    <m/>
    <m/>
    <m/>
    <m/>
  </r>
  <r>
    <x v="3"/>
    <x v="21"/>
    <x v="0"/>
    <x v="0"/>
    <s v="A_unter 3 Jahre"/>
    <m/>
    <m/>
    <m/>
    <m/>
  </r>
  <r>
    <x v="3"/>
    <x v="21"/>
    <x v="0"/>
    <x v="0"/>
    <s v="B_3 - unter 6 Jahre"/>
    <m/>
    <m/>
    <m/>
    <m/>
  </r>
  <r>
    <x v="3"/>
    <x v="21"/>
    <x v="0"/>
    <x v="0"/>
    <s v="C_6 - unter 10 Jahre"/>
    <m/>
    <m/>
    <m/>
    <m/>
  </r>
  <r>
    <x v="3"/>
    <x v="21"/>
    <x v="0"/>
    <x v="0"/>
    <s v="D_10 - unter 18 Jahre"/>
    <m/>
    <m/>
    <m/>
    <m/>
  </r>
  <r>
    <x v="3"/>
    <x v="21"/>
    <x v="0"/>
    <x v="0"/>
    <s v="E_18 - unter 25 Jahre"/>
    <m/>
    <m/>
    <m/>
    <m/>
  </r>
  <r>
    <x v="3"/>
    <x v="21"/>
    <x v="0"/>
    <x v="0"/>
    <s v="F_25 - unter 45 Jahre"/>
    <m/>
    <m/>
    <m/>
    <m/>
  </r>
  <r>
    <x v="3"/>
    <x v="21"/>
    <x v="0"/>
    <x v="0"/>
    <s v="G_45 - unter 65 Jahre"/>
    <n v="0.5"/>
    <m/>
    <m/>
    <m/>
  </r>
  <r>
    <x v="3"/>
    <x v="21"/>
    <x v="0"/>
    <x v="0"/>
    <s v="H_65 Jahre und älter"/>
    <n v="2.5"/>
    <m/>
    <m/>
    <m/>
  </r>
  <r>
    <x v="3"/>
    <x v="21"/>
    <x v="0"/>
    <x v="0"/>
    <s v="I_85 Jahre und älter"/>
    <n v="8"/>
    <m/>
    <m/>
    <m/>
  </r>
  <r>
    <x v="3"/>
    <x v="21"/>
    <x v="0"/>
    <x v="1"/>
    <s v="A_unter 3 Jahre"/>
    <m/>
    <m/>
    <m/>
    <m/>
  </r>
  <r>
    <x v="3"/>
    <x v="21"/>
    <x v="0"/>
    <x v="1"/>
    <s v="B_3 - unter 6 Jahre"/>
    <m/>
    <m/>
    <m/>
    <m/>
  </r>
  <r>
    <x v="3"/>
    <x v="21"/>
    <x v="0"/>
    <x v="1"/>
    <s v="C_6 - unter 10 Jahre"/>
    <m/>
    <m/>
    <m/>
    <m/>
  </r>
  <r>
    <x v="3"/>
    <x v="21"/>
    <x v="0"/>
    <x v="1"/>
    <s v="D_10 - unter 18 Jahre"/>
    <m/>
    <m/>
    <m/>
    <m/>
  </r>
  <r>
    <x v="3"/>
    <x v="21"/>
    <x v="0"/>
    <x v="1"/>
    <s v="E_18 - unter 25 Jahre"/>
    <m/>
    <m/>
    <m/>
    <m/>
  </r>
  <r>
    <x v="3"/>
    <x v="21"/>
    <x v="0"/>
    <x v="1"/>
    <s v="F_25 - unter 45 Jahre"/>
    <m/>
    <m/>
    <m/>
    <m/>
  </r>
  <r>
    <x v="3"/>
    <x v="21"/>
    <x v="0"/>
    <x v="1"/>
    <s v="G_45 - unter 65 Jahre"/>
    <n v="0.5"/>
    <m/>
    <m/>
    <m/>
  </r>
  <r>
    <x v="3"/>
    <x v="21"/>
    <x v="0"/>
    <x v="1"/>
    <s v="H_65 Jahre und älter"/>
    <n v="2.5"/>
    <m/>
    <m/>
    <m/>
  </r>
  <r>
    <x v="3"/>
    <x v="21"/>
    <x v="0"/>
    <x v="1"/>
    <s v="I_85 Jahre und älter"/>
    <n v="8"/>
    <m/>
    <m/>
    <m/>
  </r>
  <r>
    <x v="3"/>
    <x v="21"/>
    <x v="1"/>
    <x v="0"/>
    <s v="A_unter 3 Jahre"/>
    <m/>
    <m/>
    <m/>
    <m/>
  </r>
  <r>
    <x v="3"/>
    <x v="21"/>
    <x v="1"/>
    <x v="0"/>
    <s v="B_3 - unter 6 Jahre"/>
    <m/>
    <m/>
    <m/>
    <m/>
  </r>
  <r>
    <x v="3"/>
    <x v="21"/>
    <x v="1"/>
    <x v="0"/>
    <s v="C_6 - unter 10 Jahre"/>
    <m/>
    <m/>
    <m/>
    <m/>
  </r>
  <r>
    <x v="3"/>
    <x v="21"/>
    <x v="1"/>
    <x v="0"/>
    <s v="D_10 - unter 18 Jahre"/>
    <m/>
    <m/>
    <m/>
    <m/>
  </r>
  <r>
    <x v="3"/>
    <x v="21"/>
    <x v="1"/>
    <x v="0"/>
    <s v="E_18 - unter 25 Jahre"/>
    <m/>
    <m/>
    <m/>
    <m/>
  </r>
  <r>
    <x v="3"/>
    <x v="21"/>
    <x v="1"/>
    <x v="0"/>
    <s v="F_25 - unter 45 Jahre"/>
    <m/>
    <m/>
    <m/>
    <m/>
  </r>
  <r>
    <x v="3"/>
    <x v="21"/>
    <x v="1"/>
    <x v="0"/>
    <s v="G_45 - unter 65 Jahre"/>
    <n v="0.5"/>
    <m/>
    <m/>
    <m/>
  </r>
  <r>
    <x v="3"/>
    <x v="21"/>
    <x v="1"/>
    <x v="0"/>
    <s v="H_65 Jahre und älter"/>
    <n v="2.5"/>
    <m/>
    <m/>
    <m/>
  </r>
  <r>
    <x v="3"/>
    <x v="21"/>
    <x v="1"/>
    <x v="0"/>
    <s v="I_85 Jahre und älter"/>
    <n v="8"/>
    <m/>
    <m/>
    <m/>
  </r>
  <r>
    <x v="3"/>
    <x v="21"/>
    <x v="1"/>
    <x v="1"/>
    <s v="A_unter 3 Jahre"/>
    <m/>
    <m/>
    <m/>
    <m/>
  </r>
  <r>
    <x v="3"/>
    <x v="21"/>
    <x v="1"/>
    <x v="1"/>
    <s v="B_3 - unter 6 Jahre"/>
    <m/>
    <m/>
    <m/>
    <m/>
  </r>
  <r>
    <x v="3"/>
    <x v="21"/>
    <x v="1"/>
    <x v="1"/>
    <s v="C_6 - unter 10 Jahre"/>
    <m/>
    <m/>
    <m/>
    <m/>
  </r>
  <r>
    <x v="3"/>
    <x v="21"/>
    <x v="1"/>
    <x v="1"/>
    <s v="D_10 - unter 18 Jahre"/>
    <m/>
    <m/>
    <m/>
    <m/>
  </r>
  <r>
    <x v="3"/>
    <x v="21"/>
    <x v="1"/>
    <x v="1"/>
    <s v="E_18 - unter 25 Jahre"/>
    <m/>
    <m/>
    <m/>
    <m/>
  </r>
  <r>
    <x v="3"/>
    <x v="21"/>
    <x v="1"/>
    <x v="1"/>
    <s v="F_25 - unter 45 Jahre"/>
    <m/>
    <m/>
    <m/>
    <m/>
  </r>
  <r>
    <x v="3"/>
    <x v="21"/>
    <x v="1"/>
    <x v="1"/>
    <s v="G_45 - unter 65 Jahre"/>
    <n v="0.5"/>
    <m/>
    <m/>
    <m/>
  </r>
  <r>
    <x v="3"/>
    <x v="21"/>
    <x v="1"/>
    <x v="1"/>
    <s v="H_65 Jahre und älter"/>
    <n v="2.5"/>
    <m/>
    <m/>
    <m/>
  </r>
  <r>
    <x v="3"/>
    <x v="21"/>
    <x v="1"/>
    <x v="1"/>
    <s v="I_85 Jahre und älter"/>
    <n v="8"/>
    <m/>
    <m/>
    <m/>
  </r>
  <r>
    <x v="3"/>
    <x v="22"/>
    <x v="0"/>
    <x v="0"/>
    <s v="A_unter 3 Jahre"/>
    <m/>
    <m/>
    <m/>
    <m/>
  </r>
  <r>
    <x v="3"/>
    <x v="22"/>
    <x v="0"/>
    <x v="0"/>
    <s v="B_3 - unter 6 Jahre"/>
    <m/>
    <m/>
    <m/>
    <m/>
  </r>
  <r>
    <x v="3"/>
    <x v="22"/>
    <x v="0"/>
    <x v="0"/>
    <s v="C_6 - unter 10 Jahre"/>
    <m/>
    <m/>
    <m/>
    <m/>
  </r>
  <r>
    <x v="3"/>
    <x v="22"/>
    <x v="0"/>
    <x v="0"/>
    <s v="D_10 - unter 18 Jahre"/>
    <m/>
    <m/>
    <m/>
    <m/>
  </r>
  <r>
    <x v="3"/>
    <x v="22"/>
    <x v="0"/>
    <x v="0"/>
    <s v="E_18 - unter 25 Jahre"/>
    <m/>
    <m/>
    <m/>
    <m/>
  </r>
  <r>
    <x v="3"/>
    <x v="22"/>
    <x v="0"/>
    <x v="0"/>
    <s v="F_25 - unter 45 Jahre"/>
    <n v="3"/>
    <m/>
    <m/>
    <m/>
  </r>
  <r>
    <x v="3"/>
    <x v="22"/>
    <x v="0"/>
    <x v="0"/>
    <s v="G_45 - unter 65 Jahre"/>
    <n v="19.100000000000001"/>
    <m/>
    <m/>
    <m/>
  </r>
  <r>
    <x v="3"/>
    <x v="22"/>
    <x v="0"/>
    <x v="0"/>
    <s v="H_65 Jahre und älter"/>
    <n v="16.3"/>
    <m/>
    <m/>
    <m/>
  </r>
  <r>
    <x v="3"/>
    <x v="22"/>
    <x v="0"/>
    <x v="0"/>
    <s v="I_85 Jahre und älter"/>
    <n v="1.2"/>
    <m/>
    <m/>
    <m/>
  </r>
  <r>
    <x v="3"/>
    <x v="22"/>
    <x v="0"/>
    <x v="1"/>
    <s v="A_unter 3 Jahre"/>
    <m/>
    <m/>
    <m/>
    <m/>
  </r>
  <r>
    <x v="3"/>
    <x v="22"/>
    <x v="0"/>
    <x v="1"/>
    <s v="B_3 - unter 6 Jahre"/>
    <m/>
    <m/>
    <m/>
    <m/>
  </r>
  <r>
    <x v="3"/>
    <x v="22"/>
    <x v="0"/>
    <x v="1"/>
    <s v="C_6 - unter 10 Jahre"/>
    <m/>
    <m/>
    <m/>
    <m/>
  </r>
  <r>
    <x v="3"/>
    <x v="22"/>
    <x v="0"/>
    <x v="1"/>
    <s v="D_10 - unter 18 Jahre"/>
    <m/>
    <m/>
    <m/>
    <m/>
  </r>
  <r>
    <x v="3"/>
    <x v="22"/>
    <x v="0"/>
    <x v="1"/>
    <s v="E_18 - unter 25 Jahre"/>
    <m/>
    <m/>
    <m/>
    <m/>
  </r>
  <r>
    <x v="3"/>
    <x v="22"/>
    <x v="0"/>
    <x v="1"/>
    <s v="F_25 - unter 45 Jahre"/>
    <n v="3"/>
    <m/>
    <m/>
    <m/>
  </r>
  <r>
    <x v="3"/>
    <x v="22"/>
    <x v="0"/>
    <x v="1"/>
    <s v="G_45 - unter 65 Jahre"/>
    <n v="19.100000000000001"/>
    <m/>
    <m/>
    <m/>
  </r>
  <r>
    <x v="3"/>
    <x v="22"/>
    <x v="0"/>
    <x v="1"/>
    <s v="H_65 Jahre und älter"/>
    <n v="16.3"/>
    <m/>
    <m/>
    <m/>
  </r>
  <r>
    <x v="3"/>
    <x v="22"/>
    <x v="0"/>
    <x v="1"/>
    <s v="I_85 Jahre und älter"/>
    <n v="1.2"/>
    <m/>
    <m/>
    <m/>
  </r>
  <r>
    <x v="3"/>
    <x v="22"/>
    <x v="1"/>
    <x v="0"/>
    <s v="A_unter 3 Jahre"/>
    <m/>
    <m/>
    <m/>
    <m/>
  </r>
  <r>
    <x v="3"/>
    <x v="22"/>
    <x v="1"/>
    <x v="0"/>
    <s v="B_3 - unter 6 Jahre"/>
    <m/>
    <m/>
    <m/>
    <m/>
  </r>
  <r>
    <x v="3"/>
    <x v="22"/>
    <x v="1"/>
    <x v="0"/>
    <s v="C_6 - unter 10 Jahre"/>
    <m/>
    <m/>
    <m/>
    <m/>
  </r>
  <r>
    <x v="3"/>
    <x v="22"/>
    <x v="1"/>
    <x v="0"/>
    <s v="D_10 - unter 18 Jahre"/>
    <m/>
    <m/>
    <m/>
    <m/>
  </r>
  <r>
    <x v="3"/>
    <x v="22"/>
    <x v="1"/>
    <x v="0"/>
    <s v="E_18 - unter 25 Jahre"/>
    <m/>
    <m/>
    <m/>
    <m/>
  </r>
  <r>
    <x v="3"/>
    <x v="22"/>
    <x v="1"/>
    <x v="0"/>
    <s v="F_25 - unter 45 Jahre"/>
    <n v="3"/>
    <m/>
    <m/>
    <m/>
  </r>
  <r>
    <x v="3"/>
    <x v="22"/>
    <x v="1"/>
    <x v="0"/>
    <s v="G_45 - unter 65 Jahre"/>
    <n v="19.100000000000001"/>
    <m/>
    <m/>
    <m/>
  </r>
  <r>
    <x v="3"/>
    <x v="22"/>
    <x v="1"/>
    <x v="0"/>
    <s v="H_65 Jahre und älter"/>
    <n v="16.3"/>
    <m/>
    <m/>
    <m/>
  </r>
  <r>
    <x v="3"/>
    <x v="22"/>
    <x v="1"/>
    <x v="0"/>
    <s v="I_85 Jahre und älter"/>
    <n v="1.2"/>
    <m/>
    <m/>
    <m/>
  </r>
  <r>
    <x v="3"/>
    <x v="22"/>
    <x v="1"/>
    <x v="1"/>
    <s v="A_unter 3 Jahre"/>
    <m/>
    <m/>
    <m/>
    <m/>
  </r>
  <r>
    <x v="3"/>
    <x v="22"/>
    <x v="1"/>
    <x v="1"/>
    <s v="B_3 - unter 6 Jahre"/>
    <m/>
    <m/>
    <m/>
    <m/>
  </r>
  <r>
    <x v="3"/>
    <x v="22"/>
    <x v="1"/>
    <x v="1"/>
    <s v="C_6 - unter 10 Jahre"/>
    <m/>
    <m/>
    <m/>
    <m/>
  </r>
  <r>
    <x v="3"/>
    <x v="22"/>
    <x v="1"/>
    <x v="1"/>
    <s v="D_10 - unter 18 Jahre"/>
    <m/>
    <m/>
    <m/>
    <m/>
  </r>
  <r>
    <x v="3"/>
    <x v="22"/>
    <x v="1"/>
    <x v="1"/>
    <s v="E_18 - unter 25 Jahre"/>
    <m/>
    <m/>
    <m/>
    <m/>
  </r>
  <r>
    <x v="3"/>
    <x v="22"/>
    <x v="1"/>
    <x v="1"/>
    <s v="F_25 - unter 45 Jahre"/>
    <n v="3"/>
    <m/>
    <m/>
    <m/>
  </r>
  <r>
    <x v="3"/>
    <x v="22"/>
    <x v="1"/>
    <x v="1"/>
    <s v="G_45 - unter 65 Jahre"/>
    <n v="19.100000000000001"/>
    <m/>
    <m/>
    <m/>
  </r>
  <r>
    <x v="3"/>
    <x v="22"/>
    <x v="1"/>
    <x v="1"/>
    <s v="H_65 Jahre und älter"/>
    <n v="16.3"/>
    <m/>
    <m/>
    <m/>
  </r>
  <r>
    <x v="3"/>
    <x v="22"/>
    <x v="1"/>
    <x v="1"/>
    <s v="I_85 Jahre und älter"/>
    <n v="1.2"/>
    <m/>
    <m/>
    <m/>
  </r>
  <r>
    <x v="3"/>
    <x v="23"/>
    <x v="0"/>
    <x v="0"/>
    <s v="A_unter 3 Jahre"/>
    <m/>
    <m/>
    <m/>
    <m/>
  </r>
  <r>
    <x v="3"/>
    <x v="23"/>
    <x v="0"/>
    <x v="0"/>
    <s v="B_3 - unter 6 Jahre"/>
    <m/>
    <m/>
    <m/>
    <m/>
  </r>
  <r>
    <x v="3"/>
    <x v="23"/>
    <x v="0"/>
    <x v="0"/>
    <s v="C_6 - unter 10 Jahre"/>
    <m/>
    <m/>
    <m/>
    <m/>
  </r>
  <r>
    <x v="3"/>
    <x v="23"/>
    <x v="0"/>
    <x v="0"/>
    <s v="D_10 - unter 18 Jahre"/>
    <m/>
    <m/>
    <m/>
    <m/>
  </r>
  <r>
    <x v="3"/>
    <x v="23"/>
    <x v="0"/>
    <x v="0"/>
    <s v="E_18 - unter 25 Jahre"/>
    <m/>
    <m/>
    <m/>
    <m/>
  </r>
  <r>
    <x v="3"/>
    <x v="23"/>
    <x v="0"/>
    <x v="0"/>
    <s v="F_25 - unter 45 Jahre"/>
    <m/>
    <m/>
    <m/>
    <m/>
  </r>
  <r>
    <x v="3"/>
    <x v="23"/>
    <x v="0"/>
    <x v="0"/>
    <s v="G_45 - unter 65 Jahre"/>
    <m/>
    <m/>
    <m/>
    <m/>
  </r>
  <r>
    <x v="3"/>
    <x v="23"/>
    <x v="0"/>
    <x v="0"/>
    <s v="H_65 Jahre und älter"/>
    <m/>
    <m/>
    <m/>
    <m/>
  </r>
  <r>
    <x v="3"/>
    <x v="23"/>
    <x v="0"/>
    <x v="0"/>
    <s v="I_85 Jahre und älter"/>
    <m/>
    <m/>
    <m/>
    <m/>
  </r>
  <r>
    <x v="3"/>
    <x v="23"/>
    <x v="0"/>
    <x v="1"/>
    <s v="A_unter 3 Jahre"/>
    <m/>
    <m/>
    <m/>
    <m/>
  </r>
  <r>
    <x v="3"/>
    <x v="23"/>
    <x v="0"/>
    <x v="1"/>
    <s v="B_3 - unter 6 Jahre"/>
    <m/>
    <m/>
    <m/>
    <m/>
  </r>
  <r>
    <x v="3"/>
    <x v="23"/>
    <x v="0"/>
    <x v="1"/>
    <s v="C_6 - unter 10 Jahre"/>
    <m/>
    <m/>
    <m/>
    <m/>
  </r>
  <r>
    <x v="3"/>
    <x v="23"/>
    <x v="0"/>
    <x v="1"/>
    <s v="D_10 - unter 18 Jahre"/>
    <m/>
    <m/>
    <m/>
    <m/>
  </r>
  <r>
    <x v="3"/>
    <x v="23"/>
    <x v="0"/>
    <x v="1"/>
    <s v="E_18 - unter 25 Jahre"/>
    <m/>
    <m/>
    <m/>
    <m/>
  </r>
  <r>
    <x v="3"/>
    <x v="23"/>
    <x v="0"/>
    <x v="1"/>
    <s v="F_25 - unter 45 Jahre"/>
    <m/>
    <m/>
    <m/>
    <m/>
  </r>
  <r>
    <x v="3"/>
    <x v="23"/>
    <x v="0"/>
    <x v="1"/>
    <s v="G_45 - unter 65 Jahre"/>
    <m/>
    <m/>
    <m/>
    <m/>
  </r>
  <r>
    <x v="3"/>
    <x v="23"/>
    <x v="0"/>
    <x v="1"/>
    <s v="H_65 Jahre und älter"/>
    <m/>
    <m/>
    <m/>
    <m/>
  </r>
  <r>
    <x v="3"/>
    <x v="23"/>
    <x v="0"/>
    <x v="1"/>
    <s v="I_85 Jahre und älter"/>
    <m/>
    <m/>
    <m/>
    <m/>
  </r>
  <r>
    <x v="3"/>
    <x v="23"/>
    <x v="1"/>
    <x v="0"/>
    <s v="A_unter 3 Jahre"/>
    <m/>
    <m/>
    <m/>
    <m/>
  </r>
  <r>
    <x v="3"/>
    <x v="23"/>
    <x v="1"/>
    <x v="0"/>
    <s v="B_3 - unter 6 Jahre"/>
    <m/>
    <m/>
    <m/>
    <m/>
  </r>
  <r>
    <x v="3"/>
    <x v="23"/>
    <x v="1"/>
    <x v="0"/>
    <s v="C_6 - unter 10 Jahre"/>
    <m/>
    <m/>
    <m/>
    <m/>
  </r>
  <r>
    <x v="3"/>
    <x v="23"/>
    <x v="1"/>
    <x v="0"/>
    <s v="D_10 - unter 18 Jahre"/>
    <m/>
    <m/>
    <m/>
    <m/>
  </r>
  <r>
    <x v="3"/>
    <x v="23"/>
    <x v="1"/>
    <x v="0"/>
    <s v="E_18 - unter 25 Jahre"/>
    <m/>
    <m/>
    <m/>
    <m/>
  </r>
  <r>
    <x v="3"/>
    <x v="23"/>
    <x v="1"/>
    <x v="0"/>
    <s v="F_25 - unter 45 Jahre"/>
    <m/>
    <m/>
    <m/>
    <m/>
  </r>
  <r>
    <x v="3"/>
    <x v="23"/>
    <x v="1"/>
    <x v="0"/>
    <s v="G_45 - unter 65 Jahre"/>
    <m/>
    <m/>
    <m/>
    <m/>
  </r>
  <r>
    <x v="3"/>
    <x v="23"/>
    <x v="1"/>
    <x v="0"/>
    <s v="H_65 Jahre und älter"/>
    <m/>
    <m/>
    <m/>
    <m/>
  </r>
  <r>
    <x v="3"/>
    <x v="23"/>
    <x v="1"/>
    <x v="0"/>
    <s v="I_85 Jahre und älter"/>
    <m/>
    <m/>
    <m/>
    <m/>
  </r>
  <r>
    <x v="3"/>
    <x v="23"/>
    <x v="1"/>
    <x v="1"/>
    <s v="A_unter 3 Jahre"/>
    <m/>
    <m/>
    <m/>
    <m/>
  </r>
  <r>
    <x v="3"/>
    <x v="23"/>
    <x v="1"/>
    <x v="1"/>
    <s v="B_3 - unter 6 Jahre"/>
    <m/>
    <m/>
    <m/>
    <m/>
  </r>
  <r>
    <x v="3"/>
    <x v="23"/>
    <x v="1"/>
    <x v="1"/>
    <s v="C_6 - unter 10 Jahre"/>
    <m/>
    <m/>
    <m/>
    <m/>
  </r>
  <r>
    <x v="3"/>
    <x v="23"/>
    <x v="1"/>
    <x v="1"/>
    <s v="D_10 - unter 18 Jahre"/>
    <m/>
    <m/>
    <m/>
    <m/>
  </r>
  <r>
    <x v="3"/>
    <x v="23"/>
    <x v="1"/>
    <x v="1"/>
    <s v="E_18 - unter 25 Jahre"/>
    <m/>
    <m/>
    <m/>
    <m/>
  </r>
  <r>
    <x v="3"/>
    <x v="23"/>
    <x v="1"/>
    <x v="1"/>
    <s v="F_25 - unter 45 Jahre"/>
    <m/>
    <m/>
    <m/>
    <m/>
  </r>
  <r>
    <x v="3"/>
    <x v="23"/>
    <x v="1"/>
    <x v="1"/>
    <s v="G_45 - unter 65 Jahre"/>
    <m/>
    <m/>
    <m/>
    <m/>
  </r>
  <r>
    <x v="3"/>
    <x v="23"/>
    <x v="1"/>
    <x v="1"/>
    <s v="H_65 Jahre und älter"/>
    <m/>
    <m/>
    <m/>
    <m/>
  </r>
  <r>
    <x v="3"/>
    <x v="23"/>
    <x v="1"/>
    <x v="1"/>
    <s v="I_85 Jahre und älter"/>
    <m/>
    <m/>
    <m/>
    <m/>
  </r>
  <r>
    <x v="3"/>
    <x v="24"/>
    <x v="0"/>
    <x v="0"/>
    <s v="A_unter 3 Jahre"/>
    <m/>
    <m/>
    <m/>
    <m/>
  </r>
  <r>
    <x v="3"/>
    <x v="24"/>
    <x v="0"/>
    <x v="0"/>
    <s v="B_3 - unter 6 Jahre"/>
    <m/>
    <m/>
    <m/>
    <m/>
  </r>
  <r>
    <x v="3"/>
    <x v="24"/>
    <x v="0"/>
    <x v="0"/>
    <s v="C_6 - unter 10 Jahre"/>
    <m/>
    <m/>
    <m/>
    <m/>
  </r>
  <r>
    <x v="3"/>
    <x v="24"/>
    <x v="0"/>
    <x v="0"/>
    <s v="D_10 - unter 18 Jahre"/>
    <m/>
    <m/>
    <m/>
    <m/>
  </r>
  <r>
    <x v="3"/>
    <x v="24"/>
    <x v="0"/>
    <x v="0"/>
    <s v="E_18 - unter 25 Jahre"/>
    <m/>
    <m/>
    <m/>
    <m/>
  </r>
  <r>
    <x v="3"/>
    <x v="24"/>
    <x v="0"/>
    <x v="0"/>
    <s v="F_25 - unter 45 Jahre"/>
    <m/>
    <m/>
    <m/>
    <m/>
  </r>
  <r>
    <x v="3"/>
    <x v="24"/>
    <x v="0"/>
    <x v="0"/>
    <s v="G_45 - unter 65 Jahre"/>
    <m/>
    <m/>
    <m/>
    <m/>
  </r>
  <r>
    <x v="3"/>
    <x v="24"/>
    <x v="0"/>
    <x v="0"/>
    <s v="H_65 Jahre und älter"/>
    <m/>
    <m/>
    <m/>
    <m/>
  </r>
  <r>
    <x v="3"/>
    <x v="24"/>
    <x v="0"/>
    <x v="0"/>
    <s v="I_85 Jahre und älter"/>
    <m/>
    <m/>
    <m/>
    <m/>
  </r>
  <r>
    <x v="3"/>
    <x v="24"/>
    <x v="0"/>
    <x v="1"/>
    <s v="A_unter 3 Jahre"/>
    <m/>
    <m/>
    <m/>
    <m/>
  </r>
  <r>
    <x v="3"/>
    <x v="24"/>
    <x v="0"/>
    <x v="1"/>
    <s v="B_3 - unter 6 Jahre"/>
    <m/>
    <m/>
    <m/>
    <m/>
  </r>
  <r>
    <x v="3"/>
    <x v="24"/>
    <x v="0"/>
    <x v="1"/>
    <s v="C_6 - unter 10 Jahre"/>
    <m/>
    <m/>
    <m/>
    <m/>
  </r>
  <r>
    <x v="3"/>
    <x v="24"/>
    <x v="0"/>
    <x v="1"/>
    <s v="D_10 - unter 18 Jahre"/>
    <m/>
    <m/>
    <m/>
    <m/>
  </r>
  <r>
    <x v="3"/>
    <x v="24"/>
    <x v="0"/>
    <x v="1"/>
    <s v="E_18 - unter 25 Jahre"/>
    <m/>
    <m/>
    <m/>
    <m/>
  </r>
  <r>
    <x v="3"/>
    <x v="24"/>
    <x v="0"/>
    <x v="1"/>
    <s v="F_25 - unter 45 Jahre"/>
    <m/>
    <m/>
    <m/>
    <m/>
  </r>
  <r>
    <x v="3"/>
    <x v="24"/>
    <x v="0"/>
    <x v="1"/>
    <s v="G_45 - unter 65 Jahre"/>
    <m/>
    <m/>
    <m/>
    <m/>
  </r>
  <r>
    <x v="3"/>
    <x v="24"/>
    <x v="0"/>
    <x v="1"/>
    <s v="H_65 Jahre und älter"/>
    <m/>
    <m/>
    <m/>
    <m/>
  </r>
  <r>
    <x v="3"/>
    <x v="24"/>
    <x v="0"/>
    <x v="1"/>
    <s v="I_85 Jahre und älter"/>
    <m/>
    <m/>
    <m/>
    <m/>
  </r>
  <r>
    <x v="3"/>
    <x v="24"/>
    <x v="1"/>
    <x v="0"/>
    <s v="A_unter 3 Jahre"/>
    <m/>
    <m/>
    <m/>
    <m/>
  </r>
  <r>
    <x v="3"/>
    <x v="24"/>
    <x v="1"/>
    <x v="0"/>
    <s v="B_3 - unter 6 Jahre"/>
    <m/>
    <m/>
    <m/>
    <m/>
  </r>
  <r>
    <x v="3"/>
    <x v="24"/>
    <x v="1"/>
    <x v="0"/>
    <s v="C_6 - unter 10 Jahre"/>
    <m/>
    <m/>
    <m/>
    <m/>
  </r>
  <r>
    <x v="3"/>
    <x v="24"/>
    <x v="1"/>
    <x v="0"/>
    <s v="D_10 - unter 18 Jahre"/>
    <m/>
    <m/>
    <m/>
    <m/>
  </r>
  <r>
    <x v="3"/>
    <x v="24"/>
    <x v="1"/>
    <x v="0"/>
    <s v="E_18 - unter 25 Jahre"/>
    <m/>
    <m/>
    <m/>
    <m/>
  </r>
  <r>
    <x v="3"/>
    <x v="24"/>
    <x v="1"/>
    <x v="0"/>
    <s v="F_25 - unter 45 Jahre"/>
    <m/>
    <m/>
    <m/>
    <m/>
  </r>
  <r>
    <x v="3"/>
    <x v="24"/>
    <x v="1"/>
    <x v="0"/>
    <s v="G_45 - unter 65 Jahre"/>
    <m/>
    <m/>
    <m/>
    <m/>
  </r>
  <r>
    <x v="3"/>
    <x v="24"/>
    <x v="1"/>
    <x v="0"/>
    <s v="H_65 Jahre und älter"/>
    <m/>
    <m/>
    <m/>
    <m/>
  </r>
  <r>
    <x v="3"/>
    <x v="24"/>
    <x v="1"/>
    <x v="0"/>
    <s v="I_85 Jahre und älter"/>
    <m/>
    <m/>
    <m/>
    <m/>
  </r>
  <r>
    <x v="3"/>
    <x v="24"/>
    <x v="1"/>
    <x v="1"/>
    <s v="A_unter 3 Jahre"/>
    <m/>
    <m/>
    <m/>
    <m/>
  </r>
  <r>
    <x v="3"/>
    <x v="24"/>
    <x v="1"/>
    <x v="1"/>
    <s v="B_3 - unter 6 Jahre"/>
    <m/>
    <m/>
    <m/>
    <m/>
  </r>
  <r>
    <x v="3"/>
    <x v="24"/>
    <x v="1"/>
    <x v="1"/>
    <s v="C_6 - unter 10 Jahre"/>
    <m/>
    <m/>
    <m/>
    <m/>
  </r>
  <r>
    <x v="3"/>
    <x v="24"/>
    <x v="1"/>
    <x v="1"/>
    <s v="D_10 - unter 18 Jahre"/>
    <m/>
    <m/>
    <m/>
    <m/>
  </r>
  <r>
    <x v="3"/>
    <x v="24"/>
    <x v="1"/>
    <x v="1"/>
    <s v="E_18 - unter 25 Jahre"/>
    <m/>
    <m/>
    <m/>
    <m/>
  </r>
  <r>
    <x v="3"/>
    <x v="24"/>
    <x v="1"/>
    <x v="1"/>
    <s v="F_25 - unter 45 Jahre"/>
    <m/>
    <m/>
    <m/>
    <m/>
  </r>
  <r>
    <x v="3"/>
    <x v="24"/>
    <x v="1"/>
    <x v="1"/>
    <s v="G_45 - unter 65 Jahre"/>
    <m/>
    <m/>
    <m/>
    <m/>
  </r>
  <r>
    <x v="3"/>
    <x v="24"/>
    <x v="1"/>
    <x v="1"/>
    <s v="H_65 Jahre und älter"/>
    <m/>
    <m/>
    <m/>
    <m/>
  </r>
  <r>
    <x v="3"/>
    <x v="24"/>
    <x v="1"/>
    <x v="1"/>
    <s v="I_85 Jahre und älter"/>
    <m/>
    <m/>
    <m/>
    <m/>
  </r>
  <r>
    <x v="3"/>
    <x v="25"/>
    <x v="0"/>
    <x v="0"/>
    <s v="A_unter 3 Jahre"/>
    <m/>
    <m/>
    <m/>
    <m/>
  </r>
  <r>
    <x v="3"/>
    <x v="25"/>
    <x v="0"/>
    <x v="0"/>
    <s v="B_3 - unter 6 Jahre"/>
    <m/>
    <m/>
    <m/>
    <m/>
  </r>
  <r>
    <x v="3"/>
    <x v="25"/>
    <x v="0"/>
    <x v="0"/>
    <s v="C_6 - unter 10 Jahre"/>
    <m/>
    <m/>
    <m/>
    <m/>
  </r>
  <r>
    <x v="3"/>
    <x v="25"/>
    <x v="0"/>
    <x v="0"/>
    <s v="D_10 - unter 18 Jahre"/>
    <m/>
    <m/>
    <m/>
    <m/>
  </r>
  <r>
    <x v="3"/>
    <x v="25"/>
    <x v="0"/>
    <x v="0"/>
    <s v="E_18 - unter 25 Jahre"/>
    <m/>
    <m/>
    <m/>
    <m/>
  </r>
  <r>
    <x v="3"/>
    <x v="25"/>
    <x v="0"/>
    <x v="0"/>
    <s v="F_25 - unter 45 Jahre"/>
    <m/>
    <m/>
    <m/>
    <m/>
  </r>
  <r>
    <x v="3"/>
    <x v="25"/>
    <x v="0"/>
    <x v="0"/>
    <s v="G_45 - unter 65 Jahre"/>
    <n v="0.8"/>
    <m/>
    <m/>
    <m/>
  </r>
  <r>
    <x v="3"/>
    <x v="25"/>
    <x v="0"/>
    <x v="0"/>
    <s v="H_65 Jahre und älter"/>
    <n v="3.8"/>
    <m/>
    <m/>
    <m/>
  </r>
  <r>
    <x v="3"/>
    <x v="25"/>
    <x v="0"/>
    <x v="0"/>
    <s v="I_85 Jahre und älter"/>
    <n v="5"/>
    <m/>
    <m/>
    <m/>
  </r>
  <r>
    <x v="3"/>
    <x v="25"/>
    <x v="0"/>
    <x v="1"/>
    <s v="A_unter 3 Jahre"/>
    <m/>
    <m/>
    <m/>
    <m/>
  </r>
  <r>
    <x v="3"/>
    <x v="25"/>
    <x v="0"/>
    <x v="1"/>
    <s v="B_3 - unter 6 Jahre"/>
    <m/>
    <m/>
    <m/>
    <m/>
  </r>
  <r>
    <x v="3"/>
    <x v="25"/>
    <x v="0"/>
    <x v="1"/>
    <s v="C_6 - unter 10 Jahre"/>
    <m/>
    <m/>
    <m/>
    <m/>
  </r>
  <r>
    <x v="3"/>
    <x v="25"/>
    <x v="0"/>
    <x v="1"/>
    <s v="D_10 - unter 18 Jahre"/>
    <m/>
    <m/>
    <m/>
    <m/>
  </r>
  <r>
    <x v="3"/>
    <x v="25"/>
    <x v="0"/>
    <x v="1"/>
    <s v="E_18 - unter 25 Jahre"/>
    <m/>
    <m/>
    <m/>
    <m/>
  </r>
  <r>
    <x v="3"/>
    <x v="25"/>
    <x v="0"/>
    <x v="1"/>
    <s v="F_25 - unter 45 Jahre"/>
    <m/>
    <m/>
    <m/>
    <m/>
  </r>
  <r>
    <x v="3"/>
    <x v="25"/>
    <x v="0"/>
    <x v="1"/>
    <s v="G_45 - unter 65 Jahre"/>
    <n v="0.8"/>
    <m/>
    <m/>
    <m/>
  </r>
  <r>
    <x v="3"/>
    <x v="25"/>
    <x v="0"/>
    <x v="1"/>
    <s v="H_65 Jahre und älter"/>
    <n v="3.8"/>
    <m/>
    <m/>
    <m/>
  </r>
  <r>
    <x v="3"/>
    <x v="25"/>
    <x v="0"/>
    <x v="1"/>
    <s v="I_85 Jahre und älter"/>
    <n v="5"/>
    <m/>
    <m/>
    <m/>
  </r>
  <r>
    <x v="3"/>
    <x v="25"/>
    <x v="1"/>
    <x v="0"/>
    <s v="A_unter 3 Jahre"/>
    <m/>
    <m/>
    <m/>
    <m/>
  </r>
  <r>
    <x v="3"/>
    <x v="25"/>
    <x v="1"/>
    <x v="0"/>
    <s v="B_3 - unter 6 Jahre"/>
    <m/>
    <m/>
    <m/>
    <m/>
  </r>
  <r>
    <x v="3"/>
    <x v="25"/>
    <x v="1"/>
    <x v="0"/>
    <s v="C_6 - unter 10 Jahre"/>
    <m/>
    <m/>
    <m/>
    <m/>
  </r>
  <r>
    <x v="3"/>
    <x v="25"/>
    <x v="1"/>
    <x v="0"/>
    <s v="D_10 - unter 18 Jahre"/>
    <m/>
    <m/>
    <m/>
    <m/>
  </r>
  <r>
    <x v="3"/>
    <x v="25"/>
    <x v="1"/>
    <x v="0"/>
    <s v="E_18 - unter 25 Jahre"/>
    <m/>
    <m/>
    <m/>
    <m/>
  </r>
  <r>
    <x v="3"/>
    <x v="25"/>
    <x v="1"/>
    <x v="0"/>
    <s v="F_25 - unter 45 Jahre"/>
    <m/>
    <m/>
    <m/>
    <m/>
  </r>
  <r>
    <x v="3"/>
    <x v="25"/>
    <x v="1"/>
    <x v="0"/>
    <s v="G_45 - unter 65 Jahre"/>
    <n v="0.8"/>
    <m/>
    <m/>
    <m/>
  </r>
  <r>
    <x v="3"/>
    <x v="25"/>
    <x v="1"/>
    <x v="0"/>
    <s v="H_65 Jahre und älter"/>
    <n v="3.8"/>
    <m/>
    <m/>
    <m/>
  </r>
  <r>
    <x v="3"/>
    <x v="25"/>
    <x v="1"/>
    <x v="0"/>
    <s v="I_85 Jahre und älter"/>
    <n v="5"/>
    <m/>
    <m/>
    <m/>
  </r>
  <r>
    <x v="3"/>
    <x v="25"/>
    <x v="1"/>
    <x v="1"/>
    <s v="A_unter 3 Jahre"/>
    <m/>
    <m/>
    <m/>
    <m/>
  </r>
  <r>
    <x v="3"/>
    <x v="25"/>
    <x v="1"/>
    <x v="1"/>
    <s v="B_3 - unter 6 Jahre"/>
    <m/>
    <m/>
    <m/>
    <m/>
  </r>
  <r>
    <x v="3"/>
    <x v="25"/>
    <x v="1"/>
    <x v="1"/>
    <s v="C_6 - unter 10 Jahre"/>
    <m/>
    <m/>
    <m/>
    <m/>
  </r>
  <r>
    <x v="3"/>
    <x v="25"/>
    <x v="1"/>
    <x v="1"/>
    <s v="D_10 - unter 18 Jahre"/>
    <m/>
    <m/>
    <m/>
    <m/>
  </r>
  <r>
    <x v="3"/>
    <x v="25"/>
    <x v="1"/>
    <x v="1"/>
    <s v="E_18 - unter 25 Jahre"/>
    <m/>
    <m/>
    <m/>
    <m/>
  </r>
  <r>
    <x v="3"/>
    <x v="25"/>
    <x v="1"/>
    <x v="1"/>
    <s v="F_25 - unter 45 Jahre"/>
    <m/>
    <m/>
    <m/>
    <m/>
  </r>
  <r>
    <x v="3"/>
    <x v="25"/>
    <x v="1"/>
    <x v="1"/>
    <s v="G_45 - unter 65 Jahre"/>
    <n v="0.8"/>
    <m/>
    <m/>
    <m/>
  </r>
  <r>
    <x v="3"/>
    <x v="25"/>
    <x v="1"/>
    <x v="1"/>
    <s v="H_65 Jahre und älter"/>
    <n v="3.8"/>
    <m/>
    <m/>
    <m/>
  </r>
  <r>
    <x v="3"/>
    <x v="25"/>
    <x v="1"/>
    <x v="1"/>
    <s v="I_85 Jahre und älter"/>
    <n v="5"/>
    <m/>
    <m/>
    <m/>
  </r>
  <r>
    <x v="3"/>
    <x v="26"/>
    <x v="0"/>
    <x v="0"/>
    <s v="A_unter 3 Jahre"/>
    <m/>
    <m/>
    <m/>
    <m/>
  </r>
  <r>
    <x v="3"/>
    <x v="26"/>
    <x v="0"/>
    <x v="0"/>
    <s v="B_3 - unter 6 Jahre"/>
    <m/>
    <m/>
    <m/>
    <m/>
  </r>
  <r>
    <x v="3"/>
    <x v="26"/>
    <x v="0"/>
    <x v="0"/>
    <s v="C_6 - unter 10 Jahre"/>
    <m/>
    <m/>
    <m/>
    <m/>
  </r>
  <r>
    <x v="3"/>
    <x v="26"/>
    <x v="0"/>
    <x v="0"/>
    <s v="D_10 - unter 18 Jahre"/>
    <m/>
    <m/>
    <m/>
    <m/>
  </r>
  <r>
    <x v="3"/>
    <x v="26"/>
    <x v="0"/>
    <x v="0"/>
    <s v="E_18 - unter 25 Jahre"/>
    <m/>
    <m/>
    <m/>
    <m/>
  </r>
  <r>
    <x v="3"/>
    <x v="26"/>
    <x v="0"/>
    <x v="0"/>
    <s v="F_25 - unter 45 Jahre"/>
    <m/>
    <m/>
    <m/>
    <m/>
  </r>
  <r>
    <x v="3"/>
    <x v="26"/>
    <x v="0"/>
    <x v="0"/>
    <s v="G_45 - unter 65 Jahre"/>
    <m/>
    <m/>
    <m/>
    <m/>
  </r>
  <r>
    <x v="3"/>
    <x v="26"/>
    <x v="0"/>
    <x v="0"/>
    <s v="H_65 Jahre und älter"/>
    <m/>
    <m/>
    <m/>
    <m/>
  </r>
  <r>
    <x v="3"/>
    <x v="26"/>
    <x v="0"/>
    <x v="0"/>
    <s v="I_85 Jahre und älter"/>
    <m/>
    <m/>
    <m/>
    <m/>
  </r>
  <r>
    <x v="3"/>
    <x v="26"/>
    <x v="0"/>
    <x v="1"/>
    <s v="A_unter 3 Jahre"/>
    <m/>
    <m/>
    <m/>
    <m/>
  </r>
  <r>
    <x v="3"/>
    <x v="26"/>
    <x v="0"/>
    <x v="1"/>
    <s v="B_3 - unter 6 Jahre"/>
    <m/>
    <m/>
    <m/>
    <m/>
  </r>
  <r>
    <x v="3"/>
    <x v="26"/>
    <x v="0"/>
    <x v="1"/>
    <s v="C_6 - unter 10 Jahre"/>
    <m/>
    <m/>
    <m/>
    <m/>
  </r>
  <r>
    <x v="3"/>
    <x v="26"/>
    <x v="0"/>
    <x v="1"/>
    <s v="D_10 - unter 18 Jahre"/>
    <m/>
    <m/>
    <m/>
    <m/>
  </r>
  <r>
    <x v="3"/>
    <x v="26"/>
    <x v="0"/>
    <x v="1"/>
    <s v="E_18 - unter 25 Jahre"/>
    <m/>
    <m/>
    <m/>
    <m/>
  </r>
  <r>
    <x v="3"/>
    <x v="26"/>
    <x v="0"/>
    <x v="1"/>
    <s v="F_25 - unter 45 Jahre"/>
    <m/>
    <m/>
    <m/>
    <m/>
  </r>
  <r>
    <x v="3"/>
    <x v="26"/>
    <x v="0"/>
    <x v="1"/>
    <s v="G_45 - unter 65 Jahre"/>
    <m/>
    <m/>
    <m/>
    <m/>
  </r>
  <r>
    <x v="3"/>
    <x v="26"/>
    <x v="0"/>
    <x v="1"/>
    <s v="H_65 Jahre und älter"/>
    <m/>
    <m/>
    <m/>
    <m/>
  </r>
  <r>
    <x v="3"/>
    <x v="26"/>
    <x v="0"/>
    <x v="1"/>
    <s v="I_85 Jahre und älter"/>
    <m/>
    <m/>
    <m/>
    <m/>
  </r>
  <r>
    <x v="3"/>
    <x v="26"/>
    <x v="1"/>
    <x v="0"/>
    <s v="A_unter 3 Jahre"/>
    <m/>
    <m/>
    <m/>
    <m/>
  </r>
  <r>
    <x v="3"/>
    <x v="26"/>
    <x v="1"/>
    <x v="0"/>
    <s v="B_3 - unter 6 Jahre"/>
    <m/>
    <m/>
    <m/>
    <m/>
  </r>
  <r>
    <x v="3"/>
    <x v="26"/>
    <x v="1"/>
    <x v="0"/>
    <s v="C_6 - unter 10 Jahre"/>
    <m/>
    <m/>
    <m/>
    <m/>
  </r>
  <r>
    <x v="3"/>
    <x v="26"/>
    <x v="1"/>
    <x v="0"/>
    <s v="D_10 - unter 18 Jahre"/>
    <m/>
    <m/>
    <m/>
    <m/>
  </r>
  <r>
    <x v="3"/>
    <x v="26"/>
    <x v="1"/>
    <x v="0"/>
    <s v="E_18 - unter 25 Jahre"/>
    <m/>
    <m/>
    <m/>
    <m/>
  </r>
  <r>
    <x v="3"/>
    <x v="26"/>
    <x v="1"/>
    <x v="0"/>
    <s v="F_25 - unter 45 Jahre"/>
    <m/>
    <m/>
    <m/>
    <m/>
  </r>
  <r>
    <x v="3"/>
    <x v="26"/>
    <x v="1"/>
    <x v="0"/>
    <s v="G_45 - unter 65 Jahre"/>
    <m/>
    <m/>
    <m/>
    <m/>
  </r>
  <r>
    <x v="3"/>
    <x v="26"/>
    <x v="1"/>
    <x v="0"/>
    <s v="H_65 Jahre und älter"/>
    <m/>
    <m/>
    <m/>
    <m/>
  </r>
  <r>
    <x v="3"/>
    <x v="26"/>
    <x v="1"/>
    <x v="0"/>
    <s v="I_85 Jahre und älter"/>
    <m/>
    <m/>
    <m/>
    <m/>
  </r>
  <r>
    <x v="3"/>
    <x v="26"/>
    <x v="1"/>
    <x v="1"/>
    <s v="A_unter 3 Jahre"/>
    <m/>
    <m/>
    <m/>
    <m/>
  </r>
  <r>
    <x v="3"/>
    <x v="26"/>
    <x v="1"/>
    <x v="1"/>
    <s v="B_3 - unter 6 Jahre"/>
    <m/>
    <m/>
    <m/>
    <m/>
  </r>
  <r>
    <x v="3"/>
    <x v="26"/>
    <x v="1"/>
    <x v="1"/>
    <s v="C_6 - unter 10 Jahre"/>
    <m/>
    <m/>
    <m/>
    <m/>
  </r>
  <r>
    <x v="3"/>
    <x v="26"/>
    <x v="1"/>
    <x v="1"/>
    <s v="D_10 - unter 18 Jahre"/>
    <m/>
    <m/>
    <m/>
    <m/>
  </r>
  <r>
    <x v="3"/>
    <x v="26"/>
    <x v="1"/>
    <x v="1"/>
    <s v="E_18 - unter 25 Jahre"/>
    <m/>
    <m/>
    <m/>
    <m/>
  </r>
  <r>
    <x v="3"/>
    <x v="26"/>
    <x v="1"/>
    <x v="1"/>
    <s v="F_25 - unter 45 Jahre"/>
    <m/>
    <m/>
    <m/>
    <m/>
  </r>
  <r>
    <x v="3"/>
    <x v="26"/>
    <x v="1"/>
    <x v="1"/>
    <s v="G_45 - unter 65 Jahre"/>
    <m/>
    <m/>
    <m/>
    <m/>
  </r>
  <r>
    <x v="3"/>
    <x v="26"/>
    <x v="1"/>
    <x v="1"/>
    <s v="H_65 Jahre und älter"/>
    <m/>
    <m/>
    <m/>
    <m/>
  </r>
  <r>
    <x v="3"/>
    <x v="26"/>
    <x v="1"/>
    <x v="1"/>
    <s v="I_85 Jahre und älter"/>
    <m/>
    <m/>
    <m/>
    <m/>
  </r>
  <r>
    <x v="3"/>
    <x v="27"/>
    <x v="0"/>
    <x v="0"/>
    <s v="A_unter 3 Jahre"/>
    <m/>
    <m/>
    <m/>
    <m/>
  </r>
  <r>
    <x v="3"/>
    <x v="27"/>
    <x v="0"/>
    <x v="0"/>
    <s v="B_3 - unter 6 Jahre"/>
    <m/>
    <m/>
    <m/>
    <m/>
  </r>
  <r>
    <x v="3"/>
    <x v="27"/>
    <x v="0"/>
    <x v="0"/>
    <s v="C_6 - unter 10 Jahre"/>
    <m/>
    <m/>
    <m/>
    <m/>
  </r>
  <r>
    <x v="3"/>
    <x v="27"/>
    <x v="0"/>
    <x v="0"/>
    <s v="D_10 - unter 18 Jahre"/>
    <m/>
    <m/>
    <m/>
    <m/>
  </r>
  <r>
    <x v="3"/>
    <x v="27"/>
    <x v="0"/>
    <x v="0"/>
    <s v="E_18 - unter 25 Jahre"/>
    <m/>
    <m/>
    <m/>
    <m/>
  </r>
  <r>
    <x v="3"/>
    <x v="27"/>
    <x v="0"/>
    <x v="0"/>
    <s v="F_25 - unter 45 Jahre"/>
    <m/>
    <m/>
    <m/>
    <m/>
  </r>
  <r>
    <x v="3"/>
    <x v="27"/>
    <x v="0"/>
    <x v="0"/>
    <s v="G_45 - unter 65 Jahre"/>
    <m/>
    <m/>
    <m/>
    <m/>
  </r>
  <r>
    <x v="3"/>
    <x v="27"/>
    <x v="0"/>
    <x v="0"/>
    <s v="H_65 Jahre und älter"/>
    <m/>
    <m/>
    <m/>
    <m/>
  </r>
  <r>
    <x v="3"/>
    <x v="27"/>
    <x v="0"/>
    <x v="0"/>
    <s v="I_85 Jahre und älter"/>
    <m/>
    <m/>
    <m/>
    <m/>
  </r>
  <r>
    <x v="3"/>
    <x v="27"/>
    <x v="0"/>
    <x v="1"/>
    <s v="A_unter 3 Jahre"/>
    <m/>
    <m/>
    <m/>
    <m/>
  </r>
  <r>
    <x v="3"/>
    <x v="27"/>
    <x v="0"/>
    <x v="1"/>
    <s v="B_3 - unter 6 Jahre"/>
    <m/>
    <m/>
    <m/>
    <m/>
  </r>
  <r>
    <x v="3"/>
    <x v="27"/>
    <x v="0"/>
    <x v="1"/>
    <s v="C_6 - unter 10 Jahre"/>
    <m/>
    <m/>
    <m/>
    <m/>
  </r>
  <r>
    <x v="3"/>
    <x v="27"/>
    <x v="0"/>
    <x v="1"/>
    <s v="D_10 - unter 18 Jahre"/>
    <m/>
    <m/>
    <m/>
    <m/>
  </r>
  <r>
    <x v="3"/>
    <x v="27"/>
    <x v="0"/>
    <x v="1"/>
    <s v="E_18 - unter 25 Jahre"/>
    <m/>
    <m/>
    <m/>
    <m/>
  </r>
  <r>
    <x v="3"/>
    <x v="27"/>
    <x v="0"/>
    <x v="1"/>
    <s v="F_25 - unter 45 Jahre"/>
    <m/>
    <m/>
    <m/>
    <m/>
  </r>
  <r>
    <x v="3"/>
    <x v="27"/>
    <x v="0"/>
    <x v="1"/>
    <s v="G_45 - unter 65 Jahre"/>
    <m/>
    <m/>
    <m/>
    <m/>
  </r>
  <r>
    <x v="3"/>
    <x v="27"/>
    <x v="0"/>
    <x v="1"/>
    <s v="H_65 Jahre und älter"/>
    <m/>
    <m/>
    <m/>
    <m/>
  </r>
  <r>
    <x v="3"/>
    <x v="27"/>
    <x v="0"/>
    <x v="1"/>
    <s v="I_85 Jahre und älter"/>
    <m/>
    <m/>
    <m/>
    <m/>
  </r>
  <r>
    <x v="3"/>
    <x v="27"/>
    <x v="1"/>
    <x v="0"/>
    <s v="A_unter 3 Jahre"/>
    <m/>
    <m/>
    <m/>
    <m/>
  </r>
  <r>
    <x v="3"/>
    <x v="27"/>
    <x v="1"/>
    <x v="0"/>
    <s v="B_3 - unter 6 Jahre"/>
    <m/>
    <m/>
    <m/>
    <m/>
  </r>
  <r>
    <x v="3"/>
    <x v="27"/>
    <x v="1"/>
    <x v="0"/>
    <s v="C_6 - unter 10 Jahre"/>
    <m/>
    <m/>
    <m/>
    <m/>
  </r>
  <r>
    <x v="3"/>
    <x v="27"/>
    <x v="1"/>
    <x v="0"/>
    <s v="D_10 - unter 18 Jahre"/>
    <m/>
    <m/>
    <m/>
    <m/>
  </r>
  <r>
    <x v="3"/>
    <x v="27"/>
    <x v="1"/>
    <x v="0"/>
    <s v="E_18 - unter 25 Jahre"/>
    <m/>
    <m/>
    <m/>
    <m/>
  </r>
  <r>
    <x v="3"/>
    <x v="27"/>
    <x v="1"/>
    <x v="0"/>
    <s v="F_25 - unter 45 Jahre"/>
    <m/>
    <m/>
    <m/>
    <m/>
  </r>
  <r>
    <x v="3"/>
    <x v="27"/>
    <x v="1"/>
    <x v="0"/>
    <s v="G_45 - unter 65 Jahre"/>
    <m/>
    <m/>
    <m/>
    <m/>
  </r>
  <r>
    <x v="3"/>
    <x v="27"/>
    <x v="1"/>
    <x v="0"/>
    <s v="H_65 Jahre und älter"/>
    <m/>
    <m/>
    <m/>
    <m/>
  </r>
  <r>
    <x v="3"/>
    <x v="27"/>
    <x v="1"/>
    <x v="0"/>
    <s v="I_85 Jahre und älter"/>
    <m/>
    <m/>
    <m/>
    <m/>
  </r>
  <r>
    <x v="3"/>
    <x v="27"/>
    <x v="1"/>
    <x v="1"/>
    <s v="A_unter 3 Jahre"/>
    <m/>
    <m/>
    <m/>
    <m/>
  </r>
  <r>
    <x v="3"/>
    <x v="27"/>
    <x v="1"/>
    <x v="1"/>
    <s v="B_3 - unter 6 Jahre"/>
    <m/>
    <m/>
    <m/>
    <m/>
  </r>
  <r>
    <x v="3"/>
    <x v="27"/>
    <x v="1"/>
    <x v="1"/>
    <s v="C_6 - unter 10 Jahre"/>
    <m/>
    <m/>
    <m/>
    <m/>
  </r>
  <r>
    <x v="3"/>
    <x v="27"/>
    <x v="1"/>
    <x v="1"/>
    <s v="D_10 - unter 18 Jahre"/>
    <m/>
    <m/>
    <m/>
    <m/>
  </r>
  <r>
    <x v="3"/>
    <x v="27"/>
    <x v="1"/>
    <x v="1"/>
    <s v="E_18 - unter 25 Jahre"/>
    <m/>
    <m/>
    <m/>
    <m/>
  </r>
  <r>
    <x v="3"/>
    <x v="27"/>
    <x v="1"/>
    <x v="1"/>
    <s v="F_25 - unter 45 Jahre"/>
    <m/>
    <m/>
    <m/>
    <m/>
  </r>
  <r>
    <x v="3"/>
    <x v="27"/>
    <x v="1"/>
    <x v="1"/>
    <s v="G_45 - unter 65 Jahre"/>
    <m/>
    <m/>
    <m/>
    <m/>
  </r>
  <r>
    <x v="3"/>
    <x v="27"/>
    <x v="1"/>
    <x v="1"/>
    <s v="H_65 Jahre und älter"/>
    <m/>
    <m/>
    <m/>
    <m/>
  </r>
  <r>
    <x v="3"/>
    <x v="27"/>
    <x v="1"/>
    <x v="1"/>
    <s v="I_85 Jahre und älter"/>
    <m/>
    <m/>
    <m/>
    <m/>
  </r>
  <r>
    <x v="3"/>
    <x v="28"/>
    <x v="0"/>
    <x v="0"/>
    <s v="A_unter 3 Jahre"/>
    <m/>
    <m/>
    <m/>
    <m/>
  </r>
  <r>
    <x v="3"/>
    <x v="28"/>
    <x v="0"/>
    <x v="0"/>
    <s v="B_3 - unter 6 Jahre"/>
    <m/>
    <m/>
    <m/>
    <m/>
  </r>
  <r>
    <x v="3"/>
    <x v="28"/>
    <x v="0"/>
    <x v="0"/>
    <s v="C_6 - unter 10 Jahre"/>
    <m/>
    <m/>
    <m/>
    <m/>
  </r>
  <r>
    <x v="3"/>
    <x v="28"/>
    <x v="0"/>
    <x v="0"/>
    <s v="D_10 - unter 18 Jahre"/>
    <m/>
    <m/>
    <m/>
    <m/>
  </r>
  <r>
    <x v="3"/>
    <x v="28"/>
    <x v="0"/>
    <x v="0"/>
    <s v="E_18 - unter 25 Jahre"/>
    <m/>
    <m/>
    <m/>
    <m/>
  </r>
  <r>
    <x v="3"/>
    <x v="28"/>
    <x v="0"/>
    <x v="0"/>
    <s v="F_25 - unter 45 Jahre"/>
    <m/>
    <m/>
    <m/>
    <m/>
  </r>
  <r>
    <x v="3"/>
    <x v="28"/>
    <x v="0"/>
    <x v="0"/>
    <s v="G_45 - unter 65 Jahre"/>
    <m/>
    <m/>
    <m/>
    <m/>
  </r>
  <r>
    <x v="3"/>
    <x v="28"/>
    <x v="0"/>
    <x v="0"/>
    <s v="H_65 Jahre und älter"/>
    <m/>
    <m/>
    <m/>
    <m/>
  </r>
  <r>
    <x v="3"/>
    <x v="28"/>
    <x v="0"/>
    <x v="0"/>
    <s v="I_85 Jahre und älter"/>
    <m/>
    <m/>
    <m/>
    <m/>
  </r>
  <r>
    <x v="3"/>
    <x v="28"/>
    <x v="0"/>
    <x v="1"/>
    <s v="A_unter 3 Jahre"/>
    <m/>
    <m/>
    <m/>
    <m/>
  </r>
  <r>
    <x v="3"/>
    <x v="28"/>
    <x v="0"/>
    <x v="1"/>
    <s v="B_3 - unter 6 Jahre"/>
    <m/>
    <m/>
    <m/>
    <m/>
  </r>
  <r>
    <x v="3"/>
    <x v="28"/>
    <x v="0"/>
    <x v="1"/>
    <s v="C_6 - unter 10 Jahre"/>
    <m/>
    <m/>
    <m/>
    <m/>
  </r>
  <r>
    <x v="3"/>
    <x v="28"/>
    <x v="0"/>
    <x v="1"/>
    <s v="D_10 - unter 18 Jahre"/>
    <m/>
    <m/>
    <m/>
    <m/>
  </r>
  <r>
    <x v="3"/>
    <x v="28"/>
    <x v="0"/>
    <x v="1"/>
    <s v="E_18 - unter 25 Jahre"/>
    <m/>
    <m/>
    <m/>
    <m/>
  </r>
  <r>
    <x v="3"/>
    <x v="28"/>
    <x v="0"/>
    <x v="1"/>
    <s v="F_25 - unter 45 Jahre"/>
    <m/>
    <m/>
    <m/>
    <m/>
  </r>
  <r>
    <x v="3"/>
    <x v="28"/>
    <x v="0"/>
    <x v="1"/>
    <s v="G_45 - unter 65 Jahre"/>
    <m/>
    <m/>
    <m/>
    <m/>
  </r>
  <r>
    <x v="3"/>
    <x v="28"/>
    <x v="0"/>
    <x v="1"/>
    <s v="H_65 Jahre und älter"/>
    <m/>
    <m/>
    <m/>
    <m/>
  </r>
  <r>
    <x v="3"/>
    <x v="28"/>
    <x v="0"/>
    <x v="1"/>
    <s v="I_85 Jahre und älter"/>
    <m/>
    <m/>
    <m/>
    <m/>
  </r>
  <r>
    <x v="3"/>
    <x v="28"/>
    <x v="1"/>
    <x v="0"/>
    <s v="A_unter 3 Jahre"/>
    <m/>
    <m/>
    <m/>
    <m/>
  </r>
  <r>
    <x v="3"/>
    <x v="28"/>
    <x v="1"/>
    <x v="0"/>
    <s v="B_3 - unter 6 Jahre"/>
    <m/>
    <m/>
    <m/>
    <m/>
  </r>
  <r>
    <x v="3"/>
    <x v="28"/>
    <x v="1"/>
    <x v="0"/>
    <s v="C_6 - unter 10 Jahre"/>
    <m/>
    <m/>
    <m/>
    <m/>
  </r>
  <r>
    <x v="3"/>
    <x v="28"/>
    <x v="1"/>
    <x v="0"/>
    <s v="D_10 - unter 18 Jahre"/>
    <m/>
    <m/>
    <m/>
    <m/>
  </r>
  <r>
    <x v="3"/>
    <x v="28"/>
    <x v="1"/>
    <x v="0"/>
    <s v="E_18 - unter 25 Jahre"/>
    <m/>
    <m/>
    <m/>
    <m/>
  </r>
  <r>
    <x v="3"/>
    <x v="28"/>
    <x v="1"/>
    <x v="0"/>
    <s v="F_25 - unter 45 Jahre"/>
    <m/>
    <m/>
    <m/>
    <m/>
  </r>
  <r>
    <x v="3"/>
    <x v="28"/>
    <x v="1"/>
    <x v="0"/>
    <s v="G_45 - unter 65 Jahre"/>
    <m/>
    <m/>
    <m/>
    <m/>
  </r>
  <r>
    <x v="3"/>
    <x v="28"/>
    <x v="1"/>
    <x v="0"/>
    <s v="H_65 Jahre und älter"/>
    <m/>
    <m/>
    <m/>
    <m/>
  </r>
  <r>
    <x v="3"/>
    <x v="28"/>
    <x v="1"/>
    <x v="0"/>
    <s v="I_85 Jahre und älter"/>
    <m/>
    <m/>
    <m/>
    <m/>
  </r>
  <r>
    <x v="3"/>
    <x v="28"/>
    <x v="1"/>
    <x v="1"/>
    <s v="A_unter 3 Jahre"/>
    <m/>
    <m/>
    <m/>
    <m/>
  </r>
  <r>
    <x v="3"/>
    <x v="28"/>
    <x v="1"/>
    <x v="1"/>
    <s v="B_3 - unter 6 Jahre"/>
    <m/>
    <m/>
    <m/>
    <m/>
  </r>
  <r>
    <x v="3"/>
    <x v="28"/>
    <x v="1"/>
    <x v="1"/>
    <s v="C_6 - unter 10 Jahre"/>
    <m/>
    <m/>
    <m/>
    <m/>
  </r>
  <r>
    <x v="3"/>
    <x v="28"/>
    <x v="1"/>
    <x v="1"/>
    <s v="D_10 - unter 18 Jahre"/>
    <m/>
    <m/>
    <m/>
    <m/>
  </r>
  <r>
    <x v="3"/>
    <x v="28"/>
    <x v="1"/>
    <x v="1"/>
    <s v="E_18 - unter 25 Jahre"/>
    <m/>
    <m/>
    <m/>
    <m/>
  </r>
  <r>
    <x v="3"/>
    <x v="28"/>
    <x v="1"/>
    <x v="1"/>
    <s v="F_25 - unter 45 Jahre"/>
    <m/>
    <m/>
    <m/>
    <m/>
  </r>
  <r>
    <x v="3"/>
    <x v="28"/>
    <x v="1"/>
    <x v="1"/>
    <s v="G_45 - unter 65 Jahre"/>
    <m/>
    <m/>
    <m/>
    <m/>
  </r>
  <r>
    <x v="3"/>
    <x v="28"/>
    <x v="1"/>
    <x v="1"/>
    <s v="H_65 Jahre und älter"/>
    <m/>
    <m/>
    <m/>
    <m/>
  </r>
  <r>
    <x v="3"/>
    <x v="28"/>
    <x v="1"/>
    <x v="1"/>
    <s v="I_85 Jahre und älter"/>
    <m/>
    <m/>
    <m/>
    <m/>
  </r>
  <r>
    <x v="3"/>
    <x v="29"/>
    <x v="0"/>
    <x v="0"/>
    <s v="A_unter 3 Jahre"/>
    <m/>
    <m/>
    <m/>
    <m/>
  </r>
  <r>
    <x v="3"/>
    <x v="29"/>
    <x v="0"/>
    <x v="0"/>
    <s v="B_3 - unter 6 Jahre"/>
    <m/>
    <m/>
    <m/>
    <m/>
  </r>
  <r>
    <x v="3"/>
    <x v="29"/>
    <x v="0"/>
    <x v="0"/>
    <s v="C_6 - unter 10 Jahre"/>
    <m/>
    <m/>
    <m/>
    <m/>
  </r>
  <r>
    <x v="3"/>
    <x v="29"/>
    <x v="0"/>
    <x v="0"/>
    <s v="D_10 - unter 18 Jahre"/>
    <m/>
    <m/>
    <m/>
    <m/>
  </r>
  <r>
    <x v="3"/>
    <x v="29"/>
    <x v="0"/>
    <x v="0"/>
    <s v="E_18 - unter 25 Jahre"/>
    <m/>
    <m/>
    <m/>
    <m/>
  </r>
  <r>
    <x v="3"/>
    <x v="29"/>
    <x v="0"/>
    <x v="0"/>
    <s v="F_25 - unter 45 Jahre"/>
    <m/>
    <m/>
    <m/>
    <m/>
  </r>
  <r>
    <x v="3"/>
    <x v="29"/>
    <x v="0"/>
    <x v="0"/>
    <s v="G_45 - unter 65 Jahre"/>
    <m/>
    <m/>
    <m/>
    <m/>
  </r>
  <r>
    <x v="3"/>
    <x v="29"/>
    <x v="0"/>
    <x v="0"/>
    <s v="H_65 Jahre und älter"/>
    <m/>
    <m/>
    <m/>
    <m/>
  </r>
  <r>
    <x v="3"/>
    <x v="29"/>
    <x v="0"/>
    <x v="0"/>
    <s v="I_85 Jahre und älter"/>
    <m/>
    <m/>
    <m/>
    <m/>
  </r>
  <r>
    <x v="3"/>
    <x v="29"/>
    <x v="0"/>
    <x v="1"/>
    <s v="A_unter 3 Jahre"/>
    <m/>
    <m/>
    <m/>
    <m/>
  </r>
  <r>
    <x v="3"/>
    <x v="29"/>
    <x v="0"/>
    <x v="1"/>
    <s v="B_3 - unter 6 Jahre"/>
    <m/>
    <m/>
    <m/>
    <m/>
  </r>
  <r>
    <x v="3"/>
    <x v="29"/>
    <x v="0"/>
    <x v="1"/>
    <s v="C_6 - unter 10 Jahre"/>
    <m/>
    <m/>
    <m/>
    <m/>
  </r>
  <r>
    <x v="3"/>
    <x v="29"/>
    <x v="0"/>
    <x v="1"/>
    <s v="D_10 - unter 18 Jahre"/>
    <m/>
    <m/>
    <m/>
    <m/>
  </r>
  <r>
    <x v="3"/>
    <x v="29"/>
    <x v="0"/>
    <x v="1"/>
    <s v="E_18 - unter 25 Jahre"/>
    <m/>
    <m/>
    <m/>
    <m/>
  </r>
  <r>
    <x v="3"/>
    <x v="29"/>
    <x v="0"/>
    <x v="1"/>
    <s v="F_25 - unter 45 Jahre"/>
    <m/>
    <m/>
    <m/>
    <m/>
  </r>
  <r>
    <x v="3"/>
    <x v="29"/>
    <x v="0"/>
    <x v="1"/>
    <s v="G_45 - unter 65 Jahre"/>
    <m/>
    <m/>
    <m/>
    <m/>
  </r>
  <r>
    <x v="3"/>
    <x v="29"/>
    <x v="0"/>
    <x v="1"/>
    <s v="H_65 Jahre und älter"/>
    <m/>
    <m/>
    <m/>
    <m/>
  </r>
  <r>
    <x v="3"/>
    <x v="29"/>
    <x v="0"/>
    <x v="1"/>
    <s v="I_85 Jahre und älter"/>
    <m/>
    <m/>
    <m/>
    <m/>
  </r>
  <r>
    <x v="3"/>
    <x v="29"/>
    <x v="1"/>
    <x v="0"/>
    <s v="A_unter 3 Jahre"/>
    <m/>
    <m/>
    <m/>
    <m/>
  </r>
  <r>
    <x v="3"/>
    <x v="29"/>
    <x v="1"/>
    <x v="0"/>
    <s v="B_3 - unter 6 Jahre"/>
    <m/>
    <m/>
    <m/>
    <m/>
  </r>
  <r>
    <x v="3"/>
    <x v="29"/>
    <x v="1"/>
    <x v="0"/>
    <s v="C_6 - unter 10 Jahre"/>
    <m/>
    <m/>
    <m/>
    <m/>
  </r>
  <r>
    <x v="3"/>
    <x v="29"/>
    <x v="1"/>
    <x v="0"/>
    <s v="D_10 - unter 18 Jahre"/>
    <m/>
    <m/>
    <m/>
    <m/>
  </r>
  <r>
    <x v="3"/>
    <x v="29"/>
    <x v="1"/>
    <x v="0"/>
    <s v="E_18 - unter 25 Jahre"/>
    <m/>
    <m/>
    <m/>
    <m/>
  </r>
  <r>
    <x v="3"/>
    <x v="29"/>
    <x v="1"/>
    <x v="0"/>
    <s v="F_25 - unter 45 Jahre"/>
    <m/>
    <m/>
    <m/>
    <m/>
  </r>
  <r>
    <x v="3"/>
    <x v="29"/>
    <x v="1"/>
    <x v="0"/>
    <s v="G_45 - unter 65 Jahre"/>
    <m/>
    <m/>
    <m/>
    <m/>
  </r>
  <r>
    <x v="3"/>
    <x v="29"/>
    <x v="1"/>
    <x v="0"/>
    <s v="H_65 Jahre und älter"/>
    <m/>
    <m/>
    <m/>
    <m/>
  </r>
  <r>
    <x v="3"/>
    <x v="29"/>
    <x v="1"/>
    <x v="0"/>
    <s v="I_85 Jahre und älter"/>
    <m/>
    <m/>
    <m/>
    <m/>
  </r>
  <r>
    <x v="3"/>
    <x v="29"/>
    <x v="1"/>
    <x v="1"/>
    <s v="A_unter 3 Jahre"/>
    <m/>
    <m/>
    <m/>
    <m/>
  </r>
  <r>
    <x v="3"/>
    <x v="29"/>
    <x v="1"/>
    <x v="1"/>
    <s v="B_3 - unter 6 Jahre"/>
    <m/>
    <m/>
    <m/>
    <m/>
  </r>
  <r>
    <x v="3"/>
    <x v="29"/>
    <x v="1"/>
    <x v="1"/>
    <s v="C_6 - unter 10 Jahre"/>
    <m/>
    <m/>
    <m/>
    <m/>
  </r>
  <r>
    <x v="3"/>
    <x v="29"/>
    <x v="1"/>
    <x v="1"/>
    <s v="D_10 - unter 18 Jahre"/>
    <m/>
    <m/>
    <m/>
    <m/>
  </r>
  <r>
    <x v="3"/>
    <x v="29"/>
    <x v="1"/>
    <x v="1"/>
    <s v="E_18 - unter 25 Jahre"/>
    <m/>
    <m/>
    <m/>
    <m/>
  </r>
  <r>
    <x v="3"/>
    <x v="29"/>
    <x v="1"/>
    <x v="1"/>
    <s v="F_25 - unter 45 Jahre"/>
    <m/>
    <m/>
    <m/>
    <m/>
  </r>
  <r>
    <x v="3"/>
    <x v="29"/>
    <x v="1"/>
    <x v="1"/>
    <s v="G_45 - unter 65 Jahre"/>
    <m/>
    <m/>
    <m/>
    <m/>
  </r>
  <r>
    <x v="3"/>
    <x v="29"/>
    <x v="1"/>
    <x v="1"/>
    <s v="H_65 Jahre und älter"/>
    <m/>
    <m/>
    <m/>
    <m/>
  </r>
  <r>
    <x v="3"/>
    <x v="29"/>
    <x v="1"/>
    <x v="1"/>
    <s v="I_85 Jahre und älter"/>
    <m/>
    <m/>
    <m/>
    <m/>
  </r>
  <r>
    <x v="3"/>
    <x v="30"/>
    <x v="0"/>
    <x v="0"/>
    <s v="A_unter 3 Jahre"/>
    <m/>
    <m/>
    <m/>
    <m/>
  </r>
  <r>
    <x v="3"/>
    <x v="30"/>
    <x v="0"/>
    <x v="0"/>
    <s v="B_3 - unter 6 Jahre"/>
    <m/>
    <m/>
    <m/>
    <m/>
  </r>
  <r>
    <x v="3"/>
    <x v="30"/>
    <x v="0"/>
    <x v="0"/>
    <s v="C_6 - unter 10 Jahre"/>
    <m/>
    <m/>
    <m/>
    <m/>
  </r>
  <r>
    <x v="3"/>
    <x v="30"/>
    <x v="0"/>
    <x v="0"/>
    <s v="D_10 - unter 18 Jahre"/>
    <m/>
    <m/>
    <m/>
    <m/>
  </r>
  <r>
    <x v="3"/>
    <x v="30"/>
    <x v="0"/>
    <x v="0"/>
    <s v="E_18 - unter 25 Jahre"/>
    <m/>
    <m/>
    <m/>
    <m/>
  </r>
  <r>
    <x v="3"/>
    <x v="30"/>
    <x v="0"/>
    <x v="0"/>
    <s v="F_25 - unter 45 Jahre"/>
    <m/>
    <m/>
    <m/>
    <m/>
  </r>
  <r>
    <x v="3"/>
    <x v="30"/>
    <x v="0"/>
    <x v="0"/>
    <s v="G_45 - unter 65 Jahre"/>
    <m/>
    <m/>
    <m/>
    <m/>
  </r>
  <r>
    <x v="3"/>
    <x v="30"/>
    <x v="0"/>
    <x v="0"/>
    <s v="H_65 Jahre und älter"/>
    <m/>
    <m/>
    <m/>
    <m/>
  </r>
  <r>
    <x v="3"/>
    <x v="30"/>
    <x v="0"/>
    <x v="0"/>
    <s v="I_85 Jahre und älter"/>
    <m/>
    <m/>
    <m/>
    <m/>
  </r>
  <r>
    <x v="3"/>
    <x v="30"/>
    <x v="0"/>
    <x v="1"/>
    <s v="A_unter 3 Jahre"/>
    <m/>
    <m/>
    <m/>
    <m/>
  </r>
  <r>
    <x v="3"/>
    <x v="30"/>
    <x v="0"/>
    <x v="1"/>
    <s v="B_3 - unter 6 Jahre"/>
    <m/>
    <m/>
    <m/>
    <m/>
  </r>
  <r>
    <x v="3"/>
    <x v="30"/>
    <x v="0"/>
    <x v="1"/>
    <s v="C_6 - unter 10 Jahre"/>
    <m/>
    <m/>
    <m/>
    <m/>
  </r>
  <r>
    <x v="3"/>
    <x v="30"/>
    <x v="0"/>
    <x v="1"/>
    <s v="D_10 - unter 18 Jahre"/>
    <m/>
    <m/>
    <m/>
    <m/>
  </r>
  <r>
    <x v="3"/>
    <x v="30"/>
    <x v="0"/>
    <x v="1"/>
    <s v="E_18 - unter 25 Jahre"/>
    <m/>
    <m/>
    <m/>
    <m/>
  </r>
  <r>
    <x v="3"/>
    <x v="30"/>
    <x v="0"/>
    <x v="1"/>
    <s v="F_25 - unter 45 Jahre"/>
    <m/>
    <m/>
    <m/>
    <m/>
  </r>
  <r>
    <x v="3"/>
    <x v="30"/>
    <x v="0"/>
    <x v="1"/>
    <s v="G_45 - unter 65 Jahre"/>
    <m/>
    <m/>
    <m/>
    <m/>
  </r>
  <r>
    <x v="3"/>
    <x v="30"/>
    <x v="0"/>
    <x v="1"/>
    <s v="H_65 Jahre und älter"/>
    <m/>
    <m/>
    <m/>
    <m/>
  </r>
  <r>
    <x v="3"/>
    <x v="30"/>
    <x v="0"/>
    <x v="1"/>
    <s v="I_85 Jahre und älter"/>
    <m/>
    <m/>
    <m/>
    <m/>
  </r>
  <r>
    <x v="3"/>
    <x v="30"/>
    <x v="1"/>
    <x v="0"/>
    <s v="A_unter 3 Jahre"/>
    <m/>
    <m/>
    <m/>
    <m/>
  </r>
  <r>
    <x v="3"/>
    <x v="30"/>
    <x v="1"/>
    <x v="0"/>
    <s v="B_3 - unter 6 Jahre"/>
    <m/>
    <m/>
    <m/>
    <m/>
  </r>
  <r>
    <x v="3"/>
    <x v="30"/>
    <x v="1"/>
    <x v="0"/>
    <s v="C_6 - unter 10 Jahre"/>
    <m/>
    <m/>
    <m/>
    <m/>
  </r>
  <r>
    <x v="3"/>
    <x v="30"/>
    <x v="1"/>
    <x v="0"/>
    <s v="D_10 - unter 18 Jahre"/>
    <m/>
    <m/>
    <m/>
    <m/>
  </r>
  <r>
    <x v="3"/>
    <x v="30"/>
    <x v="1"/>
    <x v="0"/>
    <s v="E_18 - unter 25 Jahre"/>
    <m/>
    <m/>
    <m/>
    <m/>
  </r>
  <r>
    <x v="3"/>
    <x v="30"/>
    <x v="1"/>
    <x v="0"/>
    <s v="F_25 - unter 45 Jahre"/>
    <m/>
    <m/>
    <m/>
    <m/>
  </r>
  <r>
    <x v="3"/>
    <x v="30"/>
    <x v="1"/>
    <x v="0"/>
    <s v="G_45 - unter 65 Jahre"/>
    <m/>
    <m/>
    <m/>
    <m/>
  </r>
  <r>
    <x v="3"/>
    <x v="30"/>
    <x v="1"/>
    <x v="0"/>
    <s v="H_65 Jahre und älter"/>
    <m/>
    <m/>
    <m/>
    <m/>
  </r>
  <r>
    <x v="3"/>
    <x v="30"/>
    <x v="1"/>
    <x v="0"/>
    <s v="I_85 Jahre und älter"/>
    <m/>
    <m/>
    <m/>
    <m/>
  </r>
  <r>
    <x v="3"/>
    <x v="30"/>
    <x v="1"/>
    <x v="1"/>
    <s v="A_unter 3 Jahre"/>
    <m/>
    <m/>
    <m/>
    <m/>
  </r>
  <r>
    <x v="3"/>
    <x v="30"/>
    <x v="1"/>
    <x v="1"/>
    <s v="B_3 - unter 6 Jahre"/>
    <m/>
    <m/>
    <m/>
    <m/>
  </r>
  <r>
    <x v="3"/>
    <x v="30"/>
    <x v="1"/>
    <x v="1"/>
    <s v="C_6 - unter 10 Jahre"/>
    <m/>
    <m/>
    <m/>
    <m/>
  </r>
  <r>
    <x v="3"/>
    <x v="30"/>
    <x v="1"/>
    <x v="1"/>
    <s v="D_10 - unter 18 Jahre"/>
    <m/>
    <m/>
    <m/>
    <m/>
  </r>
  <r>
    <x v="3"/>
    <x v="30"/>
    <x v="1"/>
    <x v="1"/>
    <s v="E_18 - unter 25 Jahre"/>
    <m/>
    <m/>
    <m/>
    <m/>
  </r>
  <r>
    <x v="3"/>
    <x v="30"/>
    <x v="1"/>
    <x v="1"/>
    <s v="F_25 - unter 45 Jahre"/>
    <m/>
    <m/>
    <m/>
    <m/>
  </r>
  <r>
    <x v="3"/>
    <x v="30"/>
    <x v="1"/>
    <x v="1"/>
    <s v="G_45 - unter 65 Jahre"/>
    <m/>
    <m/>
    <m/>
    <m/>
  </r>
  <r>
    <x v="3"/>
    <x v="30"/>
    <x v="1"/>
    <x v="1"/>
    <s v="H_65 Jahre und älter"/>
    <m/>
    <m/>
    <m/>
    <m/>
  </r>
  <r>
    <x v="3"/>
    <x v="30"/>
    <x v="1"/>
    <x v="1"/>
    <s v="I_85 Jahre und älter"/>
    <m/>
    <m/>
    <m/>
    <m/>
  </r>
  <r>
    <x v="3"/>
    <x v="31"/>
    <x v="0"/>
    <x v="0"/>
    <s v="A_unter 3 Jahre"/>
    <m/>
    <m/>
    <m/>
    <m/>
  </r>
  <r>
    <x v="3"/>
    <x v="31"/>
    <x v="0"/>
    <x v="0"/>
    <s v="B_3 - unter 6 Jahre"/>
    <m/>
    <m/>
    <m/>
    <m/>
  </r>
  <r>
    <x v="3"/>
    <x v="31"/>
    <x v="0"/>
    <x v="0"/>
    <s v="C_6 - unter 10 Jahre"/>
    <m/>
    <m/>
    <m/>
    <m/>
  </r>
  <r>
    <x v="3"/>
    <x v="31"/>
    <x v="0"/>
    <x v="0"/>
    <s v="D_10 - unter 18 Jahre"/>
    <m/>
    <m/>
    <m/>
    <m/>
  </r>
  <r>
    <x v="3"/>
    <x v="31"/>
    <x v="0"/>
    <x v="0"/>
    <s v="E_18 - unter 25 Jahre"/>
    <m/>
    <m/>
    <m/>
    <m/>
  </r>
  <r>
    <x v="3"/>
    <x v="31"/>
    <x v="0"/>
    <x v="0"/>
    <s v="F_25 - unter 45 Jahre"/>
    <m/>
    <m/>
    <m/>
    <m/>
  </r>
  <r>
    <x v="3"/>
    <x v="31"/>
    <x v="0"/>
    <x v="0"/>
    <s v="G_45 - unter 65 Jahre"/>
    <m/>
    <m/>
    <m/>
    <m/>
  </r>
  <r>
    <x v="3"/>
    <x v="31"/>
    <x v="0"/>
    <x v="0"/>
    <s v="H_65 Jahre und älter"/>
    <m/>
    <m/>
    <m/>
    <m/>
  </r>
  <r>
    <x v="3"/>
    <x v="31"/>
    <x v="0"/>
    <x v="0"/>
    <s v="I_85 Jahre und älter"/>
    <m/>
    <m/>
    <m/>
    <m/>
  </r>
  <r>
    <x v="3"/>
    <x v="31"/>
    <x v="0"/>
    <x v="1"/>
    <s v="A_unter 3 Jahre"/>
    <m/>
    <m/>
    <m/>
    <m/>
  </r>
  <r>
    <x v="3"/>
    <x v="31"/>
    <x v="0"/>
    <x v="1"/>
    <s v="B_3 - unter 6 Jahre"/>
    <m/>
    <m/>
    <m/>
    <m/>
  </r>
  <r>
    <x v="3"/>
    <x v="31"/>
    <x v="0"/>
    <x v="1"/>
    <s v="C_6 - unter 10 Jahre"/>
    <m/>
    <m/>
    <m/>
    <m/>
  </r>
  <r>
    <x v="3"/>
    <x v="31"/>
    <x v="0"/>
    <x v="1"/>
    <s v="D_10 - unter 18 Jahre"/>
    <m/>
    <m/>
    <m/>
    <m/>
  </r>
  <r>
    <x v="3"/>
    <x v="31"/>
    <x v="0"/>
    <x v="1"/>
    <s v="E_18 - unter 25 Jahre"/>
    <m/>
    <m/>
    <m/>
    <m/>
  </r>
  <r>
    <x v="3"/>
    <x v="31"/>
    <x v="0"/>
    <x v="1"/>
    <s v="F_25 - unter 45 Jahre"/>
    <m/>
    <m/>
    <m/>
    <m/>
  </r>
  <r>
    <x v="3"/>
    <x v="31"/>
    <x v="0"/>
    <x v="1"/>
    <s v="G_45 - unter 65 Jahre"/>
    <m/>
    <m/>
    <m/>
    <m/>
  </r>
  <r>
    <x v="3"/>
    <x v="31"/>
    <x v="0"/>
    <x v="1"/>
    <s v="H_65 Jahre und älter"/>
    <m/>
    <m/>
    <m/>
    <m/>
  </r>
  <r>
    <x v="3"/>
    <x v="31"/>
    <x v="0"/>
    <x v="1"/>
    <s v="I_85 Jahre und älter"/>
    <m/>
    <m/>
    <m/>
    <m/>
  </r>
  <r>
    <x v="3"/>
    <x v="31"/>
    <x v="1"/>
    <x v="0"/>
    <s v="A_unter 3 Jahre"/>
    <m/>
    <m/>
    <m/>
    <m/>
  </r>
  <r>
    <x v="3"/>
    <x v="31"/>
    <x v="1"/>
    <x v="0"/>
    <s v="B_3 - unter 6 Jahre"/>
    <m/>
    <m/>
    <m/>
    <m/>
  </r>
  <r>
    <x v="3"/>
    <x v="31"/>
    <x v="1"/>
    <x v="0"/>
    <s v="C_6 - unter 10 Jahre"/>
    <m/>
    <m/>
    <m/>
    <m/>
  </r>
  <r>
    <x v="3"/>
    <x v="31"/>
    <x v="1"/>
    <x v="0"/>
    <s v="D_10 - unter 18 Jahre"/>
    <m/>
    <m/>
    <m/>
    <m/>
  </r>
  <r>
    <x v="3"/>
    <x v="31"/>
    <x v="1"/>
    <x v="0"/>
    <s v="E_18 - unter 25 Jahre"/>
    <m/>
    <m/>
    <m/>
    <m/>
  </r>
  <r>
    <x v="3"/>
    <x v="31"/>
    <x v="1"/>
    <x v="0"/>
    <s v="F_25 - unter 45 Jahre"/>
    <m/>
    <m/>
    <m/>
    <m/>
  </r>
  <r>
    <x v="3"/>
    <x v="31"/>
    <x v="1"/>
    <x v="0"/>
    <s v="G_45 - unter 65 Jahre"/>
    <m/>
    <m/>
    <m/>
    <m/>
  </r>
  <r>
    <x v="3"/>
    <x v="31"/>
    <x v="1"/>
    <x v="0"/>
    <s v="H_65 Jahre und älter"/>
    <m/>
    <m/>
    <m/>
    <m/>
  </r>
  <r>
    <x v="3"/>
    <x v="31"/>
    <x v="1"/>
    <x v="0"/>
    <s v="I_85 Jahre und älter"/>
    <m/>
    <m/>
    <m/>
    <m/>
  </r>
  <r>
    <x v="3"/>
    <x v="31"/>
    <x v="1"/>
    <x v="1"/>
    <s v="A_unter 3 Jahre"/>
    <m/>
    <m/>
    <m/>
    <m/>
  </r>
  <r>
    <x v="3"/>
    <x v="31"/>
    <x v="1"/>
    <x v="1"/>
    <s v="B_3 - unter 6 Jahre"/>
    <m/>
    <m/>
    <m/>
    <m/>
  </r>
  <r>
    <x v="3"/>
    <x v="31"/>
    <x v="1"/>
    <x v="1"/>
    <s v="C_6 - unter 10 Jahre"/>
    <m/>
    <m/>
    <m/>
    <m/>
  </r>
  <r>
    <x v="3"/>
    <x v="31"/>
    <x v="1"/>
    <x v="1"/>
    <s v="D_10 - unter 18 Jahre"/>
    <m/>
    <m/>
    <m/>
    <m/>
  </r>
  <r>
    <x v="3"/>
    <x v="31"/>
    <x v="1"/>
    <x v="1"/>
    <s v="E_18 - unter 25 Jahre"/>
    <m/>
    <m/>
    <m/>
    <m/>
  </r>
  <r>
    <x v="3"/>
    <x v="31"/>
    <x v="1"/>
    <x v="1"/>
    <s v="F_25 - unter 45 Jahre"/>
    <m/>
    <m/>
    <m/>
    <m/>
  </r>
  <r>
    <x v="3"/>
    <x v="31"/>
    <x v="1"/>
    <x v="1"/>
    <s v="G_45 - unter 65 Jahre"/>
    <m/>
    <m/>
    <m/>
    <m/>
  </r>
  <r>
    <x v="3"/>
    <x v="31"/>
    <x v="1"/>
    <x v="1"/>
    <s v="H_65 Jahre und älter"/>
    <m/>
    <m/>
    <m/>
    <m/>
  </r>
  <r>
    <x v="3"/>
    <x v="31"/>
    <x v="1"/>
    <x v="1"/>
    <s v="I_85 Jahre und älter"/>
    <m/>
    <m/>
    <m/>
    <m/>
  </r>
  <r>
    <x v="3"/>
    <x v="32"/>
    <x v="0"/>
    <x v="0"/>
    <s v="A_unter 3 Jahre"/>
    <m/>
    <m/>
    <m/>
    <m/>
  </r>
  <r>
    <x v="3"/>
    <x v="32"/>
    <x v="0"/>
    <x v="0"/>
    <s v="B_3 - unter 6 Jahre"/>
    <m/>
    <m/>
    <m/>
    <m/>
  </r>
  <r>
    <x v="3"/>
    <x v="32"/>
    <x v="0"/>
    <x v="0"/>
    <s v="C_6 - unter 10 Jahre"/>
    <m/>
    <m/>
    <m/>
    <m/>
  </r>
  <r>
    <x v="3"/>
    <x v="32"/>
    <x v="0"/>
    <x v="0"/>
    <s v="D_10 - unter 18 Jahre"/>
    <m/>
    <m/>
    <m/>
    <m/>
  </r>
  <r>
    <x v="3"/>
    <x v="32"/>
    <x v="0"/>
    <x v="0"/>
    <s v="E_18 - unter 25 Jahre"/>
    <m/>
    <m/>
    <m/>
    <m/>
  </r>
  <r>
    <x v="3"/>
    <x v="32"/>
    <x v="0"/>
    <x v="0"/>
    <s v="F_25 - unter 45 Jahre"/>
    <m/>
    <m/>
    <m/>
    <m/>
  </r>
  <r>
    <x v="3"/>
    <x v="32"/>
    <x v="0"/>
    <x v="0"/>
    <s v="G_45 - unter 65 Jahre"/>
    <m/>
    <m/>
    <m/>
    <m/>
  </r>
  <r>
    <x v="3"/>
    <x v="32"/>
    <x v="0"/>
    <x v="0"/>
    <s v="H_65 Jahre und älter"/>
    <m/>
    <m/>
    <m/>
    <m/>
  </r>
  <r>
    <x v="3"/>
    <x v="32"/>
    <x v="0"/>
    <x v="0"/>
    <s v="I_85 Jahre und älter"/>
    <m/>
    <m/>
    <m/>
    <m/>
  </r>
  <r>
    <x v="3"/>
    <x v="32"/>
    <x v="0"/>
    <x v="1"/>
    <s v="A_unter 3 Jahre"/>
    <m/>
    <m/>
    <m/>
    <m/>
  </r>
  <r>
    <x v="3"/>
    <x v="32"/>
    <x v="0"/>
    <x v="1"/>
    <s v="B_3 - unter 6 Jahre"/>
    <m/>
    <m/>
    <m/>
    <m/>
  </r>
  <r>
    <x v="3"/>
    <x v="32"/>
    <x v="0"/>
    <x v="1"/>
    <s v="C_6 - unter 10 Jahre"/>
    <m/>
    <m/>
    <m/>
    <m/>
  </r>
  <r>
    <x v="3"/>
    <x v="32"/>
    <x v="0"/>
    <x v="1"/>
    <s v="D_10 - unter 18 Jahre"/>
    <m/>
    <m/>
    <m/>
    <m/>
  </r>
  <r>
    <x v="3"/>
    <x v="32"/>
    <x v="0"/>
    <x v="1"/>
    <s v="E_18 - unter 25 Jahre"/>
    <m/>
    <m/>
    <m/>
    <m/>
  </r>
  <r>
    <x v="3"/>
    <x v="32"/>
    <x v="0"/>
    <x v="1"/>
    <s v="F_25 - unter 45 Jahre"/>
    <m/>
    <m/>
    <m/>
    <m/>
  </r>
  <r>
    <x v="3"/>
    <x v="32"/>
    <x v="0"/>
    <x v="1"/>
    <s v="G_45 - unter 65 Jahre"/>
    <m/>
    <m/>
    <m/>
    <m/>
  </r>
  <r>
    <x v="3"/>
    <x v="32"/>
    <x v="0"/>
    <x v="1"/>
    <s v="H_65 Jahre und älter"/>
    <m/>
    <m/>
    <m/>
    <m/>
  </r>
  <r>
    <x v="3"/>
    <x v="32"/>
    <x v="0"/>
    <x v="1"/>
    <s v="I_85 Jahre und älter"/>
    <m/>
    <m/>
    <m/>
    <m/>
  </r>
  <r>
    <x v="3"/>
    <x v="32"/>
    <x v="1"/>
    <x v="0"/>
    <s v="A_unter 3 Jahre"/>
    <m/>
    <m/>
    <m/>
    <m/>
  </r>
  <r>
    <x v="3"/>
    <x v="32"/>
    <x v="1"/>
    <x v="0"/>
    <s v="B_3 - unter 6 Jahre"/>
    <m/>
    <m/>
    <m/>
    <m/>
  </r>
  <r>
    <x v="3"/>
    <x v="32"/>
    <x v="1"/>
    <x v="0"/>
    <s v="C_6 - unter 10 Jahre"/>
    <m/>
    <m/>
    <m/>
    <m/>
  </r>
  <r>
    <x v="3"/>
    <x v="32"/>
    <x v="1"/>
    <x v="0"/>
    <s v="D_10 - unter 18 Jahre"/>
    <m/>
    <m/>
    <m/>
    <m/>
  </r>
  <r>
    <x v="3"/>
    <x v="32"/>
    <x v="1"/>
    <x v="0"/>
    <s v="E_18 - unter 25 Jahre"/>
    <m/>
    <m/>
    <m/>
    <m/>
  </r>
  <r>
    <x v="3"/>
    <x v="32"/>
    <x v="1"/>
    <x v="0"/>
    <s v="F_25 - unter 45 Jahre"/>
    <m/>
    <m/>
    <m/>
    <m/>
  </r>
  <r>
    <x v="3"/>
    <x v="32"/>
    <x v="1"/>
    <x v="0"/>
    <s v="G_45 - unter 65 Jahre"/>
    <m/>
    <m/>
    <m/>
    <m/>
  </r>
  <r>
    <x v="3"/>
    <x v="32"/>
    <x v="1"/>
    <x v="0"/>
    <s v="H_65 Jahre und älter"/>
    <m/>
    <m/>
    <m/>
    <m/>
  </r>
  <r>
    <x v="3"/>
    <x v="32"/>
    <x v="1"/>
    <x v="0"/>
    <s v="I_85 Jahre und älter"/>
    <m/>
    <m/>
    <m/>
    <m/>
  </r>
  <r>
    <x v="3"/>
    <x v="32"/>
    <x v="1"/>
    <x v="1"/>
    <s v="A_unter 3 Jahre"/>
    <m/>
    <m/>
    <m/>
    <m/>
  </r>
  <r>
    <x v="3"/>
    <x v="32"/>
    <x v="1"/>
    <x v="1"/>
    <s v="B_3 - unter 6 Jahre"/>
    <m/>
    <m/>
    <m/>
    <m/>
  </r>
  <r>
    <x v="3"/>
    <x v="32"/>
    <x v="1"/>
    <x v="1"/>
    <s v="C_6 - unter 10 Jahre"/>
    <m/>
    <m/>
    <m/>
    <m/>
  </r>
  <r>
    <x v="3"/>
    <x v="32"/>
    <x v="1"/>
    <x v="1"/>
    <s v="D_10 - unter 18 Jahre"/>
    <m/>
    <m/>
    <m/>
    <m/>
  </r>
  <r>
    <x v="3"/>
    <x v="32"/>
    <x v="1"/>
    <x v="1"/>
    <s v="E_18 - unter 25 Jahre"/>
    <m/>
    <m/>
    <m/>
    <m/>
  </r>
  <r>
    <x v="3"/>
    <x v="32"/>
    <x v="1"/>
    <x v="1"/>
    <s v="F_25 - unter 45 Jahre"/>
    <m/>
    <m/>
    <m/>
    <m/>
  </r>
  <r>
    <x v="3"/>
    <x v="32"/>
    <x v="1"/>
    <x v="1"/>
    <s v="G_45 - unter 65 Jahre"/>
    <m/>
    <m/>
    <m/>
    <m/>
  </r>
  <r>
    <x v="3"/>
    <x v="32"/>
    <x v="1"/>
    <x v="1"/>
    <s v="H_65 Jahre und älter"/>
    <m/>
    <m/>
    <m/>
    <m/>
  </r>
  <r>
    <x v="3"/>
    <x v="32"/>
    <x v="1"/>
    <x v="1"/>
    <s v="I_85 Jahre und älter"/>
    <m/>
    <m/>
    <m/>
    <m/>
  </r>
  <r>
    <x v="3"/>
    <x v="33"/>
    <x v="0"/>
    <x v="0"/>
    <s v="A_unter 3 Jahre"/>
    <m/>
    <m/>
    <m/>
    <m/>
  </r>
  <r>
    <x v="3"/>
    <x v="33"/>
    <x v="0"/>
    <x v="0"/>
    <s v="B_3 - unter 6 Jahre"/>
    <m/>
    <m/>
    <m/>
    <m/>
  </r>
  <r>
    <x v="3"/>
    <x v="33"/>
    <x v="0"/>
    <x v="0"/>
    <s v="C_6 - unter 10 Jahre"/>
    <m/>
    <m/>
    <m/>
    <m/>
  </r>
  <r>
    <x v="3"/>
    <x v="33"/>
    <x v="0"/>
    <x v="0"/>
    <s v="D_10 - unter 18 Jahre"/>
    <m/>
    <m/>
    <m/>
    <m/>
  </r>
  <r>
    <x v="3"/>
    <x v="33"/>
    <x v="0"/>
    <x v="0"/>
    <s v="E_18 - unter 25 Jahre"/>
    <m/>
    <m/>
    <m/>
    <m/>
  </r>
  <r>
    <x v="3"/>
    <x v="33"/>
    <x v="0"/>
    <x v="0"/>
    <s v="F_25 - unter 45 Jahre"/>
    <m/>
    <m/>
    <m/>
    <m/>
  </r>
  <r>
    <x v="3"/>
    <x v="33"/>
    <x v="0"/>
    <x v="0"/>
    <s v="G_45 - unter 65 Jahre"/>
    <m/>
    <m/>
    <m/>
    <m/>
  </r>
  <r>
    <x v="3"/>
    <x v="33"/>
    <x v="0"/>
    <x v="0"/>
    <s v="H_65 Jahre und älter"/>
    <n v="4"/>
    <m/>
    <m/>
    <m/>
  </r>
  <r>
    <x v="3"/>
    <x v="33"/>
    <x v="0"/>
    <x v="0"/>
    <s v="I_85 Jahre und älter"/>
    <n v="7.9"/>
    <m/>
    <m/>
    <m/>
  </r>
  <r>
    <x v="3"/>
    <x v="33"/>
    <x v="0"/>
    <x v="1"/>
    <s v="A_unter 3 Jahre"/>
    <m/>
    <m/>
    <m/>
    <m/>
  </r>
  <r>
    <x v="3"/>
    <x v="33"/>
    <x v="0"/>
    <x v="1"/>
    <s v="B_3 - unter 6 Jahre"/>
    <m/>
    <m/>
    <m/>
    <m/>
  </r>
  <r>
    <x v="3"/>
    <x v="33"/>
    <x v="0"/>
    <x v="1"/>
    <s v="C_6 - unter 10 Jahre"/>
    <m/>
    <m/>
    <m/>
    <m/>
  </r>
  <r>
    <x v="3"/>
    <x v="33"/>
    <x v="0"/>
    <x v="1"/>
    <s v="D_10 - unter 18 Jahre"/>
    <m/>
    <m/>
    <m/>
    <m/>
  </r>
  <r>
    <x v="3"/>
    <x v="33"/>
    <x v="0"/>
    <x v="1"/>
    <s v="E_18 - unter 25 Jahre"/>
    <m/>
    <m/>
    <m/>
    <m/>
  </r>
  <r>
    <x v="3"/>
    <x v="33"/>
    <x v="0"/>
    <x v="1"/>
    <s v="F_25 - unter 45 Jahre"/>
    <m/>
    <m/>
    <m/>
    <m/>
  </r>
  <r>
    <x v="3"/>
    <x v="33"/>
    <x v="0"/>
    <x v="1"/>
    <s v="G_45 - unter 65 Jahre"/>
    <m/>
    <m/>
    <m/>
    <m/>
  </r>
  <r>
    <x v="3"/>
    <x v="33"/>
    <x v="0"/>
    <x v="1"/>
    <s v="H_65 Jahre und älter"/>
    <n v="4"/>
    <m/>
    <m/>
    <m/>
  </r>
  <r>
    <x v="3"/>
    <x v="33"/>
    <x v="0"/>
    <x v="1"/>
    <s v="I_85 Jahre und älter"/>
    <n v="7.9"/>
    <m/>
    <m/>
    <m/>
  </r>
  <r>
    <x v="3"/>
    <x v="33"/>
    <x v="1"/>
    <x v="0"/>
    <s v="A_unter 3 Jahre"/>
    <m/>
    <m/>
    <m/>
    <m/>
  </r>
  <r>
    <x v="3"/>
    <x v="33"/>
    <x v="1"/>
    <x v="0"/>
    <s v="B_3 - unter 6 Jahre"/>
    <m/>
    <m/>
    <m/>
    <m/>
  </r>
  <r>
    <x v="3"/>
    <x v="33"/>
    <x v="1"/>
    <x v="0"/>
    <s v="C_6 - unter 10 Jahre"/>
    <m/>
    <m/>
    <m/>
    <m/>
  </r>
  <r>
    <x v="3"/>
    <x v="33"/>
    <x v="1"/>
    <x v="0"/>
    <s v="D_10 - unter 18 Jahre"/>
    <m/>
    <m/>
    <m/>
    <m/>
  </r>
  <r>
    <x v="3"/>
    <x v="33"/>
    <x v="1"/>
    <x v="0"/>
    <s v="E_18 - unter 25 Jahre"/>
    <m/>
    <m/>
    <m/>
    <m/>
  </r>
  <r>
    <x v="3"/>
    <x v="33"/>
    <x v="1"/>
    <x v="0"/>
    <s v="F_25 - unter 45 Jahre"/>
    <m/>
    <m/>
    <m/>
    <m/>
  </r>
  <r>
    <x v="3"/>
    <x v="33"/>
    <x v="1"/>
    <x v="0"/>
    <s v="G_45 - unter 65 Jahre"/>
    <m/>
    <m/>
    <m/>
    <m/>
  </r>
  <r>
    <x v="3"/>
    <x v="33"/>
    <x v="1"/>
    <x v="0"/>
    <s v="H_65 Jahre und älter"/>
    <n v="4"/>
    <m/>
    <m/>
    <m/>
  </r>
  <r>
    <x v="3"/>
    <x v="33"/>
    <x v="1"/>
    <x v="0"/>
    <s v="I_85 Jahre und älter"/>
    <n v="7.9"/>
    <m/>
    <m/>
    <m/>
  </r>
  <r>
    <x v="3"/>
    <x v="33"/>
    <x v="1"/>
    <x v="1"/>
    <s v="A_unter 3 Jahre"/>
    <m/>
    <m/>
    <m/>
    <m/>
  </r>
  <r>
    <x v="3"/>
    <x v="33"/>
    <x v="1"/>
    <x v="1"/>
    <s v="B_3 - unter 6 Jahre"/>
    <m/>
    <m/>
    <m/>
    <m/>
  </r>
  <r>
    <x v="3"/>
    <x v="33"/>
    <x v="1"/>
    <x v="1"/>
    <s v="C_6 - unter 10 Jahre"/>
    <m/>
    <m/>
    <m/>
    <m/>
  </r>
  <r>
    <x v="3"/>
    <x v="33"/>
    <x v="1"/>
    <x v="1"/>
    <s v="D_10 - unter 18 Jahre"/>
    <m/>
    <m/>
    <m/>
    <m/>
  </r>
  <r>
    <x v="3"/>
    <x v="33"/>
    <x v="1"/>
    <x v="1"/>
    <s v="E_18 - unter 25 Jahre"/>
    <m/>
    <m/>
    <m/>
    <m/>
  </r>
  <r>
    <x v="3"/>
    <x v="33"/>
    <x v="1"/>
    <x v="1"/>
    <s v="F_25 - unter 45 Jahre"/>
    <m/>
    <m/>
    <m/>
    <m/>
  </r>
  <r>
    <x v="3"/>
    <x v="33"/>
    <x v="1"/>
    <x v="1"/>
    <s v="G_45 - unter 65 Jahre"/>
    <m/>
    <m/>
    <m/>
    <m/>
  </r>
  <r>
    <x v="3"/>
    <x v="33"/>
    <x v="1"/>
    <x v="1"/>
    <s v="H_65 Jahre und älter"/>
    <n v="4"/>
    <m/>
    <m/>
    <m/>
  </r>
  <r>
    <x v="3"/>
    <x v="33"/>
    <x v="1"/>
    <x v="1"/>
    <s v="I_85 Jahre und älter"/>
    <n v="7.9"/>
    <m/>
    <m/>
    <m/>
  </r>
  <r>
    <x v="3"/>
    <x v="34"/>
    <x v="0"/>
    <x v="0"/>
    <s v="A_unter 3 Jahre"/>
    <m/>
    <m/>
    <m/>
    <m/>
  </r>
  <r>
    <x v="3"/>
    <x v="34"/>
    <x v="0"/>
    <x v="0"/>
    <s v="B_3 - unter 6 Jahre"/>
    <m/>
    <m/>
    <m/>
    <m/>
  </r>
  <r>
    <x v="3"/>
    <x v="34"/>
    <x v="0"/>
    <x v="0"/>
    <s v="C_6 - unter 10 Jahre"/>
    <m/>
    <m/>
    <m/>
    <m/>
  </r>
  <r>
    <x v="3"/>
    <x v="34"/>
    <x v="0"/>
    <x v="0"/>
    <s v="D_10 - unter 18 Jahre"/>
    <m/>
    <m/>
    <m/>
    <m/>
  </r>
  <r>
    <x v="3"/>
    <x v="34"/>
    <x v="0"/>
    <x v="0"/>
    <s v="E_18 - unter 25 Jahre"/>
    <m/>
    <m/>
    <m/>
    <m/>
  </r>
  <r>
    <x v="3"/>
    <x v="34"/>
    <x v="0"/>
    <x v="0"/>
    <s v="F_25 - unter 45 Jahre"/>
    <m/>
    <m/>
    <m/>
    <m/>
  </r>
  <r>
    <x v="3"/>
    <x v="34"/>
    <x v="0"/>
    <x v="0"/>
    <s v="G_45 - unter 65 Jahre"/>
    <m/>
    <m/>
    <m/>
    <m/>
  </r>
  <r>
    <x v="3"/>
    <x v="34"/>
    <x v="0"/>
    <x v="0"/>
    <s v="H_65 Jahre und älter"/>
    <m/>
    <m/>
    <m/>
    <m/>
  </r>
  <r>
    <x v="3"/>
    <x v="34"/>
    <x v="0"/>
    <x v="0"/>
    <s v="I_85 Jahre und älter"/>
    <m/>
    <m/>
    <m/>
    <m/>
  </r>
  <r>
    <x v="3"/>
    <x v="34"/>
    <x v="0"/>
    <x v="1"/>
    <s v="A_unter 3 Jahre"/>
    <m/>
    <m/>
    <m/>
    <m/>
  </r>
  <r>
    <x v="3"/>
    <x v="34"/>
    <x v="0"/>
    <x v="1"/>
    <s v="B_3 - unter 6 Jahre"/>
    <m/>
    <m/>
    <m/>
    <m/>
  </r>
  <r>
    <x v="3"/>
    <x v="34"/>
    <x v="0"/>
    <x v="1"/>
    <s v="C_6 - unter 10 Jahre"/>
    <m/>
    <m/>
    <m/>
    <m/>
  </r>
  <r>
    <x v="3"/>
    <x v="34"/>
    <x v="0"/>
    <x v="1"/>
    <s v="D_10 - unter 18 Jahre"/>
    <m/>
    <m/>
    <m/>
    <m/>
  </r>
  <r>
    <x v="3"/>
    <x v="34"/>
    <x v="0"/>
    <x v="1"/>
    <s v="E_18 - unter 25 Jahre"/>
    <m/>
    <m/>
    <m/>
    <m/>
  </r>
  <r>
    <x v="3"/>
    <x v="34"/>
    <x v="0"/>
    <x v="1"/>
    <s v="F_25 - unter 45 Jahre"/>
    <m/>
    <m/>
    <m/>
    <m/>
  </r>
  <r>
    <x v="3"/>
    <x v="34"/>
    <x v="0"/>
    <x v="1"/>
    <s v="G_45 - unter 65 Jahre"/>
    <m/>
    <m/>
    <m/>
    <m/>
  </r>
  <r>
    <x v="3"/>
    <x v="34"/>
    <x v="0"/>
    <x v="1"/>
    <s v="H_65 Jahre und älter"/>
    <m/>
    <m/>
    <m/>
    <m/>
  </r>
  <r>
    <x v="3"/>
    <x v="34"/>
    <x v="0"/>
    <x v="1"/>
    <s v="I_85 Jahre und älter"/>
    <m/>
    <m/>
    <m/>
    <m/>
  </r>
  <r>
    <x v="3"/>
    <x v="34"/>
    <x v="1"/>
    <x v="0"/>
    <s v="A_unter 3 Jahre"/>
    <m/>
    <m/>
    <m/>
    <m/>
  </r>
  <r>
    <x v="3"/>
    <x v="34"/>
    <x v="1"/>
    <x v="0"/>
    <s v="B_3 - unter 6 Jahre"/>
    <m/>
    <m/>
    <m/>
    <m/>
  </r>
  <r>
    <x v="3"/>
    <x v="34"/>
    <x v="1"/>
    <x v="0"/>
    <s v="C_6 - unter 10 Jahre"/>
    <m/>
    <m/>
    <m/>
    <m/>
  </r>
  <r>
    <x v="3"/>
    <x v="34"/>
    <x v="1"/>
    <x v="0"/>
    <s v="D_10 - unter 18 Jahre"/>
    <m/>
    <m/>
    <m/>
    <m/>
  </r>
  <r>
    <x v="3"/>
    <x v="34"/>
    <x v="1"/>
    <x v="0"/>
    <s v="E_18 - unter 25 Jahre"/>
    <m/>
    <m/>
    <m/>
    <m/>
  </r>
  <r>
    <x v="3"/>
    <x v="34"/>
    <x v="1"/>
    <x v="0"/>
    <s v="F_25 - unter 45 Jahre"/>
    <m/>
    <m/>
    <m/>
    <m/>
  </r>
  <r>
    <x v="3"/>
    <x v="34"/>
    <x v="1"/>
    <x v="0"/>
    <s v="G_45 - unter 65 Jahre"/>
    <m/>
    <m/>
    <m/>
    <m/>
  </r>
  <r>
    <x v="3"/>
    <x v="34"/>
    <x v="1"/>
    <x v="0"/>
    <s v="H_65 Jahre und älter"/>
    <m/>
    <m/>
    <m/>
    <m/>
  </r>
  <r>
    <x v="3"/>
    <x v="34"/>
    <x v="1"/>
    <x v="0"/>
    <s v="I_85 Jahre und älter"/>
    <m/>
    <m/>
    <m/>
    <m/>
  </r>
  <r>
    <x v="3"/>
    <x v="34"/>
    <x v="1"/>
    <x v="1"/>
    <s v="A_unter 3 Jahre"/>
    <m/>
    <m/>
    <m/>
    <m/>
  </r>
  <r>
    <x v="3"/>
    <x v="34"/>
    <x v="1"/>
    <x v="1"/>
    <s v="B_3 - unter 6 Jahre"/>
    <m/>
    <m/>
    <m/>
    <m/>
  </r>
  <r>
    <x v="3"/>
    <x v="34"/>
    <x v="1"/>
    <x v="1"/>
    <s v="C_6 - unter 10 Jahre"/>
    <m/>
    <m/>
    <m/>
    <m/>
  </r>
  <r>
    <x v="3"/>
    <x v="34"/>
    <x v="1"/>
    <x v="1"/>
    <s v="D_10 - unter 18 Jahre"/>
    <m/>
    <m/>
    <m/>
    <m/>
  </r>
  <r>
    <x v="3"/>
    <x v="34"/>
    <x v="1"/>
    <x v="1"/>
    <s v="E_18 - unter 25 Jahre"/>
    <m/>
    <m/>
    <m/>
    <m/>
  </r>
  <r>
    <x v="3"/>
    <x v="34"/>
    <x v="1"/>
    <x v="1"/>
    <s v="F_25 - unter 45 Jahre"/>
    <m/>
    <m/>
    <m/>
    <m/>
  </r>
  <r>
    <x v="3"/>
    <x v="34"/>
    <x v="1"/>
    <x v="1"/>
    <s v="G_45 - unter 65 Jahre"/>
    <m/>
    <m/>
    <m/>
    <m/>
  </r>
  <r>
    <x v="3"/>
    <x v="34"/>
    <x v="1"/>
    <x v="1"/>
    <s v="H_65 Jahre und älter"/>
    <m/>
    <m/>
    <m/>
    <m/>
  </r>
  <r>
    <x v="3"/>
    <x v="34"/>
    <x v="1"/>
    <x v="1"/>
    <s v="I_85 Jahre und älter"/>
    <m/>
    <m/>
    <m/>
    <m/>
  </r>
  <r>
    <x v="3"/>
    <x v="35"/>
    <x v="0"/>
    <x v="0"/>
    <s v="A_unter 3 Jahre"/>
    <m/>
    <m/>
    <m/>
    <m/>
  </r>
  <r>
    <x v="3"/>
    <x v="35"/>
    <x v="0"/>
    <x v="0"/>
    <s v="B_3 - unter 6 Jahre"/>
    <m/>
    <m/>
    <m/>
    <m/>
  </r>
  <r>
    <x v="3"/>
    <x v="35"/>
    <x v="0"/>
    <x v="0"/>
    <s v="C_6 - unter 10 Jahre"/>
    <m/>
    <m/>
    <m/>
    <m/>
  </r>
  <r>
    <x v="3"/>
    <x v="35"/>
    <x v="0"/>
    <x v="0"/>
    <s v="D_10 - unter 18 Jahre"/>
    <m/>
    <m/>
    <m/>
    <m/>
  </r>
  <r>
    <x v="3"/>
    <x v="35"/>
    <x v="0"/>
    <x v="0"/>
    <s v="E_18 - unter 25 Jahre"/>
    <m/>
    <m/>
    <m/>
    <m/>
  </r>
  <r>
    <x v="3"/>
    <x v="35"/>
    <x v="0"/>
    <x v="0"/>
    <s v="F_25 - unter 45 Jahre"/>
    <m/>
    <m/>
    <m/>
    <m/>
  </r>
  <r>
    <x v="3"/>
    <x v="35"/>
    <x v="0"/>
    <x v="0"/>
    <s v="G_45 - unter 65 Jahre"/>
    <m/>
    <m/>
    <m/>
    <m/>
  </r>
  <r>
    <x v="3"/>
    <x v="35"/>
    <x v="0"/>
    <x v="0"/>
    <s v="H_65 Jahre und älter"/>
    <m/>
    <m/>
    <m/>
    <m/>
  </r>
  <r>
    <x v="3"/>
    <x v="35"/>
    <x v="0"/>
    <x v="0"/>
    <s v="I_85 Jahre und älter"/>
    <m/>
    <m/>
    <m/>
    <m/>
  </r>
  <r>
    <x v="3"/>
    <x v="35"/>
    <x v="0"/>
    <x v="1"/>
    <s v="A_unter 3 Jahre"/>
    <m/>
    <m/>
    <m/>
    <m/>
  </r>
  <r>
    <x v="3"/>
    <x v="35"/>
    <x v="0"/>
    <x v="1"/>
    <s v="B_3 - unter 6 Jahre"/>
    <m/>
    <m/>
    <m/>
    <m/>
  </r>
  <r>
    <x v="3"/>
    <x v="35"/>
    <x v="0"/>
    <x v="1"/>
    <s v="C_6 - unter 10 Jahre"/>
    <m/>
    <m/>
    <m/>
    <m/>
  </r>
  <r>
    <x v="3"/>
    <x v="35"/>
    <x v="0"/>
    <x v="1"/>
    <s v="D_10 - unter 18 Jahre"/>
    <m/>
    <m/>
    <m/>
    <m/>
  </r>
  <r>
    <x v="3"/>
    <x v="35"/>
    <x v="0"/>
    <x v="1"/>
    <s v="E_18 - unter 25 Jahre"/>
    <m/>
    <m/>
    <m/>
    <m/>
  </r>
  <r>
    <x v="3"/>
    <x v="35"/>
    <x v="0"/>
    <x v="1"/>
    <s v="F_25 - unter 45 Jahre"/>
    <m/>
    <m/>
    <m/>
    <m/>
  </r>
  <r>
    <x v="3"/>
    <x v="35"/>
    <x v="0"/>
    <x v="1"/>
    <s v="G_45 - unter 65 Jahre"/>
    <m/>
    <m/>
    <m/>
    <m/>
  </r>
  <r>
    <x v="3"/>
    <x v="35"/>
    <x v="0"/>
    <x v="1"/>
    <s v="H_65 Jahre und älter"/>
    <m/>
    <m/>
    <m/>
    <m/>
  </r>
  <r>
    <x v="3"/>
    <x v="35"/>
    <x v="0"/>
    <x v="1"/>
    <s v="I_85 Jahre und älter"/>
    <m/>
    <m/>
    <m/>
    <m/>
  </r>
  <r>
    <x v="3"/>
    <x v="35"/>
    <x v="1"/>
    <x v="0"/>
    <s v="A_unter 3 Jahre"/>
    <m/>
    <m/>
    <m/>
    <m/>
  </r>
  <r>
    <x v="3"/>
    <x v="35"/>
    <x v="1"/>
    <x v="0"/>
    <s v="B_3 - unter 6 Jahre"/>
    <m/>
    <m/>
    <m/>
    <m/>
  </r>
  <r>
    <x v="3"/>
    <x v="35"/>
    <x v="1"/>
    <x v="0"/>
    <s v="C_6 - unter 10 Jahre"/>
    <m/>
    <m/>
    <m/>
    <m/>
  </r>
  <r>
    <x v="3"/>
    <x v="35"/>
    <x v="1"/>
    <x v="0"/>
    <s v="D_10 - unter 18 Jahre"/>
    <m/>
    <m/>
    <m/>
    <m/>
  </r>
  <r>
    <x v="3"/>
    <x v="35"/>
    <x v="1"/>
    <x v="0"/>
    <s v="E_18 - unter 25 Jahre"/>
    <m/>
    <m/>
    <m/>
    <m/>
  </r>
  <r>
    <x v="3"/>
    <x v="35"/>
    <x v="1"/>
    <x v="0"/>
    <s v="F_25 - unter 45 Jahre"/>
    <m/>
    <m/>
    <m/>
    <m/>
  </r>
  <r>
    <x v="3"/>
    <x v="35"/>
    <x v="1"/>
    <x v="0"/>
    <s v="G_45 - unter 65 Jahre"/>
    <m/>
    <m/>
    <m/>
    <m/>
  </r>
  <r>
    <x v="3"/>
    <x v="35"/>
    <x v="1"/>
    <x v="0"/>
    <s v="H_65 Jahre und älter"/>
    <m/>
    <m/>
    <m/>
    <m/>
  </r>
  <r>
    <x v="3"/>
    <x v="35"/>
    <x v="1"/>
    <x v="0"/>
    <s v="I_85 Jahre und älter"/>
    <m/>
    <m/>
    <m/>
    <m/>
  </r>
  <r>
    <x v="3"/>
    <x v="35"/>
    <x v="1"/>
    <x v="1"/>
    <s v="A_unter 3 Jahre"/>
    <m/>
    <m/>
    <m/>
    <m/>
  </r>
  <r>
    <x v="3"/>
    <x v="35"/>
    <x v="1"/>
    <x v="1"/>
    <s v="B_3 - unter 6 Jahre"/>
    <m/>
    <m/>
    <m/>
    <m/>
  </r>
  <r>
    <x v="3"/>
    <x v="35"/>
    <x v="1"/>
    <x v="1"/>
    <s v="C_6 - unter 10 Jahre"/>
    <m/>
    <m/>
    <m/>
    <m/>
  </r>
  <r>
    <x v="3"/>
    <x v="35"/>
    <x v="1"/>
    <x v="1"/>
    <s v="D_10 - unter 18 Jahre"/>
    <m/>
    <m/>
    <m/>
    <m/>
  </r>
  <r>
    <x v="3"/>
    <x v="35"/>
    <x v="1"/>
    <x v="1"/>
    <s v="E_18 - unter 25 Jahre"/>
    <m/>
    <m/>
    <m/>
    <m/>
  </r>
  <r>
    <x v="3"/>
    <x v="35"/>
    <x v="1"/>
    <x v="1"/>
    <s v="F_25 - unter 45 Jahre"/>
    <m/>
    <m/>
    <m/>
    <m/>
  </r>
  <r>
    <x v="3"/>
    <x v="35"/>
    <x v="1"/>
    <x v="1"/>
    <s v="G_45 - unter 65 Jahre"/>
    <m/>
    <m/>
    <m/>
    <m/>
  </r>
  <r>
    <x v="3"/>
    <x v="35"/>
    <x v="1"/>
    <x v="1"/>
    <s v="H_65 Jahre und älter"/>
    <m/>
    <m/>
    <m/>
    <m/>
  </r>
  <r>
    <x v="3"/>
    <x v="35"/>
    <x v="1"/>
    <x v="1"/>
    <s v="I_85 Jahre und älter"/>
    <m/>
    <m/>
    <m/>
    <m/>
  </r>
  <r>
    <x v="3"/>
    <x v="36"/>
    <x v="0"/>
    <x v="0"/>
    <s v="A_unter 3 Jahre"/>
    <m/>
    <m/>
    <m/>
    <m/>
  </r>
  <r>
    <x v="3"/>
    <x v="36"/>
    <x v="0"/>
    <x v="0"/>
    <s v="B_3 - unter 6 Jahre"/>
    <m/>
    <m/>
    <m/>
    <m/>
  </r>
  <r>
    <x v="3"/>
    <x v="36"/>
    <x v="0"/>
    <x v="0"/>
    <s v="C_6 - unter 10 Jahre"/>
    <m/>
    <m/>
    <m/>
    <m/>
  </r>
  <r>
    <x v="3"/>
    <x v="36"/>
    <x v="0"/>
    <x v="0"/>
    <s v="D_10 - unter 18 Jahre"/>
    <m/>
    <m/>
    <m/>
    <m/>
  </r>
  <r>
    <x v="3"/>
    <x v="36"/>
    <x v="0"/>
    <x v="0"/>
    <s v="E_18 - unter 25 Jahre"/>
    <m/>
    <m/>
    <m/>
    <m/>
  </r>
  <r>
    <x v="3"/>
    <x v="36"/>
    <x v="0"/>
    <x v="0"/>
    <s v="F_25 - unter 45 Jahre"/>
    <m/>
    <m/>
    <m/>
    <m/>
  </r>
  <r>
    <x v="3"/>
    <x v="36"/>
    <x v="0"/>
    <x v="0"/>
    <s v="G_45 - unter 65 Jahre"/>
    <m/>
    <m/>
    <m/>
    <m/>
  </r>
  <r>
    <x v="3"/>
    <x v="36"/>
    <x v="0"/>
    <x v="0"/>
    <s v="H_65 Jahre und älter"/>
    <m/>
    <m/>
    <m/>
    <m/>
  </r>
  <r>
    <x v="3"/>
    <x v="36"/>
    <x v="0"/>
    <x v="0"/>
    <s v="I_85 Jahre und älter"/>
    <m/>
    <m/>
    <m/>
    <m/>
  </r>
  <r>
    <x v="3"/>
    <x v="36"/>
    <x v="0"/>
    <x v="1"/>
    <s v="A_unter 3 Jahre"/>
    <m/>
    <m/>
    <m/>
    <m/>
  </r>
  <r>
    <x v="3"/>
    <x v="36"/>
    <x v="0"/>
    <x v="1"/>
    <s v="B_3 - unter 6 Jahre"/>
    <m/>
    <m/>
    <m/>
    <m/>
  </r>
  <r>
    <x v="3"/>
    <x v="36"/>
    <x v="0"/>
    <x v="1"/>
    <s v="C_6 - unter 10 Jahre"/>
    <m/>
    <m/>
    <m/>
    <m/>
  </r>
  <r>
    <x v="3"/>
    <x v="36"/>
    <x v="0"/>
    <x v="1"/>
    <s v="D_10 - unter 18 Jahre"/>
    <m/>
    <m/>
    <m/>
    <m/>
  </r>
  <r>
    <x v="3"/>
    <x v="36"/>
    <x v="0"/>
    <x v="1"/>
    <s v="E_18 - unter 25 Jahre"/>
    <m/>
    <m/>
    <m/>
    <m/>
  </r>
  <r>
    <x v="3"/>
    <x v="36"/>
    <x v="0"/>
    <x v="1"/>
    <s v="F_25 - unter 45 Jahre"/>
    <m/>
    <m/>
    <m/>
    <m/>
  </r>
  <r>
    <x v="3"/>
    <x v="36"/>
    <x v="0"/>
    <x v="1"/>
    <s v="G_45 - unter 65 Jahre"/>
    <m/>
    <m/>
    <m/>
    <m/>
  </r>
  <r>
    <x v="3"/>
    <x v="36"/>
    <x v="0"/>
    <x v="1"/>
    <s v="H_65 Jahre und älter"/>
    <m/>
    <m/>
    <m/>
    <m/>
  </r>
  <r>
    <x v="3"/>
    <x v="36"/>
    <x v="0"/>
    <x v="1"/>
    <s v="I_85 Jahre und älter"/>
    <m/>
    <m/>
    <m/>
    <m/>
  </r>
  <r>
    <x v="3"/>
    <x v="36"/>
    <x v="1"/>
    <x v="0"/>
    <s v="A_unter 3 Jahre"/>
    <m/>
    <m/>
    <m/>
    <m/>
  </r>
  <r>
    <x v="3"/>
    <x v="36"/>
    <x v="1"/>
    <x v="0"/>
    <s v="B_3 - unter 6 Jahre"/>
    <m/>
    <m/>
    <m/>
    <m/>
  </r>
  <r>
    <x v="3"/>
    <x v="36"/>
    <x v="1"/>
    <x v="0"/>
    <s v="C_6 - unter 10 Jahre"/>
    <m/>
    <m/>
    <m/>
    <m/>
  </r>
  <r>
    <x v="3"/>
    <x v="36"/>
    <x v="1"/>
    <x v="0"/>
    <s v="D_10 - unter 18 Jahre"/>
    <m/>
    <m/>
    <m/>
    <m/>
  </r>
  <r>
    <x v="3"/>
    <x v="36"/>
    <x v="1"/>
    <x v="0"/>
    <s v="E_18 - unter 25 Jahre"/>
    <m/>
    <m/>
    <m/>
    <m/>
  </r>
  <r>
    <x v="3"/>
    <x v="36"/>
    <x v="1"/>
    <x v="0"/>
    <s v="F_25 - unter 45 Jahre"/>
    <m/>
    <m/>
    <m/>
    <m/>
  </r>
  <r>
    <x v="3"/>
    <x v="36"/>
    <x v="1"/>
    <x v="0"/>
    <s v="G_45 - unter 65 Jahre"/>
    <m/>
    <m/>
    <m/>
    <m/>
  </r>
  <r>
    <x v="3"/>
    <x v="36"/>
    <x v="1"/>
    <x v="0"/>
    <s v="H_65 Jahre und älter"/>
    <m/>
    <m/>
    <m/>
    <m/>
  </r>
  <r>
    <x v="3"/>
    <x v="36"/>
    <x v="1"/>
    <x v="0"/>
    <s v="I_85 Jahre und älter"/>
    <m/>
    <m/>
    <m/>
    <m/>
  </r>
  <r>
    <x v="3"/>
    <x v="36"/>
    <x v="1"/>
    <x v="1"/>
    <s v="A_unter 3 Jahre"/>
    <m/>
    <m/>
    <m/>
    <m/>
  </r>
  <r>
    <x v="3"/>
    <x v="36"/>
    <x v="1"/>
    <x v="1"/>
    <s v="B_3 - unter 6 Jahre"/>
    <m/>
    <m/>
    <m/>
    <m/>
  </r>
  <r>
    <x v="3"/>
    <x v="36"/>
    <x v="1"/>
    <x v="1"/>
    <s v="C_6 - unter 10 Jahre"/>
    <m/>
    <m/>
    <m/>
    <m/>
  </r>
  <r>
    <x v="3"/>
    <x v="36"/>
    <x v="1"/>
    <x v="1"/>
    <s v="D_10 - unter 18 Jahre"/>
    <m/>
    <m/>
    <m/>
    <m/>
  </r>
  <r>
    <x v="3"/>
    <x v="36"/>
    <x v="1"/>
    <x v="1"/>
    <s v="E_18 - unter 25 Jahre"/>
    <m/>
    <m/>
    <m/>
    <m/>
  </r>
  <r>
    <x v="3"/>
    <x v="36"/>
    <x v="1"/>
    <x v="1"/>
    <s v="F_25 - unter 45 Jahre"/>
    <m/>
    <m/>
    <m/>
    <m/>
  </r>
  <r>
    <x v="3"/>
    <x v="36"/>
    <x v="1"/>
    <x v="1"/>
    <s v="G_45 - unter 65 Jahre"/>
    <m/>
    <m/>
    <m/>
    <m/>
  </r>
  <r>
    <x v="3"/>
    <x v="36"/>
    <x v="1"/>
    <x v="1"/>
    <s v="H_65 Jahre und älter"/>
    <m/>
    <m/>
    <m/>
    <m/>
  </r>
  <r>
    <x v="3"/>
    <x v="36"/>
    <x v="1"/>
    <x v="1"/>
    <s v="I_85 Jahre und älter"/>
    <m/>
    <m/>
    <m/>
    <m/>
  </r>
  <r>
    <x v="3"/>
    <x v="37"/>
    <x v="0"/>
    <x v="0"/>
    <s v="A_unter 3 Jahre"/>
    <m/>
    <m/>
    <m/>
    <m/>
  </r>
  <r>
    <x v="3"/>
    <x v="37"/>
    <x v="0"/>
    <x v="0"/>
    <s v="B_3 - unter 6 Jahre"/>
    <m/>
    <m/>
    <m/>
    <m/>
  </r>
  <r>
    <x v="3"/>
    <x v="37"/>
    <x v="0"/>
    <x v="0"/>
    <s v="C_6 - unter 10 Jahre"/>
    <m/>
    <m/>
    <m/>
    <m/>
  </r>
  <r>
    <x v="3"/>
    <x v="37"/>
    <x v="0"/>
    <x v="0"/>
    <s v="D_10 - unter 18 Jahre"/>
    <m/>
    <m/>
    <m/>
    <m/>
  </r>
  <r>
    <x v="3"/>
    <x v="37"/>
    <x v="0"/>
    <x v="0"/>
    <s v="E_18 - unter 25 Jahre"/>
    <m/>
    <m/>
    <m/>
    <m/>
  </r>
  <r>
    <x v="3"/>
    <x v="37"/>
    <x v="0"/>
    <x v="0"/>
    <s v="F_25 - unter 45 Jahre"/>
    <m/>
    <m/>
    <m/>
    <m/>
  </r>
  <r>
    <x v="3"/>
    <x v="37"/>
    <x v="0"/>
    <x v="0"/>
    <s v="G_45 - unter 65 Jahre"/>
    <m/>
    <m/>
    <m/>
    <m/>
  </r>
  <r>
    <x v="3"/>
    <x v="37"/>
    <x v="0"/>
    <x v="0"/>
    <s v="H_65 Jahre und älter"/>
    <m/>
    <m/>
    <m/>
    <m/>
  </r>
  <r>
    <x v="3"/>
    <x v="37"/>
    <x v="0"/>
    <x v="0"/>
    <s v="I_85 Jahre und älter"/>
    <m/>
    <m/>
    <m/>
    <m/>
  </r>
  <r>
    <x v="3"/>
    <x v="37"/>
    <x v="0"/>
    <x v="1"/>
    <s v="A_unter 3 Jahre"/>
    <m/>
    <m/>
    <m/>
    <m/>
  </r>
  <r>
    <x v="3"/>
    <x v="37"/>
    <x v="0"/>
    <x v="1"/>
    <s v="B_3 - unter 6 Jahre"/>
    <m/>
    <m/>
    <m/>
    <m/>
  </r>
  <r>
    <x v="3"/>
    <x v="37"/>
    <x v="0"/>
    <x v="1"/>
    <s v="C_6 - unter 10 Jahre"/>
    <m/>
    <m/>
    <m/>
    <m/>
  </r>
  <r>
    <x v="3"/>
    <x v="37"/>
    <x v="0"/>
    <x v="1"/>
    <s v="D_10 - unter 18 Jahre"/>
    <m/>
    <m/>
    <m/>
    <m/>
  </r>
  <r>
    <x v="3"/>
    <x v="37"/>
    <x v="0"/>
    <x v="1"/>
    <s v="E_18 - unter 25 Jahre"/>
    <m/>
    <m/>
    <m/>
    <m/>
  </r>
  <r>
    <x v="3"/>
    <x v="37"/>
    <x v="0"/>
    <x v="1"/>
    <s v="F_25 - unter 45 Jahre"/>
    <m/>
    <m/>
    <m/>
    <m/>
  </r>
  <r>
    <x v="3"/>
    <x v="37"/>
    <x v="0"/>
    <x v="1"/>
    <s v="G_45 - unter 65 Jahre"/>
    <m/>
    <m/>
    <m/>
    <m/>
  </r>
  <r>
    <x v="3"/>
    <x v="37"/>
    <x v="0"/>
    <x v="1"/>
    <s v="H_65 Jahre und älter"/>
    <m/>
    <m/>
    <m/>
    <m/>
  </r>
  <r>
    <x v="3"/>
    <x v="37"/>
    <x v="0"/>
    <x v="1"/>
    <s v="I_85 Jahre und älter"/>
    <m/>
    <m/>
    <m/>
    <m/>
  </r>
  <r>
    <x v="3"/>
    <x v="37"/>
    <x v="1"/>
    <x v="0"/>
    <s v="A_unter 3 Jahre"/>
    <m/>
    <m/>
    <m/>
    <m/>
  </r>
  <r>
    <x v="3"/>
    <x v="37"/>
    <x v="1"/>
    <x v="0"/>
    <s v="B_3 - unter 6 Jahre"/>
    <m/>
    <m/>
    <m/>
    <m/>
  </r>
  <r>
    <x v="3"/>
    <x v="37"/>
    <x v="1"/>
    <x v="0"/>
    <s v="C_6 - unter 10 Jahre"/>
    <m/>
    <m/>
    <m/>
    <m/>
  </r>
  <r>
    <x v="3"/>
    <x v="37"/>
    <x v="1"/>
    <x v="0"/>
    <s v="D_10 - unter 18 Jahre"/>
    <m/>
    <m/>
    <m/>
    <m/>
  </r>
  <r>
    <x v="3"/>
    <x v="37"/>
    <x v="1"/>
    <x v="0"/>
    <s v="E_18 - unter 25 Jahre"/>
    <m/>
    <m/>
    <m/>
    <m/>
  </r>
  <r>
    <x v="3"/>
    <x v="37"/>
    <x v="1"/>
    <x v="0"/>
    <s v="F_25 - unter 45 Jahre"/>
    <m/>
    <m/>
    <m/>
    <m/>
  </r>
  <r>
    <x v="3"/>
    <x v="37"/>
    <x v="1"/>
    <x v="0"/>
    <s v="G_45 - unter 65 Jahre"/>
    <m/>
    <m/>
    <m/>
    <m/>
  </r>
  <r>
    <x v="3"/>
    <x v="37"/>
    <x v="1"/>
    <x v="0"/>
    <s v="H_65 Jahre und älter"/>
    <m/>
    <m/>
    <m/>
    <m/>
  </r>
  <r>
    <x v="3"/>
    <x v="37"/>
    <x v="1"/>
    <x v="0"/>
    <s v="I_85 Jahre und älter"/>
    <m/>
    <m/>
    <m/>
    <m/>
  </r>
  <r>
    <x v="3"/>
    <x v="37"/>
    <x v="1"/>
    <x v="1"/>
    <s v="A_unter 3 Jahre"/>
    <m/>
    <m/>
    <m/>
    <m/>
  </r>
  <r>
    <x v="3"/>
    <x v="37"/>
    <x v="1"/>
    <x v="1"/>
    <s v="B_3 - unter 6 Jahre"/>
    <m/>
    <m/>
    <m/>
    <m/>
  </r>
  <r>
    <x v="3"/>
    <x v="37"/>
    <x v="1"/>
    <x v="1"/>
    <s v="C_6 - unter 10 Jahre"/>
    <m/>
    <m/>
    <m/>
    <m/>
  </r>
  <r>
    <x v="3"/>
    <x v="37"/>
    <x v="1"/>
    <x v="1"/>
    <s v="D_10 - unter 18 Jahre"/>
    <m/>
    <m/>
    <m/>
    <m/>
  </r>
  <r>
    <x v="3"/>
    <x v="37"/>
    <x v="1"/>
    <x v="1"/>
    <s v="E_18 - unter 25 Jahre"/>
    <m/>
    <m/>
    <m/>
    <m/>
  </r>
  <r>
    <x v="3"/>
    <x v="37"/>
    <x v="1"/>
    <x v="1"/>
    <s v="F_25 - unter 45 Jahre"/>
    <m/>
    <m/>
    <m/>
    <m/>
  </r>
  <r>
    <x v="3"/>
    <x v="37"/>
    <x v="1"/>
    <x v="1"/>
    <s v="G_45 - unter 65 Jahre"/>
    <m/>
    <m/>
    <m/>
    <m/>
  </r>
  <r>
    <x v="3"/>
    <x v="37"/>
    <x v="1"/>
    <x v="1"/>
    <s v="H_65 Jahre und älter"/>
    <m/>
    <m/>
    <m/>
    <m/>
  </r>
  <r>
    <x v="3"/>
    <x v="37"/>
    <x v="1"/>
    <x v="1"/>
    <s v="I_85 Jahre und älter"/>
    <m/>
    <m/>
    <m/>
    <m/>
  </r>
  <r>
    <x v="4"/>
    <x v="0"/>
    <x v="0"/>
    <x v="0"/>
    <s v="A_unter 3 Jahre"/>
    <m/>
    <m/>
    <m/>
    <m/>
  </r>
  <r>
    <x v="4"/>
    <x v="0"/>
    <x v="0"/>
    <x v="0"/>
    <s v="B_3 - unter 6 Jahre"/>
    <m/>
    <m/>
    <m/>
    <m/>
  </r>
  <r>
    <x v="4"/>
    <x v="0"/>
    <x v="0"/>
    <x v="0"/>
    <s v="C_6 - unter 10 Jahre"/>
    <m/>
    <m/>
    <m/>
    <m/>
  </r>
  <r>
    <x v="4"/>
    <x v="0"/>
    <x v="0"/>
    <x v="0"/>
    <s v="D_10 - unter 18 Jahre"/>
    <m/>
    <m/>
    <m/>
    <m/>
  </r>
  <r>
    <x v="4"/>
    <x v="0"/>
    <x v="0"/>
    <x v="0"/>
    <s v="E_18 - unter 25 Jahre"/>
    <m/>
    <m/>
    <m/>
    <m/>
  </r>
  <r>
    <x v="4"/>
    <x v="0"/>
    <x v="0"/>
    <x v="0"/>
    <s v="F_25 - unter 45 Jahre"/>
    <m/>
    <m/>
    <m/>
    <m/>
  </r>
  <r>
    <x v="4"/>
    <x v="0"/>
    <x v="0"/>
    <x v="0"/>
    <s v="G_45 - unter 65 Jahre"/>
    <m/>
    <m/>
    <m/>
    <m/>
  </r>
  <r>
    <x v="4"/>
    <x v="0"/>
    <x v="0"/>
    <x v="0"/>
    <s v="H_65 Jahre und älter"/>
    <m/>
    <m/>
    <m/>
    <m/>
  </r>
  <r>
    <x v="4"/>
    <x v="0"/>
    <x v="0"/>
    <x v="0"/>
    <s v="I_85 Jahre und älter"/>
    <m/>
    <m/>
    <m/>
    <m/>
  </r>
  <r>
    <x v="4"/>
    <x v="0"/>
    <x v="0"/>
    <x v="1"/>
    <s v="A_unter 3 Jahre"/>
    <m/>
    <m/>
    <m/>
    <m/>
  </r>
  <r>
    <x v="4"/>
    <x v="0"/>
    <x v="0"/>
    <x v="1"/>
    <s v="B_3 - unter 6 Jahre"/>
    <m/>
    <m/>
    <m/>
    <m/>
  </r>
  <r>
    <x v="4"/>
    <x v="0"/>
    <x v="0"/>
    <x v="1"/>
    <s v="C_6 - unter 10 Jahre"/>
    <m/>
    <m/>
    <m/>
    <m/>
  </r>
  <r>
    <x v="4"/>
    <x v="0"/>
    <x v="0"/>
    <x v="1"/>
    <s v="D_10 - unter 18 Jahre"/>
    <m/>
    <m/>
    <m/>
    <m/>
  </r>
  <r>
    <x v="4"/>
    <x v="0"/>
    <x v="0"/>
    <x v="1"/>
    <s v="E_18 - unter 25 Jahre"/>
    <m/>
    <m/>
    <m/>
    <m/>
  </r>
  <r>
    <x v="4"/>
    <x v="0"/>
    <x v="0"/>
    <x v="1"/>
    <s v="F_25 - unter 45 Jahre"/>
    <m/>
    <m/>
    <m/>
    <m/>
  </r>
  <r>
    <x v="4"/>
    <x v="0"/>
    <x v="0"/>
    <x v="1"/>
    <s v="G_45 - unter 65 Jahre"/>
    <m/>
    <m/>
    <m/>
    <m/>
  </r>
  <r>
    <x v="4"/>
    <x v="0"/>
    <x v="0"/>
    <x v="1"/>
    <s v="H_65 Jahre und älter"/>
    <m/>
    <m/>
    <m/>
    <m/>
  </r>
  <r>
    <x v="4"/>
    <x v="0"/>
    <x v="0"/>
    <x v="1"/>
    <s v="I_85 Jahre und älter"/>
    <m/>
    <m/>
    <m/>
    <m/>
  </r>
  <r>
    <x v="4"/>
    <x v="0"/>
    <x v="1"/>
    <x v="0"/>
    <s v="A_unter 3 Jahre"/>
    <m/>
    <m/>
    <m/>
    <m/>
  </r>
  <r>
    <x v="4"/>
    <x v="0"/>
    <x v="1"/>
    <x v="0"/>
    <s v="B_3 - unter 6 Jahre"/>
    <m/>
    <m/>
    <m/>
    <m/>
  </r>
  <r>
    <x v="4"/>
    <x v="0"/>
    <x v="1"/>
    <x v="0"/>
    <s v="C_6 - unter 10 Jahre"/>
    <m/>
    <m/>
    <m/>
    <m/>
  </r>
  <r>
    <x v="4"/>
    <x v="0"/>
    <x v="1"/>
    <x v="0"/>
    <s v="D_10 - unter 18 Jahre"/>
    <m/>
    <m/>
    <m/>
    <m/>
  </r>
  <r>
    <x v="4"/>
    <x v="0"/>
    <x v="1"/>
    <x v="0"/>
    <s v="E_18 - unter 25 Jahre"/>
    <m/>
    <m/>
    <m/>
    <m/>
  </r>
  <r>
    <x v="4"/>
    <x v="0"/>
    <x v="1"/>
    <x v="0"/>
    <s v="F_25 - unter 45 Jahre"/>
    <m/>
    <m/>
    <m/>
    <m/>
  </r>
  <r>
    <x v="4"/>
    <x v="0"/>
    <x v="1"/>
    <x v="0"/>
    <s v="G_45 - unter 65 Jahre"/>
    <m/>
    <m/>
    <m/>
    <m/>
  </r>
  <r>
    <x v="4"/>
    <x v="0"/>
    <x v="1"/>
    <x v="0"/>
    <s v="H_65 Jahre und älter"/>
    <m/>
    <m/>
    <m/>
    <m/>
  </r>
  <r>
    <x v="4"/>
    <x v="0"/>
    <x v="1"/>
    <x v="0"/>
    <s v="I_85 Jahre und älter"/>
    <m/>
    <m/>
    <m/>
    <m/>
  </r>
  <r>
    <x v="4"/>
    <x v="0"/>
    <x v="1"/>
    <x v="1"/>
    <s v="A_unter 3 Jahre"/>
    <m/>
    <m/>
    <m/>
    <m/>
  </r>
  <r>
    <x v="4"/>
    <x v="0"/>
    <x v="1"/>
    <x v="1"/>
    <s v="B_3 - unter 6 Jahre"/>
    <m/>
    <m/>
    <m/>
    <m/>
  </r>
  <r>
    <x v="4"/>
    <x v="0"/>
    <x v="1"/>
    <x v="1"/>
    <s v="C_6 - unter 10 Jahre"/>
    <m/>
    <m/>
    <m/>
    <m/>
  </r>
  <r>
    <x v="4"/>
    <x v="0"/>
    <x v="1"/>
    <x v="1"/>
    <s v="D_10 - unter 18 Jahre"/>
    <m/>
    <m/>
    <m/>
    <m/>
  </r>
  <r>
    <x v="4"/>
    <x v="0"/>
    <x v="1"/>
    <x v="1"/>
    <s v="E_18 - unter 25 Jahre"/>
    <m/>
    <m/>
    <m/>
    <m/>
  </r>
  <r>
    <x v="4"/>
    <x v="0"/>
    <x v="1"/>
    <x v="1"/>
    <s v="F_25 - unter 45 Jahre"/>
    <m/>
    <m/>
    <m/>
    <m/>
  </r>
  <r>
    <x v="4"/>
    <x v="0"/>
    <x v="1"/>
    <x v="1"/>
    <s v="G_45 - unter 65 Jahre"/>
    <m/>
    <m/>
    <m/>
    <m/>
  </r>
  <r>
    <x v="4"/>
    <x v="0"/>
    <x v="1"/>
    <x v="1"/>
    <s v="H_65 Jahre und älter"/>
    <m/>
    <m/>
    <m/>
    <m/>
  </r>
  <r>
    <x v="4"/>
    <x v="0"/>
    <x v="1"/>
    <x v="1"/>
    <s v="I_85 Jahre und älter"/>
    <m/>
    <m/>
    <m/>
    <m/>
  </r>
  <r>
    <x v="4"/>
    <x v="1"/>
    <x v="0"/>
    <x v="0"/>
    <s v="A_unter 3 Jahre"/>
    <m/>
    <m/>
    <m/>
    <m/>
  </r>
  <r>
    <x v="4"/>
    <x v="1"/>
    <x v="0"/>
    <x v="0"/>
    <s v="B_3 - unter 6 Jahre"/>
    <m/>
    <m/>
    <m/>
    <m/>
  </r>
  <r>
    <x v="4"/>
    <x v="1"/>
    <x v="0"/>
    <x v="0"/>
    <s v="C_6 - unter 10 Jahre"/>
    <m/>
    <m/>
    <m/>
    <m/>
  </r>
  <r>
    <x v="4"/>
    <x v="1"/>
    <x v="0"/>
    <x v="0"/>
    <s v="D_10 - unter 18 Jahre"/>
    <m/>
    <m/>
    <m/>
    <m/>
  </r>
  <r>
    <x v="4"/>
    <x v="1"/>
    <x v="0"/>
    <x v="0"/>
    <s v="E_18 - unter 25 Jahre"/>
    <m/>
    <m/>
    <m/>
    <m/>
  </r>
  <r>
    <x v="4"/>
    <x v="1"/>
    <x v="0"/>
    <x v="0"/>
    <s v="F_25 - unter 45 Jahre"/>
    <m/>
    <m/>
    <m/>
    <m/>
  </r>
  <r>
    <x v="4"/>
    <x v="1"/>
    <x v="0"/>
    <x v="0"/>
    <s v="G_45 - unter 65 Jahre"/>
    <m/>
    <m/>
    <m/>
    <m/>
  </r>
  <r>
    <x v="4"/>
    <x v="1"/>
    <x v="0"/>
    <x v="0"/>
    <s v="H_65 Jahre und älter"/>
    <m/>
    <m/>
    <m/>
    <m/>
  </r>
  <r>
    <x v="4"/>
    <x v="1"/>
    <x v="0"/>
    <x v="0"/>
    <s v="I_85 Jahre und älter"/>
    <m/>
    <m/>
    <m/>
    <m/>
  </r>
  <r>
    <x v="4"/>
    <x v="1"/>
    <x v="0"/>
    <x v="1"/>
    <s v="A_unter 3 Jahre"/>
    <m/>
    <m/>
    <m/>
    <m/>
  </r>
  <r>
    <x v="4"/>
    <x v="1"/>
    <x v="0"/>
    <x v="1"/>
    <s v="B_3 - unter 6 Jahre"/>
    <m/>
    <m/>
    <m/>
    <m/>
  </r>
  <r>
    <x v="4"/>
    <x v="1"/>
    <x v="0"/>
    <x v="1"/>
    <s v="C_6 - unter 10 Jahre"/>
    <m/>
    <m/>
    <m/>
    <m/>
  </r>
  <r>
    <x v="4"/>
    <x v="1"/>
    <x v="0"/>
    <x v="1"/>
    <s v="D_10 - unter 18 Jahre"/>
    <m/>
    <m/>
    <m/>
    <m/>
  </r>
  <r>
    <x v="4"/>
    <x v="1"/>
    <x v="0"/>
    <x v="1"/>
    <s v="E_18 - unter 25 Jahre"/>
    <m/>
    <m/>
    <m/>
    <m/>
  </r>
  <r>
    <x v="4"/>
    <x v="1"/>
    <x v="0"/>
    <x v="1"/>
    <s v="F_25 - unter 45 Jahre"/>
    <m/>
    <m/>
    <m/>
    <m/>
  </r>
  <r>
    <x v="4"/>
    <x v="1"/>
    <x v="0"/>
    <x v="1"/>
    <s v="G_45 - unter 65 Jahre"/>
    <m/>
    <m/>
    <m/>
    <m/>
  </r>
  <r>
    <x v="4"/>
    <x v="1"/>
    <x v="0"/>
    <x v="1"/>
    <s v="H_65 Jahre und älter"/>
    <m/>
    <m/>
    <m/>
    <m/>
  </r>
  <r>
    <x v="4"/>
    <x v="1"/>
    <x v="0"/>
    <x v="1"/>
    <s v="I_85 Jahre und älter"/>
    <m/>
    <m/>
    <m/>
    <m/>
  </r>
  <r>
    <x v="4"/>
    <x v="1"/>
    <x v="1"/>
    <x v="0"/>
    <s v="A_unter 3 Jahre"/>
    <m/>
    <m/>
    <m/>
    <m/>
  </r>
  <r>
    <x v="4"/>
    <x v="1"/>
    <x v="1"/>
    <x v="0"/>
    <s v="B_3 - unter 6 Jahre"/>
    <m/>
    <m/>
    <m/>
    <m/>
  </r>
  <r>
    <x v="4"/>
    <x v="1"/>
    <x v="1"/>
    <x v="0"/>
    <s v="C_6 - unter 10 Jahre"/>
    <m/>
    <m/>
    <m/>
    <m/>
  </r>
  <r>
    <x v="4"/>
    <x v="1"/>
    <x v="1"/>
    <x v="0"/>
    <s v="D_10 - unter 18 Jahre"/>
    <m/>
    <m/>
    <m/>
    <m/>
  </r>
  <r>
    <x v="4"/>
    <x v="1"/>
    <x v="1"/>
    <x v="0"/>
    <s v="E_18 - unter 25 Jahre"/>
    <m/>
    <m/>
    <m/>
    <m/>
  </r>
  <r>
    <x v="4"/>
    <x v="1"/>
    <x v="1"/>
    <x v="0"/>
    <s v="F_25 - unter 45 Jahre"/>
    <m/>
    <m/>
    <m/>
    <m/>
  </r>
  <r>
    <x v="4"/>
    <x v="1"/>
    <x v="1"/>
    <x v="0"/>
    <s v="G_45 - unter 65 Jahre"/>
    <m/>
    <m/>
    <m/>
    <m/>
  </r>
  <r>
    <x v="4"/>
    <x v="1"/>
    <x v="1"/>
    <x v="0"/>
    <s v="H_65 Jahre und älter"/>
    <m/>
    <m/>
    <m/>
    <m/>
  </r>
  <r>
    <x v="4"/>
    <x v="1"/>
    <x v="1"/>
    <x v="0"/>
    <s v="I_85 Jahre und älter"/>
    <m/>
    <m/>
    <m/>
    <m/>
  </r>
  <r>
    <x v="4"/>
    <x v="1"/>
    <x v="1"/>
    <x v="1"/>
    <s v="A_unter 3 Jahre"/>
    <m/>
    <m/>
    <m/>
    <m/>
  </r>
  <r>
    <x v="4"/>
    <x v="1"/>
    <x v="1"/>
    <x v="1"/>
    <s v="B_3 - unter 6 Jahre"/>
    <m/>
    <m/>
    <m/>
    <m/>
  </r>
  <r>
    <x v="4"/>
    <x v="1"/>
    <x v="1"/>
    <x v="1"/>
    <s v="C_6 - unter 10 Jahre"/>
    <m/>
    <m/>
    <m/>
    <m/>
  </r>
  <r>
    <x v="4"/>
    <x v="1"/>
    <x v="1"/>
    <x v="1"/>
    <s v="D_10 - unter 18 Jahre"/>
    <m/>
    <m/>
    <m/>
    <m/>
  </r>
  <r>
    <x v="4"/>
    <x v="1"/>
    <x v="1"/>
    <x v="1"/>
    <s v="E_18 - unter 25 Jahre"/>
    <m/>
    <m/>
    <m/>
    <m/>
  </r>
  <r>
    <x v="4"/>
    <x v="1"/>
    <x v="1"/>
    <x v="1"/>
    <s v="F_25 - unter 45 Jahre"/>
    <m/>
    <m/>
    <m/>
    <m/>
  </r>
  <r>
    <x v="4"/>
    <x v="1"/>
    <x v="1"/>
    <x v="1"/>
    <s v="G_45 - unter 65 Jahre"/>
    <m/>
    <m/>
    <m/>
    <m/>
  </r>
  <r>
    <x v="4"/>
    <x v="1"/>
    <x v="1"/>
    <x v="1"/>
    <s v="H_65 Jahre und älter"/>
    <m/>
    <m/>
    <m/>
    <m/>
  </r>
  <r>
    <x v="4"/>
    <x v="1"/>
    <x v="1"/>
    <x v="1"/>
    <s v="I_85 Jahre und älter"/>
    <m/>
    <m/>
    <m/>
    <m/>
  </r>
  <r>
    <x v="4"/>
    <x v="2"/>
    <x v="0"/>
    <x v="0"/>
    <s v="A_unter 3 Jahre"/>
    <m/>
    <m/>
    <m/>
    <m/>
  </r>
  <r>
    <x v="4"/>
    <x v="2"/>
    <x v="0"/>
    <x v="0"/>
    <s v="B_3 - unter 6 Jahre"/>
    <m/>
    <m/>
    <m/>
    <m/>
  </r>
  <r>
    <x v="4"/>
    <x v="2"/>
    <x v="0"/>
    <x v="0"/>
    <s v="C_6 - unter 10 Jahre"/>
    <m/>
    <m/>
    <m/>
    <m/>
  </r>
  <r>
    <x v="4"/>
    <x v="2"/>
    <x v="0"/>
    <x v="0"/>
    <s v="D_10 - unter 18 Jahre"/>
    <m/>
    <m/>
    <m/>
    <m/>
  </r>
  <r>
    <x v="4"/>
    <x v="2"/>
    <x v="0"/>
    <x v="0"/>
    <s v="E_18 - unter 25 Jahre"/>
    <m/>
    <m/>
    <m/>
    <m/>
  </r>
  <r>
    <x v="4"/>
    <x v="2"/>
    <x v="0"/>
    <x v="0"/>
    <s v="F_25 - unter 45 Jahre"/>
    <m/>
    <m/>
    <m/>
    <m/>
  </r>
  <r>
    <x v="4"/>
    <x v="2"/>
    <x v="0"/>
    <x v="0"/>
    <s v="G_45 - unter 65 Jahre"/>
    <m/>
    <m/>
    <m/>
    <m/>
  </r>
  <r>
    <x v="4"/>
    <x v="2"/>
    <x v="0"/>
    <x v="0"/>
    <s v="H_65 Jahre und älter"/>
    <m/>
    <m/>
    <m/>
    <m/>
  </r>
  <r>
    <x v="4"/>
    <x v="2"/>
    <x v="0"/>
    <x v="0"/>
    <s v="I_85 Jahre und älter"/>
    <m/>
    <m/>
    <m/>
    <m/>
  </r>
  <r>
    <x v="4"/>
    <x v="2"/>
    <x v="0"/>
    <x v="1"/>
    <s v="A_unter 3 Jahre"/>
    <m/>
    <m/>
    <m/>
    <m/>
  </r>
  <r>
    <x v="4"/>
    <x v="2"/>
    <x v="0"/>
    <x v="1"/>
    <s v="B_3 - unter 6 Jahre"/>
    <m/>
    <m/>
    <m/>
    <m/>
  </r>
  <r>
    <x v="4"/>
    <x v="2"/>
    <x v="0"/>
    <x v="1"/>
    <s v="C_6 - unter 10 Jahre"/>
    <m/>
    <m/>
    <m/>
    <m/>
  </r>
  <r>
    <x v="4"/>
    <x v="2"/>
    <x v="0"/>
    <x v="1"/>
    <s v="D_10 - unter 18 Jahre"/>
    <m/>
    <m/>
    <m/>
    <m/>
  </r>
  <r>
    <x v="4"/>
    <x v="2"/>
    <x v="0"/>
    <x v="1"/>
    <s v="E_18 - unter 25 Jahre"/>
    <m/>
    <m/>
    <m/>
    <m/>
  </r>
  <r>
    <x v="4"/>
    <x v="2"/>
    <x v="0"/>
    <x v="1"/>
    <s v="F_25 - unter 45 Jahre"/>
    <m/>
    <m/>
    <m/>
    <m/>
  </r>
  <r>
    <x v="4"/>
    <x v="2"/>
    <x v="0"/>
    <x v="1"/>
    <s v="G_45 - unter 65 Jahre"/>
    <m/>
    <m/>
    <m/>
    <m/>
  </r>
  <r>
    <x v="4"/>
    <x v="2"/>
    <x v="0"/>
    <x v="1"/>
    <s v="H_65 Jahre und älter"/>
    <m/>
    <m/>
    <m/>
    <m/>
  </r>
  <r>
    <x v="4"/>
    <x v="2"/>
    <x v="0"/>
    <x v="1"/>
    <s v="I_85 Jahre und älter"/>
    <m/>
    <m/>
    <m/>
    <m/>
  </r>
  <r>
    <x v="4"/>
    <x v="2"/>
    <x v="1"/>
    <x v="0"/>
    <s v="A_unter 3 Jahre"/>
    <m/>
    <m/>
    <m/>
    <m/>
  </r>
  <r>
    <x v="4"/>
    <x v="2"/>
    <x v="1"/>
    <x v="0"/>
    <s v="B_3 - unter 6 Jahre"/>
    <m/>
    <m/>
    <m/>
    <m/>
  </r>
  <r>
    <x v="4"/>
    <x v="2"/>
    <x v="1"/>
    <x v="0"/>
    <s v="C_6 - unter 10 Jahre"/>
    <m/>
    <m/>
    <m/>
    <m/>
  </r>
  <r>
    <x v="4"/>
    <x v="2"/>
    <x v="1"/>
    <x v="0"/>
    <s v="D_10 - unter 18 Jahre"/>
    <m/>
    <m/>
    <m/>
    <m/>
  </r>
  <r>
    <x v="4"/>
    <x v="2"/>
    <x v="1"/>
    <x v="0"/>
    <s v="E_18 - unter 25 Jahre"/>
    <m/>
    <m/>
    <m/>
    <m/>
  </r>
  <r>
    <x v="4"/>
    <x v="2"/>
    <x v="1"/>
    <x v="0"/>
    <s v="F_25 - unter 45 Jahre"/>
    <m/>
    <m/>
    <m/>
    <m/>
  </r>
  <r>
    <x v="4"/>
    <x v="2"/>
    <x v="1"/>
    <x v="0"/>
    <s v="G_45 - unter 65 Jahre"/>
    <m/>
    <m/>
    <m/>
    <m/>
  </r>
  <r>
    <x v="4"/>
    <x v="2"/>
    <x v="1"/>
    <x v="0"/>
    <s v="H_65 Jahre und älter"/>
    <m/>
    <m/>
    <m/>
    <m/>
  </r>
  <r>
    <x v="4"/>
    <x v="2"/>
    <x v="1"/>
    <x v="0"/>
    <s v="I_85 Jahre und älter"/>
    <m/>
    <m/>
    <m/>
    <m/>
  </r>
  <r>
    <x v="4"/>
    <x v="2"/>
    <x v="1"/>
    <x v="1"/>
    <s v="A_unter 3 Jahre"/>
    <m/>
    <m/>
    <m/>
    <m/>
  </r>
  <r>
    <x v="4"/>
    <x v="2"/>
    <x v="1"/>
    <x v="1"/>
    <s v="B_3 - unter 6 Jahre"/>
    <m/>
    <m/>
    <m/>
    <m/>
  </r>
  <r>
    <x v="4"/>
    <x v="2"/>
    <x v="1"/>
    <x v="1"/>
    <s v="C_6 - unter 10 Jahre"/>
    <m/>
    <m/>
    <m/>
    <m/>
  </r>
  <r>
    <x v="4"/>
    <x v="2"/>
    <x v="1"/>
    <x v="1"/>
    <s v="D_10 - unter 18 Jahre"/>
    <m/>
    <m/>
    <m/>
    <m/>
  </r>
  <r>
    <x v="4"/>
    <x v="2"/>
    <x v="1"/>
    <x v="1"/>
    <s v="E_18 - unter 25 Jahre"/>
    <m/>
    <m/>
    <m/>
    <m/>
  </r>
  <r>
    <x v="4"/>
    <x v="2"/>
    <x v="1"/>
    <x v="1"/>
    <s v="F_25 - unter 45 Jahre"/>
    <m/>
    <m/>
    <m/>
    <m/>
  </r>
  <r>
    <x v="4"/>
    <x v="2"/>
    <x v="1"/>
    <x v="1"/>
    <s v="G_45 - unter 65 Jahre"/>
    <m/>
    <m/>
    <m/>
    <m/>
  </r>
  <r>
    <x v="4"/>
    <x v="2"/>
    <x v="1"/>
    <x v="1"/>
    <s v="H_65 Jahre und älter"/>
    <m/>
    <m/>
    <m/>
    <m/>
  </r>
  <r>
    <x v="4"/>
    <x v="2"/>
    <x v="1"/>
    <x v="1"/>
    <s v="I_85 Jahre und älter"/>
    <m/>
    <m/>
    <m/>
    <m/>
  </r>
  <r>
    <x v="4"/>
    <x v="3"/>
    <x v="0"/>
    <x v="0"/>
    <s v="A_unter 3 Jahre"/>
    <m/>
    <m/>
    <m/>
    <m/>
  </r>
  <r>
    <x v="4"/>
    <x v="3"/>
    <x v="0"/>
    <x v="0"/>
    <s v="B_3 - unter 6 Jahre"/>
    <m/>
    <m/>
    <m/>
    <m/>
  </r>
  <r>
    <x v="4"/>
    <x v="3"/>
    <x v="0"/>
    <x v="0"/>
    <s v="C_6 - unter 10 Jahre"/>
    <m/>
    <m/>
    <m/>
    <m/>
  </r>
  <r>
    <x v="4"/>
    <x v="3"/>
    <x v="0"/>
    <x v="0"/>
    <s v="D_10 - unter 18 Jahre"/>
    <m/>
    <m/>
    <m/>
    <m/>
  </r>
  <r>
    <x v="4"/>
    <x v="3"/>
    <x v="0"/>
    <x v="0"/>
    <s v="E_18 - unter 25 Jahre"/>
    <n v="1.1000000000000001"/>
    <m/>
    <m/>
    <m/>
  </r>
  <r>
    <x v="4"/>
    <x v="3"/>
    <x v="0"/>
    <x v="0"/>
    <s v="F_25 - unter 45 Jahre"/>
    <n v="2.2999999999999998"/>
    <m/>
    <m/>
    <n v="5.8"/>
  </r>
  <r>
    <x v="4"/>
    <x v="3"/>
    <x v="0"/>
    <x v="0"/>
    <s v="G_45 - unter 65 Jahre"/>
    <n v="1.3"/>
    <m/>
    <m/>
    <n v="5.8"/>
  </r>
  <r>
    <x v="4"/>
    <x v="3"/>
    <x v="0"/>
    <x v="0"/>
    <s v="H_65 Jahre und älter"/>
    <n v="4.9000000000000004"/>
    <m/>
    <m/>
    <m/>
  </r>
  <r>
    <x v="4"/>
    <x v="3"/>
    <x v="0"/>
    <x v="0"/>
    <s v="I_85 Jahre und älter"/>
    <n v="6.8"/>
    <m/>
    <m/>
    <m/>
  </r>
  <r>
    <x v="4"/>
    <x v="3"/>
    <x v="0"/>
    <x v="1"/>
    <s v="A_unter 3 Jahre"/>
    <m/>
    <m/>
    <m/>
    <m/>
  </r>
  <r>
    <x v="4"/>
    <x v="3"/>
    <x v="0"/>
    <x v="1"/>
    <s v="B_3 - unter 6 Jahre"/>
    <m/>
    <m/>
    <m/>
    <m/>
  </r>
  <r>
    <x v="4"/>
    <x v="3"/>
    <x v="0"/>
    <x v="1"/>
    <s v="C_6 - unter 10 Jahre"/>
    <m/>
    <m/>
    <m/>
    <m/>
  </r>
  <r>
    <x v="4"/>
    <x v="3"/>
    <x v="0"/>
    <x v="1"/>
    <s v="D_10 - unter 18 Jahre"/>
    <m/>
    <m/>
    <m/>
    <m/>
  </r>
  <r>
    <x v="4"/>
    <x v="3"/>
    <x v="0"/>
    <x v="1"/>
    <s v="E_18 - unter 25 Jahre"/>
    <n v="1.1000000000000001"/>
    <m/>
    <m/>
    <m/>
  </r>
  <r>
    <x v="4"/>
    <x v="3"/>
    <x v="0"/>
    <x v="1"/>
    <s v="F_25 - unter 45 Jahre"/>
    <n v="2.2999999999999998"/>
    <m/>
    <m/>
    <n v="5.8"/>
  </r>
  <r>
    <x v="4"/>
    <x v="3"/>
    <x v="0"/>
    <x v="1"/>
    <s v="G_45 - unter 65 Jahre"/>
    <n v="1.3"/>
    <m/>
    <m/>
    <n v="5.8"/>
  </r>
  <r>
    <x v="4"/>
    <x v="3"/>
    <x v="0"/>
    <x v="1"/>
    <s v="H_65 Jahre und älter"/>
    <n v="4.9000000000000004"/>
    <m/>
    <m/>
    <m/>
  </r>
  <r>
    <x v="4"/>
    <x v="3"/>
    <x v="0"/>
    <x v="1"/>
    <s v="I_85 Jahre und älter"/>
    <n v="6.8"/>
    <m/>
    <m/>
    <m/>
  </r>
  <r>
    <x v="4"/>
    <x v="3"/>
    <x v="1"/>
    <x v="0"/>
    <s v="A_unter 3 Jahre"/>
    <m/>
    <m/>
    <m/>
    <m/>
  </r>
  <r>
    <x v="4"/>
    <x v="3"/>
    <x v="1"/>
    <x v="0"/>
    <s v="B_3 - unter 6 Jahre"/>
    <m/>
    <m/>
    <m/>
    <m/>
  </r>
  <r>
    <x v="4"/>
    <x v="3"/>
    <x v="1"/>
    <x v="0"/>
    <s v="C_6 - unter 10 Jahre"/>
    <m/>
    <m/>
    <m/>
    <m/>
  </r>
  <r>
    <x v="4"/>
    <x v="3"/>
    <x v="1"/>
    <x v="0"/>
    <s v="D_10 - unter 18 Jahre"/>
    <m/>
    <m/>
    <m/>
    <m/>
  </r>
  <r>
    <x v="4"/>
    <x v="3"/>
    <x v="1"/>
    <x v="0"/>
    <s v="E_18 - unter 25 Jahre"/>
    <n v="1.1000000000000001"/>
    <m/>
    <m/>
    <m/>
  </r>
  <r>
    <x v="4"/>
    <x v="3"/>
    <x v="1"/>
    <x v="0"/>
    <s v="F_25 - unter 45 Jahre"/>
    <n v="2.2999999999999998"/>
    <m/>
    <m/>
    <n v="5.8"/>
  </r>
  <r>
    <x v="4"/>
    <x v="3"/>
    <x v="1"/>
    <x v="0"/>
    <s v="G_45 - unter 65 Jahre"/>
    <n v="1.3"/>
    <m/>
    <m/>
    <n v="5.8"/>
  </r>
  <r>
    <x v="4"/>
    <x v="3"/>
    <x v="1"/>
    <x v="0"/>
    <s v="H_65 Jahre und älter"/>
    <n v="4.9000000000000004"/>
    <m/>
    <m/>
    <m/>
  </r>
  <r>
    <x v="4"/>
    <x v="3"/>
    <x v="1"/>
    <x v="0"/>
    <s v="I_85 Jahre und älter"/>
    <n v="6.8"/>
    <m/>
    <m/>
    <m/>
  </r>
  <r>
    <x v="4"/>
    <x v="3"/>
    <x v="1"/>
    <x v="1"/>
    <s v="A_unter 3 Jahre"/>
    <m/>
    <m/>
    <m/>
    <m/>
  </r>
  <r>
    <x v="4"/>
    <x v="3"/>
    <x v="1"/>
    <x v="1"/>
    <s v="B_3 - unter 6 Jahre"/>
    <m/>
    <m/>
    <m/>
    <m/>
  </r>
  <r>
    <x v="4"/>
    <x v="3"/>
    <x v="1"/>
    <x v="1"/>
    <s v="C_6 - unter 10 Jahre"/>
    <m/>
    <m/>
    <m/>
    <m/>
  </r>
  <r>
    <x v="4"/>
    <x v="3"/>
    <x v="1"/>
    <x v="1"/>
    <s v="D_10 - unter 18 Jahre"/>
    <m/>
    <m/>
    <m/>
    <m/>
  </r>
  <r>
    <x v="4"/>
    <x v="3"/>
    <x v="1"/>
    <x v="1"/>
    <s v="E_18 - unter 25 Jahre"/>
    <n v="1.1000000000000001"/>
    <m/>
    <m/>
    <m/>
  </r>
  <r>
    <x v="4"/>
    <x v="3"/>
    <x v="1"/>
    <x v="1"/>
    <s v="F_25 - unter 45 Jahre"/>
    <n v="2.2999999999999998"/>
    <m/>
    <m/>
    <n v="5.8"/>
  </r>
  <r>
    <x v="4"/>
    <x v="3"/>
    <x v="1"/>
    <x v="1"/>
    <s v="G_45 - unter 65 Jahre"/>
    <n v="1.3"/>
    <m/>
    <m/>
    <n v="5.8"/>
  </r>
  <r>
    <x v="4"/>
    <x v="3"/>
    <x v="1"/>
    <x v="1"/>
    <s v="H_65 Jahre und älter"/>
    <n v="4.9000000000000004"/>
    <m/>
    <m/>
    <m/>
  </r>
  <r>
    <x v="4"/>
    <x v="3"/>
    <x v="1"/>
    <x v="1"/>
    <s v="I_85 Jahre und älter"/>
    <n v="6.8"/>
    <m/>
    <m/>
    <m/>
  </r>
  <r>
    <x v="4"/>
    <x v="4"/>
    <x v="0"/>
    <x v="0"/>
    <s v="A_unter 3 Jahre"/>
    <m/>
    <m/>
    <m/>
    <m/>
  </r>
  <r>
    <x v="4"/>
    <x v="4"/>
    <x v="0"/>
    <x v="0"/>
    <s v="B_3 - unter 6 Jahre"/>
    <m/>
    <m/>
    <m/>
    <m/>
  </r>
  <r>
    <x v="4"/>
    <x v="4"/>
    <x v="0"/>
    <x v="0"/>
    <s v="C_6 - unter 10 Jahre"/>
    <m/>
    <m/>
    <m/>
    <m/>
  </r>
  <r>
    <x v="4"/>
    <x v="4"/>
    <x v="0"/>
    <x v="0"/>
    <s v="D_10 - unter 18 Jahre"/>
    <m/>
    <m/>
    <m/>
    <m/>
  </r>
  <r>
    <x v="4"/>
    <x v="4"/>
    <x v="0"/>
    <x v="0"/>
    <s v="E_18 - unter 25 Jahre"/>
    <m/>
    <m/>
    <m/>
    <m/>
  </r>
  <r>
    <x v="4"/>
    <x v="4"/>
    <x v="0"/>
    <x v="0"/>
    <s v="F_25 - unter 45 Jahre"/>
    <m/>
    <m/>
    <m/>
    <m/>
  </r>
  <r>
    <x v="4"/>
    <x v="4"/>
    <x v="0"/>
    <x v="0"/>
    <s v="G_45 - unter 65 Jahre"/>
    <m/>
    <m/>
    <m/>
    <m/>
  </r>
  <r>
    <x v="4"/>
    <x v="4"/>
    <x v="0"/>
    <x v="0"/>
    <s v="H_65 Jahre und älter"/>
    <m/>
    <m/>
    <m/>
    <m/>
  </r>
  <r>
    <x v="4"/>
    <x v="4"/>
    <x v="0"/>
    <x v="0"/>
    <s v="I_85 Jahre und älter"/>
    <m/>
    <m/>
    <m/>
    <m/>
  </r>
  <r>
    <x v="4"/>
    <x v="4"/>
    <x v="0"/>
    <x v="1"/>
    <s v="A_unter 3 Jahre"/>
    <m/>
    <m/>
    <m/>
    <m/>
  </r>
  <r>
    <x v="4"/>
    <x v="4"/>
    <x v="0"/>
    <x v="1"/>
    <s v="B_3 - unter 6 Jahre"/>
    <m/>
    <m/>
    <m/>
    <m/>
  </r>
  <r>
    <x v="4"/>
    <x v="4"/>
    <x v="0"/>
    <x v="1"/>
    <s v="C_6 - unter 10 Jahre"/>
    <m/>
    <m/>
    <m/>
    <m/>
  </r>
  <r>
    <x v="4"/>
    <x v="4"/>
    <x v="0"/>
    <x v="1"/>
    <s v="D_10 - unter 18 Jahre"/>
    <m/>
    <m/>
    <m/>
    <m/>
  </r>
  <r>
    <x v="4"/>
    <x v="4"/>
    <x v="0"/>
    <x v="1"/>
    <s v="E_18 - unter 25 Jahre"/>
    <m/>
    <m/>
    <m/>
    <m/>
  </r>
  <r>
    <x v="4"/>
    <x v="4"/>
    <x v="0"/>
    <x v="1"/>
    <s v="F_25 - unter 45 Jahre"/>
    <m/>
    <m/>
    <m/>
    <m/>
  </r>
  <r>
    <x v="4"/>
    <x v="4"/>
    <x v="0"/>
    <x v="1"/>
    <s v="G_45 - unter 65 Jahre"/>
    <m/>
    <m/>
    <m/>
    <m/>
  </r>
  <r>
    <x v="4"/>
    <x v="4"/>
    <x v="0"/>
    <x v="1"/>
    <s v="H_65 Jahre und älter"/>
    <m/>
    <m/>
    <m/>
    <m/>
  </r>
  <r>
    <x v="4"/>
    <x v="4"/>
    <x v="0"/>
    <x v="1"/>
    <s v="I_85 Jahre und älter"/>
    <m/>
    <m/>
    <m/>
    <m/>
  </r>
  <r>
    <x v="4"/>
    <x v="4"/>
    <x v="1"/>
    <x v="0"/>
    <s v="A_unter 3 Jahre"/>
    <m/>
    <m/>
    <m/>
    <m/>
  </r>
  <r>
    <x v="4"/>
    <x v="4"/>
    <x v="1"/>
    <x v="0"/>
    <s v="B_3 - unter 6 Jahre"/>
    <m/>
    <m/>
    <m/>
    <m/>
  </r>
  <r>
    <x v="4"/>
    <x v="4"/>
    <x v="1"/>
    <x v="0"/>
    <s v="C_6 - unter 10 Jahre"/>
    <m/>
    <m/>
    <m/>
    <m/>
  </r>
  <r>
    <x v="4"/>
    <x v="4"/>
    <x v="1"/>
    <x v="0"/>
    <s v="D_10 - unter 18 Jahre"/>
    <m/>
    <m/>
    <m/>
    <m/>
  </r>
  <r>
    <x v="4"/>
    <x v="4"/>
    <x v="1"/>
    <x v="0"/>
    <s v="E_18 - unter 25 Jahre"/>
    <m/>
    <m/>
    <m/>
    <m/>
  </r>
  <r>
    <x v="4"/>
    <x v="4"/>
    <x v="1"/>
    <x v="0"/>
    <s v="F_25 - unter 45 Jahre"/>
    <m/>
    <m/>
    <m/>
    <m/>
  </r>
  <r>
    <x v="4"/>
    <x v="4"/>
    <x v="1"/>
    <x v="0"/>
    <s v="G_45 - unter 65 Jahre"/>
    <m/>
    <m/>
    <m/>
    <m/>
  </r>
  <r>
    <x v="4"/>
    <x v="4"/>
    <x v="1"/>
    <x v="0"/>
    <s v="H_65 Jahre und älter"/>
    <m/>
    <m/>
    <m/>
    <m/>
  </r>
  <r>
    <x v="4"/>
    <x v="4"/>
    <x v="1"/>
    <x v="0"/>
    <s v="I_85 Jahre und älter"/>
    <m/>
    <m/>
    <m/>
    <m/>
  </r>
  <r>
    <x v="4"/>
    <x v="4"/>
    <x v="1"/>
    <x v="1"/>
    <s v="A_unter 3 Jahre"/>
    <m/>
    <m/>
    <m/>
    <m/>
  </r>
  <r>
    <x v="4"/>
    <x v="4"/>
    <x v="1"/>
    <x v="1"/>
    <s v="B_3 - unter 6 Jahre"/>
    <m/>
    <m/>
    <m/>
    <m/>
  </r>
  <r>
    <x v="4"/>
    <x v="4"/>
    <x v="1"/>
    <x v="1"/>
    <s v="C_6 - unter 10 Jahre"/>
    <m/>
    <m/>
    <m/>
    <m/>
  </r>
  <r>
    <x v="4"/>
    <x v="4"/>
    <x v="1"/>
    <x v="1"/>
    <s v="D_10 - unter 18 Jahre"/>
    <m/>
    <m/>
    <m/>
    <m/>
  </r>
  <r>
    <x v="4"/>
    <x v="4"/>
    <x v="1"/>
    <x v="1"/>
    <s v="E_18 - unter 25 Jahre"/>
    <m/>
    <m/>
    <m/>
    <m/>
  </r>
  <r>
    <x v="4"/>
    <x v="4"/>
    <x v="1"/>
    <x v="1"/>
    <s v="F_25 - unter 45 Jahre"/>
    <m/>
    <m/>
    <m/>
    <m/>
  </r>
  <r>
    <x v="4"/>
    <x v="4"/>
    <x v="1"/>
    <x v="1"/>
    <s v="G_45 - unter 65 Jahre"/>
    <m/>
    <m/>
    <m/>
    <m/>
  </r>
  <r>
    <x v="4"/>
    <x v="4"/>
    <x v="1"/>
    <x v="1"/>
    <s v="H_65 Jahre und älter"/>
    <m/>
    <m/>
    <m/>
    <m/>
  </r>
  <r>
    <x v="4"/>
    <x v="4"/>
    <x v="1"/>
    <x v="1"/>
    <s v="I_85 Jahre und älter"/>
    <m/>
    <m/>
    <m/>
    <m/>
  </r>
  <r>
    <x v="4"/>
    <x v="5"/>
    <x v="0"/>
    <x v="0"/>
    <s v="A_unter 3 Jahre"/>
    <m/>
    <m/>
    <m/>
    <m/>
  </r>
  <r>
    <x v="4"/>
    <x v="5"/>
    <x v="0"/>
    <x v="0"/>
    <s v="B_3 - unter 6 Jahre"/>
    <m/>
    <m/>
    <m/>
    <m/>
  </r>
  <r>
    <x v="4"/>
    <x v="5"/>
    <x v="0"/>
    <x v="0"/>
    <s v="C_6 - unter 10 Jahre"/>
    <m/>
    <m/>
    <m/>
    <m/>
  </r>
  <r>
    <x v="4"/>
    <x v="5"/>
    <x v="0"/>
    <x v="0"/>
    <s v="D_10 - unter 18 Jahre"/>
    <m/>
    <m/>
    <m/>
    <m/>
  </r>
  <r>
    <x v="4"/>
    <x v="5"/>
    <x v="0"/>
    <x v="0"/>
    <s v="E_18 - unter 25 Jahre"/>
    <m/>
    <m/>
    <m/>
    <m/>
  </r>
  <r>
    <x v="4"/>
    <x v="5"/>
    <x v="0"/>
    <x v="0"/>
    <s v="F_25 - unter 45 Jahre"/>
    <m/>
    <m/>
    <m/>
    <m/>
  </r>
  <r>
    <x v="4"/>
    <x v="5"/>
    <x v="0"/>
    <x v="0"/>
    <s v="G_45 - unter 65 Jahre"/>
    <m/>
    <m/>
    <m/>
    <m/>
  </r>
  <r>
    <x v="4"/>
    <x v="5"/>
    <x v="0"/>
    <x v="0"/>
    <s v="H_65 Jahre und älter"/>
    <n v="3.4"/>
    <m/>
    <m/>
    <m/>
  </r>
  <r>
    <x v="4"/>
    <x v="5"/>
    <x v="0"/>
    <x v="0"/>
    <s v="I_85 Jahre und älter"/>
    <n v="7.1"/>
    <m/>
    <m/>
    <m/>
  </r>
  <r>
    <x v="4"/>
    <x v="5"/>
    <x v="0"/>
    <x v="1"/>
    <s v="A_unter 3 Jahre"/>
    <m/>
    <m/>
    <m/>
    <m/>
  </r>
  <r>
    <x v="4"/>
    <x v="5"/>
    <x v="0"/>
    <x v="1"/>
    <s v="B_3 - unter 6 Jahre"/>
    <m/>
    <m/>
    <m/>
    <m/>
  </r>
  <r>
    <x v="4"/>
    <x v="5"/>
    <x v="0"/>
    <x v="1"/>
    <s v="C_6 - unter 10 Jahre"/>
    <m/>
    <m/>
    <m/>
    <m/>
  </r>
  <r>
    <x v="4"/>
    <x v="5"/>
    <x v="0"/>
    <x v="1"/>
    <s v="D_10 - unter 18 Jahre"/>
    <m/>
    <m/>
    <m/>
    <m/>
  </r>
  <r>
    <x v="4"/>
    <x v="5"/>
    <x v="0"/>
    <x v="1"/>
    <s v="E_18 - unter 25 Jahre"/>
    <m/>
    <m/>
    <m/>
    <m/>
  </r>
  <r>
    <x v="4"/>
    <x v="5"/>
    <x v="0"/>
    <x v="1"/>
    <s v="F_25 - unter 45 Jahre"/>
    <m/>
    <m/>
    <m/>
    <m/>
  </r>
  <r>
    <x v="4"/>
    <x v="5"/>
    <x v="0"/>
    <x v="1"/>
    <s v="G_45 - unter 65 Jahre"/>
    <m/>
    <m/>
    <m/>
    <m/>
  </r>
  <r>
    <x v="4"/>
    <x v="5"/>
    <x v="0"/>
    <x v="1"/>
    <s v="H_65 Jahre und älter"/>
    <n v="3.4"/>
    <m/>
    <m/>
    <m/>
  </r>
  <r>
    <x v="4"/>
    <x v="5"/>
    <x v="0"/>
    <x v="1"/>
    <s v="I_85 Jahre und älter"/>
    <n v="7.1"/>
    <m/>
    <m/>
    <m/>
  </r>
  <r>
    <x v="4"/>
    <x v="5"/>
    <x v="1"/>
    <x v="0"/>
    <s v="A_unter 3 Jahre"/>
    <m/>
    <m/>
    <m/>
    <m/>
  </r>
  <r>
    <x v="4"/>
    <x v="5"/>
    <x v="1"/>
    <x v="0"/>
    <s v="B_3 - unter 6 Jahre"/>
    <m/>
    <m/>
    <m/>
    <m/>
  </r>
  <r>
    <x v="4"/>
    <x v="5"/>
    <x v="1"/>
    <x v="0"/>
    <s v="C_6 - unter 10 Jahre"/>
    <m/>
    <m/>
    <m/>
    <m/>
  </r>
  <r>
    <x v="4"/>
    <x v="5"/>
    <x v="1"/>
    <x v="0"/>
    <s v="D_10 - unter 18 Jahre"/>
    <m/>
    <m/>
    <m/>
    <m/>
  </r>
  <r>
    <x v="4"/>
    <x v="5"/>
    <x v="1"/>
    <x v="0"/>
    <s v="E_18 - unter 25 Jahre"/>
    <m/>
    <m/>
    <m/>
    <m/>
  </r>
  <r>
    <x v="4"/>
    <x v="5"/>
    <x v="1"/>
    <x v="0"/>
    <s v="F_25 - unter 45 Jahre"/>
    <m/>
    <m/>
    <m/>
    <m/>
  </r>
  <r>
    <x v="4"/>
    <x v="5"/>
    <x v="1"/>
    <x v="0"/>
    <s v="G_45 - unter 65 Jahre"/>
    <m/>
    <m/>
    <m/>
    <m/>
  </r>
  <r>
    <x v="4"/>
    <x v="5"/>
    <x v="1"/>
    <x v="0"/>
    <s v="H_65 Jahre und älter"/>
    <n v="3.4"/>
    <m/>
    <m/>
    <m/>
  </r>
  <r>
    <x v="4"/>
    <x v="5"/>
    <x v="1"/>
    <x v="0"/>
    <s v="I_85 Jahre und älter"/>
    <n v="7.1"/>
    <m/>
    <m/>
    <m/>
  </r>
  <r>
    <x v="4"/>
    <x v="5"/>
    <x v="1"/>
    <x v="1"/>
    <s v="A_unter 3 Jahre"/>
    <m/>
    <m/>
    <m/>
    <m/>
  </r>
  <r>
    <x v="4"/>
    <x v="5"/>
    <x v="1"/>
    <x v="1"/>
    <s v="B_3 - unter 6 Jahre"/>
    <m/>
    <m/>
    <m/>
    <m/>
  </r>
  <r>
    <x v="4"/>
    <x v="5"/>
    <x v="1"/>
    <x v="1"/>
    <s v="C_6 - unter 10 Jahre"/>
    <m/>
    <m/>
    <m/>
    <m/>
  </r>
  <r>
    <x v="4"/>
    <x v="5"/>
    <x v="1"/>
    <x v="1"/>
    <s v="D_10 - unter 18 Jahre"/>
    <m/>
    <m/>
    <m/>
    <m/>
  </r>
  <r>
    <x v="4"/>
    <x v="5"/>
    <x v="1"/>
    <x v="1"/>
    <s v="E_18 - unter 25 Jahre"/>
    <m/>
    <m/>
    <m/>
    <m/>
  </r>
  <r>
    <x v="4"/>
    <x v="5"/>
    <x v="1"/>
    <x v="1"/>
    <s v="F_25 - unter 45 Jahre"/>
    <m/>
    <m/>
    <m/>
    <m/>
  </r>
  <r>
    <x v="4"/>
    <x v="5"/>
    <x v="1"/>
    <x v="1"/>
    <s v="G_45 - unter 65 Jahre"/>
    <m/>
    <m/>
    <m/>
    <m/>
  </r>
  <r>
    <x v="4"/>
    <x v="5"/>
    <x v="1"/>
    <x v="1"/>
    <s v="H_65 Jahre und älter"/>
    <n v="3.4"/>
    <m/>
    <m/>
    <m/>
  </r>
  <r>
    <x v="4"/>
    <x v="5"/>
    <x v="1"/>
    <x v="1"/>
    <s v="I_85 Jahre und älter"/>
    <n v="7.1"/>
    <m/>
    <m/>
    <m/>
  </r>
  <r>
    <x v="4"/>
    <x v="6"/>
    <x v="0"/>
    <x v="0"/>
    <s v="A_unter 3 Jahre"/>
    <m/>
    <m/>
    <m/>
    <m/>
  </r>
  <r>
    <x v="4"/>
    <x v="6"/>
    <x v="0"/>
    <x v="0"/>
    <s v="B_3 - unter 6 Jahre"/>
    <m/>
    <m/>
    <m/>
    <m/>
  </r>
  <r>
    <x v="4"/>
    <x v="6"/>
    <x v="0"/>
    <x v="0"/>
    <s v="C_6 - unter 10 Jahre"/>
    <m/>
    <m/>
    <m/>
    <m/>
  </r>
  <r>
    <x v="4"/>
    <x v="6"/>
    <x v="0"/>
    <x v="0"/>
    <s v="D_10 - unter 18 Jahre"/>
    <m/>
    <m/>
    <m/>
    <m/>
  </r>
  <r>
    <x v="4"/>
    <x v="6"/>
    <x v="0"/>
    <x v="0"/>
    <s v="E_18 - unter 25 Jahre"/>
    <m/>
    <m/>
    <m/>
    <m/>
  </r>
  <r>
    <x v="4"/>
    <x v="6"/>
    <x v="0"/>
    <x v="0"/>
    <s v="F_25 - unter 45 Jahre"/>
    <m/>
    <m/>
    <m/>
    <m/>
  </r>
  <r>
    <x v="4"/>
    <x v="6"/>
    <x v="0"/>
    <x v="0"/>
    <s v="G_45 - unter 65 Jahre"/>
    <m/>
    <m/>
    <m/>
    <m/>
  </r>
  <r>
    <x v="4"/>
    <x v="6"/>
    <x v="0"/>
    <x v="0"/>
    <s v="H_65 Jahre und älter"/>
    <m/>
    <m/>
    <m/>
    <m/>
  </r>
  <r>
    <x v="4"/>
    <x v="6"/>
    <x v="0"/>
    <x v="0"/>
    <s v="I_85 Jahre und älter"/>
    <m/>
    <m/>
    <m/>
    <m/>
  </r>
  <r>
    <x v="4"/>
    <x v="6"/>
    <x v="0"/>
    <x v="1"/>
    <s v="A_unter 3 Jahre"/>
    <m/>
    <m/>
    <m/>
    <m/>
  </r>
  <r>
    <x v="4"/>
    <x v="6"/>
    <x v="0"/>
    <x v="1"/>
    <s v="B_3 - unter 6 Jahre"/>
    <m/>
    <m/>
    <m/>
    <m/>
  </r>
  <r>
    <x v="4"/>
    <x v="6"/>
    <x v="0"/>
    <x v="1"/>
    <s v="C_6 - unter 10 Jahre"/>
    <m/>
    <m/>
    <m/>
    <m/>
  </r>
  <r>
    <x v="4"/>
    <x v="6"/>
    <x v="0"/>
    <x v="1"/>
    <s v="D_10 - unter 18 Jahre"/>
    <m/>
    <m/>
    <m/>
    <m/>
  </r>
  <r>
    <x v="4"/>
    <x v="6"/>
    <x v="0"/>
    <x v="1"/>
    <s v="E_18 - unter 25 Jahre"/>
    <m/>
    <m/>
    <m/>
    <m/>
  </r>
  <r>
    <x v="4"/>
    <x v="6"/>
    <x v="0"/>
    <x v="1"/>
    <s v="F_25 - unter 45 Jahre"/>
    <m/>
    <m/>
    <m/>
    <m/>
  </r>
  <r>
    <x v="4"/>
    <x v="6"/>
    <x v="0"/>
    <x v="1"/>
    <s v="G_45 - unter 65 Jahre"/>
    <m/>
    <m/>
    <m/>
    <m/>
  </r>
  <r>
    <x v="4"/>
    <x v="6"/>
    <x v="0"/>
    <x v="1"/>
    <s v="H_65 Jahre und älter"/>
    <m/>
    <m/>
    <m/>
    <m/>
  </r>
  <r>
    <x v="4"/>
    <x v="6"/>
    <x v="0"/>
    <x v="1"/>
    <s v="I_85 Jahre und älter"/>
    <m/>
    <m/>
    <m/>
    <m/>
  </r>
  <r>
    <x v="4"/>
    <x v="6"/>
    <x v="1"/>
    <x v="0"/>
    <s v="A_unter 3 Jahre"/>
    <m/>
    <m/>
    <m/>
    <m/>
  </r>
  <r>
    <x v="4"/>
    <x v="6"/>
    <x v="1"/>
    <x v="0"/>
    <s v="B_3 - unter 6 Jahre"/>
    <m/>
    <m/>
    <m/>
    <m/>
  </r>
  <r>
    <x v="4"/>
    <x v="6"/>
    <x v="1"/>
    <x v="0"/>
    <s v="C_6 - unter 10 Jahre"/>
    <m/>
    <m/>
    <m/>
    <m/>
  </r>
  <r>
    <x v="4"/>
    <x v="6"/>
    <x v="1"/>
    <x v="0"/>
    <s v="D_10 - unter 18 Jahre"/>
    <m/>
    <m/>
    <m/>
    <m/>
  </r>
  <r>
    <x v="4"/>
    <x v="6"/>
    <x v="1"/>
    <x v="0"/>
    <s v="E_18 - unter 25 Jahre"/>
    <m/>
    <m/>
    <m/>
    <m/>
  </r>
  <r>
    <x v="4"/>
    <x v="6"/>
    <x v="1"/>
    <x v="0"/>
    <s v="F_25 - unter 45 Jahre"/>
    <m/>
    <m/>
    <m/>
    <m/>
  </r>
  <r>
    <x v="4"/>
    <x v="6"/>
    <x v="1"/>
    <x v="0"/>
    <s v="G_45 - unter 65 Jahre"/>
    <m/>
    <m/>
    <m/>
    <m/>
  </r>
  <r>
    <x v="4"/>
    <x v="6"/>
    <x v="1"/>
    <x v="0"/>
    <s v="H_65 Jahre und älter"/>
    <m/>
    <m/>
    <m/>
    <m/>
  </r>
  <r>
    <x v="4"/>
    <x v="6"/>
    <x v="1"/>
    <x v="0"/>
    <s v="I_85 Jahre und älter"/>
    <m/>
    <m/>
    <m/>
    <m/>
  </r>
  <r>
    <x v="4"/>
    <x v="6"/>
    <x v="1"/>
    <x v="1"/>
    <s v="A_unter 3 Jahre"/>
    <m/>
    <m/>
    <m/>
    <m/>
  </r>
  <r>
    <x v="4"/>
    <x v="6"/>
    <x v="1"/>
    <x v="1"/>
    <s v="B_3 - unter 6 Jahre"/>
    <m/>
    <m/>
    <m/>
    <m/>
  </r>
  <r>
    <x v="4"/>
    <x v="6"/>
    <x v="1"/>
    <x v="1"/>
    <s v="C_6 - unter 10 Jahre"/>
    <m/>
    <m/>
    <m/>
    <m/>
  </r>
  <r>
    <x v="4"/>
    <x v="6"/>
    <x v="1"/>
    <x v="1"/>
    <s v="D_10 - unter 18 Jahre"/>
    <m/>
    <m/>
    <m/>
    <m/>
  </r>
  <r>
    <x v="4"/>
    <x v="6"/>
    <x v="1"/>
    <x v="1"/>
    <s v="E_18 - unter 25 Jahre"/>
    <m/>
    <m/>
    <m/>
    <m/>
  </r>
  <r>
    <x v="4"/>
    <x v="6"/>
    <x v="1"/>
    <x v="1"/>
    <s v="F_25 - unter 45 Jahre"/>
    <m/>
    <m/>
    <m/>
    <m/>
  </r>
  <r>
    <x v="4"/>
    <x v="6"/>
    <x v="1"/>
    <x v="1"/>
    <s v="G_45 - unter 65 Jahre"/>
    <m/>
    <m/>
    <m/>
    <m/>
  </r>
  <r>
    <x v="4"/>
    <x v="6"/>
    <x v="1"/>
    <x v="1"/>
    <s v="H_65 Jahre und älter"/>
    <m/>
    <m/>
    <m/>
    <m/>
  </r>
  <r>
    <x v="4"/>
    <x v="6"/>
    <x v="1"/>
    <x v="1"/>
    <s v="I_85 Jahre und älter"/>
    <m/>
    <m/>
    <m/>
    <m/>
  </r>
  <r>
    <x v="4"/>
    <x v="7"/>
    <x v="0"/>
    <x v="0"/>
    <s v="A_unter 3 Jahre"/>
    <m/>
    <m/>
    <m/>
    <m/>
  </r>
  <r>
    <x v="4"/>
    <x v="7"/>
    <x v="0"/>
    <x v="0"/>
    <s v="B_3 - unter 6 Jahre"/>
    <m/>
    <m/>
    <m/>
    <m/>
  </r>
  <r>
    <x v="4"/>
    <x v="7"/>
    <x v="0"/>
    <x v="0"/>
    <s v="C_6 - unter 10 Jahre"/>
    <m/>
    <m/>
    <m/>
    <m/>
  </r>
  <r>
    <x v="4"/>
    <x v="7"/>
    <x v="0"/>
    <x v="0"/>
    <s v="D_10 - unter 18 Jahre"/>
    <m/>
    <m/>
    <m/>
    <m/>
  </r>
  <r>
    <x v="4"/>
    <x v="7"/>
    <x v="0"/>
    <x v="0"/>
    <s v="E_18 - unter 25 Jahre"/>
    <m/>
    <m/>
    <m/>
    <m/>
  </r>
  <r>
    <x v="4"/>
    <x v="7"/>
    <x v="0"/>
    <x v="0"/>
    <s v="F_25 - unter 45 Jahre"/>
    <m/>
    <m/>
    <m/>
    <m/>
  </r>
  <r>
    <x v="4"/>
    <x v="7"/>
    <x v="0"/>
    <x v="0"/>
    <s v="G_45 - unter 65 Jahre"/>
    <m/>
    <m/>
    <m/>
    <m/>
  </r>
  <r>
    <x v="4"/>
    <x v="7"/>
    <x v="0"/>
    <x v="0"/>
    <s v="H_65 Jahre und älter"/>
    <m/>
    <m/>
    <m/>
    <m/>
  </r>
  <r>
    <x v="4"/>
    <x v="7"/>
    <x v="0"/>
    <x v="0"/>
    <s v="I_85 Jahre und älter"/>
    <m/>
    <m/>
    <m/>
    <m/>
  </r>
  <r>
    <x v="4"/>
    <x v="7"/>
    <x v="0"/>
    <x v="1"/>
    <s v="A_unter 3 Jahre"/>
    <m/>
    <m/>
    <m/>
    <m/>
  </r>
  <r>
    <x v="4"/>
    <x v="7"/>
    <x v="0"/>
    <x v="1"/>
    <s v="B_3 - unter 6 Jahre"/>
    <m/>
    <m/>
    <m/>
    <m/>
  </r>
  <r>
    <x v="4"/>
    <x v="7"/>
    <x v="0"/>
    <x v="1"/>
    <s v="C_6 - unter 10 Jahre"/>
    <m/>
    <m/>
    <m/>
    <m/>
  </r>
  <r>
    <x v="4"/>
    <x v="7"/>
    <x v="0"/>
    <x v="1"/>
    <s v="D_10 - unter 18 Jahre"/>
    <m/>
    <m/>
    <m/>
    <m/>
  </r>
  <r>
    <x v="4"/>
    <x v="7"/>
    <x v="0"/>
    <x v="1"/>
    <s v="E_18 - unter 25 Jahre"/>
    <m/>
    <m/>
    <m/>
    <m/>
  </r>
  <r>
    <x v="4"/>
    <x v="7"/>
    <x v="0"/>
    <x v="1"/>
    <s v="F_25 - unter 45 Jahre"/>
    <m/>
    <m/>
    <m/>
    <m/>
  </r>
  <r>
    <x v="4"/>
    <x v="7"/>
    <x v="0"/>
    <x v="1"/>
    <s v="G_45 - unter 65 Jahre"/>
    <m/>
    <m/>
    <m/>
    <m/>
  </r>
  <r>
    <x v="4"/>
    <x v="7"/>
    <x v="0"/>
    <x v="1"/>
    <s v="H_65 Jahre und älter"/>
    <m/>
    <m/>
    <m/>
    <m/>
  </r>
  <r>
    <x v="4"/>
    <x v="7"/>
    <x v="0"/>
    <x v="1"/>
    <s v="I_85 Jahre und älter"/>
    <m/>
    <m/>
    <m/>
    <m/>
  </r>
  <r>
    <x v="4"/>
    <x v="7"/>
    <x v="1"/>
    <x v="0"/>
    <s v="A_unter 3 Jahre"/>
    <m/>
    <m/>
    <m/>
    <m/>
  </r>
  <r>
    <x v="4"/>
    <x v="7"/>
    <x v="1"/>
    <x v="0"/>
    <s v="B_3 - unter 6 Jahre"/>
    <m/>
    <m/>
    <m/>
    <m/>
  </r>
  <r>
    <x v="4"/>
    <x v="7"/>
    <x v="1"/>
    <x v="0"/>
    <s v="C_6 - unter 10 Jahre"/>
    <m/>
    <m/>
    <m/>
    <m/>
  </r>
  <r>
    <x v="4"/>
    <x v="7"/>
    <x v="1"/>
    <x v="0"/>
    <s v="D_10 - unter 18 Jahre"/>
    <m/>
    <m/>
    <m/>
    <m/>
  </r>
  <r>
    <x v="4"/>
    <x v="7"/>
    <x v="1"/>
    <x v="0"/>
    <s v="E_18 - unter 25 Jahre"/>
    <m/>
    <m/>
    <m/>
    <m/>
  </r>
  <r>
    <x v="4"/>
    <x v="7"/>
    <x v="1"/>
    <x v="0"/>
    <s v="F_25 - unter 45 Jahre"/>
    <m/>
    <m/>
    <m/>
    <m/>
  </r>
  <r>
    <x v="4"/>
    <x v="7"/>
    <x v="1"/>
    <x v="0"/>
    <s v="G_45 - unter 65 Jahre"/>
    <m/>
    <m/>
    <m/>
    <m/>
  </r>
  <r>
    <x v="4"/>
    <x v="7"/>
    <x v="1"/>
    <x v="0"/>
    <s v="H_65 Jahre und älter"/>
    <m/>
    <m/>
    <m/>
    <m/>
  </r>
  <r>
    <x v="4"/>
    <x v="7"/>
    <x v="1"/>
    <x v="0"/>
    <s v="I_85 Jahre und älter"/>
    <m/>
    <m/>
    <m/>
    <m/>
  </r>
  <r>
    <x v="4"/>
    <x v="7"/>
    <x v="1"/>
    <x v="1"/>
    <s v="A_unter 3 Jahre"/>
    <m/>
    <m/>
    <m/>
    <m/>
  </r>
  <r>
    <x v="4"/>
    <x v="7"/>
    <x v="1"/>
    <x v="1"/>
    <s v="B_3 - unter 6 Jahre"/>
    <m/>
    <m/>
    <m/>
    <m/>
  </r>
  <r>
    <x v="4"/>
    <x v="7"/>
    <x v="1"/>
    <x v="1"/>
    <s v="C_6 - unter 10 Jahre"/>
    <m/>
    <m/>
    <m/>
    <m/>
  </r>
  <r>
    <x v="4"/>
    <x v="7"/>
    <x v="1"/>
    <x v="1"/>
    <s v="D_10 - unter 18 Jahre"/>
    <m/>
    <m/>
    <m/>
    <m/>
  </r>
  <r>
    <x v="4"/>
    <x v="7"/>
    <x v="1"/>
    <x v="1"/>
    <s v="E_18 - unter 25 Jahre"/>
    <m/>
    <m/>
    <m/>
    <m/>
  </r>
  <r>
    <x v="4"/>
    <x v="7"/>
    <x v="1"/>
    <x v="1"/>
    <s v="F_25 - unter 45 Jahre"/>
    <m/>
    <m/>
    <m/>
    <m/>
  </r>
  <r>
    <x v="4"/>
    <x v="7"/>
    <x v="1"/>
    <x v="1"/>
    <s v="G_45 - unter 65 Jahre"/>
    <m/>
    <m/>
    <m/>
    <m/>
  </r>
  <r>
    <x v="4"/>
    <x v="7"/>
    <x v="1"/>
    <x v="1"/>
    <s v="H_65 Jahre und älter"/>
    <m/>
    <m/>
    <m/>
    <m/>
  </r>
  <r>
    <x v="4"/>
    <x v="7"/>
    <x v="1"/>
    <x v="1"/>
    <s v="I_85 Jahre und älter"/>
    <m/>
    <m/>
    <m/>
    <m/>
  </r>
  <r>
    <x v="4"/>
    <x v="8"/>
    <x v="0"/>
    <x v="0"/>
    <s v="A_unter 3 Jahre"/>
    <n v="0.5"/>
    <m/>
    <m/>
    <m/>
  </r>
  <r>
    <x v="4"/>
    <x v="8"/>
    <x v="0"/>
    <x v="0"/>
    <s v="B_3 - unter 6 Jahre"/>
    <n v="0.6"/>
    <m/>
    <m/>
    <m/>
  </r>
  <r>
    <x v="4"/>
    <x v="8"/>
    <x v="0"/>
    <x v="0"/>
    <s v="C_6 - unter 10 Jahre"/>
    <n v="0.5"/>
    <m/>
    <m/>
    <m/>
  </r>
  <r>
    <x v="4"/>
    <x v="8"/>
    <x v="0"/>
    <x v="0"/>
    <s v="D_10 - unter 18 Jahre"/>
    <m/>
    <m/>
    <m/>
    <m/>
  </r>
  <r>
    <x v="4"/>
    <x v="8"/>
    <x v="0"/>
    <x v="0"/>
    <s v="E_18 - unter 25 Jahre"/>
    <n v="1.1000000000000001"/>
    <m/>
    <m/>
    <m/>
  </r>
  <r>
    <x v="4"/>
    <x v="8"/>
    <x v="0"/>
    <x v="0"/>
    <s v="F_25 - unter 45 Jahre"/>
    <n v="5.3"/>
    <m/>
    <m/>
    <m/>
  </r>
  <r>
    <x v="4"/>
    <x v="8"/>
    <x v="0"/>
    <x v="0"/>
    <s v="G_45 - unter 65 Jahre"/>
    <n v="6.6"/>
    <m/>
    <m/>
    <m/>
  </r>
  <r>
    <x v="4"/>
    <x v="8"/>
    <x v="0"/>
    <x v="0"/>
    <s v="H_65 Jahre und älter"/>
    <n v="26.9"/>
    <m/>
    <m/>
    <m/>
  </r>
  <r>
    <x v="4"/>
    <x v="8"/>
    <x v="0"/>
    <x v="0"/>
    <s v="I_85 Jahre und älter"/>
    <n v="37.4"/>
    <m/>
    <m/>
    <m/>
  </r>
  <r>
    <x v="4"/>
    <x v="8"/>
    <x v="0"/>
    <x v="1"/>
    <s v="A_unter 3 Jahre"/>
    <n v="0.5"/>
    <m/>
    <m/>
    <m/>
  </r>
  <r>
    <x v="4"/>
    <x v="8"/>
    <x v="0"/>
    <x v="1"/>
    <s v="B_3 - unter 6 Jahre"/>
    <n v="0.6"/>
    <m/>
    <m/>
    <m/>
  </r>
  <r>
    <x v="4"/>
    <x v="8"/>
    <x v="0"/>
    <x v="1"/>
    <s v="C_6 - unter 10 Jahre"/>
    <n v="0.5"/>
    <m/>
    <m/>
    <m/>
  </r>
  <r>
    <x v="4"/>
    <x v="8"/>
    <x v="0"/>
    <x v="1"/>
    <s v="D_10 - unter 18 Jahre"/>
    <m/>
    <m/>
    <m/>
    <m/>
  </r>
  <r>
    <x v="4"/>
    <x v="8"/>
    <x v="0"/>
    <x v="1"/>
    <s v="E_18 - unter 25 Jahre"/>
    <n v="1.1000000000000001"/>
    <m/>
    <m/>
    <m/>
  </r>
  <r>
    <x v="4"/>
    <x v="8"/>
    <x v="0"/>
    <x v="1"/>
    <s v="F_25 - unter 45 Jahre"/>
    <n v="5.3"/>
    <m/>
    <m/>
    <m/>
  </r>
  <r>
    <x v="4"/>
    <x v="8"/>
    <x v="0"/>
    <x v="1"/>
    <s v="G_45 - unter 65 Jahre"/>
    <n v="6.6"/>
    <m/>
    <m/>
    <m/>
  </r>
  <r>
    <x v="4"/>
    <x v="8"/>
    <x v="0"/>
    <x v="1"/>
    <s v="H_65 Jahre und älter"/>
    <n v="26.9"/>
    <m/>
    <m/>
    <m/>
  </r>
  <r>
    <x v="4"/>
    <x v="8"/>
    <x v="0"/>
    <x v="1"/>
    <s v="I_85 Jahre und älter"/>
    <n v="37.4"/>
    <m/>
    <m/>
    <m/>
  </r>
  <r>
    <x v="4"/>
    <x v="8"/>
    <x v="1"/>
    <x v="0"/>
    <s v="A_unter 3 Jahre"/>
    <n v="0.5"/>
    <m/>
    <m/>
    <m/>
  </r>
  <r>
    <x v="4"/>
    <x v="8"/>
    <x v="1"/>
    <x v="0"/>
    <s v="B_3 - unter 6 Jahre"/>
    <n v="0.6"/>
    <m/>
    <m/>
    <m/>
  </r>
  <r>
    <x v="4"/>
    <x v="8"/>
    <x v="1"/>
    <x v="0"/>
    <s v="C_6 - unter 10 Jahre"/>
    <n v="0.5"/>
    <m/>
    <m/>
    <m/>
  </r>
  <r>
    <x v="4"/>
    <x v="8"/>
    <x v="1"/>
    <x v="0"/>
    <s v="D_10 - unter 18 Jahre"/>
    <m/>
    <m/>
    <m/>
    <m/>
  </r>
  <r>
    <x v="4"/>
    <x v="8"/>
    <x v="1"/>
    <x v="0"/>
    <s v="E_18 - unter 25 Jahre"/>
    <n v="1.1000000000000001"/>
    <m/>
    <m/>
    <m/>
  </r>
  <r>
    <x v="4"/>
    <x v="8"/>
    <x v="1"/>
    <x v="0"/>
    <s v="F_25 - unter 45 Jahre"/>
    <n v="5.3"/>
    <m/>
    <m/>
    <m/>
  </r>
  <r>
    <x v="4"/>
    <x v="8"/>
    <x v="1"/>
    <x v="0"/>
    <s v="G_45 - unter 65 Jahre"/>
    <n v="6.6"/>
    <m/>
    <m/>
    <m/>
  </r>
  <r>
    <x v="4"/>
    <x v="8"/>
    <x v="1"/>
    <x v="0"/>
    <s v="H_65 Jahre und älter"/>
    <n v="26.9"/>
    <m/>
    <m/>
    <m/>
  </r>
  <r>
    <x v="4"/>
    <x v="8"/>
    <x v="1"/>
    <x v="0"/>
    <s v="I_85 Jahre und älter"/>
    <n v="37.4"/>
    <m/>
    <m/>
    <m/>
  </r>
  <r>
    <x v="4"/>
    <x v="8"/>
    <x v="1"/>
    <x v="1"/>
    <s v="A_unter 3 Jahre"/>
    <n v="0.5"/>
    <m/>
    <m/>
    <m/>
  </r>
  <r>
    <x v="4"/>
    <x v="8"/>
    <x v="1"/>
    <x v="1"/>
    <s v="B_3 - unter 6 Jahre"/>
    <n v="0.6"/>
    <m/>
    <m/>
    <m/>
  </r>
  <r>
    <x v="4"/>
    <x v="8"/>
    <x v="1"/>
    <x v="1"/>
    <s v="C_6 - unter 10 Jahre"/>
    <n v="0.5"/>
    <m/>
    <m/>
    <m/>
  </r>
  <r>
    <x v="4"/>
    <x v="8"/>
    <x v="1"/>
    <x v="1"/>
    <s v="D_10 - unter 18 Jahre"/>
    <m/>
    <m/>
    <m/>
    <m/>
  </r>
  <r>
    <x v="4"/>
    <x v="8"/>
    <x v="1"/>
    <x v="1"/>
    <s v="E_18 - unter 25 Jahre"/>
    <n v="1.1000000000000001"/>
    <m/>
    <m/>
    <m/>
  </r>
  <r>
    <x v="4"/>
    <x v="8"/>
    <x v="1"/>
    <x v="1"/>
    <s v="F_25 - unter 45 Jahre"/>
    <n v="5.3"/>
    <m/>
    <m/>
    <m/>
  </r>
  <r>
    <x v="4"/>
    <x v="8"/>
    <x v="1"/>
    <x v="1"/>
    <s v="G_45 - unter 65 Jahre"/>
    <n v="6.6"/>
    <m/>
    <m/>
    <m/>
  </r>
  <r>
    <x v="4"/>
    <x v="8"/>
    <x v="1"/>
    <x v="1"/>
    <s v="H_65 Jahre und älter"/>
    <n v="26.9"/>
    <m/>
    <m/>
    <m/>
  </r>
  <r>
    <x v="4"/>
    <x v="8"/>
    <x v="1"/>
    <x v="1"/>
    <s v="I_85 Jahre und älter"/>
    <n v="37.4"/>
    <m/>
    <m/>
    <m/>
  </r>
  <r>
    <x v="4"/>
    <x v="9"/>
    <x v="0"/>
    <x v="0"/>
    <s v="A_unter 3 Jahre"/>
    <m/>
    <m/>
    <m/>
    <m/>
  </r>
  <r>
    <x v="4"/>
    <x v="9"/>
    <x v="0"/>
    <x v="0"/>
    <s v="B_3 - unter 6 Jahre"/>
    <m/>
    <m/>
    <m/>
    <m/>
  </r>
  <r>
    <x v="4"/>
    <x v="9"/>
    <x v="0"/>
    <x v="0"/>
    <s v="C_6 - unter 10 Jahre"/>
    <m/>
    <m/>
    <m/>
    <m/>
  </r>
  <r>
    <x v="4"/>
    <x v="9"/>
    <x v="0"/>
    <x v="0"/>
    <s v="D_10 - unter 18 Jahre"/>
    <m/>
    <m/>
    <m/>
    <m/>
  </r>
  <r>
    <x v="4"/>
    <x v="9"/>
    <x v="0"/>
    <x v="0"/>
    <s v="E_18 - unter 25 Jahre"/>
    <m/>
    <m/>
    <m/>
    <m/>
  </r>
  <r>
    <x v="4"/>
    <x v="9"/>
    <x v="0"/>
    <x v="0"/>
    <s v="F_25 - unter 45 Jahre"/>
    <m/>
    <m/>
    <m/>
    <m/>
  </r>
  <r>
    <x v="4"/>
    <x v="9"/>
    <x v="0"/>
    <x v="0"/>
    <s v="G_45 - unter 65 Jahre"/>
    <m/>
    <m/>
    <m/>
    <m/>
  </r>
  <r>
    <x v="4"/>
    <x v="9"/>
    <x v="0"/>
    <x v="0"/>
    <s v="H_65 Jahre und älter"/>
    <m/>
    <m/>
    <m/>
    <m/>
  </r>
  <r>
    <x v="4"/>
    <x v="9"/>
    <x v="0"/>
    <x v="0"/>
    <s v="I_85 Jahre und älter"/>
    <m/>
    <m/>
    <m/>
    <m/>
  </r>
  <r>
    <x v="4"/>
    <x v="9"/>
    <x v="0"/>
    <x v="1"/>
    <s v="A_unter 3 Jahre"/>
    <m/>
    <m/>
    <m/>
    <m/>
  </r>
  <r>
    <x v="4"/>
    <x v="9"/>
    <x v="0"/>
    <x v="1"/>
    <s v="B_3 - unter 6 Jahre"/>
    <m/>
    <m/>
    <m/>
    <m/>
  </r>
  <r>
    <x v="4"/>
    <x v="9"/>
    <x v="0"/>
    <x v="1"/>
    <s v="C_6 - unter 10 Jahre"/>
    <m/>
    <m/>
    <m/>
    <m/>
  </r>
  <r>
    <x v="4"/>
    <x v="9"/>
    <x v="0"/>
    <x v="1"/>
    <s v="D_10 - unter 18 Jahre"/>
    <m/>
    <m/>
    <m/>
    <m/>
  </r>
  <r>
    <x v="4"/>
    <x v="9"/>
    <x v="0"/>
    <x v="1"/>
    <s v="E_18 - unter 25 Jahre"/>
    <m/>
    <m/>
    <m/>
    <m/>
  </r>
  <r>
    <x v="4"/>
    <x v="9"/>
    <x v="0"/>
    <x v="1"/>
    <s v="F_25 - unter 45 Jahre"/>
    <m/>
    <m/>
    <m/>
    <m/>
  </r>
  <r>
    <x v="4"/>
    <x v="9"/>
    <x v="0"/>
    <x v="1"/>
    <s v="G_45 - unter 65 Jahre"/>
    <m/>
    <m/>
    <m/>
    <m/>
  </r>
  <r>
    <x v="4"/>
    <x v="9"/>
    <x v="0"/>
    <x v="1"/>
    <s v="H_65 Jahre und älter"/>
    <m/>
    <m/>
    <m/>
    <m/>
  </r>
  <r>
    <x v="4"/>
    <x v="9"/>
    <x v="0"/>
    <x v="1"/>
    <s v="I_85 Jahre und älter"/>
    <m/>
    <m/>
    <m/>
    <m/>
  </r>
  <r>
    <x v="4"/>
    <x v="9"/>
    <x v="1"/>
    <x v="0"/>
    <s v="A_unter 3 Jahre"/>
    <m/>
    <m/>
    <m/>
    <m/>
  </r>
  <r>
    <x v="4"/>
    <x v="9"/>
    <x v="1"/>
    <x v="0"/>
    <s v="B_3 - unter 6 Jahre"/>
    <m/>
    <m/>
    <m/>
    <m/>
  </r>
  <r>
    <x v="4"/>
    <x v="9"/>
    <x v="1"/>
    <x v="0"/>
    <s v="C_6 - unter 10 Jahre"/>
    <m/>
    <m/>
    <m/>
    <m/>
  </r>
  <r>
    <x v="4"/>
    <x v="9"/>
    <x v="1"/>
    <x v="0"/>
    <s v="D_10 - unter 18 Jahre"/>
    <m/>
    <m/>
    <m/>
    <m/>
  </r>
  <r>
    <x v="4"/>
    <x v="9"/>
    <x v="1"/>
    <x v="0"/>
    <s v="E_18 - unter 25 Jahre"/>
    <m/>
    <m/>
    <m/>
    <m/>
  </r>
  <r>
    <x v="4"/>
    <x v="9"/>
    <x v="1"/>
    <x v="0"/>
    <s v="F_25 - unter 45 Jahre"/>
    <m/>
    <m/>
    <m/>
    <m/>
  </r>
  <r>
    <x v="4"/>
    <x v="9"/>
    <x v="1"/>
    <x v="0"/>
    <s v="G_45 - unter 65 Jahre"/>
    <m/>
    <m/>
    <m/>
    <m/>
  </r>
  <r>
    <x v="4"/>
    <x v="9"/>
    <x v="1"/>
    <x v="0"/>
    <s v="H_65 Jahre und älter"/>
    <m/>
    <m/>
    <m/>
    <m/>
  </r>
  <r>
    <x v="4"/>
    <x v="9"/>
    <x v="1"/>
    <x v="0"/>
    <s v="I_85 Jahre und älter"/>
    <m/>
    <m/>
    <m/>
    <m/>
  </r>
  <r>
    <x v="4"/>
    <x v="9"/>
    <x v="1"/>
    <x v="1"/>
    <s v="A_unter 3 Jahre"/>
    <m/>
    <m/>
    <m/>
    <m/>
  </r>
  <r>
    <x v="4"/>
    <x v="9"/>
    <x v="1"/>
    <x v="1"/>
    <s v="B_3 - unter 6 Jahre"/>
    <m/>
    <m/>
    <m/>
    <m/>
  </r>
  <r>
    <x v="4"/>
    <x v="9"/>
    <x v="1"/>
    <x v="1"/>
    <s v="C_6 - unter 10 Jahre"/>
    <m/>
    <m/>
    <m/>
    <m/>
  </r>
  <r>
    <x v="4"/>
    <x v="9"/>
    <x v="1"/>
    <x v="1"/>
    <s v="D_10 - unter 18 Jahre"/>
    <m/>
    <m/>
    <m/>
    <m/>
  </r>
  <r>
    <x v="4"/>
    <x v="9"/>
    <x v="1"/>
    <x v="1"/>
    <s v="E_18 - unter 25 Jahre"/>
    <m/>
    <m/>
    <m/>
    <m/>
  </r>
  <r>
    <x v="4"/>
    <x v="9"/>
    <x v="1"/>
    <x v="1"/>
    <s v="F_25 - unter 45 Jahre"/>
    <m/>
    <m/>
    <m/>
    <m/>
  </r>
  <r>
    <x v="4"/>
    <x v="9"/>
    <x v="1"/>
    <x v="1"/>
    <s v="G_45 - unter 65 Jahre"/>
    <m/>
    <m/>
    <m/>
    <m/>
  </r>
  <r>
    <x v="4"/>
    <x v="9"/>
    <x v="1"/>
    <x v="1"/>
    <s v="H_65 Jahre und älter"/>
    <m/>
    <m/>
    <m/>
    <m/>
  </r>
  <r>
    <x v="4"/>
    <x v="9"/>
    <x v="1"/>
    <x v="1"/>
    <s v="I_85 Jahre und älter"/>
    <m/>
    <m/>
    <m/>
    <m/>
  </r>
  <r>
    <x v="4"/>
    <x v="10"/>
    <x v="0"/>
    <x v="0"/>
    <s v="A_unter 3 Jahre"/>
    <m/>
    <m/>
    <m/>
    <m/>
  </r>
  <r>
    <x v="4"/>
    <x v="10"/>
    <x v="0"/>
    <x v="0"/>
    <s v="B_3 - unter 6 Jahre"/>
    <m/>
    <m/>
    <m/>
    <m/>
  </r>
  <r>
    <x v="4"/>
    <x v="10"/>
    <x v="0"/>
    <x v="0"/>
    <s v="C_6 - unter 10 Jahre"/>
    <m/>
    <m/>
    <m/>
    <m/>
  </r>
  <r>
    <x v="4"/>
    <x v="10"/>
    <x v="0"/>
    <x v="0"/>
    <s v="D_10 - unter 18 Jahre"/>
    <m/>
    <m/>
    <m/>
    <m/>
  </r>
  <r>
    <x v="4"/>
    <x v="10"/>
    <x v="0"/>
    <x v="0"/>
    <s v="E_18 - unter 25 Jahre"/>
    <m/>
    <m/>
    <m/>
    <m/>
  </r>
  <r>
    <x v="4"/>
    <x v="10"/>
    <x v="0"/>
    <x v="0"/>
    <s v="F_25 - unter 45 Jahre"/>
    <m/>
    <m/>
    <m/>
    <m/>
  </r>
  <r>
    <x v="4"/>
    <x v="10"/>
    <x v="0"/>
    <x v="0"/>
    <s v="G_45 - unter 65 Jahre"/>
    <m/>
    <m/>
    <m/>
    <m/>
  </r>
  <r>
    <x v="4"/>
    <x v="10"/>
    <x v="0"/>
    <x v="0"/>
    <s v="H_65 Jahre und älter"/>
    <m/>
    <m/>
    <m/>
    <m/>
  </r>
  <r>
    <x v="4"/>
    <x v="10"/>
    <x v="0"/>
    <x v="0"/>
    <s v="I_85 Jahre und älter"/>
    <m/>
    <m/>
    <m/>
    <m/>
  </r>
  <r>
    <x v="4"/>
    <x v="10"/>
    <x v="0"/>
    <x v="1"/>
    <s v="A_unter 3 Jahre"/>
    <m/>
    <m/>
    <m/>
    <m/>
  </r>
  <r>
    <x v="4"/>
    <x v="10"/>
    <x v="0"/>
    <x v="1"/>
    <s v="B_3 - unter 6 Jahre"/>
    <m/>
    <m/>
    <m/>
    <m/>
  </r>
  <r>
    <x v="4"/>
    <x v="10"/>
    <x v="0"/>
    <x v="1"/>
    <s v="C_6 - unter 10 Jahre"/>
    <m/>
    <m/>
    <m/>
    <m/>
  </r>
  <r>
    <x v="4"/>
    <x v="10"/>
    <x v="0"/>
    <x v="1"/>
    <s v="D_10 - unter 18 Jahre"/>
    <m/>
    <m/>
    <m/>
    <m/>
  </r>
  <r>
    <x v="4"/>
    <x v="10"/>
    <x v="0"/>
    <x v="1"/>
    <s v="E_18 - unter 25 Jahre"/>
    <m/>
    <m/>
    <m/>
    <m/>
  </r>
  <r>
    <x v="4"/>
    <x v="10"/>
    <x v="0"/>
    <x v="1"/>
    <s v="F_25 - unter 45 Jahre"/>
    <m/>
    <m/>
    <m/>
    <m/>
  </r>
  <r>
    <x v="4"/>
    <x v="10"/>
    <x v="0"/>
    <x v="1"/>
    <s v="G_45 - unter 65 Jahre"/>
    <m/>
    <m/>
    <m/>
    <m/>
  </r>
  <r>
    <x v="4"/>
    <x v="10"/>
    <x v="0"/>
    <x v="1"/>
    <s v="H_65 Jahre und älter"/>
    <m/>
    <m/>
    <m/>
    <m/>
  </r>
  <r>
    <x v="4"/>
    <x v="10"/>
    <x v="0"/>
    <x v="1"/>
    <s v="I_85 Jahre und älter"/>
    <m/>
    <m/>
    <m/>
    <m/>
  </r>
  <r>
    <x v="4"/>
    <x v="10"/>
    <x v="1"/>
    <x v="0"/>
    <s v="A_unter 3 Jahre"/>
    <m/>
    <m/>
    <m/>
    <m/>
  </r>
  <r>
    <x v="4"/>
    <x v="10"/>
    <x v="1"/>
    <x v="0"/>
    <s v="B_3 - unter 6 Jahre"/>
    <m/>
    <m/>
    <m/>
    <m/>
  </r>
  <r>
    <x v="4"/>
    <x v="10"/>
    <x v="1"/>
    <x v="0"/>
    <s v="C_6 - unter 10 Jahre"/>
    <m/>
    <m/>
    <m/>
    <m/>
  </r>
  <r>
    <x v="4"/>
    <x v="10"/>
    <x v="1"/>
    <x v="0"/>
    <s v="D_10 - unter 18 Jahre"/>
    <m/>
    <m/>
    <m/>
    <m/>
  </r>
  <r>
    <x v="4"/>
    <x v="10"/>
    <x v="1"/>
    <x v="0"/>
    <s v="E_18 - unter 25 Jahre"/>
    <m/>
    <m/>
    <m/>
    <m/>
  </r>
  <r>
    <x v="4"/>
    <x v="10"/>
    <x v="1"/>
    <x v="0"/>
    <s v="F_25 - unter 45 Jahre"/>
    <m/>
    <m/>
    <m/>
    <m/>
  </r>
  <r>
    <x v="4"/>
    <x v="10"/>
    <x v="1"/>
    <x v="0"/>
    <s v="G_45 - unter 65 Jahre"/>
    <m/>
    <m/>
    <m/>
    <m/>
  </r>
  <r>
    <x v="4"/>
    <x v="10"/>
    <x v="1"/>
    <x v="0"/>
    <s v="H_65 Jahre und älter"/>
    <m/>
    <m/>
    <m/>
    <m/>
  </r>
  <r>
    <x v="4"/>
    <x v="10"/>
    <x v="1"/>
    <x v="0"/>
    <s v="I_85 Jahre und älter"/>
    <m/>
    <m/>
    <m/>
    <m/>
  </r>
  <r>
    <x v="4"/>
    <x v="10"/>
    <x v="1"/>
    <x v="1"/>
    <s v="A_unter 3 Jahre"/>
    <m/>
    <m/>
    <m/>
    <m/>
  </r>
  <r>
    <x v="4"/>
    <x v="10"/>
    <x v="1"/>
    <x v="1"/>
    <s v="B_3 - unter 6 Jahre"/>
    <m/>
    <m/>
    <m/>
    <m/>
  </r>
  <r>
    <x v="4"/>
    <x v="10"/>
    <x v="1"/>
    <x v="1"/>
    <s v="C_6 - unter 10 Jahre"/>
    <m/>
    <m/>
    <m/>
    <m/>
  </r>
  <r>
    <x v="4"/>
    <x v="10"/>
    <x v="1"/>
    <x v="1"/>
    <s v="D_10 - unter 18 Jahre"/>
    <m/>
    <m/>
    <m/>
    <m/>
  </r>
  <r>
    <x v="4"/>
    <x v="10"/>
    <x v="1"/>
    <x v="1"/>
    <s v="E_18 - unter 25 Jahre"/>
    <m/>
    <m/>
    <m/>
    <m/>
  </r>
  <r>
    <x v="4"/>
    <x v="10"/>
    <x v="1"/>
    <x v="1"/>
    <s v="F_25 - unter 45 Jahre"/>
    <m/>
    <m/>
    <m/>
    <m/>
  </r>
  <r>
    <x v="4"/>
    <x v="10"/>
    <x v="1"/>
    <x v="1"/>
    <s v="G_45 - unter 65 Jahre"/>
    <m/>
    <m/>
    <m/>
    <m/>
  </r>
  <r>
    <x v="4"/>
    <x v="10"/>
    <x v="1"/>
    <x v="1"/>
    <s v="H_65 Jahre und älter"/>
    <m/>
    <m/>
    <m/>
    <m/>
  </r>
  <r>
    <x v="4"/>
    <x v="10"/>
    <x v="1"/>
    <x v="1"/>
    <s v="I_85 Jahre und älter"/>
    <m/>
    <m/>
    <m/>
    <m/>
  </r>
  <r>
    <x v="4"/>
    <x v="11"/>
    <x v="0"/>
    <x v="0"/>
    <s v="A_unter 3 Jahre"/>
    <m/>
    <m/>
    <m/>
    <m/>
  </r>
  <r>
    <x v="4"/>
    <x v="11"/>
    <x v="0"/>
    <x v="0"/>
    <s v="B_3 - unter 6 Jahre"/>
    <m/>
    <m/>
    <m/>
    <m/>
  </r>
  <r>
    <x v="4"/>
    <x v="11"/>
    <x v="0"/>
    <x v="0"/>
    <s v="C_6 - unter 10 Jahre"/>
    <m/>
    <m/>
    <m/>
    <m/>
  </r>
  <r>
    <x v="4"/>
    <x v="11"/>
    <x v="0"/>
    <x v="0"/>
    <s v="D_10 - unter 18 Jahre"/>
    <m/>
    <m/>
    <m/>
    <m/>
  </r>
  <r>
    <x v="4"/>
    <x v="11"/>
    <x v="0"/>
    <x v="0"/>
    <s v="E_18 - unter 25 Jahre"/>
    <m/>
    <m/>
    <m/>
    <m/>
  </r>
  <r>
    <x v="4"/>
    <x v="11"/>
    <x v="0"/>
    <x v="0"/>
    <s v="F_25 - unter 45 Jahre"/>
    <m/>
    <m/>
    <m/>
    <m/>
  </r>
  <r>
    <x v="4"/>
    <x v="11"/>
    <x v="0"/>
    <x v="0"/>
    <s v="G_45 - unter 65 Jahre"/>
    <n v="0.3"/>
    <m/>
    <m/>
    <m/>
  </r>
  <r>
    <x v="4"/>
    <x v="11"/>
    <x v="0"/>
    <x v="0"/>
    <s v="H_65 Jahre und älter"/>
    <n v="3.7"/>
    <m/>
    <m/>
    <m/>
  </r>
  <r>
    <x v="4"/>
    <x v="11"/>
    <x v="0"/>
    <x v="0"/>
    <s v="I_85 Jahre und älter"/>
    <n v="7.6"/>
    <m/>
    <m/>
    <m/>
  </r>
  <r>
    <x v="4"/>
    <x v="11"/>
    <x v="0"/>
    <x v="1"/>
    <s v="A_unter 3 Jahre"/>
    <m/>
    <m/>
    <m/>
    <m/>
  </r>
  <r>
    <x v="4"/>
    <x v="11"/>
    <x v="0"/>
    <x v="1"/>
    <s v="B_3 - unter 6 Jahre"/>
    <m/>
    <m/>
    <m/>
    <m/>
  </r>
  <r>
    <x v="4"/>
    <x v="11"/>
    <x v="0"/>
    <x v="1"/>
    <s v="C_6 - unter 10 Jahre"/>
    <m/>
    <m/>
    <m/>
    <m/>
  </r>
  <r>
    <x v="4"/>
    <x v="11"/>
    <x v="0"/>
    <x v="1"/>
    <s v="D_10 - unter 18 Jahre"/>
    <m/>
    <m/>
    <m/>
    <m/>
  </r>
  <r>
    <x v="4"/>
    <x v="11"/>
    <x v="0"/>
    <x v="1"/>
    <s v="E_18 - unter 25 Jahre"/>
    <m/>
    <m/>
    <m/>
    <m/>
  </r>
  <r>
    <x v="4"/>
    <x v="11"/>
    <x v="0"/>
    <x v="1"/>
    <s v="F_25 - unter 45 Jahre"/>
    <m/>
    <m/>
    <m/>
    <m/>
  </r>
  <r>
    <x v="4"/>
    <x v="11"/>
    <x v="0"/>
    <x v="1"/>
    <s v="G_45 - unter 65 Jahre"/>
    <n v="0.3"/>
    <m/>
    <m/>
    <m/>
  </r>
  <r>
    <x v="4"/>
    <x v="11"/>
    <x v="0"/>
    <x v="1"/>
    <s v="H_65 Jahre und älter"/>
    <n v="3.7"/>
    <m/>
    <m/>
    <m/>
  </r>
  <r>
    <x v="4"/>
    <x v="11"/>
    <x v="0"/>
    <x v="1"/>
    <s v="I_85 Jahre und älter"/>
    <n v="7.6"/>
    <m/>
    <m/>
    <m/>
  </r>
  <r>
    <x v="4"/>
    <x v="11"/>
    <x v="1"/>
    <x v="0"/>
    <s v="A_unter 3 Jahre"/>
    <m/>
    <m/>
    <m/>
    <m/>
  </r>
  <r>
    <x v="4"/>
    <x v="11"/>
    <x v="1"/>
    <x v="0"/>
    <s v="B_3 - unter 6 Jahre"/>
    <m/>
    <m/>
    <m/>
    <m/>
  </r>
  <r>
    <x v="4"/>
    <x v="11"/>
    <x v="1"/>
    <x v="0"/>
    <s v="C_6 - unter 10 Jahre"/>
    <m/>
    <m/>
    <m/>
    <m/>
  </r>
  <r>
    <x v="4"/>
    <x v="11"/>
    <x v="1"/>
    <x v="0"/>
    <s v="D_10 - unter 18 Jahre"/>
    <m/>
    <m/>
    <m/>
    <m/>
  </r>
  <r>
    <x v="4"/>
    <x v="11"/>
    <x v="1"/>
    <x v="0"/>
    <s v="E_18 - unter 25 Jahre"/>
    <m/>
    <m/>
    <m/>
    <m/>
  </r>
  <r>
    <x v="4"/>
    <x v="11"/>
    <x v="1"/>
    <x v="0"/>
    <s v="F_25 - unter 45 Jahre"/>
    <m/>
    <m/>
    <m/>
    <m/>
  </r>
  <r>
    <x v="4"/>
    <x v="11"/>
    <x v="1"/>
    <x v="0"/>
    <s v="G_45 - unter 65 Jahre"/>
    <n v="0.3"/>
    <m/>
    <m/>
    <m/>
  </r>
  <r>
    <x v="4"/>
    <x v="11"/>
    <x v="1"/>
    <x v="0"/>
    <s v="H_65 Jahre und älter"/>
    <n v="3.7"/>
    <m/>
    <m/>
    <m/>
  </r>
  <r>
    <x v="4"/>
    <x v="11"/>
    <x v="1"/>
    <x v="0"/>
    <s v="I_85 Jahre und älter"/>
    <n v="7.6"/>
    <m/>
    <m/>
    <m/>
  </r>
  <r>
    <x v="4"/>
    <x v="11"/>
    <x v="1"/>
    <x v="1"/>
    <s v="A_unter 3 Jahre"/>
    <m/>
    <m/>
    <m/>
    <m/>
  </r>
  <r>
    <x v="4"/>
    <x v="11"/>
    <x v="1"/>
    <x v="1"/>
    <s v="B_3 - unter 6 Jahre"/>
    <m/>
    <m/>
    <m/>
    <m/>
  </r>
  <r>
    <x v="4"/>
    <x v="11"/>
    <x v="1"/>
    <x v="1"/>
    <s v="C_6 - unter 10 Jahre"/>
    <m/>
    <m/>
    <m/>
    <m/>
  </r>
  <r>
    <x v="4"/>
    <x v="11"/>
    <x v="1"/>
    <x v="1"/>
    <s v="D_10 - unter 18 Jahre"/>
    <m/>
    <m/>
    <m/>
    <m/>
  </r>
  <r>
    <x v="4"/>
    <x v="11"/>
    <x v="1"/>
    <x v="1"/>
    <s v="E_18 - unter 25 Jahre"/>
    <m/>
    <m/>
    <m/>
    <m/>
  </r>
  <r>
    <x v="4"/>
    <x v="11"/>
    <x v="1"/>
    <x v="1"/>
    <s v="F_25 - unter 45 Jahre"/>
    <m/>
    <m/>
    <m/>
    <m/>
  </r>
  <r>
    <x v="4"/>
    <x v="11"/>
    <x v="1"/>
    <x v="1"/>
    <s v="G_45 - unter 65 Jahre"/>
    <n v="0.3"/>
    <m/>
    <m/>
    <m/>
  </r>
  <r>
    <x v="4"/>
    <x v="11"/>
    <x v="1"/>
    <x v="1"/>
    <s v="H_65 Jahre und älter"/>
    <n v="3.7"/>
    <m/>
    <m/>
    <m/>
  </r>
  <r>
    <x v="4"/>
    <x v="11"/>
    <x v="1"/>
    <x v="1"/>
    <s v="I_85 Jahre und älter"/>
    <n v="7.6"/>
    <m/>
    <m/>
    <m/>
  </r>
  <r>
    <x v="4"/>
    <x v="12"/>
    <x v="0"/>
    <x v="0"/>
    <s v="A_unter 3 Jahre"/>
    <m/>
    <m/>
    <m/>
    <m/>
  </r>
  <r>
    <x v="4"/>
    <x v="12"/>
    <x v="0"/>
    <x v="0"/>
    <s v="B_3 - unter 6 Jahre"/>
    <m/>
    <m/>
    <m/>
    <m/>
  </r>
  <r>
    <x v="4"/>
    <x v="12"/>
    <x v="0"/>
    <x v="0"/>
    <s v="C_6 - unter 10 Jahre"/>
    <m/>
    <m/>
    <m/>
    <m/>
  </r>
  <r>
    <x v="4"/>
    <x v="12"/>
    <x v="0"/>
    <x v="0"/>
    <s v="D_10 - unter 18 Jahre"/>
    <m/>
    <m/>
    <m/>
    <m/>
  </r>
  <r>
    <x v="4"/>
    <x v="12"/>
    <x v="0"/>
    <x v="0"/>
    <s v="E_18 - unter 25 Jahre"/>
    <m/>
    <m/>
    <m/>
    <m/>
  </r>
  <r>
    <x v="4"/>
    <x v="12"/>
    <x v="0"/>
    <x v="0"/>
    <s v="F_25 - unter 45 Jahre"/>
    <m/>
    <m/>
    <m/>
    <m/>
  </r>
  <r>
    <x v="4"/>
    <x v="12"/>
    <x v="0"/>
    <x v="0"/>
    <s v="G_45 - unter 65 Jahre"/>
    <m/>
    <m/>
    <m/>
    <m/>
  </r>
  <r>
    <x v="4"/>
    <x v="12"/>
    <x v="0"/>
    <x v="0"/>
    <s v="H_65 Jahre und älter"/>
    <m/>
    <m/>
    <m/>
    <m/>
  </r>
  <r>
    <x v="4"/>
    <x v="12"/>
    <x v="0"/>
    <x v="0"/>
    <s v="I_85 Jahre und älter"/>
    <m/>
    <m/>
    <m/>
    <m/>
  </r>
  <r>
    <x v="4"/>
    <x v="12"/>
    <x v="0"/>
    <x v="1"/>
    <s v="A_unter 3 Jahre"/>
    <m/>
    <m/>
    <m/>
    <m/>
  </r>
  <r>
    <x v="4"/>
    <x v="12"/>
    <x v="0"/>
    <x v="1"/>
    <s v="B_3 - unter 6 Jahre"/>
    <m/>
    <m/>
    <m/>
    <m/>
  </r>
  <r>
    <x v="4"/>
    <x v="12"/>
    <x v="0"/>
    <x v="1"/>
    <s v="C_6 - unter 10 Jahre"/>
    <m/>
    <m/>
    <m/>
    <m/>
  </r>
  <r>
    <x v="4"/>
    <x v="12"/>
    <x v="0"/>
    <x v="1"/>
    <s v="D_10 - unter 18 Jahre"/>
    <m/>
    <m/>
    <m/>
    <m/>
  </r>
  <r>
    <x v="4"/>
    <x v="12"/>
    <x v="0"/>
    <x v="1"/>
    <s v="E_18 - unter 25 Jahre"/>
    <m/>
    <m/>
    <m/>
    <m/>
  </r>
  <r>
    <x v="4"/>
    <x v="12"/>
    <x v="0"/>
    <x v="1"/>
    <s v="F_25 - unter 45 Jahre"/>
    <m/>
    <m/>
    <m/>
    <m/>
  </r>
  <r>
    <x v="4"/>
    <x v="12"/>
    <x v="0"/>
    <x v="1"/>
    <s v="G_45 - unter 65 Jahre"/>
    <m/>
    <m/>
    <m/>
    <m/>
  </r>
  <r>
    <x v="4"/>
    <x v="12"/>
    <x v="0"/>
    <x v="1"/>
    <s v="H_65 Jahre und älter"/>
    <m/>
    <m/>
    <m/>
    <m/>
  </r>
  <r>
    <x v="4"/>
    <x v="12"/>
    <x v="0"/>
    <x v="1"/>
    <s v="I_85 Jahre und älter"/>
    <m/>
    <m/>
    <m/>
    <m/>
  </r>
  <r>
    <x v="4"/>
    <x v="12"/>
    <x v="1"/>
    <x v="0"/>
    <s v="A_unter 3 Jahre"/>
    <m/>
    <m/>
    <m/>
    <m/>
  </r>
  <r>
    <x v="4"/>
    <x v="12"/>
    <x v="1"/>
    <x v="0"/>
    <s v="B_3 - unter 6 Jahre"/>
    <m/>
    <m/>
    <m/>
    <m/>
  </r>
  <r>
    <x v="4"/>
    <x v="12"/>
    <x v="1"/>
    <x v="0"/>
    <s v="C_6 - unter 10 Jahre"/>
    <m/>
    <m/>
    <m/>
    <m/>
  </r>
  <r>
    <x v="4"/>
    <x v="12"/>
    <x v="1"/>
    <x v="0"/>
    <s v="D_10 - unter 18 Jahre"/>
    <m/>
    <m/>
    <m/>
    <m/>
  </r>
  <r>
    <x v="4"/>
    <x v="12"/>
    <x v="1"/>
    <x v="0"/>
    <s v="E_18 - unter 25 Jahre"/>
    <m/>
    <m/>
    <m/>
    <m/>
  </r>
  <r>
    <x v="4"/>
    <x v="12"/>
    <x v="1"/>
    <x v="0"/>
    <s v="F_25 - unter 45 Jahre"/>
    <m/>
    <m/>
    <m/>
    <m/>
  </r>
  <r>
    <x v="4"/>
    <x v="12"/>
    <x v="1"/>
    <x v="0"/>
    <s v="G_45 - unter 65 Jahre"/>
    <m/>
    <m/>
    <m/>
    <m/>
  </r>
  <r>
    <x v="4"/>
    <x v="12"/>
    <x v="1"/>
    <x v="0"/>
    <s v="H_65 Jahre und älter"/>
    <m/>
    <m/>
    <m/>
    <m/>
  </r>
  <r>
    <x v="4"/>
    <x v="12"/>
    <x v="1"/>
    <x v="0"/>
    <s v="I_85 Jahre und älter"/>
    <m/>
    <m/>
    <m/>
    <m/>
  </r>
  <r>
    <x v="4"/>
    <x v="12"/>
    <x v="1"/>
    <x v="1"/>
    <s v="A_unter 3 Jahre"/>
    <m/>
    <m/>
    <m/>
    <m/>
  </r>
  <r>
    <x v="4"/>
    <x v="12"/>
    <x v="1"/>
    <x v="1"/>
    <s v="B_3 - unter 6 Jahre"/>
    <m/>
    <m/>
    <m/>
    <m/>
  </r>
  <r>
    <x v="4"/>
    <x v="12"/>
    <x v="1"/>
    <x v="1"/>
    <s v="C_6 - unter 10 Jahre"/>
    <m/>
    <m/>
    <m/>
    <m/>
  </r>
  <r>
    <x v="4"/>
    <x v="12"/>
    <x v="1"/>
    <x v="1"/>
    <s v="D_10 - unter 18 Jahre"/>
    <m/>
    <m/>
    <m/>
    <m/>
  </r>
  <r>
    <x v="4"/>
    <x v="12"/>
    <x v="1"/>
    <x v="1"/>
    <s v="E_18 - unter 25 Jahre"/>
    <m/>
    <m/>
    <m/>
    <m/>
  </r>
  <r>
    <x v="4"/>
    <x v="12"/>
    <x v="1"/>
    <x v="1"/>
    <s v="F_25 - unter 45 Jahre"/>
    <m/>
    <m/>
    <m/>
    <m/>
  </r>
  <r>
    <x v="4"/>
    <x v="12"/>
    <x v="1"/>
    <x v="1"/>
    <s v="G_45 - unter 65 Jahre"/>
    <m/>
    <m/>
    <m/>
    <m/>
  </r>
  <r>
    <x v="4"/>
    <x v="12"/>
    <x v="1"/>
    <x v="1"/>
    <s v="H_65 Jahre und älter"/>
    <m/>
    <m/>
    <m/>
    <m/>
  </r>
  <r>
    <x v="4"/>
    <x v="12"/>
    <x v="1"/>
    <x v="1"/>
    <s v="I_85 Jahre und älter"/>
    <m/>
    <m/>
    <m/>
    <m/>
  </r>
  <r>
    <x v="4"/>
    <x v="13"/>
    <x v="0"/>
    <x v="0"/>
    <s v="A_unter 3 Jahre"/>
    <m/>
    <m/>
    <m/>
    <m/>
  </r>
  <r>
    <x v="4"/>
    <x v="13"/>
    <x v="0"/>
    <x v="0"/>
    <s v="B_3 - unter 6 Jahre"/>
    <m/>
    <m/>
    <m/>
    <m/>
  </r>
  <r>
    <x v="4"/>
    <x v="13"/>
    <x v="0"/>
    <x v="0"/>
    <s v="C_6 - unter 10 Jahre"/>
    <m/>
    <m/>
    <m/>
    <m/>
  </r>
  <r>
    <x v="4"/>
    <x v="13"/>
    <x v="0"/>
    <x v="0"/>
    <s v="D_10 - unter 18 Jahre"/>
    <m/>
    <m/>
    <m/>
    <m/>
  </r>
  <r>
    <x v="4"/>
    <x v="13"/>
    <x v="0"/>
    <x v="0"/>
    <s v="E_18 - unter 25 Jahre"/>
    <n v="41.6"/>
    <m/>
    <m/>
    <m/>
  </r>
  <r>
    <x v="4"/>
    <x v="13"/>
    <x v="0"/>
    <x v="0"/>
    <s v="F_25 - unter 45 Jahre"/>
    <n v="29"/>
    <m/>
    <m/>
    <m/>
  </r>
  <r>
    <x v="4"/>
    <x v="13"/>
    <x v="0"/>
    <x v="0"/>
    <s v="G_45 - unter 65 Jahre"/>
    <n v="6.2"/>
    <m/>
    <m/>
    <m/>
  </r>
  <r>
    <x v="4"/>
    <x v="13"/>
    <x v="0"/>
    <x v="0"/>
    <s v="H_65 Jahre und älter"/>
    <n v="14.5"/>
    <m/>
    <m/>
    <m/>
  </r>
  <r>
    <x v="4"/>
    <x v="13"/>
    <x v="0"/>
    <x v="0"/>
    <s v="I_85 Jahre und älter"/>
    <n v="8"/>
    <m/>
    <m/>
    <m/>
  </r>
  <r>
    <x v="4"/>
    <x v="13"/>
    <x v="0"/>
    <x v="1"/>
    <s v="A_unter 3 Jahre"/>
    <m/>
    <m/>
    <m/>
    <m/>
  </r>
  <r>
    <x v="4"/>
    <x v="13"/>
    <x v="0"/>
    <x v="1"/>
    <s v="B_3 - unter 6 Jahre"/>
    <m/>
    <m/>
    <m/>
    <m/>
  </r>
  <r>
    <x v="4"/>
    <x v="13"/>
    <x v="0"/>
    <x v="1"/>
    <s v="C_6 - unter 10 Jahre"/>
    <m/>
    <m/>
    <m/>
    <m/>
  </r>
  <r>
    <x v="4"/>
    <x v="13"/>
    <x v="0"/>
    <x v="1"/>
    <s v="D_10 - unter 18 Jahre"/>
    <m/>
    <m/>
    <m/>
    <m/>
  </r>
  <r>
    <x v="4"/>
    <x v="13"/>
    <x v="0"/>
    <x v="1"/>
    <s v="E_18 - unter 25 Jahre"/>
    <n v="41.6"/>
    <m/>
    <m/>
    <m/>
  </r>
  <r>
    <x v="4"/>
    <x v="13"/>
    <x v="0"/>
    <x v="1"/>
    <s v="F_25 - unter 45 Jahre"/>
    <n v="29"/>
    <m/>
    <m/>
    <m/>
  </r>
  <r>
    <x v="4"/>
    <x v="13"/>
    <x v="0"/>
    <x v="1"/>
    <s v="G_45 - unter 65 Jahre"/>
    <n v="6.2"/>
    <m/>
    <m/>
    <m/>
  </r>
  <r>
    <x v="4"/>
    <x v="13"/>
    <x v="0"/>
    <x v="1"/>
    <s v="H_65 Jahre und älter"/>
    <n v="14.5"/>
    <m/>
    <m/>
    <m/>
  </r>
  <r>
    <x v="4"/>
    <x v="13"/>
    <x v="0"/>
    <x v="1"/>
    <s v="I_85 Jahre und älter"/>
    <n v="8"/>
    <m/>
    <m/>
    <m/>
  </r>
  <r>
    <x v="4"/>
    <x v="13"/>
    <x v="1"/>
    <x v="0"/>
    <s v="A_unter 3 Jahre"/>
    <m/>
    <m/>
    <m/>
    <m/>
  </r>
  <r>
    <x v="4"/>
    <x v="13"/>
    <x v="1"/>
    <x v="0"/>
    <s v="B_3 - unter 6 Jahre"/>
    <m/>
    <m/>
    <m/>
    <m/>
  </r>
  <r>
    <x v="4"/>
    <x v="13"/>
    <x v="1"/>
    <x v="0"/>
    <s v="C_6 - unter 10 Jahre"/>
    <m/>
    <m/>
    <m/>
    <m/>
  </r>
  <r>
    <x v="4"/>
    <x v="13"/>
    <x v="1"/>
    <x v="0"/>
    <s v="D_10 - unter 18 Jahre"/>
    <m/>
    <m/>
    <m/>
    <m/>
  </r>
  <r>
    <x v="4"/>
    <x v="13"/>
    <x v="1"/>
    <x v="0"/>
    <s v="E_18 - unter 25 Jahre"/>
    <n v="41.6"/>
    <m/>
    <m/>
    <m/>
  </r>
  <r>
    <x v="4"/>
    <x v="13"/>
    <x v="1"/>
    <x v="0"/>
    <s v="F_25 - unter 45 Jahre"/>
    <n v="29"/>
    <m/>
    <m/>
    <m/>
  </r>
  <r>
    <x v="4"/>
    <x v="13"/>
    <x v="1"/>
    <x v="0"/>
    <s v="G_45 - unter 65 Jahre"/>
    <n v="6.2"/>
    <m/>
    <m/>
    <m/>
  </r>
  <r>
    <x v="4"/>
    <x v="13"/>
    <x v="1"/>
    <x v="0"/>
    <s v="H_65 Jahre und älter"/>
    <n v="14.5"/>
    <m/>
    <m/>
    <m/>
  </r>
  <r>
    <x v="4"/>
    <x v="13"/>
    <x v="1"/>
    <x v="0"/>
    <s v="I_85 Jahre und älter"/>
    <n v="8"/>
    <m/>
    <m/>
    <m/>
  </r>
  <r>
    <x v="4"/>
    <x v="13"/>
    <x v="1"/>
    <x v="1"/>
    <s v="A_unter 3 Jahre"/>
    <m/>
    <m/>
    <m/>
    <m/>
  </r>
  <r>
    <x v="4"/>
    <x v="13"/>
    <x v="1"/>
    <x v="1"/>
    <s v="B_3 - unter 6 Jahre"/>
    <m/>
    <m/>
    <m/>
    <m/>
  </r>
  <r>
    <x v="4"/>
    <x v="13"/>
    <x v="1"/>
    <x v="1"/>
    <s v="C_6 - unter 10 Jahre"/>
    <m/>
    <m/>
    <m/>
    <m/>
  </r>
  <r>
    <x v="4"/>
    <x v="13"/>
    <x v="1"/>
    <x v="1"/>
    <s v="D_10 - unter 18 Jahre"/>
    <m/>
    <m/>
    <m/>
    <m/>
  </r>
  <r>
    <x v="4"/>
    <x v="13"/>
    <x v="1"/>
    <x v="1"/>
    <s v="E_18 - unter 25 Jahre"/>
    <n v="41.6"/>
    <m/>
    <m/>
    <m/>
  </r>
  <r>
    <x v="4"/>
    <x v="13"/>
    <x v="1"/>
    <x v="1"/>
    <s v="F_25 - unter 45 Jahre"/>
    <n v="29"/>
    <m/>
    <m/>
    <m/>
  </r>
  <r>
    <x v="4"/>
    <x v="13"/>
    <x v="1"/>
    <x v="1"/>
    <s v="G_45 - unter 65 Jahre"/>
    <n v="6.2"/>
    <m/>
    <m/>
    <m/>
  </r>
  <r>
    <x v="4"/>
    <x v="13"/>
    <x v="1"/>
    <x v="1"/>
    <s v="H_65 Jahre und älter"/>
    <n v="14.5"/>
    <m/>
    <m/>
    <m/>
  </r>
  <r>
    <x v="4"/>
    <x v="13"/>
    <x v="1"/>
    <x v="1"/>
    <s v="I_85 Jahre und älter"/>
    <n v="8"/>
    <m/>
    <m/>
    <m/>
  </r>
  <r>
    <x v="4"/>
    <x v="14"/>
    <x v="0"/>
    <x v="0"/>
    <s v="A_unter 3 Jahre"/>
    <m/>
    <m/>
    <m/>
    <m/>
  </r>
  <r>
    <x v="4"/>
    <x v="14"/>
    <x v="0"/>
    <x v="0"/>
    <s v="B_3 - unter 6 Jahre"/>
    <m/>
    <m/>
    <m/>
    <m/>
  </r>
  <r>
    <x v="4"/>
    <x v="14"/>
    <x v="0"/>
    <x v="0"/>
    <s v="C_6 - unter 10 Jahre"/>
    <m/>
    <m/>
    <m/>
    <m/>
  </r>
  <r>
    <x v="4"/>
    <x v="14"/>
    <x v="0"/>
    <x v="0"/>
    <s v="D_10 - unter 18 Jahre"/>
    <m/>
    <m/>
    <m/>
    <m/>
  </r>
  <r>
    <x v="4"/>
    <x v="14"/>
    <x v="0"/>
    <x v="0"/>
    <s v="E_18 - unter 25 Jahre"/>
    <m/>
    <m/>
    <m/>
    <m/>
  </r>
  <r>
    <x v="4"/>
    <x v="14"/>
    <x v="0"/>
    <x v="0"/>
    <s v="F_25 - unter 45 Jahre"/>
    <m/>
    <m/>
    <m/>
    <m/>
  </r>
  <r>
    <x v="4"/>
    <x v="14"/>
    <x v="0"/>
    <x v="0"/>
    <s v="G_45 - unter 65 Jahre"/>
    <m/>
    <m/>
    <m/>
    <m/>
  </r>
  <r>
    <x v="4"/>
    <x v="14"/>
    <x v="0"/>
    <x v="0"/>
    <s v="H_65 Jahre und älter"/>
    <m/>
    <m/>
    <m/>
    <m/>
  </r>
  <r>
    <x v="4"/>
    <x v="14"/>
    <x v="0"/>
    <x v="0"/>
    <s v="I_85 Jahre und älter"/>
    <m/>
    <m/>
    <m/>
    <m/>
  </r>
  <r>
    <x v="4"/>
    <x v="14"/>
    <x v="0"/>
    <x v="1"/>
    <s v="A_unter 3 Jahre"/>
    <m/>
    <m/>
    <m/>
    <m/>
  </r>
  <r>
    <x v="4"/>
    <x v="14"/>
    <x v="0"/>
    <x v="1"/>
    <s v="B_3 - unter 6 Jahre"/>
    <m/>
    <m/>
    <m/>
    <m/>
  </r>
  <r>
    <x v="4"/>
    <x v="14"/>
    <x v="0"/>
    <x v="1"/>
    <s v="C_6 - unter 10 Jahre"/>
    <m/>
    <m/>
    <m/>
    <m/>
  </r>
  <r>
    <x v="4"/>
    <x v="14"/>
    <x v="0"/>
    <x v="1"/>
    <s v="D_10 - unter 18 Jahre"/>
    <m/>
    <m/>
    <m/>
    <m/>
  </r>
  <r>
    <x v="4"/>
    <x v="14"/>
    <x v="0"/>
    <x v="1"/>
    <s v="E_18 - unter 25 Jahre"/>
    <m/>
    <m/>
    <m/>
    <m/>
  </r>
  <r>
    <x v="4"/>
    <x v="14"/>
    <x v="0"/>
    <x v="1"/>
    <s v="F_25 - unter 45 Jahre"/>
    <m/>
    <m/>
    <m/>
    <m/>
  </r>
  <r>
    <x v="4"/>
    <x v="14"/>
    <x v="0"/>
    <x v="1"/>
    <s v="G_45 - unter 65 Jahre"/>
    <m/>
    <m/>
    <m/>
    <m/>
  </r>
  <r>
    <x v="4"/>
    <x v="14"/>
    <x v="0"/>
    <x v="1"/>
    <s v="H_65 Jahre und älter"/>
    <m/>
    <m/>
    <m/>
    <m/>
  </r>
  <r>
    <x v="4"/>
    <x v="14"/>
    <x v="0"/>
    <x v="1"/>
    <s v="I_85 Jahre und älter"/>
    <m/>
    <m/>
    <m/>
    <m/>
  </r>
  <r>
    <x v="4"/>
    <x v="14"/>
    <x v="1"/>
    <x v="0"/>
    <s v="A_unter 3 Jahre"/>
    <m/>
    <m/>
    <m/>
    <m/>
  </r>
  <r>
    <x v="4"/>
    <x v="14"/>
    <x v="1"/>
    <x v="0"/>
    <s v="B_3 - unter 6 Jahre"/>
    <m/>
    <m/>
    <m/>
    <m/>
  </r>
  <r>
    <x v="4"/>
    <x v="14"/>
    <x v="1"/>
    <x v="0"/>
    <s v="C_6 - unter 10 Jahre"/>
    <m/>
    <m/>
    <m/>
    <m/>
  </r>
  <r>
    <x v="4"/>
    <x v="14"/>
    <x v="1"/>
    <x v="0"/>
    <s v="D_10 - unter 18 Jahre"/>
    <m/>
    <m/>
    <m/>
    <m/>
  </r>
  <r>
    <x v="4"/>
    <x v="14"/>
    <x v="1"/>
    <x v="0"/>
    <s v="E_18 - unter 25 Jahre"/>
    <m/>
    <m/>
    <m/>
    <m/>
  </r>
  <r>
    <x v="4"/>
    <x v="14"/>
    <x v="1"/>
    <x v="0"/>
    <s v="F_25 - unter 45 Jahre"/>
    <m/>
    <m/>
    <m/>
    <m/>
  </r>
  <r>
    <x v="4"/>
    <x v="14"/>
    <x v="1"/>
    <x v="0"/>
    <s v="G_45 - unter 65 Jahre"/>
    <m/>
    <m/>
    <m/>
    <m/>
  </r>
  <r>
    <x v="4"/>
    <x v="14"/>
    <x v="1"/>
    <x v="0"/>
    <s v="H_65 Jahre und älter"/>
    <m/>
    <m/>
    <m/>
    <m/>
  </r>
  <r>
    <x v="4"/>
    <x v="14"/>
    <x v="1"/>
    <x v="0"/>
    <s v="I_85 Jahre und älter"/>
    <m/>
    <m/>
    <m/>
    <m/>
  </r>
  <r>
    <x v="4"/>
    <x v="14"/>
    <x v="1"/>
    <x v="1"/>
    <s v="A_unter 3 Jahre"/>
    <m/>
    <m/>
    <m/>
    <m/>
  </r>
  <r>
    <x v="4"/>
    <x v="14"/>
    <x v="1"/>
    <x v="1"/>
    <s v="B_3 - unter 6 Jahre"/>
    <m/>
    <m/>
    <m/>
    <m/>
  </r>
  <r>
    <x v="4"/>
    <x v="14"/>
    <x v="1"/>
    <x v="1"/>
    <s v="C_6 - unter 10 Jahre"/>
    <m/>
    <m/>
    <m/>
    <m/>
  </r>
  <r>
    <x v="4"/>
    <x v="14"/>
    <x v="1"/>
    <x v="1"/>
    <s v="D_10 - unter 18 Jahre"/>
    <m/>
    <m/>
    <m/>
    <m/>
  </r>
  <r>
    <x v="4"/>
    <x v="14"/>
    <x v="1"/>
    <x v="1"/>
    <s v="E_18 - unter 25 Jahre"/>
    <m/>
    <m/>
    <m/>
    <m/>
  </r>
  <r>
    <x v="4"/>
    <x v="14"/>
    <x v="1"/>
    <x v="1"/>
    <s v="F_25 - unter 45 Jahre"/>
    <m/>
    <m/>
    <m/>
    <m/>
  </r>
  <r>
    <x v="4"/>
    <x v="14"/>
    <x v="1"/>
    <x v="1"/>
    <s v="G_45 - unter 65 Jahre"/>
    <m/>
    <m/>
    <m/>
    <m/>
  </r>
  <r>
    <x v="4"/>
    <x v="14"/>
    <x v="1"/>
    <x v="1"/>
    <s v="H_65 Jahre und älter"/>
    <m/>
    <m/>
    <m/>
    <m/>
  </r>
  <r>
    <x v="4"/>
    <x v="14"/>
    <x v="1"/>
    <x v="1"/>
    <s v="I_85 Jahre und älter"/>
    <m/>
    <m/>
    <m/>
    <m/>
  </r>
  <r>
    <x v="4"/>
    <x v="15"/>
    <x v="0"/>
    <x v="0"/>
    <s v="A_unter 3 Jahre"/>
    <m/>
    <m/>
    <m/>
    <m/>
  </r>
  <r>
    <x v="4"/>
    <x v="15"/>
    <x v="0"/>
    <x v="0"/>
    <s v="B_3 - unter 6 Jahre"/>
    <m/>
    <m/>
    <m/>
    <m/>
  </r>
  <r>
    <x v="4"/>
    <x v="15"/>
    <x v="0"/>
    <x v="0"/>
    <s v="C_6 - unter 10 Jahre"/>
    <m/>
    <m/>
    <m/>
    <m/>
  </r>
  <r>
    <x v="4"/>
    <x v="15"/>
    <x v="0"/>
    <x v="0"/>
    <s v="D_10 - unter 18 Jahre"/>
    <m/>
    <m/>
    <m/>
    <m/>
  </r>
  <r>
    <x v="4"/>
    <x v="15"/>
    <x v="0"/>
    <x v="0"/>
    <s v="E_18 - unter 25 Jahre"/>
    <m/>
    <m/>
    <m/>
    <m/>
  </r>
  <r>
    <x v="4"/>
    <x v="15"/>
    <x v="0"/>
    <x v="0"/>
    <s v="F_25 - unter 45 Jahre"/>
    <m/>
    <m/>
    <m/>
    <m/>
  </r>
  <r>
    <x v="4"/>
    <x v="15"/>
    <x v="0"/>
    <x v="0"/>
    <s v="G_45 - unter 65 Jahre"/>
    <m/>
    <m/>
    <m/>
    <m/>
  </r>
  <r>
    <x v="4"/>
    <x v="15"/>
    <x v="0"/>
    <x v="0"/>
    <s v="H_65 Jahre und älter"/>
    <m/>
    <m/>
    <m/>
    <m/>
  </r>
  <r>
    <x v="4"/>
    <x v="15"/>
    <x v="0"/>
    <x v="0"/>
    <s v="I_85 Jahre und älter"/>
    <m/>
    <m/>
    <m/>
    <m/>
  </r>
  <r>
    <x v="4"/>
    <x v="15"/>
    <x v="0"/>
    <x v="1"/>
    <s v="A_unter 3 Jahre"/>
    <m/>
    <m/>
    <m/>
    <m/>
  </r>
  <r>
    <x v="4"/>
    <x v="15"/>
    <x v="0"/>
    <x v="1"/>
    <s v="B_3 - unter 6 Jahre"/>
    <m/>
    <m/>
    <m/>
    <m/>
  </r>
  <r>
    <x v="4"/>
    <x v="15"/>
    <x v="0"/>
    <x v="1"/>
    <s v="C_6 - unter 10 Jahre"/>
    <m/>
    <m/>
    <m/>
    <m/>
  </r>
  <r>
    <x v="4"/>
    <x v="15"/>
    <x v="0"/>
    <x v="1"/>
    <s v="D_10 - unter 18 Jahre"/>
    <m/>
    <m/>
    <m/>
    <m/>
  </r>
  <r>
    <x v="4"/>
    <x v="15"/>
    <x v="0"/>
    <x v="1"/>
    <s v="E_18 - unter 25 Jahre"/>
    <m/>
    <m/>
    <m/>
    <m/>
  </r>
  <r>
    <x v="4"/>
    <x v="15"/>
    <x v="0"/>
    <x v="1"/>
    <s v="F_25 - unter 45 Jahre"/>
    <m/>
    <m/>
    <m/>
    <m/>
  </r>
  <r>
    <x v="4"/>
    <x v="15"/>
    <x v="0"/>
    <x v="1"/>
    <s v="G_45 - unter 65 Jahre"/>
    <m/>
    <m/>
    <m/>
    <m/>
  </r>
  <r>
    <x v="4"/>
    <x v="15"/>
    <x v="0"/>
    <x v="1"/>
    <s v="H_65 Jahre und älter"/>
    <m/>
    <m/>
    <m/>
    <m/>
  </r>
  <r>
    <x v="4"/>
    <x v="15"/>
    <x v="0"/>
    <x v="1"/>
    <s v="I_85 Jahre und älter"/>
    <m/>
    <m/>
    <m/>
    <m/>
  </r>
  <r>
    <x v="4"/>
    <x v="15"/>
    <x v="1"/>
    <x v="0"/>
    <s v="A_unter 3 Jahre"/>
    <m/>
    <m/>
    <m/>
    <m/>
  </r>
  <r>
    <x v="4"/>
    <x v="15"/>
    <x v="1"/>
    <x v="0"/>
    <s v="B_3 - unter 6 Jahre"/>
    <m/>
    <m/>
    <m/>
    <m/>
  </r>
  <r>
    <x v="4"/>
    <x v="15"/>
    <x v="1"/>
    <x v="0"/>
    <s v="C_6 - unter 10 Jahre"/>
    <m/>
    <m/>
    <m/>
    <m/>
  </r>
  <r>
    <x v="4"/>
    <x v="15"/>
    <x v="1"/>
    <x v="0"/>
    <s v="D_10 - unter 18 Jahre"/>
    <m/>
    <m/>
    <m/>
    <m/>
  </r>
  <r>
    <x v="4"/>
    <x v="15"/>
    <x v="1"/>
    <x v="0"/>
    <s v="E_18 - unter 25 Jahre"/>
    <m/>
    <m/>
    <m/>
    <m/>
  </r>
  <r>
    <x v="4"/>
    <x v="15"/>
    <x v="1"/>
    <x v="0"/>
    <s v="F_25 - unter 45 Jahre"/>
    <m/>
    <m/>
    <m/>
    <m/>
  </r>
  <r>
    <x v="4"/>
    <x v="15"/>
    <x v="1"/>
    <x v="0"/>
    <s v="G_45 - unter 65 Jahre"/>
    <m/>
    <m/>
    <m/>
    <m/>
  </r>
  <r>
    <x v="4"/>
    <x v="15"/>
    <x v="1"/>
    <x v="0"/>
    <s v="H_65 Jahre und älter"/>
    <m/>
    <m/>
    <m/>
    <m/>
  </r>
  <r>
    <x v="4"/>
    <x v="15"/>
    <x v="1"/>
    <x v="0"/>
    <s v="I_85 Jahre und älter"/>
    <m/>
    <m/>
    <m/>
    <m/>
  </r>
  <r>
    <x v="4"/>
    <x v="15"/>
    <x v="1"/>
    <x v="1"/>
    <s v="A_unter 3 Jahre"/>
    <m/>
    <m/>
    <m/>
    <m/>
  </r>
  <r>
    <x v="4"/>
    <x v="15"/>
    <x v="1"/>
    <x v="1"/>
    <s v="B_3 - unter 6 Jahre"/>
    <m/>
    <m/>
    <m/>
    <m/>
  </r>
  <r>
    <x v="4"/>
    <x v="15"/>
    <x v="1"/>
    <x v="1"/>
    <s v="C_6 - unter 10 Jahre"/>
    <m/>
    <m/>
    <m/>
    <m/>
  </r>
  <r>
    <x v="4"/>
    <x v="15"/>
    <x v="1"/>
    <x v="1"/>
    <s v="D_10 - unter 18 Jahre"/>
    <m/>
    <m/>
    <m/>
    <m/>
  </r>
  <r>
    <x v="4"/>
    <x v="15"/>
    <x v="1"/>
    <x v="1"/>
    <s v="E_18 - unter 25 Jahre"/>
    <m/>
    <m/>
    <m/>
    <m/>
  </r>
  <r>
    <x v="4"/>
    <x v="15"/>
    <x v="1"/>
    <x v="1"/>
    <s v="F_25 - unter 45 Jahre"/>
    <m/>
    <m/>
    <m/>
    <m/>
  </r>
  <r>
    <x v="4"/>
    <x v="15"/>
    <x v="1"/>
    <x v="1"/>
    <s v="G_45 - unter 65 Jahre"/>
    <m/>
    <m/>
    <m/>
    <m/>
  </r>
  <r>
    <x v="4"/>
    <x v="15"/>
    <x v="1"/>
    <x v="1"/>
    <s v="H_65 Jahre und älter"/>
    <m/>
    <m/>
    <m/>
    <m/>
  </r>
  <r>
    <x v="4"/>
    <x v="15"/>
    <x v="1"/>
    <x v="1"/>
    <s v="I_85 Jahre und älter"/>
    <m/>
    <m/>
    <m/>
    <m/>
  </r>
  <r>
    <x v="4"/>
    <x v="16"/>
    <x v="0"/>
    <x v="0"/>
    <s v="A_unter 3 Jahre"/>
    <m/>
    <m/>
    <m/>
    <m/>
  </r>
  <r>
    <x v="4"/>
    <x v="16"/>
    <x v="0"/>
    <x v="0"/>
    <s v="B_3 - unter 6 Jahre"/>
    <m/>
    <m/>
    <m/>
    <m/>
  </r>
  <r>
    <x v="4"/>
    <x v="16"/>
    <x v="0"/>
    <x v="0"/>
    <s v="C_6 - unter 10 Jahre"/>
    <m/>
    <m/>
    <m/>
    <m/>
  </r>
  <r>
    <x v="4"/>
    <x v="16"/>
    <x v="0"/>
    <x v="0"/>
    <s v="D_10 - unter 18 Jahre"/>
    <m/>
    <m/>
    <m/>
    <m/>
  </r>
  <r>
    <x v="4"/>
    <x v="16"/>
    <x v="0"/>
    <x v="0"/>
    <s v="E_18 - unter 25 Jahre"/>
    <m/>
    <m/>
    <m/>
    <m/>
  </r>
  <r>
    <x v="4"/>
    <x v="16"/>
    <x v="0"/>
    <x v="0"/>
    <s v="F_25 - unter 45 Jahre"/>
    <m/>
    <m/>
    <m/>
    <m/>
  </r>
  <r>
    <x v="4"/>
    <x v="16"/>
    <x v="0"/>
    <x v="0"/>
    <s v="G_45 - unter 65 Jahre"/>
    <m/>
    <m/>
    <m/>
    <m/>
  </r>
  <r>
    <x v="4"/>
    <x v="16"/>
    <x v="0"/>
    <x v="0"/>
    <s v="H_65 Jahre und älter"/>
    <m/>
    <m/>
    <m/>
    <m/>
  </r>
  <r>
    <x v="4"/>
    <x v="16"/>
    <x v="0"/>
    <x v="0"/>
    <s v="I_85 Jahre und älter"/>
    <m/>
    <m/>
    <m/>
    <m/>
  </r>
  <r>
    <x v="4"/>
    <x v="16"/>
    <x v="0"/>
    <x v="1"/>
    <s v="A_unter 3 Jahre"/>
    <m/>
    <m/>
    <m/>
    <m/>
  </r>
  <r>
    <x v="4"/>
    <x v="16"/>
    <x v="0"/>
    <x v="1"/>
    <s v="B_3 - unter 6 Jahre"/>
    <m/>
    <m/>
    <m/>
    <m/>
  </r>
  <r>
    <x v="4"/>
    <x v="16"/>
    <x v="0"/>
    <x v="1"/>
    <s v="C_6 - unter 10 Jahre"/>
    <m/>
    <m/>
    <m/>
    <m/>
  </r>
  <r>
    <x v="4"/>
    <x v="16"/>
    <x v="0"/>
    <x v="1"/>
    <s v="D_10 - unter 18 Jahre"/>
    <m/>
    <m/>
    <m/>
    <m/>
  </r>
  <r>
    <x v="4"/>
    <x v="16"/>
    <x v="0"/>
    <x v="1"/>
    <s v="E_18 - unter 25 Jahre"/>
    <m/>
    <m/>
    <m/>
    <m/>
  </r>
  <r>
    <x v="4"/>
    <x v="16"/>
    <x v="0"/>
    <x v="1"/>
    <s v="F_25 - unter 45 Jahre"/>
    <m/>
    <m/>
    <m/>
    <m/>
  </r>
  <r>
    <x v="4"/>
    <x v="16"/>
    <x v="0"/>
    <x v="1"/>
    <s v="G_45 - unter 65 Jahre"/>
    <m/>
    <m/>
    <m/>
    <m/>
  </r>
  <r>
    <x v="4"/>
    <x v="16"/>
    <x v="0"/>
    <x v="1"/>
    <s v="H_65 Jahre und älter"/>
    <m/>
    <m/>
    <m/>
    <m/>
  </r>
  <r>
    <x v="4"/>
    <x v="16"/>
    <x v="0"/>
    <x v="1"/>
    <s v="I_85 Jahre und älter"/>
    <m/>
    <m/>
    <m/>
    <m/>
  </r>
  <r>
    <x v="4"/>
    <x v="16"/>
    <x v="1"/>
    <x v="0"/>
    <s v="A_unter 3 Jahre"/>
    <m/>
    <m/>
    <m/>
    <m/>
  </r>
  <r>
    <x v="4"/>
    <x v="16"/>
    <x v="1"/>
    <x v="0"/>
    <s v="B_3 - unter 6 Jahre"/>
    <m/>
    <m/>
    <m/>
    <m/>
  </r>
  <r>
    <x v="4"/>
    <x v="16"/>
    <x v="1"/>
    <x v="0"/>
    <s v="C_6 - unter 10 Jahre"/>
    <m/>
    <m/>
    <m/>
    <m/>
  </r>
  <r>
    <x v="4"/>
    <x v="16"/>
    <x v="1"/>
    <x v="0"/>
    <s v="D_10 - unter 18 Jahre"/>
    <m/>
    <m/>
    <m/>
    <m/>
  </r>
  <r>
    <x v="4"/>
    <x v="16"/>
    <x v="1"/>
    <x v="0"/>
    <s v="E_18 - unter 25 Jahre"/>
    <m/>
    <m/>
    <m/>
    <m/>
  </r>
  <r>
    <x v="4"/>
    <x v="16"/>
    <x v="1"/>
    <x v="0"/>
    <s v="F_25 - unter 45 Jahre"/>
    <m/>
    <m/>
    <m/>
    <m/>
  </r>
  <r>
    <x v="4"/>
    <x v="16"/>
    <x v="1"/>
    <x v="0"/>
    <s v="G_45 - unter 65 Jahre"/>
    <m/>
    <m/>
    <m/>
    <m/>
  </r>
  <r>
    <x v="4"/>
    <x v="16"/>
    <x v="1"/>
    <x v="0"/>
    <s v="H_65 Jahre und älter"/>
    <m/>
    <m/>
    <m/>
    <m/>
  </r>
  <r>
    <x v="4"/>
    <x v="16"/>
    <x v="1"/>
    <x v="0"/>
    <s v="I_85 Jahre und älter"/>
    <m/>
    <m/>
    <m/>
    <m/>
  </r>
  <r>
    <x v="4"/>
    <x v="16"/>
    <x v="1"/>
    <x v="1"/>
    <s v="A_unter 3 Jahre"/>
    <m/>
    <m/>
    <m/>
    <m/>
  </r>
  <r>
    <x v="4"/>
    <x v="16"/>
    <x v="1"/>
    <x v="1"/>
    <s v="B_3 - unter 6 Jahre"/>
    <m/>
    <m/>
    <m/>
    <m/>
  </r>
  <r>
    <x v="4"/>
    <x v="16"/>
    <x v="1"/>
    <x v="1"/>
    <s v="C_6 - unter 10 Jahre"/>
    <m/>
    <m/>
    <m/>
    <m/>
  </r>
  <r>
    <x v="4"/>
    <x v="16"/>
    <x v="1"/>
    <x v="1"/>
    <s v="D_10 - unter 18 Jahre"/>
    <m/>
    <m/>
    <m/>
    <m/>
  </r>
  <r>
    <x v="4"/>
    <x v="16"/>
    <x v="1"/>
    <x v="1"/>
    <s v="E_18 - unter 25 Jahre"/>
    <m/>
    <m/>
    <m/>
    <m/>
  </r>
  <r>
    <x v="4"/>
    <x v="16"/>
    <x v="1"/>
    <x v="1"/>
    <s v="F_25 - unter 45 Jahre"/>
    <m/>
    <m/>
    <m/>
    <m/>
  </r>
  <r>
    <x v="4"/>
    <x v="16"/>
    <x v="1"/>
    <x v="1"/>
    <s v="G_45 - unter 65 Jahre"/>
    <m/>
    <m/>
    <m/>
    <m/>
  </r>
  <r>
    <x v="4"/>
    <x v="16"/>
    <x v="1"/>
    <x v="1"/>
    <s v="H_65 Jahre und älter"/>
    <m/>
    <m/>
    <m/>
    <m/>
  </r>
  <r>
    <x v="4"/>
    <x v="16"/>
    <x v="1"/>
    <x v="1"/>
    <s v="I_85 Jahre und älter"/>
    <m/>
    <m/>
    <m/>
    <m/>
  </r>
  <r>
    <x v="4"/>
    <x v="17"/>
    <x v="0"/>
    <x v="0"/>
    <s v="A_unter 3 Jahre"/>
    <m/>
    <m/>
    <m/>
    <m/>
  </r>
  <r>
    <x v="4"/>
    <x v="17"/>
    <x v="0"/>
    <x v="0"/>
    <s v="B_3 - unter 6 Jahre"/>
    <m/>
    <m/>
    <m/>
    <m/>
  </r>
  <r>
    <x v="4"/>
    <x v="17"/>
    <x v="0"/>
    <x v="0"/>
    <s v="C_6 - unter 10 Jahre"/>
    <m/>
    <m/>
    <m/>
    <m/>
  </r>
  <r>
    <x v="4"/>
    <x v="17"/>
    <x v="0"/>
    <x v="0"/>
    <s v="D_10 - unter 18 Jahre"/>
    <m/>
    <m/>
    <m/>
    <m/>
  </r>
  <r>
    <x v="4"/>
    <x v="17"/>
    <x v="0"/>
    <x v="0"/>
    <s v="E_18 - unter 25 Jahre"/>
    <m/>
    <m/>
    <m/>
    <m/>
  </r>
  <r>
    <x v="4"/>
    <x v="17"/>
    <x v="0"/>
    <x v="0"/>
    <s v="F_25 - unter 45 Jahre"/>
    <m/>
    <m/>
    <m/>
    <m/>
  </r>
  <r>
    <x v="4"/>
    <x v="17"/>
    <x v="0"/>
    <x v="0"/>
    <s v="G_45 - unter 65 Jahre"/>
    <m/>
    <m/>
    <m/>
    <m/>
  </r>
  <r>
    <x v="4"/>
    <x v="17"/>
    <x v="0"/>
    <x v="0"/>
    <s v="H_65 Jahre und älter"/>
    <m/>
    <m/>
    <m/>
    <m/>
  </r>
  <r>
    <x v="4"/>
    <x v="17"/>
    <x v="0"/>
    <x v="0"/>
    <s v="I_85 Jahre und älter"/>
    <m/>
    <m/>
    <m/>
    <m/>
  </r>
  <r>
    <x v="4"/>
    <x v="17"/>
    <x v="0"/>
    <x v="1"/>
    <s v="A_unter 3 Jahre"/>
    <m/>
    <m/>
    <m/>
    <m/>
  </r>
  <r>
    <x v="4"/>
    <x v="17"/>
    <x v="0"/>
    <x v="1"/>
    <s v="B_3 - unter 6 Jahre"/>
    <m/>
    <m/>
    <m/>
    <m/>
  </r>
  <r>
    <x v="4"/>
    <x v="17"/>
    <x v="0"/>
    <x v="1"/>
    <s v="C_6 - unter 10 Jahre"/>
    <m/>
    <m/>
    <m/>
    <m/>
  </r>
  <r>
    <x v="4"/>
    <x v="17"/>
    <x v="0"/>
    <x v="1"/>
    <s v="D_10 - unter 18 Jahre"/>
    <m/>
    <m/>
    <m/>
    <m/>
  </r>
  <r>
    <x v="4"/>
    <x v="17"/>
    <x v="0"/>
    <x v="1"/>
    <s v="E_18 - unter 25 Jahre"/>
    <m/>
    <m/>
    <m/>
    <m/>
  </r>
  <r>
    <x v="4"/>
    <x v="17"/>
    <x v="0"/>
    <x v="1"/>
    <s v="F_25 - unter 45 Jahre"/>
    <m/>
    <m/>
    <m/>
    <m/>
  </r>
  <r>
    <x v="4"/>
    <x v="17"/>
    <x v="0"/>
    <x v="1"/>
    <s v="G_45 - unter 65 Jahre"/>
    <m/>
    <m/>
    <m/>
    <m/>
  </r>
  <r>
    <x v="4"/>
    <x v="17"/>
    <x v="0"/>
    <x v="1"/>
    <s v="H_65 Jahre und älter"/>
    <m/>
    <m/>
    <m/>
    <m/>
  </r>
  <r>
    <x v="4"/>
    <x v="17"/>
    <x v="0"/>
    <x v="1"/>
    <s v="I_85 Jahre und älter"/>
    <m/>
    <m/>
    <m/>
    <m/>
  </r>
  <r>
    <x v="4"/>
    <x v="17"/>
    <x v="1"/>
    <x v="0"/>
    <s v="A_unter 3 Jahre"/>
    <m/>
    <m/>
    <m/>
    <m/>
  </r>
  <r>
    <x v="4"/>
    <x v="17"/>
    <x v="1"/>
    <x v="0"/>
    <s v="B_3 - unter 6 Jahre"/>
    <m/>
    <m/>
    <m/>
    <m/>
  </r>
  <r>
    <x v="4"/>
    <x v="17"/>
    <x v="1"/>
    <x v="0"/>
    <s v="C_6 - unter 10 Jahre"/>
    <m/>
    <m/>
    <m/>
    <m/>
  </r>
  <r>
    <x v="4"/>
    <x v="17"/>
    <x v="1"/>
    <x v="0"/>
    <s v="D_10 - unter 18 Jahre"/>
    <m/>
    <m/>
    <m/>
    <m/>
  </r>
  <r>
    <x v="4"/>
    <x v="17"/>
    <x v="1"/>
    <x v="0"/>
    <s v="E_18 - unter 25 Jahre"/>
    <m/>
    <m/>
    <m/>
    <m/>
  </r>
  <r>
    <x v="4"/>
    <x v="17"/>
    <x v="1"/>
    <x v="0"/>
    <s v="F_25 - unter 45 Jahre"/>
    <m/>
    <m/>
    <m/>
    <m/>
  </r>
  <r>
    <x v="4"/>
    <x v="17"/>
    <x v="1"/>
    <x v="0"/>
    <s v="G_45 - unter 65 Jahre"/>
    <m/>
    <m/>
    <m/>
    <m/>
  </r>
  <r>
    <x v="4"/>
    <x v="17"/>
    <x v="1"/>
    <x v="0"/>
    <s v="H_65 Jahre und älter"/>
    <m/>
    <m/>
    <m/>
    <m/>
  </r>
  <r>
    <x v="4"/>
    <x v="17"/>
    <x v="1"/>
    <x v="0"/>
    <s v="I_85 Jahre und älter"/>
    <m/>
    <m/>
    <m/>
    <m/>
  </r>
  <r>
    <x v="4"/>
    <x v="17"/>
    <x v="1"/>
    <x v="1"/>
    <s v="A_unter 3 Jahre"/>
    <m/>
    <m/>
    <m/>
    <m/>
  </r>
  <r>
    <x v="4"/>
    <x v="17"/>
    <x v="1"/>
    <x v="1"/>
    <s v="B_3 - unter 6 Jahre"/>
    <m/>
    <m/>
    <m/>
    <m/>
  </r>
  <r>
    <x v="4"/>
    <x v="17"/>
    <x v="1"/>
    <x v="1"/>
    <s v="C_6 - unter 10 Jahre"/>
    <m/>
    <m/>
    <m/>
    <m/>
  </r>
  <r>
    <x v="4"/>
    <x v="17"/>
    <x v="1"/>
    <x v="1"/>
    <s v="D_10 - unter 18 Jahre"/>
    <m/>
    <m/>
    <m/>
    <m/>
  </r>
  <r>
    <x v="4"/>
    <x v="17"/>
    <x v="1"/>
    <x v="1"/>
    <s v="E_18 - unter 25 Jahre"/>
    <m/>
    <m/>
    <m/>
    <m/>
  </r>
  <r>
    <x v="4"/>
    <x v="17"/>
    <x v="1"/>
    <x v="1"/>
    <s v="F_25 - unter 45 Jahre"/>
    <m/>
    <m/>
    <m/>
    <m/>
  </r>
  <r>
    <x v="4"/>
    <x v="17"/>
    <x v="1"/>
    <x v="1"/>
    <s v="G_45 - unter 65 Jahre"/>
    <m/>
    <m/>
    <m/>
    <m/>
  </r>
  <r>
    <x v="4"/>
    <x v="17"/>
    <x v="1"/>
    <x v="1"/>
    <s v="H_65 Jahre und älter"/>
    <m/>
    <m/>
    <m/>
    <m/>
  </r>
  <r>
    <x v="4"/>
    <x v="17"/>
    <x v="1"/>
    <x v="1"/>
    <s v="I_85 Jahre und älter"/>
    <m/>
    <m/>
    <m/>
    <m/>
  </r>
  <r>
    <x v="4"/>
    <x v="18"/>
    <x v="0"/>
    <x v="0"/>
    <s v="A_unter 3 Jahre"/>
    <m/>
    <m/>
    <m/>
    <m/>
  </r>
  <r>
    <x v="4"/>
    <x v="18"/>
    <x v="0"/>
    <x v="0"/>
    <s v="B_3 - unter 6 Jahre"/>
    <m/>
    <m/>
    <m/>
    <m/>
  </r>
  <r>
    <x v="4"/>
    <x v="18"/>
    <x v="0"/>
    <x v="0"/>
    <s v="C_6 - unter 10 Jahre"/>
    <m/>
    <m/>
    <m/>
    <m/>
  </r>
  <r>
    <x v="4"/>
    <x v="18"/>
    <x v="0"/>
    <x v="0"/>
    <s v="D_10 - unter 18 Jahre"/>
    <m/>
    <m/>
    <m/>
    <m/>
  </r>
  <r>
    <x v="4"/>
    <x v="18"/>
    <x v="0"/>
    <x v="0"/>
    <s v="E_18 - unter 25 Jahre"/>
    <m/>
    <m/>
    <m/>
    <m/>
  </r>
  <r>
    <x v="4"/>
    <x v="18"/>
    <x v="0"/>
    <x v="0"/>
    <s v="F_25 - unter 45 Jahre"/>
    <m/>
    <m/>
    <m/>
    <m/>
  </r>
  <r>
    <x v="4"/>
    <x v="18"/>
    <x v="0"/>
    <x v="0"/>
    <s v="G_45 - unter 65 Jahre"/>
    <m/>
    <m/>
    <m/>
    <m/>
  </r>
  <r>
    <x v="4"/>
    <x v="18"/>
    <x v="0"/>
    <x v="0"/>
    <s v="H_65 Jahre und älter"/>
    <m/>
    <m/>
    <m/>
    <m/>
  </r>
  <r>
    <x v="4"/>
    <x v="18"/>
    <x v="0"/>
    <x v="0"/>
    <s v="I_85 Jahre und älter"/>
    <m/>
    <m/>
    <m/>
    <m/>
  </r>
  <r>
    <x v="4"/>
    <x v="18"/>
    <x v="0"/>
    <x v="1"/>
    <s v="A_unter 3 Jahre"/>
    <m/>
    <m/>
    <m/>
    <m/>
  </r>
  <r>
    <x v="4"/>
    <x v="18"/>
    <x v="0"/>
    <x v="1"/>
    <s v="B_3 - unter 6 Jahre"/>
    <m/>
    <m/>
    <m/>
    <m/>
  </r>
  <r>
    <x v="4"/>
    <x v="18"/>
    <x v="0"/>
    <x v="1"/>
    <s v="C_6 - unter 10 Jahre"/>
    <m/>
    <m/>
    <m/>
    <m/>
  </r>
  <r>
    <x v="4"/>
    <x v="18"/>
    <x v="0"/>
    <x v="1"/>
    <s v="D_10 - unter 18 Jahre"/>
    <m/>
    <m/>
    <m/>
    <m/>
  </r>
  <r>
    <x v="4"/>
    <x v="18"/>
    <x v="0"/>
    <x v="1"/>
    <s v="E_18 - unter 25 Jahre"/>
    <m/>
    <m/>
    <m/>
    <m/>
  </r>
  <r>
    <x v="4"/>
    <x v="18"/>
    <x v="0"/>
    <x v="1"/>
    <s v="F_25 - unter 45 Jahre"/>
    <m/>
    <m/>
    <m/>
    <m/>
  </r>
  <r>
    <x v="4"/>
    <x v="18"/>
    <x v="0"/>
    <x v="1"/>
    <s v="G_45 - unter 65 Jahre"/>
    <m/>
    <m/>
    <m/>
    <m/>
  </r>
  <r>
    <x v="4"/>
    <x v="18"/>
    <x v="0"/>
    <x v="1"/>
    <s v="H_65 Jahre und älter"/>
    <m/>
    <m/>
    <m/>
    <m/>
  </r>
  <r>
    <x v="4"/>
    <x v="18"/>
    <x v="0"/>
    <x v="1"/>
    <s v="I_85 Jahre und älter"/>
    <m/>
    <m/>
    <m/>
    <m/>
  </r>
  <r>
    <x v="4"/>
    <x v="18"/>
    <x v="1"/>
    <x v="0"/>
    <s v="A_unter 3 Jahre"/>
    <m/>
    <m/>
    <m/>
    <m/>
  </r>
  <r>
    <x v="4"/>
    <x v="18"/>
    <x v="1"/>
    <x v="0"/>
    <s v="B_3 - unter 6 Jahre"/>
    <m/>
    <m/>
    <m/>
    <m/>
  </r>
  <r>
    <x v="4"/>
    <x v="18"/>
    <x v="1"/>
    <x v="0"/>
    <s v="C_6 - unter 10 Jahre"/>
    <m/>
    <m/>
    <m/>
    <m/>
  </r>
  <r>
    <x v="4"/>
    <x v="18"/>
    <x v="1"/>
    <x v="0"/>
    <s v="D_10 - unter 18 Jahre"/>
    <m/>
    <m/>
    <m/>
    <m/>
  </r>
  <r>
    <x v="4"/>
    <x v="18"/>
    <x v="1"/>
    <x v="0"/>
    <s v="E_18 - unter 25 Jahre"/>
    <m/>
    <m/>
    <m/>
    <m/>
  </r>
  <r>
    <x v="4"/>
    <x v="18"/>
    <x v="1"/>
    <x v="0"/>
    <s v="F_25 - unter 45 Jahre"/>
    <m/>
    <m/>
    <m/>
    <m/>
  </r>
  <r>
    <x v="4"/>
    <x v="18"/>
    <x v="1"/>
    <x v="0"/>
    <s v="G_45 - unter 65 Jahre"/>
    <m/>
    <m/>
    <m/>
    <m/>
  </r>
  <r>
    <x v="4"/>
    <x v="18"/>
    <x v="1"/>
    <x v="0"/>
    <s v="H_65 Jahre und älter"/>
    <m/>
    <m/>
    <m/>
    <m/>
  </r>
  <r>
    <x v="4"/>
    <x v="18"/>
    <x v="1"/>
    <x v="0"/>
    <s v="I_85 Jahre und älter"/>
    <m/>
    <m/>
    <m/>
    <m/>
  </r>
  <r>
    <x v="4"/>
    <x v="18"/>
    <x v="1"/>
    <x v="1"/>
    <s v="A_unter 3 Jahre"/>
    <m/>
    <m/>
    <m/>
    <m/>
  </r>
  <r>
    <x v="4"/>
    <x v="18"/>
    <x v="1"/>
    <x v="1"/>
    <s v="B_3 - unter 6 Jahre"/>
    <m/>
    <m/>
    <m/>
    <m/>
  </r>
  <r>
    <x v="4"/>
    <x v="18"/>
    <x v="1"/>
    <x v="1"/>
    <s v="C_6 - unter 10 Jahre"/>
    <m/>
    <m/>
    <m/>
    <m/>
  </r>
  <r>
    <x v="4"/>
    <x v="18"/>
    <x v="1"/>
    <x v="1"/>
    <s v="D_10 - unter 18 Jahre"/>
    <m/>
    <m/>
    <m/>
    <m/>
  </r>
  <r>
    <x v="4"/>
    <x v="18"/>
    <x v="1"/>
    <x v="1"/>
    <s v="E_18 - unter 25 Jahre"/>
    <m/>
    <m/>
    <m/>
    <m/>
  </r>
  <r>
    <x v="4"/>
    <x v="18"/>
    <x v="1"/>
    <x v="1"/>
    <s v="F_25 - unter 45 Jahre"/>
    <m/>
    <m/>
    <m/>
    <m/>
  </r>
  <r>
    <x v="4"/>
    <x v="18"/>
    <x v="1"/>
    <x v="1"/>
    <s v="G_45 - unter 65 Jahre"/>
    <m/>
    <m/>
    <m/>
    <m/>
  </r>
  <r>
    <x v="4"/>
    <x v="18"/>
    <x v="1"/>
    <x v="1"/>
    <s v="H_65 Jahre und älter"/>
    <m/>
    <m/>
    <m/>
    <m/>
  </r>
  <r>
    <x v="4"/>
    <x v="18"/>
    <x v="1"/>
    <x v="1"/>
    <s v="I_85 Jahre und älter"/>
    <m/>
    <m/>
    <m/>
    <m/>
  </r>
  <r>
    <x v="4"/>
    <x v="19"/>
    <x v="0"/>
    <x v="0"/>
    <s v="A_unter 3 Jahre"/>
    <m/>
    <m/>
    <m/>
    <m/>
  </r>
  <r>
    <x v="4"/>
    <x v="19"/>
    <x v="0"/>
    <x v="0"/>
    <s v="B_3 - unter 6 Jahre"/>
    <m/>
    <m/>
    <m/>
    <m/>
  </r>
  <r>
    <x v="4"/>
    <x v="19"/>
    <x v="0"/>
    <x v="0"/>
    <s v="C_6 - unter 10 Jahre"/>
    <m/>
    <m/>
    <m/>
    <m/>
  </r>
  <r>
    <x v="4"/>
    <x v="19"/>
    <x v="0"/>
    <x v="0"/>
    <s v="D_10 - unter 18 Jahre"/>
    <m/>
    <m/>
    <m/>
    <m/>
  </r>
  <r>
    <x v="4"/>
    <x v="19"/>
    <x v="0"/>
    <x v="0"/>
    <s v="E_18 - unter 25 Jahre"/>
    <m/>
    <m/>
    <m/>
    <m/>
  </r>
  <r>
    <x v="4"/>
    <x v="19"/>
    <x v="0"/>
    <x v="0"/>
    <s v="F_25 - unter 45 Jahre"/>
    <m/>
    <m/>
    <m/>
    <m/>
  </r>
  <r>
    <x v="4"/>
    <x v="19"/>
    <x v="0"/>
    <x v="0"/>
    <s v="G_45 - unter 65 Jahre"/>
    <m/>
    <m/>
    <m/>
    <m/>
  </r>
  <r>
    <x v="4"/>
    <x v="19"/>
    <x v="0"/>
    <x v="0"/>
    <s v="H_65 Jahre und älter"/>
    <m/>
    <m/>
    <m/>
    <m/>
  </r>
  <r>
    <x v="4"/>
    <x v="19"/>
    <x v="0"/>
    <x v="0"/>
    <s v="I_85 Jahre und älter"/>
    <m/>
    <m/>
    <m/>
    <m/>
  </r>
  <r>
    <x v="4"/>
    <x v="19"/>
    <x v="0"/>
    <x v="1"/>
    <s v="A_unter 3 Jahre"/>
    <m/>
    <m/>
    <m/>
    <m/>
  </r>
  <r>
    <x v="4"/>
    <x v="19"/>
    <x v="0"/>
    <x v="1"/>
    <s v="B_3 - unter 6 Jahre"/>
    <m/>
    <m/>
    <m/>
    <m/>
  </r>
  <r>
    <x v="4"/>
    <x v="19"/>
    <x v="0"/>
    <x v="1"/>
    <s v="C_6 - unter 10 Jahre"/>
    <m/>
    <m/>
    <m/>
    <m/>
  </r>
  <r>
    <x v="4"/>
    <x v="19"/>
    <x v="0"/>
    <x v="1"/>
    <s v="D_10 - unter 18 Jahre"/>
    <m/>
    <m/>
    <m/>
    <m/>
  </r>
  <r>
    <x v="4"/>
    <x v="19"/>
    <x v="0"/>
    <x v="1"/>
    <s v="E_18 - unter 25 Jahre"/>
    <m/>
    <m/>
    <m/>
    <m/>
  </r>
  <r>
    <x v="4"/>
    <x v="19"/>
    <x v="0"/>
    <x v="1"/>
    <s v="F_25 - unter 45 Jahre"/>
    <m/>
    <m/>
    <m/>
    <m/>
  </r>
  <r>
    <x v="4"/>
    <x v="19"/>
    <x v="0"/>
    <x v="1"/>
    <s v="G_45 - unter 65 Jahre"/>
    <m/>
    <m/>
    <m/>
    <m/>
  </r>
  <r>
    <x v="4"/>
    <x v="19"/>
    <x v="0"/>
    <x v="1"/>
    <s v="H_65 Jahre und älter"/>
    <m/>
    <m/>
    <m/>
    <m/>
  </r>
  <r>
    <x v="4"/>
    <x v="19"/>
    <x v="0"/>
    <x v="1"/>
    <s v="I_85 Jahre und älter"/>
    <m/>
    <m/>
    <m/>
    <m/>
  </r>
  <r>
    <x v="4"/>
    <x v="19"/>
    <x v="1"/>
    <x v="0"/>
    <s v="A_unter 3 Jahre"/>
    <m/>
    <m/>
    <m/>
    <m/>
  </r>
  <r>
    <x v="4"/>
    <x v="19"/>
    <x v="1"/>
    <x v="0"/>
    <s v="B_3 - unter 6 Jahre"/>
    <m/>
    <m/>
    <m/>
    <m/>
  </r>
  <r>
    <x v="4"/>
    <x v="19"/>
    <x v="1"/>
    <x v="0"/>
    <s v="C_6 - unter 10 Jahre"/>
    <m/>
    <m/>
    <m/>
    <m/>
  </r>
  <r>
    <x v="4"/>
    <x v="19"/>
    <x v="1"/>
    <x v="0"/>
    <s v="D_10 - unter 18 Jahre"/>
    <m/>
    <m/>
    <m/>
    <m/>
  </r>
  <r>
    <x v="4"/>
    <x v="19"/>
    <x v="1"/>
    <x v="0"/>
    <s v="E_18 - unter 25 Jahre"/>
    <m/>
    <m/>
    <m/>
    <m/>
  </r>
  <r>
    <x v="4"/>
    <x v="19"/>
    <x v="1"/>
    <x v="0"/>
    <s v="F_25 - unter 45 Jahre"/>
    <m/>
    <m/>
    <m/>
    <m/>
  </r>
  <r>
    <x v="4"/>
    <x v="19"/>
    <x v="1"/>
    <x v="0"/>
    <s v="G_45 - unter 65 Jahre"/>
    <m/>
    <m/>
    <m/>
    <m/>
  </r>
  <r>
    <x v="4"/>
    <x v="19"/>
    <x v="1"/>
    <x v="0"/>
    <s v="H_65 Jahre und älter"/>
    <m/>
    <m/>
    <m/>
    <m/>
  </r>
  <r>
    <x v="4"/>
    <x v="19"/>
    <x v="1"/>
    <x v="0"/>
    <s v="I_85 Jahre und älter"/>
    <m/>
    <m/>
    <m/>
    <m/>
  </r>
  <r>
    <x v="4"/>
    <x v="19"/>
    <x v="1"/>
    <x v="1"/>
    <s v="A_unter 3 Jahre"/>
    <m/>
    <m/>
    <m/>
    <m/>
  </r>
  <r>
    <x v="4"/>
    <x v="19"/>
    <x v="1"/>
    <x v="1"/>
    <s v="B_3 - unter 6 Jahre"/>
    <m/>
    <m/>
    <m/>
    <m/>
  </r>
  <r>
    <x v="4"/>
    <x v="19"/>
    <x v="1"/>
    <x v="1"/>
    <s v="C_6 - unter 10 Jahre"/>
    <m/>
    <m/>
    <m/>
    <m/>
  </r>
  <r>
    <x v="4"/>
    <x v="19"/>
    <x v="1"/>
    <x v="1"/>
    <s v="D_10 - unter 18 Jahre"/>
    <m/>
    <m/>
    <m/>
    <m/>
  </r>
  <r>
    <x v="4"/>
    <x v="19"/>
    <x v="1"/>
    <x v="1"/>
    <s v="E_18 - unter 25 Jahre"/>
    <m/>
    <m/>
    <m/>
    <m/>
  </r>
  <r>
    <x v="4"/>
    <x v="19"/>
    <x v="1"/>
    <x v="1"/>
    <s v="F_25 - unter 45 Jahre"/>
    <m/>
    <m/>
    <m/>
    <m/>
  </r>
  <r>
    <x v="4"/>
    <x v="19"/>
    <x v="1"/>
    <x v="1"/>
    <s v="G_45 - unter 65 Jahre"/>
    <m/>
    <m/>
    <m/>
    <m/>
  </r>
  <r>
    <x v="4"/>
    <x v="19"/>
    <x v="1"/>
    <x v="1"/>
    <s v="H_65 Jahre und älter"/>
    <m/>
    <m/>
    <m/>
    <m/>
  </r>
  <r>
    <x v="4"/>
    <x v="19"/>
    <x v="1"/>
    <x v="1"/>
    <s v="I_85 Jahre und älter"/>
    <m/>
    <m/>
    <m/>
    <m/>
  </r>
  <r>
    <x v="4"/>
    <x v="20"/>
    <x v="0"/>
    <x v="0"/>
    <s v="A_unter 3 Jahre"/>
    <m/>
    <m/>
    <m/>
    <m/>
  </r>
  <r>
    <x v="4"/>
    <x v="20"/>
    <x v="0"/>
    <x v="0"/>
    <s v="B_3 - unter 6 Jahre"/>
    <m/>
    <m/>
    <m/>
    <m/>
  </r>
  <r>
    <x v="4"/>
    <x v="20"/>
    <x v="0"/>
    <x v="0"/>
    <s v="C_6 - unter 10 Jahre"/>
    <m/>
    <m/>
    <m/>
    <m/>
  </r>
  <r>
    <x v="4"/>
    <x v="20"/>
    <x v="0"/>
    <x v="0"/>
    <s v="D_10 - unter 18 Jahre"/>
    <m/>
    <m/>
    <m/>
    <m/>
  </r>
  <r>
    <x v="4"/>
    <x v="20"/>
    <x v="0"/>
    <x v="0"/>
    <s v="E_18 - unter 25 Jahre"/>
    <m/>
    <m/>
    <m/>
    <m/>
  </r>
  <r>
    <x v="4"/>
    <x v="20"/>
    <x v="0"/>
    <x v="0"/>
    <s v="F_25 - unter 45 Jahre"/>
    <m/>
    <m/>
    <m/>
    <m/>
  </r>
  <r>
    <x v="4"/>
    <x v="20"/>
    <x v="0"/>
    <x v="0"/>
    <s v="G_45 - unter 65 Jahre"/>
    <m/>
    <m/>
    <m/>
    <m/>
  </r>
  <r>
    <x v="4"/>
    <x v="20"/>
    <x v="0"/>
    <x v="0"/>
    <s v="H_65 Jahre und älter"/>
    <m/>
    <m/>
    <m/>
    <m/>
  </r>
  <r>
    <x v="4"/>
    <x v="20"/>
    <x v="0"/>
    <x v="0"/>
    <s v="I_85 Jahre und älter"/>
    <m/>
    <m/>
    <m/>
    <m/>
  </r>
  <r>
    <x v="4"/>
    <x v="20"/>
    <x v="0"/>
    <x v="1"/>
    <s v="A_unter 3 Jahre"/>
    <m/>
    <m/>
    <m/>
    <m/>
  </r>
  <r>
    <x v="4"/>
    <x v="20"/>
    <x v="0"/>
    <x v="1"/>
    <s v="B_3 - unter 6 Jahre"/>
    <m/>
    <m/>
    <m/>
    <m/>
  </r>
  <r>
    <x v="4"/>
    <x v="20"/>
    <x v="0"/>
    <x v="1"/>
    <s v="C_6 - unter 10 Jahre"/>
    <m/>
    <m/>
    <m/>
    <m/>
  </r>
  <r>
    <x v="4"/>
    <x v="20"/>
    <x v="0"/>
    <x v="1"/>
    <s v="D_10 - unter 18 Jahre"/>
    <m/>
    <m/>
    <m/>
    <m/>
  </r>
  <r>
    <x v="4"/>
    <x v="20"/>
    <x v="0"/>
    <x v="1"/>
    <s v="E_18 - unter 25 Jahre"/>
    <m/>
    <m/>
    <m/>
    <m/>
  </r>
  <r>
    <x v="4"/>
    <x v="20"/>
    <x v="0"/>
    <x v="1"/>
    <s v="F_25 - unter 45 Jahre"/>
    <m/>
    <m/>
    <m/>
    <m/>
  </r>
  <r>
    <x v="4"/>
    <x v="20"/>
    <x v="0"/>
    <x v="1"/>
    <s v="G_45 - unter 65 Jahre"/>
    <m/>
    <m/>
    <m/>
    <m/>
  </r>
  <r>
    <x v="4"/>
    <x v="20"/>
    <x v="0"/>
    <x v="1"/>
    <s v="H_65 Jahre und älter"/>
    <m/>
    <m/>
    <m/>
    <m/>
  </r>
  <r>
    <x v="4"/>
    <x v="20"/>
    <x v="0"/>
    <x v="1"/>
    <s v="I_85 Jahre und älter"/>
    <m/>
    <m/>
    <m/>
    <m/>
  </r>
  <r>
    <x v="4"/>
    <x v="20"/>
    <x v="1"/>
    <x v="0"/>
    <s v="A_unter 3 Jahre"/>
    <m/>
    <m/>
    <m/>
    <m/>
  </r>
  <r>
    <x v="4"/>
    <x v="20"/>
    <x v="1"/>
    <x v="0"/>
    <s v="B_3 - unter 6 Jahre"/>
    <m/>
    <m/>
    <m/>
    <m/>
  </r>
  <r>
    <x v="4"/>
    <x v="20"/>
    <x v="1"/>
    <x v="0"/>
    <s v="C_6 - unter 10 Jahre"/>
    <m/>
    <m/>
    <m/>
    <m/>
  </r>
  <r>
    <x v="4"/>
    <x v="20"/>
    <x v="1"/>
    <x v="0"/>
    <s v="D_10 - unter 18 Jahre"/>
    <m/>
    <m/>
    <m/>
    <m/>
  </r>
  <r>
    <x v="4"/>
    <x v="20"/>
    <x v="1"/>
    <x v="0"/>
    <s v="E_18 - unter 25 Jahre"/>
    <m/>
    <m/>
    <m/>
    <m/>
  </r>
  <r>
    <x v="4"/>
    <x v="20"/>
    <x v="1"/>
    <x v="0"/>
    <s v="F_25 - unter 45 Jahre"/>
    <m/>
    <m/>
    <m/>
    <m/>
  </r>
  <r>
    <x v="4"/>
    <x v="20"/>
    <x v="1"/>
    <x v="0"/>
    <s v="G_45 - unter 65 Jahre"/>
    <m/>
    <m/>
    <m/>
    <m/>
  </r>
  <r>
    <x v="4"/>
    <x v="20"/>
    <x v="1"/>
    <x v="0"/>
    <s v="H_65 Jahre und älter"/>
    <m/>
    <m/>
    <m/>
    <m/>
  </r>
  <r>
    <x v="4"/>
    <x v="20"/>
    <x v="1"/>
    <x v="0"/>
    <s v="I_85 Jahre und älter"/>
    <m/>
    <m/>
    <m/>
    <m/>
  </r>
  <r>
    <x v="4"/>
    <x v="20"/>
    <x v="1"/>
    <x v="1"/>
    <s v="A_unter 3 Jahre"/>
    <m/>
    <m/>
    <m/>
    <m/>
  </r>
  <r>
    <x v="4"/>
    <x v="20"/>
    <x v="1"/>
    <x v="1"/>
    <s v="B_3 - unter 6 Jahre"/>
    <m/>
    <m/>
    <m/>
    <m/>
  </r>
  <r>
    <x v="4"/>
    <x v="20"/>
    <x v="1"/>
    <x v="1"/>
    <s v="C_6 - unter 10 Jahre"/>
    <m/>
    <m/>
    <m/>
    <m/>
  </r>
  <r>
    <x v="4"/>
    <x v="20"/>
    <x v="1"/>
    <x v="1"/>
    <s v="D_10 - unter 18 Jahre"/>
    <m/>
    <m/>
    <m/>
    <m/>
  </r>
  <r>
    <x v="4"/>
    <x v="20"/>
    <x v="1"/>
    <x v="1"/>
    <s v="E_18 - unter 25 Jahre"/>
    <m/>
    <m/>
    <m/>
    <m/>
  </r>
  <r>
    <x v="4"/>
    <x v="20"/>
    <x v="1"/>
    <x v="1"/>
    <s v="F_25 - unter 45 Jahre"/>
    <m/>
    <m/>
    <m/>
    <m/>
  </r>
  <r>
    <x v="4"/>
    <x v="20"/>
    <x v="1"/>
    <x v="1"/>
    <s v="G_45 - unter 65 Jahre"/>
    <m/>
    <m/>
    <m/>
    <m/>
  </r>
  <r>
    <x v="4"/>
    <x v="20"/>
    <x v="1"/>
    <x v="1"/>
    <s v="H_65 Jahre und älter"/>
    <m/>
    <m/>
    <m/>
    <m/>
  </r>
  <r>
    <x v="4"/>
    <x v="20"/>
    <x v="1"/>
    <x v="1"/>
    <s v="I_85 Jahre und älter"/>
    <m/>
    <m/>
    <m/>
    <m/>
  </r>
  <r>
    <x v="4"/>
    <x v="21"/>
    <x v="0"/>
    <x v="0"/>
    <s v="A_unter 3 Jahre"/>
    <m/>
    <m/>
    <m/>
    <m/>
  </r>
  <r>
    <x v="4"/>
    <x v="21"/>
    <x v="0"/>
    <x v="0"/>
    <s v="B_3 - unter 6 Jahre"/>
    <m/>
    <m/>
    <m/>
    <m/>
  </r>
  <r>
    <x v="4"/>
    <x v="21"/>
    <x v="0"/>
    <x v="0"/>
    <s v="C_6 - unter 10 Jahre"/>
    <m/>
    <m/>
    <m/>
    <m/>
  </r>
  <r>
    <x v="4"/>
    <x v="21"/>
    <x v="0"/>
    <x v="0"/>
    <s v="D_10 - unter 18 Jahre"/>
    <m/>
    <m/>
    <m/>
    <m/>
  </r>
  <r>
    <x v="4"/>
    <x v="21"/>
    <x v="0"/>
    <x v="0"/>
    <s v="E_18 - unter 25 Jahre"/>
    <m/>
    <m/>
    <m/>
    <m/>
  </r>
  <r>
    <x v="4"/>
    <x v="21"/>
    <x v="0"/>
    <x v="0"/>
    <s v="F_25 - unter 45 Jahre"/>
    <m/>
    <m/>
    <m/>
    <m/>
  </r>
  <r>
    <x v="4"/>
    <x v="21"/>
    <x v="0"/>
    <x v="0"/>
    <s v="G_45 - unter 65 Jahre"/>
    <n v="0.5"/>
    <m/>
    <m/>
    <m/>
  </r>
  <r>
    <x v="4"/>
    <x v="21"/>
    <x v="0"/>
    <x v="0"/>
    <s v="H_65 Jahre und älter"/>
    <n v="2.5"/>
    <m/>
    <m/>
    <m/>
  </r>
  <r>
    <x v="4"/>
    <x v="21"/>
    <x v="0"/>
    <x v="0"/>
    <s v="I_85 Jahre und älter"/>
    <n v="8"/>
    <m/>
    <m/>
    <m/>
  </r>
  <r>
    <x v="4"/>
    <x v="21"/>
    <x v="0"/>
    <x v="1"/>
    <s v="A_unter 3 Jahre"/>
    <m/>
    <m/>
    <m/>
    <m/>
  </r>
  <r>
    <x v="4"/>
    <x v="21"/>
    <x v="0"/>
    <x v="1"/>
    <s v="B_3 - unter 6 Jahre"/>
    <m/>
    <m/>
    <m/>
    <m/>
  </r>
  <r>
    <x v="4"/>
    <x v="21"/>
    <x v="0"/>
    <x v="1"/>
    <s v="C_6 - unter 10 Jahre"/>
    <m/>
    <m/>
    <m/>
    <m/>
  </r>
  <r>
    <x v="4"/>
    <x v="21"/>
    <x v="0"/>
    <x v="1"/>
    <s v="D_10 - unter 18 Jahre"/>
    <m/>
    <m/>
    <m/>
    <m/>
  </r>
  <r>
    <x v="4"/>
    <x v="21"/>
    <x v="0"/>
    <x v="1"/>
    <s v="E_18 - unter 25 Jahre"/>
    <m/>
    <m/>
    <m/>
    <m/>
  </r>
  <r>
    <x v="4"/>
    <x v="21"/>
    <x v="0"/>
    <x v="1"/>
    <s v="F_25 - unter 45 Jahre"/>
    <m/>
    <m/>
    <m/>
    <m/>
  </r>
  <r>
    <x v="4"/>
    <x v="21"/>
    <x v="0"/>
    <x v="1"/>
    <s v="G_45 - unter 65 Jahre"/>
    <n v="0.5"/>
    <m/>
    <m/>
    <m/>
  </r>
  <r>
    <x v="4"/>
    <x v="21"/>
    <x v="0"/>
    <x v="1"/>
    <s v="H_65 Jahre und älter"/>
    <n v="2.5"/>
    <m/>
    <m/>
    <m/>
  </r>
  <r>
    <x v="4"/>
    <x v="21"/>
    <x v="0"/>
    <x v="1"/>
    <s v="I_85 Jahre und älter"/>
    <n v="8"/>
    <m/>
    <m/>
    <m/>
  </r>
  <r>
    <x v="4"/>
    <x v="21"/>
    <x v="1"/>
    <x v="0"/>
    <s v="A_unter 3 Jahre"/>
    <m/>
    <m/>
    <m/>
    <m/>
  </r>
  <r>
    <x v="4"/>
    <x v="21"/>
    <x v="1"/>
    <x v="0"/>
    <s v="B_3 - unter 6 Jahre"/>
    <m/>
    <m/>
    <m/>
    <m/>
  </r>
  <r>
    <x v="4"/>
    <x v="21"/>
    <x v="1"/>
    <x v="0"/>
    <s v="C_6 - unter 10 Jahre"/>
    <m/>
    <m/>
    <m/>
    <m/>
  </r>
  <r>
    <x v="4"/>
    <x v="21"/>
    <x v="1"/>
    <x v="0"/>
    <s v="D_10 - unter 18 Jahre"/>
    <m/>
    <m/>
    <m/>
    <m/>
  </r>
  <r>
    <x v="4"/>
    <x v="21"/>
    <x v="1"/>
    <x v="0"/>
    <s v="E_18 - unter 25 Jahre"/>
    <m/>
    <m/>
    <m/>
    <m/>
  </r>
  <r>
    <x v="4"/>
    <x v="21"/>
    <x v="1"/>
    <x v="0"/>
    <s v="F_25 - unter 45 Jahre"/>
    <m/>
    <m/>
    <m/>
    <m/>
  </r>
  <r>
    <x v="4"/>
    <x v="21"/>
    <x v="1"/>
    <x v="0"/>
    <s v="G_45 - unter 65 Jahre"/>
    <n v="0.5"/>
    <m/>
    <m/>
    <m/>
  </r>
  <r>
    <x v="4"/>
    <x v="21"/>
    <x v="1"/>
    <x v="0"/>
    <s v="H_65 Jahre und älter"/>
    <n v="2.5"/>
    <m/>
    <m/>
    <m/>
  </r>
  <r>
    <x v="4"/>
    <x v="21"/>
    <x v="1"/>
    <x v="0"/>
    <s v="I_85 Jahre und älter"/>
    <n v="8"/>
    <m/>
    <m/>
    <m/>
  </r>
  <r>
    <x v="4"/>
    <x v="21"/>
    <x v="1"/>
    <x v="1"/>
    <s v="A_unter 3 Jahre"/>
    <m/>
    <m/>
    <m/>
    <m/>
  </r>
  <r>
    <x v="4"/>
    <x v="21"/>
    <x v="1"/>
    <x v="1"/>
    <s v="B_3 - unter 6 Jahre"/>
    <m/>
    <m/>
    <m/>
    <m/>
  </r>
  <r>
    <x v="4"/>
    <x v="21"/>
    <x v="1"/>
    <x v="1"/>
    <s v="C_6 - unter 10 Jahre"/>
    <m/>
    <m/>
    <m/>
    <m/>
  </r>
  <r>
    <x v="4"/>
    <x v="21"/>
    <x v="1"/>
    <x v="1"/>
    <s v="D_10 - unter 18 Jahre"/>
    <m/>
    <m/>
    <m/>
    <m/>
  </r>
  <r>
    <x v="4"/>
    <x v="21"/>
    <x v="1"/>
    <x v="1"/>
    <s v="E_18 - unter 25 Jahre"/>
    <m/>
    <m/>
    <m/>
    <m/>
  </r>
  <r>
    <x v="4"/>
    <x v="21"/>
    <x v="1"/>
    <x v="1"/>
    <s v="F_25 - unter 45 Jahre"/>
    <m/>
    <m/>
    <m/>
    <m/>
  </r>
  <r>
    <x v="4"/>
    <x v="21"/>
    <x v="1"/>
    <x v="1"/>
    <s v="G_45 - unter 65 Jahre"/>
    <n v="0.5"/>
    <m/>
    <m/>
    <m/>
  </r>
  <r>
    <x v="4"/>
    <x v="21"/>
    <x v="1"/>
    <x v="1"/>
    <s v="H_65 Jahre und älter"/>
    <n v="2.5"/>
    <m/>
    <m/>
    <m/>
  </r>
  <r>
    <x v="4"/>
    <x v="21"/>
    <x v="1"/>
    <x v="1"/>
    <s v="I_85 Jahre und älter"/>
    <n v="8"/>
    <m/>
    <m/>
    <m/>
  </r>
  <r>
    <x v="4"/>
    <x v="22"/>
    <x v="0"/>
    <x v="0"/>
    <s v="A_unter 3 Jahre"/>
    <m/>
    <m/>
    <m/>
    <m/>
  </r>
  <r>
    <x v="4"/>
    <x v="22"/>
    <x v="0"/>
    <x v="0"/>
    <s v="B_3 - unter 6 Jahre"/>
    <m/>
    <m/>
    <m/>
    <m/>
  </r>
  <r>
    <x v="4"/>
    <x v="22"/>
    <x v="0"/>
    <x v="0"/>
    <s v="C_6 - unter 10 Jahre"/>
    <m/>
    <m/>
    <m/>
    <m/>
  </r>
  <r>
    <x v="4"/>
    <x v="22"/>
    <x v="0"/>
    <x v="0"/>
    <s v="D_10 - unter 18 Jahre"/>
    <m/>
    <m/>
    <m/>
    <m/>
  </r>
  <r>
    <x v="4"/>
    <x v="22"/>
    <x v="0"/>
    <x v="0"/>
    <s v="E_18 - unter 25 Jahre"/>
    <m/>
    <m/>
    <m/>
    <m/>
  </r>
  <r>
    <x v="4"/>
    <x v="22"/>
    <x v="0"/>
    <x v="0"/>
    <s v="F_25 - unter 45 Jahre"/>
    <n v="3"/>
    <m/>
    <m/>
    <m/>
  </r>
  <r>
    <x v="4"/>
    <x v="22"/>
    <x v="0"/>
    <x v="0"/>
    <s v="G_45 - unter 65 Jahre"/>
    <n v="19.100000000000001"/>
    <m/>
    <m/>
    <m/>
  </r>
  <r>
    <x v="4"/>
    <x v="22"/>
    <x v="0"/>
    <x v="0"/>
    <s v="H_65 Jahre und älter"/>
    <n v="16.3"/>
    <m/>
    <m/>
    <m/>
  </r>
  <r>
    <x v="4"/>
    <x v="22"/>
    <x v="0"/>
    <x v="0"/>
    <s v="I_85 Jahre und älter"/>
    <n v="1.2"/>
    <m/>
    <m/>
    <m/>
  </r>
  <r>
    <x v="4"/>
    <x v="22"/>
    <x v="0"/>
    <x v="1"/>
    <s v="A_unter 3 Jahre"/>
    <m/>
    <m/>
    <m/>
    <m/>
  </r>
  <r>
    <x v="4"/>
    <x v="22"/>
    <x v="0"/>
    <x v="1"/>
    <s v="B_3 - unter 6 Jahre"/>
    <m/>
    <m/>
    <m/>
    <m/>
  </r>
  <r>
    <x v="4"/>
    <x v="22"/>
    <x v="0"/>
    <x v="1"/>
    <s v="C_6 - unter 10 Jahre"/>
    <m/>
    <m/>
    <m/>
    <m/>
  </r>
  <r>
    <x v="4"/>
    <x v="22"/>
    <x v="0"/>
    <x v="1"/>
    <s v="D_10 - unter 18 Jahre"/>
    <m/>
    <m/>
    <m/>
    <m/>
  </r>
  <r>
    <x v="4"/>
    <x v="22"/>
    <x v="0"/>
    <x v="1"/>
    <s v="E_18 - unter 25 Jahre"/>
    <m/>
    <m/>
    <m/>
    <m/>
  </r>
  <r>
    <x v="4"/>
    <x v="22"/>
    <x v="0"/>
    <x v="1"/>
    <s v="F_25 - unter 45 Jahre"/>
    <n v="3"/>
    <m/>
    <m/>
    <m/>
  </r>
  <r>
    <x v="4"/>
    <x v="22"/>
    <x v="0"/>
    <x v="1"/>
    <s v="G_45 - unter 65 Jahre"/>
    <n v="19.100000000000001"/>
    <m/>
    <m/>
    <m/>
  </r>
  <r>
    <x v="4"/>
    <x v="22"/>
    <x v="0"/>
    <x v="1"/>
    <s v="H_65 Jahre und älter"/>
    <n v="16.3"/>
    <m/>
    <m/>
    <m/>
  </r>
  <r>
    <x v="4"/>
    <x v="22"/>
    <x v="0"/>
    <x v="1"/>
    <s v="I_85 Jahre und älter"/>
    <n v="1.2"/>
    <m/>
    <m/>
    <m/>
  </r>
  <r>
    <x v="4"/>
    <x v="22"/>
    <x v="1"/>
    <x v="0"/>
    <s v="A_unter 3 Jahre"/>
    <m/>
    <m/>
    <m/>
    <m/>
  </r>
  <r>
    <x v="4"/>
    <x v="22"/>
    <x v="1"/>
    <x v="0"/>
    <s v="B_3 - unter 6 Jahre"/>
    <m/>
    <m/>
    <m/>
    <m/>
  </r>
  <r>
    <x v="4"/>
    <x v="22"/>
    <x v="1"/>
    <x v="0"/>
    <s v="C_6 - unter 10 Jahre"/>
    <m/>
    <m/>
    <m/>
    <m/>
  </r>
  <r>
    <x v="4"/>
    <x v="22"/>
    <x v="1"/>
    <x v="0"/>
    <s v="D_10 - unter 18 Jahre"/>
    <m/>
    <m/>
    <m/>
    <m/>
  </r>
  <r>
    <x v="4"/>
    <x v="22"/>
    <x v="1"/>
    <x v="0"/>
    <s v="E_18 - unter 25 Jahre"/>
    <m/>
    <m/>
    <m/>
    <m/>
  </r>
  <r>
    <x v="4"/>
    <x v="22"/>
    <x v="1"/>
    <x v="0"/>
    <s v="F_25 - unter 45 Jahre"/>
    <n v="3"/>
    <m/>
    <m/>
    <m/>
  </r>
  <r>
    <x v="4"/>
    <x v="22"/>
    <x v="1"/>
    <x v="0"/>
    <s v="G_45 - unter 65 Jahre"/>
    <n v="19.100000000000001"/>
    <m/>
    <m/>
    <m/>
  </r>
  <r>
    <x v="4"/>
    <x v="22"/>
    <x v="1"/>
    <x v="0"/>
    <s v="H_65 Jahre und älter"/>
    <n v="16.3"/>
    <m/>
    <m/>
    <m/>
  </r>
  <r>
    <x v="4"/>
    <x v="22"/>
    <x v="1"/>
    <x v="0"/>
    <s v="I_85 Jahre und älter"/>
    <n v="1.2"/>
    <m/>
    <m/>
    <m/>
  </r>
  <r>
    <x v="4"/>
    <x v="22"/>
    <x v="1"/>
    <x v="1"/>
    <s v="A_unter 3 Jahre"/>
    <m/>
    <m/>
    <m/>
    <m/>
  </r>
  <r>
    <x v="4"/>
    <x v="22"/>
    <x v="1"/>
    <x v="1"/>
    <s v="B_3 - unter 6 Jahre"/>
    <m/>
    <m/>
    <m/>
    <m/>
  </r>
  <r>
    <x v="4"/>
    <x v="22"/>
    <x v="1"/>
    <x v="1"/>
    <s v="C_6 - unter 10 Jahre"/>
    <m/>
    <m/>
    <m/>
    <m/>
  </r>
  <r>
    <x v="4"/>
    <x v="22"/>
    <x v="1"/>
    <x v="1"/>
    <s v="D_10 - unter 18 Jahre"/>
    <m/>
    <m/>
    <m/>
    <m/>
  </r>
  <r>
    <x v="4"/>
    <x v="22"/>
    <x v="1"/>
    <x v="1"/>
    <s v="E_18 - unter 25 Jahre"/>
    <m/>
    <m/>
    <m/>
    <m/>
  </r>
  <r>
    <x v="4"/>
    <x v="22"/>
    <x v="1"/>
    <x v="1"/>
    <s v="F_25 - unter 45 Jahre"/>
    <n v="3"/>
    <m/>
    <m/>
    <m/>
  </r>
  <r>
    <x v="4"/>
    <x v="22"/>
    <x v="1"/>
    <x v="1"/>
    <s v="G_45 - unter 65 Jahre"/>
    <n v="19.100000000000001"/>
    <m/>
    <m/>
    <m/>
  </r>
  <r>
    <x v="4"/>
    <x v="22"/>
    <x v="1"/>
    <x v="1"/>
    <s v="H_65 Jahre und älter"/>
    <n v="16.3"/>
    <m/>
    <m/>
    <m/>
  </r>
  <r>
    <x v="4"/>
    <x v="22"/>
    <x v="1"/>
    <x v="1"/>
    <s v="I_85 Jahre und älter"/>
    <n v="1.2"/>
    <m/>
    <m/>
    <m/>
  </r>
  <r>
    <x v="4"/>
    <x v="23"/>
    <x v="0"/>
    <x v="0"/>
    <s v="A_unter 3 Jahre"/>
    <m/>
    <m/>
    <m/>
    <m/>
  </r>
  <r>
    <x v="4"/>
    <x v="23"/>
    <x v="0"/>
    <x v="0"/>
    <s v="B_3 - unter 6 Jahre"/>
    <m/>
    <m/>
    <m/>
    <m/>
  </r>
  <r>
    <x v="4"/>
    <x v="23"/>
    <x v="0"/>
    <x v="0"/>
    <s v="C_6 - unter 10 Jahre"/>
    <m/>
    <m/>
    <m/>
    <m/>
  </r>
  <r>
    <x v="4"/>
    <x v="23"/>
    <x v="0"/>
    <x v="0"/>
    <s v="D_10 - unter 18 Jahre"/>
    <m/>
    <m/>
    <m/>
    <m/>
  </r>
  <r>
    <x v="4"/>
    <x v="23"/>
    <x v="0"/>
    <x v="0"/>
    <s v="E_18 - unter 25 Jahre"/>
    <m/>
    <m/>
    <m/>
    <m/>
  </r>
  <r>
    <x v="4"/>
    <x v="23"/>
    <x v="0"/>
    <x v="0"/>
    <s v="F_25 - unter 45 Jahre"/>
    <m/>
    <m/>
    <m/>
    <m/>
  </r>
  <r>
    <x v="4"/>
    <x v="23"/>
    <x v="0"/>
    <x v="0"/>
    <s v="G_45 - unter 65 Jahre"/>
    <m/>
    <m/>
    <m/>
    <m/>
  </r>
  <r>
    <x v="4"/>
    <x v="23"/>
    <x v="0"/>
    <x v="0"/>
    <s v="H_65 Jahre und älter"/>
    <m/>
    <m/>
    <m/>
    <m/>
  </r>
  <r>
    <x v="4"/>
    <x v="23"/>
    <x v="0"/>
    <x v="0"/>
    <s v="I_85 Jahre und älter"/>
    <m/>
    <m/>
    <m/>
    <m/>
  </r>
  <r>
    <x v="4"/>
    <x v="23"/>
    <x v="0"/>
    <x v="1"/>
    <s v="A_unter 3 Jahre"/>
    <m/>
    <m/>
    <m/>
    <m/>
  </r>
  <r>
    <x v="4"/>
    <x v="23"/>
    <x v="0"/>
    <x v="1"/>
    <s v="B_3 - unter 6 Jahre"/>
    <m/>
    <m/>
    <m/>
    <m/>
  </r>
  <r>
    <x v="4"/>
    <x v="23"/>
    <x v="0"/>
    <x v="1"/>
    <s v="C_6 - unter 10 Jahre"/>
    <m/>
    <m/>
    <m/>
    <m/>
  </r>
  <r>
    <x v="4"/>
    <x v="23"/>
    <x v="0"/>
    <x v="1"/>
    <s v="D_10 - unter 18 Jahre"/>
    <m/>
    <m/>
    <m/>
    <m/>
  </r>
  <r>
    <x v="4"/>
    <x v="23"/>
    <x v="0"/>
    <x v="1"/>
    <s v="E_18 - unter 25 Jahre"/>
    <m/>
    <m/>
    <m/>
    <m/>
  </r>
  <r>
    <x v="4"/>
    <x v="23"/>
    <x v="0"/>
    <x v="1"/>
    <s v="F_25 - unter 45 Jahre"/>
    <m/>
    <m/>
    <m/>
    <m/>
  </r>
  <r>
    <x v="4"/>
    <x v="23"/>
    <x v="0"/>
    <x v="1"/>
    <s v="G_45 - unter 65 Jahre"/>
    <m/>
    <m/>
    <m/>
    <m/>
  </r>
  <r>
    <x v="4"/>
    <x v="23"/>
    <x v="0"/>
    <x v="1"/>
    <s v="H_65 Jahre und älter"/>
    <m/>
    <m/>
    <m/>
    <m/>
  </r>
  <r>
    <x v="4"/>
    <x v="23"/>
    <x v="0"/>
    <x v="1"/>
    <s v="I_85 Jahre und älter"/>
    <m/>
    <m/>
    <m/>
    <m/>
  </r>
  <r>
    <x v="4"/>
    <x v="23"/>
    <x v="1"/>
    <x v="0"/>
    <s v="A_unter 3 Jahre"/>
    <m/>
    <m/>
    <m/>
    <m/>
  </r>
  <r>
    <x v="4"/>
    <x v="23"/>
    <x v="1"/>
    <x v="0"/>
    <s v="B_3 - unter 6 Jahre"/>
    <m/>
    <m/>
    <m/>
    <m/>
  </r>
  <r>
    <x v="4"/>
    <x v="23"/>
    <x v="1"/>
    <x v="0"/>
    <s v="C_6 - unter 10 Jahre"/>
    <m/>
    <m/>
    <m/>
    <m/>
  </r>
  <r>
    <x v="4"/>
    <x v="23"/>
    <x v="1"/>
    <x v="0"/>
    <s v="D_10 - unter 18 Jahre"/>
    <m/>
    <m/>
    <m/>
    <m/>
  </r>
  <r>
    <x v="4"/>
    <x v="23"/>
    <x v="1"/>
    <x v="0"/>
    <s v="E_18 - unter 25 Jahre"/>
    <m/>
    <m/>
    <m/>
    <m/>
  </r>
  <r>
    <x v="4"/>
    <x v="23"/>
    <x v="1"/>
    <x v="0"/>
    <s v="F_25 - unter 45 Jahre"/>
    <m/>
    <m/>
    <m/>
    <m/>
  </r>
  <r>
    <x v="4"/>
    <x v="23"/>
    <x v="1"/>
    <x v="0"/>
    <s v="G_45 - unter 65 Jahre"/>
    <m/>
    <m/>
    <m/>
    <m/>
  </r>
  <r>
    <x v="4"/>
    <x v="23"/>
    <x v="1"/>
    <x v="0"/>
    <s v="H_65 Jahre und älter"/>
    <m/>
    <m/>
    <m/>
    <m/>
  </r>
  <r>
    <x v="4"/>
    <x v="23"/>
    <x v="1"/>
    <x v="0"/>
    <s v="I_85 Jahre und älter"/>
    <m/>
    <m/>
    <m/>
    <m/>
  </r>
  <r>
    <x v="4"/>
    <x v="23"/>
    <x v="1"/>
    <x v="1"/>
    <s v="A_unter 3 Jahre"/>
    <m/>
    <m/>
    <m/>
    <m/>
  </r>
  <r>
    <x v="4"/>
    <x v="23"/>
    <x v="1"/>
    <x v="1"/>
    <s v="B_3 - unter 6 Jahre"/>
    <m/>
    <m/>
    <m/>
    <m/>
  </r>
  <r>
    <x v="4"/>
    <x v="23"/>
    <x v="1"/>
    <x v="1"/>
    <s v="C_6 - unter 10 Jahre"/>
    <m/>
    <m/>
    <m/>
    <m/>
  </r>
  <r>
    <x v="4"/>
    <x v="23"/>
    <x v="1"/>
    <x v="1"/>
    <s v="D_10 - unter 18 Jahre"/>
    <m/>
    <m/>
    <m/>
    <m/>
  </r>
  <r>
    <x v="4"/>
    <x v="23"/>
    <x v="1"/>
    <x v="1"/>
    <s v="E_18 - unter 25 Jahre"/>
    <m/>
    <m/>
    <m/>
    <m/>
  </r>
  <r>
    <x v="4"/>
    <x v="23"/>
    <x v="1"/>
    <x v="1"/>
    <s v="F_25 - unter 45 Jahre"/>
    <m/>
    <m/>
    <m/>
    <m/>
  </r>
  <r>
    <x v="4"/>
    <x v="23"/>
    <x v="1"/>
    <x v="1"/>
    <s v="G_45 - unter 65 Jahre"/>
    <m/>
    <m/>
    <m/>
    <m/>
  </r>
  <r>
    <x v="4"/>
    <x v="23"/>
    <x v="1"/>
    <x v="1"/>
    <s v="H_65 Jahre und älter"/>
    <m/>
    <m/>
    <m/>
    <m/>
  </r>
  <r>
    <x v="4"/>
    <x v="23"/>
    <x v="1"/>
    <x v="1"/>
    <s v="I_85 Jahre und älter"/>
    <m/>
    <m/>
    <m/>
    <m/>
  </r>
  <r>
    <x v="4"/>
    <x v="24"/>
    <x v="0"/>
    <x v="0"/>
    <s v="A_unter 3 Jahre"/>
    <m/>
    <m/>
    <m/>
    <m/>
  </r>
  <r>
    <x v="4"/>
    <x v="24"/>
    <x v="0"/>
    <x v="0"/>
    <s v="B_3 - unter 6 Jahre"/>
    <m/>
    <m/>
    <m/>
    <m/>
  </r>
  <r>
    <x v="4"/>
    <x v="24"/>
    <x v="0"/>
    <x v="0"/>
    <s v="C_6 - unter 10 Jahre"/>
    <m/>
    <m/>
    <m/>
    <m/>
  </r>
  <r>
    <x v="4"/>
    <x v="24"/>
    <x v="0"/>
    <x v="0"/>
    <s v="D_10 - unter 18 Jahre"/>
    <m/>
    <m/>
    <m/>
    <m/>
  </r>
  <r>
    <x v="4"/>
    <x v="24"/>
    <x v="0"/>
    <x v="0"/>
    <s v="E_18 - unter 25 Jahre"/>
    <m/>
    <m/>
    <m/>
    <m/>
  </r>
  <r>
    <x v="4"/>
    <x v="24"/>
    <x v="0"/>
    <x v="0"/>
    <s v="F_25 - unter 45 Jahre"/>
    <m/>
    <m/>
    <m/>
    <m/>
  </r>
  <r>
    <x v="4"/>
    <x v="24"/>
    <x v="0"/>
    <x v="0"/>
    <s v="G_45 - unter 65 Jahre"/>
    <m/>
    <m/>
    <m/>
    <m/>
  </r>
  <r>
    <x v="4"/>
    <x v="24"/>
    <x v="0"/>
    <x v="0"/>
    <s v="H_65 Jahre und älter"/>
    <m/>
    <m/>
    <m/>
    <m/>
  </r>
  <r>
    <x v="4"/>
    <x v="24"/>
    <x v="0"/>
    <x v="0"/>
    <s v="I_85 Jahre und älter"/>
    <m/>
    <m/>
    <m/>
    <m/>
  </r>
  <r>
    <x v="4"/>
    <x v="24"/>
    <x v="0"/>
    <x v="1"/>
    <s v="A_unter 3 Jahre"/>
    <m/>
    <m/>
    <m/>
    <m/>
  </r>
  <r>
    <x v="4"/>
    <x v="24"/>
    <x v="0"/>
    <x v="1"/>
    <s v="B_3 - unter 6 Jahre"/>
    <m/>
    <m/>
    <m/>
    <m/>
  </r>
  <r>
    <x v="4"/>
    <x v="24"/>
    <x v="0"/>
    <x v="1"/>
    <s v="C_6 - unter 10 Jahre"/>
    <m/>
    <m/>
    <m/>
    <m/>
  </r>
  <r>
    <x v="4"/>
    <x v="24"/>
    <x v="0"/>
    <x v="1"/>
    <s v="D_10 - unter 18 Jahre"/>
    <m/>
    <m/>
    <m/>
    <m/>
  </r>
  <r>
    <x v="4"/>
    <x v="24"/>
    <x v="0"/>
    <x v="1"/>
    <s v="E_18 - unter 25 Jahre"/>
    <m/>
    <m/>
    <m/>
    <m/>
  </r>
  <r>
    <x v="4"/>
    <x v="24"/>
    <x v="0"/>
    <x v="1"/>
    <s v="F_25 - unter 45 Jahre"/>
    <m/>
    <m/>
    <m/>
    <m/>
  </r>
  <r>
    <x v="4"/>
    <x v="24"/>
    <x v="0"/>
    <x v="1"/>
    <s v="G_45 - unter 65 Jahre"/>
    <m/>
    <m/>
    <m/>
    <m/>
  </r>
  <r>
    <x v="4"/>
    <x v="24"/>
    <x v="0"/>
    <x v="1"/>
    <s v="H_65 Jahre und älter"/>
    <m/>
    <m/>
    <m/>
    <m/>
  </r>
  <r>
    <x v="4"/>
    <x v="24"/>
    <x v="0"/>
    <x v="1"/>
    <s v="I_85 Jahre und älter"/>
    <m/>
    <m/>
    <m/>
    <m/>
  </r>
  <r>
    <x v="4"/>
    <x v="24"/>
    <x v="1"/>
    <x v="0"/>
    <s v="A_unter 3 Jahre"/>
    <m/>
    <m/>
    <m/>
    <m/>
  </r>
  <r>
    <x v="4"/>
    <x v="24"/>
    <x v="1"/>
    <x v="0"/>
    <s v="B_3 - unter 6 Jahre"/>
    <m/>
    <m/>
    <m/>
    <m/>
  </r>
  <r>
    <x v="4"/>
    <x v="24"/>
    <x v="1"/>
    <x v="0"/>
    <s v="C_6 - unter 10 Jahre"/>
    <m/>
    <m/>
    <m/>
    <m/>
  </r>
  <r>
    <x v="4"/>
    <x v="24"/>
    <x v="1"/>
    <x v="0"/>
    <s v="D_10 - unter 18 Jahre"/>
    <m/>
    <m/>
    <m/>
    <m/>
  </r>
  <r>
    <x v="4"/>
    <x v="24"/>
    <x v="1"/>
    <x v="0"/>
    <s v="E_18 - unter 25 Jahre"/>
    <m/>
    <m/>
    <m/>
    <m/>
  </r>
  <r>
    <x v="4"/>
    <x v="24"/>
    <x v="1"/>
    <x v="0"/>
    <s v="F_25 - unter 45 Jahre"/>
    <m/>
    <m/>
    <m/>
    <m/>
  </r>
  <r>
    <x v="4"/>
    <x v="24"/>
    <x v="1"/>
    <x v="0"/>
    <s v="G_45 - unter 65 Jahre"/>
    <m/>
    <m/>
    <m/>
    <m/>
  </r>
  <r>
    <x v="4"/>
    <x v="24"/>
    <x v="1"/>
    <x v="0"/>
    <s v="H_65 Jahre und älter"/>
    <m/>
    <m/>
    <m/>
    <m/>
  </r>
  <r>
    <x v="4"/>
    <x v="24"/>
    <x v="1"/>
    <x v="0"/>
    <s v="I_85 Jahre und älter"/>
    <m/>
    <m/>
    <m/>
    <m/>
  </r>
  <r>
    <x v="4"/>
    <x v="24"/>
    <x v="1"/>
    <x v="1"/>
    <s v="A_unter 3 Jahre"/>
    <m/>
    <m/>
    <m/>
    <m/>
  </r>
  <r>
    <x v="4"/>
    <x v="24"/>
    <x v="1"/>
    <x v="1"/>
    <s v="B_3 - unter 6 Jahre"/>
    <m/>
    <m/>
    <m/>
    <m/>
  </r>
  <r>
    <x v="4"/>
    <x v="24"/>
    <x v="1"/>
    <x v="1"/>
    <s v="C_6 - unter 10 Jahre"/>
    <m/>
    <m/>
    <m/>
    <m/>
  </r>
  <r>
    <x v="4"/>
    <x v="24"/>
    <x v="1"/>
    <x v="1"/>
    <s v="D_10 - unter 18 Jahre"/>
    <m/>
    <m/>
    <m/>
    <m/>
  </r>
  <r>
    <x v="4"/>
    <x v="24"/>
    <x v="1"/>
    <x v="1"/>
    <s v="E_18 - unter 25 Jahre"/>
    <m/>
    <m/>
    <m/>
    <m/>
  </r>
  <r>
    <x v="4"/>
    <x v="24"/>
    <x v="1"/>
    <x v="1"/>
    <s v="F_25 - unter 45 Jahre"/>
    <m/>
    <m/>
    <m/>
    <m/>
  </r>
  <r>
    <x v="4"/>
    <x v="24"/>
    <x v="1"/>
    <x v="1"/>
    <s v="G_45 - unter 65 Jahre"/>
    <m/>
    <m/>
    <m/>
    <m/>
  </r>
  <r>
    <x v="4"/>
    <x v="24"/>
    <x v="1"/>
    <x v="1"/>
    <s v="H_65 Jahre und älter"/>
    <m/>
    <m/>
    <m/>
    <m/>
  </r>
  <r>
    <x v="4"/>
    <x v="24"/>
    <x v="1"/>
    <x v="1"/>
    <s v="I_85 Jahre und älter"/>
    <m/>
    <m/>
    <m/>
    <m/>
  </r>
  <r>
    <x v="4"/>
    <x v="25"/>
    <x v="0"/>
    <x v="0"/>
    <s v="A_unter 3 Jahre"/>
    <m/>
    <m/>
    <m/>
    <m/>
  </r>
  <r>
    <x v="4"/>
    <x v="25"/>
    <x v="0"/>
    <x v="0"/>
    <s v="B_3 - unter 6 Jahre"/>
    <m/>
    <m/>
    <m/>
    <m/>
  </r>
  <r>
    <x v="4"/>
    <x v="25"/>
    <x v="0"/>
    <x v="0"/>
    <s v="C_6 - unter 10 Jahre"/>
    <m/>
    <m/>
    <m/>
    <m/>
  </r>
  <r>
    <x v="4"/>
    <x v="25"/>
    <x v="0"/>
    <x v="0"/>
    <s v="D_10 - unter 18 Jahre"/>
    <m/>
    <m/>
    <m/>
    <m/>
  </r>
  <r>
    <x v="4"/>
    <x v="25"/>
    <x v="0"/>
    <x v="0"/>
    <s v="E_18 - unter 25 Jahre"/>
    <m/>
    <m/>
    <m/>
    <m/>
  </r>
  <r>
    <x v="4"/>
    <x v="25"/>
    <x v="0"/>
    <x v="0"/>
    <s v="F_25 - unter 45 Jahre"/>
    <m/>
    <m/>
    <m/>
    <m/>
  </r>
  <r>
    <x v="4"/>
    <x v="25"/>
    <x v="0"/>
    <x v="0"/>
    <s v="G_45 - unter 65 Jahre"/>
    <n v="0.8"/>
    <m/>
    <m/>
    <m/>
  </r>
  <r>
    <x v="4"/>
    <x v="25"/>
    <x v="0"/>
    <x v="0"/>
    <s v="H_65 Jahre und älter"/>
    <n v="3.8"/>
    <m/>
    <m/>
    <m/>
  </r>
  <r>
    <x v="4"/>
    <x v="25"/>
    <x v="0"/>
    <x v="0"/>
    <s v="I_85 Jahre und älter"/>
    <n v="5"/>
    <m/>
    <m/>
    <m/>
  </r>
  <r>
    <x v="4"/>
    <x v="25"/>
    <x v="0"/>
    <x v="1"/>
    <s v="A_unter 3 Jahre"/>
    <m/>
    <m/>
    <m/>
    <m/>
  </r>
  <r>
    <x v="4"/>
    <x v="25"/>
    <x v="0"/>
    <x v="1"/>
    <s v="B_3 - unter 6 Jahre"/>
    <m/>
    <m/>
    <m/>
    <m/>
  </r>
  <r>
    <x v="4"/>
    <x v="25"/>
    <x v="0"/>
    <x v="1"/>
    <s v="C_6 - unter 10 Jahre"/>
    <m/>
    <m/>
    <m/>
    <m/>
  </r>
  <r>
    <x v="4"/>
    <x v="25"/>
    <x v="0"/>
    <x v="1"/>
    <s v="D_10 - unter 18 Jahre"/>
    <m/>
    <m/>
    <m/>
    <m/>
  </r>
  <r>
    <x v="4"/>
    <x v="25"/>
    <x v="0"/>
    <x v="1"/>
    <s v="E_18 - unter 25 Jahre"/>
    <m/>
    <m/>
    <m/>
    <m/>
  </r>
  <r>
    <x v="4"/>
    <x v="25"/>
    <x v="0"/>
    <x v="1"/>
    <s v="F_25 - unter 45 Jahre"/>
    <m/>
    <m/>
    <m/>
    <m/>
  </r>
  <r>
    <x v="4"/>
    <x v="25"/>
    <x v="0"/>
    <x v="1"/>
    <s v="G_45 - unter 65 Jahre"/>
    <n v="0.8"/>
    <m/>
    <m/>
    <m/>
  </r>
  <r>
    <x v="4"/>
    <x v="25"/>
    <x v="0"/>
    <x v="1"/>
    <s v="H_65 Jahre und älter"/>
    <n v="3.8"/>
    <m/>
    <m/>
    <m/>
  </r>
  <r>
    <x v="4"/>
    <x v="25"/>
    <x v="0"/>
    <x v="1"/>
    <s v="I_85 Jahre und älter"/>
    <n v="5"/>
    <m/>
    <m/>
    <m/>
  </r>
  <r>
    <x v="4"/>
    <x v="25"/>
    <x v="1"/>
    <x v="0"/>
    <s v="A_unter 3 Jahre"/>
    <m/>
    <m/>
    <m/>
    <m/>
  </r>
  <r>
    <x v="4"/>
    <x v="25"/>
    <x v="1"/>
    <x v="0"/>
    <s v="B_3 - unter 6 Jahre"/>
    <m/>
    <m/>
    <m/>
    <m/>
  </r>
  <r>
    <x v="4"/>
    <x v="25"/>
    <x v="1"/>
    <x v="0"/>
    <s v="C_6 - unter 10 Jahre"/>
    <m/>
    <m/>
    <m/>
    <m/>
  </r>
  <r>
    <x v="4"/>
    <x v="25"/>
    <x v="1"/>
    <x v="0"/>
    <s v="D_10 - unter 18 Jahre"/>
    <m/>
    <m/>
    <m/>
    <m/>
  </r>
  <r>
    <x v="4"/>
    <x v="25"/>
    <x v="1"/>
    <x v="0"/>
    <s v="E_18 - unter 25 Jahre"/>
    <m/>
    <m/>
    <m/>
    <m/>
  </r>
  <r>
    <x v="4"/>
    <x v="25"/>
    <x v="1"/>
    <x v="0"/>
    <s v="F_25 - unter 45 Jahre"/>
    <m/>
    <m/>
    <m/>
    <m/>
  </r>
  <r>
    <x v="4"/>
    <x v="25"/>
    <x v="1"/>
    <x v="0"/>
    <s v="G_45 - unter 65 Jahre"/>
    <n v="0.8"/>
    <m/>
    <m/>
    <m/>
  </r>
  <r>
    <x v="4"/>
    <x v="25"/>
    <x v="1"/>
    <x v="0"/>
    <s v="H_65 Jahre und älter"/>
    <n v="3.8"/>
    <m/>
    <m/>
    <m/>
  </r>
  <r>
    <x v="4"/>
    <x v="25"/>
    <x v="1"/>
    <x v="0"/>
    <s v="I_85 Jahre und älter"/>
    <n v="5"/>
    <m/>
    <m/>
    <m/>
  </r>
  <r>
    <x v="4"/>
    <x v="25"/>
    <x v="1"/>
    <x v="1"/>
    <s v="A_unter 3 Jahre"/>
    <m/>
    <m/>
    <m/>
    <m/>
  </r>
  <r>
    <x v="4"/>
    <x v="25"/>
    <x v="1"/>
    <x v="1"/>
    <s v="B_3 - unter 6 Jahre"/>
    <m/>
    <m/>
    <m/>
    <m/>
  </r>
  <r>
    <x v="4"/>
    <x v="25"/>
    <x v="1"/>
    <x v="1"/>
    <s v="C_6 - unter 10 Jahre"/>
    <m/>
    <m/>
    <m/>
    <m/>
  </r>
  <r>
    <x v="4"/>
    <x v="25"/>
    <x v="1"/>
    <x v="1"/>
    <s v="D_10 - unter 18 Jahre"/>
    <m/>
    <m/>
    <m/>
    <m/>
  </r>
  <r>
    <x v="4"/>
    <x v="25"/>
    <x v="1"/>
    <x v="1"/>
    <s v="E_18 - unter 25 Jahre"/>
    <m/>
    <m/>
    <m/>
    <m/>
  </r>
  <r>
    <x v="4"/>
    <x v="25"/>
    <x v="1"/>
    <x v="1"/>
    <s v="F_25 - unter 45 Jahre"/>
    <m/>
    <m/>
    <m/>
    <m/>
  </r>
  <r>
    <x v="4"/>
    <x v="25"/>
    <x v="1"/>
    <x v="1"/>
    <s v="G_45 - unter 65 Jahre"/>
    <n v="0.8"/>
    <m/>
    <m/>
    <m/>
  </r>
  <r>
    <x v="4"/>
    <x v="25"/>
    <x v="1"/>
    <x v="1"/>
    <s v="H_65 Jahre und älter"/>
    <n v="3.8"/>
    <m/>
    <m/>
    <m/>
  </r>
  <r>
    <x v="4"/>
    <x v="25"/>
    <x v="1"/>
    <x v="1"/>
    <s v="I_85 Jahre und älter"/>
    <n v="5"/>
    <m/>
    <m/>
    <m/>
  </r>
  <r>
    <x v="4"/>
    <x v="26"/>
    <x v="0"/>
    <x v="0"/>
    <s v="A_unter 3 Jahre"/>
    <m/>
    <m/>
    <m/>
    <m/>
  </r>
  <r>
    <x v="4"/>
    <x v="26"/>
    <x v="0"/>
    <x v="0"/>
    <s v="B_3 - unter 6 Jahre"/>
    <m/>
    <m/>
    <m/>
    <m/>
  </r>
  <r>
    <x v="4"/>
    <x v="26"/>
    <x v="0"/>
    <x v="0"/>
    <s v="C_6 - unter 10 Jahre"/>
    <m/>
    <m/>
    <m/>
    <m/>
  </r>
  <r>
    <x v="4"/>
    <x v="26"/>
    <x v="0"/>
    <x v="0"/>
    <s v="D_10 - unter 18 Jahre"/>
    <m/>
    <m/>
    <m/>
    <m/>
  </r>
  <r>
    <x v="4"/>
    <x v="26"/>
    <x v="0"/>
    <x v="0"/>
    <s v="E_18 - unter 25 Jahre"/>
    <m/>
    <m/>
    <m/>
    <m/>
  </r>
  <r>
    <x v="4"/>
    <x v="26"/>
    <x v="0"/>
    <x v="0"/>
    <s v="F_25 - unter 45 Jahre"/>
    <m/>
    <m/>
    <m/>
    <m/>
  </r>
  <r>
    <x v="4"/>
    <x v="26"/>
    <x v="0"/>
    <x v="0"/>
    <s v="G_45 - unter 65 Jahre"/>
    <m/>
    <m/>
    <m/>
    <m/>
  </r>
  <r>
    <x v="4"/>
    <x v="26"/>
    <x v="0"/>
    <x v="0"/>
    <s v="H_65 Jahre und älter"/>
    <m/>
    <m/>
    <m/>
    <m/>
  </r>
  <r>
    <x v="4"/>
    <x v="26"/>
    <x v="0"/>
    <x v="0"/>
    <s v="I_85 Jahre und älter"/>
    <m/>
    <m/>
    <m/>
    <m/>
  </r>
  <r>
    <x v="4"/>
    <x v="26"/>
    <x v="0"/>
    <x v="1"/>
    <s v="A_unter 3 Jahre"/>
    <m/>
    <m/>
    <m/>
    <m/>
  </r>
  <r>
    <x v="4"/>
    <x v="26"/>
    <x v="0"/>
    <x v="1"/>
    <s v="B_3 - unter 6 Jahre"/>
    <m/>
    <m/>
    <m/>
    <m/>
  </r>
  <r>
    <x v="4"/>
    <x v="26"/>
    <x v="0"/>
    <x v="1"/>
    <s v="C_6 - unter 10 Jahre"/>
    <m/>
    <m/>
    <m/>
    <m/>
  </r>
  <r>
    <x v="4"/>
    <x v="26"/>
    <x v="0"/>
    <x v="1"/>
    <s v="D_10 - unter 18 Jahre"/>
    <m/>
    <m/>
    <m/>
    <m/>
  </r>
  <r>
    <x v="4"/>
    <x v="26"/>
    <x v="0"/>
    <x v="1"/>
    <s v="E_18 - unter 25 Jahre"/>
    <m/>
    <m/>
    <m/>
    <m/>
  </r>
  <r>
    <x v="4"/>
    <x v="26"/>
    <x v="0"/>
    <x v="1"/>
    <s v="F_25 - unter 45 Jahre"/>
    <m/>
    <m/>
    <m/>
    <m/>
  </r>
  <r>
    <x v="4"/>
    <x v="26"/>
    <x v="0"/>
    <x v="1"/>
    <s v="G_45 - unter 65 Jahre"/>
    <m/>
    <m/>
    <m/>
    <m/>
  </r>
  <r>
    <x v="4"/>
    <x v="26"/>
    <x v="0"/>
    <x v="1"/>
    <s v="H_65 Jahre und älter"/>
    <m/>
    <m/>
    <m/>
    <m/>
  </r>
  <r>
    <x v="4"/>
    <x v="26"/>
    <x v="0"/>
    <x v="1"/>
    <s v="I_85 Jahre und älter"/>
    <m/>
    <m/>
    <m/>
    <m/>
  </r>
  <r>
    <x v="4"/>
    <x v="26"/>
    <x v="1"/>
    <x v="0"/>
    <s v="A_unter 3 Jahre"/>
    <m/>
    <m/>
    <m/>
    <m/>
  </r>
  <r>
    <x v="4"/>
    <x v="26"/>
    <x v="1"/>
    <x v="0"/>
    <s v="B_3 - unter 6 Jahre"/>
    <m/>
    <m/>
    <m/>
    <m/>
  </r>
  <r>
    <x v="4"/>
    <x v="26"/>
    <x v="1"/>
    <x v="0"/>
    <s v="C_6 - unter 10 Jahre"/>
    <m/>
    <m/>
    <m/>
    <m/>
  </r>
  <r>
    <x v="4"/>
    <x v="26"/>
    <x v="1"/>
    <x v="0"/>
    <s v="D_10 - unter 18 Jahre"/>
    <m/>
    <m/>
    <m/>
    <m/>
  </r>
  <r>
    <x v="4"/>
    <x v="26"/>
    <x v="1"/>
    <x v="0"/>
    <s v="E_18 - unter 25 Jahre"/>
    <m/>
    <m/>
    <m/>
    <m/>
  </r>
  <r>
    <x v="4"/>
    <x v="26"/>
    <x v="1"/>
    <x v="0"/>
    <s v="F_25 - unter 45 Jahre"/>
    <m/>
    <m/>
    <m/>
    <m/>
  </r>
  <r>
    <x v="4"/>
    <x v="26"/>
    <x v="1"/>
    <x v="0"/>
    <s v="G_45 - unter 65 Jahre"/>
    <m/>
    <m/>
    <m/>
    <m/>
  </r>
  <r>
    <x v="4"/>
    <x v="26"/>
    <x v="1"/>
    <x v="0"/>
    <s v="H_65 Jahre und älter"/>
    <m/>
    <m/>
    <m/>
    <m/>
  </r>
  <r>
    <x v="4"/>
    <x v="26"/>
    <x v="1"/>
    <x v="0"/>
    <s v="I_85 Jahre und älter"/>
    <m/>
    <m/>
    <m/>
    <m/>
  </r>
  <r>
    <x v="4"/>
    <x v="26"/>
    <x v="1"/>
    <x v="1"/>
    <s v="A_unter 3 Jahre"/>
    <m/>
    <m/>
    <m/>
    <m/>
  </r>
  <r>
    <x v="4"/>
    <x v="26"/>
    <x v="1"/>
    <x v="1"/>
    <s v="B_3 - unter 6 Jahre"/>
    <m/>
    <m/>
    <m/>
    <m/>
  </r>
  <r>
    <x v="4"/>
    <x v="26"/>
    <x v="1"/>
    <x v="1"/>
    <s v="C_6 - unter 10 Jahre"/>
    <m/>
    <m/>
    <m/>
    <m/>
  </r>
  <r>
    <x v="4"/>
    <x v="26"/>
    <x v="1"/>
    <x v="1"/>
    <s v="D_10 - unter 18 Jahre"/>
    <m/>
    <m/>
    <m/>
    <m/>
  </r>
  <r>
    <x v="4"/>
    <x v="26"/>
    <x v="1"/>
    <x v="1"/>
    <s v="E_18 - unter 25 Jahre"/>
    <m/>
    <m/>
    <m/>
    <m/>
  </r>
  <r>
    <x v="4"/>
    <x v="26"/>
    <x v="1"/>
    <x v="1"/>
    <s v="F_25 - unter 45 Jahre"/>
    <m/>
    <m/>
    <m/>
    <m/>
  </r>
  <r>
    <x v="4"/>
    <x v="26"/>
    <x v="1"/>
    <x v="1"/>
    <s v="G_45 - unter 65 Jahre"/>
    <m/>
    <m/>
    <m/>
    <m/>
  </r>
  <r>
    <x v="4"/>
    <x v="26"/>
    <x v="1"/>
    <x v="1"/>
    <s v="H_65 Jahre und älter"/>
    <m/>
    <m/>
    <m/>
    <m/>
  </r>
  <r>
    <x v="4"/>
    <x v="26"/>
    <x v="1"/>
    <x v="1"/>
    <s v="I_85 Jahre und älter"/>
    <m/>
    <m/>
    <m/>
    <m/>
  </r>
  <r>
    <x v="4"/>
    <x v="27"/>
    <x v="0"/>
    <x v="0"/>
    <s v="A_unter 3 Jahre"/>
    <m/>
    <m/>
    <m/>
    <m/>
  </r>
  <r>
    <x v="4"/>
    <x v="27"/>
    <x v="0"/>
    <x v="0"/>
    <s v="B_3 - unter 6 Jahre"/>
    <m/>
    <m/>
    <m/>
    <m/>
  </r>
  <r>
    <x v="4"/>
    <x v="27"/>
    <x v="0"/>
    <x v="0"/>
    <s v="C_6 - unter 10 Jahre"/>
    <m/>
    <m/>
    <m/>
    <m/>
  </r>
  <r>
    <x v="4"/>
    <x v="27"/>
    <x v="0"/>
    <x v="0"/>
    <s v="D_10 - unter 18 Jahre"/>
    <m/>
    <m/>
    <m/>
    <m/>
  </r>
  <r>
    <x v="4"/>
    <x v="27"/>
    <x v="0"/>
    <x v="0"/>
    <s v="E_18 - unter 25 Jahre"/>
    <m/>
    <m/>
    <m/>
    <m/>
  </r>
  <r>
    <x v="4"/>
    <x v="27"/>
    <x v="0"/>
    <x v="0"/>
    <s v="F_25 - unter 45 Jahre"/>
    <m/>
    <m/>
    <m/>
    <m/>
  </r>
  <r>
    <x v="4"/>
    <x v="27"/>
    <x v="0"/>
    <x v="0"/>
    <s v="G_45 - unter 65 Jahre"/>
    <m/>
    <m/>
    <m/>
    <m/>
  </r>
  <r>
    <x v="4"/>
    <x v="27"/>
    <x v="0"/>
    <x v="0"/>
    <s v="H_65 Jahre und älter"/>
    <m/>
    <m/>
    <m/>
    <m/>
  </r>
  <r>
    <x v="4"/>
    <x v="27"/>
    <x v="0"/>
    <x v="0"/>
    <s v="I_85 Jahre und älter"/>
    <m/>
    <m/>
    <m/>
    <m/>
  </r>
  <r>
    <x v="4"/>
    <x v="27"/>
    <x v="0"/>
    <x v="1"/>
    <s v="A_unter 3 Jahre"/>
    <m/>
    <m/>
    <m/>
    <m/>
  </r>
  <r>
    <x v="4"/>
    <x v="27"/>
    <x v="0"/>
    <x v="1"/>
    <s v="B_3 - unter 6 Jahre"/>
    <m/>
    <m/>
    <m/>
    <m/>
  </r>
  <r>
    <x v="4"/>
    <x v="27"/>
    <x v="0"/>
    <x v="1"/>
    <s v="C_6 - unter 10 Jahre"/>
    <m/>
    <m/>
    <m/>
    <m/>
  </r>
  <r>
    <x v="4"/>
    <x v="27"/>
    <x v="0"/>
    <x v="1"/>
    <s v="D_10 - unter 18 Jahre"/>
    <m/>
    <m/>
    <m/>
    <m/>
  </r>
  <r>
    <x v="4"/>
    <x v="27"/>
    <x v="0"/>
    <x v="1"/>
    <s v="E_18 - unter 25 Jahre"/>
    <m/>
    <m/>
    <m/>
    <m/>
  </r>
  <r>
    <x v="4"/>
    <x v="27"/>
    <x v="0"/>
    <x v="1"/>
    <s v="F_25 - unter 45 Jahre"/>
    <m/>
    <m/>
    <m/>
    <m/>
  </r>
  <r>
    <x v="4"/>
    <x v="27"/>
    <x v="0"/>
    <x v="1"/>
    <s v="G_45 - unter 65 Jahre"/>
    <m/>
    <m/>
    <m/>
    <m/>
  </r>
  <r>
    <x v="4"/>
    <x v="27"/>
    <x v="0"/>
    <x v="1"/>
    <s v="H_65 Jahre und älter"/>
    <m/>
    <m/>
    <m/>
    <m/>
  </r>
  <r>
    <x v="4"/>
    <x v="27"/>
    <x v="0"/>
    <x v="1"/>
    <s v="I_85 Jahre und älter"/>
    <m/>
    <m/>
    <m/>
    <m/>
  </r>
  <r>
    <x v="4"/>
    <x v="27"/>
    <x v="1"/>
    <x v="0"/>
    <s v="A_unter 3 Jahre"/>
    <m/>
    <m/>
    <m/>
    <m/>
  </r>
  <r>
    <x v="4"/>
    <x v="27"/>
    <x v="1"/>
    <x v="0"/>
    <s v="B_3 - unter 6 Jahre"/>
    <m/>
    <m/>
    <m/>
    <m/>
  </r>
  <r>
    <x v="4"/>
    <x v="27"/>
    <x v="1"/>
    <x v="0"/>
    <s v="C_6 - unter 10 Jahre"/>
    <m/>
    <m/>
    <m/>
    <m/>
  </r>
  <r>
    <x v="4"/>
    <x v="27"/>
    <x v="1"/>
    <x v="0"/>
    <s v="D_10 - unter 18 Jahre"/>
    <m/>
    <m/>
    <m/>
    <m/>
  </r>
  <r>
    <x v="4"/>
    <x v="27"/>
    <x v="1"/>
    <x v="0"/>
    <s v="E_18 - unter 25 Jahre"/>
    <m/>
    <m/>
    <m/>
    <m/>
  </r>
  <r>
    <x v="4"/>
    <x v="27"/>
    <x v="1"/>
    <x v="0"/>
    <s v="F_25 - unter 45 Jahre"/>
    <m/>
    <m/>
    <m/>
    <m/>
  </r>
  <r>
    <x v="4"/>
    <x v="27"/>
    <x v="1"/>
    <x v="0"/>
    <s v="G_45 - unter 65 Jahre"/>
    <m/>
    <m/>
    <m/>
    <m/>
  </r>
  <r>
    <x v="4"/>
    <x v="27"/>
    <x v="1"/>
    <x v="0"/>
    <s v="H_65 Jahre und älter"/>
    <m/>
    <m/>
    <m/>
    <m/>
  </r>
  <r>
    <x v="4"/>
    <x v="27"/>
    <x v="1"/>
    <x v="0"/>
    <s v="I_85 Jahre und älter"/>
    <m/>
    <m/>
    <m/>
    <m/>
  </r>
  <r>
    <x v="4"/>
    <x v="27"/>
    <x v="1"/>
    <x v="1"/>
    <s v="A_unter 3 Jahre"/>
    <m/>
    <m/>
    <m/>
    <m/>
  </r>
  <r>
    <x v="4"/>
    <x v="27"/>
    <x v="1"/>
    <x v="1"/>
    <s v="B_3 - unter 6 Jahre"/>
    <m/>
    <m/>
    <m/>
    <m/>
  </r>
  <r>
    <x v="4"/>
    <x v="27"/>
    <x v="1"/>
    <x v="1"/>
    <s v="C_6 - unter 10 Jahre"/>
    <m/>
    <m/>
    <m/>
    <m/>
  </r>
  <r>
    <x v="4"/>
    <x v="27"/>
    <x v="1"/>
    <x v="1"/>
    <s v="D_10 - unter 18 Jahre"/>
    <m/>
    <m/>
    <m/>
    <m/>
  </r>
  <r>
    <x v="4"/>
    <x v="27"/>
    <x v="1"/>
    <x v="1"/>
    <s v="E_18 - unter 25 Jahre"/>
    <m/>
    <m/>
    <m/>
    <m/>
  </r>
  <r>
    <x v="4"/>
    <x v="27"/>
    <x v="1"/>
    <x v="1"/>
    <s v="F_25 - unter 45 Jahre"/>
    <m/>
    <m/>
    <m/>
    <m/>
  </r>
  <r>
    <x v="4"/>
    <x v="27"/>
    <x v="1"/>
    <x v="1"/>
    <s v="G_45 - unter 65 Jahre"/>
    <m/>
    <m/>
    <m/>
    <m/>
  </r>
  <r>
    <x v="4"/>
    <x v="27"/>
    <x v="1"/>
    <x v="1"/>
    <s v="H_65 Jahre und älter"/>
    <m/>
    <m/>
    <m/>
    <m/>
  </r>
  <r>
    <x v="4"/>
    <x v="27"/>
    <x v="1"/>
    <x v="1"/>
    <s v="I_85 Jahre und älter"/>
    <m/>
    <m/>
    <m/>
    <m/>
  </r>
  <r>
    <x v="4"/>
    <x v="28"/>
    <x v="0"/>
    <x v="0"/>
    <s v="A_unter 3 Jahre"/>
    <m/>
    <m/>
    <m/>
    <m/>
  </r>
  <r>
    <x v="4"/>
    <x v="28"/>
    <x v="0"/>
    <x v="0"/>
    <s v="B_3 - unter 6 Jahre"/>
    <m/>
    <m/>
    <m/>
    <m/>
  </r>
  <r>
    <x v="4"/>
    <x v="28"/>
    <x v="0"/>
    <x v="0"/>
    <s v="C_6 - unter 10 Jahre"/>
    <m/>
    <m/>
    <m/>
    <m/>
  </r>
  <r>
    <x v="4"/>
    <x v="28"/>
    <x v="0"/>
    <x v="0"/>
    <s v="D_10 - unter 18 Jahre"/>
    <m/>
    <m/>
    <m/>
    <m/>
  </r>
  <r>
    <x v="4"/>
    <x v="28"/>
    <x v="0"/>
    <x v="0"/>
    <s v="E_18 - unter 25 Jahre"/>
    <m/>
    <m/>
    <m/>
    <m/>
  </r>
  <r>
    <x v="4"/>
    <x v="28"/>
    <x v="0"/>
    <x v="0"/>
    <s v="F_25 - unter 45 Jahre"/>
    <m/>
    <m/>
    <m/>
    <m/>
  </r>
  <r>
    <x v="4"/>
    <x v="28"/>
    <x v="0"/>
    <x v="0"/>
    <s v="G_45 - unter 65 Jahre"/>
    <m/>
    <m/>
    <m/>
    <m/>
  </r>
  <r>
    <x v="4"/>
    <x v="28"/>
    <x v="0"/>
    <x v="0"/>
    <s v="H_65 Jahre und älter"/>
    <m/>
    <m/>
    <m/>
    <m/>
  </r>
  <r>
    <x v="4"/>
    <x v="28"/>
    <x v="0"/>
    <x v="0"/>
    <s v="I_85 Jahre und älter"/>
    <m/>
    <m/>
    <m/>
    <m/>
  </r>
  <r>
    <x v="4"/>
    <x v="28"/>
    <x v="0"/>
    <x v="1"/>
    <s v="A_unter 3 Jahre"/>
    <m/>
    <m/>
    <m/>
    <m/>
  </r>
  <r>
    <x v="4"/>
    <x v="28"/>
    <x v="0"/>
    <x v="1"/>
    <s v="B_3 - unter 6 Jahre"/>
    <m/>
    <m/>
    <m/>
    <m/>
  </r>
  <r>
    <x v="4"/>
    <x v="28"/>
    <x v="0"/>
    <x v="1"/>
    <s v="C_6 - unter 10 Jahre"/>
    <m/>
    <m/>
    <m/>
    <m/>
  </r>
  <r>
    <x v="4"/>
    <x v="28"/>
    <x v="0"/>
    <x v="1"/>
    <s v="D_10 - unter 18 Jahre"/>
    <m/>
    <m/>
    <m/>
    <m/>
  </r>
  <r>
    <x v="4"/>
    <x v="28"/>
    <x v="0"/>
    <x v="1"/>
    <s v="E_18 - unter 25 Jahre"/>
    <m/>
    <m/>
    <m/>
    <m/>
  </r>
  <r>
    <x v="4"/>
    <x v="28"/>
    <x v="0"/>
    <x v="1"/>
    <s v="F_25 - unter 45 Jahre"/>
    <m/>
    <m/>
    <m/>
    <m/>
  </r>
  <r>
    <x v="4"/>
    <x v="28"/>
    <x v="0"/>
    <x v="1"/>
    <s v="G_45 - unter 65 Jahre"/>
    <m/>
    <m/>
    <m/>
    <m/>
  </r>
  <r>
    <x v="4"/>
    <x v="28"/>
    <x v="0"/>
    <x v="1"/>
    <s v="H_65 Jahre und älter"/>
    <m/>
    <m/>
    <m/>
    <m/>
  </r>
  <r>
    <x v="4"/>
    <x v="28"/>
    <x v="0"/>
    <x v="1"/>
    <s v="I_85 Jahre und älter"/>
    <m/>
    <m/>
    <m/>
    <m/>
  </r>
  <r>
    <x v="4"/>
    <x v="28"/>
    <x v="1"/>
    <x v="0"/>
    <s v="A_unter 3 Jahre"/>
    <m/>
    <m/>
    <m/>
    <m/>
  </r>
  <r>
    <x v="4"/>
    <x v="28"/>
    <x v="1"/>
    <x v="0"/>
    <s v="B_3 - unter 6 Jahre"/>
    <m/>
    <m/>
    <m/>
    <m/>
  </r>
  <r>
    <x v="4"/>
    <x v="28"/>
    <x v="1"/>
    <x v="0"/>
    <s v="C_6 - unter 10 Jahre"/>
    <m/>
    <m/>
    <m/>
    <m/>
  </r>
  <r>
    <x v="4"/>
    <x v="28"/>
    <x v="1"/>
    <x v="0"/>
    <s v="D_10 - unter 18 Jahre"/>
    <m/>
    <m/>
    <m/>
    <m/>
  </r>
  <r>
    <x v="4"/>
    <x v="28"/>
    <x v="1"/>
    <x v="0"/>
    <s v="E_18 - unter 25 Jahre"/>
    <m/>
    <m/>
    <m/>
    <m/>
  </r>
  <r>
    <x v="4"/>
    <x v="28"/>
    <x v="1"/>
    <x v="0"/>
    <s v="F_25 - unter 45 Jahre"/>
    <m/>
    <m/>
    <m/>
    <m/>
  </r>
  <r>
    <x v="4"/>
    <x v="28"/>
    <x v="1"/>
    <x v="0"/>
    <s v="G_45 - unter 65 Jahre"/>
    <m/>
    <m/>
    <m/>
    <m/>
  </r>
  <r>
    <x v="4"/>
    <x v="28"/>
    <x v="1"/>
    <x v="0"/>
    <s v="H_65 Jahre und älter"/>
    <m/>
    <m/>
    <m/>
    <m/>
  </r>
  <r>
    <x v="4"/>
    <x v="28"/>
    <x v="1"/>
    <x v="0"/>
    <s v="I_85 Jahre und älter"/>
    <m/>
    <m/>
    <m/>
    <m/>
  </r>
  <r>
    <x v="4"/>
    <x v="28"/>
    <x v="1"/>
    <x v="1"/>
    <s v="A_unter 3 Jahre"/>
    <m/>
    <m/>
    <m/>
    <m/>
  </r>
  <r>
    <x v="4"/>
    <x v="28"/>
    <x v="1"/>
    <x v="1"/>
    <s v="B_3 - unter 6 Jahre"/>
    <m/>
    <m/>
    <m/>
    <m/>
  </r>
  <r>
    <x v="4"/>
    <x v="28"/>
    <x v="1"/>
    <x v="1"/>
    <s v="C_6 - unter 10 Jahre"/>
    <m/>
    <m/>
    <m/>
    <m/>
  </r>
  <r>
    <x v="4"/>
    <x v="28"/>
    <x v="1"/>
    <x v="1"/>
    <s v="D_10 - unter 18 Jahre"/>
    <m/>
    <m/>
    <m/>
    <m/>
  </r>
  <r>
    <x v="4"/>
    <x v="28"/>
    <x v="1"/>
    <x v="1"/>
    <s v="E_18 - unter 25 Jahre"/>
    <m/>
    <m/>
    <m/>
    <m/>
  </r>
  <r>
    <x v="4"/>
    <x v="28"/>
    <x v="1"/>
    <x v="1"/>
    <s v="F_25 - unter 45 Jahre"/>
    <m/>
    <m/>
    <m/>
    <m/>
  </r>
  <r>
    <x v="4"/>
    <x v="28"/>
    <x v="1"/>
    <x v="1"/>
    <s v="G_45 - unter 65 Jahre"/>
    <m/>
    <m/>
    <m/>
    <m/>
  </r>
  <r>
    <x v="4"/>
    <x v="28"/>
    <x v="1"/>
    <x v="1"/>
    <s v="H_65 Jahre und älter"/>
    <m/>
    <m/>
    <m/>
    <m/>
  </r>
  <r>
    <x v="4"/>
    <x v="28"/>
    <x v="1"/>
    <x v="1"/>
    <s v="I_85 Jahre und älter"/>
    <m/>
    <m/>
    <m/>
    <m/>
  </r>
  <r>
    <x v="4"/>
    <x v="29"/>
    <x v="0"/>
    <x v="0"/>
    <s v="A_unter 3 Jahre"/>
    <m/>
    <m/>
    <m/>
    <m/>
  </r>
  <r>
    <x v="4"/>
    <x v="29"/>
    <x v="0"/>
    <x v="0"/>
    <s v="B_3 - unter 6 Jahre"/>
    <m/>
    <m/>
    <m/>
    <m/>
  </r>
  <r>
    <x v="4"/>
    <x v="29"/>
    <x v="0"/>
    <x v="0"/>
    <s v="C_6 - unter 10 Jahre"/>
    <m/>
    <m/>
    <m/>
    <m/>
  </r>
  <r>
    <x v="4"/>
    <x v="29"/>
    <x v="0"/>
    <x v="0"/>
    <s v="D_10 - unter 18 Jahre"/>
    <m/>
    <m/>
    <m/>
    <m/>
  </r>
  <r>
    <x v="4"/>
    <x v="29"/>
    <x v="0"/>
    <x v="0"/>
    <s v="E_18 - unter 25 Jahre"/>
    <m/>
    <m/>
    <m/>
    <m/>
  </r>
  <r>
    <x v="4"/>
    <x v="29"/>
    <x v="0"/>
    <x v="0"/>
    <s v="F_25 - unter 45 Jahre"/>
    <m/>
    <m/>
    <m/>
    <m/>
  </r>
  <r>
    <x v="4"/>
    <x v="29"/>
    <x v="0"/>
    <x v="0"/>
    <s v="G_45 - unter 65 Jahre"/>
    <m/>
    <m/>
    <m/>
    <m/>
  </r>
  <r>
    <x v="4"/>
    <x v="29"/>
    <x v="0"/>
    <x v="0"/>
    <s v="H_65 Jahre und älter"/>
    <m/>
    <m/>
    <m/>
    <m/>
  </r>
  <r>
    <x v="4"/>
    <x v="29"/>
    <x v="0"/>
    <x v="0"/>
    <s v="I_85 Jahre und älter"/>
    <m/>
    <m/>
    <m/>
    <m/>
  </r>
  <r>
    <x v="4"/>
    <x v="29"/>
    <x v="0"/>
    <x v="1"/>
    <s v="A_unter 3 Jahre"/>
    <m/>
    <m/>
    <m/>
    <m/>
  </r>
  <r>
    <x v="4"/>
    <x v="29"/>
    <x v="0"/>
    <x v="1"/>
    <s v="B_3 - unter 6 Jahre"/>
    <m/>
    <m/>
    <m/>
    <m/>
  </r>
  <r>
    <x v="4"/>
    <x v="29"/>
    <x v="0"/>
    <x v="1"/>
    <s v="C_6 - unter 10 Jahre"/>
    <m/>
    <m/>
    <m/>
    <m/>
  </r>
  <r>
    <x v="4"/>
    <x v="29"/>
    <x v="0"/>
    <x v="1"/>
    <s v="D_10 - unter 18 Jahre"/>
    <m/>
    <m/>
    <m/>
    <m/>
  </r>
  <r>
    <x v="4"/>
    <x v="29"/>
    <x v="0"/>
    <x v="1"/>
    <s v="E_18 - unter 25 Jahre"/>
    <m/>
    <m/>
    <m/>
    <m/>
  </r>
  <r>
    <x v="4"/>
    <x v="29"/>
    <x v="0"/>
    <x v="1"/>
    <s v="F_25 - unter 45 Jahre"/>
    <m/>
    <m/>
    <m/>
    <m/>
  </r>
  <r>
    <x v="4"/>
    <x v="29"/>
    <x v="0"/>
    <x v="1"/>
    <s v="G_45 - unter 65 Jahre"/>
    <m/>
    <m/>
    <m/>
    <m/>
  </r>
  <r>
    <x v="4"/>
    <x v="29"/>
    <x v="0"/>
    <x v="1"/>
    <s v="H_65 Jahre und älter"/>
    <m/>
    <m/>
    <m/>
    <m/>
  </r>
  <r>
    <x v="4"/>
    <x v="29"/>
    <x v="0"/>
    <x v="1"/>
    <s v="I_85 Jahre und älter"/>
    <m/>
    <m/>
    <m/>
    <m/>
  </r>
  <r>
    <x v="4"/>
    <x v="29"/>
    <x v="1"/>
    <x v="0"/>
    <s v="A_unter 3 Jahre"/>
    <m/>
    <m/>
    <m/>
    <m/>
  </r>
  <r>
    <x v="4"/>
    <x v="29"/>
    <x v="1"/>
    <x v="0"/>
    <s v="B_3 - unter 6 Jahre"/>
    <m/>
    <m/>
    <m/>
    <m/>
  </r>
  <r>
    <x v="4"/>
    <x v="29"/>
    <x v="1"/>
    <x v="0"/>
    <s v="C_6 - unter 10 Jahre"/>
    <m/>
    <m/>
    <m/>
    <m/>
  </r>
  <r>
    <x v="4"/>
    <x v="29"/>
    <x v="1"/>
    <x v="0"/>
    <s v="D_10 - unter 18 Jahre"/>
    <m/>
    <m/>
    <m/>
    <m/>
  </r>
  <r>
    <x v="4"/>
    <x v="29"/>
    <x v="1"/>
    <x v="0"/>
    <s v="E_18 - unter 25 Jahre"/>
    <m/>
    <m/>
    <m/>
    <m/>
  </r>
  <r>
    <x v="4"/>
    <x v="29"/>
    <x v="1"/>
    <x v="0"/>
    <s v="F_25 - unter 45 Jahre"/>
    <m/>
    <m/>
    <m/>
    <m/>
  </r>
  <r>
    <x v="4"/>
    <x v="29"/>
    <x v="1"/>
    <x v="0"/>
    <s v="G_45 - unter 65 Jahre"/>
    <m/>
    <m/>
    <m/>
    <m/>
  </r>
  <r>
    <x v="4"/>
    <x v="29"/>
    <x v="1"/>
    <x v="0"/>
    <s v="H_65 Jahre und älter"/>
    <m/>
    <m/>
    <m/>
    <m/>
  </r>
  <r>
    <x v="4"/>
    <x v="29"/>
    <x v="1"/>
    <x v="0"/>
    <s v="I_85 Jahre und älter"/>
    <m/>
    <m/>
    <m/>
    <m/>
  </r>
  <r>
    <x v="4"/>
    <x v="29"/>
    <x v="1"/>
    <x v="1"/>
    <s v="A_unter 3 Jahre"/>
    <m/>
    <m/>
    <m/>
    <m/>
  </r>
  <r>
    <x v="4"/>
    <x v="29"/>
    <x v="1"/>
    <x v="1"/>
    <s v="B_3 - unter 6 Jahre"/>
    <m/>
    <m/>
    <m/>
    <m/>
  </r>
  <r>
    <x v="4"/>
    <x v="29"/>
    <x v="1"/>
    <x v="1"/>
    <s v="C_6 - unter 10 Jahre"/>
    <m/>
    <m/>
    <m/>
    <m/>
  </r>
  <r>
    <x v="4"/>
    <x v="29"/>
    <x v="1"/>
    <x v="1"/>
    <s v="D_10 - unter 18 Jahre"/>
    <m/>
    <m/>
    <m/>
    <m/>
  </r>
  <r>
    <x v="4"/>
    <x v="29"/>
    <x v="1"/>
    <x v="1"/>
    <s v="E_18 - unter 25 Jahre"/>
    <m/>
    <m/>
    <m/>
    <m/>
  </r>
  <r>
    <x v="4"/>
    <x v="29"/>
    <x v="1"/>
    <x v="1"/>
    <s v="F_25 - unter 45 Jahre"/>
    <m/>
    <m/>
    <m/>
    <m/>
  </r>
  <r>
    <x v="4"/>
    <x v="29"/>
    <x v="1"/>
    <x v="1"/>
    <s v="G_45 - unter 65 Jahre"/>
    <m/>
    <m/>
    <m/>
    <m/>
  </r>
  <r>
    <x v="4"/>
    <x v="29"/>
    <x v="1"/>
    <x v="1"/>
    <s v="H_65 Jahre und älter"/>
    <m/>
    <m/>
    <m/>
    <m/>
  </r>
  <r>
    <x v="4"/>
    <x v="29"/>
    <x v="1"/>
    <x v="1"/>
    <s v="I_85 Jahre und älter"/>
    <m/>
    <m/>
    <m/>
    <m/>
  </r>
  <r>
    <x v="4"/>
    <x v="30"/>
    <x v="0"/>
    <x v="0"/>
    <s v="A_unter 3 Jahre"/>
    <m/>
    <m/>
    <m/>
    <m/>
  </r>
  <r>
    <x v="4"/>
    <x v="30"/>
    <x v="0"/>
    <x v="0"/>
    <s v="B_3 - unter 6 Jahre"/>
    <m/>
    <m/>
    <m/>
    <m/>
  </r>
  <r>
    <x v="4"/>
    <x v="30"/>
    <x v="0"/>
    <x v="0"/>
    <s v="C_6 - unter 10 Jahre"/>
    <m/>
    <m/>
    <m/>
    <m/>
  </r>
  <r>
    <x v="4"/>
    <x v="30"/>
    <x v="0"/>
    <x v="0"/>
    <s v="D_10 - unter 18 Jahre"/>
    <m/>
    <m/>
    <m/>
    <m/>
  </r>
  <r>
    <x v="4"/>
    <x v="30"/>
    <x v="0"/>
    <x v="0"/>
    <s v="E_18 - unter 25 Jahre"/>
    <m/>
    <m/>
    <m/>
    <m/>
  </r>
  <r>
    <x v="4"/>
    <x v="30"/>
    <x v="0"/>
    <x v="0"/>
    <s v="F_25 - unter 45 Jahre"/>
    <m/>
    <m/>
    <m/>
    <m/>
  </r>
  <r>
    <x v="4"/>
    <x v="30"/>
    <x v="0"/>
    <x v="0"/>
    <s v="G_45 - unter 65 Jahre"/>
    <m/>
    <m/>
    <m/>
    <m/>
  </r>
  <r>
    <x v="4"/>
    <x v="30"/>
    <x v="0"/>
    <x v="0"/>
    <s v="H_65 Jahre und älter"/>
    <m/>
    <m/>
    <m/>
    <m/>
  </r>
  <r>
    <x v="4"/>
    <x v="30"/>
    <x v="0"/>
    <x v="0"/>
    <s v="I_85 Jahre und älter"/>
    <m/>
    <m/>
    <m/>
    <m/>
  </r>
  <r>
    <x v="4"/>
    <x v="30"/>
    <x v="0"/>
    <x v="1"/>
    <s v="A_unter 3 Jahre"/>
    <m/>
    <m/>
    <m/>
    <m/>
  </r>
  <r>
    <x v="4"/>
    <x v="30"/>
    <x v="0"/>
    <x v="1"/>
    <s v="B_3 - unter 6 Jahre"/>
    <m/>
    <m/>
    <m/>
    <m/>
  </r>
  <r>
    <x v="4"/>
    <x v="30"/>
    <x v="0"/>
    <x v="1"/>
    <s v="C_6 - unter 10 Jahre"/>
    <m/>
    <m/>
    <m/>
    <m/>
  </r>
  <r>
    <x v="4"/>
    <x v="30"/>
    <x v="0"/>
    <x v="1"/>
    <s v="D_10 - unter 18 Jahre"/>
    <m/>
    <m/>
    <m/>
    <m/>
  </r>
  <r>
    <x v="4"/>
    <x v="30"/>
    <x v="0"/>
    <x v="1"/>
    <s v="E_18 - unter 25 Jahre"/>
    <m/>
    <m/>
    <m/>
    <m/>
  </r>
  <r>
    <x v="4"/>
    <x v="30"/>
    <x v="0"/>
    <x v="1"/>
    <s v="F_25 - unter 45 Jahre"/>
    <m/>
    <m/>
    <m/>
    <m/>
  </r>
  <r>
    <x v="4"/>
    <x v="30"/>
    <x v="0"/>
    <x v="1"/>
    <s v="G_45 - unter 65 Jahre"/>
    <m/>
    <m/>
    <m/>
    <m/>
  </r>
  <r>
    <x v="4"/>
    <x v="30"/>
    <x v="0"/>
    <x v="1"/>
    <s v="H_65 Jahre und älter"/>
    <m/>
    <m/>
    <m/>
    <m/>
  </r>
  <r>
    <x v="4"/>
    <x v="30"/>
    <x v="0"/>
    <x v="1"/>
    <s v="I_85 Jahre und älter"/>
    <m/>
    <m/>
    <m/>
    <m/>
  </r>
  <r>
    <x v="4"/>
    <x v="30"/>
    <x v="1"/>
    <x v="0"/>
    <s v="A_unter 3 Jahre"/>
    <m/>
    <m/>
    <m/>
    <m/>
  </r>
  <r>
    <x v="4"/>
    <x v="30"/>
    <x v="1"/>
    <x v="0"/>
    <s v="B_3 - unter 6 Jahre"/>
    <m/>
    <m/>
    <m/>
    <m/>
  </r>
  <r>
    <x v="4"/>
    <x v="30"/>
    <x v="1"/>
    <x v="0"/>
    <s v="C_6 - unter 10 Jahre"/>
    <m/>
    <m/>
    <m/>
    <m/>
  </r>
  <r>
    <x v="4"/>
    <x v="30"/>
    <x v="1"/>
    <x v="0"/>
    <s v="D_10 - unter 18 Jahre"/>
    <m/>
    <m/>
    <m/>
    <m/>
  </r>
  <r>
    <x v="4"/>
    <x v="30"/>
    <x v="1"/>
    <x v="0"/>
    <s v="E_18 - unter 25 Jahre"/>
    <m/>
    <m/>
    <m/>
    <m/>
  </r>
  <r>
    <x v="4"/>
    <x v="30"/>
    <x v="1"/>
    <x v="0"/>
    <s v="F_25 - unter 45 Jahre"/>
    <m/>
    <m/>
    <m/>
    <m/>
  </r>
  <r>
    <x v="4"/>
    <x v="30"/>
    <x v="1"/>
    <x v="0"/>
    <s v="G_45 - unter 65 Jahre"/>
    <m/>
    <m/>
    <m/>
    <m/>
  </r>
  <r>
    <x v="4"/>
    <x v="30"/>
    <x v="1"/>
    <x v="0"/>
    <s v="H_65 Jahre und älter"/>
    <m/>
    <m/>
    <m/>
    <m/>
  </r>
  <r>
    <x v="4"/>
    <x v="30"/>
    <x v="1"/>
    <x v="0"/>
    <s v="I_85 Jahre und älter"/>
    <m/>
    <m/>
    <m/>
    <m/>
  </r>
  <r>
    <x v="4"/>
    <x v="30"/>
    <x v="1"/>
    <x v="1"/>
    <s v="A_unter 3 Jahre"/>
    <m/>
    <m/>
    <m/>
    <m/>
  </r>
  <r>
    <x v="4"/>
    <x v="30"/>
    <x v="1"/>
    <x v="1"/>
    <s v="B_3 - unter 6 Jahre"/>
    <m/>
    <m/>
    <m/>
    <m/>
  </r>
  <r>
    <x v="4"/>
    <x v="30"/>
    <x v="1"/>
    <x v="1"/>
    <s v="C_6 - unter 10 Jahre"/>
    <m/>
    <m/>
    <m/>
    <m/>
  </r>
  <r>
    <x v="4"/>
    <x v="30"/>
    <x v="1"/>
    <x v="1"/>
    <s v="D_10 - unter 18 Jahre"/>
    <m/>
    <m/>
    <m/>
    <m/>
  </r>
  <r>
    <x v="4"/>
    <x v="30"/>
    <x v="1"/>
    <x v="1"/>
    <s v="E_18 - unter 25 Jahre"/>
    <m/>
    <m/>
    <m/>
    <m/>
  </r>
  <r>
    <x v="4"/>
    <x v="30"/>
    <x v="1"/>
    <x v="1"/>
    <s v="F_25 - unter 45 Jahre"/>
    <m/>
    <m/>
    <m/>
    <m/>
  </r>
  <r>
    <x v="4"/>
    <x v="30"/>
    <x v="1"/>
    <x v="1"/>
    <s v="G_45 - unter 65 Jahre"/>
    <m/>
    <m/>
    <m/>
    <m/>
  </r>
  <r>
    <x v="4"/>
    <x v="30"/>
    <x v="1"/>
    <x v="1"/>
    <s v="H_65 Jahre und älter"/>
    <m/>
    <m/>
    <m/>
    <m/>
  </r>
  <r>
    <x v="4"/>
    <x v="30"/>
    <x v="1"/>
    <x v="1"/>
    <s v="I_85 Jahre und älter"/>
    <m/>
    <m/>
    <m/>
    <m/>
  </r>
  <r>
    <x v="4"/>
    <x v="31"/>
    <x v="0"/>
    <x v="0"/>
    <s v="A_unter 3 Jahre"/>
    <m/>
    <m/>
    <m/>
    <m/>
  </r>
  <r>
    <x v="4"/>
    <x v="31"/>
    <x v="0"/>
    <x v="0"/>
    <s v="B_3 - unter 6 Jahre"/>
    <m/>
    <m/>
    <m/>
    <m/>
  </r>
  <r>
    <x v="4"/>
    <x v="31"/>
    <x v="0"/>
    <x v="0"/>
    <s v="C_6 - unter 10 Jahre"/>
    <m/>
    <m/>
    <m/>
    <m/>
  </r>
  <r>
    <x v="4"/>
    <x v="31"/>
    <x v="0"/>
    <x v="0"/>
    <s v="D_10 - unter 18 Jahre"/>
    <m/>
    <m/>
    <m/>
    <m/>
  </r>
  <r>
    <x v="4"/>
    <x v="31"/>
    <x v="0"/>
    <x v="0"/>
    <s v="E_18 - unter 25 Jahre"/>
    <m/>
    <m/>
    <m/>
    <m/>
  </r>
  <r>
    <x v="4"/>
    <x v="31"/>
    <x v="0"/>
    <x v="0"/>
    <s v="F_25 - unter 45 Jahre"/>
    <m/>
    <m/>
    <m/>
    <m/>
  </r>
  <r>
    <x v="4"/>
    <x v="31"/>
    <x v="0"/>
    <x v="0"/>
    <s v="G_45 - unter 65 Jahre"/>
    <m/>
    <m/>
    <m/>
    <m/>
  </r>
  <r>
    <x v="4"/>
    <x v="31"/>
    <x v="0"/>
    <x v="0"/>
    <s v="H_65 Jahre und älter"/>
    <m/>
    <m/>
    <m/>
    <m/>
  </r>
  <r>
    <x v="4"/>
    <x v="31"/>
    <x v="0"/>
    <x v="0"/>
    <s v="I_85 Jahre und älter"/>
    <m/>
    <m/>
    <m/>
    <m/>
  </r>
  <r>
    <x v="4"/>
    <x v="31"/>
    <x v="0"/>
    <x v="1"/>
    <s v="A_unter 3 Jahre"/>
    <m/>
    <m/>
    <m/>
    <m/>
  </r>
  <r>
    <x v="4"/>
    <x v="31"/>
    <x v="0"/>
    <x v="1"/>
    <s v="B_3 - unter 6 Jahre"/>
    <m/>
    <m/>
    <m/>
    <m/>
  </r>
  <r>
    <x v="4"/>
    <x v="31"/>
    <x v="0"/>
    <x v="1"/>
    <s v="C_6 - unter 10 Jahre"/>
    <m/>
    <m/>
    <m/>
    <m/>
  </r>
  <r>
    <x v="4"/>
    <x v="31"/>
    <x v="0"/>
    <x v="1"/>
    <s v="D_10 - unter 18 Jahre"/>
    <m/>
    <m/>
    <m/>
    <m/>
  </r>
  <r>
    <x v="4"/>
    <x v="31"/>
    <x v="0"/>
    <x v="1"/>
    <s v="E_18 - unter 25 Jahre"/>
    <m/>
    <m/>
    <m/>
    <m/>
  </r>
  <r>
    <x v="4"/>
    <x v="31"/>
    <x v="0"/>
    <x v="1"/>
    <s v="F_25 - unter 45 Jahre"/>
    <m/>
    <m/>
    <m/>
    <m/>
  </r>
  <r>
    <x v="4"/>
    <x v="31"/>
    <x v="0"/>
    <x v="1"/>
    <s v="G_45 - unter 65 Jahre"/>
    <m/>
    <m/>
    <m/>
    <m/>
  </r>
  <r>
    <x v="4"/>
    <x v="31"/>
    <x v="0"/>
    <x v="1"/>
    <s v="H_65 Jahre und älter"/>
    <m/>
    <m/>
    <m/>
    <m/>
  </r>
  <r>
    <x v="4"/>
    <x v="31"/>
    <x v="0"/>
    <x v="1"/>
    <s v="I_85 Jahre und älter"/>
    <m/>
    <m/>
    <m/>
    <m/>
  </r>
  <r>
    <x v="4"/>
    <x v="31"/>
    <x v="1"/>
    <x v="0"/>
    <s v="A_unter 3 Jahre"/>
    <m/>
    <m/>
    <m/>
    <m/>
  </r>
  <r>
    <x v="4"/>
    <x v="31"/>
    <x v="1"/>
    <x v="0"/>
    <s v="B_3 - unter 6 Jahre"/>
    <m/>
    <m/>
    <m/>
    <m/>
  </r>
  <r>
    <x v="4"/>
    <x v="31"/>
    <x v="1"/>
    <x v="0"/>
    <s v="C_6 - unter 10 Jahre"/>
    <m/>
    <m/>
    <m/>
    <m/>
  </r>
  <r>
    <x v="4"/>
    <x v="31"/>
    <x v="1"/>
    <x v="0"/>
    <s v="D_10 - unter 18 Jahre"/>
    <m/>
    <m/>
    <m/>
    <m/>
  </r>
  <r>
    <x v="4"/>
    <x v="31"/>
    <x v="1"/>
    <x v="0"/>
    <s v="E_18 - unter 25 Jahre"/>
    <m/>
    <m/>
    <m/>
    <m/>
  </r>
  <r>
    <x v="4"/>
    <x v="31"/>
    <x v="1"/>
    <x v="0"/>
    <s v="F_25 - unter 45 Jahre"/>
    <m/>
    <m/>
    <m/>
    <m/>
  </r>
  <r>
    <x v="4"/>
    <x v="31"/>
    <x v="1"/>
    <x v="0"/>
    <s v="G_45 - unter 65 Jahre"/>
    <m/>
    <m/>
    <m/>
    <m/>
  </r>
  <r>
    <x v="4"/>
    <x v="31"/>
    <x v="1"/>
    <x v="0"/>
    <s v="H_65 Jahre und älter"/>
    <m/>
    <m/>
    <m/>
    <m/>
  </r>
  <r>
    <x v="4"/>
    <x v="31"/>
    <x v="1"/>
    <x v="0"/>
    <s v="I_85 Jahre und älter"/>
    <m/>
    <m/>
    <m/>
    <m/>
  </r>
  <r>
    <x v="4"/>
    <x v="31"/>
    <x v="1"/>
    <x v="1"/>
    <s v="A_unter 3 Jahre"/>
    <m/>
    <m/>
    <m/>
    <m/>
  </r>
  <r>
    <x v="4"/>
    <x v="31"/>
    <x v="1"/>
    <x v="1"/>
    <s v="B_3 - unter 6 Jahre"/>
    <m/>
    <m/>
    <m/>
    <m/>
  </r>
  <r>
    <x v="4"/>
    <x v="31"/>
    <x v="1"/>
    <x v="1"/>
    <s v="C_6 - unter 10 Jahre"/>
    <m/>
    <m/>
    <m/>
    <m/>
  </r>
  <r>
    <x v="4"/>
    <x v="31"/>
    <x v="1"/>
    <x v="1"/>
    <s v="D_10 - unter 18 Jahre"/>
    <m/>
    <m/>
    <m/>
    <m/>
  </r>
  <r>
    <x v="4"/>
    <x v="31"/>
    <x v="1"/>
    <x v="1"/>
    <s v="E_18 - unter 25 Jahre"/>
    <m/>
    <m/>
    <m/>
    <m/>
  </r>
  <r>
    <x v="4"/>
    <x v="31"/>
    <x v="1"/>
    <x v="1"/>
    <s v="F_25 - unter 45 Jahre"/>
    <m/>
    <m/>
    <m/>
    <m/>
  </r>
  <r>
    <x v="4"/>
    <x v="31"/>
    <x v="1"/>
    <x v="1"/>
    <s v="G_45 - unter 65 Jahre"/>
    <m/>
    <m/>
    <m/>
    <m/>
  </r>
  <r>
    <x v="4"/>
    <x v="31"/>
    <x v="1"/>
    <x v="1"/>
    <s v="H_65 Jahre und älter"/>
    <m/>
    <m/>
    <m/>
    <m/>
  </r>
  <r>
    <x v="4"/>
    <x v="31"/>
    <x v="1"/>
    <x v="1"/>
    <s v="I_85 Jahre und älter"/>
    <m/>
    <m/>
    <m/>
    <m/>
  </r>
  <r>
    <x v="4"/>
    <x v="32"/>
    <x v="0"/>
    <x v="0"/>
    <s v="A_unter 3 Jahre"/>
    <m/>
    <m/>
    <m/>
    <m/>
  </r>
  <r>
    <x v="4"/>
    <x v="32"/>
    <x v="0"/>
    <x v="0"/>
    <s v="B_3 - unter 6 Jahre"/>
    <m/>
    <m/>
    <m/>
    <m/>
  </r>
  <r>
    <x v="4"/>
    <x v="32"/>
    <x v="0"/>
    <x v="0"/>
    <s v="C_6 - unter 10 Jahre"/>
    <m/>
    <m/>
    <m/>
    <m/>
  </r>
  <r>
    <x v="4"/>
    <x v="32"/>
    <x v="0"/>
    <x v="0"/>
    <s v="D_10 - unter 18 Jahre"/>
    <m/>
    <m/>
    <m/>
    <m/>
  </r>
  <r>
    <x v="4"/>
    <x v="32"/>
    <x v="0"/>
    <x v="0"/>
    <s v="E_18 - unter 25 Jahre"/>
    <m/>
    <m/>
    <m/>
    <m/>
  </r>
  <r>
    <x v="4"/>
    <x v="32"/>
    <x v="0"/>
    <x v="0"/>
    <s v="F_25 - unter 45 Jahre"/>
    <m/>
    <m/>
    <m/>
    <m/>
  </r>
  <r>
    <x v="4"/>
    <x v="32"/>
    <x v="0"/>
    <x v="0"/>
    <s v="G_45 - unter 65 Jahre"/>
    <m/>
    <m/>
    <m/>
    <m/>
  </r>
  <r>
    <x v="4"/>
    <x v="32"/>
    <x v="0"/>
    <x v="0"/>
    <s v="H_65 Jahre und älter"/>
    <m/>
    <m/>
    <m/>
    <m/>
  </r>
  <r>
    <x v="4"/>
    <x v="32"/>
    <x v="0"/>
    <x v="0"/>
    <s v="I_85 Jahre und älter"/>
    <m/>
    <m/>
    <m/>
    <m/>
  </r>
  <r>
    <x v="4"/>
    <x v="32"/>
    <x v="0"/>
    <x v="1"/>
    <s v="A_unter 3 Jahre"/>
    <m/>
    <m/>
    <m/>
    <m/>
  </r>
  <r>
    <x v="4"/>
    <x v="32"/>
    <x v="0"/>
    <x v="1"/>
    <s v="B_3 - unter 6 Jahre"/>
    <m/>
    <m/>
    <m/>
    <m/>
  </r>
  <r>
    <x v="4"/>
    <x v="32"/>
    <x v="0"/>
    <x v="1"/>
    <s v="C_6 - unter 10 Jahre"/>
    <m/>
    <m/>
    <m/>
    <m/>
  </r>
  <r>
    <x v="4"/>
    <x v="32"/>
    <x v="0"/>
    <x v="1"/>
    <s v="D_10 - unter 18 Jahre"/>
    <m/>
    <m/>
    <m/>
    <m/>
  </r>
  <r>
    <x v="4"/>
    <x v="32"/>
    <x v="0"/>
    <x v="1"/>
    <s v="E_18 - unter 25 Jahre"/>
    <m/>
    <m/>
    <m/>
    <m/>
  </r>
  <r>
    <x v="4"/>
    <x v="32"/>
    <x v="0"/>
    <x v="1"/>
    <s v="F_25 - unter 45 Jahre"/>
    <m/>
    <m/>
    <m/>
    <m/>
  </r>
  <r>
    <x v="4"/>
    <x v="32"/>
    <x v="0"/>
    <x v="1"/>
    <s v="G_45 - unter 65 Jahre"/>
    <m/>
    <m/>
    <m/>
    <m/>
  </r>
  <r>
    <x v="4"/>
    <x v="32"/>
    <x v="0"/>
    <x v="1"/>
    <s v="H_65 Jahre und älter"/>
    <m/>
    <m/>
    <m/>
    <m/>
  </r>
  <r>
    <x v="4"/>
    <x v="32"/>
    <x v="0"/>
    <x v="1"/>
    <s v="I_85 Jahre und älter"/>
    <m/>
    <m/>
    <m/>
    <m/>
  </r>
  <r>
    <x v="4"/>
    <x v="32"/>
    <x v="1"/>
    <x v="0"/>
    <s v="A_unter 3 Jahre"/>
    <m/>
    <m/>
    <m/>
    <m/>
  </r>
  <r>
    <x v="4"/>
    <x v="32"/>
    <x v="1"/>
    <x v="0"/>
    <s v="B_3 - unter 6 Jahre"/>
    <m/>
    <m/>
    <m/>
    <m/>
  </r>
  <r>
    <x v="4"/>
    <x v="32"/>
    <x v="1"/>
    <x v="0"/>
    <s v="C_6 - unter 10 Jahre"/>
    <m/>
    <m/>
    <m/>
    <m/>
  </r>
  <r>
    <x v="4"/>
    <x v="32"/>
    <x v="1"/>
    <x v="0"/>
    <s v="D_10 - unter 18 Jahre"/>
    <m/>
    <m/>
    <m/>
    <m/>
  </r>
  <r>
    <x v="4"/>
    <x v="32"/>
    <x v="1"/>
    <x v="0"/>
    <s v="E_18 - unter 25 Jahre"/>
    <m/>
    <m/>
    <m/>
    <m/>
  </r>
  <r>
    <x v="4"/>
    <x v="32"/>
    <x v="1"/>
    <x v="0"/>
    <s v="F_25 - unter 45 Jahre"/>
    <m/>
    <m/>
    <m/>
    <m/>
  </r>
  <r>
    <x v="4"/>
    <x v="32"/>
    <x v="1"/>
    <x v="0"/>
    <s v="G_45 - unter 65 Jahre"/>
    <m/>
    <m/>
    <m/>
    <m/>
  </r>
  <r>
    <x v="4"/>
    <x v="32"/>
    <x v="1"/>
    <x v="0"/>
    <s v="H_65 Jahre und älter"/>
    <m/>
    <m/>
    <m/>
    <m/>
  </r>
  <r>
    <x v="4"/>
    <x v="32"/>
    <x v="1"/>
    <x v="0"/>
    <s v="I_85 Jahre und älter"/>
    <m/>
    <m/>
    <m/>
    <m/>
  </r>
  <r>
    <x v="4"/>
    <x v="32"/>
    <x v="1"/>
    <x v="1"/>
    <s v="A_unter 3 Jahre"/>
    <m/>
    <m/>
    <m/>
    <m/>
  </r>
  <r>
    <x v="4"/>
    <x v="32"/>
    <x v="1"/>
    <x v="1"/>
    <s v="B_3 - unter 6 Jahre"/>
    <m/>
    <m/>
    <m/>
    <m/>
  </r>
  <r>
    <x v="4"/>
    <x v="32"/>
    <x v="1"/>
    <x v="1"/>
    <s v="C_6 - unter 10 Jahre"/>
    <m/>
    <m/>
    <m/>
    <m/>
  </r>
  <r>
    <x v="4"/>
    <x v="32"/>
    <x v="1"/>
    <x v="1"/>
    <s v="D_10 - unter 18 Jahre"/>
    <m/>
    <m/>
    <m/>
    <m/>
  </r>
  <r>
    <x v="4"/>
    <x v="32"/>
    <x v="1"/>
    <x v="1"/>
    <s v="E_18 - unter 25 Jahre"/>
    <m/>
    <m/>
    <m/>
    <m/>
  </r>
  <r>
    <x v="4"/>
    <x v="32"/>
    <x v="1"/>
    <x v="1"/>
    <s v="F_25 - unter 45 Jahre"/>
    <m/>
    <m/>
    <m/>
    <m/>
  </r>
  <r>
    <x v="4"/>
    <x v="32"/>
    <x v="1"/>
    <x v="1"/>
    <s v="G_45 - unter 65 Jahre"/>
    <m/>
    <m/>
    <m/>
    <m/>
  </r>
  <r>
    <x v="4"/>
    <x v="32"/>
    <x v="1"/>
    <x v="1"/>
    <s v="H_65 Jahre und älter"/>
    <m/>
    <m/>
    <m/>
    <m/>
  </r>
  <r>
    <x v="4"/>
    <x v="32"/>
    <x v="1"/>
    <x v="1"/>
    <s v="I_85 Jahre und älter"/>
    <m/>
    <m/>
    <m/>
    <m/>
  </r>
  <r>
    <x v="4"/>
    <x v="33"/>
    <x v="0"/>
    <x v="0"/>
    <s v="A_unter 3 Jahre"/>
    <m/>
    <m/>
    <m/>
    <m/>
  </r>
  <r>
    <x v="4"/>
    <x v="33"/>
    <x v="0"/>
    <x v="0"/>
    <s v="B_3 - unter 6 Jahre"/>
    <m/>
    <m/>
    <m/>
    <m/>
  </r>
  <r>
    <x v="4"/>
    <x v="33"/>
    <x v="0"/>
    <x v="0"/>
    <s v="C_6 - unter 10 Jahre"/>
    <m/>
    <m/>
    <m/>
    <m/>
  </r>
  <r>
    <x v="4"/>
    <x v="33"/>
    <x v="0"/>
    <x v="0"/>
    <s v="D_10 - unter 18 Jahre"/>
    <m/>
    <m/>
    <m/>
    <m/>
  </r>
  <r>
    <x v="4"/>
    <x v="33"/>
    <x v="0"/>
    <x v="0"/>
    <s v="E_18 - unter 25 Jahre"/>
    <m/>
    <m/>
    <m/>
    <m/>
  </r>
  <r>
    <x v="4"/>
    <x v="33"/>
    <x v="0"/>
    <x v="0"/>
    <s v="F_25 - unter 45 Jahre"/>
    <m/>
    <m/>
    <m/>
    <m/>
  </r>
  <r>
    <x v="4"/>
    <x v="33"/>
    <x v="0"/>
    <x v="0"/>
    <s v="G_45 - unter 65 Jahre"/>
    <m/>
    <m/>
    <m/>
    <m/>
  </r>
  <r>
    <x v="4"/>
    <x v="33"/>
    <x v="0"/>
    <x v="0"/>
    <s v="H_65 Jahre und älter"/>
    <n v="4"/>
    <m/>
    <m/>
    <m/>
  </r>
  <r>
    <x v="4"/>
    <x v="33"/>
    <x v="0"/>
    <x v="0"/>
    <s v="I_85 Jahre und älter"/>
    <n v="7.9"/>
    <m/>
    <m/>
    <m/>
  </r>
  <r>
    <x v="4"/>
    <x v="33"/>
    <x v="0"/>
    <x v="1"/>
    <s v="A_unter 3 Jahre"/>
    <m/>
    <m/>
    <m/>
    <m/>
  </r>
  <r>
    <x v="4"/>
    <x v="33"/>
    <x v="0"/>
    <x v="1"/>
    <s v="B_3 - unter 6 Jahre"/>
    <m/>
    <m/>
    <m/>
    <m/>
  </r>
  <r>
    <x v="4"/>
    <x v="33"/>
    <x v="0"/>
    <x v="1"/>
    <s v="C_6 - unter 10 Jahre"/>
    <m/>
    <m/>
    <m/>
    <m/>
  </r>
  <r>
    <x v="4"/>
    <x v="33"/>
    <x v="0"/>
    <x v="1"/>
    <s v="D_10 - unter 18 Jahre"/>
    <m/>
    <m/>
    <m/>
    <m/>
  </r>
  <r>
    <x v="4"/>
    <x v="33"/>
    <x v="0"/>
    <x v="1"/>
    <s v="E_18 - unter 25 Jahre"/>
    <m/>
    <m/>
    <m/>
    <m/>
  </r>
  <r>
    <x v="4"/>
    <x v="33"/>
    <x v="0"/>
    <x v="1"/>
    <s v="F_25 - unter 45 Jahre"/>
    <m/>
    <m/>
    <m/>
    <m/>
  </r>
  <r>
    <x v="4"/>
    <x v="33"/>
    <x v="0"/>
    <x v="1"/>
    <s v="G_45 - unter 65 Jahre"/>
    <m/>
    <m/>
    <m/>
    <m/>
  </r>
  <r>
    <x v="4"/>
    <x v="33"/>
    <x v="0"/>
    <x v="1"/>
    <s v="H_65 Jahre und älter"/>
    <n v="4"/>
    <m/>
    <m/>
    <m/>
  </r>
  <r>
    <x v="4"/>
    <x v="33"/>
    <x v="0"/>
    <x v="1"/>
    <s v="I_85 Jahre und älter"/>
    <n v="7.9"/>
    <m/>
    <m/>
    <m/>
  </r>
  <r>
    <x v="4"/>
    <x v="33"/>
    <x v="1"/>
    <x v="0"/>
    <s v="A_unter 3 Jahre"/>
    <m/>
    <m/>
    <m/>
    <m/>
  </r>
  <r>
    <x v="4"/>
    <x v="33"/>
    <x v="1"/>
    <x v="0"/>
    <s v="B_3 - unter 6 Jahre"/>
    <m/>
    <m/>
    <m/>
    <m/>
  </r>
  <r>
    <x v="4"/>
    <x v="33"/>
    <x v="1"/>
    <x v="0"/>
    <s v="C_6 - unter 10 Jahre"/>
    <m/>
    <m/>
    <m/>
    <m/>
  </r>
  <r>
    <x v="4"/>
    <x v="33"/>
    <x v="1"/>
    <x v="0"/>
    <s v="D_10 - unter 18 Jahre"/>
    <m/>
    <m/>
    <m/>
    <m/>
  </r>
  <r>
    <x v="4"/>
    <x v="33"/>
    <x v="1"/>
    <x v="0"/>
    <s v="E_18 - unter 25 Jahre"/>
    <m/>
    <m/>
    <m/>
    <m/>
  </r>
  <r>
    <x v="4"/>
    <x v="33"/>
    <x v="1"/>
    <x v="0"/>
    <s v="F_25 - unter 45 Jahre"/>
    <m/>
    <m/>
    <m/>
    <m/>
  </r>
  <r>
    <x v="4"/>
    <x v="33"/>
    <x v="1"/>
    <x v="0"/>
    <s v="G_45 - unter 65 Jahre"/>
    <m/>
    <m/>
    <m/>
    <m/>
  </r>
  <r>
    <x v="4"/>
    <x v="33"/>
    <x v="1"/>
    <x v="0"/>
    <s v="H_65 Jahre und älter"/>
    <n v="4"/>
    <m/>
    <m/>
    <m/>
  </r>
  <r>
    <x v="4"/>
    <x v="33"/>
    <x v="1"/>
    <x v="0"/>
    <s v="I_85 Jahre und älter"/>
    <n v="7.9"/>
    <m/>
    <m/>
    <m/>
  </r>
  <r>
    <x v="4"/>
    <x v="33"/>
    <x v="1"/>
    <x v="1"/>
    <s v="A_unter 3 Jahre"/>
    <m/>
    <m/>
    <m/>
    <m/>
  </r>
  <r>
    <x v="4"/>
    <x v="33"/>
    <x v="1"/>
    <x v="1"/>
    <s v="B_3 - unter 6 Jahre"/>
    <m/>
    <m/>
    <m/>
    <m/>
  </r>
  <r>
    <x v="4"/>
    <x v="33"/>
    <x v="1"/>
    <x v="1"/>
    <s v="C_6 - unter 10 Jahre"/>
    <m/>
    <m/>
    <m/>
    <m/>
  </r>
  <r>
    <x v="4"/>
    <x v="33"/>
    <x v="1"/>
    <x v="1"/>
    <s v="D_10 - unter 18 Jahre"/>
    <m/>
    <m/>
    <m/>
    <m/>
  </r>
  <r>
    <x v="4"/>
    <x v="33"/>
    <x v="1"/>
    <x v="1"/>
    <s v="E_18 - unter 25 Jahre"/>
    <m/>
    <m/>
    <m/>
    <m/>
  </r>
  <r>
    <x v="4"/>
    <x v="33"/>
    <x v="1"/>
    <x v="1"/>
    <s v="F_25 - unter 45 Jahre"/>
    <m/>
    <m/>
    <m/>
    <m/>
  </r>
  <r>
    <x v="4"/>
    <x v="33"/>
    <x v="1"/>
    <x v="1"/>
    <s v="G_45 - unter 65 Jahre"/>
    <m/>
    <m/>
    <m/>
    <m/>
  </r>
  <r>
    <x v="4"/>
    <x v="33"/>
    <x v="1"/>
    <x v="1"/>
    <s v="H_65 Jahre und älter"/>
    <n v="4"/>
    <m/>
    <m/>
    <m/>
  </r>
  <r>
    <x v="4"/>
    <x v="33"/>
    <x v="1"/>
    <x v="1"/>
    <s v="I_85 Jahre und älter"/>
    <n v="7.9"/>
    <m/>
    <m/>
    <m/>
  </r>
  <r>
    <x v="4"/>
    <x v="34"/>
    <x v="0"/>
    <x v="0"/>
    <s v="A_unter 3 Jahre"/>
    <m/>
    <m/>
    <m/>
    <m/>
  </r>
  <r>
    <x v="4"/>
    <x v="34"/>
    <x v="0"/>
    <x v="0"/>
    <s v="B_3 - unter 6 Jahre"/>
    <m/>
    <m/>
    <m/>
    <m/>
  </r>
  <r>
    <x v="4"/>
    <x v="34"/>
    <x v="0"/>
    <x v="0"/>
    <s v="C_6 - unter 10 Jahre"/>
    <m/>
    <m/>
    <m/>
    <m/>
  </r>
  <r>
    <x v="4"/>
    <x v="34"/>
    <x v="0"/>
    <x v="0"/>
    <s v="D_10 - unter 18 Jahre"/>
    <m/>
    <m/>
    <m/>
    <m/>
  </r>
  <r>
    <x v="4"/>
    <x v="34"/>
    <x v="0"/>
    <x v="0"/>
    <s v="E_18 - unter 25 Jahre"/>
    <m/>
    <m/>
    <m/>
    <m/>
  </r>
  <r>
    <x v="4"/>
    <x v="34"/>
    <x v="0"/>
    <x v="0"/>
    <s v="F_25 - unter 45 Jahre"/>
    <m/>
    <m/>
    <m/>
    <m/>
  </r>
  <r>
    <x v="4"/>
    <x v="34"/>
    <x v="0"/>
    <x v="0"/>
    <s v="G_45 - unter 65 Jahre"/>
    <m/>
    <m/>
    <m/>
    <m/>
  </r>
  <r>
    <x v="4"/>
    <x v="34"/>
    <x v="0"/>
    <x v="0"/>
    <s v="H_65 Jahre und älter"/>
    <m/>
    <m/>
    <m/>
    <m/>
  </r>
  <r>
    <x v="4"/>
    <x v="34"/>
    <x v="0"/>
    <x v="0"/>
    <s v="I_85 Jahre und älter"/>
    <m/>
    <m/>
    <m/>
    <m/>
  </r>
  <r>
    <x v="4"/>
    <x v="34"/>
    <x v="0"/>
    <x v="1"/>
    <s v="A_unter 3 Jahre"/>
    <m/>
    <m/>
    <m/>
    <m/>
  </r>
  <r>
    <x v="4"/>
    <x v="34"/>
    <x v="0"/>
    <x v="1"/>
    <s v="B_3 - unter 6 Jahre"/>
    <m/>
    <m/>
    <m/>
    <m/>
  </r>
  <r>
    <x v="4"/>
    <x v="34"/>
    <x v="0"/>
    <x v="1"/>
    <s v="C_6 - unter 10 Jahre"/>
    <m/>
    <m/>
    <m/>
    <m/>
  </r>
  <r>
    <x v="4"/>
    <x v="34"/>
    <x v="0"/>
    <x v="1"/>
    <s v="D_10 - unter 18 Jahre"/>
    <m/>
    <m/>
    <m/>
    <m/>
  </r>
  <r>
    <x v="4"/>
    <x v="34"/>
    <x v="0"/>
    <x v="1"/>
    <s v="E_18 - unter 25 Jahre"/>
    <m/>
    <m/>
    <m/>
    <m/>
  </r>
  <r>
    <x v="4"/>
    <x v="34"/>
    <x v="0"/>
    <x v="1"/>
    <s v="F_25 - unter 45 Jahre"/>
    <m/>
    <m/>
    <m/>
    <m/>
  </r>
  <r>
    <x v="4"/>
    <x v="34"/>
    <x v="0"/>
    <x v="1"/>
    <s v="G_45 - unter 65 Jahre"/>
    <m/>
    <m/>
    <m/>
    <m/>
  </r>
  <r>
    <x v="4"/>
    <x v="34"/>
    <x v="0"/>
    <x v="1"/>
    <s v="H_65 Jahre und älter"/>
    <m/>
    <m/>
    <m/>
    <m/>
  </r>
  <r>
    <x v="4"/>
    <x v="34"/>
    <x v="0"/>
    <x v="1"/>
    <s v="I_85 Jahre und älter"/>
    <m/>
    <m/>
    <m/>
    <m/>
  </r>
  <r>
    <x v="4"/>
    <x v="34"/>
    <x v="1"/>
    <x v="0"/>
    <s v="A_unter 3 Jahre"/>
    <m/>
    <m/>
    <m/>
    <m/>
  </r>
  <r>
    <x v="4"/>
    <x v="34"/>
    <x v="1"/>
    <x v="0"/>
    <s v="B_3 - unter 6 Jahre"/>
    <m/>
    <m/>
    <m/>
    <m/>
  </r>
  <r>
    <x v="4"/>
    <x v="34"/>
    <x v="1"/>
    <x v="0"/>
    <s v="C_6 - unter 10 Jahre"/>
    <m/>
    <m/>
    <m/>
    <m/>
  </r>
  <r>
    <x v="4"/>
    <x v="34"/>
    <x v="1"/>
    <x v="0"/>
    <s v="D_10 - unter 18 Jahre"/>
    <m/>
    <m/>
    <m/>
    <m/>
  </r>
  <r>
    <x v="4"/>
    <x v="34"/>
    <x v="1"/>
    <x v="0"/>
    <s v="E_18 - unter 25 Jahre"/>
    <m/>
    <m/>
    <m/>
    <m/>
  </r>
  <r>
    <x v="4"/>
    <x v="34"/>
    <x v="1"/>
    <x v="0"/>
    <s v="F_25 - unter 45 Jahre"/>
    <m/>
    <m/>
    <m/>
    <m/>
  </r>
  <r>
    <x v="4"/>
    <x v="34"/>
    <x v="1"/>
    <x v="0"/>
    <s v="G_45 - unter 65 Jahre"/>
    <m/>
    <m/>
    <m/>
    <m/>
  </r>
  <r>
    <x v="4"/>
    <x v="34"/>
    <x v="1"/>
    <x v="0"/>
    <s v="H_65 Jahre und älter"/>
    <m/>
    <m/>
    <m/>
    <m/>
  </r>
  <r>
    <x v="4"/>
    <x v="34"/>
    <x v="1"/>
    <x v="0"/>
    <s v="I_85 Jahre und älter"/>
    <m/>
    <m/>
    <m/>
    <m/>
  </r>
  <r>
    <x v="4"/>
    <x v="34"/>
    <x v="1"/>
    <x v="1"/>
    <s v="A_unter 3 Jahre"/>
    <m/>
    <m/>
    <m/>
    <m/>
  </r>
  <r>
    <x v="4"/>
    <x v="34"/>
    <x v="1"/>
    <x v="1"/>
    <s v="B_3 - unter 6 Jahre"/>
    <m/>
    <m/>
    <m/>
    <m/>
  </r>
  <r>
    <x v="4"/>
    <x v="34"/>
    <x v="1"/>
    <x v="1"/>
    <s v="C_6 - unter 10 Jahre"/>
    <m/>
    <m/>
    <m/>
    <m/>
  </r>
  <r>
    <x v="4"/>
    <x v="34"/>
    <x v="1"/>
    <x v="1"/>
    <s v="D_10 - unter 18 Jahre"/>
    <m/>
    <m/>
    <m/>
    <m/>
  </r>
  <r>
    <x v="4"/>
    <x v="34"/>
    <x v="1"/>
    <x v="1"/>
    <s v="E_18 - unter 25 Jahre"/>
    <m/>
    <m/>
    <m/>
    <m/>
  </r>
  <r>
    <x v="4"/>
    <x v="34"/>
    <x v="1"/>
    <x v="1"/>
    <s v="F_25 - unter 45 Jahre"/>
    <m/>
    <m/>
    <m/>
    <m/>
  </r>
  <r>
    <x v="4"/>
    <x v="34"/>
    <x v="1"/>
    <x v="1"/>
    <s v="G_45 - unter 65 Jahre"/>
    <m/>
    <m/>
    <m/>
    <m/>
  </r>
  <r>
    <x v="4"/>
    <x v="34"/>
    <x v="1"/>
    <x v="1"/>
    <s v="H_65 Jahre und älter"/>
    <m/>
    <m/>
    <m/>
    <m/>
  </r>
  <r>
    <x v="4"/>
    <x v="34"/>
    <x v="1"/>
    <x v="1"/>
    <s v="I_85 Jahre und älter"/>
    <m/>
    <m/>
    <m/>
    <m/>
  </r>
  <r>
    <x v="4"/>
    <x v="35"/>
    <x v="0"/>
    <x v="0"/>
    <s v="A_unter 3 Jahre"/>
    <m/>
    <m/>
    <m/>
    <m/>
  </r>
  <r>
    <x v="4"/>
    <x v="35"/>
    <x v="0"/>
    <x v="0"/>
    <s v="B_3 - unter 6 Jahre"/>
    <m/>
    <m/>
    <m/>
    <m/>
  </r>
  <r>
    <x v="4"/>
    <x v="35"/>
    <x v="0"/>
    <x v="0"/>
    <s v="C_6 - unter 10 Jahre"/>
    <m/>
    <m/>
    <m/>
    <m/>
  </r>
  <r>
    <x v="4"/>
    <x v="35"/>
    <x v="0"/>
    <x v="0"/>
    <s v="D_10 - unter 18 Jahre"/>
    <m/>
    <m/>
    <m/>
    <m/>
  </r>
  <r>
    <x v="4"/>
    <x v="35"/>
    <x v="0"/>
    <x v="0"/>
    <s v="E_18 - unter 25 Jahre"/>
    <m/>
    <m/>
    <m/>
    <m/>
  </r>
  <r>
    <x v="4"/>
    <x v="35"/>
    <x v="0"/>
    <x v="0"/>
    <s v="F_25 - unter 45 Jahre"/>
    <m/>
    <m/>
    <m/>
    <m/>
  </r>
  <r>
    <x v="4"/>
    <x v="35"/>
    <x v="0"/>
    <x v="0"/>
    <s v="G_45 - unter 65 Jahre"/>
    <m/>
    <m/>
    <m/>
    <m/>
  </r>
  <r>
    <x v="4"/>
    <x v="35"/>
    <x v="0"/>
    <x v="0"/>
    <s v="H_65 Jahre und älter"/>
    <m/>
    <m/>
    <m/>
    <m/>
  </r>
  <r>
    <x v="4"/>
    <x v="35"/>
    <x v="0"/>
    <x v="0"/>
    <s v="I_85 Jahre und älter"/>
    <m/>
    <m/>
    <m/>
    <m/>
  </r>
  <r>
    <x v="4"/>
    <x v="35"/>
    <x v="0"/>
    <x v="1"/>
    <s v="A_unter 3 Jahre"/>
    <m/>
    <m/>
    <m/>
    <m/>
  </r>
  <r>
    <x v="4"/>
    <x v="35"/>
    <x v="0"/>
    <x v="1"/>
    <s v="B_3 - unter 6 Jahre"/>
    <m/>
    <m/>
    <m/>
    <m/>
  </r>
  <r>
    <x v="4"/>
    <x v="35"/>
    <x v="0"/>
    <x v="1"/>
    <s v="C_6 - unter 10 Jahre"/>
    <m/>
    <m/>
    <m/>
    <m/>
  </r>
  <r>
    <x v="4"/>
    <x v="35"/>
    <x v="0"/>
    <x v="1"/>
    <s v="D_10 - unter 18 Jahre"/>
    <m/>
    <m/>
    <m/>
    <m/>
  </r>
  <r>
    <x v="4"/>
    <x v="35"/>
    <x v="0"/>
    <x v="1"/>
    <s v="E_18 - unter 25 Jahre"/>
    <m/>
    <m/>
    <m/>
    <m/>
  </r>
  <r>
    <x v="4"/>
    <x v="35"/>
    <x v="0"/>
    <x v="1"/>
    <s v="F_25 - unter 45 Jahre"/>
    <m/>
    <m/>
    <m/>
    <m/>
  </r>
  <r>
    <x v="4"/>
    <x v="35"/>
    <x v="0"/>
    <x v="1"/>
    <s v="G_45 - unter 65 Jahre"/>
    <m/>
    <m/>
    <m/>
    <m/>
  </r>
  <r>
    <x v="4"/>
    <x v="35"/>
    <x v="0"/>
    <x v="1"/>
    <s v="H_65 Jahre und älter"/>
    <m/>
    <m/>
    <m/>
    <m/>
  </r>
  <r>
    <x v="4"/>
    <x v="35"/>
    <x v="0"/>
    <x v="1"/>
    <s v="I_85 Jahre und älter"/>
    <m/>
    <m/>
    <m/>
    <m/>
  </r>
  <r>
    <x v="4"/>
    <x v="35"/>
    <x v="1"/>
    <x v="0"/>
    <s v="A_unter 3 Jahre"/>
    <m/>
    <m/>
    <m/>
    <m/>
  </r>
  <r>
    <x v="4"/>
    <x v="35"/>
    <x v="1"/>
    <x v="0"/>
    <s v="B_3 - unter 6 Jahre"/>
    <m/>
    <m/>
    <m/>
    <m/>
  </r>
  <r>
    <x v="4"/>
    <x v="35"/>
    <x v="1"/>
    <x v="0"/>
    <s v="C_6 - unter 10 Jahre"/>
    <m/>
    <m/>
    <m/>
    <m/>
  </r>
  <r>
    <x v="4"/>
    <x v="35"/>
    <x v="1"/>
    <x v="0"/>
    <s v="D_10 - unter 18 Jahre"/>
    <m/>
    <m/>
    <m/>
    <m/>
  </r>
  <r>
    <x v="4"/>
    <x v="35"/>
    <x v="1"/>
    <x v="0"/>
    <s v="E_18 - unter 25 Jahre"/>
    <m/>
    <m/>
    <m/>
    <m/>
  </r>
  <r>
    <x v="4"/>
    <x v="35"/>
    <x v="1"/>
    <x v="0"/>
    <s v="F_25 - unter 45 Jahre"/>
    <m/>
    <m/>
    <m/>
    <m/>
  </r>
  <r>
    <x v="4"/>
    <x v="35"/>
    <x v="1"/>
    <x v="0"/>
    <s v="G_45 - unter 65 Jahre"/>
    <m/>
    <m/>
    <m/>
    <m/>
  </r>
  <r>
    <x v="4"/>
    <x v="35"/>
    <x v="1"/>
    <x v="0"/>
    <s v="H_65 Jahre und älter"/>
    <m/>
    <m/>
    <m/>
    <m/>
  </r>
  <r>
    <x v="4"/>
    <x v="35"/>
    <x v="1"/>
    <x v="0"/>
    <s v="I_85 Jahre und älter"/>
    <m/>
    <m/>
    <m/>
    <m/>
  </r>
  <r>
    <x v="4"/>
    <x v="35"/>
    <x v="1"/>
    <x v="1"/>
    <s v="A_unter 3 Jahre"/>
    <m/>
    <m/>
    <m/>
    <m/>
  </r>
  <r>
    <x v="4"/>
    <x v="35"/>
    <x v="1"/>
    <x v="1"/>
    <s v="B_3 - unter 6 Jahre"/>
    <m/>
    <m/>
    <m/>
    <m/>
  </r>
  <r>
    <x v="4"/>
    <x v="35"/>
    <x v="1"/>
    <x v="1"/>
    <s v="C_6 - unter 10 Jahre"/>
    <m/>
    <m/>
    <m/>
    <m/>
  </r>
  <r>
    <x v="4"/>
    <x v="35"/>
    <x v="1"/>
    <x v="1"/>
    <s v="D_10 - unter 18 Jahre"/>
    <m/>
    <m/>
    <m/>
    <m/>
  </r>
  <r>
    <x v="4"/>
    <x v="35"/>
    <x v="1"/>
    <x v="1"/>
    <s v="E_18 - unter 25 Jahre"/>
    <m/>
    <m/>
    <m/>
    <m/>
  </r>
  <r>
    <x v="4"/>
    <x v="35"/>
    <x v="1"/>
    <x v="1"/>
    <s v="F_25 - unter 45 Jahre"/>
    <m/>
    <m/>
    <m/>
    <m/>
  </r>
  <r>
    <x v="4"/>
    <x v="35"/>
    <x v="1"/>
    <x v="1"/>
    <s v="G_45 - unter 65 Jahre"/>
    <m/>
    <m/>
    <m/>
    <m/>
  </r>
  <r>
    <x v="4"/>
    <x v="35"/>
    <x v="1"/>
    <x v="1"/>
    <s v="H_65 Jahre und älter"/>
    <m/>
    <m/>
    <m/>
    <m/>
  </r>
  <r>
    <x v="4"/>
    <x v="35"/>
    <x v="1"/>
    <x v="1"/>
    <s v="I_85 Jahre und älter"/>
    <m/>
    <m/>
    <m/>
    <m/>
  </r>
  <r>
    <x v="4"/>
    <x v="36"/>
    <x v="0"/>
    <x v="0"/>
    <s v="A_unter 3 Jahre"/>
    <m/>
    <m/>
    <m/>
    <m/>
  </r>
  <r>
    <x v="4"/>
    <x v="36"/>
    <x v="0"/>
    <x v="0"/>
    <s v="B_3 - unter 6 Jahre"/>
    <m/>
    <m/>
    <m/>
    <m/>
  </r>
  <r>
    <x v="4"/>
    <x v="36"/>
    <x v="0"/>
    <x v="0"/>
    <s v="C_6 - unter 10 Jahre"/>
    <m/>
    <m/>
    <m/>
    <m/>
  </r>
  <r>
    <x v="4"/>
    <x v="36"/>
    <x v="0"/>
    <x v="0"/>
    <s v="D_10 - unter 18 Jahre"/>
    <m/>
    <m/>
    <m/>
    <m/>
  </r>
  <r>
    <x v="4"/>
    <x v="36"/>
    <x v="0"/>
    <x v="0"/>
    <s v="E_18 - unter 25 Jahre"/>
    <m/>
    <m/>
    <m/>
    <m/>
  </r>
  <r>
    <x v="4"/>
    <x v="36"/>
    <x v="0"/>
    <x v="0"/>
    <s v="F_25 - unter 45 Jahre"/>
    <m/>
    <m/>
    <m/>
    <m/>
  </r>
  <r>
    <x v="4"/>
    <x v="36"/>
    <x v="0"/>
    <x v="0"/>
    <s v="G_45 - unter 65 Jahre"/>
    <m/>
    <m/>
    <m/>
    <m/>
  </r>
  <r>
    <x v="4"/>
    <x v="36"/>
    <x v="0"/>
    <x v="0"/>
    <s v="H_65 Jahre und älter"/>
    <m/>
    <m/>
    <m/>
    <m/>
  </r>
  <r>
    <x v="4"/>
    <x v="36"/>
    <x v="0"/>
    <x v="0"/>
    <s v="I_85 Jahre und älter"/>
    <m/>
    <m/>
    <m/>
    <m/>
  </r>
  <r>
    <x v="4"/>
    <x v="36"/>
    <x v="0"/>
    <x v="1"/>
    <s v="A_unter 3 Jahre"/>
    <m/>
    <m/>
    <m/>
    <m/>
  </r>
  <r>
    <x v="4"/>
    <x v="36"/>
    <x v="0"/>
    <x v="1"/>
    <s v="B_3 - unter 6 Jahre"/>
    <m/>
    <m/>
    <m/>
    <m/>
  </r>
  <r>
    <x v="4"/>
    <x v="36"/>
    <x v="0"/>
    <x v="1"/>
    <s v="C_6 - unter 10 Jahre"/>
    <m/>
    <m/>
    <m/>
    <m/>
  </r>
  <r>
    <x v="4"/>
    <x v="36"/>
    <x v="0"/>
    <x v="1"/>
    <s v="D_10 - unter 18 Jahre"/>
    <m/>
    <m/>
    <m/>
    <m/>
  </r>
  <r>
    <x v="4"/>
    <x v="36"/>
    <x v="0"/>
    <x v="1"/>
    <s v="E_18 - unter 25 Jahre"/>
    <m/>
    <m/>
    <m/>
    <m/>
  </r>
  <r>
    <x v="4"/>
    <x v="36"/>
    <x v="0"/>
    <x v="1"/>
    <s v="F_25 - unter 45 Jahre"/>
    <m/>
    <m/>
    <m/>
    <m/>
  </r>
  <r>
    <x v="4"/>
    <x v="36"/>
    <x v="0"/>
    <x v="1"/>
    <s v="G_45 - unter 65 Jahre"/>
    <m/>
    <m/>
    <m/>
    <m/>
  </r>
  <r>
    <x v="4"/>
    <x v="36"/>
    <x v="0"/>
    <x v="1"/>
    <s v="H_65 Jahre und älter"/>
    <m/>
    <m/>
    <m/>
    <m/>
  </r>
  <r>
    <x v="4"/>
    <x v="36"/>
    <x v="0"/>
    <x v="1"/>
    <s v="I_85 Jahre und älter"/>
    <m/>
    <m/>
    <m/>
    <m/>
  </r>
  <r>
    <x v="4"/>
    <x v="36"/>
    <x v="1"/>
    <x v="0"/>
    <s v="A_unter 3 Jahre"/>
    <m/>
    <m/>
    <m/>
    <m/>
  </r>
  <r>
    <x v="4"/>
    <x v="36"/>
    <x v="1"/>
    <x v="0"/>
    <s v="B_3 - unter 6 Jahre"/>
    <m/>
    <m/>
    <m/>
    <m/>
  </r>
  <r>
    <x v="4"/>
    <x v="36"/>
    <x v="1"/>
    <x v="0"/>
    <s v="C_6 - unter 10 Jahre"/>
    <m/>
    <m/>
    <m/>
    <m/>
  </r>
  <r>
    <x v="4"/>
    <x v="36"/>
    <x v="1"/>
    <x v="0"/>
    <s v="D_10 - unter 18 Jahre"/>
    <m/>
    <m/>
    <m/>
    <m/>
  </r>
  <r>
    <x v="4"/>
    <x v="36"/>
    <x v="1"/>
    <x v="0"/>
    <s v="E_18 - unter 25 Jahre"/>
    <m/>
    <m/>
    <m/>
    <m/>
  </r>
  <r>
    <x v="4"/>
    <x v="36"/>
    <x v="1"/>
    <x v="0"/>
    <s v="F_25 - unter 45 Jahre"/>
    <m/>
    <m/>
    <m/>
    <m/>
  </r>
  <r>
    <x v="4"/>
    <x v="36"/>
    <x v="1"/>
    <x v="0"/>
    <s v="G_45 - unter 65 Jahre"/>
    <m/>
    <m/>
    <m/>
    <m/>
  </r>
  <r>
    <x v="4"/>
    <x v="36"/>
    <x v="1"/>
    <x v="0"/>
    <s v="H_65 Jahre und älter"/>
    <m/>
    <m/>
    <m/>
    <m/>
  </r>
  <r>
    <x v="4"/>
    <x v="36"/>
    <x v="1"/>
    <x v="0"/>
    <s v="I_85 Jahre und älter"/>
    <m/>
    <m/>
    <m/>
    <m/>
  </r>
  <r>
    <x v="4"/>
    <x v="36"/>
    <x v="1"/>
    <x v="1"/>
    <s v="A_unter 3 Jahre"/>
    <m/>
    <m/>
    <m/>
    <m/>
  </r>
  <r>
    <x v="4"/>
    <x v="36"/>
    <x v="1"/>
    <x v="1"/>
    <s v="B_3 - unter 6 Jahre"/>
    <m/>
    <m/>
    <m/>
    <m/>
  </r>
  <r>
    <x v="4"/>
    <x v="36"/>
    <x v="1"/>
    <x v="1"/>
    <s v="C_6 - unter 10 Jahre"/>
    <m/>
    <m/>
    <m/>
    <m/>
  </r>
  <r>
    <x v="4"/>
    <x v="36"/>
    <x v="1"/>
    <x v="1"/>
    <s v="D_10 - unter 18 Jahre"/>
    <m/>
    <m/>
    <m/>
    <m/>
  </r>
  <r>
    <x v="4"/>
    <x v="36"/>
    <x v="1"/>
    <x v="1"/>
    <s v="E_18 - unter 25 Jahre"/>
    <m/>
    <m/>
    <m/>
    <m/>
  </r>
  <r>
    <x v="4"/>
    <x v="36"/>
    <x v="1"/>
    <x v="1"/>
    <s v="F_25 - unter 45 Jahre"/>
    <m/>
    <m/>
    <m/>
    <m/>
  </r>
  <r>
    <x v="4"/>
    <x v="36"/>
    <x v="1"/>
    <x v="1"/>
    <s v="G_45 - unter 65 Jahre"/>
    <m/>
    <m/>
    <m/>
    <m/>
  </r>
  <r>
    <x v="4"/>
    <x v="36"/>
    <x v="1"/>
    <x v="1"/>
    <s v="H_65 Jahre und älter"/>
    <m/>
    <m/>
    <m/>
    <m/>
  </r>
  <r>
    <x v="4"/>
    <x v="36"/>
    <x v="1"/>
    <x v="1"/>
    <s v="I_85 Jahre und älter"/>
    <m/>
    <m/>
    <m/>
    <m/>
  </r>
  <r>
    <x v="4"/>
    <x v="37"/>
    <x v="0"/>
    <x v="0"/>
    <s v="A_unter 3 Jahre"/>
    <m/>
    <m/>
    <m/>
    <m/>
  </r>
  <r>
    <x v="4"/>
    <x v="37"/>
    <x v="0"/>
    <x v="0"/>
    <s v="B_3 - unter 6 Jahre"/>
    <m/>
    <m/>
    <m/>
    <m/>
  </r>
  <r>
    <x v="4"/>
    <x v="37"/>
    <x v="0"/>
    <x v="0"/>
    <s v="C_6 - unter 10 Jahre"/>
    <m/>
    <m/>
    <m/>
    <m/>
  </r>
  <r>
    <x v="4"/>
    <x v="37"/>
    <x v="0"/>
    <x v="0"/>
    <s v="D_10 - unter 18 Jahre"/>
    <m/>
    <m/>
    <m/>
    <m/>
  </r>
  <r>
    <x v="4"/>
    <x v="37"/>
    <x v="0"/>
    <x v="0"/>
    <s v="E_18 - unter 25 Jahre"/>
    <m/>
    <m/>
    <m/>
    <m/>
  </r>
  <r>
    <x v="4"/>
    <x v="37"/>
    <x v="0"/>
    <x v="0"/>
    <s v="F_25 - unter 45 Jahre"/>
    <m/>
    <m/>
    <m/>
    <m/>
  </r>
  <r>
    <x v="4"/>
    <x v="37"/>
    <x v="0"/>
    <x v="0"/>
    <s v="G_45 - unter 65 Jahre"/>
    <m/>
    <m/>
    <m/>
    <m/>
  </r>
  <r>
    <x v="4"/>
    <x v="37"/>
    <x v="0"/>
    <x v="0"/>
    <s v="H_65 Jahre und älter"/>
    <m/>
    <m/>
    <m/>
    <m/>
  </r>
  <r>
    <x v="4"/>
    <x v="37"/>
    <x v="0"/>
    <x v="0"/>
    <s v="I_85 Jahre und älter"/>
    <m/>
    <m/>
    <m/>
    <m/>
  </r>
  <r>
    <x v="4"/>
    <x v="37"/>
    <x v="0"/>
    <x v="1"/>
    <s v="A_unter 3 Jahre"/>
    <m/>
    <m/>
    <m/>
    <m/>
  </r>
  <r>
    <x v="4"/>
    <x v="37"/>
    <x v="0"/>
    <x v="1"/>
    <s v="B_3 - unter 6 Jahre"/>
    <m/>
    <m/>
    <m/>
    <m/>
  </r>
  <r>
    <x v="4"/>
    <x v="37"/>
    <x v="0"/>
    <x v="1"/>
    <s v="C_6 - unter 10 Jahre"/>
    <m/>
    <m/>
    <m/>
    <m/>
  </r>
  <r>
    <x v="4"/>
    <x v="37"/>
    <x v="0"/>
    <x v="1"/>
    <s v="D_10 - unter 18 Jahre"/>
    <m/>
    <m/>
    <m/>
    <m/>
  </r>
  <r>
    <x v="4"/>
    <x v="37"/>
    <x v="0"/>
    <x v="1"/>
    <s v="E_18 - unter 25 Jahre"/>
    <m/>
    <m/>
    <m/>
    <m/>
  </r>
  <r>
    <x v="4"/>
    <x v="37"/>
    <x v="0"/>
    <x v="1"/>
    <s v="F_25 - unter 45 Jahre"/>
    <m/>
    <m/>
    <m/>
    <m/>
  </r>
  <r>
    <x v="4"/>
    <x v="37"/>
    <x v="0"/>
    <x v="1"/>
    <s v="G_45 - unter 65 Jahre"/>
    <m/>
    <m/>
    <m/>
    <m/>
  </r>
  <r>
    <x v="4"/>
    <x v="37"/>
    <x v="0"/>
    <x v="1"/>
    <s v="H_65 Jahre und älter"/>
    <m/>
    <m/>
    <m/>
    <m/>
  </r>
  <r>
    <x v="4"/>
    <x v="37"/>
    <x v="0"/>
    <x v="1"/>
    <s v="I_85 Jahre und älter"/>
    <m/>
    <m/>
    <m/>
    <m/>
  </r>
  <r>
    <x v="4"/>
    <x v="37"/>
    <x v="1"/>
    <x v="0"/>
    <s v="A_unter 3 Jahre"/>
    <m/>
    <m/>
    <m/>
    <m/>
  </r>
  <r>
    <x v="4"/>
    <x v="37"/>
    <x v="1"/>
    <x v="0"/>
    <s v="B_3 - unter 6 Jahre"/>
    <m/>
    <m/>
    <m/>
    <m/>
  </r>
  <r>
    <x v="4"/>
    <x v="37"/>
    <x v="1"/>
    <x v="0"/>
    <s v="C_6 - unter 10 Jahre"/>
    <m/>
    <m/>
    <m/>
    <m/>
  </r>
  <r>
    <x v="4"/>
    <x v="37"/>
    <x v="1"/>
    <x v="0"/>
    <s v="D_10 - unter 18 Jahre"/>
    <m/>
    <m/>
    <m/>
    <m/>
  </r>
  <r>
    <x v="4"/>
    <x v="37"/>
    <x v="1"/>
    <x v="0"/>
    <s v="E_18 - unter 25 Jahre"/>
    <m/>
    <m/>
    <m/>
    <m/>
  </r>
  <r>
    <x v="4"/>
    <x v="37"/>
    <x v="1"/>
    <x v="0"/>
    <s v="F_25 - unter 45 Jahre"/>
    <m/>
    <m/>
    <m/>
    <m/>
  </r>
  <r>
    <x v="4"/>
    <x v="37"/>
    <x v="1"/>
    <x v="0"/>
    <s v="G_45 - unter 65 Jahre"/>
    <m/>
    <m/>
    <m/>
    <m/>
  </r>
  <r>
    <x v="4"/>
    <x v="37"/>
    <x v="1"/>
    <x v="0"/>
    <s v="H_65 Jahre und älter"/>
    <m/>
    <m/>
    <m/>
    <m/>
  </r>
  <r>
    <x v="4"/>
    <x v="37"/>
    <x v="1"/>
    <x v="0"/>
    <s v="I_85 Jahre und älter"/>
    <m/>
    <m/>
    <m/>
    <m/>
  </r>
  <r>
    <x v="4"/>
    <x v="37"/>
    <x v="1"/>
    <x v="1"/>
    <s v="A_unter 3 Jahre"/>
    <m/>
    <m/>
    <m/>
    <m/>
  </r>
  <r>
    <x v="4"/>
    <x v="37"/>
    <x v="1"/>
    <x v="1"/>
    <s v="B_3 - unter 6 Jahre"/>
    <m/>
    <m/>
    <m/>
    <m/>
  </r>
  <r>
    <x v="4"/>
    <x v="37"/>
    <x v="1"/>
    <x v="1"/>
    <s v="C_6 - unter 10 Jahre"/>
    <m/>
    <m/>
    <m/>
    <m/>
  </r>
  <r>
    <x v="4"/>
    <x v="37"/>
    <x v="1"/>
    <x v="1"/>
    <s v="D_10 - unter 18 Jahre"/>
    <m/>
    <m/>
    <m/>
    <m/>
  </r>
  <r>
    <x v="4"/>
    <x v="37"/>
    <x v="1"/>
    <x v="1"/>
    <s v="E_18 - unter 25 Jahre"/>
    <m/>
    <m/>
    <m/>
    <m/>
  </r>
  <r>
    <x v="4"/>
    <x v="37"/>
    <x v="1"/>
    <x v="1"/>
    <s v="F_25 - unter 45 Jahre"/>
    <m/>
    <m/>
    <m/>
    <m/>
  </r>
  <r>
    <x v="4"/>
    <x v="37"/>
    <x v="1"/>
    <x v="1"/>
    <s v="G_45 - unter 65 Jahre"/>
    <m/>
    <m/>
    <m/>
    <m/>
  </r>
  <r>
    <x v="4"/>
    <x v="37"/>
    <x v="1"/>
    <x v="1"/>
    <s v="H_65 Jahre und älter"/>
    <m/>
    <m/>
    <m/>
    <m/>
  </r>
  <r>
    <x v="4"/>
    <x v="37"/>
    <x v="1"/>
    <x v="1"/>
    <s v="I_85 Jahre und älter"/>
    <m/>
    <m/>
    <m/>
    <m/>
  </r>
  <r>
    <x v="5"/>
    <x v="0"/>
    <x v="0"/>
    <x v="0"/>
    <s v="A_unter 3 Jahre"/>
    <m/>
    <m/>
    <m/>
    <m/>
  </r>
  <r>
    <x v="5"/>
    <x v="0"/>
    <x v="0"/>
    <x v="0"/>
    <s v="B_3 - unter 6 Jahre"/>
    <m/>
    <m/>
    <m/>
    <m/>
  </r>
  <r>
    <x v="5"/>
    <x v="0"/>
    <x v="0"/>
    <x v="0"/>
    <s v="C_6 - unter 10 Jahre"/>
    <m/>
    <m/>
    <m/>
    <m/>
  </r>
  <r>
    <x v="5"/>
    <x v="0"/>
    <x v="0"/>
    <x v="0"/>
    <s v="D_10 - unter 18 Jahre"/>
    <m/>
    <m/>
    <m/>
    <m/>
  </r>
  <r>
    <x v="5"/>
    <x v="0"/>
    <x v="0"/>
    <x v="0"/>
    <s v="E_18 - unter 25 Jahre"/>
    <m/>
    <m/>
    <m/>
    <m/>
  </r>
  <r>
    <x v="5"/>
    <x v="0"/>
    <x v="0"/>
    <x v="0"/>
    <s v="F_25 - unter 45 Jahre"/>
    <m/>
    <m/>
    <m/>
    <m/>
  </r>
  <r>
    <x v="5"/>
    <x v="0"/>
    <x v="0"/>
    <x v="0"/>
    <s v="G_45 - unter 65 Jahre"/>
    <m/>
    <m/>
    <m/>
    <m/>
  </r>
  <r>
    <x v="5"/>
    <x v="0"/>
    <x v="0"/>
    <x v="0"/>
    <s v="H_65 Jahre und älter"/>
    <m/>
    <m/>
    <m/>
    <m/>
  </r>
  <r>
    <x v="5"/>
    <x v="0"/>
    <x v="0"/>
    <x v="0"/>
    <s v="I_85 Jahre und älter"/>
    <m/>
    <m/>
    <m/>
    <m/>
  </r>
  <r>
    <x v="5"/>
    <x v="0"/>
    <x v="0"/>
    <x v="1"/>
    <s v="A_unter 3 Jahre"/>
    <m/>
    <m/>
    <m/>
    <m/>
  </r>
  <r>
    <x v="5"/>
    <x v="0"/>
    <x v="0"/>
    <x v="1"/>
    <s v="B_3 - unter 6 Jahre"/>
    <m/>
    <m/>
    <m/>
    <m/>
  </r>
  <r>
    <x v="5"/>
    <x v="0"/>
    <x v="0"/>
    <x v="1"/>
    <s v="C_6 - unter 10 Jahre"/>
    <m/>
    <m/>
    <m/>
    <m/>
  </r>
  <r>
    <x v="5"/>
    <x v="0"/>
    <x v="0"/>
    <x v="1"/>
    <s v="D_10 - unter 18 Jahre"/>
    <m/>
    <m/>
    <m/>
    <m/>
  </r>
  <r>
    <x v="5"/>
    <x v="0"/>
    <x v="0"/>
    <x v="1"/>
    <s v="E_18 - unter 25 Jahre"/>
    <m/>
    <m/>
    <m/>
    <m/>
  </r>
  <r>
    <x v="5"/>
    <x v="0"/>
    <x v="0"/>
    <x v="1"/>
    <s v="F_25 - unter 45 Jahre"/>
    <m/>
    <m/>
    <m/>
    <m/>
  </r>
  <r>
    <x v="5"/>
    <x v="0"/>
    <x v="0"/>
    <x v="1"/>
    <s v="G_45 - unter 65 Jahre"/>
    <m/>
    <m/>
    <m/>
    <m/>
  </r>
  <r>
    <x v="5"/>
    <x v="0"/>
    <x v="0"/>
    <x v="1"/>
    <s v="H_65 Jahre und älter"/>
    <m/>
    <m/>
    <m/>
    <m/>
  </r>
  <r>
    <x v="5"/>
    <x v="0"/>
    <x v="0"/>
    <x v="1"/>
    <s v="I_85 Jahre und älter"/>
    <m/>
    <m/>
    <m/>
    <m/>
  </r>
  <r>
    <x v="5"/>
    <x v="0"/>
    <x v="1"/>
    <x v="0"/>
    <s v="A_unter 3 Jahre"/>
    <m/>
    <m/>
    <m/>
    <m/>
  </r>
  <r>
    <x v="5"/>
    <x v="0"/>
    <x v="1"/>
    <x v="0"/>
    <s v="B_3 - unter 6 Jahre"/>
    <m/>
    <m/>
    <m/>
    <m/>
  </r>
  <r>
    <x v="5"/>
    <x v="0"/>
    <x v="1"/>
    <x v="0"/>
    <s v="C_6 - unter 10 Jahre"/>
    <m/>
    <m/>
    <m/>
    <m/>
  </r>
  <r>
    <x v="5"/>
    <x v="0"/>
    <x v="1"/>
    <x v="0"/>
    <s v="D_10 - unter 18 Jahre"/>
    <m/>
    <m/>
    <m/>
    <m/>
  </r>
  <r>
    <x v="5"/>
    <x v="0"/>
    <x v="1"/>
    <x v="0"/>
    <s v="E_18 - unter 25 Jahre"/>
    <m/>
    <m/>
    <m/>
    <m/>
  </r>
  <r>
    <x v="5"/>
    <x v="0"/>
    <x v="1"/>
    <x v="0"/>
    <s v="F_25 - unter 45 Jahre"/>
    <m/>
    <m/>
    <m/>
    <m/>
  </r>
  <r>
    <x v="5"/>
    <x v="0"/>
    <x v="1"/>
    <x v="0"/>
    <s v="G_45 - unter 65 Jahre"/>
    <m/>
    <m/>
    <m/>
    <m/>
  </r>
  <r>
    <x v="5"/>
    <x v="0"/>
    <x v="1"/>
    <x v="0"/>
    <s v="H_65 Jahre und älter"/>
    <m/>
    <m/>
    <m/>
    <m/>
  </r>
  <r>
    <x v="5"/>
    <x v="0"/>
    <x v="1"/>
    <x v="0"/>
    <s v="I_85 Jahre und älter"/>
    <m/>
    <m/>
    <m/>
    <m/>
  </r>
  <r>
    <x v="5"/>
    <x v="0"/>
    <x v="1"/>
    <x v="1"/>
    <s v="A_unter 3 Jahre"/>
    <m/>
    <m/>
    <m/>
    <m/>
  </r>
  <r>
    <x v="5"/>
    <x v="0"/>
    <x v="1"/>
    <x v="1"/>
    <s v="B_3 - unter 6 Jahre"/>
    <m/>
    <m/>
    <m/>
    <m/>
  </r>
  <r>
    <x v="5"/>
    <x v="0"/>
    <x v="1"/>
    <x v="1"/>
    <s v="C_6 - unter 10 Jahre"/>
    <m/>
    <m/>
    <m/>
    <m/>
  </r>
  <r>
    <x v="5"/>
    <x v="0"/>
    <x v="1"/>
    <x v="1"/>
    <s v="D_10 - unter 18 Jahre"/>
    <m/>
    <m/>
    <m/>
    <m/>
  </r>
  <r>
    <x v="5"/>
    <x v="0"/>
    <x v="1"/>
    <x v="1"/>
    <s v="E_18 - unter 25 Jahre"/>
    <m/>
    <m/>
    <m/>
    <m/>
  </r>
  <r>
    <x v="5"/>
    <x v="0"/>
    <x v="1"/>
    <x v="1"/>
    <s v="F_25 - unter 45 Jahre"/>
    <m/>
    <m/>
    <m/>
    <m/>
  </r>
  <r>
    <x v="5"/>
    <x v="0"/>
    <x v="1"/>
    <x v="1"/>
    <s v="G_45 - unter 65 Jahre"/>
    <m/>
    <m/>
    <m/>
    <m/>
  </r>
  <r>
    <x v="5"/>
    <x v="0"/>
    <x v="1"/>
    <x v="1"/>
    <s v="H_65 Jahre und älter"/>
    <m/>
    <m/>
    <m/>
    <m/>
  </r>
  <r>
    <x v="5"/>
    <x v="0"/>
    <x v="1"/>
    <x v="1"/>
    <s v="I_85 Jahre und älter"/>
    <m/>
    <m/>
    <m/>
    <m/>
  </r>
  <r>
    <x v="5"/>
    <x v="1"/>
    <x v="0"/>
    <x v="0"/>
    <s v="A_unter 3 Jahre"/>
    <m/>
    <m/>
    <m/>
    <m/>
  </r>
  <r>
    <x v="5"/>
    <x v="1"/>
    <x v="0"/>
    <x v="0"/>
    <s v="B_3 - unter 6 Jahre"/>
    <m/>
    <m/>
    <m/>
    <m/>
  </r>
  <r>
    <x v="5"/>
    <x v="1"/>
    <x v="0"/>
    <x v="0"/>
    <s v="C_6 - unter 10 Jahre"/>
    <m/>
    <m/>
    <m/>
    <m/>
  </r>
  <r>
    <x v="5"/>
    <x v="1"/>
    <x v="0"/>
    <x v="0"/>
    <s v="D_10 - unter 18 Jahre"/>
    <m/>
    <m/>
    <m/>
    <m/>
  </r>
  <r>
    <x v="5"/>
    <x v="1"/>
    <x v="0"/>
    <x v="0"/>
    <s v="E_18 - unter 25 Jahre"/>
    <m/>
    <m/>
    <m/>
    <m/>
  </r>
  <r>
    <x v="5"/>
    <x v="1"/>
    <x v="0"/>
    <x v="0"/>
    <s v="F_25 - unter 45 Jahre"/>
    <m/>
    <m/>
    <m/>
    <m/>
  </r>
  <r>
    <x v="5"/>
    <x v="1"/>
    <x v="0"/>
    <x v="0"/>
    <s v="G_45 - unter 65 Jahre"/>
    <m/>
    <m/>
    <m/>
    <m/>
  </r>
  <r>
    <x v="5"/>
    <x v="1"/>
    <x v="0"/>
    <x v="0"/>
    <s v="H_65 Jahre und älter"/>
    <m/>
    <m/>
    <m/>
    <m/>
  </r>
  <r>
    <x v="5"/>
    <x v="1"/>
    <x v="0"/>
    <x v="0"/>
    <s v="I_85 Jahre und älter"/>
    <m/>
    <m/>
    <m/>
    <m/>
  </r>
  <r>
    <x v="5"/>
    <x v="1"/>
    <x v="0"/>
    <x v="1"/>
    <s v="A_unter 3 Jahre"/>
    <m/>
    <m/>
    <m/>
    <m/>
  </r>
  <r>
    <x v="5"/>
    <x v="1"/>
    <x v="0"/>
    <x v="1"/>
    <s v="B_3 - unter 6 Jahre"/>
    <m/>
    <m/>
    <m/>
    <m/>
  </r>
  <r>
    <x v="5"/>
    <x v="1"/>
    <x v="0"/>
    <x v="1"/>
    <s v="C_6 - unter 10 Jahre"/>
    <m/>
    <m/>
    <m/>
    <m/>
  </r>
  <r>
    <x v="5"/>
    <x v="1"/>
    <x v="0"/>
    <x v="1"/>
    <s v="D_10 - unter 18 Jahre"/>
    <m/>
    <m/>
    <m/>
    <m/>
  </r>
  <r>
    <x v="5"/>
    <x v="1"/>
    <x v="0"/>
    <x v="1"/>
    <s v="E_18 - unter 25 Jahre"/>
    <m/>
    <m/>
    <m/>
    <m/>
  </r>
  <r>
    <x v="5"/>
    <x v="1"/>
    <x v="0"/>
    <x v="1"/>
    <s v="F_25 - unter 45 Jahre"/>
    <m/>
    <m/>
    <m/>
    <m/>
  </r>
  <r>
    <x v="5"/>
    <x v="1"/>
    <x v="0"/>
    <x v="1"/>
    <s v="G_45 - unter 65 Jahre"/>
    <m/>
    <m/>
    <m/>
    <m/>
  </r>
  <r>
    <x v="5"/>
    <x v="1"/>
    <x v="0"/>
    <x v="1"/>
    <s v="H_65 Jahre und älter"/>
    <m/>
    <m/>
    <m/>
    <m/>
  </r>
  <r>
    <x v="5"/>
    <x v="1"/>
    <x v="0"/>
    <x v="1"/>
    <s v="I_85 Jahre und älter"/>
    <m/>
    <m/>
    <m/>
    <m/>
  </r>
  <r>
    <x v="5"/>
    <x v="1"/>
    <x v="1"/>
    <x v="0"/>
    <s v="A_unter 3 Jahre"/>
    <m/>
    <m/>
    <m/>
    <m/>
  </r>
  <r>
    <x v="5"/>
    <x v="1"/>
    <x v="1"/>
    <x v="0"/>
    <s v="B_3 - unter 6 Jahre"/>
    <m/>
    <m/>
    <m/>
    <m/>
  </r>
  <r>
    <x v="5"/>
    <x v="1"/>
    <x v="1"/>
    <x v="0"/>
    <s v="C_6 - unter 10 Jahre"/>
    <m/>
    <m/>
    <m/>
    <m/>
  </r>
  <r>
    <x v="5"/>
    <x v="1"/>
    <x v="1"/>
    <x v="0"/>
    <s v="D_10 - unter 18 Jahre"/>
    <m/>
    <m/>
    <m/>
    <m/>
  </r>
  <r>
    <x v="5"/>
    <x v="1"/>
    <x v="1"/>
    <x v="0"/>
    <s v="E_18 - unter 25 Jahre"/>
    <m/>
    <m/>
    <m/>
    <m/>
  </r>
  <r>
    <x v="5"/>
    <x v="1"/>
    <x v="1"/>
    <x v="0"/>
    <s v="F_25 - unter 45 Jahre"/>
    <m/>
    <m/>
    <m/>
    <m/>
  </r>
  <r>
    <x v="5"/>
    <x v="1"/>
    <x v="1"/>
    <x v="0"/>
    <s v="G_45 - unter 65 Jahre"/>
    <m/>
    <m/>
    <m/>
    <m/>
  </r>
  <r>
    <x v="5"/>
    <x v="1"/>
    <x v="1"/>
    <x v="0"/>
    <s v="H_65 Jahre und älter"/>
    <m/>
    <m/>
    <m/>
    <m/>
  </r>
  <r>
    <x v="5"/>
    <x v="1"/>
    <x v="1"/>
    <x v="0"/>
    <s v="I_85 Jahre und älter"/>
    <m/>
    <m/>
    <m/>
    <m/>
  </r>
  <r>
    <x v="5"/>
    <x v="1"/>
    <x v="1"/>
    <x v="1"/>
    <s v="A_unter 3 Jahre"/>
    <m/>
    <m/>
    <m/>
    <m/>
  </r>
  <r>
    <x v="5"/>
    <x v="1"/>
    <x v="1"/>
    <x v="1"/>
    <s v="B_3 - unter 6 Jahre"/>
    <m/>
    <m/>
    <m/>
    <m/>
  </r>
  <r>
    <x v="5"/>
    <x v="1"/>
    <x v="1"/>
    <x v="1"/>
    <s v="C_6 - unter 10 Jahre"/>
    <m/>
    <m/>
    <m/>
    <m/>
  </r>
  <r>
    <x v="5"/>
    <x v="1"/>
    <x v="1"/>
    <x v="1"/>
    <s v="D_10 - unter 18 Jahre"/>
    <m/>
    <m/>
    <m/>
    <m/>
  </r>
  <r>
    <x v="5"/>
    <x v="1"/>
    <x v="1"/>
    <x v="1"/>
    <s v="E_18 - unter 25 Jahre"/>
    <m/>
    <m/>
    <m/>
    <m/>
  </r>
  <r>
    <x v="5"/>
    <x v="1"/>
    <x v="1"/>
    <x v="1"/>
    <s v="F_25 - unter 45 Jahre"/>
    <m/>
    <m/>
    <m/>
    <m/>
  </r>
  <r>
    <x v="5"/>
    <x v="1"/>
    <x v="1"/>
    <x v="1"/>
    <s v="G_45 - unter 65 Jahre"/>
    <m/>
    <m/>
    <m/>
    <m/>
  </r>
  <r>
    <x v="5"/>
    <x v="1"/>
    <x v="1"/>
    <x v="1"/>
    <s v="H_65 Jahre und älter"/>
    <m/>
    <m/>
    <m/>
    <m/>
  </r>
  <r>
    <x v="5"/>
    <x v="1"/>
    <x v="1"/>
    <x v="1"/>
    <s v="I_85 Jahre und älter"/>
    <m/>
    <m/>
    <m/>
    <m/>
  </r>
  <r>
    <x v="5"/>
    <x v="2"/>
    <x v="0"/>
    <x v="0"/>
    <s v="A_unter 3 Jahre"/>
    <m/>
    <m/>
    <m/>
    <m/>
  </r>
  <r>
    <x v="5"/>
    <x v="2"/>
    <x v="0"/>
    <x v="0"/>
    <s v="B_3 - unter 6 Jahre"/>
    <m/>
    <m/>
    <m/>
    <m/>
  </r>
  <r>
    <x v="5"/>
    <x v="2"/>
    <x v="0"/>
    <x v="0"/>
    <s v="C_6 - unter 10 Jahre"/>
    <m/>
    <m/>
    <m/>
    <m/>
  </r>
  <r>
    <x v="5"/>
    <x v="2"/>
    <x v="0"/>
    <x v="0"/>
    <s v="D_10 - unter 18 Jahre"/>
    <m/>
    <m/>
    <m/>
    <m/>
  </r>
  <r>
    <x v="5"/>
    <x v="2"/>
    <x v="0"/>
    <x v="0"/>
    <s v="E_18 - unter 25 Jahre"/>
    <m/>
    <m/>
    <m/>
    <m/>
  </r>
  <r>
    <x v="5"/>
    <x v="2"/>
    <x v="0"/>
    <x v="0"/>
    <s v="F_25 - unter 45 Jahre"/>
    <m/>
    <m/>
    <m/>
    <m/>
  </r>
  <r>
    <x v="5"/>
    <x v="2"/>
    <x v="0"/>
    <x v="0"/>
    <s v="G_45 - unter 65 Jahre"/>
    <m/>
    <m/>
    <m/>
    <m/>
  </r>
  <r>
    <x v="5"/>
    <x v="2"/>
    <x v="0"/>
    <x v="0"/>
    <s v="H_65 Jahre und älter"/>
    <m/>
    <m/>
    <m/>
    <m/>
  </r>
  <r>
    <x v="5"/>
    <x v="2"/>
    <x v="0"/>
    <x v="0"/>
    <s v="I_85 Jahre und älter"/>
    <m/>
    <m/>
    <m/>
    <m/>
  </r>
  <r>
    <x v="5"/>
    <x v="2"/>
    <x v="0"/>
    <x v="1"/>
    <s v="A_unter 3 Jahre"/>
    <m/>
    <m/>
    <m/>
    <m/>
  </r>
  <r>
    <x v="5"/>
    <x v="2"/>
    <x v="0"/>
    <x v="1"/>
    <s v="B_3 - unter 6 Jahre"/>
    <m/>
    <m/>
    <m/>
    <m/>
  </r>
  <r>
    <x v="5"/>
    <x v="2"/>
    <x v="0"/>
    <x v="1"/>
    <s v="C_6 - unter 10 Jahre"/>
    <m/>
    <m/>
    <m/>
    <m/>
  </r>
  <r>
    <x v="5"/>
    <x v="2"/>
    <x v="0"/>
    <x v="1"/>
    <s v="D_10 - unter 18 Jahre"/>
    <m/>
    <m/>
    <m/>
    <m/>
  </r>
  <r>
    <x v="5"/>
    <x v="2"/>
    <x v="0"/>
    <x v="1"/>
    <s v="E_18 - unter 25 Jahre"/>
    <m/>
    <m/>
    <m/>
    <m/>
  </r>
  <r>
    <x v="5"/>
    <x v="2"/>
    <x v="0"/>
    <x v="1"/>
    <s v="F_25 - unter 45 Jahre"/>
    <m/>
    <m/>
    <m/>
    <m/>
  </r>
  <r>
    <x v="5"/>
    <x v="2"/>
    <x v="0"/>
    <x v="1"/>
    <s v="G_45 - unter 65 Jahre"/>
    <m/>
    <m/>
    <m/>
    <m/>
  </r>
  <r>
    <x v="5"/>
    <x v="2"/>
    <x v="0"/>
    <x v="1"/>
    <s v="H_65 Jahre und älter"/>
    <m/>
    <m/>
    <m/>
    <m/>
  </r>
  <r>
    <x v="5"/>
    <x v="2"/>
    <x v="0"/>
    <x v="1"/>
    <s v="I_85 Jahre und älter"/>
    <m/>
    <m/>
    <m/>
    <m/>
  </r>
  <r>
    <x v="5"/>
    <x v="2"/>
    <x v="1"/>
    <x v="0"/>
    <s v="A_unter 3 Jahre"/>
    <m/>
    <m/>
    <m/>
    <m/>
  </r>
  <r>
    <x v="5"/>
    <x v="2"/>
    <x v="1"/>
    <x v="0"/>
    <s v="B_3 - unter 6 Jahre"/>
    <m/>
    <m/>
    <m/>
    <m/>
  </r>
  <r>
    <x v="5"/>
    <x v="2"/>
    <x v="1"/>
    <x v="0"/>
    <s v="C_6 - unter 10 Jahre"/>
    <m/>
    <m/>
    <m/>
    <m/>
  </r>
  <r>
    <x v="5"/>
    <x v="2"/>
    <x v="1"/>
    <x v="0"/>
    <s v="D_10 - unter 18 Jahre"/>
    <m/>
    <m/>
    <m/>
    <m/>
  </r>
  <r>
    <x v="5"/>
    <x v="2"/>
    <x v="1"/>
    <x v="0"/>
    <s v="E_18 - unter 25 Jahre"/>
    <m/>
    <m/>
    <m/>
    <m/>
  </r>
  <r>
    <x v="5"/>
    <x v="2"/>
    <x v="1"/>
    <x v="0"/>
    <s v="F_25 - unter 45 Jahre"/>
    <m/>
    <m/>
    <m/>
    <m/>
  </r>
  <r>
    <x v="5"/>
    <x v="2"/>
    <x v="1"/>
    <x v="0"/>
    <s v="G_45 - unter 65 Jahre"/>
    <m/>
    <m/>
    <m/>
    <m/>
  </r>
  <r>
    <x v="5"/>
    <x v="2"/>
    <x v="1"/>
    <x v="0"/>
    <s v="H_65 Jahre und älter"/>
    <m/>
    <m/>
    <m/>
    <m/>
  </r>
  <r>
    <x v="5"/>
    <x v="2"/>
    <x v="1"/>
    <x v="0"/>
    <s v="I_85 Jahre und älter"/>
    <m/>
    <m/>
    <m/>
    <m/>
  </r>
  <r>
    <x v="5"/>
    <x v="2"/>
    <x v="1"/>
    <x v="1"/>
    <s v="A_unter 3 Jahre"/>
    <m/>
    <m/>
    <m/>
    <m/>
  </r>
  <r>
    <x v="5"/>
    <x v="2"/>
    <x v="1"/>
    <x v="1"/>
    <s v="B_3 - unter 6 Jahre"/>
    <m/>
    <m/>
    <m/>
    <m/>
  </r>
  <r>
    <x v="5"/>
    <x v="2"/>
    <x v="1"/>
    <x v="1"/>
    <s v="C_6 - unter 10 Jahre"/>
    <m/>
    <m/>
    <m/>
    <m/>
  </r>
  <r>
    <x v="5"/>
    <x v="2"/>
    <x v="1"/>
    <x v="1"/>
    <s v="D_10 - unter 18 Jahre"/>
    <m/>
    <m/>
    <m/>
    <m/>
  </r>
  <r>
    <x v="5"/>
    <x v="2"/>
    <x v="1"/>
    <x v="1"/>
    <s v="E_18 - unter 25 Jahre"/>
    <m/>
    <m/>
    <m/>
    <m/>
  </r>
  <r>
    <x v="5"/>
    <x v="2"/>
    <x v="1"/>
    <x v="1"/>
    <s v="F_25 - unter 45 Jahre"/>
    <m/>
    <m/>
    <m/>
    <m/>
  </r>
  <r>
    <x v="5"/>
    <x v="2"/>
    <x v="1"/>
    <x v="1"/>
    <s v="G_45 - unter 65 Jahre"/>
    <m/>
    <m/>
    <m/>
    <m/>
  </r>
  <r>
    <x v="5"/>
    <x v="2"/>
    <x v="1"/>
    <x v="1"/>
    <s v="H_65 Jahre und älter"/>
    <m/>
    <m/>
    <m/>
    <m/>
  </r>
  <r>
    <x v="5"/>
    <x v="2"/>
    <x v="1"/>
    <x v="1"/>
    <s v="I_85 Jahre und älter"/>
    <m/>
    <m/>
    <m/>
    <m/>
  </r>
  <r>
    <x v="5"/>
    <x v="3"/>
    <x v="0"/>
    <x v="0"/>
    <s v="A_unter 3 Jahre"/>
    <m/>
    <m/>
    <m/>
    <m/>
  </r>
  <r>
    <x v="5"/>
    <x v="3"/>
    <x v="0"/>
    <x v="0"/>
    <s v="B_3 - unter 6 Jahre"/>
    <m/>
    <m/>
    <m/>
    <m/>
  </r>
  <r>
    <x v="5"/>
    <x v="3"/>
    <x v="0"/>
    <x v="0"/>
    <s v="C_6 - unter 10 Jahre"/>
    <m/>
    <m/>
    <m/>
    <m/>
  </r>
  <r>
    <x v="5"/>
    <x v="3"/>
    <x v="0"/>
    <x v="0"/>
    <s v="D_10 - unter 18 Jahre"/>
    <m/>
    <m/>
    <m/>
    <m/>
  </r>
  <r>
    <x v="5"/>
    <x v="3"/>
    <x v="0"/>
    <x v="0"/>
    <s v="E_18 - unter 25 Jahre"/>
    <n v="1.1000000000000001"/>
    <m/>
    <m/>
    <m/>
  </r>
  <r>
    <x v="5"/>
    <x v="3"/>
    <x v="0"/>
    <x v="0"/>
    <s v="F_25 - unter 45 Jahre"/>
    <n v="2.2999999999999998"/>
    <m/>
    <m/>
    <n v="5.8"/>
  </r>
  <r>
    <x v="5"/>
    <x v="3"/>
    <x v="0"/>
    <x v="0"/>
    <s v="G_45 - unter 65 Jahre"/>
    <n v="1.3"/>
    <m/>
    <m/>
    <n v="5.8"/>
  </r>
  <r>
    <x v="5"/>
    <x v="3"/>
    <x v="0"/>
    <x v="0"/>
    <s v="H_65 Jahre und älter"/>
    <n v="4.9000000000000004"/>
    <m/>
    <m/>
    <m/>
  </r>
  <r>
    <x v="5"/>
    <x v="3"/>
    <x v="0"/>
    <x v="0"/>
    <s v="I_85 Jahre und älter"/>
    <n v="6.8"/>
    <m/>
    <m/>
    <m/>
  </r>
  <r>
    <x v="5"/>
    <x v="3"/>
    <x v="0"/>
    <x v="1"/>
    <s v="A_unter 3 Jahre"/>
    <m/>
    <m/>
    <m/>
    <m/>
  </r>
  <r>
    <x v="5"/>
    <x v="3"/>
    <x v="0"/>
    <x v="1"/>
    <s v="B_3 - unter 6 Jahre"/>
    <m/>
    <m/>
    <m/>
    <m/>
  </r>
  <r>
    <x v="5"/>
    <x v="3"/>
    <x v="0"/>
    <x v="1"/>
    <s v="C_6 - unter 10 Jahre"/>
    <m/>
    <m/>
    <m/>
    <m/>
  </r>
  <r>
    <x v="5"/>
    <x v="3"/>
    <x v="0"/>
    <x v="1"/>
    <s v="D_10 - unter 18 Jahre"/>
    <m/>
    <m/>
    <m/>
    <m/>
  </r>
  <r>
    <x v="5"/>
    <x v="3"/>
    <x v="0"/>
    <x v="1"/>
    <s v="E_18 - unter 25 Jahre"/>
    <n v="1.1000000000000001"/>
    <m/>
    <m/>
    <m/>
  </r>
  <r>
    <x v="5"/>
    <x v="3"/>
    <x v="0"/>
    <x v="1"/>
    <s v="F_25 - unter 45 Jahre"/>
    <n v="2.2999999999999998"/>
    <m/>
    <m/>
    <n v="5.8"/>
  </r>
  <r>
    <x v="5"/>
    <x v="3"/>
    <x v="0"/>
    <x v="1"/>
    <s v="G_45 - unter 65 Jahre"/>
    <n v="1.3"/>
    <m/>
    <m/>
    <n v="5.8"/>
  </r>
  <r>
    <x v="5"/>
    <x v="3"/>
    <x v="0"/>
    <x v="1"/>
    <s v="H_65 Jahre und älter"/>
    <n v="4.9000000000000004"/>
    <m/>
    <m/>
    <m/>
  </r>
  <r>
    <x v="5"/>
    <x v="3"/>
    <x v="0"/>
    <x v="1"/>
    <s v="I_85 Jahre und älter"/>
    <n v="6.8"/>
    <m/>
    <m/>
    <m/>
  </r>
  <r>
    <x v="5"/>
    <x v="3"/>
    <x v="1"/>
    <x v="0"/>
    <s v="A_unter 3 Jahre"/>
    <m/>
    <m/>
    <m/>
    <m/>
  </r>
  <r>
    <x v="5"/>
    <x v="3"/>
    <x v="1"/>
    <x v="0"/>
    <s v="B_3 - unter 6 Jahre"/>
    <m/>
    <m/>
    <m/>
    <m/>
  </r>
  <r>
    <x v="5"/>
    <x v="3"/>
    <x v="1"/>
    <x v="0"/>
    <s v="C_6 - unter 10 Jahre"/>
    <m/>
    <m/>
    <m/>
    <m/>
  </r>
  <r>
    <x v="5"/>
    <x v="3"/>
    <x v="1"/>
    <x v="0"/>
    <s v="D_10 - unter 18 Jahre"/>
    <m/>
    <m/>
    <m/>
    <m/>
  </r>
  <r>
    <x v="5"/>
    <x v="3"/>
    <x v="1"/>
    <x v="0"/>
    <s v="E_18 - unter 25 Jahre"/>
    <n v="1.1000000000000001"/>
    <m/>
    <m/>
    <m/>
  </r>
  <r>
    <x v="5"/>
    <x v="3"/>
    <x v="1"/>
    <x v="0"/>
    <s v="F_25 - unter 45 Jahre"/>
    <n v="2.2999999999999998"/>
    <m/>
    <m/>
    <n v="5.8"/>
  </r>
  <r>
    <x v="5"/>
    <x v="3"/>
    <x v="1"/>
    <x v="0"/>
    <s v="G_45 - unter 65 Jahre"/>
    <n v="1.3"/>
    <m/>
    <m/>
    <n v="5.8"/>
  </r>
  <r>
    <x v="5"/>
    <x v="3"/>
    <x v="1"/>
    <x v="0"/>
    <s v="H_65 Jahre und älter"/>
    <n v="4.9000000000000004"/>
    <m/>
    <m/>
    <m/>
  </r>
  <r>
    <x v="5"/>
    <x v="3"/>
    <x v="1"/>
    <x v="0"/>
    <s v="I_85 Jahre und älter"/>
    <n v="6.8"/>
    <m/>
    <m/>
    <m/>
  </r>
  <r>
    <x v="5"/>
    <x v="3"/>
    <x v="1"/>
    <x v="1"/>
    <s v="A_unter 3 Jahre"/>
    <m/>
    <m/>
    <m/>
    <m/>
  </r>
  <r>
    <x v="5"/>
    <x v="3"/>
    <x v="1"/>
    <x v="1"/>
    <s v="B_3 - unter 6 Jahre"/>
    <m/>
    <m/>
    <m/>
    <m/>
  </r>
  <r>
    <x v="5"/>
    <x v="3"/>
    <x v="1"/>
    <x v="1"/>
    <s v="C_6 - unter 10 Jahre"/>
    <m/>
    <m/>
    <m/>
    <m/>
  </r>
  <r>
    <x v="5"/>
    <x v="3"/>
    <x v="1"/>
    <x v="1"/>
    <s v="D_10 - unter 18 Jahre"/>
    <m/>
    <m/>
    <m/>
    <m/>
  </r>
  <r>
    <x v="5"/>
    <x v="3"/>
    <x v="1"/>
    <x v="1"/>
    <s v="E_18 - unter 25 Jahre"/>
    <n v="1.1000000000000001"/>
    <m/>
    <m/>
    <m/>
  </r>
  <r>
    <x v="5"/>
    <x v="3"/>
    <x v="1"/>
    <x v="1"/>
    <s v="F_25 - unter 45 Jahre"/>
    <n v="2.2999999999999998"/>
    <m/>
    <m/>
    <n v="5.8"/>
  </r>
  <r>
    <x v="5"/>
    <x v="3"/>
    <x v="1"/>
    <x v="1"/>
    <s v="G_45 - unter 65 Jahre"/>
    <n v="1.3"/>
    <m/>
    <m/>
    <n v="5.8"/>
  </r>
  <r>
    <x v="5"/>
    <x v="3"/>
    <x v="1"/>
    <x v="1"/>
    <s v="H_65 Jahre und älter"/>
    <n v="4.9000000000000004"/>
    <m/>
    <m/>
    <m/>
  </r>
  <r>
    <x v="5"/>
    <x v="3"/>
    <x v="1"/>
    <x v="1"/>
    <s v="I_85 Jahre und älter"/>
    <n v="6.8"/>
    <m/>
    <m/>
    <m/>
  </r>
  <r>
    <x v="5"/>
    <x v="4"/>
    <x v="0"/>
    <x v="0"/>
    <s v="A_unter 3 Jahre"/>
    <m/>
    <m/>
    <m/>
    <m/>
  </r>
  <r>
    <x v="5"/>
    <x v="4"/>
    <x v="0"/>
    <x v="0"/>
    <s v="B_3 - unter 6 Jahre"/>
    <m/>
    <m/>
    <m/>
    <m/>
  </r>
  <r>
    <x v="5"/>
    <x v="4"/>
    <x v="0"/>
    <x v="0"/>
    <s v="C_6 - unter 10 Jahre"/>
    <m/>
    <m/>
    <m/>
    <m/>
  </r>
  <r>
    <x v="5"/>
    <x v="4"/>
    <x v="0"/>
    <x v="0"/>
    <s v="D_10 - unter 18 Jahre"/>
    <m/>
    <m/>
    <m/>
    <m/>
  </r>
  <r>
    <x v="5"/>
    <x v="4"/>
    <x v="0"/>
    <x v="0"/>
    <s v="E_18 - unter 25 Jahre"/>
    <m/>
    <m/>
    <m/>
    <m/>
  </r>
  <r>
    <x v="5"/>
    <x v="4"/>
    <x v="0"/>
    <x v="0"/>
    <s v="F_25 - unter 45 Jahre"/>
    <m/>
    <m/>
    <m/>
    <m/>
  </r>
  <r>
    <x v="5"/>
    <x v="4"/>
    <x v="0"/>
    <x v="0"/>
    <s v="G_45 - unter 65 Jahre"/>
    <m/>
    <m/>
    <m/>
    <m/>
  </r>
  <r>
    <x v="5"/>
    <x v="4"/>
    <x v="0"/>
    <x v="0"/>
    <s v="H_65 Jahre und älter"/>
    <m/>
    <m/>
    <m/>
    <m/>
  </r>
  <r>
    <x v="5"/>
    <x v="4"/>
    <x v="0"/>
    <x v="0"/>
    <s v="I_85 Jahre und älter"/>
    <m/>
    <m/>
    <m/>
    <m/>
  </r>
  <r>
    <x v="5"/>
    <x v="4"/>
    <x v="0"/>
    <x v="1"/>
    <s v="A_unter 3 Jahre"/>
    <m/>
    <m/>
    <m/>
    <m/>
  </r>
  <r>
    <x v="5"/>
    <x v="4"/>
    <x v="0"/>
    <x v="1"/>
    <s v="B_3 - unter 6 Jahre"/>
    <m/>
    <m/>
    <m/>
    <m/>
  </r>
  <r>
    <x v="5"/>
    <x v="4"/>
    <x v="0"/>
    <x v="1"/>
    <s v="C_6 - unter 10 Jahre"/>
    <m/>
    <m/>
    <m/>
    <m/>
  </r>
  <r>
    <x v="5"/>
    <x v="4"/>
    <x v="0"/>
    <x v="1"/>
    <s v="D_10 - unter 18 Jahre"/>
    <m/>
    <m/>
    <m/>
    <m/>
  </r>
  <r>
    <x v="5"/>
    <x v="4"/>
    <x v="0"/>
    <x v="1"/>
    <s v="E_18 - unter 25 Jahre"/>
    <m/>
    <m/>
    <m/>
    <m/>
  </r>
  <r>
    <x v="5"/>
    <x v="4"/>
    <x v="0"/>
    <x v="1"/>
    <s v="F_25 - unter 45 Jahre"/>
    <m/>
    <m/>
    <m/>
    <m/>
  </r>
  <r>
    <x v="5"/>
    <x v="4"/>
    <x v="0"/>
    <x v="1"/>
    <s v="G_45 - unter 65 Jahre"/>
    <m/>
    <m/>
    <m/>
    <m/>
  </r>
  <r>
    <x v="5"/>
    <x v="4"/>
    <x v="0"/>
    <x v="1"/>
    <s v="H_65 Jahre und älter"/>
    <m/>
    <m/>
    <m/>
    <m/>
  </r>
  <r>
    <x v="5"/>
    <x v="4"/>
    <x v="0"/>
    <x v="1"/>
    <s v="I_85 Jahre und älter"/>
    <m/>
    <m/>
    <m/>
    <m/>
  </r>
  <r>
    <x v="5"/>
    <x v="4"/>
    <x v="1"/>
    <x v="0"/>
    <s v="A_unter 3 Jahre"/>
    <m/>
    <m/>
    <m/>
    <m/>
  </r>
  <r>
    <x v="5"/>
    <x v="4"/>
    <x v="1"/>
    <x v="0"/>
    <s v="B_3 - unter 6 Jahre"/>
    <m/>
    <m/>
    <m/>
    <m/>
  </r>
  <r>
    <x v="5"/>
    <x v="4"/>
    <x v="1"/>
    <x v="0"/>
    <s v="C_6 - unter 10 Jahre"/>
    <m/>
    <m/>
    <m/>
    <m/>
  </r>
  <r>
    <x v="5"/>
    <x v="4"/>
    <x v="1"/>
    <x v="0"/>
    <s v="D_10 - unter 18 Jahre"/>
    <m/>
    <m/>
    <m/>
    <m/>
  </r>
  <r>
    <x v="5"/>
    <x v="4"/>
    <x v="1"/>
    <x v="0"/>
    <s v="E_18 - unter 25 Jahre"/>
    <m/>
    <m/>
    <m/>
    <m/>
  </r>
  <r>
    <x v="5"/>
    <x v="4"/>
    <x v="1"/>
    <x v="0"/>
    <s v="F_25 - unter 45 Jahre"/>
    <m/>
    <m/>
    <m/>
    <m/>
  </r>
  <r>
    <x v="5"/>
    <x v="4"/>
    <x v="1"/>
    <x v="0"/>
    <s v="G_45 - unter 65 Jahre"/>
    <m/>
    <m/>
    <m/>
    <m/>
  </r>
  <r>
    <x v="5"/>
    <x v="4"/>
    <x v="1"/>
    <x v="0"/>
    <s v="H_65 Jahre und älter"/>
    <m/>
    <m/>
    <m/>
    <m/>
  </r>
  <r>
    <x v="5"/>
    <x v="4"/>
    <x v="1"/>
    <x v="0"/>
    <s v="I_85 Jahre und älter"/>
    <m/>
    <m/>
    <m/>
    <m/>
  </r>
  <r>
    <x v="5"/>
    <x v="4"/>
    <x v="1"/>
    <x v="1"/>
    <s v="A_unter 3 Jahre"/>
    <m/>
    <m/>
    <m/>
    <m/>
  </r>
  <r>
    <x v="5"/>
    <x v="4"/>
    <x v="1"/>
    <x v="1"/>
    <s v="B_3 - unter 6 Jahre"/>
    <m/>
    <m/>
    <m/>
    <m/>
  </r>
  <r>
    <x v="5"/>
    <x v="4"/>
    <x v="1"/>
    <x v="1"/>
    <s v="C_6 - unter 10 Jahre"/>
    <m/>
    <m/>
    <m/>
    <m/>
  </r>
  <r>
    <x v="5"/>
    <x v="4"/>
    <x v="1"/>
    <x v="1"/>
    <s v="D_10 - unter 18 Jahre"/>
    <m/>
    <m/>
    <m/>
    <m/>
  </r>
  <r>
    <x v="5"/>
    <x v="4"/>
    <x v="1"/>
    <x v="1"/>
    <s v="E_18 - unter 25 Jahre"/>
    <m/>
    <m/>
    <m/>
    <m/>
  </r>
  <r>
    <x v="5"/>
    <x v="4"/>
    <x v="1"/>
    <x v="1"/>
    <s v="F_25 - unter 45 Jahre"/>
    <m/>
    <m/>
    <m/>
    <m/>
  </r>
  <r>
    <x v="5"/>
    <x v="4"/>
    <x v="1"/>
    <x v="1"/>
    <s v="G_45 - unter 65 Jahre"/>
    <m/>
    <m/>
    <m/>
    <m/>
  </r>
  <r>
    <x v="5"/>
    <x v="4"/>
    <x v="1"/>
    <x v="1"/>
    <s v="H_65 Jahre und älter"/>
    <m/>
    <m/>
    <m/>
    <m/>
  </r>
  <r>
    <x v="5"/>
    <x v="4"/>
    <x v="1"/>
    <x v="1"/>
    <s v="I_85 Jahre und älter"/>
    <m/>
    <m/>
    <m/>
    <m/>
  </r>
  <r>
    <x v="5"/>
    <x v="5"/>
    <x v="0"/>
    <x v="0"/>
    <s v="A_unter 3 Jahre"/>
    <m/>
    <m/>
    <m/>
    <m/>
  </r>
  <r>
    <x v="5"/>
    <x v="5"/>
    <x v="0"/>
    <x v="0"/>
    <s v="B_3 - unter 6 Jahre"/>
    <m/>
    <m/>
    <m/>
    <m/>
  </r>
  <r>
    <x v="5"/>
    <x v="5"/>
    <x v="0"/>
    <x v="0"/>
    <s v="C_6 - unter 10 Jahre"/>
    <m/>
    <m/>
    <m/>
    <m/>
  </r>
  <r>
    <x v="5"/>
    <x v="5"/>
    <x v="0"/>
    <x v="0"/>
    <s v="D_10 - unter 18 Jahre"/>
    <m/>
    <m/>
    <m/>
    <m/>
  </r>
  <r>
    <x v="5"/>
    <x v="5"/>
    <x v="0"/>
    <x v="0"/>
    <s v="E_18 - unter 25 Jahre"/>
    <m/>
    <m/>
    <m/>
    <m/>
  </r>
  <r>
    <x v="5"/>
    <x v="5"/>
    <x v="0"/>
    <x v="0"/>
    <s v="F_25 - unter 45 Jahre"/>
    <m/>
    <m/>
    <m/>
    <m/>
  </r>
  <r>
    <x v="5"/>
    <x v="5"/>
    <x v="0"/>
    <x v="0"/>
    <s v="G_45 - unter 65 Jahre"/>
    <m/>
    <m/>
    <m/>
    <m/>
  </r>
  <r>
    <x v="5"/>
    <x v="5"/>
    <x v="0"/>
    <x v="0"/>
    <s v="H_65 Jahre und älter"/>
    <n v="3.4"/>
    <m/>
    <m/>
    <m/>
  </r>
  <r>
    <x v="5"/>
    <x v="5"/>
    <x v="0"/>
    <x v="0"/>
    <s v="I_85 Jahre und älter"/>
    <n v="7.1"/>
    <m/>
    <m/>
    <m/>
  </r>
  <r>
    <x v="5"/>
    <x v="5"/>
    <x v="0"/>
    <x v="1"/>
    <s v="A_unter 3 Jahre"/>
    <m/>
    <m/>
    <m/>
    <m/>
  </r>
  <r>
    <x v="5"/>
    <x v="5"/>
    <x v="0"/>
    <x v="1"/>
    <s v="B_3 - unter 6 Jahre"/>
    <m/>
    <m/>
    <m/>
    <m/>
  </r>
  <r>
    <x v="5"/>
    <x v="5"/>
    <x v="0"/>
    <x v="1"/>
    <s v="C_6 - unter 10 Jahre"/>
    <m/>
    <m/>
    <m/>
    <m/>
  </r>
  <r>
    <x v="5"/>
    <x v="5"/>
    <x v="0"/>
    <x v="1"/>
    <s v="D_10 - unter 18 Jahre"/>
    <m/>
    <m/>
    <m/>
    <m/>
  </r>
  <r>
    <x v="5"/>
    <x v="5"/>
    <x v="0"/>
    <x v="1"/>
    <s v="E_18 - unter 25 Jahre"/>
    <m/>
    <m/>
    <m/>
    <m/>
  </r>
  <r>
    <x v="5"/>
    <x v="5"/>
    <x v="0"/>
    <x v="1"/>
    <s v="F_25 - unter 45 Jahre"/>
    <m/>
    <m/>
    <m/>
    <m/>
  </r>
  <r>
    <x v="5"/>
    <x v="5"/>
    <x v="0"/>
    <x v="1"/>
    <s v="G_45 - unter 65 Jahre"/>
    <m/>
    <m/>
    <m/>
    <m/>
  </r>
  <r>
    <x v="5"/>
    <x v="5"/>
    <x v="0"/>
    <x v="1"/>
    <s v="H_65 Jahre und älter"/>
    <n v="3.4"/>
    <m/>
    <m/>
    <m/>
  </r>
  <r>
    <x v="5"/>
    <x v="5"/>
    <x v="0"/>
    <x v="1"/>
    <s v="I_85 Jahre und älter"/>
    <n v="7.1"/>
    <m/>
    <m/>
    <m/>
  </r>
  <r>
    <x v="5"/>
    <x v="5"/>
    <x v="1"/>
    <x v="0"/>
    <s v="A_unter 3 Jahre"/>
    <m/>
    <m/>
    <m/>
    <m/>
  </r>
  <r>
    <x v="5"/>
    <x v="5"/>
    <x v="1"/>
    <x v="0"/>
    <s v="B_3 - unter 6 Jahre"/>
    <m/>
    <m/>
    <m/>
    <m/>
  </r>
  <r>
    <x v="5"/>
    <x v="5"/>
    <x v="1"/>
    <x v="0"/>
    <s v="C_6 - unter 10 Jahre"/>
    <m/>
    <m/>
    <m/>
    <m/>
  </r>
  <r>
    <x v="5"/>
    <x v="5"/>
    <x v="1"/>
    <x v="0"/>
    <s v="D_10 - unter 18 Jahre"/>
    <m/>
    <m/>
    <m/>
    <m/>
  </r>
  <r>
    <x v="5"/>
    <x v="5"/>
    <x v="1"/>
    <x v="0"/>
    <s v="E_18 - unter 25 Jahre"/>
    <m/>
    <m/>
    <m/>
    <m/>
  </r>
  <r>
    <x v="5"/>
    <x v="5"/>
    <x v="1"/>
    <x v="0"/>
    <s v="F_25 - unter 45 Jahre"/>
    <m/>
    <m/>
    <m/>
    <m/>
  </r>
  <r>
    <x v="5"/>
    <x v="5"/>
    <x v="1"/>
    <x v="0"/>
    <s v="G_45 - unter 65 Jahre"/>
    <m/>
    <m/>
    <m/>
    <m/>
  </r>
  <r>
    <x v="5"/>
    <x v="5"/>
    <x v="1"/>
    <x v="0"/>
    <s v="H_65 Jahre und älter"/>
    <n v="3.4"/>
    <m/>
    <m/>
    <m/>
  </r>
  <r>
    <x v="5"/>
    <x v="5"/>
    <x v="1"/>
    <x v="0"/>
    <s v="I_85 Jahre und älter"/>
    <n v="7.1"/>
    <m/>
    <m/>
    <m/>
  </r>
  <r>
    <x v="5"/>
    <x v="5"/>
    <x v="1"/>
    <x v="1"/>
    <s v="A_unter 3 Jahre"/>
    <m/>
    <m/>
    <m/>
    <m/>
  </r>
  <r>
    <x v="5"/>
    <x v="5"/>
    <x v="1"/>
    <x v="1"/>
    <s v="B_3 - unter 6 Jahre"/>
    <m/>
    <m/>
    <m/>
    <m/>
  </r>
  <r>
    <x v="5"/>
    <x v="5"/>
    <x v="1"/>
    <x v="1"/>
    <s v="C_6 - unter 10 Jahre"/>
    <m/>
    <m/>
    <m/>
    <m/>
  </r>
  <r>
    <x v="5"/>
    <x v="5"/>
    <x v="1"/>
    <x v="1"/>
    <s v="D_10 - unter 18 Jahre"/>
    <m/>
    <m/>
    <m/>
    <m/>
  </r>
  <r>
    <x v="5"/>
    <x v="5"/>
    <x v="1"/>
    <x v="1"/>
    <s v="E_18 - unter 25 Jahre"/>
    <m/>
    <m/>
    <m/>
    <m/>
  </r>
  <r>
    <x v="5"/>
    <x v="5"/>
    <x v="1"/>
    <x v="1"/>
    <s v="F_25 - unter 45 Jahre"/>
    <m/>
    <m/>
    <m/>
    <m/>
  </r>
  <r>
    <x v="5"/>
    <x v="5"/>
    <x v="1"/>
    <x v="1"/>
    <s v="G_45 - unter 65 Jahre"/>
    <m/>
    <m/>
    <m/>
    <m/>
  </r>
  <r>
    <x v="5"/>
    <x v="5"/>
    <x v="1"/>
    <x v="1"/>
    <s v="H_65 Jahre und älter"/>
    <n v="3.4"/>
    <m/>
    <m/>
    <m/>
  </r>
  <r>
    <x v="5"/>
    <x v="5"/>
    <x v="1"/>
    <x v="1"/>
    <s v="I_85 Jahre und älter"/>
    <n v="7.1"/>
    <m/>
    <m/>
    <m/>
  </r>
  <r>
    <x v="5"/>
    <x v="6"/>
    <x v="0"/>
    <x v="0"/>
    <s v="A_unter 3 Jahre"/>
    <m/>
    <m/>
    <m/>
    <m/>
  </r>
  <r>
    <x v="5"/>
    <x v="6"/>
    <x v="0"/>
    <x v="0"/>
    <s v="B_3 - unter 6 Jahre"/>
    <m/>
    <m/>
    <m/>
    <m/>
  </r>
  <r>
    <x v="5"/>
    <x v="6"/>
    <x v="0"/>
    <x v="0"/>
    <s v="C_6 - unter 10 Jahre"/>
    <m/>
    <m/>
    <m/>
    <m/>
  </r>
  <r>
    <x v="5"/>
    <x v="6"/>
    <x v="0"/>
    <x v="0"/>
    <s v="D_10 - unter 18 Jahre"/>
    <m/>
    <m/>
    <m/>
    <m/>
  </r>
  <r>
    <x v="5"/>
    <x v="6"/>
    <x v="0"/>
    <x v="0"/>
    <s v="E_18 - unter 25 Jahre"/>
    <m/>
    <m/>
    <m/>
    <m/>
  </r>
  <r>
    <x v="5"/>
    <x v="6"/>
    <x v="0"/>
    <x v="0"/>
    <s v="F_25 - unter 45 Jahre"/>
    <m/>
    <m/>
    <m/>
    <m/>
  </r>
  <r>
    <x v="5"/>
    <x v="6"/>
    <x v="0"/>
    <x v="0"/>
    <s v="G_45 - unter 65 Jahre"/>
    <m/>
    <m/>
    <m/>
    <m/>
  </r>
  <r>
    <x v="5"/>
    <x v="6"/>
    <x v="0"/>
    <x v="0"/>
    <s v="H_65 Jahre und älter"/>
    <m/>
    <m/>
    <m/>
    <m/>
  </r>
  <r>
    <x v="5"/>
    <x v="6"/>
    <x v="0"/>
    <x v="0"/>
    <s v="I_85 Jahre und älter"/>
    <m/>
    <m/>
    <m/>
    <m/>
  </r>
  <r>
    <x v="5"/>
    <x v="6"/>
    <x v="0"/>
    <x v="1"/>
    <s v="A_unter 3 Jahre"/>
    <m/>
    <m/>
    <m/>
    <m/>
  </r>
  <r>
    <x v="5"/>
    <x v="6"/>
    <x v="0"/>
    <x v="1"/>
    <s v="B_3 - unter 6 Jahre"/>
    <m/>
    <m/>
    <m/>
    <m/>
  </r>
  <r>
    <x v="5"/>
    <x v="6"/>
    <x v="0"/>
    <x v="1"/>
    <s v="C_6 - unter 10 Jahre"/>
    <m/>
    <m/>
    <m/>
    <m/>
  </r>
  <r>
    <x v="5"/>
    <x v="6"/>
    <x v="0"/>
    <x v="1"/>
    <s v="D_10 - unter 18 Jahre"/>
    <m/>
    <m/>
    <m/>
    <m/>
  </r>
  <r>
    <x v="5"/>
    <x v="6"/>
    <x v="0"/>
    <x v="1"/>
    <s v="E_18 - unter 25 Jahre"/>
    <m/>
    <m/>
    <m/>
    <m/>
  </r>
  <r>
    <x v="5"/>
    <x v="6"/>
    <x v="0"/>
    <x v="1"/>
    <s v="F_25 - unter 45 Jahre"/>
    <m/>
    <m/>
    <m/>
    <m/>
  </r>
  <r>
    <x v="5"/>
    <x v="6"/>
    <x v="0"/>
    <x v="1"/>
    <s v="G_45 - unter 65 Jahre"/>
    <m/>
    <m/>
    <m/>
    <m/>
  </r>
  <r>
    <x v="5"/>
    <x v="6"/>
    <x v="0"/>
    <x v="1"/>
    <s v="H_65 Jahre und älter"/>
    <m/>
    <m/>
    <m/>
    <m/>
  </r>
  <r>
    <x v="5"/>
    <x v="6"/>
    <x v="0"/>
    <x v="1"/>
    <s v="I_85 Jahre und älter"/>
    <m/>
    <m/>
    <m/>
    <m/>
  </r>
  <r>
    <x v="5"/>
    <x v="6"/>
    <x v="1"/>
    <x v="0"/>
    <s v="A_unter 3 Jahre"/>
    <m/>
    <m/>
    <m/>
    <m/>
  </r>
  <r>
    <x v="5"/>
    <x v="6"/>
    <x v="1"/>
    <x v="0"/>
    <s v="B_3 - unter 6 Jahre"/>
    <m/>
    <m/>
    <m/>
    <m/>
  </r>
  <r>
    <x v="5"/>
    <x v="6"/>
    <x v="1"/>
    <x v="0"/>
    <s v="C_6 - unter 10 Jahre"/>
    <m/>
    <m/>
    <m/>
    <m/>
  </r>
  <r>
    <x v="5"/>
    <x v="6"/>
    <x v="1"/>
    <x v="0"/>
    <s v="D_10 - unter 18 Jahre"/>
    <m/>
    <m/>
    <m/>
    <m/>
  </r>
  <r>
    <x v="5"/>
    <x v="6"/>
    <x v="1"/>
    <x v="0"/>
    <s v="E_18 - unter 25 Jahre"/>
    <m/>
    <m/>
    <m/>
    <m/>
  </r>
  <r>
    <x v="5"/>
    <x v="6"/>
    <x v="1"/>
    <x v="0"/>
    <s v="F_25 - unter 45 Jahre"/>
    <m/>
    <m/>
    <m/>
    <m/>
  </r>
  <r>
    <x v="5"/>
    <x v="6"/>
    <x v="1"/>
    <x v="0"/>
    <s v="G_45 - unter 65 Jahre"/>
    <m/>
    <m/>
    <m/>
    <m/>
  </r>
  <r>
    <x v="5"/>
    <x v="6"/>
    <x v="1"/>
    <x v="0"/>
    <s v="H_65 Jahre und älter"/>
    <m/>
    <m/>
    <m/>
    <m/>
  </r>
  <r>
    <x v="5"/>
    <x v="6"/>
    <x v="1"/>
    <x v="0"/>
    <s v="I_85 Jahre und älter"/>
    <m/>
    <m/>
    <m/>
    <m/>
  </r>
  <r>
    <x v="5"/>
    <x v="6"/>
    <x v="1"/>
    <x v="1"/>
    <s v="A_unter 3 Jahre"/>
    <m/>
    <m/>
    <m/>
    <m/>
  </r>
  <r>
    <x v="5"/>
    <x v="6"/>
    <x v="1"/>
    <x v="1"/>
    <s v="B_3 - unter 6 Jahre"/>
    <m/>
    <m/>
    <m/>
    <m/>
  </r>
  <r>
    <x v="5"/>
    <x v="6"/>
    <x v="1"/>
    <x v="1"/>
    <s v="C_6 - unter 10 Jahre"/>
    <m/>
    <m/>
    <m/>
    <m/>
  </r>
  <r>
    <x v="5"/>
    <x v="6"/>
    <x v="1"/>
    <x v="1"/>
    <s v="D_10 - unter 18 Jahre"/>
    <m/>
    <m/>
    <m/>
    <m/>
  </r>
  <r>
    <x v="5"/>
    <x v="6"/>
    <x v="1"/>
    <x v="1"/>
    <s v="E_18 - unter 25 Jahre"/>
    <m/>
    <m/>
    <m/>
    <m/>
  </r>
  <r>
    <x v="5"/>
    <x v="6"/>
    <x v="1"/>
    <x v="1"/>
    <s v="F_25 - unter 45 Jahre"/>
    <m/>
    <m/>
    <m/>
    <m/>
  </r>
  <r>
    <x v="5"/>
    <x v="6"/>
    <x v="1"/>
    <x v="1"/>
    <s v="G_45 - unter 65 Jahre"/>
    <m/>
    <m/>
    <m/>
    <m/>
  </r>
  <r>
    <x v="5"/>
    <x v="6"/>
    <x v="1"/>
    <x v="1"/>
    <s v="H_65 Jahre und älter"/>
    <m/>
    <m/>
    <m/>
    <m/>
  </r>
  <r>
    <x v="5"/>
    <x v="6"/>
    <x v="1"/>
    <x v="1"/>
    <s v="I_85 Jahre und älter"/>
    <m/>
    <m/>
    <m/>
    <m/>
  </r>
  <r>
    <x v="5"/>
    <x v="7"/>
    <x v="0"/>
    <x v="0"/>
    <s v="A_unter 3 Jahre"/>
    <m/>
    <m/>
    <m/>
    <m/>
  </r>
  <r>
    <x v="5"/>
    <x v="7"/>
    <x v="0"/>
    <x v="0"/>
    <s v="B_3 - unter 6 Jahre"/>
    <m/>
    <m/>
    <m/>
    <m/>
  </r>
  <r>
    <x v="5"/>
    <x v="7"/>
    <x v="0"/>
    <x v="0"/>
    <s v="C_6 - unter 10 Jahre"/>
    <m/>
    <m/>
    <m/>
    <m/>
  </r>
  <r>
    <x v="5"/>
    <x v="7"/>
    <x v="0"/>
    <x v="0"/>
    <s v="D_10 - unter 18 Jahre"/>
    <m/>
    <m/>
    <m/>
    <m/>
  </r>
  <r>
    <x v="5"/>
    <x v="7"/>
    <x v="0"/>
    <x v="0"/>
    <s v="E_18 - unter 25 Jahre"/>
    <m/>
    <m/>
    <m/>
    <m/>
  </r>
  <r>
    <x v="5"/>
    <x v="7"/>
    <x v="0"/>
    <x v="0"/>
    <s v="F_25 - unter 45 Jahre"/>
    <m/>
    <m/>
    <m/>
    <m/>
  </r>
  <r>
    <x v="5"/>
    <x v="7"/>
    <x v="0"/>
    <x v="0"/>
    <s v="G_45 - unter 65 Jahre"/>
    <m/>
    <m/>
    <m/>
    <m/>
  </r>
  <r>
    <x v="5"/>
    <x v="7"/>
    <x v="0"/>
    <x v="0"/>
    <s v="H_65 Jahre und älter"/>
    <m/>
    <m/>
    <m/>
    <m/>
  </r>
  <r>
    <x v="5"/>
    <x v="7"/>
    <x v="0"/>
    <x v="0"/>
    <s v="I_85 Jahre und älter"/>
    <m/>
    <m/>
    <m/>
    <m/>
  </r>
  <r>
    <x v="5"/>
    <x v="7"/>
    <x v="0"/>
    <x v="1"/>
    <s v="A_unter 3 Jahre"/>
    <m/>
    <m/>
    <m/>
    <m/>
  </r>
  <r>
    <x v="5"/>
    <x v="7"/>
    <x v="0"/>
    <x v="1"/>
    <s v="B_3 - unter 6 Jahre"/>
    <m/>
    <m/>
    <m/>
    <m/>
  </r>
  <r>
    <x v="5"/>
    <x v="7"/>
    <x v="0"/>
    <x v="1"/>
    <s v="C_6 - unter 10 Jahre"/>
    <m/>
    <m/>
    <m/>
    <m/>
  </r>
  <r>
    <x v="5"/>
    <x v="7"/>
    <x v="0"/>
    <x v="1"/>
    <s v="D_10 - unter 18 Jahre"/>
    <m/>
    <m/>
    <m/>
    <m/>
  </r>
  <r>
    <x v="5"/>
    <x v="7"/>
    <x v="0"/>
    <x v="1"/>
    <s v="E_18 - unter 25 Jahre"/>
    <m/>
    <m/>
    <m/>
    <m/>
  </r>
  <r>
    <x v="5"/>
    <x v="7"/>
    <x v="0"/>
    <x v="1"/>
    <s v="F_25 - unter 45 Jahre"/>
    <m/>
    <m/>
    <m/>
    <m/>
  </r>
  <r>
    <x v="5"/>
    <x v="7"/>
    <x v="0"/>
    <x v="1"/>
    <s v="G_45 - unter 65 Jahre"/>
    <m/>
    <m/>
    <m/>
    <m/>
  </r>
  <r>
    <x v="5"/>
    <x v="7"/>
    <x v="0"/>
    <x v="1"/>
    <s v="H_65 Jahre und älter"/>
    <m/>
    <m/>
    <m/>
    <m/>
  </r>
  <r>
    <x v="5"/>
    <x v="7"/>
    <x v="0"/>
    <x v="1"/>
    <s v="I_85 Jahre und älter"/>
    <m/>
    <m/>
    <m/>
    <m/>
  </r>
  <r>
    <x v="5"/>
    <x v="7"/>
    <x v="1"/>
    <x v="0"/>
    <s v="A_unter 3 Jahre"/>
    <m/>
    <m/>
    <m/>
    <m/>
  </r>
  <r>
    <x v="5"/>
    <x v="7"/>
    <x v="1"/>
    <x v="0"/>
    <s v="B_3 - unter 6 Jahre"/>
    <m/>
    <m/>
    <m/>
    <m/>
  </r>
  <r>
    <x v="5"/>
    <x v="7"/>
    <x v="1"/>
    <x v="0"/>
    <s v="C_6 - unter 10 Jahre"/>
    <m/>
    <m/>
    <m/>
    <m/>
  </r>
  <r>
    <x v="5"/>
    <x v="7"/>
    <x v="1"/>
    <x v="0"/>
    <s v="D_10 - unter 18 Jahre"/>
    <m/>
    <m/>
    <m/>
    <m/>
  </r>
  <r>
    <x v="5"/>
    <x v="7"/>
    <x v="1"/>
    <x v="0"/>
    <s v="E_18 - unter 25 Jahre"/>
    <m/>
    <m/>
    <m/>
    <m/>
  </r>
  <r>
    <x v="5"/>
    <x v="7"/>
    <x v="1"/>
    <x v="0"/>
    <s v="F_25 - unter 45 Jahre"/>
    <m/>
    <m/>
    <m/>
    <m/>
  </r>
  <r>
    <x v="5"/>
    <x v="7"/>
    <x v="1"/>
    <x v="0"/>
    <s v="G_45 - unter 65 Jahre"/>
    <m/>
    <m/>
    <m/>
    <m/>
  </r>
  <r>
    <x v="5"/>
    <x v="7"/>
    <x v="1"/>
    <x v="0"/>
    <s v="H_65 Jahre und älter"/>
    <m/>
    <m/>
    <m/>
    <m/>
  </r>
  <r>
    <x v="5"/>
    <x v="7"/>
    <x v="1"/>
    <x v="0"/>
    <s v="I_85 Jahre und älter"/>
    <m/>
    <m/>
    <m/>
    <m/>
  </r>
  <r>
    <x v="5"/>
    <x v="7"/>
    <x v="1"/>
    <x v="1"/>
    <s v="A_unter 3 Jahre"/>
    <m/>
    <m/>
    <m/>
    <m/>
  </r>
  <r>
    <x v="5"/>
    <x v="7"/>
    <x v="1"/>
    <x v="1"/>
    <s v="B_3 - unter 6 Jahre"/>
    <m/>
    <m/>
    <m/>
    <m/>
  </r>
  <r>
    <x v="5"/>
    <x v="7"/>
    <x v="1"/>
    <x v="1"/>
    <s v="C_6 - unter 10 Jahre"/>
    <m/>
    <m/>
    <m/>
    <m/>
  </r>
  <r>
    <x v="5"/>
    <x v="7"/>
    <x v="1"/>
    <x v="1"/>
    <s v="D_10 - unter 18 Jahre"/>
    <m/>
    <m/>
    <m/>
    <m/>
  </r>
  <r>
    <x v="5"/>
    <x v="7"/>
    <x v="1"/>
    <x v="1"/>
    <s v="E_18 - unter 25 Jahre"/>
    <m/>
    <m/>
    <m/>
    <m/>
  </r>
  <r>
    <x v="5"/>
    <x v="7"/>
    <x v="1"/>
    <x v="1"/>
    <s v="F_25 - unter 45 Jahre"/>
    <m/>
    <m/>
    <m/>
    <m/>
  </r>
  <r>
    <x v="5"/>
    <x v="7"/>
    <x v="1"/>
    <x v="1"/>
    <s v="G_45 - unter 65 Jahre"/>
    <m/>
    <m/>
    <m/>
    <m/>
  </r>
  <r>
    <x v="5"/>
    <x v="7"/>
    <x v="1"/>
    <x v="1"/>
    <s v="H_65 Jahre und älter"/>
    <m/>
    <m/>
    <m/>
    <m/>
  </r>
  <r>
    <x v="5"/>
    <x v="7"/>
    <x v="1"/>
    <x v="1"/>
    <s v="I_85 Jahre und älter"/>
    <m/>
    <m/>
    <m/>
    <m/>
  </r>
  <r>
    <x v="5"/>
    <x v="8"/>
    <x v="0"/>
    <x v="0"/>
    <s v="A_unter 3 Jahre"/>
    <n v="0.5"/>
    <m/>
    <m/>
    <m/>
  </r>
  <r>
    <x v="5"/>
    <x v="8"/>
    <x v="0"/>
    <x v="0"/>
    <s v="B_3 - unter 6 Jahre"/>
    <n v="0.6"/>
    <m/>
    <m/>
    <m/>
  </r>
  <r>
    <x v="5"/>
    <x v="8"/>
    <x v="0"/>
    <x v="0"/>
    <s v="C_6 - unter 10 Jahre"/>
    <n v="0.5"/>
    <m/>
    <m/>
    <m/>
  </r>
  <r>
    <x v="5"/>
    <x v="8"/>
    <x v="0"/>
    <x v="0"/>
    <s v="D_10 - unter 18 Jahre"/>
    <m/>
    <m/>
    <m/>
    <m/>
  </r>
  <r>
    <x v="5"/>
    <x v="8"/>
    <x v="0"/>
    <x v="0"/>
    <s v="E_18 - unter 25 Jahre"/>
    <n v="1.1000000000000001"/>
    <m/>
    <m/>
    <m/>
  </r>
  <r>
    <x v="5"/>
    <x v="8"/>
    <x v="0"/>
    <x v="0"/>
    <s v="F_25 - unter 45 Jahre"/>
    <n v="5.3"/>
    <m/>
    <m/>
    <m/>
  </r>
  <r>
    <x v="5"/>
    <x v="8"/>
    <x v="0"/>
    <x v="0"/>
    <s v="G_45 - unter 65 Jahre"/>
    <n v="6.6"/>
    <m/>
    <m/>
    <m/>
  </r>
  <r>
    <x v="5"/>
    <x v="8"/>
    <x v="0"/>
    <x v="0"/>
    <s v="H_65 Jahre und älter"/>
    <n v="26.9"/>
    <m/>
    <m/>
    <m/>
  </r>
  <r>
    <x v="5"/>
    <x v="8"/>
    <x v="0"/>
    <x v="0"/>
    <s v="I_85 Jahre und älter"/>
    <n v="37.4"/>
    <m/>
    <m/>
    <m/>
  </r>
  <r>
    <x v="5"/>
    <x v="8"/>
    <x v="0"/>
    <x v="1"/>
    <s v="A_unter 3 Jahre"/>
    <n v="0.5"/>
    <m/>
    <m/>
    <m/>
  </r>
  <r>
    <x v="5"/>
    <x v="8"/>
    <x v="0"/>
    <x v="1"/>
    <s v="B_3 - unter 6 Jahre"/>
    <n v="0.6"/>
    <m/>
    <m/>
    <m/>
  </r>
  <r>
    <x v="5"/>
    <x v="8"/>
    <x v="0"/>
    <x v="1"/>
    <s v="C_6 - unter 10 Jahre"/>
    <n v="0.5"/>
    <m/>
    <m/>
    <m/>
  </r>
  <r>
    <x v="5"/>
    <x v="8"/>
    <x v="0"/>
    <x v="1"/>
    <s v="D_10 - unter 18 Jahre"/>
    <m/>
    <m/>
    <m/>
    <m/>
  </r>
  <r>
    <x v="5"/>
    <x v="8"/>
    <x v="0"/>
    <x v="1"/>
    <s v="E_18 - unter 25 Jahre"/>
    <n v="1.1000000000000001"/>
    <m/>
    <m/>
    <m/>
  </r>
  <r>
    <x v="5"/>
    <x v="8"/>
    <x v="0"/>
    <x v="1"/>
    <s v="F_25 - unter 45 Jahre"/>
    <n v="5.3"/>
    <m/>
    <m/>
    <m/>
  </r>
  <r>
    <x v="5"/>
    <x v="8"/>
    <x v="0"/>
    <x v="1"/>
    <s v="G_45 - unter 65 Jahre"/>
    <n v="6.6"/>
    <m/>
    <m/>
    <m/>
  </r>
  <r>
    <x v="5"/>
    <x v="8"/>
    <x v="0"/>
    <x v="1"/>
    <s v="H_65 Jahre und älter"/>
    <n v="26.9"/>
    <m/>
    <m/>
    <m/>
  </r>
  <r>
    <x v="5"/>
    <x v="8"/>
    <x v="0"/>
    <x v="1"/>
    <s v="I_85 Jahre und älter"/>
    <n v="37.4"/>
    <m/>
    <m/>
    <m/>
  </r>
  <r>
    <x v="5"/>
    <x v="8"/>
    <x v="1"/>
    <x v="0"/>
    <s v="A_unter 3 Jahre"/>
    <n v="0.5"/>
    <m/>
    <m/>
    <m/>
  </r>
  <r>
    <x v="5"/>
    <x v="8"/>
    <x v="1"/>
    <x v="0"/>
    <s v="B_3 - unter 6 Jahre"/>
    <n v="0.6"/>
    <m/>
    <m/>
    <m/>
  </r>
  <r>
    <x v="5"/>
    <x v="8"/>
    <x v="1"/>
    <x v="0"/>
    <s v="C_6 - unter 10 Jahre"/>
    <n v="0.5"/>
    <m/>
    <m/>
    <m/>
  </r>
  <r>
    <x v="5"/>
    <x v="8"/>
    <x v="1"/>
    <x v="0"/>
    <s v="D_10 - unter 18 Jahre"/>
    <m/>
    <m/>
    <m/>
    <m/>
  </r>
  <r>
    <x v="5"/>
    <x v="8"/>
    <x v="1"/>
    <x v="0"/>
    <s v="E_18 - unter 25 Jahre"/>
    <n v="1.1000000000000001"/>
    <m/>
    <m/>
    <m/>
  </r>
  <r>
    <x v="5"/>
    <x v="8"/>
    <x v="1"/>
    <x v="0"/>
    <s v="F_25 - unter 45 Jahre"/>
    <n v="5.3"/>
    <m/>
    <m/>
    <m/>
  </r>
  <r>
    <x v="5"/>
    <x v="8"/>
    <x v="1"/>
    <x v="0"/>
    <s v="G_45 - unter 65 Jahre"/>
    <n v="6.6"/>
    <m/>
    <m/>
    <m/>
  </r>
  <r>
    <x v="5"/>
    <x v="8"/>
    <x v="1"/>
    <x v="0"/>
    <s v="H_65 Jahre und älter"/>
    <n v="26.9"/>
    <m/>
    <m/>
    <m/>
  </r>
  <r>
    <x v="5"/>
    <x v="8"/>
    <x v="1"/>
    <x v="0"/>
    <s v="I_85 Jahre und älter"/>
    <n v="37.4"/>
    <m/>
    <m/>
    <m/>
  </r>
  <r>
    <x v="5"/>
    <x v="8"/>
    <x v="1"/>
    <x v="1"/>
    <s v="A_unter 3 Jahre"/>
    <n v="0.5"/>
    <m/>
    <m/>
    <m/>
  </r>
  <r>
    <x v="5"/>
    <x v="8"/>
    <x v="1"/>
    <x v="1"/>
    <s v="B_3 - unter 6 Jahre"/>
    <n v="0.6"/>
    <m/>
    <m/>
    <m/>
  </r>
  <r>
    <x v="5"/>
    <x v="8"/>
    <x v="1"/>
    <x v="1"/>
    <s v="C_6 - unter 10 Jahre"/>
    <n v="0.5"/>
    <m/>
    <m/>
    <m/>
  </r>
  <r>
    <x v="5"/>
    <x v="8"/>
    <x v="1"/>
    <x v="1"/>
    <s v="D_10 - unter 18 Jahre"/>
    <m/>
    <m/>
    <m/>
    <m/>
  </r>
  <r>
    <x v="5"/>
    <x v="8"/>
    <x v="1"/>
    <x v="1"/>
    <s v="E_18 - unter 25 Jahre"/>
    <n v="1.1000000000000001"/>
    <m/>
    <m/>
    <m/>
  </r>
  <r>
    <x v="5"/>
    <x v="8"/>
    <x v="1"/>
    <x v="1"/>
    <s v="F_25 - unter 45 Jahre"/>
    <n v="5.3"/>
    <m/>
    <m/>
    <m/>
  </r>
  <r>
    <x v="5"/>
    <x v="8"/>
    <x v="1"/>
    <x v="1"/>
    <s v="G_45 - unter 65 Jahre"/>
    <n v="6.6"/>
    <m/>
    <m/>
    <m/>
  </r>
  <r>
    <x v="5"/>
    <x v="8"/>
    <x v="1"/>
    <x v="1"/>
    <s v="H_65 Jahre und älter"/>
    <n v="26.9"/>
    <m/>
    <m/>
    <m/>
  </r>
  <r>
    <x v="5"/>
    <x v="8"/>
    <x v="1"/>
    <x v="1"/>
    <s v="I_85 Jahre und älter"/>
    <n v="37.4"/>
    <m/>
    <m/>
    <m/>
  </r>
  <r>
    <x v="5"/>
    <x v="9"/>
    <x v="0"/>
    <x v="0"/>
    <s v="A_unter 3 Jahre"/>
    <m/>
    <m/>
    <m/>
    <m/>
  </r>
  <r>
    <x v="5"/>
    <x v="9"/>
    <x v="0"/>
    <x v="0"/>
    <s v="B_3 - unter 6 Jahre"/>
    <m/>
    <m/>
    <m/>
    <m/>
  </r>
  <r>
    <x v="5"/>
    <x v="9"/>
    <x v="0"/>
    <x v="0"/>
    <s v="C_6 - unter 10 Jahre"/>
    <m/>
    <m/>
    <m/>
    <m/>
  </r>
  <r>
    <x v="5"/>
    <x v="9"/>
    <x v="0"/>
    <x v="0"/>
    <s v="D_10 - unter 18 Jahre"/>
    <m/>
    <m/>
    <m/>
    <m/>
  </r>
  <r>
    <x v="5"/>
    <x v="9"/>
    <x v="0"/>
    <x v="0"/>
    <s v="E_18 - unter 25 Jahre"/>
    <m/>
    <m/>
    <m/>
    <m/>
  </r>
  <r>
    <x v="5"/>
    <x v="9"/>
    <x v="0"/>
    <x v="0"/>
    <s v="F_25 - unter 45 Jahre"/>
    <m/>
    <m/>
    <m/>
    <m/>
  </r>
  <r>
    <x v="5"/>
    <x v="9"/>
    <x v="0"/>
    <x v="0"/>
    <s v="G_45 - unter 65 Jahre"/>
    <m/>
    <m/>
    <m/>
    <m/>
  </r>
  <r>
    <x v="5"/>
    <x v="9"/>
    <x v="0"/>
    <x v="0"/>
    <s v="H_65 Jahre und älter"/>
    <m/>
    <m/>
    <m/>
    <m/>
  </r>
  <r>
    <x v="5"/>
    <x v="9"/>
    <x v="0"/>
    <x v="0"/>
    <s v="I_85 Jahre und älter"/>
    <m/>
    <m/>
    <m/>
    <m/>
  </r>
  <r>
    <x v="5"/>
    <x v="9"/>
    <x v="0"/>
    <x v="1"/>
    <s v="A_unter 3 Jahre"/>
    <m/>
    <m/>
    <m/>
    <m/>
  </r>
  <r>
    <x v="5"/>
    <x v="9"/>
    <x v="0"/>
    <x v="1"/>
    <s v="B_3 - unter 6 Jahre"/>
    <m/>
    <m/>
    <m/>
    <m/>
  </r>
  <r>
    <x v="5"/>
    <x v="9"/>
    <x v="0"/>
    <x v="1"/>
    <s v="C_6 - unter 10 Jahre"/>
    <m/>
    <m/>
    <m/>
    <m/>
  </r>
  <r>
    <x v="5"/>
    <x v="9"/>
    <x v="0"/>
    <x v="1"/>
    <s v="D_10 - unter 18 Jahre"/>
    <m/>
    <m/>
    <m/>
    <m/>
  </r>
  <r>
    <x v="5"/>
    <x v="9"/>
    <x v="0"/>
    <x v="1"/>
    <s v="E_18 - unter 25 Jahre"/>
    <m/>
    <m/>
    <m/>
    <m/>
  </r>
  <r>
    <x v="5"/>
    <x v="9"/>
    <x v="0"/>
    <x v="1"/>
    <s v="F_25 - unter 45 Jahre"/>
    <m/>
    <m/>
    <m/>
    <m/>
  </r>
  <r>
    <x v="5"/>
    <x v="9"/>
    <x v="0"/>
    <x v="1"/>
    <s v="G_45 - unter 65 Jahre"/>
    <m/>
    <m/>
    <m/>
    <m/>
  </r>
  <r>
    <x v="5"/>
    <x v="9"/>
    <x v="0"/>
    <x v="1"/>
    <s v="H_65 Jahre und älter"/>
    <m/>
    <m/>
    <m/>
    <m/>
  </r>
  <r>
    <x v="5"/>
    <x v="9"/>
    <x v="0"/>
    <x v="1"/>
    <s v="I_85 Jahre und älter"/>
    <m/>
    <m/>
    <m/>
    <m/>
  </r>
  <r>
    <x v="5"/>
    <x v="9"/>
    <x v="1"/>
    <x v="0"/>
    <s v="A_unter 3 Jahre"/>
    <m/>
    <m/>
    <m/>
    <m/>
  </r>
  <r>
    <x v="5"/>
    <x v="9"/>
    <x v="1"/>
    <x v="0"/>
    <s v="B_3 - unter 6 Jahre"/>
    <m/>
    <m/>
    <m/>
    <m/>
  </r>
  <r>
    <x v="5"/>
    <x v="9"/>
    <x v="1"/>
    <x v="0"/>
    <s v="C_6 - unter 10 Jahre"/>
    <m/>
    <m/>
    <m/>
    <m/>
  </r>
  <r>
    <x v="5"/>
    <x v="9"/>
    <x v="1"/>
    <x v="0"/>
    <s v="D_10 - unter 18 Jahre"/>
    <m/>
    <m/>
    <m/>
    <m/>
  </r>
  <r>
    <x v="5"/>
    <x v="9"/>
    <x v="1"/>
    <x v="0"/>
    <s v="E_18 - unter 25 Jahre"/>
    <m/>
    <m/>
    <m/>
    <m/>
  </r>
  <r>
    <x v="5"/>
    <x v="9"/>
    <x v="1"/>
    <x v="0"/>
    <s v="F_25 - unter 45 Jahre"/>
    <m/>
    <m/>
    <m/>
    <m/>
  </r>
  <r>
    <x v="5"/>
    <x v="9"/>
    <x v="1"/>
    <x v="0"/>
    <s v="G_45 - unter 65 Jahre"/>
    <m/>
    <m/>
    <m/>
    <m/>
  </r>
  <r>
    <x v="5"/>
    <x v="9"/>
    <x v="1"/>
    <x v="0"/>
    <s v="H_65 Jahre und älter"/>
    <m/>
    <m/>
    <m/>
    <m/>
  </r>
  <r>
    <x v="5"/>
    <x v="9"/>
    <x v="1"/>
    <x v="0"/>
    <s v="I_85 Jahre und älter"/>
    <m/>
    <m/>
    <m/>
    <m/>
  </r>
  <r>
    <x v="5"/>
    <x v="9"/>
    <x v="1"/>
    <x v="1"/>
    <s v="A_unter 3 Jahre"/>
    <m/>
    <m/>
    <m/>
    <m/>
  </r>
  <r>
    <x v="5"/>
    <x v="9"/>
    <x v="1"/>
    <x v="1"/>
    <s v="B_3 - unter 6 Jahre"/>
    <m/>
    <m/>
    <m/>
    <m/>
  </r>
  <r>
    <x v="5"/>
    <x v="9"/>
    <x v="1"/>
    <x v="1"/>
    <s v="C_6 - unter 10 Jahre"/>
    <m/>
    <m/>
    <m/>
    <m/>
  </r>
  <r>
    <x v="5"/>
    <x v="9"/>
    <x v="1"/>
    <x v="1"/>
    <s v="D_10 - unter 18 Jahre"/>
    <m/>
    <m/>
    <m/>
    <m/>
  </r>
  <r>
    <x v="5"/>
    <x v="9"/>
    <x v="1"/>
    <x v="1"/>
    <s v="E_18 - unter 25 Jahre"/>
    <m/>
    <m/>
    <m/>
    <m/>
  </r>
  <r>
    <x v="5"/>
    <x v="9"/>
    <x v="1"/>
    <x v="1"/>
    <s v="F_25 - unter 45 Jahre"/>
    <m/>
    <m/>
    <m/>
    <m/>
  </r>
  <r>
    <x v="5"/>
    <x v="9"/>
    <x v="1"/>
    <x v="1"/>
    <s v="G_45 - unter 65 Jahre"/>
    <m/>
    <m/>
    <m/>
    <m/>
  </r>
  <r>
    <x v="5"/>
    <x v="9"/>
    <x v="1"/>
    <x v="1"/>
    <s v="H_65 Jahre und älter"/>
    <m/>
    <m/>
    <m/>
    <m/>
  </r>
  <r>
    <x v="5"/>
    <x v="9"/>
    <x v="1"/>
    <x v="1"/>
    <s v="I_85 Jahre und älter"/>
    <m/>
    <m/>
    <m/>
    <m/>
  </r>
  <r>
    <x v="5"/>
    <x v="10"/>
    <x v="0"/>
    <x v="0"/>
    <s v="A_unter 3 Jahre"/>
    <m/>
    <m/>
    <m/>
    <m/>
  </r>
  <r>
    <x v="5"/>
    <x v="10"/>
    <x v="0"/>
    <x v="0"/>
    <s v="B_3 - unter 6 Jahre"/>
    <m/>
    <m/>
    <m/>
    <m/>
  </r>
  <r>
    <x v="5"/>
    <x v="10"/>
    <x v="0"/>
    <x v="0"/>
    <s v="C_6 - unter 10 Jahre"/>
    <m/>
    <m/>
    <m/>
    <m/>
  </r>
  <r>
    <x v="5"/>
    <x v="10"/>
    <x v="0"/>
    <x v="0"/>
    <s v="D_10 - unter 18 Jahre"/>
    <m/>
    <m/>
    <m/>
    <m/>
  </r>
  <r>
    <x v="5"/>
    <x v="10"/>
    <x v="0"/>
    <x v="0"/>
    <s v="E_18 - unter 25 Jahre"/>
    <m/>
    <m/>
    <m/>
    <m/>
  </r>
  <r>
    <x v="5"/>
    <x v="10"/>
    <x v="0"/>
    <x v="0"/>
    <s v="F_25 - unter 45 Jahre"/>
    <m/>
    <m/>
    <m/>
    <m/>
  </r>
  <r>
    <x v="5"/>
    <x v="10"/>
    <x v="0"/>
    <x v="0"/>
    <s v="G_45 - unter 65 Jahre"/>
    <m/>
    <m/>
    <m/>
    <m/>
  </r>
  <r>
    <x v="5"/>
    <x v="10"/>
    <x v="0"/>
    <x v="0"/>
    <s v="H_65 Jahre und älter"/>
    <m/>
    <m/>
    <m/>
    <m/>
  </r>
  <r>
    <x v="5"/>
    <x v="10"/>
    <x v="0"/>
    <x v="0"/>
    <s v="I_85 Jahre und älter"/>
    <m/>
    <m/>
    <m/>
    <m/>
  </r>
  <r>
    <x v="5"/>
    <x v="10"/>
    <x v="0"/>
    <x v="1"/>
    <s v="A_unter 3 Jahre"/>
    <m/>
    <m/>
    <m/>
    <m/>
  </r>
  <r>
    <x v="5"/>
    <x v="10"/>
    <x v="0"/>
    <x v="1"/>
    <s v="B_3 - unter 6 Jahre"/>
    <m/>
    <m/>
    <m/>
    <m/>
  </r>
  <r>
    <x v="5"/>
    <x v="10"/>
    <x v="0"/>
    <x v="1"/>
    <s v="C_6 - unter 10 Jahre"/>
    <m/>
    <m/>
    <m/>
    <m/>
  </r>
  <r>
    <x v="5"/>
    <x v="10"/>
    <x v="0"/>
    <x v="1"/>
    <s v="D_10 - unter 18 Jahre"/>
    <m/>
    <m/>
    <m/>
    <m/>
  </r>
  <r>
    <x v="5"/>
    <x v="10"/>
    <x v="0"/>
    <x v="1"/>
    <s v="E_18 - unter 25 Jahre"/>
    <m/>
    <m/>
    <m/>
    <m/>
  </r>
  <r>
    <x v="5"/>
    <x v="10"/>
    <x v="0"/>
    <x v="1"/>
    <s v="F_25 - unter 45 Jahre"/>
    <m/>
    <m/>
    <m/>
    <m/>
  </r>
  <r>
    <x v="5"/>
    <x v="10"/>
    <x v="0"/>
    <x v="1"/>
    <s v="G_45 - unter 65 Jahre"/>
    <m/>
    <m/>
    <m/>
    <m/>
  </r>
  <r>
    <x v="5"/>
    <x v="10"/>
    <x v="0"/>
    <x v="1"/>
    <s v="H_65 Jahre und älter"/>
    <m/>
    <m/>
    <m/>
    <m/>
  </r>
  <r>
    <x v="5"/>
    <x v="10"/>
    <x v="0"/>
    <x v="1"/>
    <s v="I_85 Jahre und älter"/>
    <m/>
    <m/>
    <m/>
    <m/>
  </r>
  <r>
    <x v="5"/>
    <x v="10"/>
    <x v="1"/>
    <x v="0"/>
    <s v="A_unter 3 Jahre"/>
    <m/>
    <m/>
    <m/>
    <m/>
  </r>
  <r>
    <x v="5"/>
    <x v="10"/>
    <x v="1"/>
    <x v="0"/>
    <s v="B_3 - unter 6 Jahre"/>
    <m/>
    <m/>
    <m/>
    <m/>
  </r>
  <r>
    <x v="5"/>
    <x v="10"/>
    <x v="1"/>
    <x v="0"/>
    <s v="C_6 - unter 10 Jahre"/>
    <m/>
    <m/>
    <m/>
    <m/>
  </r>
  <r>
    <x v="5"/>
    <x v="10"/>
    <x v="1"/>
    <x v="0"/>
    <s v="D_10 - unter 18 Jahre"/>
    <m/>
    <m/>
    <m/>
    <m/>
  </r>
  <r>
    <x v="5"/>
    <x v="10"/>
    <x v="1"/>
    <x v="0"/>
    <s v="E_18 - unter 25 Jahre"/>
    <m/>
    <m/>
    <m/>
    <m/>
  </r>
  <r>
    <x v="5"/>
    <x v="10"/>
    <x v="1"/>
    <x v="0"/>
    <s v="F_25 - unter 45 Jahre"/>
    <m/>
    <m/>
    <m/>
    <m/>
  </r>
  <r>
    <x v="5"/>
    <x v="10"/>
    <x v="1"/>
    <x v="0"/>
    <s v="G_45 - unter 65 Jahre"/>
    <m/>
    <m/>
    <m/>
    <m/>
  </r>
  <r>
    <x v="5"/>
    <x v="10"/>
    <x v="1"/>
    <x v="0"/>
    <s v="H_65 Jahre und älter"/>
    <m/>
    <m/>
    <m/>
    <m/>
  </r>
  <r>
    <x v="5"/>
    <x v="10"/>
    <x v="1"/>
    <x v="0"/>
    <s v="I_85 Jahre und älter"/>
    <m/>
    <m/>
    <m/>
    <m/>
  </r>
  <r>
    <x v="5"/>
    <x v="10"/>
    <x v="1"/>
    <x v="1"/>
    <s v="A_unter 3 Jahre"/>
    <m/>
    <m/>
    <m/>
    <m/>
  </r>
  <r>
    <x v="5"/>
    <x v="10"/>
    <x v="1"/>
    <x v="1"/>
    <s v="B_3 - unter 6 Jahre"/>
    <m/>
    <m/>
    <m/>
    <m/>
  </r>
  <r>
    <x v="5"/>
    <x v="10"/>
    <x v="1"/>
    <x v="1"/>
    <s v="C_6 - unter 10 Jahre"/>
    <m/>
    <m/>
    <m/>
    <m/>
  </r>
  <r>
    <x v="5"/>
    <x v="10"/>
    <x v="1"/>
    <x v="1"/>
    <s v="D_10 - unter 18 Jahre"/>
    <m/>
    <m/>
    <m/>
    <m/>
  </r>
  <r>
    <x v="5"/>
    <x v="10"/>
    <x v="1"/>
    <x v="1"/>
    <s v="E_18 - unter 25 Jahre"/>
    <m/>
    <m/>
    <m/>
    <m/>
  </r>
  <r>
    <x v="5"/>
    <x v="10"/>
    <x v="1"/>
    <x v="1"/>
    <s v="F_25 - unter 45 Jahre"/>
    <m/>
    <m/>
    <m/>
    <m/>
  </r>
  <r>
    <x v="5"/>
    <x v="10"/>
    <x v="1"/>
    <x v="1"/>
    <s v="G_45 - unter 65 Jahre"/>
    <m/>
    <m/>
    <m/>
    <m/>
  </r>
  <r>
    <x v="5"/>
    <x v="10"/>
    <x v="1"/>
    <x v="1"/>
    <s v="H_65 Jahre und älter"/>
    <m/>
    <m/>
    <m/>
    <m/>
  </r>
  <r>
    <x v="5"/>
    <x v="10"/>
    <x v="1"/>
    <x v="1"/>
    <s v="I_85 Jahre und älter"/>
    <m/>
    <m/>
    <m/>
    <m/>
  </r>
  <r>
    <x v="5"/>
    <x v="11"/>
    <x v="0"/>
    <x v="0"/>
    <s v="A_unter 3 Jahre"/>
    <m/>
    <m/>
    <m/>
    <m/>
  </r>
  <r>
    <x v="5"/>
    <x v="11"/>
    <x v="0"/>
    <x v="0"/>
    <s v="B_3 - unter 6 Jahre"/>
    <m/>
    <m/>
    <m/>
    <m/>
  </r>
  <r>
    <x v="5"/>
    <x v="11"/>
    <x v="0"/>
    <x v="0"/>
    <s v="C_6 - unter 10 Jahre"/>
    <m/>
    <m/>
    <m/>
    <m/>
  </r>
  <r>
    <x v="5"/>
    <x v="11"/>
    <x v="0"/>
    <x v="0"/>
    <s v="D_10 - unter 18 Jahre"/>
    <m/>
    <m/>
    <m/>
    <m/>
  </r>
  <r>
    <x v="5"/>
    <x v="11"/>
    <x v="0"/>
    <x v="0"/>
    <s v="E_18 - unter 25 Jahre"/>
    <m/>
    <m/>
    <m/>
    <m/>
  </r>
  <r>
    <x v="5"/>
    <x v="11"/>
    <x v="0"/>
    <x v="0"/>
    <s v="F_25 - unter 45 Jahre"/>
    <m/>
    <m/>
    <m/>
    <m/>
  </r>
  <r>
    <x v="5"/>
    <x v="11"/>
    <x v="0"/>
    <x v="0"/>
    <s v="G_45 - unter 65 Jahre"/>
    <n v="0.3"/>
    <m/>
    <m/>
    <m/>
  </r>
  <r>
    <x v="5"/>
    <x v="11"/>
    <x v="0"/>
    <x v="0"/>
    <s v="H_65 Jahre und älter"/>
    <n v="3.7"/>
    <m/>
    <m/>
    <m/>
  </r>
  <r>
    <x v="5"/>
    <x v="11"/>
    <x v="0"/>
    <x v="0"/>
    <s v="I_85 Jahre und älter"/>
    <n v="7.6"/>
    <m/>
    <m/>
    <m/>
  </r>
  <r>
    <x v="5"/>
    <x v="11"/>
    <x v="0"/>
    <x v="1"/>
    <s v="A_unter 3 Jahre"/>
    <m/>
    <m/>
    <m/>
    <m/>
  </r>
  <r>
    <x v="5"/>
    <x v="11"/>
    <x v="0"/>
    <x v="1"/>
    <s v="B_3 - unter 6 Jahre"/>
    <m/>
    <m/>
    <m/>
    <m/>
  </r>
  <r>
    <x v="5"/>
    <x v="11"/>
    <x v="0"/>
    <x v="1"/>
    <s v="C_6 - unter 10 Jahre"/>
    <m/>
    <m/>
    <m/>
    <m/>
  </r>
  <r>
    <x v="5"/>
    <x v="11"/>
    <x v="0"/>
    <x v="1"/>
    <s v="D_10 - unter 18 Jahre"/>
    <m/>
    <m/>
    <m/>
    <m/>
  </r>
  <r>
    <x v="5"/>
    <x v="11"/>
    <x v="0"/>
    <x v="1"/>
    <s v="E_18 - unter 25 Jahre"/>
    <m/>
    <m/>
    <m/>
    <m/>
  </r>
  <r>
    <x v="5"/>
    <x v="11"/>
    <x v="0"/>
    <x v="1"/>
    <s v="F_25 - unter 45 Jahre"/>
    <m/>
    <m/>
    <m/>
    <m/>
  </r>
  <r>
    <x v="5"/>
    <x v="11"/>
    <x v="0"/>
    <x v="1"/>
    <s v="G_45 - unter 65 Jahre"/>
    <n v="0.3"/>
    <m/>
    <m/>
    <m/>
  </r>
  <r>
    <x v="5"/>
    <x v="11"/>
    <x v="0"/>
    <x v="1"/>
    <s v="H_65 Jahre und älter"/>
    <n v="3.7"/>
    <m/>
    <m/>
    <m/>
  </r>
  <r>
    <x v="5"/>
    <x v="11"/>
    <x v="0"/>
    <x v="1"/>
    <s v="I_85 Jahre und älter"/>
    <n v="7.6"/>
    <m/>
    <m/>
    <m/>
  </r>
  <r>
    <x v="5"/>
    <x v="11"/>
    <x v="1"/>
    <x v="0"/>
    <s v="A_unter 3 Jahre"/>
    <m/>
    <m/>
    <m/>
    <m/>
  </r>
  <r>
    <x v="5"/>
    <x v="11"/>
    <x v="1"/>
    <x v="0"/>
    <s v="B_3 - unter 6 Jahre"/>
    <m/>
    <m/>
    <m/>
    <m/>
  </r>
  <r>
    <x v="5"/>
    <x v="11"/>
    <x v="1"/>
    <x v="0"/>
    <s v="C_6 - unter 10 Jahre"/>
    <m/>
    <m/>
    <m/>
    <m/>
  </r>
  <r>
    <x v="5"/>
    <x v="11"/>
    <x v="1"/>
    <x v="0"/>
    <s v="D_10 - unter 18 Jahre"/>
    <m/>
    <m/>
    <m/>
    <m/>
  </r>
  <r>
    <x v="5"/>
    <x v="11"/>
    <x v="1"/>
    <x v="0"/>
    <s v="E_18 - unter 25 Jahre"/>
    <m/>
    <m/>
    <m/>
    <m/>
  </r>
  <r>
    <x v="5"/>
    <x v="11"/>
    <x v="1"/>
    <x v="0"/>
    <s v="F_25 - unter 45 Jahre"/>
    <m/>
    <m/>
    <m/>
    <m/>
  </r>
  <r>
    <x v="5"/>
    <x v="11"/>
    <x v="1"/>
    <x v="0"/>
    <s v="G_45 - unter 65 Jahre"/>
    <n v="0.3"/>
    <m/>
    <m/>
    <m/>
  </r>
  <r>
    <x v="5"/>
    <x v="11"/>
    <x v="1"/>
    <x v="0"/>
    <s v="H_65 Jahre und älter"/>
    <n v="3.7"/>
    <m/>
    <m/>
    <m/>
  </r>
  <r>
    <x v="5"/>
    <x v="11"/>
    <x v="1"/>
    <x v="0"/>
    <s v="I_85 Jahre und älter"/>
    <n v="7.6"/>
    <m/>
    <m/>
    <m/>
  </r>
  <r>
    <x v="5"/>
    <x v="11"/>
    <x v="1"/>
    <x v="1"/>
    <s v="A_unter 3 Jahre"/>
    <m/>
    <m/>
    <m/>
    <m/>
  </r>
  <r>
    <x v="5"/>
    <x v="11"/>
    <x v="1"/>
    <x v="1"/>
    <s v="B_3 - unter 6 Jahre"/>
    <m/>
    <m/>
    <m/>
    <m/>
  </r>
  <r>
    <x v="5"/>
    <x v="11"/>
    <x v="1"/>
    <x v="1"/>
    <s v="C_6 - unter 10 Jahre"/>
    <m/>
    <m/>
    <m/>
    <m/>
  </r>
  <r>
    <x v="5"/>
    <x v="11"/>
    <x v="1"/>
    <x v="1"/>
    <s v="D_10 - unter 18 Jahre"/>
    <m/>
    <m/>
    <m/>
    <m/>
  </r>
  <r>
    <x v="5"/>
    <x v="11"/>
    <x v="1"/>
    <x v="1"/>
    <s v="E_18 - unter 25 Jahre"/>
    <m/>
    <m/>
    <m/>
    <m/>
  </r>
  <r>
    <x v="5"/>
    <x v="11"/>
    <x v="1"/>
    <x v="1"/>
    <s v="F_25 - unter 45 Jahre"/>
    <m/>
    <m/>
    <m/>
    <m/>
  </r>
  <r>
    <x v="5"/>
    <x v="11"/>
    <x v="1"/>
    <x v="1"/>
    <s v="G_45 - unter 65 Jahre"/>
    <n v="0.3"/>
    <m/>
    <m/>
    <m/>
  </r>
  <r>
    <x v="5"/>
    <x v="11"/>
    <x v="1"/>
    <x v="1"/>
    <s v="H_65 Jahre und älter"/>
    <n v="3.7"/>
    <m/>
    <m/>
    <m/>
  </r>
  <r>
    <x v="5"/>
    <x v="11"/>
    <x v="1"/>
    <x v="1"/>
    <s v="I_85 Jahre und älter"/>
    <n v="7.6"/>
    <m/>
    <m/>
    <m/>
  </r>
  <r>
    <x v="5"/>
    <x v="12"/>
    <x v="0"/>
    <x v="0"/>
    <s v="A_unter 3 Jahre"/>
    <m/>
    <m/>
    <m/>
    <m/>
  </r>
  <r>
    <x v="5"/>
    <x v="12"/>
    <x v="0"/>
    <x v="0"/>
    <s v="B_3 - unter 6 Jahre"/>
    <m/>
    <m/>
    <m/>
    <m/>
  </r>
  <r>
    <x v="5"/>
    <x v="12"/>
    <x v="0"/>
    <x v="0"/>
    <s v="C_6 - unter 10 Jahre"/>
    <m/>
    <m/>
    <m/>
    <m/>
  </r>
  <r>
    <x v="5"/>
    <x v="12"/>
    <x v="0"/>
    <x v="0"/>
    <s v="D_10 - unter 18 Jahre"/>
    <m/>
    <m/>
    <m/>
    <m/>
  </r>
  <r>
    <x v="5"/>
    <x v="12"/>
    <x v="0"/>
    <x v="0"/>
    <s v="E_18 - unter 25 Jahre"/>
    <m/>
    <m/>
    <m/>
    <m/>
  </r>
  <r>
    <x v="5"/>
    <x v="12"/>
    <x v="0"/>
    <x v="0"/>
    <s v="F_25 - unter 45 Jahre"/>
    <m/>
    <m/>
    <m/>
    <m/>
  </r>
  <r>
    <x v="5"/>
    <x v="12"/>
    <x v="0"/>
    <x v="0"/>
    <s v="G_45 - unter 65 Jahre"/>
    <m/>
    <m/>
    <m/>
    <m/>
  </r>
  <r>
    <x v="5"/>
    <x v="12"/>
    <x v="0"/>
    <x v="0"/>
    <s v="H_65 Jahre und älter"/>
    <m/>
    <m/>
    <m/>
    <m/>
  </r>
  <r>
    <x v="5"/>
    <x v="12"/>
    <x v="0"/>
    <x v="0"/>
    <s v="I_85 Jahre und älter"/>
    <m/>
    <m/>
    <m/>
    <m/>
  </r>
  <r>
    <x v="5"/>
    <x v="12"/>
    <x v="0"/>
    <x v="1"/>
    <s v="A_unter 3 Jahre"/>
    <m/>
    <m/>
    <m/>
    <m/>
  </r>
  <r>
    <x v="5"/>
    <x v="12"/>
    <x v="0"/>
    <x v="1"/>
    <s v="B_3 - unter 6 Jahre"/>
    <m/>
    <m/>
    <m/>
    <m/>
  </r>
  <r>
    <x v="5"/>
    <x v="12"/>
    <x v="0"/>
    <x v="1"/>
    <s v="C_6 - unter 10 Jahre"/>
    <m/>
    <m/>
    <m/>
    <m/>
  </r>
  <r>
    <x v="5"/>
    <x v="12"/>
    <x v="0"/>
    <x v="1"/>
    <s v="D_10 - unter 18 Jahre"/>
    <m/>
    <m/>
    <m/>
    <m/>
  </r>
  <r>
    <x v="5"/>
    <x v="12"/>
    <x v="0"/>
    <x v="1"/>
    <s v="E_18 - unter 25 Jahre"/>
    <m/>
    <m/>
    <m/>
    <m/>
  </r>
  <r>
    <x v="5"/>
    <x v="12"/>
    <x v="0"/>
    <x v="1"/>
    <s v="F_25 - unter 45 Jahre"/>
    <m/>
    <m/>
    <m/>
    <m/>
  </r>
  <r>
    <x v="5"/>
    <x v="12"/>
    <x v="0"/>
    <x v="1"/>
    <s v="G_45 - unter 65 Jahre"/>
    <m/>
    <m/>
    <m/>
    <m/>
  </r>
  <r>
    <x v="5"/>
    <x v="12"/>
    <x v="0"/>
    <x v="1"/>
    <s v="H_65 Jahre und älter"/>
    <m/>
    <m/>
    <m/>
    <m/>
  </r>
  <r>
    <x v="5"/>
    <x v="12"/>
    <x v="0"/>
    <x v="1"/>
    <s v="I_85 Jahre und älter"/>
    <m/>
    <m/>
    <m/>
    <m/>
  </r>
  <r>
    <x v="5"/>
    <x v="12"/>
    <x v="1"/>
    <x v="0"/>
    <s v="A_unter 3 Jahre"/>
    <m/>
    <m/>
    <m/>
    <m/>
  </r>
  <r>
    <x v="5"/>
    <x v="12"/>
    <x v="1"/>
    <x v="0"/>
    <s v="B_3 - unter 6 Jahre"/>
    <m/>
    <m/>
    <m/>
    <m/>
  </r>
  <r>
    <x v="5"/>
    <x v="12"/>
    <x v="1"/>
    <x v="0"/>
    <s v="C_6 - unter 10 Jahre"/>
    <m/>
    <m/>
    <m/>
    <m/>
  </r>
  <r>
    <x v="5"/>
    <x v="12"/>
    <x v="1"/>
    <x v="0"/>
    <s v="D_10 - unter 18 Jahre"/>
    <m/>
    <m/>
    <m/>
    <m/>
  </r>
  <r>
    <x v="5"/>
    <x v="12"/>
    <x v="1"/>
    <x v="0"/>
    <s v="E_18 - unter 25 Jahre"/>
    <m/>
    <m/>
    <m/>
    <m/>
  </r>
  <r>
    <x v="5"/>
    <x v="12"/>
    <x v="1"/>
    <x v="0"/>
    <s v="F_25 - unter 45 Jahre"/>
    <m/>
    <m/>
    <m/>
    <m/>
  </r>
  <r>
    <x v="5"/>
    <x v="12"/>
    <x v="1"/>
    <x v="0"/>
    <s v="G_45 - unter 65 Jahre"/>
    <m/>
    <m/>
    <m/>
    <m/>
  </r>
  <r>
    <x v="5"/>
    <x v="12"/>
    <x v="1"/>
    <x v="0"/>
    <s v="H_65 Jahre und älter"/>
    <m/>
    <m/>
    <m/>
    <m/>
  </r>
  <r>
    <x v="5"/>
    <x v="12"/>
    <x v="1"/>
    <x v="0"/>
    <s v="I_85 Jahre und älter"/>
    <m/>
    <m/>
    <m/>
    <m/>
  </r>
  <r>
    <x v="5"/>
    <x v="12"/>
    <x v="1"/>
    <x v="1"/>
    <s v="A_unter 3 Jahre"/>
    <m/>
    <m/>
    <m/>
    <m/>
  </r>
  <r>
    <x v="5"/>
    <x v="12"/>
    <x v="1"/>
    <x v="1"/>
    <s v="B_3 - unter 6 Jahre"/>
    <m/>
    <m/>
    <m/>
    <m/>
  </r>
  <r>
    <x v="5"/>
    <x v="12"/>
    <x v="1"/>
    <x v="1"/>
    <s v="C_6 - unter 10 Jahre"/>
    <m/>
    <m/>
    <m/>
    <m/>
  </r>
  <r>
    <x v="5"/>
    <x v="12"/>
    <x v="1"/>
    <x v="1"/>
    <s v="D_10 - unter 18 Jahre"/>
    <m/>
    <m/>
    <m/>
    <m/>
  </r>
  <r>
    <x v="5"/>
    <x v="12"/>
    <x v="1"/>
    <x v="1"/>
    <s v="E_18 - unter 25 Jahre"/>
    <m/>
    <m/>
    <m/>
    <m/>
  </r>
  <r>
    <x v="5"/>
    <x v="12"/>
    <x v="1"/>
    <x v="1"/>
    <s v="F_25 - unter 45 Jahre"/>
    <m/>
    <m/>
    <m/>
    <m/>
  </r>
  <r>
    <x v="5"/>
    <x v="12"/>
    <x v="1"/>
    <x v="1"/>
    <s v="G_45 - unter 65 Jahre"/>
    <m/>
    <m/>
    <m/>
    <m/>
  </r>
  <r>
    <x v="5"/>
    <x v="12"/>
    <x v="1"/>
    <x v="1"/>
    <s v="H_65 Jahre und älter"/>
    <m/>
    <m/>
    <m/>
    <m/>
  </r>
  <r>
    <x v="5"/>
    <x v="12"/>
    <x v="1"/>
    <x v="1"/>
    <s v="I_85 Jahre und älter"/>
    <m/>
    <m/>
    <m/>
    <m/>
  </r>
  <r>
    <x v="5"/>
    <x v="13"/>
    <x v="0"/>
    <x v="0"/>
    <s v="A_unter 3 Jahre"/>
    <m/>
    <m/>
    <m/>
    <m/>
  </r>
  <r>
    <x v="5"/>
    <x v="13"/>
    <x v="0"/>
    <x v="0"/>
    <s v="B_3 - unter 6 Jahre"/>
    <m/>
    <m/>
    <m/>
    <m/>
  </r>
  <r>
    <x v="5"/>
    <x v="13"/>
    <x v="0"/>
    <x v="0"/>
    <s v="C_6 - unter 10 Jahre"/>
    <m/>
    <m/>
    <m/>
    <m/>
  </r>
  <r>
    <x v="5"/>
    <x v="13"/>
    <x v="0"/>
    <x v="0"/>
    <s v="D_10 - unter 18 Jahre"/>
    <m/>
    <m/>
    <m/>
    <m/>
  </r>
  <r>
    <x v="5"/>
    <x v="13"/>
    <x v="0"/>
    <x v="0"/>
    <s v="E_18 - unter 25 Jahre"/>
    <n v="41.6"/>
    <m/>
    <m/>
    <m/>
  </r>
  <r>
    <x v="5"/>
    <x v="13"/>
    <x v="0"/>
    <x v="0"/>
    <s v="F_25 - unter 45 Jahre"/>
    <n v="29"/>
    <m/>
    <m/>
    <m/>
  </r>
  <r>
    <x v="5"/>
    <x v="13"/>
    <x v="0"/>
    <x v="0"/>
    <s v="G_45 - unter 65 Jahre"/>
    <n v="6.2"/>
    <m/>
    <m/>
    <m/>
  </r>
  <r>
    <x v="5"/>
    <x v="13"/>
    <x v="0"/>
    <x v="0"/>
    <s v="H_65 Jahre und älter"/>
    <n v="14.5"/>
    <m/>
    <m/>
    <m/>
  </r>
  <r>
    <x v="5"/>
    <x v="13"/>
    <x v="0"/>
    <x v="0"/>
    <s v="I_85 Jahre und älter"/>
    <n v="8"/>
    <m/>
    <m/>
    <m/>
  </r>
  <r>
    <x v="5"/>
    <x v="13"/>
    <x v="0"/>
    <x v="1"/>
    <s v="A_unter 3 Jahre"/>
    <m/>
    <m/>
    <m/>
    <m/>
  </r>
  <r>
    <x v="5"/>
    <x v="13"/>
    <x v="0"/>
    <x v="1"/>
    <s v="B_3 - unter 6 Jahre"/>
    <m/>
    <m/>
    <m/>
    <m/>
  </r>
  <r>
    <x v="5"/>
    <x v="13"/>
    <x v="0"/>
    <x v="1"/>
    <s v="C_6 - unter 10 Jahre"/>
    <m/>
    <m/>
    <m/>
    <m/>
  </r>
  <r>
    <x v="5"/>
    <x v="13"/>
    <x v="0"/>
    <x v="1"/>
    <s v="D_10 - unter 18 Jahre"/>
    <m/>
    <m/>
    <m/>
    <m/>
  </r>
  <r>
    <x v="5"/>
    <x v="13"/>
    <x v="0"/>
    <x v="1"/>
    <s v="E_18 - unter 25 Jahre"/>
    <n v="41.6"/>
    <m/>
    <m/>
    <m/>
  </r>
  <r>
    <x v="5"/>
    <x v="13"/>
    <x v="0"/>
    <x v="1"/>
    <s v="F_25 - unter 45 Jahre"/>
    <n v="29"/>
    <m/>
    <m/>
    <m/>
  </r>
  <r>
    <x v="5"/>
    <x v="13"/>
    <x v="0"/>
    <x v="1"/>
    <s v="G_45 - unter 65 Jahre"/>
    <n v="6.2"/>
    <m/>
    <m/>
    <m/>
  </r>
  <r>
    <x v="5"/>
    <x v="13"/>
    <x v="0"/>
    <x v="1"/>
    <s v="H_65 Jahre und älter"/>
    <n v="14.5"/>
    <m/>
    <m/>
    <m/>
  </r>
  <r>
    <x v="5"/>
    <x v="13"/>
    <x v="0"/>
    <x v="1"/>
    <s v="I_85 Jahre und älter"/>
    <n v="8"/>
    <m/>
    <m/>
    <m/>
  </r>
  <r>
    <x v="5"/>
    <x v="13"/>
    <x v="1"/>
    <x v="0"/>
    <s v="A_unter 3 Jahre"/>
    <m/>
    <m/>
    <m/>
    <m/>
  </r>
  <r>
    <x v="5"/>
    <x v="13"/>
    <x v="1"/>
    <x v="0"/>
    <s v="B_3 - unter 6 Jahre"/>
    <m/>
    <m/>
    <m/>
    <m/>
  </r>
  <r>
    <x v="5"/>
    <x v="13"/>
    <x v="1"/>
    <x v="0"/>
    <s v="C_6 - unter 10 Jahre"/>
    <m/>
    <m/>
    <m/>
    <m/>
  </r>
  <r>
    <x v="5"/>
    <x v="13"/>
    <x v="1"/>
    <x v="0"/>
    <s v="D_10 - unter 18 Jahre"/>
    <m/>
    <m/>
    <m/>
    <m/>
  </r>
  <r>
    <x v="5"/>
    <x v="13"/>
    <x v="1"/>
    <x v="0"/>
    <s v="E_18 - unter 25 Jahre"/>
    <n v="41.6"/>
    <m/>
    <m/>
    <m/>
  </r>
  <r>
    <x v="5"/>
    <x v="13"/>
    <x v="1"/>
    <x v="0"/>
    <s v="F_25 - unter 45 Jahre"/>
    <n v="29"/>
    <m/>
    <m/>
    <m/>
  </r>
  <r>
    <x v="5"/>
    <x v="13"/>
    <x v="1"/>
    <x v="0"/>
    <s v="G_45 - unter 65 Jahre"/>
    <n v="6.2"/>
    <m/>
    <m/>
    <m/>
  </r>
  <r>
    <x v="5"/>
    <x v="13"/>
    <x v="1"/>
    <x v="0"/>
    <s v="H_65 Jahre und älter"/>
    <n v="14.5"/>
    <m/>
    <m/>
    <m/>
  </r>
  <r>
    <x v="5"/>
    <x v="13"/>
    <x v="1"/>
    <x v="0"/>
    <s v="I_85 Jahre und älter"/>
    <n v="8"/>
    <m/>
    <m/>
    <m/>
  </r>
  <r>
    <x v="5"/>
    <x v="13"/>
    <x v="1"/>
    <x v="1"/>
    <s v="A_unter 3 Jahre"/>
    <m/>
    <m/>
    <m/>
    <m/>
  </r>
  <r>
    <x v="5"/>
    <x v="13"/>
    <x v="1"/>
    <x v="1"/>
    <s v="B_3 - unter 6 Jahre"/>
    <m/>
    <m/>
    <m/>
    <m/>
  </r>
  <r>
    <x v="5"/>
    <x v="13"/>
    <x v="1"/>
    <x v="1"/>
    <s v="C_6 - unter 10 Jahre"/>
    <m/>
    <m/>
    <m/>
    <m/>
  </r>
  <r>
    <x v="5"/>
    <x v="13"/>
    <x v="1"/>
    <x v="1"/>
    <s v="D_10 - unter 18 Jahre"/>
    <m/>
    <m/>
    <m/>
    <m/>
  </r>
  <r>
    <x v="5"/>
    <x v="13"/>
    <x v="1"/>
    <x v="1"/>
    <s v="E_18 - unter 25 Jahre"/>
    <n v="41.6"/>
    <m/>
    <m/>
    <m/>
  </r>
  <r>
    <x v="5"/>
    <x v="13"/>
    <x v="1"/>
    <x v="1"/>
    <s v="F_25 - unter 45 Jahre"/>
    <n v="29"/>
    <m/>
    <m/>
    <m/>
  </r>
  <r>
    <x v="5"/>
    <x v="13"/>
    <x v="1"/>
    <x v="1"/>
    <s v="G_45 - unter 65 Jahre"/>
    <n v="6.2"/>
    <m/>
    <m/>
    <m/>
  </r>
  <r>
    <x v="5"/>
    <x v="13"/>
    <x v="1"/>
    <x v="1"/>
    <s v="H_65 Jahre und älter"/>
    <n v="14.5"/>
    <m/>
    <m/>
    <m/>
  </r>
  <r>
    <x v="5"/>
    <x v="13"/>
    <x v="1"/>
    <x v="1"/>
    <s v="I_85 Jahre und älter"/>
    <n v="8"/>
    <m/>
    <m/>
    <m/>
  </r>
  <r>
    <x v="5"/>
    <x v="14"/>
    <x v="0"/>
    <x v="0"/>
    <s v="A_unter 3 Jahre"/>
    <m/>
    <m/>
    <m/>
    <m/>
  </r>
  <r>
    <x v="5"/>
    <x v="14"/>
    <x v="0"/>
    <x v="0"/>
    <s v="B_3 - unter 6 Jahre"/>
    <m/>
    <m/>
    <m/>
    <m/>
  </r>
  <r>
    <x v="5"/>
    <x v="14"/>
    <x v="0"/>
    <x v="0"/>
    <s v="C_6 - unter 10 Jahre"/>
    <m/>
    <m/>
    <m/>
    <m/>
  </r>
  <r>
    <x v="5"/>
    <x v="14"/>
    <x v="0"/>
    <x v="0"/>
    <s v="D_10 - unter 18 Jahre"/>
    <m/>
    <m/>
    <m/>
    <m/>
  </r>
  <r>
    <x v="5"/>
    <x v="14"/>
    <x v="0"/>
    <x v="0"/>
    <s v="E_18 - unter 25 Jahre"/>
    <m/>
    <m/>
    <m/>
    <m/>
  </r>
  <r>
    <x v="5"/>
    <x v="14"/>
    <x v="0"/>
    <x v="0"/>
    <s v="F_25 - unter 45 Jahre"/>
    <m/>
    <m/>
    <m/>
    <m/>
  </r>
  <r>
    <x v="5"/>
    <x v="14"/>
    <x v="0"/>
    <x v="0"/>
    <s v="G_45 - unter 65 Jahre"/>
    <m/>
    <m/>
    <m/>
    <m/>
  </r>
  <r>
    <x v="5"/>
    <x v="14"/>
    <x v="0"/>
    <x v="0"/>
    <s v="H_65 Jahre und älter"/>
    <m/>
    <m/>
    <m/>
    <m/>
  </r>
  <r>
    <x v="5"/>
    <x v="14"/>
    <x v="0"/>
    <x v="0"/>
    <s v="I_85 Jahre und älter"/>
    <m/>
    <m/>
    <m/>
    <m/>
  </r>
  <r>
    <x v="5"/>
    <x v="14"/>
    <x v="0"/>
    <x v="1"/>
    <s v="A_unter 3 Jahre"/>
    <m/>
    <m/>
    <m/>
    <m/>
  </r>
  <r>
    <x v="5"/>
    <x v="14"/>
    <x v="0"/>
    <x v="1"/>
    <s v="B_3 - unter 6 Jahre"/>
    <m/>
    <m/>
    <m/>
    <m/>
  </r>
  <r>
    <x v="5"/>
    <x v="14"/>
    <x v="0"/>
    <x v="1"/>
    <s v="C_6 - unter 10 Jahre"/>
    <m/>
    <m/>
    <m/>
    <m/>
  </r>
  <r>
    <x v="5"/>
    <x v="14"/>
    <x v="0"/>
    <x v="1"/>
    <s v="D_10 - unter 18 Jahre"/>
    <m/>
    <m/>
    <m/>
    <m/>
  </r>
  <r>
    <x v="5"/>
    <x v="14"/>
    <x v="0"/>
    <x v="1"/>
    <s v="E_18 - unter 25 Jahre"/>
    <m/>
    <m/>
    <m/>
    <m/>
  </r>
  <r>
    <x v="5"/>
    <x v="14"/>
    <x v="0"/>
    <x v="1"/>
    <s v="F_25 - unter 45 Jahre"/>
    <m/>
    <m/>
    <m/>
    <m/>
  </r>
  <r>
    <x v="5"/>
    <x v="14"/>
    <x v="0"/>
    <x v="1"/>
    <s v="G_45 - unter 65 Jahre"/>
    <m/>
    <m/>
    <m/>
    <m/>
  </r>
  <r>
    <x v="5"/>
    <x v="14"/>
    <x v="0"/>
    <x v="1"/>
    <s v="H_65 Jahre und älter"/>
    <m/>
    <m/>
    <m/>
    <m/>
  </r>
  <r>
    <x v="5"/>
    <x v="14"/>
    <x v="0"/>
    <x v="1"/>
    <s v="I_85 Jahre und älter"/>
    <m/>
    <m/>
    <m/>
    <m/>
  </r>
  <r>
    <x v="5"/>
    <x v="14"/>
    <x v="1"/>
    <x v="0"/>
    <s v="A_unter 3 Jahre"/>
    <m/>
    <m/>
    <m/>
    <m/>
  </r>
  <r>
    <x v="5"/>
    <x v="14"/>
    <x v="1"/>
    <x v="0"/>
    <s v="B_3 - unter 6 Jahre"/>
    <m/>
    <m/>
    <m/>
    <m/>
  </r>
  <r>
    <x v="5"/>
    <x v="14"/>
    <x v="1"/>
    <x v="0"/>
    <s v="C_6 - unter 10 Jahre"/>
    <m/>
    <m/>
    <m/>
    <m/>
  </r>
  <r>
    <x v="5"/>
    <x v="14"/>
    <x v="1"/>
    <x v="0"/>
    <s v="D_10 - unter 18 Jahre"/>
    <m/>
    <m/>
    <m/>
    <m/>
  </r>
  <r>
    <x v="5"/>
    <x v="14"/>
    <x v="1"/>
    <x v="0"/>
    <s v="E_18 - unter 25 Jahre"/>
    <m/>
    <m/>
    <m/>
    <m/>
  </r>
  <r>
    <x v="5"/>
    <x v="14"/>
    <x v="1"/>
    <x v="0"/>
    <s v="F_25 - unter 45 Jahre"/>
    <m/>
    <m/>
    <m/>
    <m/>
  </r>
  <r>
    <x v="5"/>
    <x v="14"/>
    <x v="1"/>
    <x v="0"/>
    <s v="G_45 - unter 65 Jahre"/>
    <m/>
    <m/>
    <m/>
    <m/>
  </r>
  <r>
    <x v="5"/>
    <x v="14"/>
    <x v="1"/>
    <x v="0"/>
    <s v="H_65 Jahre und älter"/>
    <m/>
    <m/>
    <m/>
    <m/>
  </r>
  <r>
    <x v="5"/>
    <x v="14"/>
    <x v="1"/>
    <x v="0"/>
    <s v="I_85 Jahre und älter"/>
    <m/>
    <m/>
    <m/>
    <m/>
  </r>
  <r>
    <x v="5"/>
    <x v="14"/>
    <x v="1"/>
    <x v="1"/>
    <s v="A_unter 3 Jahre"/>
    <m/>
    <m/>
    <m/>
    <m/>
  </r>
  <r>
    <x v="5"/>
    <x v="14"/>
    <x v="1"/>
    <x v="1"/>
    <s v="B_3 - unter 6 Jahre"/>
    <m/>
    <m/>
    <m/>
    <m/>
  </r>
  <r>
    <x v="5"/>
    <x v="14"/>
    <x v="1"/>
    <x v="1"/>
    <s v="C_6 - unter 10 Jahre"/>
    <m/>
    <m/>
    <m/>
    <m/>
  </r>
  <r>
    <x v="5"/>
    <x v="14"/>
    <x v="1"/>
    <x v="1"/>
    <s v="D_10 - unter 18 Jahre"/>
    <m/>
    <m/>
    <m/>
    <m/>
  </r>
  <r>
    <x v="5"/>
    <x v="14"/>
    <x v="1"/>
    <x v="1"/>
    <s v="E_18 - unter 25 Jahre"/>
    <m/>
    <m/>
    <m/>
    <m/>
  </r>
  <r>
    <x v="5"/>
    <x v="14"/>
    <x v="1"/>
    <x v="1"/>
    <s v="F_25 - unter 45 Jahre"/>
    <m/>
    <m/>
    <m/>
    <m/>
  </r>
  <r>
    <x v="5"/>
    <x v="14"/>
    <x v="1"/>
    <x v="1"/>
    <s v="G_45 - unter 65 Jahre"/>
    <m/>
    <m/>
    <m/>
    <m/>
  </r>
  <r>
    <x v="5"/>
    <x v="14"/>
    <x v="1"/>
    <x v="1"/>
    <s v="H_65 Jahre und älter"/>
    <m/>
    <m/>
    <m/>
    <m/>
  </r>
  <r>
    <x v="5"/>
    <x v="14"/>
    <x v="1"/>
    <x v="1"/>
    <s v="I_85 Jahre und älter"/>
    <m/>
    <m/>
    <m/>
    <m/>
  </r>
  <r>
    <x v="5"/>
    <x v="15"/>
    <x v="0"/>
    <x v="0"/>
    <s v="A_unter 3 Jahre"/>
    <m/>
    <m/>
    <m/>
    <m/>
  </r>
  <r>
    <x v="5"/>
    <x v="15"/>
    <x v="0"/>
    <x v="0"/>
    <s v="B_3 - unter 6 Jahre"/>
    <m/>
    <m/>
    <m/>
    <m/>
  </r>
  <r>
    <x v="5"/>
    <x v="15"/>
    <x v="0"/>
    <x v="0"/>
    <s v="C_6 - unter 10 Jahre"/>
    <m/>
    <m/>
    <m/>
    <m/>
  </r>
  <r>
    <x v="5"/>
    <x v="15"/>
    <x v="0"/>
    <x v="0"/>
    <s v="D_10 - unter 18 Jahre"/>
    <m/>
    <m/>
    <m/>
    <m/>
  </r>
  <r>
    <x v="5"/>
    <x v="15"/>
    <x v="0"/>
    <x v="0"/>
    <s v="E_18 - unter 25 Jahre"/>
    <m/>
    <m/>
    <m/>
    <m/>
  </r>
  <r>
    <x v="5"/>
    <x v="15"/>
    <x v="0"/>
    <x v="0"/>
    <s v="F_25 - unter 45 Jahre"/>
    <m/>
    <m/>
    <m/>
    <m/>
  </r>
  <r>
    <x v="5"/>
    <x v="15"/>
    <x v="0"/>
    <x v="0"/>
    <s v="G_45 - unter 65 Jahre"/>
    <m/>
    <m/>
    <m/>
    <m/>
  </r>
  <r>
    <x v="5"/>
    <x v="15"/>
    <x v="0"/>
    <x v="0"/>
    <s v="H_65 Jahre und älter"/>
    <m/>
    <m/>
    <m/>
    <m/>
  </r>
  <r>
    <x v="5"/>
    <x v="15"/>
    <x v="0"/>
    <x v="0"/>
    <s v="I_85 Jahre und älter"/>
    <m/>
    <m/>
    <m/>
    <m/>
  </r>
  <r>
    <x v="5"/>
    <x v="15"/>
    <x v="0"/>
    <x v="1"/>
    <s v="A_unter 3 Jahre"/>
    <m/>
    <m/>
    <m/>
    <m/>
  </r>
  <r>
    <x v="5"/>
    <x v="15"/>
    <x v="0"/>
    <x v="1"/>
    <s v="B_3 - unter 6 Jahre"/>
    <m/>
    <m/>
    <m/>
    <m/>
  </r>
  <r>
    <x v="5"/>
    <x v="15"/>
    <x v="0"/>
    <x v="1"/>
    <s v="C_6 - unter 10 Jahre"/>
    <m/>
    <m/>
    <m/>
    <m/>
  </r>
  <r>
    <x v="5"/>
    <x v="15"/>
    <x v="0"/>
    <x v="1"/>
    <s v="D_10 - unter 18 Jahre"/>
    <m/>
    <m/>
    <m/>
    <m/>
  </r>
  <r>
    <x v="5"/>
    <x v="15"/>
    <x v="0"/>
    <x v="1"/>
    <s v="E_18 - unter 25 Jahre"/>
    <m/>
    <m/>
    <m/>
    <m/>
  </r>
  <r>
    <x v="5"/>
    <x v="15"/>
    <x v="0"/>
    <x v="1"/>
    <s v="F_25 - unter 45 Jahre"/>
    <m/>
    <m/>
    <m/>
    <m/>
  </r>
  <r>
    <x v="5"/>
    <x v="15"/>
    <x v="0"/>
    <x v="1"/>
    <s v="G_45 - unter 65 Jahre"/>
    <m/>
    <m/>
    <m/>
    <m/>
  </r>
  <r>
    <x v="5"/>
    <x v="15"/>
    <x v="0"/>
    <x v="1"/>
    <s v="H_65 Jahre und älter"/>
    <m/>
    <m/>
    <m/>
    <m/>
  </r>
  <r>
    <x v="5"/>
    <x v="15"/>
    <x v="0"/>
    <x v="1"/>
    <s v="I_85 Jahre und älter"/>
    <m/>
    <m/>
    <m/>
    <m/>
  </r>
  <r>
    <x v="5"/>
    <x v="15"/>
    <x v="1"/>
    <x v="0"/>
    <s v="A_unter 3 Jahre"/>
    <m/>
    <m/>
    <m/>
    <m/>
  </r>
  <r>
    <x v="5"/>
    <x v="15"/>
    <x v="1"/>
    <x v="0"/>
    <s v="B_3 - unter 6 Jahre"/>
    <m/>
    <m/>
    <m/>
    <m/>
  </r>
  <r>
    <x v="5"/>
    <x v="15"/>
    <x v="1"/>
    <x v="0"/>
    <s v="C_6 - unter 10 Jahre"/>
    <m/>
    <m/>
    <m/>
    <m/>
  </r>
  <r>
    <x v="5"/>
    <x v="15"/>
    <x v="1"/>
    <x v="0"/>
    <s v="D_10 - unter 18 Jahre"/>
    <m/>
    <m/>
    <m/>
    <m/>
  </r>
  <r>
    <x v="5"/>
    <x v="15"/>
    <x v="1"/>
    <x v="0"/>
    <s v="E_18 - unter 25 Jahre"/>
    <m/>
    <m/>
    <m/>
    <m/>
  </r>
  <r>
    <x v="5"/>
    <x v="15"/>
    <x v="1"/>
    <x v="0"/>
    <s v="F_25 - unter 45 Jahre"/>
    <m/>
    <m/>
    <m/>
    <m/>
  </r>
  <r>
    <x v="5"/>
    <x v="15"/>
    <x v="1"/>
    <x v="0"/>
    <s v="G_45 - unter 65 Jahre"/>
    <m/>
    <m/>
    <m/>
    <m/>
  </r>
  <r>
    <x v="5"/>
    <x v="15"/>
    <x v="1"/>
    <x v="0"/>
    <s v="H_65 Jahre und älter"/>
    <m/>
    <m/>
    <m/>
    <m/>
  </r>
  <r>
    <x v="5"/>
    <x v="15"/>
    <x v="1"/>
    <x v="0"/>
    <s v="I_85 Jahre und älter"/>
    <m/>
    <m/>
    <m/>
    <m/>
  </r>
  <r>
    <x v="5"/>
    <x v="15"/>
    <x v="1"/>
    <x v="1"/>
    <s v="A_unter 3 Jahre"/>
    <m/>
    <m/>
    <m/>
    <m/>
  </r>
  <r>
    <x v="5"/>
    <x v="15"/>
    <x v="1"/>
    <x v="1"/>
    <s v="B_3 - unter 6 Jahre"/>
    <m/>
    <m/>
    <m/>
    <m/>
  </r>
  <r>
    <x v="5"/>
    <x v="15"/>
    <x v="1"/>
    <x v="1"/>
    <s v="C_6 - unter 10 Jahre"/>
    <m/>
    <m/>
    <m/>
    <m/>
  </r>
  <r>
    <x v="5"/>
    <x v="15"/>
    <x v="1"/>
    <x v="1"/>
    <s v="D_10 - unter 18 Jahre"/>
    <m/>
    <m/>
    <m/>
    <m/>
  </r>
  <r>
    <x v="5"/>
    <x v="15"/>
    <x v="1"/>
    <x v="1"/>
    <s v="E_18 - unter 25 Jahre"/>
    <m/>
    <m/>
    <m/>
    <m/>
  </r>
  <r>
    <x v="5"/>
    <x v="15"/>
    <x v="1"/>
    <x v="1"/>
    <s v="F_25 - unter 45 Jahre"/>
    <m/>
    <m/>
    <m/>
    <m/>
  </r>
  <r>
    <x v="5"/>
    <x v="15"/>
    <x v="1"/>
    <x v="1"/>
    <s v="G_45 - unter 65 Jahre"/>
    <m/>
    <m/>
    <m/>
    <m/>
  </r>
  <r>
    <x v="5"/>
    <x v="15"/>
    <x v="1"/>
    <x v="1"/>
    <s v="H_65 Jahre und älter"/>
    <m/>
    <m/>
    <m/>
    <m/>
  </r>
  <r>
    <x v="5"/>
    <x v="15"/>
    <x v="1"/>
    <x v="1"/>
    <s v="I_85 Jahre und älter"/>
    <m/>
    <m/>
    <m/>
    <m/>
  </r>
  <r>
    <x v="5"/>
    <x v="16"/>
    <x v="0"/>
    <x v="0"/>
    <s v="A_unter 3 Jahre"/>
    <m/>
    <m/>
    <m/>
    <m/>
  </r>
  <r>
    <x v="5"/>
    <x v="16"/>
    <x v="0"/>
    <x v="0"/>
    <s v="B_3 - unter 6 Jahre"/>
    <m/>
    <m/>
    <m/>
    <m/>
  </r>
  <r>
    <x v="5"/>
    <x v="16"/>
    <x v="0"/>
    <x v="0"/>
    <s v="C_6 - unter 10 Jahre"/>
    <m/>
    <m/>
    <m/>
    <m/>
  </r>
  <r>
    <x v="5"/>
    <x v="16"/>
    <x v="0"/>
    <x v="0"/>
    <s v="D_10 - unter 18 Jahre"/>
    <m/>
    <m/>
    <m/>
    <m/>
  </r>
  <r>
    <x v="5"/>
    <x v="16"/>
    <x v="0"/>
    <x v="0"/>
    <s v="E_18 - unter 25 Jahre"/>
    <m/>
    <m/>
    <m/>
    <m/>
  </r>
  <r>
    <x v="5"/>
    <x v="16"/>
    <x v="0"/>
    <x v="0"/>
    <s v="F_25 - unter 45 Jahre"/>
    <m/>
    <m/>
    <m/>
    <m/>
  </r>
  <r>
    <x v="5"/>
    <x v="16"/>
    <x v="0"/>
    <x v="0"/>
    <s v="G_45 - unter 65 Jahre"/>
    <m/>
    <m/>
    <m/>
    <m/>
  </r>
  <r>
    <x v="5"/>
    <x v="16"/>
    <x v="0"/>
    <x v="0"/>
    <s v="H_65 Jahre und älter"/>
    <m/>
    <m/>
    <m/>
    <m/>
  </r>
  <r>
    <x v="5"/>
    <x v="16"/>
    <x v="0"/>
    <x v="0"/>
    <s v="I_85 Jahre und älter"/>
    <m/>
    <m/>
    <m/>
    <m/>
  </r>
  <r>
    <x v="5"/>
    <x v="16"/>
    <x v="0"/>
    <x v="1"/>
    <s v="A_unter 3 Jahre"/>
    <m/>
    <m/>
    <m/>
    <m/>
  </r>
  <r>
    <x v="5"/>
    <x v="16"/>
    <x v="0"/>
    <x v="1"/>
    <s v="B_3 - unter 6 Jahre"/>
    <m/>
    <m/>
    <m/>
    <m/>
  </r>
  <r>
    <x v="5"/>
    <x v="16"/>
    <x v="0"/>
    <x v="1"/>
    <s v="C_6 - unter 10 Jahre"/>
    <m/>
    <m/>
    <m/>
    <m/>
  </r>
  <r>
    <x v="5"/>
    <x v="16"/>
    <x v="0"/>
    <x v="1"/>
    <s v="D_10 - unter 18 Jahre"/>
    <m/>
    <m/>
    <m/>
    <m/>
  </r>
  <r>
    <x v="5"/>
    <x v="16"/>
    <x v="0"/>
    <x v="1"/>
    <s v="E_18 - unter 25 Jahre"/>
    <m/>
    <m/>
    <m/>
    <m/>
  </r>
  <r>
    <x v="5"/>
    <x v="16"/>
    <x v="0"/>
    <x v="1"/>
    <s v="F_25 - unter 45 Jahre"/>
    <m/>
    <m/>
    <m/>
    <m/>
  </r>
  <r>
    <x v="5"/>
    <x v="16"/>
    <x v="0"/>
    <x v="1"/>
    <s v="G_45 - unter 65 Jahre"/>
    <m/>
    <m/>
    <m/>
    <m/>
  </r>
  <r>
    <x v="5"/>
    <x v="16"/>
    <x v="0"/>
    <x v="1"/>
    <s v="H_65 Jahre und älter"/>
    <m/>
    <m/>
    <m/>
    <m/>
  </r>
  <r>
    <x v="5"/>
    <x v="16"/>
    <x v="0"/>
    <x v="1"/>
    <s v="I_85 Jahre und älter"/>
    <m/>
    <m/>
    <m/>
    <m/>
  </r>
  <r>
    <x v="5"/>
    <x v="16"/>
    <x v="1"/>
    <x v="0"/>
    <s v="A_unter 3 Jahre"/>
    <m/>
    <m/>
    <m/>
    <m/>
  </r>
  <r>
    <x v="5"/>
    <x v="16"/>
    <x v="1"/>
    <x v="0"/>
    <s v="B_3 - unter 6 Jahre"/>
    <m/>
    <m/>
    <m/>
    <m/>
  </r>
  <r>
    <x v="5"/>
    <x v="16"/>
    <x v="1"/>
    <x v="0"/>
    <s v="C_6 - unter 10 Jahre"/>
    <m/>
    <m/>
    <m/>
    <m/>
  </r>
  <r>
    <x v="5"/>
    <x v="16"/>
    <x v="1"/>
    <x v="0"/>
    <s v="D_10 - unter 18 Jahre"/>
    <m/>
    <m/>
    <m/>
    <m/>
  </r>
  <r>
    <x v="5"/>
    <x v="16"/>
    <x v="1"/>
    <x v="0"/>
    <s v="E_18 - unter 25 Jahre"/>
    <m/>
    <m/>
    <m/>
    <m/>
  </r>
  <r>
    <x v="5"/>
    <x v="16"/>
    <x v="1"/>
    <x v="0"/>
    <s v="F_25 - unter 45 Jahre"/>
    <m/>
    <m/>
    <m/>
    <m/>
  </r>
  <r>
    <x v="5"/>
    <x v="16"/>
    <x v="1"/>
    <x v="0"/>
    <s v="G_45 - unter 65 Jahre"/>
    <m/>
    <m/>
    <m/>
    <m/>
  </r>
  <r>
    <x v="5"/>
    <x v="16"/>
    <x v="1"/>
    <x v="0"/>
    <s v="H_65 Jahre und älter"/>
    <m/>
    <m/>
    <m/>
    <m/>
  </r>
  <r>
    <x v="5"/>
    <x v="16"/>
    <x v="1"/>
    <x v="0"/>
    <s v="I_85 Jahre und älter"/>
    <m/>
    <m/>
    <m/>
    <m/>
  </r>
  <r>
    <x v="5"/>
    <x v="16"/>
    <x v="1"/>
    <x v="1"/>
    <s v="A_unter 3 Jahre"/>
    <m/>
    <m/>
    <m/>
    <m/>
  </r>
  <r>
    <x v="5"/>
    <x v="16"/>
    <x v="1"/>
    <x v="1"/>
    <s v="B_3 - unter 6 Jahre"/>
    <m/>
    <m/>
    <m/>
    <m/>
  </r>
  <r>
    <x v="5"/>
    <x v="16"/>
    <x v="1"/>
    <x v="1"/>
    <s v="C_6 - unter 10 Jahre"/>
    <m/>
    <m/>
    <m/>
    <m/>
  </r>
  <r>
    <x v="5"/>
    <x v="16"/>
    <x v="1"/>
    <x v="1"/>
    <s v="D_10 - unter 18 Jahre"/>
    <m/>
    <m/>
    <m/>
    <m/>
  </r>
  <r>
    <x v="5"/>
    <x v="16"/>
    <x v="1"/>
    <x v="1"/>
    <s v="E_18 - unter 25 Jahre"/>
    <m/>
    <m/>
    <m/>
    <m/>
  </r>
  <r>
    <x v="5"/>
    <x v="16"/>
    <x v="1"/>
    <x v="1"/>
    <s v="F_25 - unter 45 Jahre"/>
    <m/>
    <m/>
    <m/>
    <m/>
  </r>
  <r>
    <x v="5"/>
    <x v="16"/>
    <x v="1"/>
    <x v="1"/>
    <s v="G_45 - unter 65 Jahre"/>
    <m/>
    <m/>
    <m/>
    <m/>
  </r>
  <r>
    <x v="5"/>
    <x v="16"/>
    <x v="1"/>
    <x v="1"/>
    <s v="H_65 Jahre und älter"/>
    <m/>
    <m/>
    <m/>
    <m/>
  </r>
  <r>
    <x v="5"/>
    <x v="16"/>
    <x v="1"/>
    <x v="1"/>
    <s v="I_85 Jahre und älter"/>
    <m/>
    <m/>
    <m/>
    <m/>
  </r>
  <r>
    <x v="5"/>
    <x v="17"/>
    <x v="0"/>
    <x v="0"/>
    <s v="A_unter 3 Jahre"/>
    <m/>
    <m/>
    <m/>
    <m/>
  </r>
  <r>
    <x v="5"/>
    <x v="17"/>
    <x v="0"/>
    <x v="0"/>
    <s v="B_3 - unter 6 Jahre"/>
    <m/>
    <m/>
    <m/>
    <m/>
  </r>
  <r>
    <x v="5"/>
    <x v="17"/>
    <x v="0"/>
    <x v="0"/>
    <s v="C_6 - unter 10 Jahre"/>
    <m/>
    <m/>
    <m/>
    <m/>
  </r>
  <r>
    <x v="5"/>
    <x v="17"/>
    <x v="0"/>
    <x v="0"/>
    <s v="D_10 - unter 18 Jahre"/>
    <m/>
    <m/>
    <m/>
    <m/>
  </r>
  <r>
    <x v="5"/>
    <x v="17"/>
    <x v="0"/>
    <x v="0"/>
    <s v="E_18 - unter 25 Jahre"/>
    <m/>
    <m/>
    <m/>
    <m/>
  </r>
  <r>
    <x v="5"/>
    <x v="17"/>
    <x v="0"/>
    <x v="0"/>
    <s v="F_25 - unter 45 Jahre"/>
    <m/>
    <m/>
    <m/>
    <m/>
  </r>
  <r>
    <x v="5"/>
    <x v="17"/>
    <x v="0"/>
    <x v="0"/>
    <s v="G_45 - unter 65 Jahre"/>
    <m/>
    <m/>
    <m/>
    <m/>
  </r>
  <r>
    <x v="5"/>
    <x v="17"/>
    <x v="0"/>
    <x v="0"/>
    <s v="H_65 Jahre und älter"/>
    <m/>
    <m/>
    <m/>
    <m/>
  </r>
  <r>
    <x v="5"/>
    <x v="17"/>
    <x v="0"/>
    <x v="0"/>
    <s v="I_85 Jahre und älter"/>
    <m/>
    <m/>
    <m/>
    <m/>
  </r>
  <r>
    <x v="5"/>
    <x v="17"/>
    <x v="0"/>
    <x v="1"/>
    <s v="A_unter 3 Jahre"/>
    <m/>
    <m/>
    <m/>
    <m/>
  </r>
  <r>
    <x v="5"/>
    <x v="17"/>
    <x v="0"/>
    <x v="1"/>
    <s v="B_3 - unter 6 Jahre"/>
    <m/>
    <m/>
    <m/>
    <m/>
  </r>
  <r>
    <x v="5"/>
    <x v="17"/>
    <x v="0"/>
    <x v="1"/>
    <s v="C_6 - unter 10 Jahre"/>
    <m/>
    <m/>
    <m/>
    <m/>
  </r>
  <r>
    <x v="5"/>
    <x v="17"/>
    <x v="0"/>
    <x v="1"/>
    <s v="D_10 - unter 18 Jahre"/>
    <m/>
    <m/>
    <m/>
    <m/>
  </r>
  <r>
    <x v="5"/>
    <x v="17"/>
    <x v="0"/>
    <x v="1"/>
    <s v="E_18 - unter 25 Jahre"/>
    <m/>
    <m/>
    <m/>
    <m/>
  </r>
  <r>
    <x v="5"/>
    <x v="17"/>
    <x v="0"/>
    <x v="1"/>
    <s v="F_25 - unter 45 Jahre"/>
    <m/>
    <m/>
    <m/>
    <m/>
  </r>
  <r>
    <x v="5"/>
    <x v="17"/>
    <x v="0"/>
    <x v="1"/>
    <s v="G_45 - unter 65 Jahre"/>
    <m/>
    <m/>
    <m/>
    <m/>
  </r>
  <r>
    <x v="5"/>
    <x v="17"/>
    <x v="0"/>
    <x v="1"/>
    <s v="H_65 Jahre und älter"/>
    <m/>
    <m/>
    <m/>
    <m/>
  </r>
  <r>
    <x v="5"/>
    <x v="17"/>
    <x v="0"/>
    <x v="1"/>
    <s v="I_85 Jahre und älter"/>
    <m/>
    <m/>
    <m/>
    <m/>
  </r>
  <r>
    <x v="5"/>
    <x v="17"/>
    <x v="1"/>
    <x v="0"/>
    <s v="A_unter 3 Jahre"/>
    <m/>
    <m/>
    <m/>
    <m/>
  </r>
  <r>
    <x v="5"/>
    <x v="17"/>
    <x v="1"/>
    <x v="0"/>
    <s v="B_3 - unter 6 Jahre"/>
    <m/>
    <m/>
    <m/>
    <m/>
  </r>
  <r>
    <x v="5"/>
    <x v="17"/>
    <x v="1"/>
    <x v="0"/>
    <s v="C_6 - unter 10 Jahre"/>
    <m/>
    <m/>
    <m/>
    <m/>
  </r>
  <r>
    <x v="5"/>
    <x v="17"/>
    <x v="1"/>
    <x v="0"/>
    <s v="D_10 - unter 18 Jahre"/>
    <m/>
    <m/>
    <m/>
    <m/>
  </r>
  <r>
    <x v="5"/>
    <x v="17"/>
    <x v="1"/>
    <x v="0"/>
    <s v="E_18 - unter 25 Jahre"/>
    <m/>
    <m/>
    <m/>
    <m/>
  </r>
  <r>
    <x v="5"/>
    <x v="17"/>
    <x v="1"/>
    <x v="0"/>
    <s v="F_25 - unter 45 Jahre"/>
    <m/>
    <m/>
    <m/>
    <m/>
  </r>
  <r>
    <x v="5"/>
    <x v="17"/>
    <x v="1"/>
    <x v="0"/>
    <s v="G_45 - unter 65 Jahre"/>
    <m/>
    <m/>
    <m/>
    <m/>
  </r>
  <r>
    <x v="5"/>
    <x v="17"/>
    <x v="1"/>
    <x v="0"/>
    <s v="H_65 Jahre und älter"/>
    <m/>
    <m/>
    <m/>
    <m/>
  </r>
  <r>
    <x v="5"/>
    <x v="17"/>
    <x v="1"/>
    <x v="0"/>
    <s v="I_85 Jahre und älter"/>
    <m/>
    <m/>
    <m/>
    <m/>
  </r>
  <r>
    <x v="5"/>
    <x v="17"/>
    <x v="1"/>
    <x v="1"/>
    <s v="A_unter 3 Jahre"/>
    <m/>
    <m/>
    <m/>
    <m/>
  </r>
  <r>
    <x v="5"/>
    <x v="17"/>
    <x v="1"/>
    <x v="1"/>
    <s v="B_3 - unter 6 Jahre"/>
    <m/>
    <m/>
    <m/>
    <m/>
  </r>
  <r>
    <x v="5"/>
    <x v="17"/>
    <x v="1"/>
    <x v="1"/>
    <s v="C_6 - unter 10 Jahre"/>
    <m/>
    <m/>
    <m/>
    <m/>
  </r>
  <r>
    <x v="5"/>
    <x v="17"/>
    <x v="1"/>
    <x v="1"/>
    <s v="D_10 - unter 18 Jahre"/>
    <m/>
    <m/>
    <m/>
    <m/>
  </r>
  <r>
    <x v="5"/>
    <x v="17"/>
    <x v="1"/>
    <x v="1"/>
    <s v="E_18 - unter 25 Jahre"/>
    <m/>
    <m/>
    <m/>
    <m/>
  </r>
  <r>
    <x v="5"/>
    <x v="17"/>
    <x v="1"/>
    <x v="1"/>
    <s v="F_25 - unter 45 Jahre"/>
    <m/>
    <m/>
    <m/>
    <m/>
  </r>
  <r>
    <x v="5"/>
    <x v="17"/>
    <x v="1"/>
    <x v="1"/>
    <s v="G_45 - unter 65 Jahre"/>
    <m/>
    <m/>
    <m/>
    <m/>
  </r>
  <r>
    <x v="5"/>
    <x v="17"/>
    <x v="1"/>
    <x v="1"/>
    <s v="H_65 Jahre und älter"/>
    <m/>
    <m/>
    <m/>
    <m/>
  </r>
  <r>
    <x v="5"/>
    <x v="17"/>
    <x v="1"/>
    <x v="1"/>
    <s v="I_85 Jahre und älter"/>
    <m/>
    <m/>
    <m/>
    <m/>
  </r>
  <r>
    <x v="5"/>
    <x v="18"/>
    <x v="0"/>
    <x v="0"/>
    <s v="A_unter 3 Jahre"/>
    <m/>
    <m/>
    <m/>
    <m/>
  </r>
  <r>
    <x v="5"/>
    <x v="18"/>
    <x v="0"/>
    <x v="0"/>
    <s v="B_3 - unter 6 Jahre"/>
    <m/>
    <m/>
    <m/>
    <m/>
  </r>
  <r>
    <x v="5"/>
    <x v="18"/>
    <x v="0"/>
    <x v="0"/>
    <s v="C_6 - unter 10 Jahre"/>
    <m/>
    <m/>
    <m/>
    <m/>
  </r>
  <r>
    <x v="5"/>
    <x v="18"/>
    <x v="0"/>
    <x v="0"/>
    <s v="D_10 - unter 18 Jahre"/>
    <m/>
    <m/>
    <m/>
    <m/>
  </r>
  <r>
    <x v="5"/>
    <x v="18"/>
    <x v="0"/>
    <x v="0"/>
    <s v="E_18 - unter 25 Jahre"/>
    <m/>
    <m/>
    <m/>
    <m/>
  </r>
  <r>
    <x v="5"/>
    <x v="18"/>
    <x v="0"/>
    <x v="0"/>
    <s v="F_25 - unter 45 Jahre"/>
    <m/>
    <m/>
    <m/>
    <m/>
  </r>
  <r>
    <x v="5"/>
    <x v="18"/>
    <x v="0"/>
    <x v="0"/>
    <s v="G_45 - unter 65 Jahre"/>
    <m/>
    <m/>
    <m/>
    <m/>
  </r>
  <r>
    <x v="5"/>
    <x v="18"/>
    <x v="0"/>
    <x v="0"/>
    <s v="H_65 Jahre und älter"/>
    <m/>
    <m/>
    <m/>
    <m/>
  </r>
  <r>
    <x v="5"/>
    <x v="18"/>
    <x v="0"/>
    <x v="0"/>
    <s v="I_85 Jahre und älter"/>
    <m/>
    <m/>
    <m/>
    <m/>
  </r>
  <r>
    <x v="5"/>
    <x v="18"/>
    <x v="0"/>
    <x v="1"/>
    <s v="A_unter 3 Jahre"/>
    <m/>
    <m/>
    <m/>
    <m/>
  </r>
  <r>
    <x v="5"/>
    <x v="18"/>
    <x v="0"/>
    <x v="1"/>
    <s v="B_3 - unter 6 Jahre"/>
    <m/>
    <m/>
    <m/>
    <m/>
  </r>
  <r>
    <x v="5"/>
    <x v="18"/>
    <x v="0"/>
    <x v="1"/>
    <s v="C_6 - unter 10 Jahre"/>
    <m/>
    <m/>
    <m/>
    <m/>
  </r>
  <r>
    <x v="5"/>
    <x v="18"/>
    <x v="0"/>
    <x v="1"/>
    <s v="D_10 - unter 18 Jahre"/>
    <m/>
    <m/>
    <m/>
    <m/>
  </r>
  <r>
    <x v="5"/>
    <x v="18"/>
    <x v="0"/>
    <x v="1"/>
    <s v="E_18 - unter 25 Jahre"/>
    <m/>
    <m/>
    <m/>
    <m/>
  </r>
  <r>
    <x v="5"/>
    <x v="18"/>
    <x v="0"/>
    <x v="1"/>
    <s v="F_25 - unter 45 Jahre"/>
    <m/>
    <m/>
    <m/>
    <m/>
  </r>
  <r>
    <x v="5"/>
    <x v="18"/>
    <x v="0"/>
    <x v="1"/>
    <s v="G_45 - unter 65 Jahre"/>
    <m/>
    <m/>
    <m/>
    <m/>
  </r>
  <r>
    <x v="5"/>
    <x v="18"/>
    <x v="0"/>
    <x v="1"/>
    <s v="H_65 Jahre und älter"/>
    <m/>
    <m/>
    <m/>
    <m/>
  </r>
  <r>
    <x v="5"/>
    <x v="18"/>
    <x v="0"/>
    <x v="1"/>
    <s v="I_85 Jahre und älter"/>
    <m/>
    <m/>
    <m/>
    <m/>
  </r>
  <r>
    <x v="5"/>
    <x v="18"/>
    <x v="1"/>
    <x v="0"/>
    <s v="A_unter 3 Jahre"/>
    <m/>
    <m/>
    <m/>
    <m/>
  </r>
  <r>
    <x v="5"/>
    <x v="18"/>
    <x v="1"/>
    <x v="0"/>
    <s v="B_3 - unter 6 Jahre"/>
    <m/>
    <m/>
    <m/>
    <m/>
  </r>
  <r>
    <x v="5"/>
    <x v="18"/>
    <x v="1"/>
    <x v="0"/>
    <s v="C_6 - unter 10 Jahre"/>
    <m/>
    <m/>
    <m/>
    <m/>
  </r>
  <r>
    <x v="5"/>
    <x v="18"/>
    <x v="1"/>
    <x v="0"/>
    <s v="D_10 - unter 18 Jahre"/>
    <m/>
    <m/>
    <m/>
    <m/>
  </r>
  <r>
    <x v="5"/>
    <x v="18"/>
    <x v="1"/>
    <x v="0"/>
    <s v="E_18 - unter 25 Jahre"/>
    <m/>
    <m/>
    <m/>
    <m/>
  </r>
  <r>
    <x v="5"/>
    <x v="18"/>
    <x v="1"/>
    <x v="0"/>
    <s v="F_25 - unter 45 Jahre"/>
    <m/>
    <m/>
    <m/>
    <m/>
  </r>
  <r>
    <x v="5"/>
    <x v="18"/>
    <x v="1"/>
    <x v="0"/>
    <s v="G_45 - unter 65 Jahre"/>
    <m/>
    <m/>
    <m/>
    <m/>
  </r>
  <r>
    <x v="5"/>
    <x v="18"/>
    <x v="1"/>
    <x v="0"/>
    <s v="H_65 Jahre und älter"/>
    <m/>
    <m/>
    <m/>
    <m/>
  </r>
  <r>
    <x v="5"/>
    <x v="18"/>
    <x v="1"/>
    <x v="0"/>
    <s v="I_85 Jahre und älter"/>
    <m/>
    <m/>
    <m/>
    <m/>
  </r>
  <r>
    <x v="5"/>
    <x v="18"/>
    <x v="1"/>
    <x v="1"/>
    <s v="A_unter 3 Jahre"/>
    <m/>
    <m/>
    <m/>
    <m/>
  </r>
  <r>
    <x v="5"/>
    <x v="18"/>
    <x v="1"/>
    <x v="1"/>
    <s v="B_3 - unter 6 Jahre"/>
    <m/>
    <m/>
    <m/>
    <m/>
  </r>
  <r>
    <x v="5"/>
    <x v="18"/>
    <x v="1"/>
    <x v="1"/>
    <s v="C_6 - unter 10 Jahre"/>
    <m/>
    <m/>
    <m/>
    <m/>
  </r>
  <r>
    <x v="5"/>
    <x v="18"/>
    <x v="1"/>
    <x v="1"/>
    <s v="D_10 - unter 18 Jahre"/>
    <m/>
    <m/>
    <m/>
    <m/>
  </r>
  <r>
    <x v="5"/>
    <x v="18"/>
    <x v="1"/>
    <x v="1"/>
    <s v="E_18 - unter 25 Jahre"/>
    <m/>
    <m/>
    <m/>
    <m/>
  </r>
  <r>
    <x v="5"/>
    <x v="18"/>
    <x v="1"/>
    <x v="1"/>
    <s v="F_25 - unter 45 Jahre"/>
    <m/>
    <m/>
    <m/>
    <m/>
  </r>
  <r>
    <x v="5"/>
    <x v="18"/>
    <x v="1"/>
    <x v="1"/>
    <s v="G_45 - unter 65 Jahre"/>
    <m/>
    <m/>
    <m/>
    <m/>
  </r>
  <r>
    <x v="5"/>
    <x v="18"/>
    <x v="1"/>
    <x v="1"/>
    <s v="H_65 Jahre und älter"/>
    <m/>
    <m/>
    <m/>
    <m/>
  </r>
  <r>
    <x v="5"/>
    <x v="18"/>
    <x v="1"/>
    <x v="1"/>
    <s v="I_85 Jahre und älter"/>
    <m/>
    <m/>
    <m/>
    <m/>
  </r>
  <r>
    <x v="5"/>
    <x v="19"/>
    <x v="0"/>
    <x v="0"/>
    <s v="A_unter 3 Jahre"/>
    <m/>
    <m/>
    <m/>
    <m/>
  </r>
  <r>
    <x v="5"/>
    <x v="19"/>
    <x v="0"/>
    <x v="0"/>
    <s v="B_3 - unter 6 Jahre"/>
    <m/>
    <m/>
    <m/>
    <m/>
  </r>
  <r>
    <x v="5"/>
    <x v="19"/>
    <x v="0"/>
    <x v="0"/>
    <s v="C_6 - unter 10 Jahre"/>
    <m/>
    <m/>
    <m/>
    <m/>
  </r>
  <r>
    <x v="5"/>
    <x v="19"/>
    <x v="0"/>
    <x v="0"/>
    <s v="D_10 - unter 18 Jahre"/>
    <m/>
    <m/>
    <m/>
    <m/>
  </r>
  <r>
    <x v="5"/>
    <x v="19"/>
    <x v="0"/>
    <x v="0"/>
    <s v="E_18 - unter 25 Jahre"/>
    <m/>
    <m/>
    <m/>
    <m/>
  </r>
  <r>
    <x v="5"/>
    <x v="19"/>
    <x v="0"/>
    <x v="0"/>
    <s v="F_25 - unter 45 Jahre"/>
    <m/>
    <m/>
    <m/>
    <m/>
  </r>
  <r>
    <x v="5"/>
    <x v="19"/>
    <x v="0"/>
    <x v="0"/>
    <s v="G_45 - unter 65 Jahre"/>
    <m/>
    <m/>
    <m/>
    <m/>
  </r>
  <r>
    <x v="5"/>
    <x v="19"/>
    <x v="0"/>
    <x v="0"/>
    <s v="H_65 Jahre und älter"/>
    <m/>
    <m/>
    <m/>
    <m/>
  </r>
  <r>
    <x v="5"/>
    <x v="19"/>
    <x v="0"/>
    <x v="0"/>
    <s v="I_85 Jahre und älter"/>
    <m/>
    <m/>
    <m/>
    <m/>
  </r>
  <r>
    <x v="5"/>
    <x v="19"/>
    <x v="0"/>
    <x v="1"/>
    <s v="A_unter 3 Jahre"/>
    <m/>
    <m/>
    <m/>
    <m/>
  </r>
  <r>
    <x v="5"/>
    <x v="19"/>
    <x v="0"/>
    <x v="1"/>
    <s v="B_3 - unter 6 Jahre"/>
    <m/>
    <m/>
    <m/>
    <m/>
  </r>
  <r>
    <x v="5"/>
    <x v="19"/>
    <x v="0"/>
    <x v="1"/>
    <s v="C_6 - unter 10 Jahre"/>
    <m/>
    <m/>
    <m/>
    <m/>
  </r>
  <r>
    <x v="5"/>
    <x v="19"/>
    <x v="0"/>
    <x v="1"/>
    <s v="D_10 - unter 18 Jahre"/>
    <m/>
    <m/>
    <m/>
    <m/>
  </r>
  <r>
    <x v="5"/>
    <x v="19"/>
    <x v="0"/>
    <x v="1"/>
    <s v="E_18 - unter 25 Jahre"/>
    <m/>
    <m/>
    <m/>
    <m/>
  </r>
  <r>
    <x v="5"/>
    <x v="19"/>
    <x v="0"/>
    <x v="1"/>
    <s v="F_25 - unter 45 Jahre"/>
    <m/>
    <m/>
    <m/>
    <m/>
  </r>
  <r>
    <x v="5"/>
    <x v="19"/>
    <x v="0"/>
    <x v="1"/>
    <s v="G_45 - unter 65 Jahre"/>
    <m/>
    <m/>
    <m/>
    <m/>
  </r>
  <r>
    <x v="5"/>
    <x v="19"/>
    <x v="0"/>
    <x v="1"/>
    <s v="H_65 Jahre und älter"/>
    <m/>
    <m/>
    <m/>
    <m/>
  </r>
  <r>
    <x v="5"/>
    <x v="19"/>
    <x v="0"/>
    <x v="1"/>
    <s v="I_85 Jahre und älter"/>
    <m/>
    <m/>
    <m/>
    <m/>
  </r>
  <r>
    <x v="5"/>
    <x v="19"/>
    <x v="1"/>
    <x v="0"/>
    <s v="A_unter 3 Jahre"/>
    <m/>
    <m/>
    <m/>
    <m/>
  </r>
  <r>
    <x v="5"/>
    <x v="19"/>
    <x v="1"/>
    <x v="0"/>
    <s v="B_3 - unter 6 Jahre"/>
    <m/>
    <m/>
    <m/>
    <m/>
  </r>
  <r>
    <x v="5"/>
    <x v="19"/>
    <x v="1"/>
    <x v="0"/>
    <s v="C_6 - unter 10 Jahre"/>
    <m/>
    <m/>
    <m/>
    <m/>
  </r>
  <r>
    <x v="5"/>
    <x v="19"/>
    <x v="1"/>
    <x v="0"/>
    <s v="D_10 - unter 18 Jahre"/>
    <m/>
    <m/>
    <m/>
    <m/>
  </r>
  <r>
    <x v="5"/>
    <x v="19"/>
    <x v="1"/>
    <x v="0"/>
    <s v="E_18 - unter 25 Jahre"/>
    <m/>
    <m/>
    <m/>
    <m/>
  </r>
  <r>
    <x v="5"/>
    <x v="19"/>
    <x v="1"/>
    <x v="0"/>
    <s v="F_25 - unter 45 Jahre"/>
    <m/>
    <m/>
    <m/>
    <m/>
  </r>
  <r>
    <x v="5"/>
    <x v="19"/>
    <x v="1"/>
    <x v="0"/>
    <s v="G_45 - unter 65 Jahre"/>
    <m/>
    <m/>
    <m/>
    <m/>
  </r>
  <r>
    <x v="5"/>
    <x v="19"/>
    <x v="1"/>
    <x v="0"/>
    <s v="H_65 Jahre und älter"/>
    <m/>
    <m/>
    <m/>
    <m/>
  </r>
  <r>
    <x v="5"/>
    <x v="19"/>
    <x v="1"/>
    <x v="0"/>
    <s v="I_85 Jahre und älter"/>
    <m/>
    <m/>
    <m/>
    <m/>
  </r>
  <r>
    <x v="5"/>
    <x v="19"/>
    <x v="1"/>
    <x v="1"/>
    <s v="A_unter 3 Jahre"/>
    <m/>
    <m/>
    <m/>
    <m/>
  </r>
  <r>
    <x v="5"/>
    <x v="19"/>
    <x v="1"/>
    <x v="1"/>
    <s v="B_3 - unter 6 Jahre"/>
    <m/>
    <m/>
    <m/>
    <m/>
  </r>
  <r>
    <x v="5"/>
    <x v="19"/>
    <x v="1"/>
    <x v="1"/>
    <s v="C_6 - unter 10 Jahre"/>
    <m/>
    <m/>
    <m/>
    <m/>
  </r>
  <r>
    <x v="5"/>
    <x v="19"/>
    <x v="1"/>
    <x v="1"/>
    <s v="D_10 - unter 18 Jahre"/>
    <m/>
    <m/>
    <m/>
    <m/>
  </r>
  <r>
    <x v="5"/>
    <x v="19"/>
    <x v="1"/>
    <x v="1"/>
    <s v="E_18 - unter 25 Jahre"/>
    <m/>
    <m/>
    <m/>
    <m/>
  </r>
  <r>
    <x v="5"/>
    <x v="19"/>
    <x v="1"/>
    <x v="1"/>
    <s v="F_25 - unter 45 Jahre"/>
    <m/>
    <m/>
    <m/>
    <m/>
  </r>
  <r>
    <x v="5"/>
    <x v="19"/>
    <x v="1"/>
    <x v="1"/>
    <s v="G_45 - unter 65 Jahre"/>
    <m/>
    <m/>
    <m/>
    <m/>
  </r>
  <r>
    <x v="5"/>
    <x v="19"/>
    <x v="1"/>
    <x v="1"/>
    <s v="H_65 Jahre und älter"/>
    <m/>
    <m/>
    <m/>
    <m/>
  </r>
  <r>
    <x v="5"/>
    <x v="19"/>
    <x v="1"/>
    <x v="1"/>
    <s v="I_85 Jahre und älter"/>
    <m/>
    <m/>
    <m/>
    <m/>
  </r>
  <r>
    <x v="5"/>
    <x v="20"/>
    <x v="0"/>
    <x v="0"/>
    <s v="A_unter 3 Jahre"/>
    <m/>
    <m/>
    <m/>
    <m/>
  </r>
  <r>
    <x v="5"/>
    <x v="20"/>
    <x v="0"/>
    <x v="0"/>
    <s v="B_3 - unter 6 Jahre"/>
    <m/>
    <m/>
    <m/>
    <m/>
  </r>
  <r>
    <x v="5"/>
    <x v="20"/>
    <x v="0"/>
    <x v="0"/>
    <s v="C_6 - unter 10 Jahre"/>
    <m/>
    <m/>
    <m/>
    <m/>
  </r>
  <r>
    <x v="5"/>
    <x v="20"/>
    <x v="0"/>
    <x v="0"/>
    <s v="D_10 - unter 18 Jahre"/>
    <m/>
    <m/>
    <m/>
    <m/>
  </r>
  <r>
    <x v="5"/>
    <x v="20"/>
    <x v="0"/>
    <x v="0"/>
    <s v="E_18 - unter 25 Jahre"/>
    <m/>
    <m/>
    <m/>
    <m/>
  </r>
  <r>
    <x v="5"/>
    <x v="20"/>
    <x v="0"/>
    <x v="0"/>
    <s v="F_25 - unter 45 Jahre"/>
    <m/>
    <m/>
    <m/>
    <m/>
  </r>
  <r>
    <x v="5"/>
    <x v="20"/>
    <x v="0"/>
    <x v="0"/>
    <s v="G_45 - unter 65 Jahre"/>
    <m/>
    <m/>
    <m/>
    <m/>
  </r>
  <r>
    <x v="5"/>
    <x v="20"/>
    <x v="0"/>
    <x v="0"/>
    <s v="H_65 Jahre und älter"/>
    <m/>
    <m/>
    <m/>
    <m/>
  </r>
  <r>
    <x v="5"/>
    <x v="20"/>
    <x v="0"/>
    <x v="0"/>
    <s v="I_85 Jahre und älter"/>
    <m/>
    <m/>
    <m/>
    <m/>
  </r>
  <r>
    <x v="5"/>
    <x v="20"/>
    <x v="0"/>
    <x v="1"/>
    <s v="A_unter 3 Jahre"/>
    <m/>
    <m/>
    <m/>
    <m/>
  </r>
  <r>
    <x v="5"/>
    <x v="20"/>
    <x v="0"/>
    <x v="1"/>
    <s v="B_3 - unter 6 Jahre"/>
    <m/>
    <m/>
    <m/>
    <m/>
  </r>
  <r>
    <x v="5"/>
    <x v="20"/>
    <x v="0"/>
    <x v="1"/>
    <s v="C_6 - unter 10 Jahre"/>
    <m/>
    <m/>
    <m/>
    <m/>
  </r>
  <r>
    <x v="5"/>
    <x v="20"/>
    <x v="0"/>
    <x v="1"/>
    <s v="D_10 - unter 18 Jahre"/>
    <m/>
    <m/>
    <m/>
    <m/>
  </r>
  <r>
    <x v="5"/>
    <x v="20"/>
    <x v="0"/>
    <x v="1"/>
    <s v="E_18 - unter 25 Jahre"/>
    <m/>
    <m/>
    <m/>
    <m/>
  </r>
  <r>
    <x v="5"/>
    <x v="20"/>
    <x v="0"/>
    <x v="1"/>
    <s v="F_25 - unter 45 Jahre"/>
    <m/>
    <m/>
    <m/>
    <m/>
  </r>
  <r>
    <x v="5"/>
    <x v="20"/>
    <x v="0"/>
    <x v="1"/>
    <s v="G_45 - unter 65 Jahre"/>
    <m/>
    <m/>
    <m/>
    <m/>
  </r>
  <r>
    <x v="5"/>
    <x v="20"/>
    <x v="0"/>
    <x v="1"/>
    <s v="H_65 Jahre und älter"/>
    <m/>
    <m/>
    <m/>
    <m/>
  </r>
  <r>
    <x v="5"/>
    <x v="20"/>
    <x v="0"/>
    <x v="1"/>
    <s v="I_85 Jahre und älter"/>
    <m/>
    <m/>
    <m/>
    <m/>
  </r>
  <r>
    <x v="5"/>
    <x v="20"/>
    <x v="1"/>
    <x v="0"/>
    <s v="A_unter 3 Jahre"/>
    <m/>
    <m/>
    <m/>
    <m/>
  </r>
  <r>
    <x v="5"/>
    <x v="20"/>
    <x v="1"/>
    <x v="0"/>
    <s v="B_3 - unter 6 Jahre"/>
    <m/>
    <m/>
    <m/>
    <m/>
  </r>
  <r>
    <x v="5"/>
    <x v="20"/>
    <x v="1"/>
    <x v="0"/>
    <s v="C_6 - unter 10 Jahre"/>
    <m/>
    <m/>
    <m/>
    <m/>
  </r>
  <r>
    <x v="5"/>
    <x v="20"/>
    <x v="1"/>
    <x v="0"/>
    <s v="D_10 - unter 18 Jahre"/>
    <m/>
    <m/>
    <m/>
    <m/>
  </r>
  <r>
    <x v="5"/>
    <x v="20"/>
    <x v="1"/>
    <x v="0"/>
    <s v="E_18 - unter 25 Jahre"/>
    <m/>
    <m/>
    <m/>
    <m/>
  </r>
  <r>
    <x v="5"/>
    <x v="20"/>
    <x v="1"/>
    <x v="0"/>
    <s v="F_25 - unter 45 Jahre"/>
    <m/>
    <m/>
    <m/>
    <m/>
  </r>
  <r>
    <x v="5"/>
    <x v="20"/>
    <x v="1"/>
    <x v="0"/>
    <s v="G_45 - unter 65 Jahre"/>
    <m/>
    <m/>
    <m/>
    <m/>
  </r>
  <r>
    <x v="5"/>
    <x v="20"/>
    <x v="1"/>
    <x v="0"/>
    <s v="H_65 Jahre und älter"/>
    <m/>
    <m/>
    <m/>
    <m/>
  </r>
  <r>
    <x v="5"/>
    <x v="20"/>
    <x v="1"/>
    <x v="0"/>
    <s v="I_85 Jahre und älter"/>
    <m/>
    <m/>
    <m/>
    <m/>
  </r>
  <r>
    <x v="5"/>
    <x v="20"/>
    <x v="1"/>
    <x v="1"/>
    <s v="A_unter 3 Jahre"/>
    <m/>
    <m/>
    <m/>
    <m/>
  </r>
  <r>
    <x v="5"/>
    <x v="20"/>
    <x v="1"/>
    <x v="1"/>
    <s v="B_3 - unter 6 Jahre"/>
    <m/>
    <m/>
    <m/>
    <m/>
  </r>
  <r>
    <x v="5"/>
    <x v="20"/>
    <x v="1"/>
    <x v="1"/>
    <s v="C_6 - unter 10 Jahre"/>
    <m/>
    <m/>
    <m/>
    <m/>
  </r>
  <r>
    <x v="5"/>
    <x v="20"/>
    <x v="1"/>
    <x v="1"/>
    <s v="D_10 - unter 18 Jahre"/>
    <m/>
    <m/>
    <m/>
    <m/>
  </r>
  <r>
    <x v="5"/>
    <x v="20"/>
    <x v="1"/>
    <x v="1"/>
    <s v="E_18 - unter 25 Jahre"/>
    <m/>
    <m/>
    <m/>
    <m/>
  </r>
  <r>
    <x v="5"/>
    <x v="20"/>
    <x v="1"/>
    <x v="1"/>
    <s v="F_25 - unter 45 Jahre"/>
    <m/>
    <m/>
    <m/>
    <m/>
  </r>
  <r>
    <x v="5"/>
    <x v="20"/>
    <x v="1"/>
    <x v="1"/>
    <s v="G_45 - unter 65 Jahre"/>
    <m/>
    <m/>
    <m/>
    <m/>
  </r>
  <r>
    <x v="5"/>
    <x v="20"/>
    <x v="1"/>
    <x v="1"/>
    <s v="H_65 Jahre und älter"/>
    <m/>
    <m/>
    <m/>
    <m/>
  </r>
  <r>
    <x v="5"/>
    <x v="20"/>
    <x v="1"/>
    <x v="1"/>
    <s v="I_85 Jahre und älter"/>
    <m/>
    <m/>
    <m/>
    <m/>
  </r>
  <r>
    <x v="5"/>
    <x v="21"/>
    <x v="0"/>
    <x v="0"/>
    <s v="A_unter 3 Jahre"/>
    <m/>
    <m/>
    <m/>
    <m/>
  </r>
  <r>
    <x v="5"/>
    <x v="21"/>
    <x v="0"/>
    <x v="0"/>
    <s v="B_3 - unter 6 Jahre"/>
    <m/>
    <m/>
    <m/>
    <m/>
  </r>
  <r>
    <x v="5"/>
    <x v="21"/>
    <x v="0"/>
    <x v="0"/>
    <s v="C_6 - unter 10 Jahre"/>
    <m/>
    <m/>
    <m/>
    <m/>
  </r>
  <r>
    <x v="5"/>
    <x v="21"/>
    <x v="0"/>
    <x v="0"/>
    <s v="D_10 - unter 18 Jahre"/>
    <m/>
    <m/>
    <m/>
    <m/>
  </r>
  <r>
    <x v="5"/>
    <x v="21"/>
    <x v="0"/>
    <x v="0"/>
    <s v="E_18 - unter 25 Jahre"/>
    <m/>
    <m/>
    <m/>
    <m/>
  </r>
  <r>
    <x v="5"/>
    <x v="21"/>
    <x v="0"/>
    <x v="0"/>
    <s v="F_25 - unter 45 Jahre"/>
    <m/>
    <m/>
    <m/>
    <m/>
  </r>
  <r>
    <x v="5"/>
    <x v="21"/>
    <x v="0"/>
    <x v="0"/>
    <s v="G_45 - unter 65 Jahre"/>
    <n v="0.5"/>
    <m/>
    <m/>
    <m/>
  </r>
  <r>
    <x v="5"/>
    <x v="21"/>
    <x v="0"/>
    <x v="0"/>
    <s v="H_65 Jahre und älter"/>
    <n v="2.5"/>
    <m/>
    <m/>
    <m/>
  </r>
  <r>
    <x v="5"/>
    <x v="21"/>
    <x v="0"/>
    <x v="0"/>
    <s v="I_85 Jahre und älter"/>
    <n v="8"/>
    <m/>
    <m/>
    <m/>
  </r>
  <r>
    <x v="5"/>
    <x v="21"/>
    <x v="0"/>
    <x v="1"/>
    <s v="A_unter 3 Jahre"/>
    <m/>
    <m/>
    <m/>
    <m/>
  </r>
  <r>
    <x v="5"/>
    <x v="21"/>
    <x v="0"/>
    <x v="1"/>
    <s v="B_3 - unter 6 Jahre"/>
    <m/>
    <m/>
    <m/>
    <m/>
  </r>
  <r>
    <x v="5"/>
    <x v="21"/>
    <x v="0"/>
    <x v="1"/>
    <s v="C_6 - unter 10 Jahre"/>
    <m/>
    <m/>
    <m/>
    <m/>
  </r>
  <r>
    <x v="5"/>
    <x v="21"/>
    <x v="0"/>
    <x v="1"/>
    <s v="D_10 - unter 18 Jahre"/>
    <m/>
    <m/>
    <m/>
    <m/>
  </r>
  <r>
    <x v="5"/>
    <x v="21"/>
    <x v="0"/>
    <x v="1"/>
    <s v="E_18 - unter 25 Jahre"/>
    <m/>
    <m/>
    <m/>
    <m/>
  </r>
  <r>
    <x v="5"/>
    <x v="21"/>
    <x v="0"/>
    <x v="1"/>
    <s v="F_25 - unter 45 Jahre"/>
    <m/>
    <m/>
    <m/>
    <m/>
  </r>
  <r>
    <x v="5"/>
    <x v="21"/>
    <x v="0"/>
    <x v="1"/>
    <s v="G_45 - unter 65 Jahre"/>
    <n v="0.5"/>
    <m/>
    <m/>
    <m/>
  </r>
  <r>
    <x v="5"/>
    <x v="21"/>
    <x v="0"/>
    <x v="1"/>
    <s v="H_65 Jahre und älter"/>
    <n v="2.5"/>
    <m/>
    <m/>
    <m/>
  </r>
  <r>
    <x v="5"/>
    <x v="21"/>
    <x v="0"/>
    <x v="1"/>
    <s v="I_85 Jahre und älter"/>
    <n v="8"/>
    <m/>
    <m/>
    <m/>
  </r>
  <r>
    <x v="5"/>
    <x v="21"/>
    <x v="1"/>
    <x v="0"/>
    <s v="A_unter 3 Jahre"/>
    <m/>
    <m/>
    <m/>
    <m/>
  </r>
  <r>
    <x v="5"/>
    <x v="21"/>
    <x v="1"/>
    <x v="0"/>
    <s v="B_3 - unter 6 Jahre"/>
    <m/>
    <m/>
    <m/>
    <m/>
  </r>
  <r>
    <x v="5"/>
    <x v="21"/>
    <x v="1"/>
    <x v="0"/>
    <s v="C_6 - unter 10 Jahre"/>
    <m/>
    <m/>
    <m/>
    <m/>
  </r>
  <r>
    <x v="5"/>
    <x v="21"/>
    <x v="1"/>
    <x v="0"/>
    <s v="D_10 - unter 18 Jahre"/>
    <m/>
    <m/>
    <m/>
    <m/>
  </r>
  <r>
    <x v="5"/>
    <x v="21"/>
    <x v="1"/>
    <x v="0"/>
    <s v="E_18 - unter 25 Jahre"/>
    <m/>
    <m/>
    <m/>
    <m/>
  </r>
  <r>
    <x v="5"/>
    <x v="21"/>
    <x v="1"/>
    <x v="0"/>
    <s v="F_25 - unter 45 Jahre"/>
    <m/>
    <m/>
    <m/>
    <m/>
  </r>
  <r>
    <x v="5"/>
    <x v="21"/>
    <x v="1"/>
    <x v="0"/>
    <s v="G_45 - unter 65 Jahre"/>
    <n v="0.5"/>
    <m/>
    <m/>
    <m/>
  </r>
  <r>
    <x v="5"/>
    <x v="21"/>
    <x v="1"/>
    <x v="0"/>
    <s v="H_65 Jahre und älter"/>
    <n v="2.5"/>
    <m/>
    <m/>
    <m/>
  </r>
  <r>
    <x v="5"/>
    <x v="21"/>
    <x v="1"/>
    <x v="0"/>
    <s v="I_85 Jahre und älter"/>
    <n v="8"/>
    <m/>
    <m/>
    <m/>
  </r>
  <r>
    <x v="5"/>
    <x v="21"/>
    <x v="1"/>
    <x v="1"/>
    <s v="A_unter 3 Jahre"/>
    <m/>
    <m/>
    <m/>
    <m/>
  </r>
  <r>
    <x v="5"/>
    <x v="21"/>
    <x v="1"/>
    <x v="1"/>
    <s v="B_3 - unter 6 Jahre"/>
    <m/>
    <m/>
    <m/>
    <m/>
  </r>
  <r>
    <x v="5"/>
    <x v="21"/>
    <x v="1"/>
    <x v="1"/>
    <s v="C_6 - unter 10 Jahre"/>
    <m/>
    <m/>
    <m/>
    <m/>
  </r>
  <r>
    <x v="5"/>
    <x v="21"/>
    <x v="1"/>
    <x v="1"/>
    <s v="D_10 - unter 18 Jahre"/>
    <m/>
    <m/>
    <m/>
    <m/>
  </r>
  <r>
    <x v="5"/>
    <x v="21"/>
    <x v="1"/>
    <x v="1"/>
    <s v="E_18 - unter 25 Jahre"/>
    <m/>
    <m/>
    <m/>
    <m/>
  </r>
  <r>
    <x v="5"/>
    <x v="21"/>
    <x v="1"/>
    <x v="1"/>
    <s v="F_25 - unter 45 Jahre"/>
    <m/>
    <m/>
    <m/>
    <m/>
  </r>
  <r>
    <x v="5"/>
    <x v="21"/>
    <x v="1"/>
    <x v="1"/>
    <s v="G_45 - unter 65 Jahre"/>
    <n v="0.5"/>
    <m/>
    <m/>
    <m/>
  </r>
  <r>
    <x v="5"/>
    <x v="21"/>
    <x v="1"/>
    <x v="1"/>
    <s v="H_65 Jahre und älter"/>
    <n v="2.5"/>
    <m/>
    <m/>
    <m/>
  </r>
  <r>
    <x v="5"/>
    <x v="21"/>
    <x v="1"/>
    <x v="1"/>
    <s v="I_85 Jahre und älter"/>
    <n v="8"/>
    <m/>
    <m/>
    <m/>
  </r>
  <r>
    <x v="5"/>
    <x v="22"/>
    <x v="0"/>
    <x v="0"/>
    <s v="A_unter 3 Jahre"/>
    <m/>
    <m/>
    <m/>
    <m/>
  </r>
  <r>
    <x v="5"/>
    <x v="22"/>
    <x v="0"/>
    <x v="0"/>
    <s v="B_3 - unter 6 Jahre"/>
    <m/>
    <m/>
    <m/>
    <m/>
  </r>
  <r>
    <x v="5"/>
    <x v="22"/>
    <x v="0"/>
    <x v="0"/>
    <s v="C_6 - unter 10 Jahre"/>
    <m/>
    <m/>
    <m/>
    <m/>
  </r>
  <r>
    <x v="5"/>
    <x v="22"/>
    <x v="0"/>
    <x v="0"/>
    <s v="D_10 - unter 18 Jahre"/>
    <m/>
    <m/>
    <m/>
    <m/>
  </r>
  <r>
    <x v="5"/>
    <x v="22"/>
    <x v="0"/>
    <x v="0"/>
    <s v="E_18 - unter 25 Jahre"/>
    <m/>
    <m/>
    <m/>
    <m/>
  </r>
  <r>
    <x v="5"/>
    <x v="22"/>
    <x v="0"/>
    <x v="0"/>
    <s v="F_25 - unter 45 Jahre"/>
    <n v="3"/>
    <m/>
    <m/>
    <m/>
  </r>
  <r>
    <x v="5"/>
    <x v="22"/>
    <x v="0"/>
    <x v="0"/>
    <s v="G_45 - unter 65 Jahre"/>
    <n v="19.100000000000001"/>
    <m/>
    <m/>
    <m/>
  </r>
  <r>
    <x v="5"/>
    <x v="22"/>
    <x v="0"/>
    <x v="0"/>
    <s v="H_65 Jahre und älter"/>
    <n v="16.3"/>
    <m/>
    <m/>
    <m/>
  </r>
  <r>
    <x v="5"/>
    <x v="22"/>
    <x v="0"/>
    <x v="0"/>
    <s v="I_85 Jahre und älter"/>
    <n v="1.2"/>
    <m/>
    <m/>
    <m/>
  </r>
  <r>
    <x v="5"/>
    <x v="22"/>
    <x v="0"/>
    <x v="1"/>
    <s v="A_unter 3 Jahre"/>
    <m/>
    <m/>
    <m/>
    <m/>
  </r>
  <r>
    <x v="5"/>
    <x v="22"/>
    <x v="0"/>
    <x v="1"/>
    <s v="B_3 - unter 6 Jahre"/>
    <m/>
    <m/>
    <m/>
    <m/>
  </r>
  <r>
    <x v="5"/>
    <x v="22"/>
    <x v="0"/>
    <x v="1"/>
    <s v="C_6 - unter 10 Jahre"/>
    <m/>
    <m/>
    <m/>
    <m/>
  </r>
  <r>
    <x v="5"/>
    <x v="22"/>
    <x v="0"/>
    <x v="1"/>
    <s v="D_10 - unter 18 Jahre"/>
    <m/>
    <m/>
    <m/>
    <m/>
  </r>
  <r>
    <x v="5"/>
    <x v="22"/>
    <x v="0"/>
    <x v="1"/>
    <s v="E_18 - unter 25 Jahre"/>
    <m/>
    <m/>
    <m/>
    <m/>
  </r>
  <r>
    <x v="5"/>
    <x v="22"/>
    <x v="0"/>
    <x v="1"/>
    <s v="F_25 - unter 45 Jahre"/>
    <n v="3"/>
    <m/>
    <m/>
    <m/>
  </r>
  <r>
    <x v="5"/>
    <x v="22"/>
    <x v="0"/>
    <x v="1"/>
    <s v="G_45 - unter 65 Jahre"/>
    <n v="19.100000000000001"/>
    <m/>
    <m/>
    <m/>
  </r>
  <r>
    <x v="5"/>
    <x v="22"/>
    <x v="0"/>
    <x v="1"/>
    <s v="H_65 Jahre und älter"/>
    <n v="16.3"/>
    <m/>
    <m/>
    <m/>
  </r>
  <r>
    <x v="5"/>
    <x v="22"/>
    <x v="0"/>
    <x v="1"/>
    <s v="I_85 Jahre und älter"/>
    <n v="1.2"/>
    <m/>
    <m/>
    <m/>
  </r>
  <r>
    <x v="5"/>
    <x v="22"/>
    <x v="1"/>
    <x v="0"/>
    <s v="A_unter 3 Jahre"/>
    <m/>
    <m/>
    <m/>
    <m/>
  </r>
  <r>
    <x v="5"/>
    <x v="22"/>
    <x v="1"/>
    <x v="0"/>
    <s v="B_3 - unter 6 Jahre"/>
    <m/>
    <m/>
    <m/>
    <m/>
  </r>
  <r>
    <x v="5"/>
    <x v="22"/>
    <x v="1"/>
    <x v="0"/>
    <s v="C_6 - unter 10 Jahre"/>
    <m/>
    <m/>
    <m/>
    <m/>
  </r>
  <r>
    <x v="5"/>
    <x v="22"/>
    <x v="1"/>
    <x v="0"/>
    <s v="D_10 - unter 18 Jahre"/>
    <m/>
    <m/>
    <m/>
    <m/>
  </r>
  <r>
    <x v="5"/>
    <x v="22"/>
    <x v="1"/>
    <x v="0"/>
    <s v="E_18 - unter 25 Jahre"/>
    <m/>
    <m/>
    <m/>
    <m/>
  </r>
  <r>
    <x v="5"/>
    <x v="22"/>
    <x v="1"/>
    <x v="0"/>
    <s v="F_25 - unter 45 Jahre"/>
    <n v="3"/>
    <m/>
    <m/>
    <m/>
  </r>
  <r>
    <x v="5"/>
    <x v="22"/>
    <x v="1"/>
    <x v="0"/>
    <s v="G_45 - unter 65 Jahre"/>
    <n v="19.100000000000001"/>
    <m/>
    <m/>
    <m/>
  </r>
  <r>
    <x v="5"/>
    <x v="22"/>
    <x v="1"/>
    <x v="0"/>
    <s v="H_65 Jahre und älter"/>
    <n v="16.3"/>
    <m/>
    <m/>
    <m/>
  </r>
  <r>
    <x v="5"/>
    <x v="22"/>
    <x v="1"/>
    <x v="0"/>
    <s v="I_85 Jahre und älter"/>
    <n v="1.2"/>
    <m/>
    <m/>
    <m/>
  </r>
  <r>
    <x v="5"/>
    <x v="22"/>
    <x v="1"/>
    <x v="1"/>
    <s v="A_unter 3 Jahre"/>
    <m/>
    <m/>
    <m/>
    <m/>
  </r>
  <r>
    <x v="5"/>
    <x v="22"/>
    <x v="1"/>
    <x v="1"/>
    <s v="B_3 - unter 6 Jahre"/>
    <m/>
    <m/>
    <m/>
    <m/>
  </r>
  <r>
    <x v="5"/>
    <x v="22"/>
    <x v="1"/>
    <x v="1"/>
    <s v="C_6 - unter 10 Jahre"/>
    <m/>
    <m/>
    <m/>
    <m/>
  </r>
  <r>
    <x v="5"/>
    <x v="22"/>
    <x v="1"/>
    <x v="1"/>
    <s v="D_10 - unter 18 Jahre"/>
    <m/>
    <m/>
    <m/>
    <m/>
  </r>
  <r>
    <x v="5"/>
    <x v="22"/>
    <x v="1"/>
    <x v="1"/>
    <s v="E_18 - unter 25 Jahre"/>
    <m/>
    <m/>
    <m/>
    <m/>
  </r>
  <r>
    <x v="5"/>
    <x v="22"/>
    <x v="1"/>
    <x v="1"/>
    <s v="F_25 - unter 45 Jahre"/>
    <n v="3"/>
    <m/>
    <m/>
    <m/>
  </r>
  <r>
    <x v="5"/>
    <x v="22"/>
    <x v="1"/>
    <x v="1"/>
    <s v="G_45 - unter 65 Jahre"/>
    <n v="19.100000000000001"/>
    <m/>
    <m/>
    <m/>
  </r>
  <r>
    <x v="5"/>
    <x v="22"/>
    <x v="1"/>
    <x v="1"/>
    <s v="H_65 Jahre und älter"/>
    <n v="16.3"/>
    <m/>
    <m/>
    <m/>
  </r>
  <r>
    <x v="5"/>
    <x v="22"/>
    <x v="1"/>
    <x v="1"/>
    <s v="I_85 Jahre und älter"/>
    <n v="1.2"/>
    <m/>
    <m/>
    <m/>
  </r>
  <r>
    <x v="5"/>
    <x v="23"/>
    <x v="0"/>
    <x v="0"/>
    <s v="A_unter 3 Jahre"/>
    <m/>
    <m/>
    <m/>
    <m/>
  </r>
  <r>
    <x v="5"/>
    <x v="23"/>
    <x v="0"/>
    <x v="0"/>
    <s v="B_3 - unter 6 Jahre"/>
    <m/>
    <m/>
    <m/>
    <m/>
  </r>
  <r>
    <x v="5"/>
    <x v="23"/>
    <x v="0"/>
    <x v="0"/>
    <s v="C_6 - unter 10 Jahre"/>
    <m/>
    <m/>
    <m/>
    <m/>
  </r>
  <r>
    <x v="5"/>
    <x v="23"/>
    <x v="0"/>
    <x v="0"/>
    <s v="D_10 - unter 18 Jahre"/>
    <m/>
    <m/>
    <m/>
    <m/>
  </r>
  <r>
    <x v="5"/>
    <x v="23"/>
    <x v="0"/>
    <x v="0"/>
    <s v="E_18 - unter 25 Jahre"/>
    <m/>
    <m/>
    <m/>
    <m/>
  </r>
  <r>
    <x v="5"/>
    <x v="23"/>
    <x v="0"/>
    <x v="0"/>
    <s v="F_25 - unter 45 Jahre"/>
    <m/>
    <m/>
    <m/>
    <m/>
  </r>
  <r>
    <x v="5"/>
    <x v="23"/>
    <x v="0"/>
    <x v="0"/>
    <s v="G_45 - unter 65 Jahre"/>
    <m/>
    <m/>
    <m/>
    <m/>
  </r>
  <r>
    <x v="5"/>
    <x v="23"/>
    <x v="0"/>
    <x v="0"/>
    <s v="H_65 Jahre und älter"/>
    <m/>
    <m/>
    <m/>
    <m/>
  </r>
  <r>
    <x v="5"/>
    <x v="23"/>
    <x v="0"/>
    <x v="0"/>
    <s v="I_85 Jahre und älter"/>
    <m/>
    <m/>
    <m/>
    <m/>
  </r>
  <r>
    <x v="5"/>
    <x v="23"/>
    <x v="0"/>
    <x v="1"/>
    <s v="A_unter 3 Jahre"/>
    <m/>
    <m/>
    <m/>
    <m/>
  </r>
  <r>
    <x v="5"/>
    <x v="23"/>
    <x v="0"/>
    <x v="1"/>
    <s v="B_3 - unter 6 Jahre"/>
    <m/>
    <m/>
    <m/>
    <m/>
  </r>
  <r>
    <x v="5"/>
    <x v="23"/>
    <x v="0"/>
    <x v="1"/>
    <s v="C_6 - unter 10 Jahre"/>
    <m/>
    <m/>
    <m/>
    <m/>
  </r>
  <r>
    <x v="5"/>
    <x v="23"/>
    <x v="0"/>
    <x v="1"/>
    <s v="D_10 - unter 18 Jahre"/>
    <m/>
    <m/>
    <m/>
    <m/>
  </r>
  <r>
    <x v="5"/>
    <x v="23"/>
    <x v="0"/>
    <x v="1"/>
    <s v="E_18 - unter 25 Jahre"/>
    <m/>
    <m/>
    <m/>
    <m/>
  </r>
  <r>
    <x v="5"/>
    <x v="23"/>
    <x v="0"/>
    <x v="1"/>
    <s v="F_25 - unter 45 Jahre"/>
    <m/>
    <m/>
    <m/>
    <m/>
  </r>
  <r>
    <x v="5"/>
    <x v="23"/>
    <x v="0"/>
    <x v="1"/>
    <s v="G_45 - unter 65 Jahre"/>
    <m/>
    <m/>
    <m/>
    <m/>
  </r>
  <r>
    <x v="5"/>
    <x v="23"/>
    <x v="0"/>
    <x v="1"/>
    <s v="H_65 Jahre und älter"/>
    <m/>
    <m/>
    <m/>
    <m/>
  </r>
  <r>
    <x v="5"/>
    <x v="23"/>
    <x v="0"/>
    <x v="1"/>
    <s v="I_85 Jahre und älter"/>
    <m/>
    <m/>
    <m/>
    <m/>
  </r>
  <r>
    <x v="5"/>
    <x v="23"/>
    <x v="1"/>
    <x v="0"/>
    <s v="A_unter 3 Jahre"/>
    <m/>
    <m/>
    <m/>
    <m/>
  </r>
  <r>
    <x v="5"/>
    <x v="23"/>
    <x v="1"/>
    <x v="0"/>
    <s v="B_3 - unter 6 Jahre"/>
    <m/>
    <m/>
    <m/>
    <m/>
  </r>
  <r>
    <x v="5"/>
    <x v="23"/>
    <x v="1"/>
    <x v="0"/>
    <s v="C_6 - unter 10 Jahre"/>
    <m/>
    <m/>
    <m/>
    <m/>
  </r>
  <r>
    <x v="5"/>
    <x v="23"/>
    <x v="1"/>
    <x v="0"/>
    <s v="D_10 - unter 18 Jahre"/>
    <m/>
    <m/>
    <m/>
    <m/>
  </r>
  <r>
    <x v="5"/>
    <x v="23"/>
    <x v="1"/>
    <x v="0"/>
    <s v="E_18 - unter 25 Jahre"/>
    <m/>
    <m/>
    <m/>
    <m/>
  </r>
  <r>
    <x v="5"/>
    <x v="23"/>
    <x v="1"/>
    <x v="0"/>
    <s v="F_25 - unter 45 Jahre"/>
    <m/>
    <m/>
    <m/>
    <m/>
  </r>
  <r>
    <x v="5"/>
    <x v="23"/>
    <x v="1"/>
    <x v="0"/>
    <s v="G_45 - unter 65 Jahre"/>
    <m/>
    <m/>
    <m/>
    <m/>
  </r>
  <r>
    <x v="5"/>
    <x v="23"/>
    <x v="1"/>
    <x v="0"/>
    <s v="H_65 Jahre und älter"/>
    <m/>
    <m/>
    <m/>
    <m/>
  </r>
  <r>
    <x v="5"/>
    <x v="23"/>
    <x v="1"/>
    <x v="0"/>
    <s v="I_85 Jahre und älter"/>
    <m/>
    <m/>
    <m/>
    <m/>
  </r>
  <r>
    <x v="5"/>
    <x v="23"/>
    <x v="1"/>
    <x v="1"/>
    <s v="A_unter 3 Jahre"/>
    <m/>
    <m/>
    <m/>
    <m/>
  </r>
  <r>
    <x v="5"/>
    <x v="23"/>
    <x v="1"/>
    <x v="1"/>
    <s v="B_3 - unter 6 Jahre"/>
    <m/>
    <m/>
    <m/>
    <m/>
  </r>
  <r>
    <x v="5"/>
    <x v="23"/>
    <x v="1"/>
    <x v="1"/>
    <s v="C_6 - unter 10 Jahre"/>
    <m/>
    <m/>
    <m/>
    <m/>
  </r>
  <r>
    <x v="5"/>
    <x v="23"/>
    <x v="1"/>
    <x v="1"/>
    <s v="D_10 - unter 18 Jahre"/>
    <m/>
    <m/>
    <m/>
    <m/>
  </r>
  <r>
    <x v="5"/>
    <x v="23"/>
    <x v="1"/>
    <x v="1"/>
    <s v="E_18 - unter 25 Jahre"/>
    <m/>
    <m/>
    <m/>
    <m/>
  </r>
  <r>
    <x v="5"/>
    <x v="23"/>
    <x v="1"/>
    <x v="1"/>
    <s v="F_25 - unter 45 Jahre"/>
    <m/>
    <m/>
    <m/>
    <m/>
  </r>
  <r>
    <x v="5"/>
    <x v="23"/>
    <x v="1"/>
    <x v="1"/>
    <s v="G_45 - unter 65 Jahre"/>
    <m/>
    <m/>
    <m/>
    <m/>
  </r>
  <r>
    <x v="5"/>
    <x v="23"/>
    <x v="1"/>
    <x v="1"/>
    <s v="H_65 Jahre und älter"/>
    <m/>
    <m/>
    <m/>
    <m/>
  </r>
  <r>
    <x v="5"/>
    <x v="23"/>
    <x v="1"/>
    <x v="1"/>
    <s v="I_85 Jahre und älter"/>
    <m/>
    <m/>
    <m/>
    <m/>
  </r>
  <r>
    <x v="5"/>
    <x v="24"/>
    <x v="0"/>
    <x v="0"/>
    <s v="A_unter 3 Jahre"/>
    <m/>
    <m/>
    <m/>
    <m/>
  </r>
  <r>
    <x v="5"/>
    <x v="24"/>
    <x v="0"/>
    <x v="0"/>
    <s v="B_3 - unter 6 Jahre"/>
    <m/>
    <m/>
    <m/>
    <m/>
  </r>
  <r>
    <x v="5"/>
    <x v="24"/>
    <x v="0"/>
    <x v="0"/>
    <s v="C_6 - unter 10 Jahre"/>
    <m/>
    <m/>
    <m/>
    <m/>
  </r>
  <r>
    <x v="5"/>
    <x v="24"/>
    <x v="0"/>
    <x v="0"/>
    <s v="D_10 - unter 18 Jahre"/>
    <m/>
    <m/>
    <m/>
    <m/>
  </r>
  <r>
    <x v="5"/>
    <x v="24"/>
    <x v="0"/>
    <x v="0"/>
    <s v="E_18 - unter 25 Jahre"/>
    <m/>
    <m/>
    <m/>
    <m/>
  </r>
  <r>
    <x v="5"/>
    <x v="24"/>
    <x v="0"/>
    <x v="0"/>
    <s v="F_25 - unter 45 Jahre"/>
    <m/>
    <m/>
    <m/>
    <m/>
  </r>
  <r>
    <x v="5"/>
    <x v="24"/>
    <x v="0"/>
    <x v="0"/>
    <s v="G_45 - unter 65 Jahre"/>
    <m/>
    <m/>
    <m/>
    <m/>
  </r>
  <r>
    <x v="5"/>
    <x v="24"/>
    <x v="0"/>
    <x v="0"/>
    <s v="H_65 Jahre und älter"/>
    <m/>
    <m/>
    <m/>
    <m/>
  </r>
  <r>
    <x v="5"/>
    <x v="24"/>
    <x v="0"/>
    <x v="0"/>
    <s v="I_85 Jahre und älter"/>
    <m/>
    <m/>
    <m/>
    <m/>
  </r>
  <r>
    <x v="5"/>
    <x v="24"/>
    <x v="0"/>
    <x v="1"/>
    <s v="A_unter 3 Jahre"/>
    <m/>
    <m/>
    <m/>
    <m/>
  </r>
  <r>
    <x v="5"/>
    <x v="24"/>
    <x v="0"/>
    <x v="1"/>
    <s v="B_3 - unter 6 Jahre"/>
    <m/>
    <m/>
    <m/>
    <m/>
  </r>
  <r>
    <x v="5"/>
    <x v="24"/>
    <x v="0"/>
    <x v="1"/>
    <s v="C_6 - unter 10 Jahre"/>
    <m/>
    <m/>
    <m/>
    <m/>
  </r>
  <r>
    <x v="5"/>
    <x v="24"/>
    <x v="0"/>
    <x v="1"/>
    <s v="D_10 - unter 18 Jahre"/>
    <m/>
    <m/>
    <m/>
    <m/>
  </r>
  <r>
    <x v="5"/>
    <x v="24"/>
    <x v="0"/>
    <x v="1"/>
    <s v="E_18 - unter 25 Jahre"/>
    <m/>
    <m/>
    <m/>
    <m/>
  </r>
  <r>
    <x v="5"/>
    <x v="24"/>
    <x v="0"/>
    <x v="1"/>
    <s v="F_25 - unter 45 Jahre"/>
    <m/>
    <m/>
    <m/>
    <m/>
  </r>
  <r>
    <x v="5"/>
    <x v="24"/>
    <x v="0"/>
    <x v="1"/>
    <s v="G_45 - unter 65 Jahre"/>
    <m/>
    <m/>
    <m/>
    <m/>
  </r>
  <r>
    <x v="5"/>
    <x v="24"/>
    <x v="0"/>
    <x v="1"/>
    <s v="H_65 Jahre und älter"/>
    <m/>
    <m/>
    <m/>
    <m/>
  </r>
  <r>
    <x v="5"/>
    <x v="24"/>
    <x v="0"/>
    <x v="1"/>
    <s v="I_85 Jahre und älter"/>
    <m/>
    <m/>
    <m/>
    <m/>
  </r>
  <r>
    <x v="5"/>
    <x v="24"/>
    <x v="1"/>
    <x v="0"/>
    <s v="A_unter 3 Jahre"/>
    <m/>
    <m/>
    <m/>
    <m/>
  </r>
  <r>
    <x v="5"/>
    <x v="24"/>
    <x v="1"/>
    <x v="0"/>
    <s v="B_3 - unter 6 Jahre"/>
    <m/>
    <m/>
    <m/>
    <m/>
  </r>
  <r>
    <x v="5"/>
    <x v="24"/>
    <x v="1"/>
    <x v="0"/>
    <s v="C_6 - unter 10 Jahre"/>
    <m/>
    <m/>
    <m/>
    <m/>
  </r>
  <r>
    <x v="5"/>
    <x v="24"/>
    <x v="1"/>
    <x v="0"/>
    <s v="D_10 - unter 18 Jahre"/>
    <m/>
    <m/>
    <m/>
    <m/>
  </r>
  <r>
    <x v="5"/>
    <x v="24"/>
    <x v="1"/>
    <x v="0"/>
    <s v="E_18 - unter 25 Jahre"/>
    <m/>
    <m/>
    <m/>
    <m/>
  </r>
  <r>
    <x v="5"/>
    <x v="24"/>
    <x v="1"/>
    <x v="0"/>
    <s v="F_25 - unter 45 Jahre"/>
    <m/>
    <m/>
    <m/>
    <m/>
  </r>
  <r>
    <x v="5"/>
    <x v="24"/>
    <x v="1"/>
    <x v="0"/>
    <s v="G_45 - unter 65 Jahre"/>
    <m/>
    <m/>
    <m/>
    <m/>
  </r>
  <r>
    <x v="5"/>
    <x v="24"/>
    <x v="1"/>
    <x v="0"/>
    <s v="H_65 Jahre und älter"/>
    <m/>
    <m/>
    <m/>
    <m/>
  </r>
  <r>
    <x v="5"/>
    <x v="24"/>
    <x v="1"/>
    <x v="0"/>
    <s v="I_85 Jahre und älter"/>
    <m/>
    <m/>
    <m/>
    <m/>
  </r>
  <r>
    <x v="5"/>
    <x v="24"/>
    <x v="1"/>
    <x v="1"/>
    <s v="A_unter 3 Jahre"/>
    <m/>
    <m/>
    <m/>
    <m/>
  </r>
  <r>
    <x v="5"/>
    <x v="24"/>
    <x v="1"/>
    <x v="1"/>
    <s v="B_3 - unter 6 Jahre"/>
    <m/>
    <m/>
    <m/>
    <m/>
  </r>
  <r>
    <x v="5"/>
    <x v="24"/>
    <x v="1"/>
    <x v="1"/>
    <s v="C_6 - unter 10 Jahre"/>
    <m/>
    <m/>
    <m/>
    <m/>
  </r>
  <r>
    <x v="5"/>
    <x v="24"/>
    <x v="1"/>
    <x v="1"/>
    <s v="D_10 - unter 18 Jahre"/>
    <m/>
    <m/>
    <m/>
    <m/>
  </r>
  <r>
    <x v="5"/>
    <x v="24"/>
    <x v="1"/>
    <x v="1"/>
    <s v="E_18 - unter 25 Jahre"/>
    <m/>
    <m/>
    <m/>
    <m/>
  </r>
  <r>
    <x v="5"/>
    <x v="24"/>
    <x v="1"/>
    <x v="1"/>
    <s v="F_25 - unter 45 Jahre"/>
    <m/>
    <m/>
    <m/>
    <m/>
  </r>
  <r>
    <x v="5"/>
    <x v="24"/>
    <x v="1"/>
    <x v="1"/>
    <s v="G_45 - unter 65 Jahre"/>
    <m/>
    <m/>
    <m/>
    <m/>
  </r>
  <r>
    <x v="5"/>
    <x v="24"/>
    <x v="1"/>
    <x v="1"/>
    <s v="H_65 Jahre und älter"/>
    <m/>
    <m/>
    <m/>
    <m/>
  </r>
  <r>
    <x v="5"/>
    <x v="24"/>
    <x v="1"/>
    <x v="1"/>
    <s v="I_85 Jahre und älter"/>
    <m/>
    <m/>
    <m/>
    <m/>
  </r>
  <r>
    <x v="5"/>
    <x v="25"/>
    <x v="0"/>
    <x v="0"/>
    <s v="A_unter 3 Jahre"/>
    <m/>
    <m/>
    <m/>
    <m/>
  </r>
  <r>
    <x v="5"/>
    <x v="25"/>
    <x v="0"/>
    <x v="0"/>
    <s v="B_3 - unter 6 Jahre"/>
    <m/>
    <m/>
    <m/>
    <m/>
  </r>
  <r>
    <x v="5"/>
    <x v="25"/>
    <x v="0"/>
    <x v="0"/>
    <s v="C_6 - unter 10 Jahre"/>
    <m/>
    <m/>
    <m/>
    <m/>
  </r>
  <r>
    <x v="5"/>
    <x v="25"/>
    <x v="0"/>
    <x v="0"/>
    <s v="D_10 - unter 18 Jahre"/>
    <m/>
    <m/>
    <m/>
    <m/>
  </r>
  <r>
    <x v="5"/>
    <x v="25"/>
    <x v="0"/>
    <x v="0"/>
    <s v="E_18 - unter 25 Jahre"/>
    <m/>
    <m/>
    <m/>
    <m/>
  </r>
  <r>
    <x v="5"/>
    <x v="25"/>
    <x v="0"/>
    <x v="0"/>
    <s v="F_25 - unter 45 Jahre"/>
    <m/>
    <m/>
    <m/>
    <m/>
  </r>
  <r>
    <x v="5"/>
    <x v="25"/>
    <x v="0"/>
    <x v="0"/>
    <s v="G_45 - unter 65 Jahre"/>
    <n v="0.8"/>
    <m/>
    <m/>
    <m/>
  </r>
  <r>
    <x v="5"/>
    <x v="25"/>
    <x v="0"/>
    <x v="0"/>
    <s v="H_65 Jahre und älter"/>
    <n v="3.8"/>
    <m/>
    <m/>
    <m/>
  </r>
  <r>
    <x v="5"/>
    <x v="25"/>
    <x v="0"/>
    <x v="0"/>
    <s v="I_85 Jahre und älter"/>
    <n v="5"/>
    <m/>
    <m/>
    <m/>
  </r>
  <r>
    <x v="5"/>
    <x v="25"/>
    <x v="0"/>
    <x v="1"/>
    <s v="A_unter 3 Jahre"/>
    <m/>
    <m/>
    <m/>
    <m/>
  </r>
  <r>
    <x v="5"/>
    <x v="25"/>
    <x v="0"/>
    <x v="1"/>
    <s v="B_3 - unter 6 Jahre"/>
    <m/>
    <m/>
    <m/>
    <m/>
  </r>
  <r>
    <x v="5"/>
    <x v="25"/>
    <x v="0"/>
    <x v="1"/>
    <s v="C_6 - unter 10 Jahre"/>
    <m/>
    <m/>
    <m/>
    <m/>
  </r>
  <r>
    <x v="5"/>
    <x v="25"/>
    <x v="0"/>
    <x v="1"/>
    <s v="D_10 - unter 18 Jahre"/>
    <m/>
    <m/>
    <m/>
    <m/>
  </r>
  <r>
    <x v="5"/>
    <x v="25"/>
    <x v="0"/>
    <x v="1"/>
    <s v="E_18 - unter 25 Jahre"/>
    <m/>
    <m/>
    <m/>
    <m/>
  </r>
  <r>
    <x v="5"/>
    <x v="25"/>
    <x v="0"/>
    <x v="1"/>
    <s v="F_25 - unter 45 Jahre"/>
    <m/>
    <m/>
    <m/>
    <m/>
  </r>
  <r>
    <x v="5"/>
    <x v="25"/>
    <x v="0"/>
    <x v="1"/>
    <s v="G_45 - unter 65 Jahre"/>
    <n v="0.8"/>
    <m/>
    <m/>
    <m/>
  </r>
  <r>
    <x v="5"/>
    <x v="25"/>
    <x v="0"/>
    <x v="1"/>
    <s v="H_65 Jahre und älter"/>
    <n v="3.8"/>
    <m/>
    <m/>
    <m/>
  </r>
  <r>
    <x v="5"/>
    <x v="25"/>
    <x v="0"/>
    <x v="1"/>
    <s v="I_85 Jahre und älter"/>
    <n v="5"/>
    <m/>
    <m/>
    <m/>
  </r>
  <r>
    <x v="5"/>
    <x v="25"/>
    <x v="1"/>
    <x v="0"/>
    <s v="A_unter 3 Jahre"/>
    <m/>
    <m/>
    <m/>
    <m/>
  </r>
  <r>
    <x v="5"/>
    <x v="25"/>
    <x v="1"/>
    <x v="0"/>
    <s v="B_3 - unter 6 Jahre"/>
    <m/>
    <m/>
    <m/>
    <m/>
  </r>
  <r>
    <x v="5"/>
    <x v="25"/>
    <x v="1"/>
    <x v="0"/>
    <s v="C_6 - unter 10 Jahre"/>
    <m/>
    <m/>
    <m/>
    <m/>
  </r>
  <r>
    <x v="5"/>
    <x v="25"/>
    <x v="1"/>
    <x v="0"/>
    <s v="D_10 - unter 18 Jahre"/>
    <m/>
    <m/>
    <m/>
    <m/>
  </r>
  <r>
    <x v="5"/>
    <x v="25"/>
    <x v="1"/>
    <x v="0"/>
    <s v="E_18 - unter 25 Jahre"/>
    <m/>
    <m/>
    <m/>
    <m/>
  </r>
  <r>
    <x v="5"/>
    <x v="25"/>
    <x v="1"/>
    <x v="0"/>
    <s v="F_25 - unter 45 Jahre"/>
    <m/>
    <m/>
    <m/>
    <m/>
  </r>
  <r>
    <x v="5"/>
    <x v="25"/>
    <x v="1"/>
    <x v="0"/>
    <s v="G_45 - unter 65 Jahre"/>
    <n v="0.8"/>
    <m/>
    <m/>
    <m/>
  </r>
  <r>
    <x v="5"/>
    <x v="25"/>
    <x v="1"/>
    <x v="0"/>
    <s v="H_65 Jahre und älter"/>
    <n v="3.8"/>
    <m/>
    <m/>
    <m/>
  </r>
  <r>
    <x v="5"/>
    <x v="25"/>
    <x v="1"/>
    <x v="0"/>
    <s v="I_85 Jahre und älter"/>
    <n v="5"/>
    <m/>
    <m/>
    <m/>
  </r>
  <r>
    <x v="5"/>
    <x v="25"/>
    <x v="1"/>
    <x v="1"/>
    <s v="A_unter 3 Jahre"/>
    <m/>
    <m/>
    <m/>
    <m/>
  </r>
  <r>
    <x v="5"/>
    <x v="25"/>
    <x v="1"/>
    <x v="1"/>
    <s v="B_3 - unter 6 Jahre"/>
    <m/>
    <m/>
    <m/>
    <m/>
  </r>
  <r>
    <x v="5"/>
    <x v="25"/>
    <x v="1"/>
    <x v="1"/>
    <s v="C_6 - unter 10 Jahre"/>
    <m/>
    <m/>
    <m/>
    <m/>
  </r>
  <r>
    <x v="5"/>
    <x v="25"/>
    <x v="1"/>
    <x v="1"/>
    <s v="D_10 - unter 18 Jahre"/>
    <m/>
    <m/>
    <m/>
    <m/>
  </r>
  <r>
    <x v="5"/>
    <x v="25"/>
    <x v="1"/>
    <x v="1"/>
    <s v="E_18 - unter 25 Jahre"/>
    <m/>
    <m/>
    <m/>
    <m/>
  </r>
  <r>
    <x v="5"/>
    <x v="25"/>
    <x v="1"/>
    <x v="1"/>
    <s v="F_25 - unter 45 Jahre"/>
    <m/>
    <m/>
    <m/>
    <m/>
  </r>
  <r>
    <x v="5"/>
    <x v="25"/>
    <x v="1"/>
    <x v="1"/>
    <s v="G_45 - unter 65 Jahre"/>
    <n v="0.8"/>
    <m/>
    <m/>
    <m/>
  </r>
  <r>
    <x v="5"/>
    <x v="25"/>
    <x v="1"/>
    <x v="1"/>
    <s v="H_65 Jahre und älter"/>
    <n v="3.8"/>
    <m/>
    <m/>
    <m/>
  </r>
  <r>
    <x v="5"/>
    <x v="25"/>
    <x v="1"/>
    <x v="1"/>
    <s v="I_85 Jahre und älter"/>
    <n v="5"/>
    <m/>
    <m/>
    <m/>
  </r>
  <r>
    <x v="5"/>
    <x v="26"/>
    <x v="0"/>
    <x v="0"/>
    <s v="A_unter 3 Jahre"/>
    <m/>
    <m/>
    <m/>
    <m/>
  </r>
  <r>
    <x v="5"/>
    <x v="26"/>
    <x v="0"/>
    <x v="0"/>
    <s v="B_3 - unter 6 Jahre"/>
    <m/>
    <m/>
    <m/>
    <m/>
  </r>
  <r>
    <x v="5"/>
    <x v="26"/>
    <x v="0"/>
    <x v="0"/>
    <s v="C_6 - unter 10 Jahre"/>
    <m/>
    <m/>
    <m/>
    <m/>
  </r>
  <r>
    <x v="5"/>
    <x v="26"/>
    <x v="0"/>
    <x v="0"/>
    <s v="D_10 - unter 18 Jahre"/>
    <m/>
    <m/>
    <m/>
    <m/>
  </r>
  <r>
    <x v="5"/>
    <x v="26"/>
    <x v="0"/>
    <x v="0"/>
    <s v="E_18 - unter 25 Jahre"/>
    <m/>
    <m/>
    <m/>
    <m/>
  </r>
  <r>
    <x v="5"/>
    <x v="26"/>
    <x v="0"/>
    <x v="0"/>
    <s v="F_25 - unter 45 Jahre"/>
    <m/>
    <m/>
    <m/>
    <m/>
  </r>
  <r>
    <x v="5"/>
    <x v="26"/>
    <x v="0"/>
    <x v="0"/>
    <s v="G_45 - unter 65 Jahre"/>
    <m/>
    <m/>
    <m/>
    <m/>
  </r>
  <r>
    <x v="5"/>
    <x v="26"/>
    <x v="0"/>
    <x v="0"/>
    <s v="H_65 Jahre und älter"/>
    <m/>
    <m/>
    <m/>
    <m/>
  </r>
  <r>
    <x v="5"/>
    <x v="26"/>
    <x v="0"/>
    <x v="0"/>
    <s v="I_85 Jahre und älter"/>
    <m/>
    <m/>
    <m/>
    <m/>
  </r>
  <r>
    <x v="5"/>
    <x v="26"/>
    <x v="0"/>
    <x v="1"/>
    <s v="A_unter 3 Jahre"/>
    <m/>
    <m/>
    <m/>
    <m/>
  </r>
  <r>
    <x v="5"/>
    <x v="26"/>
    <x v="0"/>
    <x v="1"/>
    <s v="B_3 - unter 6 Jahre"/>
    <m/>
    <m/>
    <m/>
    <m/>
  </r>
  <r>
    <x v="5"/>
    <x v="26"/>
    <x v="0"/>
    <x v="1"/>
    <s v="C_6 - unter 10 Jahre"/>
    <m/>
    <m/>
    <m/>
    <m/>
  </r>
  <r>
    <x v="5"/>
    <x v="26"/>
    <x v="0"/>
    <x v="1"/>
    <s v="D_10 - unter 18 Jahre"/>
    <m/>
    <m/>
    <m/>
    <m/>
  </r>
  <r>
    <x v="5"/>
    <x v="26"/>
    <x v="0"/>
    <x v="1"/>
    <s v="E_18 - unter 25 Jahre"/>
    <m/>
    <m/>
    <m/>
    <m/>
  </r>
  <r>
    <x v="5"/>
    <x v="26"/>
    <x v="0"/>
    <x v="1"/>
    <s v="F_25 - unter 45 Jahre"/>
    <m/>
    <m/>
    <m/>
    <m/>
  </r>
  <r>
    <x v="5"/>
    <x v="26"/>
    <x v="0"/>
    <x v="1"/>
    <s v="G_45 - unter 65 Jahre"/>
    <m/>
    <m/>
    <m/>
    <m/>
  </r>
  <r>
    <x v="5"/>
    <x v="26"/>
    <x v="0"/>
    <x v="1"/>
    <s v="H_65 Jahre und älter"/>
    <m/>
    <m/>
    <m/>
    <m/>
  </r>
  <r>
    <x v="5"/>
    <x v="26"/>
    <x v="0"/>
    <x v="1"/>
    <s v="I_85 Jahre und älter"/>
    <m/>
    <m/>
    <m/>
    <m/>
  </r>
  <r>
    <x v="5"/>
    <x v="26"/>
    <x v="1"/>
    <x v="0"/>
    <s v="A_unter 3 Jahre"/>
    <m/>
    <m/>
    <m/>
    <m/>
  </r>
  <r>
    <x v="5"/>
    <x v="26"/>
    <x v="1"/>
    <x v="0"/>
    <s v="B_3 - unter 6 Jahre"/>
    <m/>
    <m/>
    <m/>
    <m/>
  </r>
  <r>
    <x v="5"/>
    <x v="26"/>
    <x v="1"/>
    <x v="0"/>
    <s v="C_6 - unter 10 Jahre"/>
    <m/>
    <m/>
    <m/>
    <m/>
  </r>
  <r>
    <x v="5"/>
    <x v="26"/>
    <x v="1"/>
    <x v="0"/>
    <s v="D_10 - unter 18 Jahre"/>
    <m/>
    <m/>
    <m/>
    <m/>
  </r>
  <r>
    <x v="5"/>
    <x v="26"/>
    <x v="1"/>
    <x v="0"/>
    <s v="E_18 - unter 25 Jahre"/>
    <m/>
    <m/>
    <m/>
    <m/>
  </r>
  <r>
    <x v="5"/>
    <x v="26"/>
    <x v="1"/>
    <x v="0"/>
    <s v="F_25 - unter 45 Jahre"/>
    <m/>
    <m/>
    <m/>
    <m/>
  </r>
  <r>
    <x v="5"/>
    <x v="26"/>
    <x v="1"/>
    <x v="0"/>
    <s v="G_45 - unter 65 Jahre"/>
    <m/>
    <m/>
    <m/>
    <m/>
  </r>
  <r>
    <x v="5"/>
    <x v="26"/>
    <x v="1"/>
    <x v="0"/>
    <s v="H_65 Jahre und älter"/>
    <m/>
    <m/>
    <m/>
    <m/>
  </r>
  <r>
    <x v="5"/>
    <x v="26"/>
    <x v="1"/>
    <x v="0"/>
    <s v="I_85 Jahre und älter"/>
    <m/>
    <m/>
    <m/>
    <m/>
  </r>
  <r>
    <x v="5"/>
    <x v="26"/>
    <x v="1"/>
    <x v="1"/>
    <s v="A_unter 3 Jahre"/>
    <m/>
    <m/>
    <m/>
    <m/>
  </r>
  <r>
    <x v="5"/>
    <x v="26"/>
    <x v="1"/>
    <x v="1"/>
    <s v="B_3 - unter 6 Jahre"/>
    <m/>
    <m/>
    <m/>
    <m/>
  </r>
  <r>
    <x v="5"/>
    <x v="26"/>
    <x v="1"/>
    <x v="1"/>
    <s v="C_6 - unter 10 Jahre"/>
    <m/>
    <m/>
    <m/>
    <m/>
  </r>
  <r>
    <x v="5"/>
    <x v="26"/>
    <x v="1"/>
    <x v="1"/>
    <s v="D_10 - unter 18 Jahre"/>
    <m/>
    <m/>
    <m/>
    <m/>
  </r>
  <r>
    <x v="5"/>
    <x v="26"/>
    <x v="1"/>
    <x v="1"/>
    <s v="E_18 - unter 25 Jahre"/>
    <m/>
    <m/>
    <m/>
    <m/>
  </r>
  <r>
    <x v="5"/>
    <x v="26"/>
    <x v="1"/>
    <x v="1"/>
    <s v="F_25 - unter 45 Jahre"/>
    <m/>
    <m/>
    <m/>
    <m/>
  </r>
  <r>
    <x v="5"/>
    <x v="26"/>
    <x v="1"/>
    <x v="1"/>
    <s v="G_45 - unter 65 Jahre"/>
    <m/>
    <m/>
    <m/>
    <m/>
  </r>
  <r>
    <x v="5"/>
    <x v="26"/>
    <x v="1"/>
    <x v="1"/>
    <s v="H_65 Jahre und älter"/>
    <m/>
    <m/>
    <m/>
    <m/>
  </r>
  <r>
    <x v="5"/>
    <x v="26"/>
    <x v="1"/>
    <x v="1"/>
    <s v="I_85 Jahre und älter"/>
    <m/>
    <m/>
    <m/>
    <m/>
  </r>
  <r>
    <x v="5"/>
    <x v="27"/>
    <x v="0"/>
    <x v="0"/>
    <s v="A_unter 3 Jahre"/>
    <m/>
    <m/>
    <m/>
    <m/>
  </r>
  <r>
    <x v="5"/>
    <x v="27"/>
    <x v="0"/>
    <x v="0"/>
    <s v="B_3 - unter 6 Jahre"/>
    <m/>
    <m/>
    <m/>
    <m/>
  </r>
  <r>
    <x v="5"/>
    <x v="27"/>
    <x v="0"/>
    <x v="0"/>
    <s v="C_6 - unter 10 Jahre"/>
    <m/>
    <m/>
    <m/>
    <m/>
  </r>
  <r>
    <x v="5"/>
    <x v="27"/>
    <x v="0"/>
    <x v="0"/>
    <s v="D_10 - unter 18 Jahre"/>
    <m/>
    <m/>
    <m/>
    <m/>
  </r>
  <r>
    <x v="5"/>
    <x v="27"/>
    <x v="0"/>
    <x v="0"/>
    <s v="E_18 - unter 25 Jahre"/>
    <m/>
    <m/>
    <m/>
    <m/>
  </r>
  <r>
    <x v="5"/>
    <x v="27"/>
    <x v="0"/>
    <x v="0"/>
    <s v="F_25 - unter 45 Jahre"/>
    <m/>
    <m/>
    <m/>
    <m/>
  </r>
  <r>
    <x v="5"/>
    <x v="27"/>
    <x v="0"/>
    <x v="0"/>
    <s v="G_45 - unter 65 Jahre"/>
    <m/>
    <m/>
    <m/>
    <m/>
  </r>
  <r>
    <x v="5"/>
    <x v="27"/>
    <x v="0"/>
    <x v="0"/>
    <s v="H_65 Jahre und älter"/>
    <m/>
    <m/>
    <m/>
    <m/>
  </r>
  <r>
    <x v="5"/>
    <x v="27"/>
    <x v="0"/>
    <x v="0"/>
    <s v="I_85 Jahre und älter"/>
    <m/>
    <m/>
    <m/>
    <m/>
  </r>
  <r>
    <x v="5"/>
    <x v="27"/>
    <x v="0"/>
    <x v="1"/>
    <s v="A_unter 3 Jahre"/>
    <m/>
    <m/>
    <m/>
    <m/>
  </r>
  <r>
    <x v="5"/>
    <x v="27"/>
    <x v="0"/>
    <x v="1"/>
    <s v="B_3 - unter 6 Jahre"/>
    <m/>
    <m/>
    <m/>
    <m/>
  </r>
  <r>
    <x v="5"/>
    <x v="27"/>
    <x v="0"/>
    <x v="1"/>
    <s v="C_6 - unter 10 Jahre"/>
    <m/>
    <m/>
    <m/>
    <m/>
  </r>
  <r>
    <x v="5"/>
    <x v="27"/>
    <x v="0"/>
    <x v="1"/>
    <s v="D_10 - unter 18 Jahre"/>
    <m/>
    <m/>
    <m/>
    <m/>
  </r>
  <r>
    <x v="5"/>
    <x v="27"/>
    <x v="0"/>
    <x v="1"/>
    <s v="E_18 - unter 25 Jahre"/>
    <m/>
    <m/>
    <m/>
    <m/>
  </r>
  <r>
    <x v="5"/>
    <x v="27"/>
    <x v="0"/>
    <x v="1"/>
    <s v="F_25 - unter 45 Jahre"/>
    <m/>
    <m/>
    <m/>
    <m/>
  </r>
  <r>
    <x v="5"/>
    <x v="27"/>
    <x v="0"/>
    <x v="1"/>
    <s v="G_45 - unter 65 Jahre"/>
    <m/>
    <m/>
    <m/>
    <m/>
  </r>
  <r>
    <x v="5"/>
    <x v="27"/>
    <x v="0"/>
    <x v="1"/>
    <s v="H_65 Jahre und älter"/>
    <m/>
    <m/>
    <m/>
    <m/>
  </r>
  <r>
    <x v="5"/>
    <x v="27"/>
    <x v="0"/>
    <x v="1"/>
    <s v="I_85 Jahre und älter"/>
    <m/>
    <m/>
    <m/>
    <m/>
  </r>
  <r>
    <x v="5"/>
    <x v="27"/>
    <x v="1"/>
    <x v="0"/>
    <s v="A_unter 3 Jahre"/>
    <m/>
    <m/>
    <m/>
    <m/>
  </r>
  <r>
    <x v="5"/>
    <x v="27"/>
    <x v="1"/>
    <x v="0"/>
    <s v="B_3 - unter 6 Jahre"/>
    <m/>
    <m/>
    <m/>
    <m/>
  </r>
  <r>
    <x v="5"/>
    <x v="27"/>
    <x v="1"/>
    <x v="0"/>
    <s v="C_6 - unter 10 Jahre"/>
    <m/>
    <m/>
    <m/>
    <m/>
  </r>
  <r>
    <x v="5"/>
    <x v="27"/>
    <x v="1"/>
    <x v="0"/>
    <s v="D_10 - unter 18 Jahre"/>
    <m/>
    <m/>
    <m/>
    <m/>
  </r>
  <r>
    <x v="5"/>
    <x v="27"/>
    <x v="1"/>
    <x v="0"/>
    <s v="E_18 - unter 25 Jahre"/>
    <m/>
    <m/>
    <m/>
    <m/>
  </r>
  <r>
    <x v="5"/>
    <x v="27"/>
    <x v="1"/>
    <x v="0"/>
    <s v="F_25 - unter 45 Jahre"/>
    <m/>
    <m/>
    <m/>
    <m/>
  </r>
  <r>
    <x v="5"/>
    <x v="27"/>
    <x v="1"/>
    <x v="0"/>
    <s v="G_45 - unter 65 Jahre"/>
    <m/>
    <m/>
    <m/>
    <m/>
  </r>
  <r>
    <x v="5"/>
    <x v="27"/>
    <x v="1"/>
    <x v="0"/>
    <s v="H_65 Jahre und älter"/>
    <m/>
    <m/>
    <m/>
    <m/>
  </r>
  <r>
    <x v="5"/>
    <x v="27"/>
    <x v="1"/>
    <x v="0"/>
    <s v="I_85 Jahre und älter"/>
    <m/>
    <m/>
    <m/>
    <m/>
  </r>
  <r>
    <x v="5"/>
    <x v="27"/>
    <x v="1"/>
    <x v="1"/>
    <s v="A_unter 3 Jahre"/>
    <m/>
    <m/>
    <m/>
    <m/>
  </r>
  <r>
    <x v="5"/>
    <x v="27"/>
    <x v="1"/>
    <x v="1"/>
    <s v="B_3 - unter 6 Jahre"/>
    <m/>
    <m/>
    <m/>
    <m/>
  </r>
  <r>
    <x v="5"/>
    <x v="27"/>
    <x v="1"/>
    <x v="1"/>
    <s v="C_6 - unter 10 Jahre"/>
    <m/>
    <m/>
    <m/>
    <m/>
  </r>
  <r>
    <x v="5"/>
    <x v="27"/>
    <x v="1"/>
    <x v="1"/>
    <s v="D_10 - unter 18 Jahre"/>
    <m/>
    <m/>
    <m/>
    <m/>
  </r>
  <r>
    <x v="5"/>
    <x v="27"/>
    <x v="1"/>
    <x v="1"/>
    <s v="E_18 - unter 25 Jahre"/>
    <m/>
    <m/>
    <m/>
    <m/>
  </r>
  <r>
    <x v="5"/>
    <x v="27"/>
    <x v="1"/>
    <x v="1"/>
    <s v="F_25 - unter 45 Jahre"/>
    <m/>
    <m/>
    <m/>
    <m/>
  </r>
  <r>
    <x v="5"/>
    <x v="27"/>
    <x v="1"/>
    <x v="1"/>
    <s v="G_45 - unter 65 Jahre"/>
    <m/>
    <m/>
    <m/>
    <m/>
  </r>
  <r>
    <x v="5"/>
    <x v="27"/>
    <x v="1"/>
    <x v="1"/>
    <s v="H_65 Jahre und älter"/>
    <m/>
    <m/>
    <m/>
    <m/>
  </r>
  <r>
    <x v="5"/>
    <x v="27"/>
    <x v="1"/>
    <x v="1"/>
    <s v="I_85 Jahre und älter"/>
    <m/>
    <m/>
    <m/>
    <m/>
  </r>
  <r>
    <x v="5"/>
    <x v="28"/>
    <x v="0"/>
    <x v="0"/>
    <s v="A_unter 3 Jahre"/>
    <m/>
    <m/>
    <m/>
    <m/>
  </r>
  <r>
    <x v="5"/>
    <x v="28"/>
    <x v="0"/>
    <x v="0"/>
    <s v="B_3 - unter 6 Jahre"/>
    <m/>
    <m/>
    <m/>
    <m/>
  </r>
  <r>
    <x v="5"/>
    <x v="28"/>
    <x v="0"/>
    <x v="0"/>
    <s v="C_6 - unter 10 Jahre"/>
    <m/>
    <m/>
    <m/>
    <m/>
  </r>
  <r>
    <x v="5"/>
    <x v="28"/>
    <x v="0"/>
    <x v="0"/>
    <s v="D_10 - unter 18 Jahre"/>
    <m/>
    <m/>
    <m/>
    <m/>
  </r>
  <r>
    <x v="5"/>
    <x v="28"/>
    <x v="0"/>
    <x v="0"/>
    <s v="E_18 - unter 25 Jahre"/>
    <m/>
    <m/>
    <m/>
    <m/>
  </r>
  <r>
    <x v="5"/>
    <x v="28"/>
    <x v="0"/>
    <x v="0"/>
    <s v="F_25 - unter 45 Jahre"/>
    <m/>
    <m/>
    <m/>
    <m/>
  </r>
  <r>
    <x v="5"/>
    <x v="28"/>
    <x v="0"/>
    <x v="0"/>
    <s v="G_45 - unter 65 Jahre"/>
    <m/>
    <m/>
    <m/>
    <m/>
  </r>
  <r>
    <x v="5"/>
    <x v="28"/>
    <x v="0"/>
    <x v="0"/>
    <s v="H_65 Jahre und älter"/>
    <m/>
    <m/>
    <m/>
    <m/>
  </r>
  <r>
    <x v="5"/>
    <x v="28"/>
    <x v="0"/>
    <x v="0"/>
    <s v="I_85 Jahre und älter"/>
    <m/>
    <m/>
    <m/>
    <m/>
  </r>
  <r>
    <x v="5"/>
    <x v="28"/>
    <x v="0"/>
    <x v="1"/>
    <s v="A_unter 3 Jahre"/>
    <m/>
    <m/>
    <m/>
    <m/>
  </r>
  <r>
    <x v="5"/>
    <x v="28"/>
    <x v="0"/>
    <x v="1"/>
    <s v="B_3 - unter 6 Jahre"/>
    <m/>
    <m/>
    <m/>
    <m/>
  </r>
  <r>
    <x v="5"/>
    <x v="28"/>
    <x v="0"/>
    <x v="1"/>
    <s v="C_6 - unter 10 Jahre"/>
    <m/>
    <m/>
    <m/>
    <m/>
  </r>
  <r>
    <x v="5"/>
    <x v="28"/>
    <x v="0"/>
    <x v="1"/>
    <s v="D_10 - unter 18 Jahre"/>
    <m/>
    <m/>
    <m/>
    <m/>
  </r>
  <r>
    <x v="5"/>
    <x v="28"/>
    <x v="0"/>
    <x v="1"/>
    <s v="E_18 - unter 25 Jahre"/>
    <m/>
    <m/>
    <m/>
    <m/>
  </r>
  <r>
    <x v="5"/>
    <x v="28"/>
    <x v="0"/>
    <x v="1"/>
    <s v="F_25 - unter 45 Jahre"/>
    <m/>
    <m/>
    <m/>
    <m/>
  </r>
  <r>
    <x v="5"/>
    <x v="28"/>
    <x v="0"/>
    <x v="1"/>
    <s v="G_45 - unter 65 Jahre"/>
    <m/>
    <m/>
    <m/>
    <m/>
  </r>
  <r>
    <x v="5"/>
    <x v="28"/>
    <x v="0"/>
    <x v="1"/>
    <s v="H_65 Jahre und älter"/>
    <m/>
    <m/>
    <m/>
    <m/>
  </r>
  <r>
    <x v="5"/>
    <x v="28"/>
    <x v="0"/>
    <x v="1"/>
    <s v="I_85 Jahre und älter"/>
    <m/>
    <m/>
    <m/>
    <m/>
  </r>
  <r>
    <x v="5"/>
    <x v="28"/>
    <x v="1"/>
    <x v="0"/>
    <s v="A_unter 3 Jahre"/>
    <m/>
    <m/>
    <m/>
    <m/>
  </r>
  <r>
    <x v="5"/>
    <x v="28"/>
    <x v="1"/>
    <x v="0"/>
    <s v="B_3 - unter 6 Jahre"/>
    <m/>
    <m/>
    <m/>
    <m/>
  </r>
  <r>
    <x v="5"/>
    <x v="28"/>
    <x v="1"/>
    <x v="0"/>
    <s v="C_6 - unter 10 Jahre"/>
    <m/>
    <m/>
    <m/>
    <m/>
  </r>
  <r>
    <x v="5"/>
    <x v="28"/>
    <x v="1"/>
    <x v="0"/>
    <s v="D_10 - unter 18 Jahre"/>
    <m/>
    <m/>
    <m/>
    <m/>
  </r>
  <r>
    <x v="5"/>
    <x v="28"/>
    <x v="1"/>
    <x v="0"/>
    <s v="E_18 - unter 25 Jahre"/>
    <m/>
    <m/>
    <m/>
    <m/>
  </r>
  <r>
    <x v="5"/>
    <x v="28"/>
    <x v="1"/>
    <x v="0"/>
    <s v="F_25 - unter 45 Jahre"/>
    <m/>
    <m/>
    <m/>
    <m/>
  </r>
  <r>
    <x v="5"/>
    <x v="28"/>
    <x v="1"/>
    <x v="0"/>
    <s v="G_45 - unter 65 Jahre"/>
    <m/>
    <m/>
    <m/>
    <m/>
  </r>
  <r>
    <x v="5"/>
    <x v="28"/>
    <x v="1"/>
    <x v="0"/>
    <s v="H_65 Jahre und älter"/>
    <m/>
    <m/>
    <m/>
    <m/>
  </r>
  <r>
    <x v="5"/>
    <x v="28"/>
    <x v="1"/>
    <x v="0"/>
    <s v="I_85 Jahre und älter"/>
    <m/>
    <m/>
    <m/>
    <m/>
  </r>
  <r>
    <x v="5"/>
    <x v="28"/>
    <x v="1"/>
    <x v="1"/>
    <s v="A_unter 3 Jahre"/>
    <m/>
    <m/>
    <m/>
    <m/>
  </r>
  <r>
    <x v="5"/>
    <x v="28"/>
    <x v="1"/>
    <x v="1"/>
    <s v="B_3 - unter 6 Jahre"/>
    <m/>
    <m/>
    <m/>
    <m/>
  </r>
  <r>
    <x v="5"/>
    <x v="28"/>
    <x v="1"/>
    <x v="1"/>
    <s v="C_6 - unter 10 Jahre"/>
    <m/>
    <m/>
    <m/>
    <m/>
  </r>
  <r>
    <x v="5"/>
    <x v="28"/>
    <x v="1"/>
    <x v="1"/>
    <s v="D_10 - unter 18 Jahre"/>
    <m/>
    <m/>
    <m/>
    <m/>
  </r>
  <r>
    <x v="5"/>
    <x v="28"/>
    <x v="1"/>
    <x v="1"/>
    <s v="E_18 - unter 25 Jahre"/>
    <m/>
    <m/>
    <m/>
    <m/>
  </r>
  <r>
    <x v="5"/>
    <x v="28"/>
    <x v="1"/>
    <x v="1"/>
    <s v="F_25 - unter 45 Jahre"/>
    <m/>
    <m/>
    <m/>
    <m/>
  </r>
  <r>
    <x v="5"/>
    <x v="28"/>
    <x v="1"/>
    <x v="1"/>
    <s v="G_45 - unter 65 Jahre"/>
    <m/>
    <m/>
    <m/>
    <m/>
  </r>
  <r>
    <x v="5"/>
    <x v="28"/>
    <x v="1"/>
    <x v="1"/>
    <s v="H_65 Jahre und älter"/>
    <m/>
    <m/>
    <m/>
    <m/>
  </r>
  <r>
    <x v="5"/>
    <x v="28"/>
    <x v="1"/>
    <x v="1"/>
    <s v="I_85 Jahre und älter"/>
    <m/>
    <m/>
    <m/>
    <m/>
  </r>
  <r>
    <x v="5"/>
    <x v="29"/>
    <x v="0"/>
    <x v="0"/>
    <s v="A_unter 3 Jahre"/>
    <m/>
    <m/>
    <m/>
    <m/>
  </r>
  <r>
    <x v="5"/>
    <x v="29"/>
    <x v="0"/>
    <x v="0"/>
    <s v="B_3 - unter 6 Jahre"/>
    <m/>
    <m/>
    <m/>
    <m/>
  </r>
  <r>
    <x v="5"/>
    <x v="29"/>
    <x v="0"/>
    <x v="0"/>
    <s v="C_6 - unter 10 Jahre"/>
    <m/>
    <m/>
    <m/>
    <m/>
  </r>
  <r>
    <x v="5"/>
    <x v="29"/>
    <x v="0"/>
    <x v="0"/>
    <s v="D_10 - unter 18 Jahre"/>
    <m/>
    <m/>
    <m/>
    <m/>
  </r>
  <r>
    <x v="5"/>
    <x v="29"/>
    <x v="0"/>
    <x v="0"/>
    <s v="E_18 - unter 25 Jahre"/>
    <m/>
    <m/>
    <m/>
    <m/>
  </r>
  <r>
    <x v="5"/>
    <x v="29"/>
    <x v="0"/>
    <x v="0"/>
    <s v="F_25 - unter 45 Jahre"/>
    <m/>
    <m/>
    <m/>
    <m/>
  </r>
  <r>
    <x v="5"/>
    <x v="29"/>
    <x v="0"/>
    <x v="0"/>
    <s v="G_45 - unter 65 Jahre"/>
    <m/>
    <m/>
    <m/>
    <m/>
  </r>
  <r>
    <x v="5"/>
    <x v="29"/>
    <x v="0"/>
    <x v="0"/>
    <s v="H_65 Jahre und älter"/>
    <m/>
    <m/>
    <m/>
    <m/>
  </r>
  <r>
    <x v="5"/>
    <x v="29"/>
    <x v="0"/>
    <x v="0"/>
    <s v="I_85 Jahre und älter"/>
    <m/>
    <m/>
    <m/>
    <m/>
  </r>
  <r>
    <x v="5"/>
    <x v="29"/>
    <x v="0"/>
    <x v="1"/>
    <s v="A_unter 3 Jahre"/>
    <m/>
    <m/>
    <m/>
    <m/>
  </r>
  <r>
    <x v="5"/>
    <x v="29"/>
    <x v="0"/>
    <x v="1"/>
    <s v="B_3 - unter 6 Jahre"/>
    <m/>
    <m/>
    <m/>
    <m/>
  </r>
  <r>
    <x v="5"/>
    <x v="29"/>
    <x v="0"/>
    <x v="1"/>
    <s v="C_6 - unter 10 Jahre"/>
    <m/>
    <m/>
    <m/>
    <m/>
  </r>
  <r>
    <x v="5"/>
    <x v="29"/>
    <x v="0"/>
    <x v="1"/>
    <s v="D_10 - unter 18 Jahre"/>
    <m/>
    <m/>
    <m/>
    <m/>
  </r>
  <r>
    <x v="5"/>
    <x v="29"/>
    <x v="0"/>
    <x v="1"/>
    <s v="E_18 - unter 25 Jahre"/>
    <m/>
    <m/>
    <m/>
    <m/>
  </r>
  <r>
    <x v="5"/>
    <x v="29"/>
    <x v="0"/>
    <x v="1"/>
    <s v="F_25 - unter 45 Jahre"/>
    <m/>
    <m/>
    <m/>
    <m/>
  </r>
  <r>
    <x v="5"/>
    <x v="29"/>
    <x v="0"/>
    <x v="1"/>
    <s v="G_45 - unter 65 Jahre"/>
    <m/>
    <m/>
    <m/>
    <m/>
  </r>
  <r>
    <x v="5"/>
    <x v="29"/>
    <x v="0"/>
    <x v="1"/>
    <s v="H_65 Jahre und älter"/>
    <m/>
    <m/>
    <m/>
    <m/>
  </r>
  <r>
    <x v="5"/>
    <x v="29"/>
    <x v="0"/>
    <x v="1"/>
    <s v="I_85 Jahre und älter"/>
    <m/>
    <m/>
    <m/>
    <m/>
  </r>
  <r>
    <x v="5"/>
    <x v="29"/>
    <x v="1"/>
    <x v="0"/>
    <s v="A_unter 3 Jahre"/>
    <m/>
    <m/>
    <m/>
    <m/>
  </r>
  <r>
    <x v="5"/>
    <x v="29"/>
    <x v="1"/>
    <x v="0"/>
    <s v="B_3 - unter 6 Jahre"/>
    <m/>
    <m/>
    <m/>
    <m/>
  </r>
  <r>
    <x v="5"/>
    <x v="29"/>
    <x v="1"/>
    <x v="0"/>
    <s v="C_6 - unter 10 Jahre"/>
    <m/>
    <m/>
    <m/>
    <m/>
  </r>
  <r>
    <x v="5"/>
    <x v="29"/>
    <x v="1"/>
    <x v="0"/>
    <s v="D_10 - unter 18 Jahre"/>
    <m/>
    <m/>
    <m/>
    <m/>
  </r>
  <r>
    <x v="5"/>
    <x v="29"/>
    <x v="1"/>
    <x v="0"/>
    <s v="E_18 - unter 25 Jahre"/>
    <m/>
    <m/>
    <m/>
    <m/>
  </r>
  <r>
    <x v="5"/>
    <x v="29"/>
    <x v="1"/>
    <x v="0"/>
    <s v="F_25 - unter 45 Jahre"/>
    <m/>
    <m/>
    <m/>
    <m/>
  </r>
  <r>
    <x v="5"/>
    <x v="29"/>
    <x v="1"/>
    <x v="0"/>
    <s v="G_45 - unter 65 Jahre"/>
    <m/>
    <m/>
    <m/>
    <m/>
  </r>
  <r>
    <x v="5"/>
    <x v="29"/>
    <x v="1"/>
    <x v="0"/>
    <s v="H_65 Jahre und älter"/>
    <m/>
    <m/>
    <m/>
    <m/>
  </r>
  <r>
    <x v="5"/>
    <x v="29"/>
    <x v="1"/>
    <x v="0"/>
    <s v="I_85 Jahre und älter"/>
    <m/>
    <m/>
    <m/>
    <m/>
  </r>
  <r>
    <x v="5"/>
    <x v="29"/>
    <x v="1"/>
    <x v="1"/>
    <s v="A_unter 3 Jahre"/>
    <m/>
    <m/>
    <m/>
    <m/>
  </r>
  <r>
    <x v="5"/>
    <x v="29"/>
    <x v="1"/>
    <x v="1"/>
    <s v="B_3 - unter 6 Jahre"/>
    <m/>
    <m/>
    <m/>
    <m/>
  </r>
  <r>
    <x v="5"/>
    <x v="29"/>
    <x v="1"/>
    <x v="1"/>
    <s v="C_6 - unter 10 Jahre"/>
    <m/>
    <m/>
    <m/>
    <m/>
  </r>
  <r>
    <x v="5"/>
    <x v="29"/>
    <x v="1"/>
    <x v="1"/>
    <s v="D_10 - unter 18 Jahre"/>
    <m/>
    <m/>
    <m/>
    <m/>
  </r>
  <r>
    <x v="5"/>
    <x v="29"/>
    <x v="1"/>
    <x v="1"/>
    <s v="E_18 - unter 25 Jahre"/>
    <m/>
    <m/>
    <m/>
    <m/>
  </r>
  <r>
    <x v="5"/>
    <x v="29"/>
    <x v="1"/>
    <x v="1"/>
    <s v="F_25 - unter 45 Jahre"/>
    <m/>
    <m/>
    <m/>
    <m/>
  </r>
  <r>
    <x v="5"/>
    <x v="29"/>
    <x v="1"/>
    <x v="1"/>
    <s v="G_45 - unter 65 Jahre"/>
    <m/>
    <m/>
    <m/>
    <m/>
  </r>
  <r>
    <x v="5"/>
    <x v="29"/>
    <x v="1"/>
    <x v="1"/>
    <s v="H_65 Jahre und älter"/>
    <m/>
    <m/>
    <m/>
    <m/>
  </r>
  <r>
    <x v="5"/>
    <x v="29"/>
    <x v="1"/>
    <x v="1"/>
    <s v="I_85 Jahre und älter"/>
    <m/>
    <m/>
    <m/>
    <m/>
  </r>
  <r>
    <x v="5"/>
    <x v="30"/>
    <x v="0"/>
    <x v="0"/>
    <s v="A_unter 3 Jahre"/>
    <m/>
    <m/>
    <m/>
    <m/>
  </r>
  <r>
    <x v="5"/>
    <x v="30"/>
    <x v="0"/>
    <x v="0"/>
    <s v="B_3 - unter 6 Jahre"/>
    <m/>
    <m/>
    <m/>
    <m/>
  </r>
  <r>
    <x v="5"/>
    <x v="30"/>
    <x v="0"/>
    <x v="0"/>
    <s v="C_6 - unter 10 Jahre"/>
    <m/>
    <m/>
    <m/>
    <m/>
  </r>
  <r>
    <x v="5"/>
    <x v="30"/>
    <x v="0"/>
    <x v="0"/>
    <s v="D_10 - unter 18 Jahre"/>
    <m/>
    <m/>
    <m/>
    <m/>
  </r>
  <r>
    <x v="5"/>
    <x v="30"/>
    <x v="0"/>
    <x v="0"/>
    <s v="E_18 - unter 25 Jahre"/>
    <m/>
    <m/>
    <m/>
    <m/>
  </r>
  <r>
    <x v="5"/>
    <x v="30"/>
    <x v="0"/>
    <x v="0"/>
    <s v="F_25 - unter 45 Jahre"/>
    <m/>
    <m/>
    <m/>
    <m/>
  </r>
  <r>
    <x v="5"/>
    <x v="30"/>
    <x v="0"/>
    <x v="0"/>
    <s v="G_45 - unter 65 Jahre"/>
    <m/>
    <m/>
    <m/>
    <m/>
  </r>
  <r>
    <x v="5"/>
    <x v="30"/>
    <x v="0"/>
    <x v="0"/>
    <s v="H_65 Jahre und älter"/>
    <m/>
    <m/>
    <m/>
    <m/>
  </r>
  <r>
    <x v="5"/>
    <x v="30"/>
    <x v="0"/>
    <x v="0"/>
    <s v="I_85 Jahre und älter"/>
    <m/>
    <m/>
    <m/>
    <m/>
  </r>
  <r>
    <x v="5"/>
    <x v="30"/>
    <x v="0"/>
    <x v="1"/>
    <s v="A_unter 3 Jahre"/>
    <m/>
    <m/>
    <m/>
    <m/>
  </r>
  <r>
    <x v="5"/>
    <x v="30"/>
    <x v="0"/>
    <x v="1"/>
    <s v="B_3 - unter 6 Jahre"/>
    <m/>
    <m/>
    <m/>
    <m/>
  </r>
  <r>
    <x v="5"/>
    <x v="30"/>
    <x v="0"/>
    <x v="1"/>
    <s v="C_6 - unter 10 Jahre"/>
    <m/>
    <m/>
    <m/>
    <m/>
  </r>
  <r>
    <x v="5"/>
    <x v="30"/>
    <x v="0"/>
    <x v="1"/>
    <s v="D_10 - unter 18 Jahre"/>
    <m/>
    <m/>
    <m/>
    <m/>
  </r>
  <r>
    <x v="5"/>
    <x v="30"/>
    <x v="0"/>
    <x v="1"/>
    <s v="E_18 - unter 25 Jahre"/>
    <m/>
    <m/>
    <m/>
    <m/>
  </r>
  <r>
    <x v="5"/>
    <x v="30"/>
    <x v="0"/>
    <x v="1"/>
    <s v="F_25 - unter 45 Jahre"/>
    <m/>
    <m/>
    <m/>
    <m/>
  </r>
  <r>
    <x v="5"/>
    <x v="30"/>
    <x v="0"/>
    <x v="1"/>
    <s v="G_45 - unter 65 Jahre"/>
    <m/>
    <m/>
    <m/>
    <m/>
  </r>
  <r>
    <x v="5"/>
    <x v="30"/>
    <x v="0"/>
    <x v="1"/>
    <s v="H_65 Jahre und älter"/>
    <m/>
    <m/>
    <m/>
    <m/>
  </r>
  <r>
    <x v="5"/>
    <x v="30"/>
    <x v="0"/>
    <x v="1"/>
    <s v="I_85 Jahre und älter"/>
    <m/>
    <m/>
    <m/>
    <m/>
  </r>
  <r>
    <x v="5"/>
    <x v="30"/>
    <x v="1"/>
    <x v="0"/>
    <s v="A_unter 3 Jahre"/>
    <m/>
    <m/>
    <m/>
    <m/>
  </r>
  <r>
    <x v="5"/>
    <x v="30"/>
    <x v="1"/>
    <x v="0"/>
    <s v="B_3 - unter 6 Jahre"/>
    <m/>
    <m/>
    <m/>
    <m/>
  </r>
  <r>
    <x v="5"/>
    <x v="30"/>
    <x v="1"/>
    <x v="0"/>
    <s v="C_6 - unter 10 Jahre"/>
    <m/>
    <m/>
    <m/>
    <m/>
  </r>
  <r>
    <x v="5"/>
    <x v="30"/>
    <x v="1"/>
    <x v="0"/>
    <s v="D_10 - unter 18 Jahre"/>
    <m/>
    <m/>
    <m/>
    <m/>
  </r>
  <r>
    <x v="5"/>
    <x v="30"/>
    <x v="1"/>
    <x v="0"/>
    <s v="E_18 - unter 25 Jahre"/>
    <m/>
    <m/>
    <m/>
    <m/>
  </r>
  <r>
    <x v="5"/>
    <x v="30"/>
    <x v="1"/>
    <x v="0"/>
    <s v="F_25 - unter 45 Jahre"/>
    <m/>
    <m/>
    <m/>
    <m/>
  </r>
  <r>
    <x v="5"/>
    <x v="30"/>
    <x v="1"/>
    <x v="0"/>
    <s v="G_45 - unter 65 Jahre"/>
    <m/>
    <m/>
    <m/>
    <m/>
  </r>
  <r>
    <x v="5"/>
    <x v="30"/>
    <x v="1"/>
    <x v="0"/>
    <s v="H_65 Jahre und älter"/>
    <m/>
    <m/>
    <m/>
    <m/>
  </r>
  <r>
    <x v="5"/>
    <x v="30"/>
    <x v="1"/>
    <x v="0"/>
    <s v="I_85 Jahre und älter"/>
    <m/>
    <m/>
    <m/>
    <m/>
  </r>
  <r>
    <x v="5"/>
    <x v="30"/>
    <x v="1"/>
    <x v="1"/>
    <s v="A_unter 3 Jahre"/>
    <m/>
    <m/>
    <m/>
    <m/>
  </r>
  <r>
    <x v="5"/>
    <x v="30"/>
    <x v="1"/>
    <x v="1"/>
    <s v="B_3 - unter 6 Jahre"/>
    <m/>
    <m/>
    <m/>
    <m/>
  </r>
  <r>
    <x v="5"/>
    <x v="30"/>
    <x v="1"/>
    <x v="1"/>
    <s v="C_6 - unter 10 Jahre"/>
    <m/>
    <m/>
    <m/>
    <m/>
  </r>
  <r>
    <x v="5"/>
    <x v="30"/>
    <x v="1"/>
    <x v="1"/>
    <s v="D_10 - unter 18 Jahre"/>
    <m/>
    <m/>
    <m/>
    <m/>
  </r>
  <r>
    <x v="5"/>
    <x v="30"/>
    <x v="1"/>
    <x v="1"/>
    <s v="E_18 - unter 25 Jahre"/>
    <m/>
    <m/>
    <m/>
    <m/>
  </r>
  <r>
    <x v="5"/>
    <x v="30"/>
    <x v="1"/>
    <x v="1"/>
    <s v="F_25 - unter 45 Jahre"/>
    <m/>
    <m/>
    <m/>
    <m/>
  </r>
  <r>
    <x v="5"/>
    <x v="30"/>
    <x v="1"/>
    <x v="1"/>
    <s v="G_45 - unter 65 Jahre"/>
    <m/>
    <m/>
    <m/>
    <m/>
  </r>
  <r>
    <x v="5"/>
    <x v="30"/>
    <x v="1"/>
    <x v="1"/>
    <s v="H_65 Jahre und älter"/>
    <m/>
    <m/>
    <m/>
    <m/>
  </r>
  <r>
    <x v="5"/>
    <x v="30"/>
    <x v="1"/>
    <x v="1"/>
    <s v="I_85 Jahre und älter"/>
    <m/>
    <m/>
    <m/>
    <m/>
  </r>
  <r>
    <x v="5"/>
    <x v="31"/>
    <x v="0"/>
    <x v="0"/>
    <s v="A_unter 3 Jahre"/>
    <m/>
    <m/>
    <m/>
    <m/>
  </r>
  <r>
    <x v="5"/>
    <x v="31"/>
    <x v="0"/>
    <x v="0"/>
    <s v="B_3 - unter 6 Jahre"/>
    <m/>
    <m/>
    <m/>
    <m/>
  </r>
  <r>
    <x v="5"/>
    <x v="31"/>
    <x v="0"/>
    <x v="0"/>
    <s v="C_6 - unter 10 Jahre"/>
    <m/>
    <m/>
    <m/>
    <m/>
  </r>
  <r>
    <x v="5"/>
    <x v="31"/>
    <x v="0"/>
    <x v="0"/>
    <s v="D_10 - unter 18 Jahre"/>
    <m/>
    <m/>
    <m/>
    <m/>
  </r>
  <r>
    <x v="5"/>
    <x v="31"/>
    <x v="0"/>
    <x v="0"/>
    <s v="E_18 - unter 25 Jahre"/>
    <m/>
    <m/>
    <m/>
    <m/>
  </r>
  <r>
    <x v="5"/>
    <x v="31"/>
    <x v="0"/>
    <x v="0"/>
    <s v="F_25 - unter 45 Jahre"/>
    <m/>
    <m/>
    <m/>
    <m/>
  </r>
  <r>
    <x v="5"/>
    <x v="31"/>
    <x v="0"/>
    <x v="0"/>
    <s v="G_45 - unter 65 Jahre"/>
    <m/>
    <m/>
    <m/>
    <m/>
  </r>
  <r>
    <x v="5"/>
    <x v="31"/>
    <x v="0"/>
    <x v="0"/>
    <s v="H_65 Jahre und älter"/>
    <m/>
    <m/>
    <m/>
    <m/>
  </r>
  <r>
    <x v="5"/>
    <x v="31"/>
    <x v="0"/>
    <x v="0"/>
    <s v="I_85 Jahre und älter"/>
    <m/>
    <m/>
    <m/>
    <m/>
  </r>
  <r>
    <x v="5"/>
    <x v="31"/>
    <x v="0"/>
    <x v="1"/>
    <s v="A_unter 3 Jahre"/>
    <m/>
    <m/>
    <m/>
    <m/>
  </r>
  <r>
    <x v="5"/>
    <x v="31"/>
    <x v="0"/>
    <x v="1"/>
    <s v="B_3 - unter 6 Jahre"/>
    <m/>
    <m/>
    <m/>
    <m/>
  </r>
  <r>
    <x v="5"/>
    <x v="31"/>
    <x v="0"/>
    <x v="1"/>
    <s v="C_6 - unter 10 Jahre"/>
    <m/>
    <m/>
    <m/>
    <m/>
  </r>
  <r>
    <x v="5"/>
    <x v="31"/>
    <x v="0"/>
    <x v="1"/>
    <s v="D_10 - unter 18 Jahre"/>
    <m/>
    <m/>
    <m/>
    <m/>
  </r>
  <r>
    <x v="5"/>
    <x v="31"/>
    <x v="0"/>
    <x v="1"/>
    <s v="E_18 - unter 25 Jahre"/>
    <m/>
    <m/>
    <m/>
    <m/>
  </r>
  <r>
    <x v="5"/>
    <x v="31"/>
    <x v="0"/>
    <x v="1"/>
    <s v="F_25 - unter 45 Jahre"/>
    <m/>
    <m/>
    <m/>
    <m/>
  </r>
  <r>
    <x v="5"/>
    <x v="31"/>
    <x v="0"/>
    <x v="1"/>
    <s v="G_45 - unter 65 Jahre"/>
    <m/>
    <m/>
    <m/>
    <m/>
  </r>
  <r>
    <x v="5"/>
    <x v="31"/>
    <x v="0"/>
    <x v="1"/>
    <s v="H_65 Jahre und älter"/>
    <m/>
    <m/>
    <m/>
    <m/>
  </r>
  <r>
    <x v="5"/>
    <x v="31"/>
    <x v="0"/>
    <x v="1"/>
    <s v="I_85 Jahre und älter"/>
    <m/>
    <m/>
    <m/>
    <m/>
  </r>
  <r>
    <x v="5"/>
    <x v="31"/>
    <x v="1"/>
    <x v="0"/>
    <s v="A_unter 3 Jahre"/>
    <m/>
    <m/>
    <m/>
    <m/>
  </r>
  <r>
    <x v="5"/>
    <x v="31"/>
    <x v="1"/>
    <x v="0"/>
    <s v="B_3 - unter 6 Jahre"/>
    <m/>
    <m/>
    <m/>
    <m/>
  </r>
  <r>
    <x v="5"/>
    <x v="31"/>
    <x v="1"/>
    <x v="0"/>
    <s v="C_6 - unter 10 Jahre"/>
    <m/>
    <m/>
    <m/>
    <m/>
  </r>
  <r>
    <x v="5"/>
    <x v="31"/>
    <x v="1"/>
    <x v="0"/>
    <s v="D_10 - unter 18 Jahre"/>
    <m/>
    <m/>
    <m/>
    <m/>
  </r>
  <r>
    <x v="5"/>
    <x v="31"/>
    <x v="1"/>
    <x v="0"/>
    <s v="E_18 - unter 25 Jahre"/>
    <m/>
    <m/>
    <m/>
    <m/>
  </r>
  <r>
    <x v="5"/>
    <x v="31"/>
    <x v="1"/>
    <x v="0"/>
    <s v="F_25 - unter 45 Jahre"/>
    <m/>
    <m/>
    <m/>
    <m/>
  </r>
  <r>
    <x v="5"/>
    <x v="31"/>
    <x v="1"/>
    <x v="0"/>
    <s v="G_45 - unter 65 Jahre"/>
    <m/>
    <m/>
    <m/>
    <m/>
  </r>
  <r>
    <x v="5"/>
    <x v="31"/>
    <x v="1"/>
    <x v="0"/>
    <s v="H_65 Jahre und älter"/>
    <m/>
    <m/>
    <m/>
    <m/>
  </r>
  <r>
    <x v="5"/>
    <x v="31"/>
    <x v="1"/>
    <x v="0"/>
    <s v="I_85 Jahre und älter"/>
    <m/>
    <m/>
    <m/>
    <m/>
  </r>
  <r>
    <x v="5"/>
    <x v="31"/>
    <x v="1"/>
    <x v="1"/>
    <s v="A_unter 3 Jahre"/>
    <m/>
    <m/>
    <m/>
    <m/>
  </r>
  <r>
    <x v="5"/>
    <x v="31"/>
    <x v="1"/>
    <x v="1"/>
    <s v="B_3 - unter 6 Jahre"/>
    <m/>
    <m/>
    <m/>
    <m/>
  </r>
  <r>
    <x v="5"/>
    <x v="31"/>
    <x v="1"/>
    <x v="1"/>
    <s v="C_6 - unter 10 Jahre"/>
    <m/>
    <m/>
    <m/>
    <m/>
  </r>
  <r>
    <x v="5"/>
    <x v="31"/>
    <x v="1"/>
    <x v="1"/>
    <s v="D_10 - unter 18 Jahre"/>
    <m/>
    <m/>
    <m/>
    <m/>
  </r>
  <r>
    <x v="5"/>
    <x v="31"/>
    <x v="1"/>
    <x v="1"/>
    <s v="E_18 - unter 25 Jahre"/>
    <m/>
    <m/>
    <m/>
    <m/>
  </r>
  <r>
    <x v="5"/>
    <x v="31"/>
    <x v="1"/>
    <x v="1"/>
    <s v="F_25 - unter 45 Jahre"/>
    <m/>
    <m/>
    <m/>
    <m/>
  </r>
  <r>
    <x v="5"/>
    <x v="31"/>
    <x v="1"/>
    <x v="1"/>
    <s v="G_45 - unter 65 Jahre"/>
    <m/>
    <m/>
    <m/>
    <m/>
  </r>
  <r>
    <x v="5"/>
    <x v="31"/>
    <x v="1"/>
    <x v="1"/>
    <s v="H_65 Jahre und älter"/>
    <m/>
    <m/>
    <m/>
    <m/>
  </r>
  <r>
    <x v="5"/>
    <x v="31"/>
    <x v="1"/>
    <x v="1"/>
    <s v="I_85 Jahre und älter"/>
    <m/>
    <m/>
    <m/>
    <m/>
  </r>
  <r>
    <x v="5"/>
    <x v="32"/>
    <x v="0"/>
    <x v="0"/>
    <s v="A_unter 3 Jahre"/>
    <m/>
    <m/>
    <m/>
    <m/>
  </r>
  <r>
    <x v="5"/>
    <x v="32"/>
    <x v="0"/>
    <x v="0"/>
    <s v="B_3 - unter 6 Jahre"/>
    <m/>
    <m/>
    <m/>
    <m/>
  </r>
  <r>
    <x v="5"/>
    <x v="32"/>
    <x v="0"/>
    <x v="0"/>
    <s v="C_6 - unter 10 Jahre"/>
    <m/>
    <m/>
    <m/>
    <m/>
  </r>
  <r>
    <x v="5"/>
    <x v="32"/>
    <x v="0"/>
    <x v="0"/>
    <s v="D_10 - unter 18 Jahre"/>
    <m/>
    <m/>
    <m/>
    <m/>
  </r>
  <r>
    <x v="5"/>
    <x v="32"/>
    <x v="0"/>
    <x v="0"/>
    <s v="E_18 - unter 25 Jahre"/>
    <m/>
    <m/>
    <m/>
    <m/>
  </r>
  <r>
    <x v="5"/>
    <x v="32"/>
    <x v="0"/>
    <x v="0"/>
    <s v="F_25 - unter 45 Jahre"/>
    <m/>
    <m/>
    <m/>
    <m/>
  </r>
  <r>
    <x v="5"/>
    <x v="32"/>
    <x v="0"/>
    <x v="0"/>
    <s v="G_45 - unter 65 Jahre"/>
    <m/>
    <m/>
    <m/>
    <m/>
  </r>
  <r>
    <x v="5"/>
    <x v="32"/>
    <x v="0"/>
    <x v="0"/>
    <s v="H_65 Jahre und älter"/>
    <m/>
    <m/>
    <m/>
    <m/>
  </r>
  <r>
    <x v="5"/>
    <x v="32"/>
    <x v="0"/>
    <x v="0"/>
    <s v="I_85 Jahre und älter"/>
    <m/>
    <m/>
    <m/>
    <m/>
  </r>
  <r>
    <x v="5"/>
    <x v="32"/>
    <x v="0"/>
    <x v="1"/>
    <s v="A_unter 3 Jahre"/>
    <m/>
    <m/>
    <m/>
    <m/>
  </r>
  <r>
    <x v="5"/>
    <x v="32"/>
    <x v="0"/>
    <x v="1"/>
    <s v="B_3 - unter 6 Jahre"/>
    <m/>
    <m/>
    <m/>
    <m/>
  </r>
  <r>
    <x v="5"/>
    <x v="32"/>
    <x v="0"/>
    <x v="1"/>
    <s v="C_6 - unter 10 Jahre"/>
    <m/>
    <m/>
    <m/>
    <m/>
  </r>
  <r>
    <x v="5"/>
    <x v="32"/>
    <x v="0"/>
    <x v="1"/>
    <s v="D_10 - unter 18 Jahre"/>
    <m/>
    <m/>
    <m/>
    <m/>
  </r>
  <r>
    <x v="5"/>
    <x v="32"/>
    <x v="0"/>
    <x v="1"/>
    <s v="E_18 - unter 25 Jahre"/>
    <m/>
    <m/>
    <m/>
    <m/>
  </r>
  <r>
    <x v="5"/>
    <x v="32"/>
    <x v="0"/>
    <x v="1"/>
    <s v="F_25 - unter 45 Jahre"/>
    <m/>
    <m/>
    <m/>
    <m/>
  </r>
  <r>
    <x v="5"/>
    <x v="32"/>
    <x v="0"/>
    <x v="1"/>
    <s v="G_45 - unter 65 Jahre"/>
    <m/>
    <m/>
    <m/>
    <m/>
  </r>
  <r>
    <x v="5"/>
    <x v="32"/>
    <x v="0"/>
    <x v="1"/>
    <s v="H_65 Jahre und älter"/>
    <m/>
    <m/>
    <m/>
    <m/>
  </r>
  <r>
    <x v="5"/>
    <x v="32"/>
    <x v="0"/>
    <x v="1"/>
    <s v="I_85 Jahre und älter"/>
    <m/>
    <m/>
    <m/>
    <m/>
  </r>
  <r>
    <x v="5"/>
    <x v="32"/>
    <x v="1"/>
    <x v="0"/>
    <s v="A_unter 3 Jahre"/>
    <m/>
    <m/>
    <m/>
    <m/>
  </r>
  <r>
    <x v="5"/>
    <x v="32"/>
    <x v="1"/>
    <x v="0"/>
    <s v="B_3 - unter 6 Jahre"/>
    <m/>
    <m/>
    <m/>
    <m/>
  </r>
  <r>
    <x v="5"/>
    <x v="32"/>
    <x v="1"/>
    <x v="0"/>
    <s v="C_6 - unter 10 Jahre"/>
    <m/>
    <m/>
    <m/>
    <m/>
  </r>
  <r>
    <x v="5"/>
    <x v="32"/>
    <x v="1"/>
    <x v="0"/>
    <s v="D_10 - unter 18 Jahre"/>
    <m/>
    <m/>
    <m/>
    <m/>
  </r>
  <r>
    <x v="5"/>
    <x v="32"/>
    <x v="1"/>
    <x v="0"/>
    <s v="E_18 - unter 25 Jahre"/>
    <m/>
    <m/>
    <m/>
    <m/>
  </r>
  <r>
    <x v="5"/>
    <x v="32"/>
    <x v="1"/>
    <x v="0"/>
    <s v="F_25 - unter 45 Jahre"/>
    <m/>
    <m/>
    <m/>
    <m/>
  </r>
  <r>
    <x v="5"/>
    <x v="32"/>
    <x v="1"/>
    <x v="0"/>
    <s v="G_45 - unter 65 Jahre"/>
    <m/>
    <m/>
    <m/>
    <m/>
  </r>
  <r>
    <x v="5"/>
    <x v="32"/>
    <x v="1"/>
    <x v="0"/>
    <s v="H_65 Jahre und älter"/>
    <m/>
    <m/>
    <m/>
    <m/>
  </r>
  <r>
    <x v="5"/>
    <x v="32"/>
    <x v="1"/>
    <x v="0"/>
    <s v="I_85 Jahre und älter"/>
    <m/>
    <m/>
    <m/>
    <m/>
  </r>
  <r>
    <x v="5"/>
    <x v="32"/>
    <x v="1"/>
    <x v="1"/>
    <s v="A_unter 3 Jahre"/>
    <m/>
    <m/>
    <m/>
    <m/>
  </r>
  <r>
    <x v="5"/>
    <x v="32"/>
    <x v="1"/>
    <x v="1"/>
    <s v="B_3 - unter 6 Jahre"/>
    <m/>
    <m/>
    <m/>
    <m/>
  </r>
  <r>
    <x v="5"/>
    <x v="32"/>
    <x v="1"/>
    <x v="1"/>
    <s v="C_6 - unter 10 Jahre"/>
    <m/>
    <m/>
    <m/>
    <m/>
  </r>
  <r>
    <x v="5"/>
    <x v="32"/>
    <x v="1"/>
    <x v="1"/>
    <s v="D_10 - unter 18 Jahre"/>
    <m/>
    <m/>
    <m/>
    <m/>
  </r>
  <r>
    <x v="5"/>
    <x v="32"/>
    <x v="1"/>
    <x v="1"/>
    <s v="E_18 - unter 25 Jahre"/>
    <m/>
    <m/>
    <m/>
    <m/>
  </r>
  <r>
    <x v="5"/>
    <x v="32"/>
    <x v="1"/>
    <x v="1"/>
    <s v="F_25 - unter 45 Jahre"/>
    <m/>
    <m/>
    <m/>
    <m/>
  </r>
  <r>
    <x v="5"/>
    <x v="32"/>
    <x v="1"/>
    <x v="1"/>
    <s v="G_45 - unter 65 Jahre"/>
    <m/>
    <m/>
    <m/>
    <m/>
  </r>
  <r>
    <x v="5"/>
    <x v="32"/>
    <x v="1"/>
    <x v="1"/>
    <s v="H_65 Jahre und älter"/>
    <m/>
    <m/>
    <m/>
    <m/>
  </r>
  <r>
    <x v="5"/>
    <x v="32"/>
    <x v="1"/>
    <x v="1"/>
    <s v="I_85 Jahre und älter"/>
    <m/>
    <m/>
    <m/>
    <m/>
  </r>
  <r>
    <x v="5"/>
    <x v="33"/>
    <x v="0"/>
    <x v="0"/>
    <s v="A_unter 3 Jahre"/>
    <m/>
    <m/>
    <m/>
    <m/>
  </r>
  <r>
    <x v="5"/>
    <x v="33"/>
    <x v="0"/>
    <x v="0"/>
    <s v="B_3 - unter 6 Jahre"/>
    <m/>
    <m/>
    <m/>
    <m/>
  </r>
  <r>
    <x v="5"/>
    <x v="33"/>
    <x v="0"/>
    <x v="0"/>
    <s v="C_6 - unter 10 Jahre"/>
    <m/>
    <m/>
    <m/>
    <m/>
  </r>
  <r>
    <x v="5"/>
    <x v="33"/>
    <x v="0"/>
    <x v="0"/>
    <s v="D_10 - unter 18 Jahre"/>
    <m/>
    <m/>
    <m/>
    <m/>
  </r>
  <r>
    <x v="5"/>
    <x v="33"/>
    <x v="0"/>
    <x v="0"/>
    <s v="E_18 - unter 25 Jahre"/>
    <m/>
    <m/>
    <m/>
    <m/>
  </r>
  <r>
    <x v="5"/>
    <x v="33"/>
    <x v="0"/>
    <x v="0"/>
    <s v="F_25 - unter 45 Jahre"/>
    <m/>
    <m/>
    <m/>
    <m/>
  </r>
  <r>
    <x v="5"/>
    <x v="33"/>
    <x v="0"/>
    <x v="0"/>
    <s v="G_45 - unter 65 Jahre"/>
    <m/>
    <m/>
    <m/>
    <m/>
  </r>
  <r>
    <x v="5"/>
    <x v="33"/>
    <x v="0"/>
    <x v="0"/>
    <s v="H_65 Jahre und älter"/>
    <n v="4"/>
    <m/>
    <m/>
    <m/>
  </r>
  <r>
    <x v="5"/>
    <x v="33"/>
    <x v="0"/>
    <x v="0"/>
    <s v="I_85 Jahre und älter"/>
    <n v="7.9"/>
    <m/>
    <m/>
    <m/>
  </r>
  <r>
    <x v="5"/>
    <x v="33"/>
    <x v="0"/>
    <x v="1"/>
    <s v="A_unter 3 Jahre"/>
    <m/>
    <m/>
    <m/>
    <m/>
  </r>
  <r>
    <x v="5"/>
    <x v="33"/>
    <x v="0"/>
    <x v="1"/>
    <s v="B_3 - unter 6 Jahre"/>
    <m/>
    <m/>
    <m/>
    <m/>
  </r>
  <r>
    <x v="5"/>
    <x v="33"/>
    <x v="0"/>
    <x v="1"/>
    <s v="C_6 - unter 10 Jahre"/>
    <m/>
    <m/>
    <m/>
    <m/>
  </r>
  <r>
    <x v="5"/>
    <x v="33"/>
    <x v="0"/>
    <x v="1"/>
    <s v="D_10 - unter 18 Jahre"/>
    <m/>
    <m/>
    <m/>
    <m/>
  </r>
  <r>
    <x v="5"/>
    <x v="33"/>
    <x v="0"/>
    <x v="1"/>
    <s v="E_18 - unter 25 Jahre"/>
    <m/>
    <m/>
    <m/>
    <m/>
  </r>
  <r>
    <x v="5"/>
    <x v="33"/>
    <x v="0"/>
    <x v="1"/>
    <s v="F_25 - unter 45 Jahre"/>
    <m/>
    <m/>
    <m/>
    <m/>
  </r>
  <r>
    <x v="5"/>
    <x v="33"/>
    <x v="0"/>
    <x v="1"/>
    <s v="G_45 - unter 65 Jahre"/>
    <m/>
    <m/>
    <m/>
    <m/>
  </r>
  <r>
    <x v="5"/>
    <x v="33"/>
    <x v="0"/>
    <x v="1"/>
    <s v="H_65 Jahre und älter"/>
    <n v="4"/>
    <m/>
    <m/>
    <m/>
  </r>
  <r>
    <x v="5"/>
    <x v="33"/>
    <x v="0"/>
    <x v="1"/>
    <s v="I_85 Jahre und älter"/>
    <n v="7.9"/>
    <m/>
    <m/>
    <m/>
  </r>
  <r>
    <x v="5"/>
    <x v="33"/>
    <x v="1"/>
    <x v="0"/>
    <s v="A_unter 3 Jahre"/>
    <m/>
    <m/>
    <m/>
    <m/>
  </r>
  <r>
    <x v="5"/>
    <x v="33"/>
    <x v="1"/>
    <x v="0"/>
    <s v="B_3 - unter 6 Jahre"/>
    <m/>
    <m/>
    <m/>
    <m/>
  </r>
  <r>
    <x v="5"/>
    <x v="33"/>
    <x v="1"/>
    <x v="0"/>
    <s v="C_6 - unter 10 Jahre"/>
    <m/>
    <m/>
    <m/>
    <m/>
  </r>
  <r>
    <x v="5"/>
    <x v="33"/>
    <x v="1"/>
    <x v="0"/>
    <s v="D_10 - unter 18 Jahre"/>
    <m/>
    <m/>
    <m/>
    <m/>
  </r>
  <r>
    <x v="5"/>
    <x v="33"/>
    <x v="1"/>
    <x v="0"/>
    <s v="E_18 - unter 25 Jahre"/>
    <m/>
    <m/>
    <m/>
    <m/>
  </r>
  <r>
    <x v="5"/>
    <x v="33"/>
    <x v="1"/>
    <x v="0"/>
    <s v="F_25 - unter 45 Jahre"/>
    <m/>
    <m/>
    <m/>
    <m/>
  </r>
  <r>
    <x v="5"/>
    <x v="33"/>
    <x v="1"/>
    <x v="0"/>
    <s v="G_45 - unter 65 Jahre"/>
    <m/>
    <m/>
    <m/>
    <m/>
  </r>
  <r>
    <x v="5"/>
    <x v="33"/>
    <x v="1"/>
    <x v="0"/>
    <s v="H_65 Jahre und älter"/>
    <n v="4"/>
    <m/>
    <m/>
    <m/>
  </r>
  <r>
    <x v="5"/>
    <x v="33"/>
    <x v="1"/>
    <x v="0"/>
    <s v="I_85 Jahre und älter"/>
    <n v="7.9"/>
    <m/>
    <m/>
    <m/>
  </r>
  <r>
    <x v="5"/>
    <x v="33"/>
    <x v="1"/>
    <x v="1"/>
    <s v="A_unter 3 Jahre"/>
    <m/>
    <m/>
    <m/>
    <m/>
  </r>
  <r>
    <x v="5"/>
    <x v="33"/>
    <x v="1"/>
    <x v="1"/>
    <s v="B_3 - unter 6 Jahre"/>
    <m/>
    <m/>
    <m/>
    <m/>
  </r>
  <r>
    <x v="5"/>
    <x v="33"/>
    <x v="1"/>
    <x v="1"/>
    <s v="C_6 - unter 10 Jahre"/>
    <m/>
    <m/>
    <m/>
    <m/>
  </r>
  <r>
    <x v="5"/>
    <x v="33"/>
    <x v="1"/>
    <x v="1"/>
    <s v="D_10 - unter 18 Jahre"/>
    <m/>
    <m/>
    <m/>
    <m/>
  </r>
  <r>
    <x v="5"/>
    <x v="33"/>
    <x v="1"/>
    <x v="1"/>
    <s v="E_18 - unter 25 Jahre"/>
    <m/>
    <m/>
    <m/>
    <m/>
  </r>
  <r>
    <x v="5"/>
    <x v="33"/>
    <x v="1"/>
    <x v="1"/>
    <s v="F_25 - unter 45 Jahre"/>
    <m/>
    <m/>
    <m/>
    <m/>
  </r>
  <r>
    <x v="5"/>
    <x v="33"/>
    <x v="1"/>
    <x v="1"/>
    <s v="G_45 - unter 65 Jahre"/>
    <m/>
    <m/>
    <m/>
    <m/>
  </r>
  <r>
    <x v="5"/>
    <x v="33"/>
    <x v="1"/>
    <x v="1"/>
    <s v="H_65 Jahre und älter"/>
    <n v="4"/>
    <m/>
    <m/>
    <m/>
  </r>
  <r>
    <x v="5"/>
    <x v="33"/>
    <x v="1"/>
    <x v="1"/>
    <s v="I_85 Jahre und älter"/>
    <n v="7.9"/>
    <m/>
    <m/>
    <m/>
  </r>
  <r>
    <x v="5"/>
    <x v="34"/>
    <x v="0"/>
    <x v="0"/>
    <s v="A_unter 3 Jahre"/>
    <m/>
    <m/>
    <m/>
    <m/>
  </r>
  <r>
    <x v="5"/>
    <x v="34"/>
    <x v="0"/>
    <x v="0"/>
    <s v="B_3 - unter 6 Jahre"/>
    <m/>
    <m/>
    <m/>
    <m/>
  </r>
  <r>
    <x v="5"/>
    <x v="34"/>
    <x v="0"/>
    <x v="0"/>
    <s v="C_6 - unter 10 Jahre"/>
    <m/>
    <m/>
    <m/>
    <m/>
  </r>
  <r>
    <x v="5"/>
    <x v="34"/>
    <x v="0"/>
    <x v="0"/>
    <s v="D_10 - unter 18 Jahre"/>
    <m/>
    <m/>
    <m/>
    <m/>
  </r>
  <r>
    <x v="5"/>
    <x v="34"/>
    <x v="0"/>
    <x v="0"/>
    <s v="E_18 - unter 25 Jahre"/>
    <m/>
    <m/>
    <m/>
    <m/>
  </r>
  <r>
    <x v="5"/>
    <x v="34"/>
    <x v="0"/>
    <x v="0"/>
    <s v="F_25 - unter 45 Jahre"/>
    <m/>
    <m/>
    <m/>
    <m/>
  </r>
  <r>
    <x v="5"/>
    <x v="34"/>
    <x v="0"/>
    <x v="0"/>
    <s v="G_45 - unter 65 Jahre"/>
    <m/>
    <m/>
    <m/>
    <m/>
  </r>
  <r>
    <x v="5"/>
    <x v="34"/>
    <x v="0"/>
    <x v="0"/>
    <s v="H_65 Jahre und älter"/>
    <m/>
    <m/>
    <m/>
    <m/>
  </r>
  <r>
    <x v="5"/>
    <x v="34"/>
    <x v="0"/>
    <x v="0"/>
    <s v="I_85 Jahre und älter"/>
    <m/>
    <m/>
    <m/>
    <m/>
  </r>
  <r>
    <x v="5"/>
    <x v="34"/>
    <x v="0"/>
    <x v="1"/>
    <s v="A_unter 3 Jahre"/>
    <m/>
    <m/>
    <m/>
    <m/>
  </r>
  <r>
    <x v="5"/>
    <x v="34"/>
    <x v="0"/>
    <x v="1"/>
    <s v="B_3 - unter 6 Jahre"/>
    <m/>
    <m/>
    <m/>
    <m/>
  </r>
  <r>
    <x v="5"/>
    <x v="34"/>
    <x v="0"/>
    <x v="1"/>
    <s v="C_6 - unter 10 Jahre"/>
    <m/>
    <m/>
    <m/>
    <m/>
  </r>
  <r>
    <x v="5"/>
    <x v="34"/>
    <x v="0"/>
    <x v="1"/>
    <s v="D_10 - unter 18 Jahre"/>
    <m/>
    <m/>
    <m/>
    <m/>
  </r>
  <r>
    <x v="5"/>
    <x v="34"/>
    <x v="0"/>
    <x v="1"/>
    <s v="E_18 - unter 25 Jahre"/>
    <m/>
    <m/>
    <m/>
    <m/>
  </r>
  <r>
    <x v="5"/>
    <x v="34"/>
    <x v="0"/>
    <x v="1"/>
    <s v="F_25 - unter 45 Jahre"/>
    <m/>
    <m/>
    <m/>
    <m/>
  </r>
  <r>
    <x v="5"/>
    <x v="34"/>
    <x v="0"/>
    <x v="1"/>
    <s v="G_45 - unter 65 Jahre"/>
    <m/>
    <m/>
    <m/>
    <m/>
  </r>
  <r>
    <x v="5"/>
    <x v="34"/>
    <x v="0"/>
    <x v="1"/>
    <s v="H_65 Jahre und älter"/>
    <m/>
    <m/>
    <m/>
    <m/>
  </r>
  <r>
    <x v="5"/>
    <x v="34"/>
    <x v="0"/>
    <x v="1"/>
    <s v="I_85 Jahre und älter"/>
    <m/>
    <m/>
    <m/>
    <m/>
  </r>
  <r>
    <x v="5"/>
    <x v="34"/>
    <x v="1"/>
    <x v="0"/>
    <s v="A_unter 3 Jahre"/>
    <m/>
    <m/>
    <m/>
    <m/>
  </r>
  <r>
    <x v="5"/>
    <x v="34"/>
    <x v="1"/>
    <x v="0"/>
    <s v="B_3 - unter 6 Jahre"/>
    <m/>
    <m/>
    <m/>
    <m/>
  </r>
  <r>
    <x v="5"/>
    <x v="34"/>
    <x v="1"/>
    <x v="0"/>
    <s v="C_6 - unter 10 Jahre"/>
    <m/>
    <m/>
    <m/>
    <m/>
  </r>
  <r>
    <x v="5"/>
    <x v="34"/>
    <x v="1"/>
    <x v="0"/>
    <s v="D_10 - unter 18 Jahre"/>
    <m/>
    <m/>
    <m/>
    <m/>
  </r>
  <r>
    <x v="5"/>
    <x v="34"/>
    <x v="1"/>
    <x v="0"/>
    <s v="E_18 - unter 25 Jahre"/>
    <m/>
    <m/>
    <m/>
    <m/>
  </r>
  <r>
    <x v="5"/>
    <x v="34"/>
    <x v="1"/>
    <x v="0"/>
    <s v="F_25 - unter 45 Jahre"/>
    <m/>
    <m/>
    <m/>
    <m/>
  </r>
  <r>
    <x v="5"/>
    <x v="34"/>
    <x v="1"/>
    <x v="0"/>
    <s v="G_45 - unter 65 Jahre"/>
    <m/>
    <m/>
    <m/>
    <m/>
  </r>
  <r>
    <x v="5"/>
    <x v="34"/>
    <x v="1"/>
    <x v="0"/>
    <s v="H_65 Jahre und älter"/>
    <m/>
    <m/>
    <m/>
    <m/>
  </r>
  <r>
    <x v="5"/>
    <x v="34"/>
    <x v="1"/>
    <x v="0"/>
    <s v="I_85 Jahre und älter"/>
    <m/>
    <m/>
    <m/>
    <m/>
  </r>
  <r>
    <x v="5"/>
    <x v="34"/>
    <x v="1"/>
    <x v="1"/>
    <s v="A_unter 3 Jahre"/>
    <m/>
    <m/>
    <m/>
    <m/>
  </r>
  <r>
    <x v="5"/>
    <x v="34"/>
    <x v="1"/>
    <x v="1"/>
    <s v="B_3 - unter 6 Jahre"/>
    <m/>
    <m/>
    <m/>
    <m/>
  </r>
  <r>
    <x v="5"/>
    <x v="34"/>
    <x v="1"/>
    <x v="1"/>
    <s v="C_6 - unter 10 Jahre"/>
    <m/>
    <m/>
    <m/>
    <m/>
  </r>
  <r>
    <x v="5"/>
    <x v="34"/>
    <x v="1"/>
    <x v="1"/>
    <s v="D_10 - unter 18 Jahre"/>
    <m/>
    <m/>
    <m/>
    <m/>
  </r>
  <r>
    <x v="5"/>
    <x v="34"/>
    <x v="1"/>
    <x v="1"/>
    <s v="E_18 - unter 25 Jahre"/>
    <m/>
    <m/>
    <m/>
    <m/>
  </r>
  <r>
    <x v="5"/>
    <x v="34"/>
    <x v="1"/>
    <x v="1"/>
    <s v="F_25 - unter 45 Jahre"/>
    <m/>
    <m/>
    <m/>
    <m/>
  </r>
  <r>
    <x v="5"/>
    <x v="34"/>
    <x v="1"/>
    <x v="1"/>
    <s v="G_45 - unter 65 Jahre"/>
    <m/>
    <m/>
    <m/>
    <m/>
  </r>
  <r>
    <x v="5"/>
    <x v="34"/>
    <x v="1"/>
    <x v="1"/>
    <s v="H_65 Jahre und älter"/>
    <m/>
    <m/>
    <m/>
    <m/>
  </r>
  <r>
    <x v="5"/>
    <x v="34"/>
    <x v="1"/>
    <x v="1"/>
    <s v="I_85 Jahre und älter"/>
    <m/>
    <m/>
    <m/>
    <m/>
  </r>
  <r>
    <x v="5"/>
    <x v="35"/>
    <x v="0"/>
    <x v="0"/>
    <s v="A_unter 3 Jahre"/>
    <m/>
    <m/>
    <m/>
    <m/>
  </r>
  <r>
    <x v="5"/>
    <x v="35"/>
    <x v="0"/>
    <x v="0"/>
    <s v="B_3 - unter 6 Jahre"/>
    <m/>
    <m/>
    <m/>
    <m/>
  </r>
  <r>
    <x v="5"/>
    <x v="35"/>
    <x v="0"/>
    <x v="0"/>
    <s v="C_6 - unter 10 Jahre"/>
    <m/>
    <m/>
    <m/>
    <m/>
  </r>
  <r>
    <x v="5"/>
    <x v="35"/>
    <x v="0"/>
    <x v="0"/>
    <s v="D_10 - unter 18 Jahre"/>
    <m/>
    <m/>
    <m/>
    <m/>
  </r>
  <r>
    <x v="5"/>
    <x v="35"/>
    <x v="0"/>
    <x v="0"/>
    <s v="E_18 - unter 25 Jahre"/>
    <m/>
    <m/>
    <m/>
    <m/>
  </r>
  <r>
    <x v="5"/>
    <x v="35"/>
    <x v="0"/>
    <x v="0"/>
    <s v="F_25 - unter 45 Jahre"/>
    <m/>
    <m/>
    <m/>
    <m/>
  </r>
  <r>
    <x v="5"/>
    <x v="35"/>
    <x v="0"/>
    <x v="0"/>
    <s v="G_45 - unter 65 Jahre"/>
    <m/>
    <m/>
    <m/>
    <m/>
  </r>
  <r>
    <x v="5"/>
    <x v="35"/>
    <x v="0"/>
    <x v="0"/>
    <s v="H_65 Jahre und älter"/>
    <m/>
    <m/>
    <m/>
    <m/>
  </r>
  <r>
    <x v="5"/>
    <x v="35"/>
    <x v="0"/>
    <x v="0"/>
    <s v="I_85 Jahre und älter"/>
    <m/>
    <m/>
    <m/>
    <m/>
  </r>
  <r>
    <x v="5"/>
    <x v="35"/>
    <x v="0"/>
    <x v="1"/>
    <s v="A_unter 3 Jahre"/>
    <m/>
    <m/>
    <m/>
    <m/>
  </r>
  <r>
    <x v="5"/>
    <x v="35"/>
    <x v="0"/>
    <x v="1"/>
    <s v="B_3 - unter 6 Jahre"/>
    <m/>
    <m/>
    <m/>
    <m/>
  </r>
  <r>
    <x v="5"/>
    <x v="35"/>
    <x v="0"/>
    <x v="1"/>
    <s v="C_6 - unter 10 Jahre"/>
    <m/>
    <m/>
    <m/>
    <m/>
  </r>
  <r>
    <x v="5"/>
    <x v="35"/>
    <x v="0"/>
    <x v="1"/>
    <s v="D_10 - unter 18 Jahre"/>
    <m/>
    <m/>
    <m/>
    <m/>
  </r>
  <r>
    <x v="5"/>
    <x v="35"/>
    <x v="0"/>
    <x v="1"/>
    <s v="E_18 - unter 25 Jahre"/>
    <m/>
    <m/>
    <m/>
    <m/>
  </r>
  <r>
    <x v="5"/>
    <x v="35"/>
    <x v="0"/>
    <x v="1"/>
    <s v="F_25 - unter 45 Jahre"/>
    <m/>
    <m/>
    <m/>
    <m/>
  </r>
  <r>
    <x v="5"/>
    <x v="35"/>
    <x v="0"/>
    <x v="1"/>
    <s v="G_45 - unter 65 Jahre"/>
    <m/>
    <m/>
    <m/>
    <m/>
  </r>
  <r>
    <x v="5"/>
    <x v="35"/>
    <x v="0"/>
    <x v="1"/>
    <s v="H_65 Jahre und älter"/>
    <m/>
    <m/>
    <m/>
    <m/>
  </r>
  <r>
    <x v="5"/>
    <x v="35"/>
    <x v="0"/>
    <x v="1"/>
    <s v="I_85 Jahre und älter"/>
    <m/>
    <m/>
    <m/>
    <m/>
  </r>
  <r>
    <x v="5"/>
    <x v="35"/>
    <x v="1"/>
    <x v="0"/>
    <s v="A_unter 3 Jahre"/>
    <m/>
    <m/>
    <m/>
    <m/>
  </r>
  <r>
    <x v="5"/>
    <x v="35"/>
    <x v="1"/>
    <x v="0"/>
    <s v="B_3 - unter 6 Jahre"/>
    <m/>
    <m/>
    <m/>
    <m/>
  </r>
  <r>
    <x v="5"/>
    <x v="35"/>
    <x v="1"/>
    <x v="0"/>
    <s v="C_6 - unter 10 Jahre"/>
    <m/>
    <m/>
    <m/>
    <m/>
  </r>
  <r>
    <x v="5"/>
    <x v="35"/>
    <x v="1"/>
    <x v="0"/>
    <s v="D_10 - unter 18 Jahre"/>
    <m/>
    <m/>
    <m/>
    <m/>
  </r>
  <r>
    <x v="5"/>
    <x v="35"/>
    <x v="1"/>
    <x v="0"/>
    <s v="E_18 - unter 25 Jahre"/>
    <m/>
    <m/>
    <m/>
    <m/>
  </r>
  <r>
    <x v="5"/>
    <x v="35"/>
    <x v="1"/>
    <x v="0"/>
    <s v="F_25 - unter 45 Jahre"/>
    <m/>
    <m/>
    <m/>
    <m/>
  </r>
  <r>
    <x v="5"/>
    <x v="35"/>
    <x v="1"/>
    <x v="0"/>
    <s v="G_45 - unter 65 Jahre"/>
    <m/>
    <m/>
    <m/>
    <m/>
  </r>
  <r>
    <x v="5"/>
    <x v="35"/>
    <x v="1"/>
    <x v="0"/>
    <s v="H_65 Jahre und älter"/>
    <m/>
    <m/>
    <m/>
    <m/>
  </r>
  <r>
    <x v="5"/>
    <x v="35"/>
    <x v="1"/>
    <x v="0"/>
    <s v="I_85 Jahre und älter"/>
    <m/>
    <m/>
    <m/>
    <m/>
  </r>
  <r>
    <x v="5"/>
    <x v="35"/>
    <x v="1"/>
    <x v="1"/>
    <s v="A_unter 3 Jahre"/>
    <m/>
    <m/>
    <m/>
    <m/>
  </r>
  <r>
    <x v="5"/>
    <x v="35"/>
    <x v="1"/>
    <x v="1"/>
    <s v="B_3 - unter 6 Jahre"/>
    <m/>
    <m/>
    <m/>
    <m/>
  </r>
  <r>
    <x v="5"/>
    <x v="35"/>
    <x v="1"/>
    <x v="1"/>
    <s v="C_6 - unter 10 Jahre"/>
    <m/>
    <m/>
    <m/>
    <m/>
  </r>
  <r>
    <x v="5"/>
    <x v="35"/>
    <x v="1"/>
    <x v="1"/>
    <s v="D_10 - unter 18 Jahre"/>
    <m/>
    <m/>
    <m/>
    <m/>
  </r>
  <r>
    <x v="5"/>
    <x v="35"/>
    <x v="1"/>
    <x v="1"/>
    <s v="E_18 - unter 25 Jahre"/>
    <m/>
    <m/>
    <m/>
    <m/>
  </r>
  <r>
    <x v="5"/>
    <x v="35"/>
    <x v="1"/>
    <x v="1"/>
    <s v="F_25 - unter 45 Jahre"/>
    <m/>
    <m/>
    <m/>
    <m/>
  </r>
  <r>
    <x v="5"/>
    <x v="35"/>
    <x v="1"/>
    <x v="1"/>
    <s v="G_45 - unter 65 Jahre"/>
    <m/>
    <m/>
    <m/>
    <m/>
  </r>
  <r>
    <x v="5"/>
    <x v="35"/>
    <x v="1"/>
    <x v="1"/>
    <s v="H_65 Jahre und älter"/>
    <m/>
    <m/>
    <m/>
    <m/>
  </r>
  <r>
    <x v="5"/>
    <x v="35"/>
    <x v="1"/>
    <x v="1"/>
    <s v="I_85 Jahre und älter"/>
    <m/>
    <m/>
    <m/>
    <m/>
  </r>
  <r>
    <x v="5"/>
    <x v="36"/>
    <x v="0"/>
    <x v="0"/>
    <s v="A_unter 3 Jahre"/>
    <m/>
    <m/>
    <m/>
    <m/>
  </r>
  <r>
    <x v="5"/>
    <x v="36"/>
    <x v="0"/>
    <x v="0"/>
    <s v="B_3 - unter 6 Jahre"/>
    <m/>
    <m/>
    <m/>
    <m/>
  </r>
  <r>
    <x v="5"/>
    <x v="36"/>
    <x v="0"/>
    <x v="0"/>
    <s v="C_6 - unter 10 Jahre"/>
    <m/>
    <m/>
    <m/>
    <m/>
  </r>
  <r>
    <x v="5"/>
    <x v="36"/>
    <x v="0"/>
    <x v="0"/>
    <s v="D_10 - unter 18 Jahre"/>
    <m/>
    <m/>
    <m/>
    <m/>
  </r>
  <r>
    <x v="5"/>
    <x v="36"/>
    <x v="0"/>
    <x v="0"/>
    <s v="E_18 - unter 25 Jahre"/>
    <m/>
    <m/>
    <m/>
    <m/>
  </r>
  <r>
    <x v="5"/>
    <x v="36"/>
    <x v="0"/>
    <x v="0"/>
    <s v="F_25 - unter 45 Jahre"/>
    <m/>
    <m/>
    <m/>
    <m/>
  </r>
  <r>
    <x v="5"/>
    <x v="36"/>
    <x v="0"/>
    <x v="0"/>
    <s v="G_45 - unter 65 Jahre"/>
    <m/>
    <m/>
    <m/>
    <m/>
  </r>
  <r>
    <x v="5"/>
    <x v="36"/>
    <x v="0"/>
    <x v="0"/>
    <s v="H_65 Jahre und älter"/>
    <m/>
    <m/>
    <m/>
    <m/>
  </r>
  <r>
    <x v="5"/>
    <x v="36"/>
    <x v="0"/>
    <x v="0"/>
    <s v="I_85 Jahre und älter"/>
    <m/>
    <m/>
    <m/>
    <m/>
  </r>
  <r>
    <x v="5"/>
    <x v="36"/>
    <x v="0"/>
    <x v="1"/>
    <s v="A_unter 3 Jahre"/>
    <m/>
    <m/>
    <m/>
    <m/>
  </r>
  <r>
    <x v="5"/>
    <x v="36"/>
    <x v="0"/>
    <x v="1"/>
    <s v="B_3 - unter 6 Jahre"/>
    <m/>
    <m/>
    <m/>
    <m/>
  </r>
  <r>
    <x v="5"/>
    <x v="36"/>
    <x v="0"/>
    <x v="1"/>
    <s v="C_6 - unter 10 Jahre"/>
    <m/>
    <m/>
    <m/>
    <m/>
  </r>
  <r>
    <x v="5"/>
    <x v="36"/>
    <x v="0"/>
    <x v="1"/>
    <s v="D_10 - unter 18 Jahre"/>
    <m/>
    <m/>
    <m/>
    <m/>
  </r>
  <r>
    <x v="5"/>
    <x v="36"/>
    <x v="0"/>
    <x v="1"/>
    <s v="E_18 - unter 25 Jahre"/>
    <m/>
    <m/>
    <m/>
    <m/>
  </r>
  <r>
    <x v="5"/>
    <x v="36"/>
    <x v="0"/>
    <x v="1"/>
    <s v="F_25 - unter 45 Jahre"/>
    <m/>
    <m/>
    <m/>
    <m/>
  </r>
  <r>
    <x v="5"/>
    <x v="36"/>
    <x v="0"/>
    <x v="1"/>
    <s v="G_45 - unter 65 Jahre"/>
    <m/>
    <m/>
    <m/>
    <m/>
  </r>
  <r>
    <x v="5"/>
    <x v="36"/>
    <x v="0"/>
    <x v="1"/>
    <s v="H_65 Jahre und älter"/>
    <m/>
    <m/>
    <m/>
    <m/>
  </r>
  <r>
    <x v="5"/>
    <x v="36"/>
    <x v="0"/>
    <x v="1"/>
    <s v="I_85 Jahre und älter"/>
    <m/>
    <m/>
    <m/>
    <m/>
  </r>
  <r>
    <x v="5"/>
    <x v="36"/>
    <x v="1"/>
    <x v="0"/>
    <s v="A_unter 3 Jahre"/>
    <m/>
    <m/>
    <m/>
    <m/>
  </r>
  <r>
    <x v="5"/>
    <x v="36"/>
    <x v="1"/>
    <x v="0"/>
    <s v="B_3 - unter 6 Jahre"/>
    <m/>
    <m/>
    <m/>
    <m/>
  </r>
  <r>
    <x v="5"/>
    <x v="36"/>
    <x v="1"/>
    <x v="0"/>
    <s v="C_6 - unter 10 Jahre"/>
    <m/>
    <m/>
    <m/>
    <m/>
  </r>
  <r>
    <x v="5"/>
    <x v="36"/>
    <x v="1"/>
    <x v="0"/>
    <s v="D_10 - unter 18 Jahre"/>
    <m/>
    <m/>
    <m/>
    <m/>
  </r>
  <r>
    <x v="5"/>
    <x v="36"/>
    <x v="1"/>
    <x v="0"/>
    <s v="E_18 - unter 25 Jahre"/>
    <m/>
    <m/>
    <m/>
    <m/>
  </r>
  <r>
    <x v="5"/>
    <x v="36"/>
    <x v="1"/>
    <x v="0"/>
    <s v="F_25 - unter 45 Jahre"/>
    <m/>
    <m/>
    <m/>
    <m/>
  </r>
  <r>
    <x v="5"/>
    <x v="36"/>
    <x v="1"/>
    <x v="0"/>
    <s v="G_45 - unter 65 Jahre"/>
    <m/>
    <m/>
    <m/>
    <m/>
  </r>
  <r>
    <x v="5"/>
    <x v="36"/>
    <x v="1"/>
    <x v="0"/>
    <s v="H_65 Jahre und älter"/>
    <m/>
    <m/>
    <m/>
    <m/>
  </r>
  <r>
    <x v="5"/>
    <x v="36"/>
    <x v="1"/>
    <x v="0"/>
    <s v="I_85 Jahre und älter"/>
    <m/>
    <m/>
    <m/>
    <m/>
  </r>
  <r>
    <x v="5"/>
    <x v="36"/>
    <x v="1"/>
    <x v="1"/>
    <s v="A_unter 3 Jahre"/>
    <m/>
    <m/>
    <m/>
    <m/>
  </r>
  <r>
    <x v="5"/>
    <x v="36"/>
    <x v="1"/>
    <x v="1"/>
    <s v="B_3 - unter 6 Jahre"/>
    <m/>
    <m/>
    <m/>
    <m/>
  </r>
  <r>
    <x v="5"/>
    <x v="36"/>
    <x v="1"/>
    <x v="1"/>
    <s v="C_6 - unter 10 Jahre"/>
    <m/>
    <m/>
    <m/>
    <m/>
  </r>
  <r>
    <x v="5"/>
    <x v="36"/>
    <x v="1"/>
    <x v="1"/>
    <s v="D_10 - unter 18 Jahre"/>
    <m/>
    <m/>
    <m/>
    <m/>
  </r>
  <r>
    <x v="5"/>
    <x v="36"/>
    <x v="1"/>
    <x v="1"/>
    <s v="E_18 - unter 25 Jahre"/>
    <m/>
    <m/>
    <m/>
    <m/>
  </r>
  <r>
    <x v="5"/>
    <x v="36"/>
    <x v="1"/>
    <x v="1"/>
    <s v="F_25 - unter 45 Jahre"/>
    <m/>
    <m/>
    <m/>
    <m/>
  </r>
  <r>
    <x v="5"/>
    <x v="36"/>
    <x v="1"/>
    <x v="1"/>
    <s v="G_45 - unter 65 Jahre"/>
    <m/>
    <m/>
    <m/>
    <m/>
  </r>
  <r>
    <x v="5"/>
    <x v="36"/>
    <x v="1"/>
    <x v="1"/>
    <s v="H_65 Jahre und älter"/>
    <m/>
    <m/>
    <m/>
    <m/>
  </r>
  <r>
    <x v="5"/>
    <x v="36"/>
    <x v="1"/>
    <x v="1"/>
    <s v="I_85 Jahre und älter"/>
    <m/>
    <m/>
    <m/>
    <m/>
  </r>
  <r>
    <x v="5"/>
    <x v="37"/>
    <x v="0"/>
    <x v="0"/>
    <s v="A_unter 3 Jahre"/>
    <m/>
    <m/>
    <m/>
    <m/>
  </r>
  <r>
    <x v="5"/>
    <x v="37"/>
    <x v="0"/>
    <x v="0"/>
    <s v="B_3 - unter 6 Jahre"/>
    <m/>
    <m/>
    <m/>
    <m/>
  </r>
  <r>
    <x v="5"/>
    <x v="37"/>
    <x v="0"/>
    <x v="0"/>
    <s v="C_6 - unter 10 Jahre"/>
    <m/>
    <m/>
    <m/>
    <m/>
  </r>
  <r>
    <x v="5"/>
    <x v="37"/>
    <x v="0"/>
    <x v="0"/>
    <s v="D_10 - unter 18 Jahre"/>
    <m/>
    <m/>
    <m/>
    <m/>
  </r>
  <r>
    <x v="5"/>
    <x v="37"/>
    <x v="0"/>
    <x v="0"/>
    <s v="E_18 - unter 25 Jahre"/>
    <m/>
    <m/>
    <m/>
    <m/>
  </r>
  <r>
    <x v="5"/>
    <x v="37"/>
    <x v="0"/>
    <x v="0"/>
    <s v="F_25 - unter 45 Jahre"/>
    <m/>
    <m/>
    <m/>
    <m/>
  </r>
  <r>
    <x v="5"/>
    <x v="37"/>
    <x v="0"/>
    <x v="0"/>
    <s v="G_45 - unter 65 Jahre"/>
    <m/>
    <m/>
    <m/>
    <m/>
  </r>
  <r>
    <x v="5"/>
    <x v="37"/>
    <x v="0"/>
    <x v="0"/>
    <s v="H_65 Jahre und älter"/>
    <m/>
    <m/>
    <m/>
    <m/>
  </r>
  <r>
    <x v="5"/>
    <x v="37"/>
    <x v="0"/>
    <x v="0"/>
    <s v="I_85 Jahre und älter"/>
    <m/>
    <m/>
    <m/>
    <m/>
  </r>
  <r>
    <x v="5"/>
    <x v="37"/>
    <x v="0"/>
    <x v="1"/>
    <s v="A_unter 3 Jahre"/>
    <m/>
    <m/>
    <m/>
    <m/>
  </r>
  <r>
    <x v="5"/>
    <x v="37"/>
    <x v="0"/>
    <x v="1"/>
    <s v="B_3 - unter 6 Jahre"/>
    <m/>
    <m/>
    <m/>
    <m/>
  </r>
  <r>
    <x v="5"/>
    <x v="37"/>
    <x v="0"/>
    <x v="1"/>
    <s v="C_6 - unter 10 Jahre"/>
    <m/>
    <m/>
    <m/>
    <m/>
  </r>
  <r>
    <x v="5"/>
    <x v="37"/>
    <x v="0"/>
    <x v="1"/>
    <s v="D_10 - unter 18 Jahre"/>
    <m/>
    <m/>
    <m/>
    <m/>
  </r>
  <r>
    <x v="5"/>
    <x v="37"/>
    <x v="0"/>
    <x v="1"/>
    <s v="E_18 - unter 25 Jahre"/>
    <m/>
    <m/>
    <m/>
    <m/>
  </r>
  <r>
    <x v="5"/>
    <x v="37"/>
    <x v="0"/>
    <x v="1"/>
    <s v="F_25 - unter 45 Jahre"/>
    <m/>
    <m/>
    <m/>
    <m/>
  </r>
  <r>
    <x v="5"/>
    <x v="37"/>
    <x v="0"/>
    <x v="1"/>
    <s v="G_45 - unter 65 Jahre"/>
    <m/>
    <m/>
    <m/>
    <m/>
  </r>
  <r>
    <x v="5"/>
    <x v="37"/>
    <x v="0"/>
    <x v="1"/>
    <s v="H_65 Jahre und älter"/>
    <m/>
    <m/>
    <m/>
    <m/>
  </r>
  <r>
    <x v="5"/>
    <x v="37"/>
    <x v="0"/>
    <x v="1"/>
    <s v="I_85 Jahre und älter"/>
    <m/>
    <m/>
    <m/>
    <m/>
  </r>
  <r>
    <x v="5"/>
    <x v="37"/>
    <x v="1"/>
    <x v="0"/>
    <s v="A_unter 3 Jahre"/>
    <m/>
    <m/>
    <m/>
    <m/>
  </r>
  <r>
    <x v="5"/>
    <x v="37"/>
    <x v="1"/>
    <x v="0"/>
    <s v="B_3 - unter 6 Jahre"/>
    <m/>
    <m/>
    <m/>
    <m/>
  </r>
  <r>
    <x v="5"/>
    <x v="37"/>
    <x v="1"/>
    <x v="0"/>
    <s v="C_6 - unter 10 Jahre"/>
    <m/>
    <m/>
    <m/>
    <m/>
  </r>
  <r>
    <x v="5"/>
    <x v="37"/>
    <x v="1"/>
    <x v="0"/>
    <s v="D_10 - unter 18 Jahre"/>
    <m/>
    <m/>
    <m/>
    <m/>
  </r>
  <r>
    <x v="5"/>
    <x v="37"/>
    <x v="1"/>
    <x v="0"/>
    <s v="E_18 - unter 25 Jahre"/>
    <m/>
    <m/>
    <m/>
    <m/>
  </r>
  <r>
    <x v="5"/>
    <x v="37"/>
    <x v="1"/>
    <x v="0"/>
    <s v="F_25 - unter 45 Jahre"/>
    <m/>
    <m/>
    <m/>
    <m/>
  </r>
  <r>
    <x v="5"/>
    <x v="37"/>
    <x v="1"/>
    <x v="0"/>
    <s v="G_45 - unter 65 Jahre"/>
    <m/>
    <m/>
    <m/>
    <m/>
  </r>
  <r>
    <x v="5"/>
    <x v="37"/>
    <x v="1"/>
    <x v="0"/>
    <s v="H_65 Jahre und älter"/>
    <m/>
    <m/>
    <m/>
    <m/>
  </r>
  <r>
    <x v="5"/>
    <x v="37"/>
    <x v="1"/>
    <x v="0"/>
    <s v="I_85 Jahre und älter"/>
    <m/>
    <m/>
    <m/>
    <m/>
  </r>
  <r>
    <x v="5"/>
    <x v="37"/>
    <x v="1"/>
    <x v="1"/>
    <s v="A_unter 3 Jahre"/>
    <m/>
    <m/>
    <m/>
    <m/>
  </r>
  <r>
    <x v="5"/>
    <x v="37"/>
    <x v="1"/>
    <x v="1"/>
    <s v="B_3 - unter 6 Jahre"/>
    <m/>
    <m/>
    <m/>
    <m/>
  </r>
  <r>
    <x v="5"/>
    <x v="37"/>
    <x v="1"/>
    <x v="1"/>
    <s v="C_6 - unter 10 Jahre"/>
    <m/>
    <m/>
    <m/>
    <m/>
  </r>
  <r>
    <x v="5"/>
    <x v="37"/>
    <x v="1"/>
    <x v="1"/>
    <s v="D_10 - unter 18 Jahre"/>
    <m/>
    <m/>
    <m/>
    <m/>
  </r>
  <r>
    <x v="5"/>
    <x v="37"/>
    <x v="1"/>
    <x v="1"/>
    <s v="E_18 - unter 25 Jahre"/>
    <m/>
    <m/>
    <m/>
    <m/>
  </r>
  <r>
    <x v="5"/>
    <x v="37"/>
    <x v="1"/>
    <x v="1"/>
    <s v="F_25 - unter 45 Jahre"/>
    <m/>
    <m/>
    <m/>
    <m/>
  </r>
  <r>
    <x v="5"/>
    <x v="37"/>
    <x v="1"/>
    <x v="1"/>
    <s v="G_45 - unter 65 Jahre"/>
    <m/>
    <m/>
    <m/>
    <m/>
  </r>
  <r>
    <x v="5"/>
    <x v="37"/>
    <x v="1"/>
    <x v="1"/>
    <s v="H_65 Jahre und älter"/>
    <m/>
    <m/>
    <m/>
    <m/>
  </r>
  <r>
    <x v="5"/>
    <x v="37"/>
    <x v="1"/>
    <x v="1"/>
    <s v="I_85 Jahre und älter"/>
    <m/>
    <m/>
    <m/>
    <m/>
  </r>
  <r>
    <x v="6"/>
    <x v="0"/>
    <x v="0"/>
    <x v="0"/>
    <s v="A_unter 3 Jahre"/>
    <m/>
    <m/>
    <m/>
    <m/>
  </r>
  <r>
    <x v="6"/>
    <x v="0"/>
    <x v="0"/>
    <x v="0"/>
    <s v="B_3 - unter 6 Jahre"/>
    <m/>
    <m/>
    <m/>
    <m/>
  </r>
  <r>
    <x v="6"/>
    <x v="0"/>
    <x v="0"/>
    <x v="0"/>
    <s v="C_6 - unter 10 Jahre"/>
    <m/>
    <m/>
    <m/>
    <m/>
  </r>
  <r>
    <x v="6"/>
    <x v="0"/>
    <x v="0"/>
    <x v="0"/>
    <s v="D_10 - unter 18 Jahre"/>
    <m/>
    <m/>
    <m/>
    <m/>
  </r>
  <r>
    <x v="6"/>
    <x v="0"/>
    <x v="0"/>
    <x v="0"/>
    <s v="E_18 - unter 25 Jahre"/>
    <m/>
    <m/>
    <m/>
    <m/>
  </r>
  <r>
    <x v="6"/>
    <x v="0"/>
    <x v="0"/>
    <x v="0"/>
    <s v="F_25 - unter 45 Jahre"/>
    <m/>
    <m/>
    <m/>
    <m/>
  </r>
  <r>
    <x v="6"/>
    <x v="0"/>
    <x v="0"/>
    <x v="0"/>
    <s v="G_45 - unter 65 Jahre"/>
    <m/>
    <m/>
    <m/>
    <m/>
  </r>
  <r>
    <x v="6"/>
    <x v="0"/>
    <x v="0"/>
    <x v="0"/>
    <s v="H_65 Jahre und älter"/>
    <m/>
    <m/>
    <m/>
    <m/>
  </r>
  <r>
    <x v="6"/>
    <x v="0"/>
    <x v="0"/>
    <x v="0"/>
    <s v="I_85 Jahre und älter"/>
    <m/>
    <m/>
    <m/>
    <m/>
  </r>
  <r>
    <x v="6"/>
    <x v="0"/>
    <x v="0"/>
    <x v="1"/>
    <s v="A_unter 3 Jahre"/>
    <m/>
    <m/>
    <m/>
    <m/>
  </r>
  <r>
    <x v="6"/>
    <x v="0"/>
    <x v="0"/>
    <x v="1"/>
    <s v="B_3 - unter 6 Jahre"/>
    <m/>
    <m/>
    <m/>
    <m/>
  </r>
  <r>
    <x v="6"/>
    <x v="0"/>
    <x v="0"/>
    <x v="1"/>
    <s v="C_6 - unter 10 Jahre"/>
    <m/>
    <m/>
    <m/>
    <m/>
  </r>
  <r>
    <x v="6"/>
    <x v="0"/>
    <x v="0"/>
    <x v="1"/>
    <s v="D_10 - unter 18 Jahre"/>
    <m/>
    <m/>
    <m/>
    <m/>
  </r>
  <r>
    <x v="6"/>
    <x v="0"/>
    <x v="0"/>
    <x v="1"/>
    <s v="E_18 - unter 25 Jahre"/>
    <m/>
    <m/>
    <m/>
    <m/>
  </r>
  <r>
    <x v="6"/>
    <x v="0"/>
    <x v="0"/>
    <x v="1"/>
    <s v="F_25 - unter 45 Jahre"/>
    <m/>
    <m/>
    <m/>
    <m/>
  </r>
  <r>
    <x v="6"/>
    <x v="0"/>
    <x v="0"/>
    <x v="1"/>
    <s v="G_45 - unter 65 Jahre"/>
    <m/>
    <m/>
    <m/>
    <m/>
  </r>
  <r>
    <x v="6"/>
    <x v="0"/>
    <x v="0"/>
    <x v="1"/>
    <s v="H_65 Jahre und älter"/>
    <m/>
    <m/>
    <m/>
    <m/>
  </r>
  <r>
    <x v="6"/>
    <x v="0"/>
    <x v="0"/>
    <x v="1"/>
    <s v="I_85 Jahre und älter"/>
    <m/>
    <m/>
    <m/>
    <m/>
  </r>
  <r>
    <x v="6"/>
    <x v="0"/>
    <x v="1"/>
    <x v="0"/>
    <s v="A_unter 3 Jahre"/>
    <m/>
    <m/>
    <m/>
    <m/>
  </r>
  <r>
    <x v="6"/>
    <x v="0"/>
    <x v="1"/>
    <x v="0"/>
    <s v="B_3 - unter 6 Jahre"/>
    <m/>
    <m/>
    <m/>
    <m/>
  </r>
  <r>
    <x v="6"/>
    <x v="0"/>
    <x v="1"/>
    <x v="0"/>
    <s v="C_6 - unter 10 Jahre"/>
    <m/>
    <m/>
    <m/>
    <m/>
  </r>
  <r>
    <x v="6"/>
    <x v="0"/>
    <x v="1"/>
    <x v="0"/>
    <s v="D_10 - unter 18 Jahre"/>
    <m/>
    <m/>
    <m/>
    <m/>
  </r>
  <r>
    <x v="6"/>
    <x v="0"/>
    <x v="1"/>
    <x v="0"/>
    <s v="E_18 - unter 25 Jahre"/>
    <m/>
    <m/>
    <m/>
    <m/>
  </r>
  <r>
    <x v="6"/>
    <x v="0"/>
    <x v="1"/>
    <x v="0"/>
    <s v="F_25 - unter 45 Jahre"/>
    <m/>
    <m/>
    <m/>
    <m/>
  </r>
  <r>
    <x v="6"/>
    <x v="0"/>
    <x v="1"/>
    <x v="0"/>
    <s v="G_45 - unter 65 Jahre"/>
    <m/>
    <m/>
    <m/>
    <m/>
  </r>
  <r>
    <x v="6"/>
    <x v="0"/>
    <x v="1"/>
    <x v="0"/>
    <s v="H_65 Jahre und älter"/>
    <m/>
    <m/>
    <m/>
    <m/>
  </r>
  <r>
    <x v="6"/>
    <x v="0"/>
    <x v="1"/>
    <x v="0"/>
    <s v="I_85 Jahre und älter"/>
    <m/>
    <m/>
    <m/>
    <m/>
  </r>
  <r>
    <x v="6"/>
    <x v="0"/>
    <x v="1"/>
    <x v="1"/>
    <s v="A_unter 3 Jahre"/>
    <m/>
    <m/>
    <m/>
    <m/>
  </r>
  <r>
    <x v="6"/>
    <x v="0"/>
    <x v="1"/>
    <x v="1"/>
    <s v="B_3 - unter 6 Jahre"/>
    <m/>
    <m/>
    <m/>
    <m/>
  </r>
  <r>
    <x v="6"/>
    <x v="0"/>
    <x v="1"/>
    <x v="1"/>
    <s v="C_6 - unter 10 Jahre"/>
    <m/>
    <m/>
    <m/>
    <m/>
  </r>
  <r>
    <x v="6"/>
    <x v="0"/>
    <x v="1"/>
    <x v="1"/>
    <s v="D_10 - unter 18 Jahre"/>
    <m/>
    <m/>
    <m/>
    <m/>
  </r>
  <r>
    <x v="6"/>
    <x v="0"/>
    <x v="1"/>
    <x v="1"/>
    <s v="E_18 - unter 25 Jahre"/>
    <m/>
    <m/>
    <m/>
    <m/>
  </r>
  <r>
    <x v="6"/>
    <x v="0"/>
    <x v="1"/>
    <x v="1"/>
    <s v="F_25 - unter 45 Jahre"/>
    <m/>
    <m/>
    <m/>
    <m/>
  </r>
  <r>
    <x v="6"/>
    <x v="0"/>
    <x v="1"/>
    <x v="1"/>
    <s v="G_45 - unter 65 Jahre"/>
    <m/>
    <m/>
    <m/>
    <m/>
  </r>
  <r>
    <x v="6"/>
    <x v="0"/>
    <x v="1"/>
    <x v="1"/>
    <s v="H_65 Jahre und älter"/>
    <m/>
    <m/>
    <m/>
    <m/>
  </r>
  <r>
    <x v="6"/>
    <x v="0"/>
    <x v="1"/>
    <x v="1"/>
    <s v="I_85 Jahre und älter"/>
    <m/>
    <m/>
    <m/>
    <m/>
  </r>
  <r>
    <x v="6"/>
    <x v="1"/>
    <x v="0"/>
    <x v="0"/>
    <s v="A_unter 3 Jahre"/>
    <m/>
    <m/>
    <m/>
    <m/>
  </r>
  <r>
    <x v="6"/>
    <x v="1"/>
    <x v="0"/>
    <x v="0"/>
    <s v="B_3 - unter 6 Jahre"/>
    <m/>
    <m/>
    <m/>
    <m/>
  </r>
  <r>
    <x v="6"/>
    <x v="1"/>
    <x v="0"/>
    <x v="0"/>
    <s v="C_6 - unter 10 Jahre"/>
    <m/>
    <m/>
    <m/>
    <m/>
  </r>
  <r>
    <x v="6"/>
    <x v="1"/>
    <x v="0"/>
    <x v="0"/>
    <s v="D_10 - unter 18 Jahre"/>
    <m/>
    <m/>
    <m/>
    <m/>
  </r>
  <r>
    <x v="6"/>
    <x v="1"/>
    <x v="0"/>
    <x v="0"/>
    <s v="E_18 - unter 25 Jahre"/>
    <m/>
    <m/>
    <m/>
    <m/>
  </r>
  <r>
    <x v="6"/>
    <x v="1"/>
    <x v="0"/>
    <x v="0"/>
    <s v="F_25 - unter 45 Jahre"/>
    <m/>
    <m/>
    <m/>
    <m/>
  </r>
  <r>
    <x v="6"/>
    <x v="1"/>
    <x v="0"/>
    <x v="0"/>
    <s v="G_45 - unter 65 Jahre"/>
    <m/>
    <m/>
    <m/>
    <m/>
  </r>
  <r>
    <x v="6"/>
    <x v="1"/>
    <x v="0"/>
    <x v="0"/>
    <s v="H_65 Jahre und älter"/>
    <m/>
    <m/>
    <m/>
    <m/>
  </r>
  <r>
    <x v="6"/>
    <x v="1"/>
    <x v="0"/>
    <x v="0"/>
    <s v="I_85 Jahre und älter"/>
    <m/>
    <m/>
    <m/>
    <m/>
  </r>
  <r>
    <x v="6"/>
    <x v="1"/>
    <x v="0"/>
    <x v="1"/>
    <s v="A_unter 3 Jahre"/>
    <m/>
    <m/>
    <m/>
    <m/>
  </r>
  <r>
    <x v="6"/>
    <x v="1"/>
    <x v="0"/>
    <x v="1"/>
    <s v="B_3 - unter 6 Jahre"/>
    <m/>
    <m/>
    <m/>
    <m/>
  </r>
  <r>
    <x v="6"/>
    <x v="1"/>
    <x v="0"/>
    <x v="1"/>
    <s v="C_6 - unter 10 Jahre"/>
    <m/>
    <m/>
    <m/>
    <m/>
  </r>
  <r>
    <x v="6"/>
    <x v="1"/>
    <x v="0"/>
    <x v="1"/>
    <s v="D_10 - unter 18 Jahre"/>
    <m/>
    <m/>
    <m/>
    <m/>
  </r>
  <r>
    <x v="6"/>
    <x v="1"/>
    <x v="0"/>
    <x v="1"/>
    <s v="E_18 - unter 25 Jahre"/>
    <m/>
    <m/>
    <m/>
    <m/>
  </r>
  <r>
    <x v="6"/>
    <x v="1"/>
    <x v="0"/>
    <x v="1"/>
    <s v="F_25 - unter 45 Jahre"/>
    <m/>
    <m/>
    <m/>
    <m/>
  </r>
  <r>
    <x v="6"/>
    <x v="1"/>
    <x v="0"/>
    <x v="1"/>
    <s v="G_45 - unter 65 Jahre"/>
    <m/>
    <m/>
    <m/>
    <m/>
  </r>
  <r>
    <x v="6"/>
    <x v="1"/>
    <x v="0"/>
    <x v="1"/>
    <s v="H_65 Jahre und älter"/>
    <m/>
    <m/>
    <m/>
    <m/>
  </r>
  <r>
    <x v="6"/>
    <x v="1"/>
    <x v="0"/>
    <x v="1"/>
    <s v="I_85 Jahre und älter"/>
    <m/>
    <m/>
    <m/>
    <m/>
  </r>
  <r>
    <x v="6"/>
    <x v="1"/>
    <x v="1"/>
    <x v="0"/>
    <s v="A_unter 3 Jahre"/>
    <m/>
    <m/>
    <m/>
    <m/>
  </r>
  <r>
    <x v="6"/>
    <x v="1"/>
    <x v="1"/>
    <x v="0"/>
    <s v="B_3 - unter 6 Jahre"/>
    <m/>
    <m/>
    <m/>
    <m/>
  </r>
  <r>
    <x v="6"/>
    <x v="1"/>
    <x v="1"/>
    <x v="0"/>
    <s v="C_6 - unter 10 Jahre"/>
    <m/>
    <m/>
    <m/>
    <m/>
  </r>
  <r>
    <x v="6"/>
    <x v="1"/>
    <x v="1"/>
    <x v="0"/>
    <s v="D_10 - unter 18 Jahre"/>
    <m/>
    <m/>
    <m/>
    <m/>
  </r>
  <r>
    <x v="6"/>
    <x v="1"/>
    <x v="1"/>
    <x v="0"/>
    <s v="E_18 - unter 25 Jahre"/>
    <m/>
    <m/>
    <m/>
    <m/>
  </r>
  <r>
    <x v="6"/>
    <x v="1"/>
    <x v="1"/>
    <x v="0"/>
    <s v="F_25 - unter 45 Jahre"/>
    <m/>
    <m/>
    <m/>
    <m/>
  </r>
  <r>
    <x v="6"/>
    <x v="1"/>
    <x v="1"/>
    <x v="0"/>
    <s v="G_45 - unter 65 Jahre"/>
    <m/>
    <m/>
    <m/>
    <m/>
  </r>
  <r>
    <x v="6"/>
    <x v="1"/>
    <x v="1"/>
    <x v="0"/>
    <s v="H_65 Jahre und älter"/>
    <m/>
    <m/>
    <m/>
    <m/>
  </r>
  <r>
    <x v="6"/>
    <x v="1"/>
    <x v="1"/>
    <x v="0"/>
    <s v="I_85 Jahre und älter"/>
    <m/>
    <m/>
    <m/>
    <m/>
  </r>
  <r>
    <x v="6"/>
    <x v="1"/>
    <x v="1"/>
    <x v="1"/>
    <s v="A_unter 3 Jahre"/>
    <m/>
    <m/>
    <m/>
    <m/>
  </r>
  <r>
    <x v="6"/>
    <x v="1"/>
    <x v="1"/>
    <x v="1"/>
    <s v="B_3 - unter 6 Jahre"/>
    <m/>
    <m/>
    <m/>
    <m/>
  </r>
  <r>
    <x v="6"/>
    <x v="1"/>
    <x v="1"/>
    <x v="1"/>
    <s v="C_6 - unter 10 Jahre"/>
    <m/>
    <m/>
    <m/>
    <m/>
  </r>
  <r>
    <x v="6"/>
    <x v="1"/>
    <x v="1"/>
    <x v="1"/>
    <s v="D_10 - unter 18 Jahre"/>
    <m/>
    <m/>
    <m/>
    <m/>
  </r>
  <r>
    <x v="6"/>
    <x v="1"/>
    <x v="1"/>
    <x v="1"/>
    <s v="E_18 - unter 25 Jahre"/>
    <m/>
    <m/>
    <m/>
    <m/>
  </r>
  <r>
    <x v="6"/>
    <x v="1"/>
    <x v="1"/>
    <x v="1"/>
    <s v="F_25 - unter 45 Jahre"/>
    <m/>
    <m/>
    <m/>
    <m/>
  </r>
  <r>
    <x v="6"/>
    <x v="1"/>
    <x v="1"/>
    <x v="1"/>
    <s v="G_45 - unter 65 Jahre"/>
    <m/>
    <m/>
    <m/>
    <m/>
  </r>
  <r>
    <x v="6"/>
    <x v="1"/>
    <x v="1"/>
    <x v="1"/>
    <s v="H_65 Jahre und älter"/>
    <m/>
    <m/>
    <m/>
    <m/>
  </r>
  <r>
    <x v="6"/>
    <x v="1"/>
    <x v="1"/>
    <x v="1"/>
    <s v="I_85 Jahre und älter"/>
    <m/>
    <m/>
    <m/>
    <m/>
  </r>
  <r>
    <x v="6"/>
    <x v="2"/>
    <x v="0"/>
    <x v="0"/>
    <s v="A_unter 3 Jahre"/>
    <m/>
    <m/>
    <m/>
    <m/>
  </r>
  <r>
    <x v="6"/>
    <x v="2"/>
    <x v="0"/>
    <x v="0"/>
    <s v="B_3 - unter 6 Jahre"/>
    <m/>
    <m/>
    <m/>
    <m/>
  </r>
  <r>
    <x v="6"/>
    <x v="2"/>
    <x v="0"/>
    <x v="0"/>
    <s v="C_6 - unter 10 Jahre"/>
    <m/>
    <m/>
    <m/>
    <m/>
  </r>
  <r>
    <x v="6"/>
    <x v="2"/>
    <x v="0"/>
    <x v="0"/>
    <s v="D_10 - unter 18 Jahre"/>
    <m/>
    <m/>
    <m/>
    <m/>
  </r>
  <r>
    <x v="6"/>
    <x v="2"/>
    <x v="0"/>
    <x v="0"/>
    <s v="E_18 - unter 25 Jahre"/>
    <m/>
    <m/>
    <m/>
    <m/>
  </r>
  <r>
    <x v="6"/>
    <x v="2"/>
    <x v="0"/>
    <x v="0"/>
    <s v="F_25 - unter 45 Jahre"/>
    <m/>
    <m/>
    <m/>
    <m/>
  </r>
  <r>
    <x v="6"/>
    <x v="2"/>
    <x v="0"/>
    <x v="0"/>
    <s v="G_45 - unter 65 Jahre"/>
    <m/>
    <m/>
    <m/>
    <m/>
  </r>
  <r>
    <x v="6"/>
    <x v="2"/>
    <x v="0"/>
    <x v="0"/>
    <s v="H_65 Jahre und älter"/>
    <m/>
    <m/>
    <m/>
    <m/>
  </r>
  <r>
    <x v="6"/>
    <x v="2"/>
    <x v="0"/>
    <x v="0"/>
    <s v="I_85 Jahre und älter"/>
    <m/>
    <m/>
    <m/>
    <m/>
  </r>
  <r>
    <x v="6"/>
    <x v="2"/>
    <x v="0"/>
    <x v="1"/>
    <s v="A_unter 3 Jahre"/>
    <m/>
    <m/>
    <m/>
    <m/>
  </r>
  <r>
    <x v="6"/>
    <x v="2"/>
    <x v="0"/>
    <x v="1"/>
    <s v="B_3 - unter 6 Jahre"/>
    <m/>
    <m/>
    <m/>
    <m/>
  </r>
  <r>
    <x v="6"/>
    <x v="2"/>
    <x v="0"/>
    <x v="1"/>
    <s v="C_6 - unter 10 Jahre"/>
    <m/>
    <m/>
    <m/>
    <m/>
  </r>
  <r>
    <x v="6"/>
    <x v="2"/>
    <x v="0"/>
    <x v="1"/>
    <s v="D_10 - unter 18 Jahre"/>
    <m/>
    <m/>
    <m/>
    <m/>
  </r>
  <r>
    <x v="6"/>
    <x v="2"/>
    <x v="0"/>
    <x v="1"/>
    <s v="E_18 - unter 25 Jahre"/>
    <m/>
    <m/>
    <m/>
    <m/>
  </r>
  <r>
    <x v="6"/>
    <x v="2"/>
    <x v="0"/>
    <x v="1"/>
    <s v="F_25 - unter 45 Jahre"/>
    <m/>
    <m/>
    <m/>
    <m/>
  </r>
  <r>
    <x v="6"/>
    <x v="2"/>
    <x v="0"/>
    <x v="1"/>
    <s v="G_45 - unter 65 Jahre"/>
    <m/>
    <m/>
    <m/>
    <m/>
  </r>
  <r>
    <x v="6"/>
    <x v="2"/>
    <x v="0"/>
    <x v="1"/>
    <s v="H_65 Jahre und älter"/>
    <m/>
    <m/>
    <m/>
    <m/>
  </r>
  <r>
    <x v="6"/>
    <x v="2"/>
    <x v="0"/>
    <x v="1"/>
    <s v="I_85 Jahre und älter"/>
    <m/>
    <m/>
    <m/>
    <m/>
  </r>
  <r>
    <x v="6"/>
    <x v="2"/>
    <x v="1"/>
    <x v="0"/>
    <s v="A_unter 3 Jahre"/>
    <m/>
    <m/>
    <m/>
    <m/>
  </r>
  <r>
    <x v="6"/>
    <x v="2"/>
    <x v="1"/>
    <x v="0"/>
    <s v="B_3 - unter 6 Jahre"/>
    <m/>
    <m/>
    <m/>
    <m/>
  </r>
  <r>
    <x v="6"/>
    <x v="2"/>
    <x v="1"/>
    <x v="0"/>
    <s v="C_6 - unter 10 Jahre"/>
    <m/>
    <m/>
    <m/>
    <m/>
  </r>
  <r>
    <x v="6"/>
    <x v="2"/>
    <x v="1"/>
    <x v="0"/>
    <s v="D_10 - unter 18 Jahre"/>
    <m/>
    <m/>
    <m/>
    <m/>
  </r>
  <r>
    <x v="6"/>
    <x v="2"/>
    <x v="1"/>
    <x v="0"/>
    <s v="E_18 - unter 25 Jahre"/>
    <m/>
    <m/>
    <m/>
    <m/>
  </r>
  <r>
    <x v="6"/>
    <x v="2"/>
    <x v="1"/>
    <x v="0"/>
    <s v="F_25 - unter 45 Jahre"/>
    <m/>
    <m/>
    <m/>
    <m/>
  </r>
  <r>
    <x v="6"/>
    <x v="2"/>
    <x v="1"/>
    <x v="0"/>
    <s v="G_45 - unter 65 Jahre"/>
    <m/>
    <m/>
    <m/>
    <m/>
  </r>
  <r>
    <x v="6"/>
    <x v="2"/>
    <x v="1"/>
    <x v="0"/>
    <s v="H_65 Jahre und älter"/>
    <m/>
    <m/>
    <m/>
    <m/>
  </r>
  <r>
    <x v="6"/>
    <x v="2"/>
    <x v="1"/>
    <x v="0"/>
    <s v="I_85 Jahre und älter"/>
    <m/>
    <m/>
    <m/>
    <m/>
  </r>
  <r>
    <x v="6"/>
    <x v="2"/>
    <x v="1"/>
    <x v="1"/>
    <s v="A_unter 3 Jahre"/>
    <m/>
    <m/>
    <m/>
    <m/>
  </r>
  <r>
    <x v="6"/>
    <x v="2"/>
    <x v="1"/>
    <x v="1"/>
    <s v="B_3 - unter 6 Jahre"/>
    <m/>
    <m/>
    <m/>
    <m/>
  </r>
  <r>
    <x v="6"/>
    <x v="2"/>
    <x v="1"/>
    <x v="1"/>
    <s v="C_6 - unter 10 Jahre"/>
    <m/>
    <m/>
    <m/>
    <m/>
  </r>
  <r>
    <x v="6"/>
    <x v="2"/>
    <x v="1"/>
    <x v="1"/>
    <s v="D_10 - unter 18 Jahre"/>
    <m/>
    <m/>
    <m/>
    <m/>
  </r>
  <r>
    <x v="6"/>
    <x v="2"/>
    <x v="1"/>
    <x v="1"/>
    <s v="E_18 - unter 25 Jahre"/>
    <m/>
    <m/>
    <m/>
    <m/>
  </r>
  <r>
    <x v="6"/>
    <x v="2"/>
    <x v="1"/>
    <x v="1"/>
    <s v="F_25 - unter 45 Jahre"/>
    <m/>
    <m/>
    <m/>
    <m/>
  </r>
  <r>
    <x v="6"/>
    <x v="2"/>
    <x v="1"/>
    <x v="1"/>
    <s v="G_45 - unter 65 Jahre"/>
    <m/>
    <m/>
    <m/>
    <m/>
  </r>
  <r>
    <x v="6"/>
    <x v="2"/>
    <x v="1"/>
    <x v="1"/>
    <s v="H_65 Jahre und älter"/>
    <m/>
    <m/>
    <m/>
    <m/>
  </r>
  <r>
    <x v="6"/>
    <x v="2"/>
    <x v="1"/>
    <x v="1"/>
    <s v="I_85 Jahre und älter"/>
    <m/>
    <m/>
    <m/>
    <m/>
  </r>
  <r>
    <x v="6"/>
    <x v="3"/>
    <x v="0"/>
    <x v="0"/>
    <s v="A_unter 3 Jahre"/>
    <m/>
    <m/>
    <m/>
    <m/>
  </r>
  <r>
    <x v="6"/>
    <x v="3"/>
    <x v="0"/>
    <x v="0"/>
    <s v="B_3 - unter 6 Jahre"/>
    <m/>
    <m/>
    <m/>
    <m/>
  </r>
  <r>
    <x v="6"/>
    <x v="3"/>
    <x v="0"/>
    <x v="0"/>
    <s v="C_6 - unter 10 Jahre"/>
    <m/>
    <m/>
    <m/>
    <m/>
  </r>
  <r>
    <x v="6"/>
    <x v="3"/>
    <x v="0"/>
    <x v="0"/>
    <s v="D_10 - unter 18 Jahre"/>
    <m/>
    <m/>
    <m/>
    <m/>
  </r>
  <r>
    <x v="6"/>
    <x v="3"/>
    <x v="0"/>
    <x v="0"/>
    <s v="E_18 - unter 25 Jahre"/>
    <n v="1.1000000000000001"/>
    <m/>
    <m/>
    <m/>
  </r>
  <r>
    <x v="6"/>
    <x v="3"/>
    <x v="0"/>
    <x v="0"/>
    <s v="F_25 - unter 45 Jahre"/>
    <n v="2.2999999999999998"/>
    <m/>
    <m/>
    <m/>
  </r>
  <r>
    <x v="6"/>
    <x v="3"/>
    <x v="0"/>
    <x v="0"/>
    <s v="G_45 - unter 65 Jahre"/>
    <n v="1.3"/>
    <m/>
    <m/>
    <m/>
  </r>
  <r>
    <x v="6"/>
    <x v="3"/>
    <x v="0"/>
    <x v="0"/>
    <s v="H_65 Jahre und älter"/>
    <n v="4.9000000000000004"/>
    <m/>
    <m/>
    <m/>
  </r>
  <r>
    <x v="6"/>
    <x v="3"/>
    <x v="0"/>
    <x v="0"/>
    <s v="I_85 Jahre und älter"/>
    <n v="6.8"/>
    <m/>
    <m/>
    <m/>
  </r>
  <r>
    <x v="6"/>
    <x v="3"/>
    <x v="0"/>
    <x v="1"/>
    <s v="A_unter 3 Jahre"/>
    <m/>
    <m/>
    <m/>
    <m/>
  </r>
  <r>
    <x v="6"/>
    <x v="3"/>
    <x v="0"/>
    <x v="1"/>
    <s v="B_3 - unter 6 Jahre"/>
    <m/>
    <m/>
    <m/>
    <m/>
  </r>
  <r>
    <x v="6"/>
    <x v="3"/>
    <x v="0"/>
    <x v="1"/>
    <s v="C_6 - unter 10 Jahre"/>
    <m/>
    <m/>
    <m/>
    <m/>
  </r>
  <r>
    <x v="6"/>
    <x v="3"/>
    <x v="0"/>
    <x v="1"/>
    <s v="D_10 - unter 18 Jahre"/>
    <m/>
    <m/>
    <m/>
    <m/>
  </r>
  <r>
    <x v="6"/>
    <x v="3"/>
    <x v="0"/>
    <x v="1"/>
    <s v="E_18 - unter 25 Jahre"/>
    <n v="1.1000000000000001"/>
    <m/>
    <m/>
    <m/>
  </r>
  <r>
    <x v="6"/>
    <x v="3"/>
    <x v="0"/>
    <x v="1"/>
    <s v="F_25 - unter 45 Jahre"/>
    <n v="2.2999999999999998"/>
    <m/>
    <m/>
    <m/>
  </r>
  <r>
    <x v="6"/>
    <x v="3"/>
    <x v="0"/>
    <x v="1"/>
    <s v="G_45 - unter 65 Jahre"/>
    <n v="1.3"/>
    <m/>
    <m/>
    <m/>
  </r>
  <r>
    <x v="6"/>
    <x v="3"/>
    <x v="0"/>
    <x v="1"/>
    <s v="H_65 Jahre und älter"/>
    <n v="4.9000000000000004"/>
    <m/>
    <m/>
    <m/>
  </r>
  <r>
    <x v="6"/>
    <x v="3"/>
    <x v="0"/>
    <x v="1"/>
    <s v="I_85 Jahre und älter"/>
    <n v="6.8"/>
    <m/>
    <m/>
    <m/>
  </r>
  <r>
    <x v="6"/>
    <x v="3"/>
    <x v="1"/>
    <x v="0"/>
    <s v="A_unter 3 Jahre"/>
    <m/>
    <m/>
    <m/>
    <m/>
  </r>
  <r>
    <x v="6"/>
    <x v="3"/>
    <x v="1"/>
    <x v="0"/>
    <s v="B_3 - unter 6 Jahre"/>
    <m/>
    <m/>
    <m/>
    <m/>
  </r>
  <r>
    <x v="6"/>
    <x v="3"/>
    <x v="1"/>
    <x v="0"/>
    <s v="C_6 - unter 10 Jahre"/>
    <m/>
    <m/>
    <m/>
    <m/>
  </r>
  <r>
    <x v="6"/>
    <x v="3"/>
    <x v="1"/>
    <x v="0"/>
    <s v="D_10 - unter 18 Jahre"/>
    <m/>
    <m/>
    <m/>
    <m/>
  </r>
  <r>
    <x v="6"/>
    <x v="3"/>
    <x v="1"/>
    <x v="0"/>
    <s v="E_18 - unter 25 Jahre"/>
    <n v="1.1000000000000001"/>
    <m/>
    <m/>
    <m/>
  </r>
  <r>
    <x v="6"/>
    <x v="3"/>
    <x v="1"/>
    <x v="0"/>
    <s v="F_25 - unter 45 Jahre"/>
    <n v="2.2999999999999998"/>
    <m/>
    <m/>
    <m/>
  </r>
  <r>
    <x v="6"/>
    <x v="3"/>
    <x v="1"/>
    <x v="0"/>
    <s v="G_45 - unter 65 Jahre"/>
    <n v="1.3"/>
    <m/>
    <m/>
    <m/>
  </r>
  <r>
    <x v="6"/>
    <x v="3"/>
    <x v="1"/>
    <x v="0"/>
    <s v="H_65 Jahre und älter"/>
    <n v="4.9000000000000004"/>
    <m/>
    <m/>
    <m/>
  </r>
  <r>
    <x v="6"/>
    <x v="3"/>
    <x v="1"/>
    <x v="0"/>
    <s v="I_85 Jahre und älter"/>
    <n v="6.8"/>
    <m/>
    <m/>
    <m/>
  </r>
  <r>
    <x v="6"/>
    <x v="3"/>
    <x v="1"/>
    <x v="1"/>
    <s v="A_unter 3 Jahre"/>
    <m/>
    <m/>
    <m/>
    <m/>
  </r>
  <r>
    <x v="6"/>
    <x v="3"/>
    <x v="1"/>
    <x v="1"/>
    <s v="B_3 - unter 6 Jahre"/>
    <m/>
    <m/>
    <m/>
    <m/>
  </r>
  <r>
    <x v="6"/>
    <x v="3"/>
    <x v="1"/>
    <x v="1"/>
    <s v="C_6 - unter 10 Jahre"/>
    <m/>
    <m/>
    <m/>
    <m/>
  </r>
  <r>
    <x v="6"/>
    <x v="3"/>
    <x v="1"/>
    <x v="1"/>
    <s v="D_10 - unter 18 Jahre"/>
    <m/>
    <m/>
    <m/>
    <m/>
  </r>
  <r>
    <x v="6"/>
    <x v="3"/>
    <x v="1"/>
    <x v="1"/>
    <s v="E_18 - unter 25 Jahre"/>
    <n v="1.1000000000000001"/>
    <m/>
    <m/>
    <m/>
  </r>
  <r>
    <x v="6"/>
    <x v="3"/>
    <x v="1"/>
    <x v="1"/>
    <s v="F_25 - unter 45 Jahre"/>
    <n v="2.2999999999999998"/>
    <m/>
    <m/>
    <m/>
  </r>
  <r>
    <x v="6"/>
    <x v="3"/>
    <x v="1"/>
    <x v="1"/>
    <s v="G_45 - unter 65 Jahre"/>
    <n v="1.3"/>
    <m/>
    <m/>
    <m/>
  </r>
  <r>
    <x v="6"/>
    <x v="3"/>
    <x v="1"/>
    <x v="1"/>
    <s v="H_65 Jahre und älter"/>
    <n v="4.9000000000000004"/>
    <m/>
    <m/>
    <m/>
  </r>
  <r>
    <x v="6"/>
    <x v="3"/>
    <x v="1"/>
    <x v="1"/>
    <s v="I_85 Jahre und älter"/>
    <n v="6.8"/>
    <m/>
    <m/>
    <m/>
  </r>
  <r>
    <x v="6"/>
    <x v="4"/>
    <x v="0"/>
    <x v="0"/>
    <s v="A_unter 3 Jahre"/>
    <m/>
    <m/>
    <m/>
    <m/>
  </r>
  <r>
    <x v="6"/>
    <x v="4"/>
    <x v="0"/>
    <x v="0"/>
    <s v="B_3 - unter 6 Jahre"/>
    <m/>
    <m/>
    <m/>
    <m/>
  </r>
  <r>
    <x v="6"/>
    <x v="4"/>
    <x v="0"/>
    <x v="0"/>
    <s v="C_6 - unter 10 Jahre"/>
    <m/>
    <m/>
    <m/>
    <m/>
  </r>
  <r>
    <x v="6"/>
    <x v="4"/>
    <x v="0"/>
    <x v="0"/>
    <s v="D_10 - unter 18 Jahre"/>
    <m/>
    <m/>
    <m/>
    <m/>
  </r>
  <r>
    <x v="6"/>
    <x v="4"/>
    <x v="0"/>
    <x v="0"/>
    <s v="E_18 - unter 25 Jahre"/>
    <m/>
    <m/>
    <m/>
    <m/>
  </r>
  <r>
    <x v="6"/>
    <x v="4"/>
    <x v="0"/>
    <x v="0"/>
    <s v="F_25 - unter 45 Jahre"/>
    <m/>
    <m/>
    <m/>
    <m/>
  </r>
  <r>
    <x v="6"/>
    <x v="4"/>
    <x v="0"/>
    <x v="0"/>
    <s v="G_45 - unter 65 Jahre"/>
    <m/>
    <m/>
    <m/>
    <m/>
  </r>
  <r>
    <x v="6"/>
    <x v="4"/>
    <x v="0"/>
    <x v="0"/>
    <s v="H_65 Jahre und älter"/>
    <m/>
    <m/>
    <m/>
    <m/>
  </r>
  <r>
    <x v="6"/>
    <x v="4"/>
    <x v="0"/>
    <x v="0"/>
    <s v="I_85 Jahre und älter"/>
    <m/>
    <m/>
    <m/>
    <m/>
  </r>
  <r>
    <x v="6"/>
    <x v="4"/>
    <x v="0"/>
    <x v="1"/>
    <s v="A_unter 3 Jahre"/>
    <m/>
    <m/>
    <m/>
    <m/>
  </r>
  <r>
    <x v="6"/>
    <x v="4"/>
    <x v="0"/>
    <x v="1"/>
    <s v="B_3 - unter 6 Jahre"/>
    <m/>
    <m/>
    <m/>
    <m/>
  </r>
  <r>
    <x v="6"/>
    <x v="4"/>
    <x v="0"/>
    <x v="1"/>
    <s v="C_6 - unter 10 Jahre"/>
    <m/>
    <m/>
    <m/>
    <m/>
  </r>
  <r>
    <x v="6"/>
    <x v="4"/>
    <x v="0"/>
    <x v="1"/>
    <s v="D_10 - unter 18 Jahre"/>
    <m/>
    <m/>
    <m/>
    <m/>
  </r>
  <r>
    <x v="6"/>
    <x v="4"/>
    <x v="0"/>
    <x v="1"/>
    <s v="E_18 - unter 25 Jahre"/>
    <m/>
    <m/>
    <m/>
    <m/>
  </r>
  <r>
    <x v="6"/>
    <x v="4"/>
    <x v="0"/>
    <x v="1"/>
    <s v="F_25 - unter 45 Jahre"/>
    <m/>
    <m/>
    <m/>
    <m/>
  </r>
  <r>
    <x v="6"/>
    <x v="4"/>
    <x v="0"/>
    <x v="1"/>
    <s v="G_45 - unter 65 Jahre"/>
    <m/>
    <m/>
    <m/>
    <m/>
  </r>
  <r>
    <x v="6"/>
    <x v="4"/>
    <x v="0"/>
    <x v="1"/>
    <s v="H_65 Jahre und älter"/>
    <m/>
    <m/>
    <m/>
    <m/>
  </r>
  <r>
    <x v="6"/>
    <x v="4"/>
    <x v="0"/>
    <x v="1"/>
    <s v="I_85 Jahre und älter"/>
    <m/>
    <m/>
    <m/>
    <m/>
  </r>
  <r>
    <x v="6"/>
    <x v="4"/>
    <x v="1"/>
    <x v="0"/>
    <s v="A_unter 3 Jahre"/>
    <m/>
    <m/>
    <m/>
    <m/>
  </r>
  <r>
    <x v="6"/>
    <x v="4"/>
    <x v="1"/>
    <x v="0"/>
    <s v="B_3 - unter 6 Jahre"/>
    <m/>
    <m/>
    <m/>
    <m/>
  </r>
  <r>
    <x v="6"/>
    <x v="4"/>
    <x v="1"/>
    <x v="0"/>
    <s v="C_6 - unter 10 Jahre"/>
    <m/>
    <m/>
    <m/>
    <m/>
  </r>
  <r>
    <x v="6"/>
    <x v="4"/>
    <x v="1"/>
    <x v="0"/>
    <s v="D_10 - unter 18 Jahre"/>
    <m/>
    <m/>
    <m/>
    <m/>
  </r>
  <r>
    <x v="6"/>
    <x v="4"/>
    <x v="1"/>
    <x v="0"/>
    <s v="E_18 - unter 25 Jahre"/>
    <m/>
    <m/>
    <m/>
    <m/>
  </r>
  <r>
    <x v="6"/>
    <x v="4"/>
    <x v="1"/>
    <x v="0"/>
    <s v="F_25 - unter 45 Jahre"/>
    <m/>
    <m/>
    <m/>
    <m/>
  </r>
  <r>
    <x v="6"/>
    <x v="4"/>
    <x v="1"/>
    <x v="0"/>
    <s v="G_45 - unter 65 Jahre"/>
    <m/>
    <m/>
    <m/>
    <m/>
  </r>
  <r>
    <x v="6"/>
    <x v="4"/>
    <x v="1"/>
    <x v="0"/>
    <s v="H_65 Jahre und älter"/>
    <m/>
    <m/>
    <m/>
    <m/>
  </r>
  <r>
    <x v="6"/>
    <x v="4"/>
    <x v="1"/>
    <x v="0"/>
    <s v="I_85 Jahre und älter"/>
    <m/>
    <m/>
    <m/>
    <m/>
  </r>
  <r>
    <x v="6"/>
    <x v="4"/>
    <x v="1"/>
    <x v="1"/>
    <s v="A_unter 3 Jahre"/>
    <m/>
    <m/>
    <m/>
    <m/>
  </r>
  <r>
    <x v="6"/>
    <x v="4"/>
    <x v="1"/>
    <x v="1"/>
    <s v="B_3 - unter 6 Jahre"/>
    <m/>
    <m/>
    <m/>
    <m/>
  </r>
  <r>
    <x v="6"/>
    <x v="4"/>
    <x v="1"/>
    <x v="1"/>
    <s v="C_6 - unter 10 Jahre"/>
    <m/>
    <m/>
    <m/>
    <m/>
  </r>
  <r>
    <x v="6"/>
    <x v="4"/>
    <x v="1"/>
    <x v="1"/>
    <s v="D_10 - unter 18 Jahre"/>
    <m/>
    <m/>
    <m/>
    <m/>
  </r>
  <r>
    <x v="6"/>
    <x v="4"/>
    <x v="1"/>
    <x v="1"/>
    <s v="E_18 - unter 25 Jahre"/>
    <m/>
    <m/>
    <m/>
    <m/>
  </r>
  <r>
    <x v="6"/>
    <x v="4"/>
    <x v="1"/>
    <x v="1"/>
    <s v="F_25 - unter 45 Jahre"/>
    <m/>
    <m/>
    <m/>
    <m/>
  </r>
  <r>
    <x v="6"/>
    <x v="4"/>
    <x v="1"/>
    <x v="1"/>
    <s v="G_45 - unter 65 Jahre"/>
    <m/>
    <m/>
    <m/>
    <m/>
  </r>
  <r>
    <x v="6"/>
    <x v="4"/>
    <x v="1"/>
    <x v="1"/>
    <s v="H_65 Jahre und älter"/>
    <m/>
    <m/>
    <m/>
    <m/>
  </r>
  <r>
    <x v="6"/>
    <x v="4"/>
    <x v="1"/>
    <x v="1"/>
    <s v="I_85 Jahre und älter"/>
    <m/>
    <m/>
    <m/>
    <m/>
  </r>
  <r>
    <x v="6"/>
    <x v="5"/>
    <x v="0"/>
    <x v="0"/>
    <s v="A_unter 3 Jahre"/>
    <m/>
    <m/>
    <m/>
    <m/>
  </r>
  <r>
    <x v="6"/>
    <x v="5"/>
    <x v="0"/>
    <x v="0"/>
    <s v="B_3 - unter 6 Jahre"/>
    <m/>
    <m/>
    <m/>
    <m/>
  </r>
  <r>
    <x v="6"/>
    <x v="5"/>
    <x v="0"/>
    <x v="0"/>
    <s v="C_6 - unter 10 Jahre"/>
    <m/>
    <m/>
    <m/>
    <m/>
  </r>
  <r>
    <x v="6"/>
    <x v="5"/>
    <x v="0"/>
    <x v="0"/>
    <s v="D_10 - unter 18 Jahre"/>
    <m/>
    <m/>
    <m/>
    <m/>
  </r>
  <r>
    <x v="6"/>
    <x v="5"/>
    <x v="0"/>
    <x v="0"/>
    <s v="E_18 - unter 25 Jahre"/>
    <m/>
    <m/>
    <m/>
    <m/>
  </r>
  <r>
    <x v="6"/>
    <x v="5"/>
    <x v="0"/>
    <x v="0"/>
    <s v="F_25 - unter 45 Jahre"/>
    <m/>
    <m/>
    <m/>
    <m/>
  </r>
  <r>
    <x v="6"/>
    <x v="5"/>
    <x v="0"/>
    <x v="0"/>
    <s v="G_45 - unter 65 Jahre"/>
    <m/>
    <m/>
    <m/>
    <m/>
  </r>
  <r>
    <x v="6"/>
    <x v="5"/>
    <x v="0"/>
    <x v="0"/>
    <s v="H_65 Jahre und älter"/>
    <n v="3.4"/>
    <m/>
    <m/>
    <m/>
  </r>
  <r>
    <x v="6"/>
    <x v="5"/>
    <x v="0"/>
    <x v="0"/>
    <s v="I_85 Jahre und älter"/>
    <n v="7.1"/>
    <m/>
    <m/>
    <m/>
  </r>
  <r>
    <x v="6"/>
    <x v="5"/>
    <x v="0"/>
    <x v="1"/>
    <s v="A_unter 3 Jahre"/>
    <m/>
    <m/>
    <m/>
    <m/>
  </r>
  <r>
    <x v="6"/>
    <x v="5"/>
    <x v="0"/>
    <x v="1"/>
    <s v="B_3 - unter 6 Jahre"/>
    <m/>
    <m/>
    <m/>
    <m/>
  </r>
  <r>
    <x v="6"/>
    <x v="5"/>
    <x v="0"/>
    <x v="1"/>
    <s v="C_6 - unter 10 Jahre"/>
    <m/>
    <m/>
    <m/>
    <m/>
  </r>
  <r>
    <x v="6"/>
    <x v="5"/>
    <x v="0"/>
    <x v="1"/>
    <s v="D_10 - unter 18 Jahre"/>
    <m/>
    <m/>
    <m/>
    <m/>
  </r>
  <r>
    <x v="6"/>
    <x v="5"/>
    <x v="0"/>
    <x v="1"/>
    <s v="E_18 - unter 25 Jahre"/>
    <m/>
    <m/>
    <m/>
    <m/>
  </r>
  <r>
    <x v="6"/>
    <x v="5"/>
    <x v="0"/>
    <x v="1"/>
    <s v="F_25 - unter 45 Jahre"/>
    <m/>
    <m/>
    <m/>
    <m/>
  </r>
  <r>
    <x v="6"/>
    <x v="5"/>
    <x v="0"/>
    <x v="1"/>
    <s v="G_45 - unter 65 Jahre"/>
    <m/>
    <m/>
    <m/>
    <m/>
  </r>
  <r>
    <x v="6"/>
    <x v="5"/>
    <x v="0"/>
    <x v="1"/>
    <s v="H_65 Jahre und älter"/>
    <n v="3.4"/>
    <m/>
    <m/>
    <m/>
  </r>
  <r>
    <x v="6"/>
    <x v="5"/>
    <x v="0"/>
    <x v="1"/>
    <s v="I_85 Jahre und älter"/>
    <n v="7.1"/>
    <m/>
    <m/>
    <m/>
  </r>
  <r>
    <x v="6"/>
    <x v="5"/>
    <x v="1"/>
    <x v="0"/>
    <s v="A_unter 3 Jahre"/>
    <m/>
    <m/>
    <m/>
    <m/>
  </r>
  <r>
    <x v="6"/>
    <x v="5"/>
    <x v="1"/>
    <x v="0"/>
    <s v="B_3 - unter 6 Jahre"/>
    <m/>
    <m/>
    <m/>
    <m/>
  </r>
  <r>
    <x v="6"/>
    <x v="5"/>
    <x v="1"/>
    <x v="0"/>
    <s v="C_6 - unter 10 Jahre"/>
    <m/>
    <m/>
    <m/>
    <m/>
  </r>
  <r>
    <x v="6"/>
    <x v="5"/>
    <x v="1"/>
    <x v="0"/>
    <s v="D_10 - unter 18 Jahre"/>
    <m/>
    <m/>
    <m/>
    <m/>
  </r>
  <r>
    <x v="6"/>
    <x v="5"/>
    <x v="1"/>
    <x v="0"/>
    <s v="E_18 - unter 25 Jahre"/>
    <m/>
    <m/>
    <m/>
    <m/>
  </r>
  <r>
    <x v="6"/>
    <x v="5"/>
    <x v="1"/>
    <x v="0"/>
    <s v="F_25 - unter 45 Jahre"/>
    <m/>
    <m/>
    <m/>
    <m/>
  </r>
  <r>
    <x v="6"/>
    <x v="5"/>
    <x v="1"/>
    <x v="0"/>
    <s v="G_45 - unter 65 Jahre"/>
    <m/>
    <m/>
    <m/>
    <m/>
  </r>
  <r>
    <x v="6"/>
    <x v="5"/>
    <x v="1"/>
    <x v="0"/>
    <s v="H_65 Jahre und älter"/>
    <n v="3.4"/>
    <m/>
    <m/>
    <m/>
  </r>
  <r>
    <x v="6"/>
    <x v="5"/>
    <x v="1"/>
    <x v="0"/>
    <s v="I_85 Jahre und älter"/>
    <n v="7.1"/>
    <m/>
    <m/>
    <m/>
  </r>
  <r>
    <x v="6"/>
    <x v="5"/>
    <x v="1"/>
    <x v="1"/>
    <s v="A_unter 3 Jahre"/>
    <m/>
    <m/>
    <m/>
    <m/>
  </r>
  <r>
    <x v="6"/>
    <x v="5"/>
    <x v="1"/>
    <x v="1"/>
    <s v="B_3 - unter 6 Jahre"/>
    <m/>
    <m/>
    <m/>
    <m/>
  </r>
  <r>
    <x v="6"/>
    <x v="5"/>
    <x v="1"/>
    <x v="1"/>
    <s v="C_6 - unter 10 Jahre"/>
    <m/>
    <m/>
    <m/>
    <m/>
  </r>
  <r>
    <x v="6"/>
    <x v="5"/>
    <x v="1"/>
    <x v="1"/>
    <s v="D_10 - unter 18 Jahre"/>
    <m/>
    <m/>
    <m/>
    <m/>
  </r>
  <r>
    <x v="6"/>
    <x v="5"/>
    <x v="1"/>
    <x v="1"/>
    <s v="E_18 - unter 25 Jahre"/>
    <m/>
    <m/>
    <m/>
    <m/>
  </r>
  <r>
    <x v="6"/>
    <x v="5"/>
    <x v="1"/>
    <x v="1"/>
    <s v="F_25 - unter 45 Jahre"/>
    <m/>
    <m/>
    <m/>
    <m/>
  </r>
  <r>
    <x v="6"/>
    <x v="5"/>
    <x v="1"/>
    <x v="1"/>
    <s v="G_45 - unter 65 Jahre"/>
    <m/>
    <m/>
    <m/>
    <m/>
  </r>
  <r>
    <x v="6"/>
    <x v="5"/>
    <x v="1"/>
    <x v="1"/>
    <s v="H_65 Jahre und älter"/>
    <n v="3.4"/>
    <m/>
    <m/>
    <m/>
  </r>
  <r>
    <x v="6"/>
    <x v="5"/>
    <x v="1"/>
    <x v="1"/>
    <s v="I_85 Jahre und älter"/>
    <n v="7.1"/>
    <m/>
    <m/>
    <m/>
  </r>
  <r>
    <x v="6"/>
    <x v="6"/>
    <x v="0"/>
    <x v="0"/>
    <s v="A_unter 3 Jahre"/>
    <m/>
    <m/>
    <m/>
    <m/>
  </r>
  <r>
    <x v="6"/>
    <x v="6"/>
    <x v="0"/>
    <x v="0"/>
    <s v="B_3 - unter 6 Jahre"/>
    <m/>
    <m/>
    <m/>
    <m/>
  </r>
  <r>
    <x v="6"/>
    <x v="6"/>
    <x v="0"/>
    <x v="0"/>
    <s v="C_6 - unter 10 Jahre"/>
    <m/>
    <m/>
    <m/>
    <m/>
  </r>
  <r>
    <x v="6"/>
    <x v="6"/>
    <x v="0"/>
    <x v="0"/>
    <s v="D_10 - unter 18 Jahre"/>
    <m/>
    <m/>
    <m/>
    <m/>
  </r>
  <r>
    <x v="6"/>
    <x v="6"/>
    <x v="0"/>
    <x v="0"/>
    <s v="E_18 - unter 25 Jahre"/>
    <m/>
    <m/>
    <m/>
    <m/>
  </r>
  <r>
    <x v="6"/>
    <x v="6"/>
    <x v="0"/>
    <x v="0"/>
    <s v="F_25 - unter 45 Jahre"/>
    <m/>
    <m/>
    <m/>
    <m/>
  </r>
  <r>
    <x v="6"/>
    <x v="6"/>
    <x v="0"/>
    <x v="0"/>
    <s v="G_45 - unter 65 Jahre"/>
    <m/>
    <m/>
    <m/>
    <m/>
  </r>
  <r>
    <x v="6"/>
    <x v="6"/>
    <x v="0"/>
    <x v="0"/>
    <s v="H_65 Jahre und älter"/>
    <m/>
    <m/>
    <m/>
    <m/>
  </r>
  <r>
    <x v="6"/>
    <x v="6"/>
    <x v="0"/>
    <x v="0"/>
    <s v="I_85 Jahre und älter"/>
    <m/>
    <m/>
    <m/>
    <m/>
  </r>
  <r>
    <x v="6"/>
    <x v="6"/>
    <x v="0"/>
    <x v="1"/>
    <s v="A_unter 3 Jahre"/>
    <m/>
    <m/>
    <m/>
    <m/>
  </r>
  <r>
    <x v="6"/>
    <x v="6"/>
    <x v="0"/>
    <x v="1"/>
    <s v="B_3 - unter 6 Jahre"/>
    <m/>
    <m/>
    <m/>
    <m/>
  </r>
  <r>
    <x v="6"/>
    <x v="6"/>
    <x v="0"/>
    <x v="1"/>
    <s v="C_6 - unter 10 Jahre"/>
    <m/>
    <m/>
    <m/>
    <m/>
  </r>
  <r>
    <x v="6"/>
    <x v="6"/>
    <x v="0"/>
    <x v="1"/>
    <s v="D_10 - unter 18 Jahre"/>
    <m/>
    <m/>
    <m/>
    <m/>
  </r>
  <r>
    <x v="6"/>
    <x v="6"/>
    <x v="0"/>
    <x v="1"/>
    <s v="E_18 - unter 25 Jahre"/>
    <m/>
    <m/>
    <m/>
    <m/>
  </r>
  <r>
    <x v="6"/>
    <x v="6"/>
    <x v="0"/>
    <x v="1"/>
    <s v="F_25 - unter 45 Jahre"/>
    <m/>
    <m/>
    <m/>
    <m/>
  </r>
  <r>
    <x v="6"/>
    <x v="6"/>
    <x v="0"/>
    <x v="1"/>
    <s v="G_45 - unter 65 Jahre"/>
    <m/>
    <m/>
    <m/>
    <m/>
  </r>
  <r>
    <x v="6"/>
    <x v="6"/>
    <x v="0"/>
    <x v="1"/>
    <s v="H_65 Jahre und älter"/>
    <m/>
    <m/>
    <m/>
    <m/>
  </r>
  <r>
    <x v="6"/>
    <x v="6"/>
    <x v="0"/>
    <x v="1"/>
    <s v="I_85 Jahre und älter"/>
    <m/>
    <m/>
    <m/>
    <m/>
  </r>
  <r>
    <x v="6"/>
    <x v="6"/>
    <x v="1"/>
    <x v="0"/>
    <s v="A_unter 3 Jahre"/>
    <m/>
    <m/>
    <m/>
    <m/>
  </r>
  <r>
    <x v="6"/>
    <x v="6"/>
    <x v="1"/>
    <x v="0"/>
    <s v="B_3 - unter 6 Jahre"/>
    <m/>
    <m/>
    <m/>
    <m/>
  </r>
  <r>
    <x v="6"/>
    <x v="6"/>
    <x v="1"/>
    <x v="0"/>
    <s v="C_6 - unter 10 Jahre"/>
    <m/>
    <m/>
    <m/>
    <m/>
  </r>
  <r>
    <x v="6"/>
    <x v="6"/>
    <x v="1"/>
    <x v="0"/>
    <s v="D_10 - unter 18 Jahre"/>
    <m/>
    <m/>
    <m/>
    <m/>
  </r>
  <r>
    <x v="6"/>
    <x v="6"/>
    <x v="1"/>
    <x v="0"/>
    <s v="E_18 - unter 25 Jahre"/>
    <m/>
    <m/>
    <m/>
    <m/>
  </r>
  <r>
    <x v="6"/>
    <x v="6"/>
    <x v="1"/>
    <x v="0"/>
    <s v="F_25 - unter 45 Jahre"/>
    <m/>
    <m/>
    <m/>
    <m/>
  </r>
  <r>
    <x v="6"/>
    <x v="6"/>
    <x v="1"/>
    <x v="0"/>
    <s v="G_45 - unter 65 Jahre"/>
    <m/>
    <m/>
    <m/>
    <m/>
  </r>
  <r>
    <x v="6"/>
    <x v="6"/>
    <x v="1"/>
    <x v="0"/>
    <s v="H_65 Jahre und älter"/>
    <m/>
    <m/>
    <m/>
    <m/>
  </r>
  <r>
    <x v="6"/>
    <x v="6"/>
    <x v="1"/>
    <x v="0"/>
    <s v="I_85 Jahre und älter"/>
    <m/>
    <m/>
    <m/>
    <m/>
  </r>
  <r>
    <x v="6"/>
    <x v="6"/>
    <x v="1"/>
    <x v="1"/>
    <s v="A_unter 3 Jahre"/>
    <m/>
    <m/>
    <m/>
    <m/>
  </r>
  <r>
    <x v="6"/>
    <x v="6"/>
    <x v="1"/>
    <x v="1"/>
    <s v="B_3 - unter 6 Jahre"/>
    <m/>
    <m/>
    <m/>
    <m/>
  </r>
  <r>
    <x v="6"/>
    <x v="6"/>
    <x v="1"/>
    <x v="1"/>
    <s v="C_6 - unter 10 Jahre"/>
    <m/>
    <m/>
    <m/>
    <m/>
  </r>
  <r>
    <x v="6"/>
    <x v="6"/>
    <x v="1"/>
    <x v="1"/>
    <s v="D_10 - unter 18 Jahre"/>
    <m/>
    <m/>
    <m/>
    <m/>
  </r>
  <r>
    <x v="6"/>
    <x v="6"/>
    <x v="1"/>
    <x v="1"/>
    <s v="E_18 - unter 25 Jahre"/>
    <m/>
    <m/>
    <m/>
    <m/>
  </r>
  <r>
    <x v="6"/>
    <x v="6"/>
    <x v="1"/>
    <x v="1"/>
    <s v="F_25 - unter 45 Jahre"/>
    <m/>
    <m/>
    <m/>
    <m/>
  </r>
  <r>
    <x v="6"/>
    <x v="6"/>
    <x v="1"/>
    <x v="1"/>
    <s v="G_45 - unter 65 Jahre"/>
    <m/>
    <m/>
    <m/>
    <m/>
  </r>
  <r>
    <x v="6"/>
    <x v="6"/>
    <x v="1"/>
    <x v="1"/>
    <s v="H_65 Jahre und älter"/>
    <m/>
    <m/>
    <m/>
    <m/>
  </r>
  <r>
    <x v="6"/>
    <x v="6"/>
    <x v="1"/>
    <x v="1"/>
    <s v="I_85 Jahre und älter"/>
    <m/>
    <m/>
    <m/>
    <m/>
  </r>
  <r>
    <x v="6"/>
    <x v="7"/>
    <x v="0"/>
    <x v="0"/>
    <s v="A_unter 3 Jahre"/>
    <m/>
    <m/>
    <m/>
    <m/>
  </r>
  <r>
    <x v="6"/>
    <x v="7"/>
    <x v="0"/>
    <x v="0"/>
    <s v="B_3 - unter 6 Jahre"/>
    <m/>
    <m/>
    <m/>
    <m/>
  </r>
  <r>
    <x v="6"/>
    <x v="7"/>
    <x v="0"/>
    <x v="0"/>
    <s v="C_6 - unter 10 Jahre"/>
    <m/>
    <m/>
    <m/>
    <m/>
  </r>
  <r>
    <x v="6"/>
    <x v="7"/>
    <x v="0"/>
    <x v="0"/>
    <s v="D_10 - unter 18 Jahre"/>
    <m/>
    <m/>
    <m/>
    <m/>
  </r>
  <r>
    <x v="6"/>
    <x v="7"/>
    <x v="0"/>
    <x v="0"/>
    <s v="E_18 - unter 25 Jahre"/>
    <m/>
    <m/>
    <m/>
    <m/>
  </r>
  <r>
    <x v="6"/>
    <x v="7"/>
    <x v="0"/>
    <x v="0"/>
    <s v="F_25 - unter 45 Jahre"/>
    <m/>
    <m/>
    <m/>
    <m/>
  </r>
  <r>
    <x v="6"/>
    <x v="7"/>
    <x v="0"/>
    <x v="0"/>
    <s v="G_45 - unter 65 Jahre"/>
    <m/>
    <m/>
    <m/>
    <m/>
  </r>
  <r>
    <x v="6"/>
    <x v="7"/>
    <x v="0"/>
    <x v="0"/>
    <s v="H_65 Jahre und älter"/>
    <m/>
    <m/>
    <m/>
    <m/>
  </r>
  <r>
    <x v="6"/>
    <x v="7"/>
    <x v="0"/>
    <x v="0"/>
    <s v="I_85 Jahre und älter"/>
    <m/>
    <m/>
    <m/>
    <m/>
  </r>
  <r>
    <x v="6"/>
    <x v="7"/>
    <x v="0"/>
    <x v="1"/>
    <s v="A_unter 3 Jahre"/>
    <m/>
    <m/>
    <m/>
    <m/>
  </r>
  <r>
    <x v="6"/>
    <x v="7"/>
    <x v="0"/>
    <x v="1"/>
    <s v="B_3 - unter 6 Jahre"/>
    <m/>
    <m/>
    <m/>
    <m/>
  </r>
  <r>
    <x v="6"/>
    <x v="7"/>
    <x v="0"/>
    <x v="1"/>
    <s v="C_6 - unter 10 Jahre"/>
    <m/>
    <m/>
    <m/>
    <m/>
  </r>
  <r>
    <x v="6"/>
    <x v="7"/>
    <x v="0"/>
    <x v="1"/>
    <s v="D_10 - unter 18 Jahre"/>
    <m/>
    <m/>
    <m/>
    <m/>
  </r>
  <r>
    <x v="6"/>
    <x v="7"/>
    <x v="0"/>
    <x v="1"/>
    <s v="E_18 - unter 25 Jahre"/>
    <m/>
    <m/>
    <m/>
    <m/>
  </r>
  <r>
    <x v="6"/>
    <x v="7"/>
    <x v="0"/>
    <x v="1"/>
    <s v="F_25 - unter 45 Jahre"/>
    <m/>
    <m/>
    <m/>
    <m/>
  </r>
  <r>
    <x v="6"/>
    <x v="7"/>
    <x v="0"/>
    <x v="1"/>
    <s v="G_45 - unter 65 Jahre"/>
    <m/>
    <m/>
    <m/>
    <m/>
  </r>
  <r>
    <x v="6"/>
    <x v="7"/>
    <x v="0"/>
    <x v="1"/>
    <s v="H_65 Jahre und älter"/>
    <m/>
    <m/>
    <m/>
    <m/>
  </r>
  <r>
    <x v="6"/>
    <x v="7"/>
    <x v="0"/>
    <x v="1"/>
    <s v="I_85 Jahre und älter"/>
    <m/>
    <m/>
    <m/>
    <m/>
  </r>
  <r>
    <x v="6"/>
    <x v="7"/>
    <x v="1"/>
    <x v="0"/>
    <s v="A_unter 3 Jahre"/>
    <m/>
    <m/>
    <m/>
    <m/>
  </r>
  <r>
    <x v="6"/>
    <x v="7"/>
    <x v="1"/>
    <x v="0"/>
    <s v="B_3 - unter 6 Jahre"/>
    <m/>
    <m/>
    <m/>
    <m/>
  </r>
  <r>
    <x v="6"/>
    <x v="7"/>
    <x v="1"/>
    <x v="0"/>
    <s v="C_6 - unter 10 Jahre"/>
    <m/>
    <m/>
    <m/>
    <m/>
  </r>
  <r>
    <x v="6"/>
    <x v="7"/>
    <x v="1"/>
    <x v="0"/>
    <s v="D_10 - unter 18 Jahre"/>
    <m/>
    <m/>
    <m/>
    <m/>
  </r>
  <r>
    <x v="6"/>
    <x v="7"/>
    <x v="1"/>
    <x v="0"/>
    <s v="E_18 - unter 25 Jahre"/>
    <m/>
    <m/>
    <m/>
    <m/>
  </r>
  <r>
    <x v="6"/>
    <x v="7"/>
    <x v="1"/>
    <x v="0"/>
    <s v="F_25 - unter 45 Jahre"/>
    <m/>
    <m/>
    <m/>
    <m/>
  </r>
  <r>
    <x v="6"/>
    <x v="7"/>
    <x v="1"/>
    <x v="0"/>
    <s v="G_45 - unter 65 Jahre"/>
    <m/>
    <m/>
    <m/>
    <m/>
  </r>
  <r>
    <x v="6"/>
    <x v="7"/>
    <x v="1"/>
    <x v="0"/>
    <s v="H_65 Jahre und älter"/>
    <m/>
    <m/>
    <m/>
    <m/>
  </r>
  <r>
    <x v="6"/>
    <x v="7"/>
    <x v="1"/>
    <x v="0"/>
    <s v="I_85 Jahre und älter"/>
    <m/>
    <m/>
    <m/>
    <m/>
  </r>
  <r>
    <x v="6"/>
    <x v="7"/>
    <x v="1"/>
    <x v="1"/>
    <s v="A_unter 3 Jahre"/>
    <m/>
    <m/>
    <m/>
    <m/>
  </r>
  <r>
    <x v="6"/>
    <x v="7"/>
    <x v="1"/>
    <x v="1"/>
    <s v="B_3 - unter 6 Jahre"/>
    <m/>
    <m/>
    <m/>
    <m/>
  </r>
  <r>
    <x v="6"/>
    <x v="7"/>
    <x v="1"/>
    <x v="1"/>
    <s v="C_6 - unter 10 Jahre"/>
    <m/>
    <m/>
    <m/>
    <m/>
  </r>
  <r>
    <x v="6"/>
    <x v="7"/>
    <x v="1"/>
    <x v="1"/>
    <s v="D_10 - unter 18 Jahre"/>
    <m/>
    <m/>
    <m/>
    <m/>
  </r>
  <r>
    <x v="6"/>
    <x v="7"/>
    <x v="1"/>
    <x v="1"/>
    <s v="E_18 - unter 25 Jahre"/>
    <m/>
    <m/>
    <m/>
    <m/>
  </r>
  <r>
    <x v="6"/>
    <x v="7"/>
    <x v="1"/>
    <x v="1"/>
    <s v="F_25 - unter 45 Jahre"/>
    <m/>
    <m/>
    <m/>
    <m/>
  </r>
  <r>
    <x v="6"/>
    <x v="7"/>
    <x v="1"/>
    <x v="1"/>
    <s v="G_45 - unter 65 Jahre"/>
    <m/>
    <m/>
    <m/>
    <m/>
  </r>
  <r>
    <x v="6"/>
    <x v="7"/>
    <x v="1"/>
    <x v="1"/>
    <s v="H_65 Jahre und älter"/>
    <m/>
    <m/>
    <m/>
    <m/>
  </r>
  <r>
    <x v="6"/>
    <x v="7"/>
    <x v="1"/>
    <x v="1"/>
    <s v="I_85 Jahre und älter"/>
    <m/>
    <m/>
    <m/>
    <m/>
  </r>
  <r>
    <x v="6"/>
    <x v="8"/>
    <x v="0"/>
    <x v="0"/>
    <s v="A_unter 3 Jahre"/>
    <n v="0.5"/>
    <m/>
    <m/>
    <m/>
  </r>
  <r>
    <x v="6"/>
    <x v="8"/>
    <x v="0"/>
    <x v="0"/>
    <s v="B_3 - unter 6 Jahre"/>
    <n v="0.6"/>
    <m/>
    <m/>
    <m/>
  </r>
  <r>
    <x v="6"/>
    <x v="8"/>
    <x v="0"/>
    <x v="0"/>
    <s v="C_6 - unter 10 Jahre"/>
    <n v="0.5"/>
    <m/>
    <m/>
    <m/>
  </r>
  <r>
    <x v="6"/>
    <x v="8"/>
    <x v="0"/>
    <x v="0"/>
    <s v="D_10 - unter 18 Jahre"/>
    <m/>
    <m/>
    <m/>
    <m/>
  </r>
  <r>
    <x v="6"/>
    <x v="8"/>
    <x v="0"/>
    <x v="0"/>
    <s v="E_18 - unter 25 Jahre"/>
    <n v="1.1000000000000001"/>
    <m/>
    <m/>
    <m/>
  </r>
  <r>
    <x v="6"/>
    <x v="8"/>
    <x v="0"/>
    <x v="0"/>
    <s v="F_25 - unter 45 Jahre"/>
    <n v="5.3"/>
    <m/>
    <m/>
    <m/>
  </r>
  <r>
    <x v="6"/>
    <x v="8"/>
    <x v="0"/>
    <x v="0"/>
    <s v="G_45 - unter 65 Jahre"/>
    <n v="6.6"/>
    <m/>
    <m/>
    <m/>
  </r>
  <r>
    <x v="6"/>
    <x v="8"/>
    <x v="0"/>
    <x v="0"/>
    <s v="H_65 Jahre und älter"/>
    <n v="26.9"/>
    <m/>
    <m/>
    <m/>
  </r>
  <r>
    <x v="6"/>
    <x v="8"/>
    <x v="0"/>
    <x v="0"/>
    <s v="I_85 Jahre und älter"/>
    <n v="37.4"/>
    <m/>
    <m/>
    <m/>
  </r>
  <r>
    <x v="6"/>
    <x v="8"/>
    <x v="0"/>
    <x v="1"/>
    <s v="A_unter 3 Jahre"/>
    <n v="0.5"/>
    <m/>
    <m/>
    <m/>
  </r>
  <r>
    <x v="6"/>
    <x v="8"/>
    <x v="0"/>
    <x v="1"/>
    <s v="B_3 - unter 6 Jahre"/>
    <n v="0.6"/>
    <m/>
    <m/>
    <m/>
  </r>
  <r>
    <x v="6"/>
    <x v="8"/>
    <x v="0"/>
    <x v="1"/>
    <s v="C_6 - unter 10 Jahre"/>
    <n v="0.5"/>
    <m/>
    <m/>
    <m/>
  </r>
  <r>
    <x v="6"/>
    <x v="8"/>
    <x v="0"/>
    <x v="1"/>
    <s v="D_10 - unter 18 Jahre"/>
    <m/>
    <m/>
    <m/>
    <m/>
  </r>
  <r>
    <x v="6"/>
    <x v="8"/>
    <x v="0"/>
    <x v="1"/>
    <s v="E_18 - unter 25 Jahre"/>
    <n v="1.1000000000000001"/>
    <m/>
    <m/>
    <m/>
  </r>
  <r>
    <x v="6"/>
    <x v="8"/>
    <x v="0"/>
    <x v="1"/>
    <s v="F_25 - unter 45 Jahre"/>
    <n v="5.3"/>
    <m/>
    <m/>
    <m/>
  </r>
  <r>
    <x v="6"/>
    <x v="8"/>
    <x v="0"/>
    <x v="1"/>
    <s v="G_45 - unter 65 Jahre"/>
    <n v="6.6"/>
    <m/>
    <m/>
    <m/>
  </r>
  <r>
    <x v="6"/>
    <x v="8"/>
    <x v="0"/>
    <x v="1"/>
    <s v="H_65 Jahre und älter"/>
    <n v="26.9"/>
    <m/>
    <m/>
    <m/>
  </r>
  <r>
    <x v="6"/>
    <x v="8"/>
    <x v="0"/>
    <x v="1"/>
    <s v="I_85 Jahre und älter"/>
    <n v="37.4"/>
    <m/>
    <m/>
    <m/>
  </r>
  <r>
    <x v="6"/>
    <x v="8"/>
    <x v="1"/>
    <x v="0"/>
    <s v="A_unter 3 Jahre"/>
    <n v="0.5"/>
    <m/>
    <m/>
    <m/>
  </r>
  <r>
    <x v="6"/>
    <x v="8"/>
    <x v="1"/>
    <x v="0"/>
    <s v="B_3 - unter 6 Jahre"/>
    <n v="0.6"/>
    <m/>
    <m/>
    <m/>
  </r>
  <r>
    <x v="6"/>
    <x v="8"/>
    <x v="1"/>
    <x v="0"/>
    <s v="C_6 - unter 10 Jahre"/>
    <n v="0.5"/>
    <m/>
    <m/>
    <m/>
  </r>
  <r>
    <x v="6"/>
    <x v="8"/>
    <x v="1"/>
    <x v="0"/>
    <s v="D_10 - unter 18 Jahre"/>
    <m/>
    <m/>
    <m/>
    <m/>
  </r>
  <r>
    <x v="6"/>
    <x v="8"/>
    <x v="1"/>
    <x v="0"/>
    <s v="E_18 - unter 25 Jahre"/>
    <n v="1.1000000000000001"/>
    <m/>
    <m/>
    <m/>
  </r>
  <r>
    <x v="6"/>
    <x v="8"/>
    <x v="1"/>
    <x v="0"/>
    <s v="F_25 - unter 45 Jahre"/>
    <n v="5.3"/>
    <m/>
    <m/>
    <m/>
  </r>
  <r>
    <x v="6"/>
    <x v="8"/>
    <x v="1"/>
    <x v="0"/>
    <s v="G_45 - unter 65 Jahre"/>
    <n v="6.6"/>
    <m/>
    <m/>
    <m/>
  </r>
  <r>
    <x v="6"/>
    <x v="8"/>
    <x v="1"/>
    <x v="0"/>
    <s v="H_65 Jahre und älter"/>
    <n v="26.9"/>
    <m/>
    <m/>
    <m/>
  </r>
  <r>
    <x v="6"/>
    <x v="8"/>
    <x v="1"/>
    <x v="0"/>
    <s v="I_85 Jahre und älter"/>
    <n v="37.4"/>
    <m/>
    <m/>
    <m/>
  </r>
  <r>
    <x v="6"/>
    <x v="8"/>
    <x v="1"/>
    <x v="1"/>
    <s v="A_unter 3 Jahre"/>
    <n v="0.5"/>
    <m/>
    <m/>
    <m/>
  </r>
  <r>
    <x v="6"/>
    <x v="8"/>
    <x v="1"/>
    <x v="1"/>
    <s v="B_3 - unter 6 Jahre"/>
    <n v="0.6"/>
    <m/>
    <m/>
    <m/>
  </r>
  <r>
    <x v="6"/>
    <x v="8"/>
    <x v="1"/>
    <x v="1"/>
    <s v="C_6 - unter 10 Jahre"/>
    <n v="0.5"/>
    <m/>
    <m/>
    <m/>
  </r>
  <r>
    <x v="6"/>
    <x v="8"/>
    <x v="1"/>
    <x v="1"/>
    <s v="D_10 - unter 18 Jahre"/>
    <m/>
    <m/>
    <m/>
    <m/>
  </r>
  <r>
    <x v="6"/>
    <x v="8"/>
    <x v="1"/>
    <x v="1"/>
    <s v="E_18 - unter 25 Jahre"/>
    <n v="1.1000000000000001"/>
    <m/>
    <m/>
    <m/>
  </r>
  <r>
    <x v="6"/>
    <x v="8"/>
    <x v="1"/>
    <x v="1"/>
    <s v="F_25 - unter 45 Jahre"/>
    <n v="5.3"/>
    <m/>
    <m/>
    <m/>
  </r>
  <r>
    <x v="6"/>
    <x v="8"/>
    <x v="1"/>
    <x v="1"/>
    <s v="G_45 - unter 65 Jahre"/>
    <n v="6.6"/>
    <m/>
    <m/>
    <m/>
  </r>
  <r>
    <x v="6"/>
    <x v="8"/>
    <x v="1"/>
    <x v="1"/>
    <s v="H_65 Jahre und älter"/>
    <n v="26.9"/>
    <m/>
    <m/>
    <m/>
  </r>
  <r>
    <x v="6"/>
    <x v="8"/>
    <x v="1"/>
    <x v="1"/>
    <s v="I_85 Jahre und älter"/>
    <n v="37.4"/>
    <m/>
    <m/>
    <m/>
  </r>
  <r>
    <x v="6"/>
    <x v="9"/>
    <x v="0"/>
    <x v="0"/>
    <s v="A_unter 3 Jahre"/>
    <m/>
    <m/>
    <m/>
    <m/>
  </r>
  <r>
    <x v="6"/>
    <x v="9"/>
    <x v="0"/>
    <x v="0"/>
    <s v="B_3 - unter 6 Jahre"/>
    <m/>
    <m/>
    <m/>
    <m/>
  </r>
  <r>
    <x v="6"/>
    <x v="9"/>
    <x v="0"/>
    <x v="0"/>
    <s v="C_6 - unter 10 Jahre"/>
    <m/>
    <m/>
    <m/>
    <m/>
  </r>
  <r>
    <x v="6"/>
    <x v="9"/>
    <x v="0"/>
    <x v="0"/>
    <s v="D_10 - unter 18 Jahre"/>
    <m/>
    <m/>
    <m/>
    <m/>
  </r>
  <r>
    <x v="6"/>
    <x v="9"/>
    <x v="0"/>
    <x v="0"/>
    <s v="E_18 - unter 25 Jahre"/>
    <m/>
    <m/>
    <m/>
    <m/>
  </r>
  <r>
    <x v="6"/>
    <x v="9"/>
    <x v="0"/>
    <x v="0"/>
    <s v="F_25 - unter 45 Jahre"/>
    <m/>
    <m/>
    <m/>
    <m/>
  </r>
  <r>
    <x v="6"/>
    <x v="9"/>
    <x v="0"/>
    <x v="0"/>
    <s v="G_45 - unter 65 Jahre"/>
    <m/>
    <m/>
    <m/>
    <m/>
  </r>
  <r>
    <x v="6"/>
    <x v="9"/>
    <x v="0"/>
    <x v="0"/>
    <s v="H_65 Jahre und älter"/>
    <m/>
    <m/>
    <m/>
    <m/>
  </r>
  <r>
    <x v="6"/>
    <x v="9"/>
    <x v="0"/>
    <x v="0"/>
    <s v="I_85 Jahre und älter"/>
    <m/>
    <m/>
    <m/>
    <m/>
  </r>
  <r>
    <x v="6"/>
    <x v="9"/>
    <x v="0"/>
    <x v="1"/>
    <s v="A_unter 3 Jahre"/>
    <m/>
    <m/>
    <m/>
    <m/>
  </r>
  <r>
    <x v="6"/>
    <x v="9"/>
    <x v="0"/>
    <x v="1"/>
    <s v="B_3 - unter 6 Jahre"/>
    <m/>
    <m/>
    <m/>
    <m/>
  </r>
  <r>
    <x v="6"/>
    <x v="9"/>
    <x v="0"/>
    <x v="1"/>
    <s v="C_6 - unter 10 Jahre"/>
    <m/>
    <m/>
    <m/>
    <m/>
  </r>
  <r>
    <x v="6"/>
    <x v="9"/>
    <x v="0"/>
    <x v="1"/>
    <s v="D_10 - unter 18 Jahre"/>
    <m/>
    <m/>
    <m/>
    <m/>
  </r>
  <r>
    <x v="6"/>
    <x v="9"/>
    <x v="0"/>
    <x v="1"/>
    <s v="E_18 - unter 25 Jahre"/>
    <m/>
    <m/>
    <m/>
    <m/>
  </r>
  <r>
    <x v="6"/>
    <x v="9"/>
    <x v="0"/>
    <x v="1"/>
    <s v="F_25 - unter 45 Jahre"/>
    <m/>
    <m/>
    <m/>
    <m/>
  </r>
  <r>
    <x v="6"/>
    <x v="9"/>
    <x v="0"/>
    <x v="1"/>
    <s v="G_45 - unter 65 Jahre"/>
    <m/>
    <m/>
    <m/>
    <m/>
  </r>
  <r>
    <x v="6"/>
    <x v="9"/>
    <x v="0"/>
    <x v="1"/>
    <s v="H_65 Jahre und älter"/>
    <m/>
    <m/>
    <m/>
    <m/>
  </r>
  <r>
    <x v="6"/>
    <x v="9"/>
    <x v="0"/>
    <x v="1"/>
    <s v="I_85 Jahre und älter"/>
    <m/>
    <m/>
    <m/>
    <m/>
  </r>
  <r>
    <x v="6"/>
    <x v="9"/>
    <x v="1"/>
    <x v="0"/>
    <s v="A_unter 3 Jahre"/>
    <m/>
    <m/>
    <m/>
    <m/>
  </r>
  <r>
    <x v="6"/>
    <x v="9"/>
    <x v="1"/>
    <x v="0"/>
    <s v="B_3 - unter 6 Jahre"/>
    <m/>
    <m/>
    <m/>
    <m/>
  </r>
  <r>
    <x v="6"/>
    <x v="9"/>
    <x v="1"/>
    <x v="0"/>
    <s v="C_6 - unter 10 Jahre"/>
    <m/>
    <m/>
    <m/>
    <m/>
  </r>
  <r>
    <x v="6"/>
    <x v="9"/>
    <x v="1"/>
    <x v="0"/>
    <s v="D_10 - unter 18 Jahre"/>
    <m/>
    <m/>
    <m/>
    <m/>
  </r>
  <r>
    <x v="6"/>
    <x v="9"/>
    <x v="1"/>
    <x v="0"/>
    <s v="E_18 - unter 25 Jahre"/>
    <m/>
    <m/>
    <m/>
    <m/>
  </r>
  <r>
    <x v="6"/>
    <x v="9"/>
    <x v="1"/>
    <x v="0"/>
    <s v="F_25 - unter 45 Jahre"/>
    <m/>
    <m/>
    <m/>
    <m/>
  </r>
  <r>
    <x v="6"/>
    <x v="9"/>
    <x v="1"/>
    <x v="0"/>
    <s v="G_45 - unter 65 Jahre"/>
    <m/>
    <m/>
    <m/>
    <m/>
  </r>
  <r>
    <x v="6"/>
    <x v="9"/>
    <x v="1"/>
    <x v="0"/>
    <s v="H_65 Jahre und älter"/>
    <m/>
    <m/>
    <m/>
    <m/>
  </r>
  <r>
    <x v="6"/>
    <x v="9"/>
    <x v="1"/>
    <x v="0"/>
    <s v="I_85 Jahre und älter"/>
    <m/>
    <m/>
    <m/>
    <m/>
  </r>
  <r>
    <x v="6"/>
    <x v="9"/>
    <x v="1"/>
    <x v="1"/>
    <s v="A_unter 3 Jahre"/>
    <m/>
    <m/>
    <m/>
    <m/>
  </r>
  <r>
    <x v="6"/>
    <x v="9"/>
    <x v="1"/>
    <x v="1"/>
    <s v="B_3 - unter 6 Jahre"/>
    <m/>
    <m/>
    <m/>
    <m/>
  </r>
  <r>
    <x v="6"/>
    <x v="9"/>
    <x v="1"/>
    <x v="1"/>
    <s v="C_6 - unter 10 Jahre"/>
    <m/>
    <m/>
    <m/>
    <m/>
  </r>
  <r>
    <x v="6"/>
    <x v="9"/>
    <x v="1"/>
    <x v="1"/>
    <s v="D_10 - unter 18 Jahre"/>
    <m/>
    <m/>
    <m/>
    <m/>
  </r>
  <r>
    <x v="6"/>
    <x v="9"/>
    <x v="1"/>
    <x v="1"/>
    <s v="E_18 - unter 25 Jahre"/>
    <m/>
    <m/>
    <m/>
    <m/>
  </r>
  <r>
    <x v="6"/>
    <x v="9"/>
    <x v="1"/>
    <x v="1"/>
    <s v="F_25 - unter 45 Jahre"/>
    <m/>
    <m/>
    <m/>
    <m/>
  </r>
  <r>
    <x v="6"/>
    <x v="9"/>
    <x v="1"/>
    <x v="1"/>
    <s v="G_45 - unter 65 Jahre"/>
    <m/>
    <m/>
    <m/>
    <m/>
  </r>
  <r>
    <x v="6"/>
    <x v="9"/>
    <x v="1"/>
    <x v="1"/>
    <s v="H_65 Jahre und älter"/>
    <m/>
    <m/>
    <m/>
    <m/>
  </r>
  <r>
    <x v="6"/>
    <x v="9"/>
    <x v="1"/>
    <x v="1"/>
    <s v="I_85 Jahre und älter"/>
    <m/>
    <m/>
    <m/>
    <m/>
  </r>
  <r>
    <x v="6"/>
    <x v="10"/>
    <x v="0"/>
    <x v="0"/>
    <s v="A_unter 3 Jahre"/>
    <m/>
    <m/>
    <m/>
    <m/>
  </r>
  <r>
    <x v="6"/>
    <x v="10"/>
    <x v="0"/>
    <x v="0"/>
    <s v="B_3 - unter 6 Jahre"/>
    <m/>
    <m/>
    <m/>
    <m/>
  </r>
  <r>
    <x v="6"/>
    <x v="10"/>
    <x v="0"/>
    <x v="0"/>
    <s v="C_6 - unter 10 Jahre"/>
    <m/>
    <m/>
    <m/>
    <m/>
  </r>
  <r>
    <x v="6"/>
    <x v="10"/>
    <x v="0"/>
    <x v="0"/>
    <s v="D_10 - unter 18 Jahre"/>
    <m/>
    <m/>
    <m/>
    <m/>
  </r>
  <r>
    <x v="6"/>
    <x v="10"/>
    <x v="0"/>
    <x v="0"/>
    <s v="E_18 - unter 25 Jahre"/>
    <m/>
    <m/>
    <m/>
    <m/>
  </r>
  <r>
    <x v="6"/>
    <x v="10"/>
    <x v="0"/>
    <x v="0"/>
    <s v="F_25 - unter 45 Jahre"/>
    <m/>
    <m/>
    <m/>
    <m/>
  </r>
  <r>
    <x v="6"/>
    <x v="10"/>
    <x v="0"/>
    <x v="0"/>
    <s v="G_45 - unter 65 Jahre"/>
    <m/>
    <m/>
    <m/>
    <m/>
  </r>
  <r>
    <x v="6"/>
    <x v="10"/>
    <x v="0"/>
    <x v="0"/>
    <s v="H_65 Jahre und älter"/>
    <m/>
    <m/>
    <m/>
    <m/>
  </r>
  <r>
    <x v="6"/>
    <x v="10"/>
    <x v="0"/>
    <x v="0"/>
    <s v="I_85 Jahre und älter"/>
    <m/>
    <m/>
    <m/>
    <m/>
  </r>
  <r>
    <x v="6"/>
    <x v="10"/>
    <x v="0"/>
    <x v="1"/>
    <s v="A_unter 3 Jahre"/>
    <m/>
    <m/>
    <m/>
    <m/>
  </r>
  <r>
    <x v="6"/>
    <x v="10"/>
    <x v="0"/>
    <x v="1"/>
    <s v="B_3 - unter 6 Jahre"/>
    <m/>
    <m/>
    <m/>
    <m/>
  </r>
  <r>
    <x v="6"/>
    <x v="10"/>
    <x v="0"/>
    <x v="1"/>
    <s v="C_6 - unter 10 Jahre"/>
    <m/>
    <m/>
    <m/>
    <m/>
  </r>
  <r>
    <x v="6"/>
    <x v="10"/>
    <x v="0"/>
    <x v="1"/>
    <s v="D_10 - unter 18 Jahre"/>
    <m/>
    <m/>
    <m/>
    <m/>
  </r>
  <r>
    <x v="6"/>
    <x v="10"/>
    <x v="0"/>
    <x v="1"/>
    <s v="E_18 - unter 25 Jahre"/>
    <m/>
    <m/>
    <m/>
    <m/>
  </r>
  <r>
    <x v="6"/>
    <x v="10"/>
    <x v="0"/>
    <x v="1"/>
    <s v="F_25 - unter 45 Jahre"/>
    <m/>
    <m/>
    <m/>
    <m/>
  </r>
  <r>
    <x v="6"/>
    <x v="10"/>
    <x v="0"/>
    <x v="1"/>
    <s v="G_45 - unter 65 Jahre"/>
    <m/>
    <m/>
    <m/>
    <m/>
  </r>
  <r>
    <x v="6"/>
    <x v="10"/>
    <x v="0"/>
    <x v="1"/>
    <s v="H_65 Jahre und älter"/>
    <m/>
    <m/>
    <m/>
    <m/>
  </r>
  <r>
    <x v="6"/>
    <x v="10"/>
    <x v="0"/>
    <x v="1"/>
    <s v="I_85 Jahre und älter"/>
    <m/>
    <m/>
    <m/>
    <m/>
  </r>
  <r>
    <x v="6"/>
    <x v="10"/>
    <x v="1"/>
    <x v="0"/>
    <s v="A_unter 3 Jahre"/>
    <m/>
    <m/>
    <m/>
    <m/>
  </r>
  <r>
    <x v="6"/>
    <x v="10"/>
    <x v="1"/>
    <x v="0"/>
    <s v="B_3 - unter 6 Jahre"/>
    <m/>
    <m/>
    <m/>
    <m/>
  </r>
  <r>
    <x v="6"/>
    <x v="10"/>
    <x v="1"/>
    <x v="0"/>
    <s v="C_6 - unter 10 Jahre"/>
    <m/>
    <m/>
    <m/>
    <m/>
  </r>
  <r>
    <x v="6"/>
    <x v="10"/>
    <x v="1"/>
    <x v="0"/>
    <s v="D_10 - unter 18 Jahre"/>
    <m/>
    <m/>
    <m/>
    <m/>
  </r>
  <r>
    <x v="6"/>
    <x v="10"/>
    <x v="1"/>
    <x v="0"/>
    <s v="E_18 - unter 25 Jahre"/>
    <m/>
    <m/>
    <m/>
    <m/>
  </r>
  <r>
    <x v="6"/>
    <x v="10"/>
    <x v="1"/>
    <x v="0"/>
    <s v="F_25 - unter 45 Jahre"/>
    <m/>
    <m/>
    <m/>
    <m/>
  </r>
  <r>
    <x v="6"/>
    <x v="10"/>
    <x v="1"/>
    <x v="0"/>
    <s v="G_45 - unter 65 Jahre"/>
    <m/>
    <m/>
    <m/>
    <m/>
  </r>
  <r>
    <x v="6"/>
    <x v="10"/>
    <x v="1"/>
    <x v="0"/>
    <s v="H_65 Jahre und älter"/>
    <m/>
    <m/>
    <m/>
    <m/>
  </r>
  <r>
    <x v="6"/>
    <x v="10"/>
    <x v="1"/>
    <x v="0"/>
    <s v="I_85 Jahre und älter"/>
    <m/>
    <m/>
    <m/>
    <m/>
  </r>
  <r>
    <x v="6"/>
    <x v="10"/>
    <x v="1"/>
    <x v="1"/>
    <s v="A_unter 3 Jahre"/>
    <m/>
    <m/>
    <m/>
    <m/>
  </r>
  <r>
    <x v="6"/>
    <x v="10"/>
    <x v="1"/>
    <x v="1"/>
    <s v="B_3 - unter 6 Jahre"/>
    <m/>
    <m/>
    <m/>
    <m/>
  </r>
  <r>
    <x v="6"/>
    <x v="10"/>
    <x v="1"/>
    <x v="1"/>
    <s v="C_6 - unter 10 Jahre"/>
    <m/>
    <m/>
    <m/>
    <m/>
  </r>
  <r>
    <x v="6"/>
    <x v="10"/>
    <x v="1"/>
    <x v="1"/>
    <s v="D_10 - unter 18 Jahre"/>
    <m/>
    <m/>
    <m/>
    <m/>
  </r>
  <r>
    <x v="6"/>
    <x v="10"/>
    <x v="1"/>
    <x v="1"/>
    <s v="E_18 - unter 25 Jahre"/>
    <m/>
    <m/>
    <m/>
    <m/>
  </r>
  <r>
    <x v="6"/>
    <x v="10"/>
    <x v="1"/>
    <x v="1"/>
    <s v="F_25 - unter 45 Jahre"/>
    <m/>
    <m/>
    <m/>
    <m/>
  </r>
  <r>
    <x v="6"/>
    <x v="10"/>
    <x v="1"/>
    <x v="1"/>
    <s v="G_45 - unter 65 Jahre"/>
    <m/>
    <m/>
    <m/>
    <m/>
  </r>
  <r>
    <x v="6"/>
    <x v="10"/>
    <x v="1"/>
    <x v="1"/>
    <s v="H_65 Jahre und älter"/>
    <m/>
    <m/>
    <m/>
    <m/>
  </r>
  <r>
    <x v="6"/>
    <x v="10"/>
    <x v="1"/>
    <x v="1"/>
    <s v="I_85 Jahre und älter"/>
    <m/>
    <m/>
    <m/>
    <m/>
  </r>
  <r>
    <x v="6"/>
    <x v="11"/>
    <x v="0"/>
    <x v="0"/>
    <s v="A_unter 3 Jahre"/>
    <m/>
    <m/>
    <m/>
    <m/>
  </r>
  <r>
    <x v="6"/>
    <x v="11"/>
    <x v="0"/>
    <x v="0"/>
    <s v="B_3 - unter 6 Jahre"/>
    <m/>
    <m/>
    <m/>
    <m/>
  </r>
  <r>
    <x v="6"/>
    <x v="11"/>
    <x v="0"/>
    <x v="0"/>
    <s v="C_6 - unter 10 Jahre"/>
    <m/>
    <m/>
    <m/>
    <m/>
  </r>
  <r>
    <x v="6"/>
    <x v="11"/>
    <x v="0"/>
    <x v="0"/>
    <s v="D_10 - unter 18 Jahre"/>
    <m/>
    <m/>
    <m/>
    <m/>
  </r>
  <r>
    <x v="6"/>
    <x v="11"/>
    <x v="0"/>
    <x v="0"/>
    <s v="E_18 - unter 25 Jahre"/>
    <m/>
    <m/>
    <m/>
    <m/>
  </r>
  <r>
    <x v="6"/>
    <x v="11"/>
    <x v="0"/>
    <x v="0"/>
    <s v="F_25 - unter 45 Jahre"/>
    <m/>
    <m/>
    <m/>
    <m/>
  </r>
  <r>
    <x v="6"/>
    <x v="11"/>
    <x v="0"/>
    <x v="0"/>
    <s v="G_45 - unter 65 Jahre"/>
    <n v="0.3"/>
    <m/>
    <m/>
    <m/>
  </r>
  <r>
    <x v="6"/>
    <x v="11"/>
    <x v="0"/>
    <x v="0"/>
    <s v="H_65 Jahre und älter"/>
    <n v="3.7"/>
    <m/>
    <m/>
    <m/>
  </r>
  <r>
    <x v="6"/>
    <x v="11"/>
    <x v="0"/>
    <x v="0"/>
    <s v="I_85 Jahre und älter"/>
    <n v="7.6"/>
    <m/>
    <m/>
    <m/>
  </r>
  <r>
    <x v="6"/>
    <x v="11"/>
    <x v="0"/>
    <x v="1"/>
    <s v="A_unter 3 Jahre"/>
    <m/>
    <m/>
    <m/>
    <m/>
  </r>
  <r>
    <x v="6"/>
    <x v="11"/>
    <x v="0"/>
    <x v="1"/>
    <s v="B_3 - unter 6 Jahre"/>
    <m/>
    <m/>
    <m/>
    <m/>
  </r>
  <r>
    <x v="6"/>
    <x v="11"/>
    <x v="0"/>
    <x v="1"/>
    <s v="C_6 - unter 10 Jahre"/>
    <m/>
    <m/>
    <m/>
    <m/>
  </r>
  <r>
    <x v="6"/>
    <x v="11"/>
    <x v="0"/>
    <x v="1"/>
    <s v="D_10 - unter 18 Jahre"/>
    <m/>
    <m/>
    <m/>
    <m/>
  </r>
  <r>
    <x v="6"/>
    <x v="11"/>
    <x v="0"/>
    <x v="1"/>
    <s v="E_18 - unter 25 Jahre"/>
    <m/>
    <m/>
    <m/>
    <m/>
  </r>
  <r>
    <x v="6"/>
    <x v="11"/>
    <x v="0"/>
    <x v="1"/>
    <s v="F_25 - unter 45 Jahre"/>
    <m/>
    <m/>
    <m/>
    <m/>
  </r>
  <r>
    <x v="6"/>
    <x v="11"/>
    <x v="0"/>
    <x v="1"/>
    <s v="G_45 - unter 65 Jahre"/>
    <n v="0.3"/>
    <m/>
    <m/>
    <m/>
  </r>
  <r>
    <x v="6"/>
    <x v="11"/>
    <x v="0"/>
    <x v="1"/>
    <s v="H_65 Jahre und älter"/>
    <n v="3.7"/>
    <m/>
    <m/>
    <m/>
  </r>
  <r>
    <x v="6"/>
    <x v="11"/>
    <x v="0"/>
    <x v="1"/>
    <s v="I_85 Jahre und älter"/>
    <n v="7.6"/>
    <m/>
    <m/>
    <m/>
  </r>
  <r>
    <x v="6"/>
    <x v="11"/>
    <x v="1"/>
    <x v="0"/>
    <s v="A_unter 3 Jahre"/>
    <m/>
    <m/>
    <m/>
    <m/>
  </r>
  <r>
    <x v="6"/>
    <x v="11"/>
    <x v="1"/>
    <x v="0"/>
    <s v="B_3 - unter 6 Jahre"/>
    <m/>
    <m/>
    <m/>
    <m/>
  </r>
  <r>
    <x v="6"/>
    <x v="11"/>
    <x v="1"/>
    <x v="0"/>
    <s v="C_6 - unter 10 Jahre"/>
    <m/>
    <m/>
    <m/>
    <m/>
  </r>
  <r>
    <x v="6"/>
    <x v="11"/>
    <x v="1"/>
    <x v="0"/>
    <s v="D_10 - unter 18 Jahre"/>
    <m/>
    <m/>
    <m/>
    <m/>
  </r>
  <r>
    <x v="6"/>
    <x v="11"/>
    <x v="1"/>
    <x v="0"/>
    <s v="E_18 - unter 25 Jahre"/>
    <m/>
    <m/>
    <m/>
    <m/>
  </r>
  <r>
    <x v="6"/>
    <x v="11"/>
    <x v="1"/>
    <x v="0"/>
    <s v="F_25 - unter 45 Jahre"/>
    <m/>
    <m/>
    <m/>
    <m/>
  </r>
  <r>
    <x v="6"/>
    <x v="11"/>
    <x v="1"/>
    <x v="0"/>
    <s v="G_45 - unter 65 Jahre"/>
    <n v="0.3"/>
    <m/>
    <m/>
    <m/>
  </r>
  <r>
    <x v="6"/>
    <x v="11"/>
    <x v="1"/>
    <x v="0"/>
    <s v="H_65 Jahre und älter"/>
    <n v="3.7"/>
    <m/>
    <m/>
    <m/>
  </r>
  <r>
    <x v="6"/>
    <x v="11"/>
    <x v="1"/>
    <x v="0"/>
    <s v="I_85 Jahre und älter"/>
    <n v="7.6"/>
    <m/>
    <m/>
    <m/>
  </r>
  <r>
    <x v="6"/>
    <x v="11"/>
    <x v="1"/>
    <x v="1"/>
    <s v="A_unter 3 Jahre"/>
    <m/>
    <m/>
    <m/>
    <m/>
  </r>
  <r>
    <x v="6"/>
    <x v="11"/>
    <x v="1"/>
    <x v="1"/>
    <s v="B_3 - unter 6 Jahre"/>
    <m/>
    <m/>
    <m/>
    <m/>
  </r>
  <r>
    <x v="6"/>
    <x v="11"/>
    <x v="1"/>
    <x v="1"/>
    <s v="C_6 - unter 10 Jahre"/>
    <m/>
    <m/>
    <m/>
    <m/>
  </r>
  <r>
    <x v="6"/>
    <x v="11"/>
    <x v="1"/>
    <x v="1"/>
    <s v="D_10 - unter 18 Jahre"/>
    <m/>
    <m/>
    <m/>
    <m/>
  </r>
  <r>
    <x v="6"/>
    <x v="11"/>
    <x v="1"/>
    <x v="1"/>
    <s v="E_18 - unter 25 Jahre"/>
    <m/>
    <m/>
    <m/>
    <m/>
  </r>
  <r>
    <x v="6"/>
    <x v="11"/>
    <x v="1"/>
    <x v="1"/>
    <s v="F_25 - unter 45 Jahre"/>
    <m/>
    <m/>
    <m/>
    <m/>
  </r>
  <r>
    <x v="6"/>
    <x v="11"/>
    <x v="1"/>
    <x v="1"/>
    <s v="G_45 - unter 65 Jahre"/>
    <n v="0.3"/>
    <m/>
    <m/>
    <m/>
  </r>
  <r>
    <x v="6"/>
    <x v="11"/>
    <x v="1"/>
    <x v="1"/>
    <s v="H_65 Jahre und älter"/>
    <n v="3.7"/>
    <m/>
    <m/>
    <m/>
  </r>
  <r>
    <x v="6"/>
    <x v="11"/>
    <x v="1"/>
    <x v="1"/>
    <s v="I_85 Jahre und älter"/>
    <n v="7.6"/>
    <m/>
    <m/>
    <m/>
  </r>
  <r>
    <x v="6"/>
    <x v="12"/>
    <x v="0"/>
    <x v="0"/>
    <s v="A_unter 3 Jahre"/>
    <m/>
    <m/>
    <m/>
    <m/>
  </r>
  <r>
    <x v="6"/>
    <x v="12"/>
    <x v="0"/>
    <x v="0"/>
    <s v="B_3 - unter 6 Jahre"/>
    <m/>
    <m/>
    <m/>
    <m/>
  </r>
  <r>
    <x v="6"/>
    <x v="12"/>
    <x v="0"/>
    <x v="0"/>
    <s v="C_6 - unter 10 Jahre"/>
    <m/>
    <m/>
    <m/>
    <m/>
  </r>
  <r>
    <x v="6"/>
    <x v="12"/>
    <x v="0"/>
    <x v="0"/>
    <s v="D_10 - unter 18 Jahre"/>
    <m/>
    <m/>
    <m/>
    <m/>
  </r>
  <r>
    <x v="6"/>
    <x v="12"/>
    <x v="0"/>
    <x v="0"/>
    <s v="E_18 - unter 25 Jahre"/>
    <m/>
    <m/>
    <m/>
    <m/>
  </r>
  <r>
    <x v="6"/>
    <x v="12"/>
    <x v="0"/>
    <x v="0"/>
    <s v="F_25 - unter 45 Jahre"/>
    <m/>
    <m/>
    <m/>
    <m/>
  </r>
  <r>
    <x v="6"/>
    <x v="12"/>
    <x v="0"/>
    <x v="0"/>
    <s v="G_45 - unter 65 Jahre"/>
    <m/>
    <m/>
    <m/>
    <m/>
  </r>
  <r>
    <x v="6"/>
    <x v="12"/>
    <x v="0"/>
    <x v="0"/>
    <s v="H_65 Jahre und älter"/>
    <m/>
    <m/>
    <m/>
    <m/>
  </r>
  <r>
    <x v="6"/>
    <x v="12"/>
    <x v="0"/>
    <x v="0"/>
    <s v="I_85 Jahre und älter"/>
    <m/>
    <m/>
    <m/>
    <m/>
  </r>
  <r>
    <x v="6"/>
    <x v="12"/>
    <x v="0"/>
    <x v="1"/>
    <s v="A_unter 3 Jahre"/>
    <m/>
    <m/>
    <m/>
    <m/>
  </r>
  <r>
    <x v="6"/>
    <x v="12"/>
    <x v="0"/>
    <x v="1"/>
    <s v="B_3 - unter 6 Jahre"/>
    <m/>
    <m/>
    <m/>
    <m/>
  </r>
  <r>
    <x v="6"/>
    <x v="12"/>
    <x v="0"/>
    <x v="1"/>
    <s v="C_6 - unter 10 Jahre"/>
    <m/>
    <m/>
    <m/>
    <m/>
  </r>
  <r>
    <x v="6"/>
    <x v="12"/>
    <x v="0"/>
    <x v="1"/>
    <s v="D_10 - unter 18 Jahre"/>
    <m/>
    <m/>
    <m/>
    <m/>
  </r>
  <r>
    <x v="6"/>
    <x v="12"/>
    <x v="0"/>
    <x v="1"/>
    <s v="E_18 - unter 25 Jahre"/>
    <m/>
    <m/>
    <m/>
    <m/>
  </r>
  <r>
    <x v="6"/>
    <x v="12"/>
    <x v="0"/>
    <x v="1"/>
    <s v="F_25 - unter 45 Jahre"/>
    <m/>
    <m/>
    <m/>
    <m/>
  </r>
  <r>
    <x v="6"/>
    <x v="12"/>
    <x v="0"/>
    <x v="1"/>
    <s v="G_45 - unter 65 Jahre"/>
    <m/>
    <m/>
    <m/>
    <m/>
  </r>
  <r>
    <x v="6"/>
    <x v="12"/>
    <x v="0"/>
    <x v="1"/>
    <s v="H_65 Jahre und älter"/>
    <m/>
    <m/>
    <m/>
    <m/>
  </r>
  <r>
    <x v="6"/>
    <x v="12"/>
    <x v="0"/>
    <x v="1"/>
    <s v="I_85 Jahre und älter"/>
    <m/>
    <m/>
    <m/>
    <m/>
  </r>
  <r>
    <x v="6"/>
    <x v="12"/>
    <x v="1"/>
    <x v="0"/>
    <s v="A_unter 3 Jahre"/>
    <m/>
    <m/>
    <m/>
    <m/>
  </r>
  <r>
    <x v="6"/>
    <x v="12"/>
    <x v="1"/>
    <x v="0"/>
    <s v="B_3 - unter 6 Jahre"/>
    <m/>
    <m/>
    <m/>
    <m/>
  </r>
  <r>
    <x v="6"/>
    <x v="12"/>
    <x v="1"/>
    <x v="0"/>
    <s v="C_6 - unter 10 Jahre"/>
    <m/>
    <m/>
    <m/>
    <m/>
  </r>
  <r>
    <x v="6"/>
    <x v="12"/>
    <x v="1"/>
    <x v="0"/>
    <s v="D_10 - unter 18 Jahre"/>
    <m/>
    <m/>
    <m/>
    <m/>
  </r>
  <r>
    <x v="6"/>
    <x v="12"/>
    <x v="1"/>
    <x v="0"/>
    <s v="E_18 - unter 25 Jahre"/>
    <m/>
    <m/>
    <m/>
    <m/>
  </r>
  <r>
    <x v="6"/>
    <x v="12"/>
    <x v="1"/>
    <x v="0"/>
    <s v="F_25 - unter 45 Jahre"/>
    <m/>
    <m/>
    <m/>
    <m/>
  </r>
  <r>
    <x v="6"/>
    <x v="12"/>
    <x v="1"/>
    <x v="0"/>
    <s v="G_45 - unter 65 Jahre"/>
    <m/>
    <m/>
    <m/>
    <m/>
  </r>
  <r>
    <x v="6"/>
    <x v="12"/>
    <x v="1"/>
    <x v="0"/>
    <s v="H_65 Jahre und älter"/>
    <m/>
    <m/>
    <m/>
    <m/>
  </r>
  <r>
    <x v="6"/>
    <x v="12"/>
    <x v="1"/>
    <x v="0"/>
    <s v="I_85 Jahre und älter"/>
    <m/>
    <m/>
    <m/>
    <m/>
  </r>
  <r>
    <x v="6"/>
    <x v="12"/>
    <x v="1"/>
    <x v="1"/>
    <s v="A_unter 3 Jahre"/>
    <m/>
    <m/>
    <m/>
    <m/>
  </r>
  <r>
    <x v="6"/>
    <x v="12"/>
    <x v="1"/>
    <x v="1"/>
    <s v="B_3 - unter 6 Jahre"/>
    <m/>
    <m/>
    <m/>
    <m/>
  </r>
  <r>
    <x v="6"/>
    <x v="12"/>
    <x v="1"/>
    <x v="1"/>
    <s v="C_6 - unter 10 Jahre"/>
    <m/>
    <m/>
    <m/>
    <m/>
  </r>
  <r>
    <x v="6"/>
    <x v="12"/>
    <x v="1"/>
    <x v="1"/>
    <s v="D_10 - unter 18 Jahre"/>
    <m/>
    <m/>
    <m/>
    <m/>
  </r>
  <r>
    <x v="6"/>
    <x v="12"/>
    <x v="1"/>
    <x v="1"/>
    <s v="E_18 - unter 25 Jahre"/>
    <m/>
    <m/>
    <m/>
    <m/>
  </r>
  <r>
    <x v="6"/>
    <x v="12"/>
    <x v="1"/>
    <x v="1"/>
    <s v="F_25 - unter 45 Jahre"/>
    <m/>
    <m/>
    <m/>
    <m/>
  </r>
  <r>
    <x v="6"/>
    <x v="12"/>
    <x v="1"/>
    <x v="1"/>
    <s v="G_45 - unter 65 Jahre"/>
    <m/>
    <m/>
    <m/>
    <m/>
  </r>
  <r>
    <x v="6"/>
    <x v="12"/>
    <x v="1"/>
    <x v="1"/>
    <s v="H_65 Jahre und älter"/>
    <m/>
    <m/>
    <m/>
    <m/>
  </r>
  <r>
    <x v="6"/>
    <x v="12"/>
    <x v="1"/>
    <x v="1"/>
    <s v="I_85 Jahre und älter"/>
    <m/>
    <m/>
    <m/>
    <m/>
  </r>
  <r>
    <x v="6"/>
    <x v="13"/>
    <x v="0"/>
    <x v="0"/>
    <s v="A_unter 3 Jahre"/>
    <m/>
    <m/>
    <m/>
    <m/>
  </r>
  <r>
    <x v="6"/>
    <x v="13"/>
    <x v="0"/>
    <x v="0"/>
    <s v="B_3 - unter 6 Jahre"/>
    <m/>
    <m/>
    <m/>
    <m/>
  </r>
  <r>
    <x v="6"/>
    <x v="13"/>
    <x v="0"/>
    <x v="0"/>
    <s v="C_6 - unter 10 Jahre"/>
    <m/>
    <m/>
    <m/>
    <m/>
  </r>
  <r>
    <x v="6"/>
    <x v="13"/>
    <x v="0"/>
    <x v="0"/>
    <s v="D_10 - unter 18 Jahre"/>
    <m/>
    <m/>
    <m/>
    <m/>
  </r>
  <r>
    <x v="6"/>
    <x v="13"/>
    <x v="0"/>
    <x v="0"/>
    <s v="E_18 - unter 25 Jahre"/>
    <n v="41.6"/>
    <m/>
    <m/>
    <m/>
  </r>
  <r>
    <x v="6"/>
    <x v="13"/>
    <x v="0"/>
    <x v="0"/>
    <s v="F_25 - unter 45 Jahre"/>
    <n v="29"/>
    <m/>
    <m/>
    <m/>
  </r>
  <r>
    <x v="6"/>
    <x v="13"/>
    <x v="0"/>
    <x v="0"/>
    <s v="G_45 - unter 65 Jahre"/>
    <n v="6.2"/>
    <m/>
    <m/>
    <m/>
  </r>
  <r>
    <x v="6"/>
    <x v="13"/>
    <x v="0"/>
    <x v="0"/>
    <s v="H_65 Jahre und älter"/>
    <n v="14.5"/>
    <m/>
    <m/>
    <m/>
  </r>
  <r>
    <x v="6"/>
    <x v="13"/>
    <x v="0"/>
    <x v="0"/>
    <s v="I_85 Jahre und älter"/>
    <n v="8"/>
    <m/>
    <m/>
    <m/>
  </r>
  <r>
    <x v="6"/>
    <x v="13"/>
    <x v="0"/>
    <x v="1"/>
    <s v="A_unter 3 Jahre"/>
    <m/>
    <m/>
    <m/>
    <m/>
  </r>
  <r>
    <x v="6"/>
    <x v="13"/>
    <x v="0"/>
    <x v="1"/>
    <s v="B_3 - unter 6 Jahre"/>
    <m/>
    <m/>
    <m/>
    <m/>
  </r>
  <r>
    <x v="6"/>
    <x v="13"/>
    <x v="0"/>
    <x v="1"/>
    <s v="C_6 - unter 10 Jahre"/>
    <m/>
    <m/>
    <m/>
    <m/>
  </r>
  <r>
    <x v="6"/>
    <x v="13"/>
    <x v="0"/>
    <x v="1"/>
    <s v="D_10 - unter 18 Jahre"/>
    <m/>
    <m/>
    <m/>
    <m/>
  </r>
  <r>
    <x v="6"/>
    <x v="13"/>
    <x v="0"/>
    <x v="1"/>
    <s v="E_18 - unter 25 Jahre"/>
    <n v="41.6"/>
    <m/>
    <m/>
    <m/>
  </r>
  <r>
    <x v="6"/>
    <x v="13"/>
    <x v="0"/>
    <x v="1"/>
    <s v="F_25 - unter 45 Jahre"/>
    <n v="29"/>
    <m/>
    <m/>
    <m/>
  </r>
  <r>
    <x v="6"/>
    <x v="13"/>
    <x v="0"/>
    <x v="1"/>
    <s v="G_45 - unter 65 Jahre"/>
    <n v="6.2"/>
    <m/>
    <m/>
    <m/>
  </r>
  <r>
    <x v="6"/>
    <x v="13"/>
    <x v="0"/>
    <x v="1"/>
    <s v="H_65 Jahre und älter"/>
    <n v="14.5"/>
    <m/>
    <m/>
    <m/>
  </r>
  <r>
    <x v="6"/>
    <x v="13"/>
    <x v="0"/>
    <x v="1"/>
    <s v="I_85 Jahre und älter"/>
    <n v="8"/>
    <m/>
    <m/>
    <m/>
  </r>
  <r>
    <x v="6"/>
    <x v="13"/>
    <x v="1"/>
    <x v="0"/>
    <s v="A_unter 3 Jahre"/>
    <m/>
    <m/>
    <m/>
    <m/>
  </r>
  <r>
    <x v="6"/>
    <x v="13"/>
    <x v="1"/>
    <x v="0"/>
    <s v="B_3 - unter 6 Jahre"/>
    <m/>
    <m/>
    <m/>
    <m/>
  </r>
  <r>
    <x v="6"/>
    <x v="13"/>
    <x v="1"/>
    <x v="0"/>
    <s v="C_6 - unter 10 Jahre"/>
    <m/>
    <m/>
    <m/>
    <m/>
  </r>
  <r>
    <x v="6"/>
    <x v="13"/>
    <x v="1"/>
    <x v="0"/>
    <s v="D_10 - unter 18 Jahre"/>
    <m/>
    <m/>
    <m/>
    <m/>
  </r>
  <r>
    <x v="6"/>
    <x v="13"/>
    <x v="1"/>
    <x v="0"/>
    <s v="E_18 - unter 25 Jahre"/>
    <n v="41.6"/>
    <m/>
    <m/>
    <m/>
  </r>
  <r>
    <x v="6"/>
    <x v="13"/>
    <x v="1"/>
    <x v="0"/>
    <s v="F_25 - unter 45 Jahre"/>
    <n v="29"/>
    <m/>
    <m/>
    <m/>
  </r>
  <r>
    <x v="6"/>
    <x v="13"/>
    <x v="1"/>
    <x v="0"/>
    <s v="G_45 - unter 65 Jahre"/>
    <n v="6.2"/>
    <m/>
    <m/>
    <m/>
  </r>
  <r>
    <x v="6"/>
    <x v="13"/>
    <x v="1"/>
    <x v="0"/>
    <s v="H_65 Jahre und älter"/>
    <n v="14.5"/>
    <m/>
    <m/>
    <m/>
  </r>
  <r>
    <x v="6"/>
    <x v="13"/>
    <x v="1"/>
    <x v="0"/>
    <s v="I_85 Jahre und älter"/>
    <n v="8"/>
    <m/>
    <m/>
    <m/>
  </r>
  <r>
    <x v="6"/>
    <x v="13"/>
    <x v="1"/>
    <x v="1"/>
    <s v="A_unter 3 Jahre"/>
    <m/>
    <m/>
    <m/>
    <m/>
  </r>
  <r>
    <x v="6"/>
    <x v="13"/>
    <x v="1"/>
    <x v="1"/>
    <s v="B_3 - unter 6 Jahre"/>
    <m/>
    <m/>
    <m/>
    <m/>
  </r>
  <r>
    <x v="6"/>
    <x v="13"/>
    <x v="1"/>
    <x v="1"/>
    <s v="C_6 - unter 10 Jahre"/>
    <m/>
    <m/>
    <m/>
    <m/>
  </r>
  <r>
    <x v="6"/>
    <x v="13"/>
    <x v="1"/>
    <x v="1"/>
    <s v="D_10 - unter 18 Jahre"/>
    <m/>
    <m/>
    <m/>
    <m/>
  </r>
  <r>
    <x v="6"/>
    <x v="13"/>
    <x v="1"/>
    <x v="1"/>
    <s v="E_18 - unter 25 Jahre"/>
    <n v="41.6"/>
    <m/>
    <m/>
    <m/>
  </r>
  <r>
    <x v="6"/>
    <x v="13"/>
    <x v="1"/>
    <x v="1"/>
    <s v="F_25 - unter 45 Jahre"/>
    <n v="29"/>
    <m/>
    <m/>
    <m/>
  </r>
  <r>
    <x v="6"/>
    <x v="13"/>
    <x v="1"/>
    <x v="1"/>
    <s v="G_45 - unter 65 Jahre"/>
    <n v="6.2"/>
    <m/>
    <m/>
    <m/>
  </r>
  <r>
    <x v="6"/>
    <x v="13"/>
    <x v="1"/>
    <x v="1"/>
    <s v="H_65 Jahre und älter"/>
    <n v="14.5"/>
    <m/>
    <m/>
    <m/>
  </r>
  <r>
    <x v="6"/>
    <x v="13"/>
    <x v="1"/>
    <x v="1"/>
    <s v="I_85 Jahre und älter"/>
    <n v="8"/>
    <m/>
    <m/>
    <m/>
  </r>
  <r>
    <x v="6"/>
    <x v="14"/>
    <x v="0"/>
    <x v="0"/>
    <s v="A_unter 3 Jahre"/>
    <m/>
    <m/>
    <m/>
    <m/>
  </r>
  <r>
    <x v="6"/>
    <x v="14"/>
    <x v="0"/>
    <x v="0"/>
    <s v="B_3 - unter 6 Jahre"/>
    <m/>
    <m/>
    <m/>
    <m/>
  </r>
  <r>
    <x v="6"/>
    <x v="14"/>
    <x v="0"/>
    <x v="0"/>
    <s v="C_6 - unter 10 Jahre"/>
    <m/>
    <m/>
    <m/>
    <m/>
  </r>
  <r>
    <x v="6"/>
    <x v="14"/>
    <x v="0"/>
    <x v="0"/>
    <s v="D_10 - unter 18 Jahre"/>
    <m/>
    <m/>
    <m/>
    <m/>
  </r>
  <r>
    <x v="6"/>
    <x v="14"/>
    <x v="0"/>
    <x v="0"/>
    <s v="E_18 - unter 25 Jahre"/>
    <m/>
    <m/>
    <m/>
    <m/>
  </r>
  <r>
    <x v="6"/>
    <x v="14"/>
    <x v="0"/>
    <x v="0"/>
    <s v="F_25 - unter 45 Jahre"/>
    <m/>
    <m/>
    <m/>
    <m/>
  </r>
  <r>
    <x v="6"/>
    <x v="14"/>
    <x v="0"/>
    <x v="0"/>
    <s v="G_45 - unter 65 Jahre"/>
    <m/>
    <m/>
    <m/>
    <m/>
  </r>
  <r>
    <x v="6"/>
    <x v="14"/>
    <x v="0"/>
    <x v="0"/>
    <s v="H_65 Jahre und älter"/>
    <m/>
    <m/>
    <m/>
    <m/>
  </r>
  <r>
    <x v="6"/>
    <x v="14"/>
    <x v="0"/>
    <x v="0"/>
    <s v="I_85 Jahre und älter"/>
    <m/>
    <m/>
    <m/>
    <m/>
  </r>
  <r>
    <x v="6"/>
    <x v="14"/>
    <x v="0"/>
    <x v="1"/>
    <s v="A_unter 3 Jahre"/>
    <m/>
    <m/>
    <m/>
    <m/>
  </r>
  <r>
    <x v="6"/>
    <x v="14"/>
    <x v="0"/>
    <x v="1"/>
    <s v="B_3 - unter 6 Jahre"/>
    <m/>
    <m/>
    <m/>
    <m/>
  </r>
  <r>
    <x v="6"/>
    <x v="14"/>
    <x v="0"/>
    <x v="1"/>
    <s v="C_6 - unter 10 Jahre"/>
    <m/>
    <m/>
    <m/>
    <m/>
  </r>
  <r>
    <x v="6"/>
    <x v="14"/>
    <x v="0"/>
    <x v="1"/>
    <s v="D_10 - unter 18 Jahre"/>
    <m/>
    <m/>
    <m/>
    <m/>
  </r>
  <r>
    <x v="6"/>
    <x v="14"/>
    <x v="0"/>
    <x v="1"/>
    <s v="E_18 - unter 25 Jahre"/>
    <m/>
    <m/>
    <m/>
    <m/>
  </r>
  <r>
    <x v="6"/>
    <x v="14"/>
    <x v="0"/>
    <x v="1"/>
    <s v="F_25 - unter 45 Jahre"/>
    <m/>
    <m/>
    <m/>
    <m/>
  </r>
  <r>
    <x v="6"/>
    <x v="14"/>
    <x v="0"/>
    <x v="1"/>
    <s v="G_45 - unter 65 Jahre"/>
    <m/>
    <m/>
    <m/>
    <m/>
  </r>
  <r>
    <x v="6"/>
    <x v="14"/>
    <x v="0"/>
    <x v="1"/>
    <s v="H_65 Jahre und älter"/>
    <m/>
    <m/>
    <m/>
    <m/>
  </r>
  <r>
    <x v="6"/>
    <x v="14"/>
    <x v="0"/>
    <x v="1"/>
    <s v="I_85 Jahre und älter"/>
    <m/>
    <m/>
    <m/>
    <m/>
  </r>
  <r>
    <x v="6"/>
    <x v="14"/>
    <x v="1"/>
    <x v="0"/>
    <s v="A_unter 3 Jahre"/>
    <m/>
    <m/>
    <m/>
    <m/>
  </r>
  <r>
    <x v="6"/>
    <x v="14"/>
    <x v="1"/>
    <x v="0"/>
    <s v="B_3 - unter 6 Jahre"/>
    <m/>
    <m/>
    <m/>
    <m/>
  </r>
  <r>
    <x v="6"/>
    <x v="14"/>
    <x v="1"/>
    <x v="0"/>
    <s v="C_6 - unter 10 Jahre"/>
    <m/>
    <m/>
    <m/>
    <m/>
  </r>
  <r>
    <x v="6"/>
    <x v="14"/>
    <x v="1"/>
    <x v="0"/>
    <s v="D_10 - unter 18 Jahre"/>
    <m/>
    <m/>
    <m/>
    <m/>
  </r>
  <r>
    <x v="6"/>
    <x v="14"/>
    <x v="1"/>
    <x v="0"/>
    <s v="E_18 - unter 25 Jahre"/>
    <m/>
    <m/>
    <m/>
    <m/>
  </r>
  <r>
    <x v="6"/>
    <x v="14"/>
    <x v="1"/>
    <x v="0"/>
    <s v="F_25 - unter 45 Jahre"/>
    <m/>
    <m/>
    <m/>
    <m/>
  </r>
  <r>
    <x v="6"/>
    <x v="14"/>
    <x v="1"/>
    <x v="0"/>
    <s v="G_45 - unter 65 Jahre"/>
    <m/>
    <m/>
    <m/>
    <m/>
  </r>
  <r>
    <x v="6"/>
    <x v="14"/>
    <x v="1"/>
    <x v="0"/>
    <s v="H_65 Jahre und älter"/>
    <m/>
    <m/>
    <m/>
    <m/>
  </r>
  <r>
    <x v="6"/>
    <x v="14"/>
    <x v="1"/>
    <x v="0"/>
    <s v="I_85 Jahre und älter"/>
    <m/>
    <m/>
    <m/>
    <m/>
  </r>
  <r>
    <x v="6"/>
    <x v="14"/>
    <x v="1"/>
    <x v="1"/>
    <s v="A_unter 3 Jahre"/>
    <m/>
    <m/>
    <m/>
    <m/>
  </r>
  <r>
    <x v="6"/>
    <x v="14"/>
    <x v="1"/>
    <x v="1"/>
    <s v="B_3 - unter 6 Jahre"/>
    <m/>
    <m/>
    <m/>
    <m/>
  </r>
  <r>
    <x v="6"/>
    <x v="14"/>
    <x v="1"/>
    <x v="1"/>
    <s v="C_6 - unter 10 Jahre"/>
    <m/>
    <m/>
    <m/>
    <m/>
  </r>
  <r>
    <x v="6"/>
    <x v="14"/>
    <x v="1"/>
    <x v="1"/>
    <s v="D_10 - unter 18 Jahre"/>
    <m/>
    <m/>
    <m/>
    <m/>
  </r>
  <r>
    <x v="6"/>
    <x v="14"/>
    <x v="1"/>
    <x v="1"/>
    <s v="E_18 - unter 25 Jahre"/>
    <m/>
    <m/>
    <m/>
    <m/>
  </r>
  <r>
    <x v="6"/>
    <x v="14"/>
    <x v="1"/>
    <x v="1"/>
    <s v="F_25 - unter 45 Jahre"/>
    <m/>
    <m/>
    <m/>
    <m/>
  </r>
  <r>
    <x v="6"/>
    <x v="14"/>
    <x v="1"/>
    <x v="1"/>
    <s v="G_45 - unter 65 Jahre"/>
    <m/>
    <m/>
    <m/>
    <m/>
  </r>
  <r>
    <x v="6"/>
    <x v="14"/>
    <x v="1"/>
    <x v="1"/>
    <s v="H_65 Jahre und älter"/>
    <m/>
    <m/>
    <m/>
    <m/>
  </r>
  <r>
    <x v="6"/>
    <x v="14"/>
    <x v="1"/>
    <x v="1"/>
    <s v="I_85 Jahre und älter"/>
    <m/>
    <m/>
    <m/>
    <m/>
  </r>
  <r>
    <x v="6"/>
    <x v="15"/>
    <x v="0"/>
    <x v="0"/>
    <s v="A_unter 3 Jahre"/>
    <m/>
    <m/>
    <m/>
    <m/>
  </r>
  <r>
    <x v="6"/>
    <x v="15"/>
    <x v="0"/>
    <x v="0"/>
    <s v="B_3 - unter 6 Jahre"/>
    <m/>
    <m/>
    <m/>
    <m/>
  </r>
  <r>
    <x v="6"/>
    <x v="15"/>
    <x v="0"/>
    <x v="0"/>
    <s v="C_6 - unter 10 Jahre"/>
    <m/>
    <m/>
    <m/>
    <m/>
  </r>
  <r>
    <x v="6"/>
    <x v="15"/>
    <x v="0"/>
    <x v="0"/>
    <s v="D_10 - unter 18 Jahre"/>
    <m/>
    <m/>
    <m/>
    <m/>
  </r>
  <r>
    <x v="6"/>
    <x v="15"/>
    <x v="0"/>
    <x v="0"/>
    <s v="E_18 - unter 25 Jahre"/>
    <m/>
    <m/>
    <m/>
    <m/>
  </r>
  <r>
    <x v="6"/>
    <x v="15"/>
    <x v="0"/>
    <x v="0"/>
    <s v="F_25 - unter 45 Jahre"/>
    <m/>
    <m/>
    <m/>
    <m/>
  </r>
  <r>
    <x v="6"/>
    <x v="15"/>
    <x v="0"/>
    <x v="0"/>
    <s v="G_45 - unter 65 Jahre"/>
    <m/>
    <m/>
    <m/>
    <m/>
  </r>
  <r>
    <x v="6"/>
    <x v="15"/>
    <x v="0"/>
    <x v="0"/>
    <s v="H_65 Jahre und älter"/>
    <m/>
    <m/>
    <m/>
    <m/>
  </r>
  <r>
    <x v="6"/>
    <x v="15"/>
    <x v="0"/>
    <x v="0"/>
    <s v="I_85 Jahre und älter"/>
    <m/>
    <m/>
    <m/>
    <m/>
  </r>
  <r>
    <x v="6"/>
    <x v="15"/>
    <x v="0"/>
    <x v="1"/>
    <s v="A_unter 3 Jahre"/>
    <m/>
    <m/>
    <m/>
    <m/>
  </r>
  <r>
    <x v="6"/>
    <x v="15"/>
    <x v="0"/>
    <x v="1"/>
    <s v="B_3 - unter 6 Jahre"/>
    <m/>
    <m/>
    <m/>
    <m/>
  </r>
  <r>
    <x v="6"/>
    <x v="15"/>
    <x v="0"/>
    <x v="1"/>
    <s v="C_6 - unter 10 Jahre"/>
    <m/>
    <m/>
    <m/>
    <m/>
  </r>
  <r>
    <x v="6"/>
    <x v="15"/>
    <x v="0"/>
    <x v="1"/>
    <s v="D_10 - unter 18 Jahre"/>
    <m/>
    <m/>
    <m/>
    <m/>
  </r>
  <r>
    <x v="6"/>
    <x v="15"/>
    <x v="0"/>
    <x v="1"/>
    <s v="E_18 - unter 25 Jahre"/>
    <m/>
    <m/>
    <m/>
    <m/>
  </r>
  <r>
    <x v="6"/>
    <x v="15"/>
    <x v="0"/>
    <x v="1"/>
    <s v="F_25 - unter 45 Jahre"/>
    <m/>
    <m/>
    <m/>
    <m/>
  </r>
  <r>
    <x v="6"/>
    <x v="15"/>
    <x v="0"/>
    <x v="1"/>
    <s v="G_45 - unter 65 Jahre"/>
    <m/>
    <m/>
    <m/>
    <m/>
  </r>
  <r>
    <x v="6"/>
    <x v="15"/>
    <x v="0"/>
    <x v="1"/>
    <s v="H_65 Jahre und älter"/>
    <m/>
    <m/>
    <m/>
    <m/>
  </r>
  <r>
    <x v="6"/>
    <x v="15"/>
    <x v="0"/>
    <x v="1"/>
    <s v="I_85 Jahre und älter"/>
    <m/>
    <m/>
    <m/>
    <m/>
  </r>
  <r>
    <x v="6"/>
    <x v="15"/>
    <x v="1"/>
    <x v="0"/>
    <s v="A_unter 3 Jahre"/>
    <m/>
    <m/>
    <m/>
    <m/>
  </r>
  <r>
    <x v="6"/>
    <x v="15"/>
    <x v="1"/>
    <x v="0"/>
    <s v="B_3 - unter 6 Jahre"/>
    <m/>
    <m/>
    <m/>
    <m/>
  </r>
  <r>
    <x v="6"/>
    <x v="15"/>
    <x v="1"/>
    <x v="0"/>
    <s v="C_6 - unter 10 Jahre"/>
    <m/>
    <m/>
    <m/>
    <m/>
  </r>
  <r>
    <x v="6"/>
    <x v="15"/>
    <x v="1"/>
    <x v="0"/>
    <s v="D_10 - unter 18 Jahre"/>
    <m/>
    <m/>
    <m/>
    <m/>
  </r>
  <r>
    <x v="6"/>
    <x v="15"/>
    <x v="1"/>
    <x v="0"/>
    <s v="E_18 - unter 25 Jahre"/>
    <m/>
    <m/>
    <m/>
    <m/>
  </r>
  <r>
    <x v="6"/>
    <x v="15"/>
    <x v="1"/>
    <x v="0"/>
    <s v="F_25 - unter 45 Jahre"/>
    <m/>
    <m/>
    <m/>
    <m/>
  </r>
  <r>
    <x v="6"/>
    <x v="15"/>
    <x v="1"/>
    <x v="0"/>
    <s v="G_45 - unter 65 Jahre"/>
    <m/>
    <m/>
    <m/>
    <m/>
  </r>
  <r>
    <x v="6"/>
    <x v="15"/>
    <x v="1"/>
    <x v="0"/>
    <s v="H_65 Jahre und älter"/>
    <m/>
    <m/>
    <m/>
    <m/>
  </r>
  <r>
    <x v="6"/>
    <x v="15"/>
    <x v="1"/>
    <x v="0"/>
    <s v="I_85 Jahre und älter"/>
    <m/>
    <m/>
    <m/>
    <m/>
  </r>
  <r>
    <x v="6"/>
    <x v="15"/>
    <x v="1"/>
    <x v="1"/>
    <s v="A_unter 3 Jahre"/>
    <m/>
    <m/>
    <m/>
    <m/>
  </r>
  <r>
    <x v="6"/>
    <x v="15"/>
    <x v="1"/>
    <x v="1"/>
    <s v="B_3 - unter 6 Jahre"/>
    <m/>
    <m/>
    <m/>
    <m/>
  </r>
  <r>
    <x v="6"/>
    <x v="15"/>
    <x v="1"/>
    <x v="1"/>
    <s v="C_6 - unter 10 Jahre"/>
    <m/>
    <m/>
    <m/>
    <m/>
  </r>
  <r>
    <x v="6"/>
    <x v="15"/>
    <x v="1"/>
    <x v="1"/>
    <s v="D_10 - unter 18 Jahre"/>
    <m/>
    <m/>
    <m/>
    <m/>
  </r>
  <r>
    <x v="6"/>
    <x v="15"/>
    <x v="1"/>
    <x v="1"/>
    <s v="E_18 - unter 25 Jahre"/>
    <m/>
    <m/>
    <m/>
    <m/>
  </r>
  <r>
    <x v="6"/>
    <x v="15"/>
    <x v="1"/>
    <x v="1"/>
    <s v="F_25 - unter 45 Jahre"/>
    <m/>
    <m/>
    <m/>
    <m/>
  </r>
  <r>
    <x v="6"/>
    <x v="15"/>
    <x v="1"/>
    <x v="1"/>
    <s v="G_45 - unter 65 Jahre"/>
    <m/>
    <m/>
    <m/>
    <m/>
  </r>
  <r>
    <x v="6"/>
    <x v="15"/>
    <x v="1"/>
    <x v="1"/>
    <s v="H_65 Jahre und älter"/>
    <m/>
    <m/>
    <m/>
    <m/>
  </r>
  <r>
    <x v="6"/>
    <x v="15"/>
    <x v="1"/>
    <x v="1"/>
    <s v="I_85 Jahre und älter"/>
    <m/>
    <m/>
    <m/>
    <m/>
  </r>
  <r>
    <x v="6"/>
    <x v="16"/>
    <x v="0"/>
    <x v="0"/>
    <s v="A_unter 3 Jahre"/>
    <m/>
    <m/>
    <m/>
    <m/>
  </r>
  <r>
    <x v="6"/>
    <x v="16"/>
    <x v="0"/>
    <x v="0"/>
    <s v="B_3 - unter 6 Jahre"/>
    <m/>
    <m/>
    <m/>
    <m/>
  </r>
  <r>
    <x v="6"/>
    <x v="16"/>
    <x v="0"/>
    <x v="0"/>
    <s v="C_6 - unter 10 Jahre"/>
    <m/>
    <m/>
    <m/>
    <m/>
  </r>
  <r>
    <x v="6"/>
    <x v="16"/>
    <x v="0"/>
    <x v="0"/>
    <s v="D_10 - unter 18 Jahre"/>
    <m/>
    <m/>
    <m/>
    <m/>
  </r>
  <r>
    <x v="6"/>
    <x v="16"/>
    <x v="0"/>
    <x v="0"/>
    <s v="E_18 - unter 25 Jahre"/>
    <m/>
    <m/>
    <m/>
    <m/>
  </r>
  <r>
    <x v="6"/>
    <x v="16"/>
    <x v="0"/>
    <x v="0"/>
    <s v="F_25 - unter 45 Jahre"/>
    <m/>
    <m/>
    <m/>
    <m/>
  </r>
  <r>
    <x v="6"/>
    <x v="16"/>
    <x v="0"/>
    <x v="0"/>
    <s v="G_45 - unter 65 Jahre"/>
    <m/>
    <m/>
    <m/>
    <m/>
  </r>
  <r>
    <x v="6"/>
    <x v="16"/>
    <x v="0"/>
    <x v="0"/>
    <s v="H_65 Jahre und älter"/>
    <m/>
    <m/>
    <m/>
    <m/>
  </r>
  <r>
    <x v="6"/>
    <x v="16"/>
    <x v="0"/>
    <x v="0"/>
    <s v="I_85 Jahre und älter"/>
    <m/>
    <m/>
    <m/>
    <m/>
  </r>
  <r>
    <x v="6"/>
    <x v="16"/>
    <x v="0"/>
    <x v="1"/>
    <s v="A_unter 3 Jahre"/>
    <m/>
    <m/>
    <m/>
    <m/>
  </r>
  <r>
    <x v="6"/>
    <x v="16"/>
    <x v="0"/>
    <x v="1"/>
    <s v="B_3 - unter 6 Jahre"/>
    <m/>
    <m/>
    <m/>
    <m/>
  </r>
  <r>
    <x v="6"/>
    <x v="16"/>
    <x v="0"/>
    <x v="1"/>
    <s v="C_6 - unter 10 Jahre"/>
    <m/>
    <m/>
    <m/>
    <m/>
  </r>
  <r>
    <x v="6"/>
    <x v="16"/>
    <x v="0"/>
    <x v="1"/>
    <s v="D_10 - unter 18 Jahre"/>
    <m/>
    <m/>
    <m/>
    <m/>
  </r>
  <r>
    <x v="6"/>
    <x v="16"/>
    <x v="0"/>
    <x v="1"/>
    <s v="E_18 - unter 25 Jahre"/>
    <m/>
    <m/>
    <m/>
    <m/>
  </r>
  <r>
    <x v="6"/>
    <x v="16"/>
    <x v="0"/>
    <x v="1"/>
    <s v="F_25 - unter 45 Jahre"/>
    <m/>
    <m/>
    <m/>
    <m/>
  </r>
  <r>
    <x v="6"/>
    <x v="16"/>
    <x v="0"/>
    <x v="1"/>
    <s v="G_45 - unter 65 Jahre"/>
    <m/>
    <m/>
    <m/>
    <m/>
  </r>
  <r>
    <x v="6"/>
    <x v="16"/>
    <x v="0"/>
    <x v="1"/>
    <s v="H_65 Jahre und älter"/>
    <m/>
    <m/>
    <m/>
    <m/>
  </r>
  <r>
    <x v="6"/>
    <x v="16"/>
    <x v="0"/>
    <x v="1"/>
    <s v="I_85 Jahre und älter"/>
    <m/>
    <m/>
    <m/>
    <m/>
  </r>
  <r>
    <x v="6"/>
    <x v="16"/>
    <x v="1"/>
    <x v="0"/>
    <s v="A_unter 3 Jahre"/>
    <m/>
    <m/>
    <m/>
    <m/>
  </r>
  <r>
    <x v="6"/>
    <x v="16"/>
    <x v="1"/>
    <x v="0"/>
    <s v="B_3 - unter 6 Jahre"/>
    <m/>
    <m/>
    <m/>
    <m/>
  </r>
  <r>
    <x v="6"/>
    <x v="16"/>
    <x v="1"/>
    <x v="0"/>
    <s v="C_6 - unter 10 Jahre"/>
    <m/>
    <m/>
    <m/>
    <m/>
  </r>
  <r>
    <x v="6"/>
    <x v="16"/>
    <x v="1"/>
    <x v="0"/>
    <s v="D_10 - unter 18 Jahre"/>
    <m/>
    <m/>
    <m/>
    <m/>
  </r>
  <r>
    <x v="6"/>
    <x v="16"/>
    <x v="1"/>
    <x v="0"/>
    <s v="E_18 - unter 25 Jahre"/>
    <m/>
    <m/>
    <m/>
    <m/>
  </r>
  <r>
    <x v="6"/>
    <x v="16"/>
    <x v="1"/>
    <x v="0"/>
    <s v="F_25 - unter 45 Jahre"/>
    <m/>
    <m/>
    <m/>
    <m/>
  </r>
  <r>
    <x v="6"/>
    <x v="16"/>
    <x v="1"/>
    <x v="0"/>
    <s v="G_45 - unter 65 Jahre"/>
    <m/>
    <m/>
    <m/>
    <m/>
  </r>
  <r>
    <x v="6"/>
    <x v="16"/>
    <x v="1"/>
    <x v="0"/>
    <s v="H_65 Jahre und älter"/>
    <m/>
    <m/>
    <m/>
    <m/>
  </r>
  <r>
    <x v="6"/>
    <x v="16"/>
    <x v="1"/>
    <x v="0"/>
    <s v="I_85 Jahre und älter"/>
    <m/>
    <m/>
    <m/>
    <m/>
  </r>
  <r>
    <x v="6"/>
    <x v="16"/>
    <x v="1"/>
    <x v="1"/>
    <s v="A_unter 3 Jahre"/>
    <m/>
    <m/>
    <m/>
    <m/>
  </r>
  <r>
    <x v="6"/>
    <x v="16"/>
    <x v="1"/>
    <x v="1"/>
    <s v="B_3 - unter 6 Jahre"/>
    <m/>
    <m/>
    <m/>
    <m/>
  </r>
  <r>
    <x v="6"/>
    <x v="16"/>
    <x v="1"/>
    <x v="1"/>
    <s v="C_6 - unter 10 Jahre"/>
    <m/>
    <m/>
    <m/>
    <m/>
  </r>
  <r>
    <x v="6"/>
    <x v="16"/>
    <x v="1"/>
    <x v="1"/>
    <s v="D_10 - unter 18 Jahre"/>
    <m/>
    <m/>
    <m/>
    <m/>
  </r>
  <r>
    <x v="6"/>
    <x v="16"/>
    <x v="1"/>
    <x v="1"/>
    <s v="E_18 - unter 25 Jahre"/>
    <m/>
    <m/>
    <m/>
    <m/>
  </r>
  <r>
    <x v="6"/>
    <x v="16"/>
    <x v="1"/>
    <x v="1"/>
    <s v="F_25 - unter 45 Jahre"/>
    <m/>
    <m/>
    <m/>
    <m/>
  </r>
  <r>
    <x v="6"/>
    <x v="16"/>
    <x v="1"/>
    <x v="1"/>
    <s v="G_45 - unter 65 Jahre"/>
    <m/>
    <m/>
    <m/>
    <m/>
  </r>
  <r>
    <x v="6"/>
    <x v="16"/>
    <x v="1"/>
    <x v="1"/>
    <s v="H_65 Jahre und älter"/>
    <m/>
    <m/>
    <m/>
    <m/>
  </r>
  <r>
    <x v="6"/>
    <x v="16"/>
    <x v="1"/>
    <x v="1"/>
    <s v="I_85 Jahre und älter"/>
    <m/>
    <m/>
    <m/>
    <m/>
  </r>
  <r>
    <x v="6"/>
    <x v="17"/>
    <x v="0"/>
    <x v="0"/>
    <s v="A_unter 3 Jahre"/>
    <m/>
    <m/>
    <m/>
    <m/>
  </r>
  <r>
    <x v="6"/>
    <x v="17"/>
    <x v="0"/>
    <x v="0"/>
    <s v="B_3 - unter 6 Jahre"/>
    <m/>
    <m/>
    <m/>
    <m/>
  </r>
  <r>
    <x v="6"/>
    <x v="17"/>
    <x v="0"/>
    <x v="0"/>
    <s v="C_6 - unter 10 Jahre"/>
    <m/>
    <m/>
    <m/>
    <m/>
  </r>
  <r>
    <x v="6"/>
    <x v="17"/>
    <x v="0"/>
    <x v="0"/>
    <s v="D_10 - unter 18 Jahre"/>
    <m/>
    <m/>
    <m/>
    <m/>
  </r>
  <r>
    <x v="6"/>
    <x v="17"/>
    <x v="0"/>
    <x v="0"/>
    <s v="E_18 - unter 25 Jahre"/>
    <m/>
    <m/>
    <m/>
    <m/>
  </r>
  <r>
    <x v="6"/>
    <x v="17"/>
    <x v="0"/>
    <x v="0"/>
    <s v="F_25 - unter 45 Jahre"/>
    <m/>
    <m/>
    <m/>
    <m/>
  </r>
  <r>
    <x v="6"/>
    <x v="17"/>
    <x v="0"/>
    <x v="0"/>
    <s v="G_45 - unter 65 Jahre"/>
    <m/>
    <m/>
    <m/>
    <m/>
  </r>
  <r>
    <x v="6"/>
    <x v="17"/>
    <x v="0"/>
    <x v="0"/>
    <s v="H_65 Jahre und älter"/>
    <m/>
    <m/>
    <m/>
    <m/>
  </r>
  <r>
    <x v="6"/>
    <x v="17"/>
    <x v="0"/>
    <x v="0"/>
    <s v="I_85 Jahre und älter"/>
    <m/>
    <m/>
    <m/>
    <m/>
  </r>
  <r>
    <x v="6"/>
    <x v="17"/>
    <x v="0"/>
    <x v="1"/>
    <s v="A_unter 3 Jahre"/>
    <m/>
    <m/>
    <m/>
    <m/>
  </r>
  <r>
    <x v="6"/>
    <x v="17"/>
    <x v="0"/>
    <x v="1"/>
    <s v="B_3 - unter 6 Jahre"/>
    <m/>
    <m/>
    <m/>
    <m/>
  </r>
  <r>
    <x v="6"/>
    <x v="17"/>
    <x v="0"/>
    <x v="1"/>
    <s v="C_6 - unter 10 Jahre"/>
    <m/>
    <m/>
    <m/>
    <m/>
  </r>
  <r>
    <x v="6"/>
    <x v="17"/>
    <x v="0"/>
    <x v="1"/>
    <s v="D_10 - unter 18 Jahre"/>
    <m/>
    <m/>
    <m/>
    <m/>
  </r>
  <r>
    <x v="6"/>
    <x v="17"/>
    <x v="0"/>
    <x v="1"/>
    <s v="E_18 - unter 25 Jahre"/>
    <m/>
    <m/>
    <m/>
    <m/>
  </r>
  <r>
    <x v="6"/>
    <x v="17"/>
    <x v="0"/>
    <x v="1"/>
    <s v="F_25 - unter 45 Jahre"/>
    <m/>
    <m/>
    <m/>
    <m/>
  </r>
  <r>
    <x v="6"/>
    <x v="17"/>
    <x v="0"/>
    <x v="1"/>
    <s v="G_45 - unter 65 Jahre"/>
    <m/>
    <m/>
    <m/>
    <m/>
  </r>
  <r>
    <x v="6"/>
    <x v="17"/>
    <x v="0"/>
    <x v="1"/>
    <s v="H_65 Jahre und älter"/>
    <m/>
    <m/>
    <m/>
    <m/>
  </r>
  <r>
    <x v="6"/>
    <x v="17"/>
    <x v="0"/>
    <x v="1"/>
    <s v="I_85 Jahre und älter"/>
    <m/>
    <m/>
    <m/>
    <m/>
  </r>
  <r>
    <x v="6"/>
    <x v="17"/>
    <x v="1"/>
    <x v="0"/>
    <s v="A_unter 3 Jahre"/>
    <m/>
    <m/>
    <m/>
    <m/>
  </r>
  <r>
    <x v="6"/>
    <x v="17"/>
    <x v="1"/>
    <x v="0"/>
    <s v="B_3 - unter 6 Jahre"/>
    <m/>
    <m/>
    <m/>
    <m/>
  </r>
  <r>
    <x v="6"/>
    <x v="17"/>
    <x v="1"/>
    <x v="0"/>
    <s v="C_6 - unter 10 Jahre"/>
    <m/>
    <m/>
    <m/>
    <m/>
  </r>
  <r>
    <x v="6"/>
    <x v="17"/>
    <x v="1"/>
    <x v="0"/>
    <s v="D_10 - unter 18 Jahre"/>
    <m/>
    <m/>
    <m/>
    <m/>
  </r>
  <r>
    <x v="6"/>
    <x v="17"/>
    <x v="1"/>
    <x v="0"/>
    <s v="E_18 - unter 25 Jahre"/>
    <m/>
    <m/>
    <m/>
    <m/>
  </r>
  <r>
    <x v="6"/>
    <x v="17"/>
    <x v="1"/>
    <x v="0"/>
    <s v="F_25 - unter 45 Jahre"/>
    <m/>
    <m/>
    <m/>
    <m/>
  </r>
  <r>
    <x v="6"/>
    <x v="17"/>
    <x v="1"/>
    <x v="0"/>
    <s v="G_45 - unter 65 Jahre"/>
    <m/>
    <m/>
    <m/>
    <m/>
  </r>
  <r>
    <x v="6"/>
    <x v="17"/>
    <x v="1"/>
    <x v="0"/>
    <s v="H_65 Jahre und älter"/>
    <m/>
    <m/>
    <m/>
    <m/>
  </r>
  <r>
    <x v="6"/>
    <x v="17"/>
    <x v="1"/>
    <x v="0"/>
    <s v="I_85 Jahre und älter"/>
    <m/>
    <m/>
    <m/>
    <m/>
  </r>
  <r>
    <x v="6"/>
    <x v="17"/>
    <x v="1"/>
    <x v="1"/>
    <s v="A_unter 3 Jahre"/>
    <m/>
    <m/>
    <m/>
    <m/>
  </r>
  <r>
    <x v="6"/>
    <x v="17"/>
    <x v="1"/>
    <x v="1"/>
    <s v="B_3 - unter 6 Jahre"/>
    <m/>
    <m/>
    <m/>
    <m/>
  </r>
  <r>
    <x v="6"/>
    <x v="17"/>
    <x v="1"/>
    <x v="1"/>
    <s v="C_6 - unter 10 Jahre"/>
    <m/>
    <m/>
    <m/>
    <m/>
  </r>
  <r>
    <x v="6"/>
    <x v="17"/>
    <x v="1"/>
    <x v="1"/>
    <s v="D_10 - unter 18 Jahre"/>
    <m/>
    <m/>
    <m/>
    <m/>
  </r>
  <r>
    <x v="6"/>
    <x v="17"/>
    <x v="1"/>
    <x v="1"/>
    <s v="E_18 - unter 25 Jahre"/>
    <m/>
    <m/>
    <m/>
    <m/>
  </r>
  <r>
    <x v="6"/>
    <x v="17"/>
    <x v="1"/>
    <x v="1"/>
    <s v="F_25 - unter 45 Jahre"/>
    <m/>
    <m/>
    <m/>
    <m/>
  </r>
  <r>
    <x v="6"/>
    <x v="17"/>
    <x v="1"/>
    <x v="1"/>
    <s v="G_45 - unter 65 Jahre"/>
    <m/>
    <m/>
    <m/>
    <m/>
  </r>
  <r>
    <x v="6"/>
    <x v="17"/>
    <x v="1"/>
    <x v="1"/>
    <s v="H_65 Jahre und älter"/>
    <m/>
    <m/>
    <m/>
    <m/>
  </r>
  <r>
    <x v="6"/>
    <x v="17"/>
    <x v="1"/>
    <x v="1"/>
    <s v="I_85 Jahre und älter"/>
    <m/>
    <m/>
    <m/>
    <m/>
  </r>
  <r>
    <x v="6"/>
    <x v="18"/>
    <x v="0"/>
    <x v="0"/>
    <s v="A_unter 3 Jahre"/>
    <m/>
    <m/>
    <m/>
    <m/>
  </r>
  <r>
    <x v="6"/>
    <x v="18"/>
    <x v="0"/>
    <x v="0"/>
    <s v="B_3 - unter 6 Jahre"/>
    <m/>
    <m/>
    <m/>
    <m/>
  </r>
  <r>
    <x v="6"/>
    <x v="18"/>
    <x v="0"/>
    <x v="0"/>
    <s v="C_6 - unter 10 Jahre"/>
    <m/>
    <m/>
    <m/>
    <m/>
  </r>
  <r>
    <x v="6"/>
    <x v="18"/>
    <x v="0"/>
    <x v="0"/>
    <s v="D_10 - unter 18 Jahre"/>
    <m/>
    <m/>
    <m/>
    <m/>
  </r>
  <r>
    <x v="6"/>
    <x v="18"/>
    <x v="0"/>
    <x v="0"/>
    <s v="E_18 - unter 25 Jahre"/>
    <m/>
    <m/>
    <m/>
    <m/>
  </r>
  <r>
    <x v="6"/>
    <x v="18"/>
    <x v="0"/>
    <x v="0"/>
    <s v="F_25 - unter 45 Jahre"/>
    <m/>
    <m/>
    <m/>
    <m/>
  </r>
  <r>
    <x v="6"/>
    <x v="18"/>
    <x v="0"/>
    <x v="0"/>
    <s v="G_45 - unter 65 Jahre"/>
    <m/>
    <m/>
    <m/>
    <m/>
  </r>
  <r>
    <x v="6"/>
    <x v="18"/>
    <x v="0"/>
    <x v="0"/>
    <s v="H_65 Jahre und älter"/>
    <m/>
    <m/>
    <m/>
    <m/>
  </r>
  <r>
    <x v="6"/>
    <x v="18"/>
    <x v="0"/>
    <x v="0"/>
    <s v="I_85 Jahre und älter"/>
    <m/>
    <m/>
    <m/>
    <m/>
  </r>
  <r>
    <x v="6"/>
    <x v="18"/>
    <x v="0"/>
    <x v="1"/>
    <s v="A_unter 3 Jahre"/>
    <m/>
    <m/>
    <m/>
    <m/>
  </r>
  <r>
    <x v="6"/>
    <x v="18"/>
    <x v="0"/>
    <x v="1"/>
    <s v="B_3 - unter 6 Jahre"/>
    <m/>
    <m/>
    <m/>
    <m/>
  </r>
  <r>
    <x v="6"/>
    <x v="18"/>
    <x v="0"/>
    <x v="1"/>
    <s v="C_6 - unter 10 Jahre"/>
    <m/>
    <m/>
    <m/>
    <m/>
  </r>
  <r>
    <x v="6"/>
    <x v="18"/>
    <x v="0"/>
    <x v="1"/>
    <s v="D_10 - unter 18 Jahre"/>
    <m/>
    <m/>
    <m/>
    <m/>
  </r>
  <r>
    <x v="6"/>
    <x v="18"/>
    <x v="0"/>
    <x v="1"/>
    <s v="E_18 - unter 25 Jahre"/>
    <m/>
    <m/>
    <m/>
    <m/>
  </r>
  <r>
    <x v="6"/>
    <x v="18"/>
    <x v="0"/>
    <x v="1"/>
    <s v="F_25 - unter 45 Jahre"/>
    <m/>
    <m/>
    <m/>
    <m/>
  </r>
  <r>
    <x v="6"/>
    <x v="18"/>
    <x v="0"/>
    <x v="1"/>
    <s v="G_45 - unter 65 Jahre"/>
    <m/>
    <m/>
    <m/>
    <m/>
  </r>
  <r>
    <x v="6"/>
    <x v="18"/>
    <x v="0"/>
    <x v="1"/>
    <s v="H_65 Jahre und älter"/>
    <m/>
    <m/>
    <m/>
    <m/>
  </r>
  <r>
    <x v="6"/>
    <x v="18"/>
    <x v="0"/>
    <x v="1"/>
    <s v="I_85 Jahre und älter"/>
    <m/>
    <m/>
    <m/>
    <m/>
  </r>
  <r>
    <x v="6"/>
    <x v="18"/>
    <x v="1"/>
    <x v="0"/>
    <s v="A_unter 3 Jahre"/>
    <m/>
    <m/>
    <m/>
    <m/>
  </r>
  <r>
    <x v="6"/>
    <x v="18"/>
    <x v="1"/>
    <x v="0"/>
    <s v="B_3 - unter 6 Jahre"/>
    <m/>
    <m/>
    <m/>
    <m/>
  </r>
  <r>
    <x v="6"/>
    <x v="18"/>
    <x v="1"/>
    <x v="0"/>
    <s v="C_6 - unter 10 Jahre"/>
    <m/>
    <m/>
    <m/>
    <m/>
  </r>
  <r>
    <x v="6"/>
    <x v="18"/>
    <x v="1"/>
    <x v="0"/>
    <s v="D_10 - unter 18 Jahre"/>
    <m/>
    <m/>
    <m/>
    <m/>
  </r>
  <r>
    <x v="6"/>
    <x v="18"/>
    <x v="1"/>
    <x v="0"/>
    <s v="E_18 - unter 25 Jahre"/>
    <m/>
    <m/>
    <m/>
    <m/>
  </r>
  <r>
    <x v="6"/>
    <x v="18"/>
    <x v="1"/>
    <x v="0"/>
    <s v="F_25 - unter 45 Jahre"/>
    <m/>
    <m/>
    <m/>
    <m/>
  </r>
  <r>
    <x v="6"/>
    <x v="18"/>
    <x v="1"/>
    <x v="0"/>
    <s v="G_45 - unter 65 Jahre"/>
    <m/>
    <m/>
    <m/>
    <m/>
  </r>
  <r>
    <x v="6"/>
    <x v="18"/>
    <x v="1"/>
    <x v="0"/>
    <s v="H_65 Jahre und älter"/>
    <m/>
    <m/>
    <m/>
    <m/>
  </r>
  <r>
    <x v="6"/>
    <x v="18"/>
    <x v="1"/>
    <x v="0"/>
    <s v="I_85 Jahre und älter"/>
    <m/>
    <m/>
    <m/>
    <m/>
  </r>
  <r>
    <x v="6"/>
    <x v="18"/>
    <x v="1"/>
    <x v="1"/>
    <s v="A_unter 3 Jahre"/>
    <m/>
    <m/>
    <m/>
    <m/>
  </r>
  <r>
    <x v="6"/>
    <x v="18"/>
    <x v="1"/>
    <x v="1"/>
    <s v="B_3 - unter 6 Jahre"/>
    <m/>
    <m/>
    <m/>
    <m/>
  </r>
  <r>
    <x v="6"/>
    <x v="18"/>
    <x v="1"/>
    <x v="1"/>
    <s v="C_6 - unter 10 Jahre"/>
    <m/>
    <m/>
    <m/>
    <m/>
  </r>
  <r>
    <x v="6"/>
    <x v="18"/>
    <x v="1"/>
    <x v="1"/>
    <s v="D_10 - unter 18 Jahre"/>
    <m/>
    <m/>
    <m/>
    <m/>
  </r>
  <r>
    <x v="6"/>
    <x v="18"/>
    <x v="1"/>
    <x v="1"/>
    <s v="E_18 - unter 25 Jahre"/>
    <m/>
    <m/>
    <m/>
    <m/>
  </r>
  <r>
    <x v="6"/>
    <x v="18"/>
    <x v="1"/>
    <x v="1"/>
    <s v="F_25 - unter 45 Jahre"/>
    <m/>
    <m/>
    <m/>
    <m/>
  </r>
  <r>
    <x v="6"/>
    <x v="18"/>
    <x v="1"/>
    <x v="1"/>
    <s v="G_45 - unter 65 Jahre"/>
    <m/>
    <m/>
    <m/>
    <m/>
  </r>
  <r>
    <x v="6"/>
    <x v="18"/>
    <x v="1"/>
    <x v="1"/>
    <s v="H_65 Jahre und älter"/>
    <m/>
    <m/>
    <m/>
    <m/>
  </r>
  <r>
    <x v="6"/>
    <x v="18"/>
    <x v="1"/>
    <x v="1"/>
    <s v="I_85 Jahre und älter"/>
    <m/>
    <m/>
    <m/>
    <m/>
  </r>
  <r>
    <x v="6"/>
    <x v="19"/>
    <x v="0"/>
    <x v="0"/>
    <s v="A_unter 3 Jahre"/>
    <m/>
    <m/>
    <m/>
    <m/>
  </r>
  <r>
    <x v="6"/>
    <x v="19"/>
    <x v="0"/>
    <x v="0"/>
    <s v="B_3 - unter 6 Jahre"/>
    <m/>
    <m/>
    <m/>
    <m/>
  </r>
  <r>
    <x v="6"/>
    <x v="19"/>
    <x v="0"/>
    <x v="0"/>
    <s v="C_6 - unter 10 Jahre"/>
    <m/>
    <m/>
    <m/>
    <m/>
  </r>
  <r>
    <x v="6"/>
    <x v="19"/>
    <x v="0"/>
    <x v="0"/>
    <s v="D_10 - unter 18 Jahre"/>
    <m/>
    <m/>
    <m/>
    <m/>
  </r>
  <r>
    <x v="6"/>
    <x v="19"/>
    <x v="0"/>
    <x v="0"/>
    <s v="E_18 - unter 25 Jahre"/>
    <m/>
    <m/>
    <m/>
    <m/>
  </r>
  <r>
    <x v="6"/>
    <x v="19"/>
    <x v="0"/>
    <x v="0"/>
    <s v="F_25 - unter 45 Jahre"/>
    <m/>
    <m/>
    <m/>
    <m/>
  </r>
  <r>
    <x v="6"/>
    <x v="19"/>
    <x v="0"/>
    <x v="0"/>
    <s v="G_45 - unter 65 Jahre"/>
    <m/>
    <m/>
    <m/>
    <m/>
  </r>
  <r>
    <x v="6"/>
    <x v="19"/>
    <x v="0"/>
    <x v="0"/>
    <s v="H_65 Jahre und älter"/>
    <m/>
    <m/>
    <m/>
    <m/>
  </r>
  <r>
    <x v="6"/>
    <x v="19"/>
    <x v="0"/>
    <x v="0"/>
    <s v="I_85 Jahre und älter"/>
    <m/>
    <m/>
    <m/>
    <m/>
  </r>
  <r>
    <x v="6"/>
    <x v="19"/>
    <x v="0"/>
    <x v="1"/>
    <s v="A_unter 3 Jahre"/>
    <m/>
    <m/>
    <m/>
    <m/>
  </r>
  <r>
    <x v="6"/>
    <x v="19"/>
    <x v="0"/>
    <x v="1"/>
    <s v="B_3 - unter 6 Jahre"/>
    <m/>
    <m/>
    <m/>
    <m/>
  </r>
  <r>
    <x v="6"/>
    <x v="19"/>
    <x v="0"/>
    <x v="1"/>
    <s v="C_6 - unter 10 Jahre"/>
    <m/>
    <m/>
    <m/>
    <m/>
  </r>
  <r>
    <x v="6"/>
    <x v="19"/>
    <x v="0"/>
    <x v="1"/>
    <s v="D_10 - unter 18 Jahre"/>
    <m/>
    <m/>
    <m/>
    <m/>
  </r>
  <r>
    <x v="6"/>
    <x v="19"/>
    <x v="0"/>
    <x v="1"/>
    <s v="E_18 - unter 25 Jahre"/>
    <m/>
    <m/>
    <m/>
    <m/>
  </r>
  <r>
    <x v="6"/>
    <x v="19"/>
    <x v="0"/>
    <x v="1"/>
    <s v="F_25 - unter 45 Jahre"/>
    <m/>
    <m/>
    <m/>
    <m/>
  </r>
  <r>
    <x v="6"/>
    <x v="19"/>
    <x v="0"/>
    <x v="1"/>
    <s v="G_45 - unter 65 Jahre"/>
    <m/>
    <m/>
    <m/>
    <m/>
  </r>
  <r>
    <x v="6"/>
    <x v="19"/>
    <x v="0"/>
    <x v="1"/>
    <s v="H_65 Jahre und älter"/>
    <m/>
    <m/>
    <m/>
    <m/>
  </r>
  <r>
    <x v="6"/>
    <x v="19"/>
    <x v="0"/>
    <x v="1"/>
    <s v="I_85 Jahre und älter"/>
    <m/>
    <m/>
    <m/>
    <m/>
  </r>
  <r>
    <x v="6"/>
    <x v="19"/>
    <x v="1"/>
    <x v="0"/>
    <s v="A_unter 3 Jahre"/>
    <m/>
    <m/>
    <m/>
    <m/>
  </r>
  <r>
    <x v="6"/>
    <x v="19"/>
    <x v="1"/>
    <x v="0"/>
    <s v="B_3 - unter 6 Jahre"/>
    <m/>
    <m/>
    <m/>
    <m/>
  </r>
  <r>
    <x v="6"/>
    <x v="19"/>
    <x v="1"/>
    <x v="0"/>
    <s v="C_6 - unter 10 Jahre"/>
    <m/>
    <m/>
    <m/>
    <m/>
  </r>
  <r>
    <x v="6"/>
    <x v="19"/>
    <x v="1"/>
    <x v="0"/>
    <s v="D_10 - unter 18 Jahre"/>
    <m/>
    <m/>
    <m/>
    <m/>
  </r>
  <r>
    <x v="6"/>
    <x v="19"/>
    <x v="1"/>
    <x v="0"/>
    <s v="E_18 - unter 25 Jahre"/>
    <m/>
    <m/>
    <m/>
    <m/>
  </r>
  <r>
    <x v="6"/>
    <x v="19"/>
    <x v="1"/>
    <x v="0"/>
    <s v="F_25 - unter 45 Jahre"/>
    <m/>
    <m/>
    <m/>
    <m/>
  </r>
  <r>
    <x v="6"/>
    <x v="19"/>
    <x v="1"/>
    <x v="0"/>
    <s v="G_45 - unter 65 Jahre"/>
    <m/>
    <m/>
    <m/>
    <m/>
  </r>
  <r>
    <x v="6"/>
    <x v="19"/>
    <x v="1"/>
    <x v="0"/>
    <s v="H_65 Jahre und älter"/>
    <m/>
    <m/>
    <m/>
    <m/>
  </r>
  <r>
    <x v="6"/>
    <x v="19"/>
    <x v="1"/>
    <x v="0"/>
    <s v="I_85 Jahre und älter"/>
    <m/>
    <m/>
    <m/>
    <m/>
  </r>
  <r>
    <x v="6"/>
    <x v="19"/>
    <x v="1"/>
    <x v="1"/>
    <s v="A_unter 3 Jahre"/>
    <m/>
    <m/>
    <m/>
    <m/>
  </r>
  <r>
    <x v="6"/>
    <x v="19"/>
    <x v="1"/>
    <x v="1"/>
    <s v="B_3 - unter 6 Jahre"/>
    <m/>
    <m/>
    <m/>
    <m/>
  </r>
  <r>
    <x v="6"/>
    <x v="19"/>
    <x v="1"/>
    <x v="1"/>
    <s v="C_6 - unter 10 Jahre"/>
    <m/>
    <m/>
    <m/>
    <m/>
  </r>
  <r>
    <x v="6"/>
    <x v="19"/>
    <x v="1"/>
    <x v="1"/>
    <s v="D_10 - unter 18 Jahre"/>
    <m/>
    <m/>
    <m/>
    <m/>
  </r>
  <r>
    <x v="6"/>
    <x v="19"/>
    <x v="1"/>
    <x v="1"/>
    <s v="E_18 - unter 25 Jahre"/>
    <m/>
    <m/>
    <m/>
    <m/>
  </r>
  <r>
    <x v="6"/>
    <x v="19"/>
    <x v="1"/>
    <x v="1"/>
    <s v="F_25 - unter 45 Jahre"/>
    <m/>
    <m/>
    <m/>
    <m/>
  </r>
  <r>
    <x v="6"/>
    <x v="19"/>
    <x v="1"/>
    <x v="1"/>
    <s v="G_45 - unter 65 Jahre"/>
    <m/>
    <m/>
    <m/>
    <m/>
  </r>
  <r>
    <x v="6"/>
    <x v="19"/>
    <x v="1"/>
    <x v="1"/>
    <s v="H_65 Jahre und älter"/>
    <m/>
    <m/>
    <m/>
    <m/>
  </r>
  <r>
    <x v="6"/>
    <x v="19"/>
    <x v="1"/>
    <x v="1"/>
    <s v="I_85 Jahre und älter"/>
    <m/>
    <m/>
    <m/>
    <m/>
  </r>
  <r>
    <x v="6"/>
    <x v="20"/>
    <x v="0"/>
    <x v="0"/>
    <s v="A_unter 3 Jahre"/>
    <m/>
    <m/>
    <m/>
    <m/>
  </r>
  <r>
    <x v="6"/>
    <x v="20"/>
    <x v="0"/>
    <x v="0"/>
    <s v="B_3 - unter 6 Jahre"/>
    <m/>
    <m/>
    <m/>
    <m/>
  </r>
  <r>
    <x v="6"/>
    <x v="20"/>
    <x v="0"/>
    <x v="0"/>
    <s v="C_6 - unter 10 Jahre"/>
    <m/>
    <m/>
    <m/>
    <m/>
  </r>
  <r>
    <x v="6"/>
    <x v="20"/>
    <x v="0"/>
    <x v="0"/>
    <s v="D_10 - unter 18 Jahre"/>
    <m/>
    <m/>
    <m/>
    <m/>
  </r>
  <r>
    <x v="6"/>
    <x v="20"/>
    <x v="0"/>
    <x v="0"/>
    <s v="E_18 - unter 25 Jahre"/>
    <m/>
    <m/>
    <m/>
    <m/>
  </r>
  <r>
    <x v="6"/>
    <x v="20"/>
    <x v="0"/>
    <x v="0"/>
    <s v="F_25 - unter 45 Jahre"/>
    <m/>
    <m/>
    <m/>
    <m/>
  </r>
  <r>
    <x v="6"/>
    <x v="20"/>
    <x v="0"/>
    <x v="0"/>
    <s v="G_45 - unter 65 Jahre"/>
    <m/>
    <m/>
    <m/>
    <m/>
  </r>
  <r>
    <x v="6"/>
    <x v="20"/>
    <x v="0"/>
    <x v="0"/>
    <s v="H_65 Jahre und älter"/>
    <m/>
    <m/>
    <m/>
    <m/>
  </r>
  <r>
    <x v="6"/>
    <x v="20"/>
    <x v="0"/>
    <x v="0"/>
    <s v="I_85 Jahre und älter"/>
    <m/>
    <m/>
    <m/>
    <m/>
  </r>
  <r>
    <x v="6"/>
    <x v="20"/>
    <x v="0"/>
    <x v="1"/>
    <s v="A_unter 3 Jahre"/>
    <m/>
    <m/>
    <m/>
    <m/>
  </r>
  <r>
    <x v="6"/>
    <x v="20"/>
    <x v="0"/>
    <x v="1"/>
    <s v="B_3 - unter 6 Jahre"/>
    <m/>
    <m/>
    <m/>
    <m/>
  </r>
  <r>
    <x v="6"/>
    <x v="20"/>
    <x v="0"/>
    <x v="1"/>
    <s v="C_6 - unter 10 Jahre"/>
    <m/>
    <m/>
    <m/>
    <m/>
  </r>
  <r>
    <x v="6"/>
    <x v="20"/>
    <x v="0"/>
    <x v="1"/>
    <s v="D_10 - unter 18 Jahre"/>
    <m/>
    <m/>
    <m/>
    <m/>
  </r>
  <r>
    <x v="6"/>
    <x v="20"/>
    <x v="0"/>
    <x v="1"/>
    <s v="E_18 - unter 25 Jahre"/>
    <m/>
    <m/>
    <m/>
    <m/>
  </r>
  <r>
    <x v="6"/>
    <x v="20"/>
    <x v="0"/>
    <x v="1"/>
    <s v="F_25 - unter 45 Jahre"/>
    <m/>
    <m/>
    <m/>
    <m/>
  </r>
  <r>
    <x v="6"/>
    <x v="20"/>
    <x v="0"/>
    <x v="1"/>
    <s v="G_45 - unter 65 Jahre"/>
    <m/>
    <m/>
    <m/>
    <m/>
  </r>
  <r>
    <x v="6"/>
    <x v="20"/>
    <x v="0"/>
    <x v="1"/>
    <s v="H_65 Jahre und älter"/>
    <m/>
    <m/>
    <m/>
    <m/>
  </r>
  <r>
    <x v="6"/>
    <x v="20"/>
    <x v="0"/>
    <x v="1"/>
    <s v="I_85 Jahre und älter"/>
    <m/>
    <m/>
    <m/>
    <m/>
  </r>
  <r>
    <x v="6"/>
    <x v="20"/>
    <x v="1"/>
    <x v="0"/>
    <s v="A_unter 3 Jahre"/>
    <m/>
    <m/>
    <m/>
    <m/>
  </r>
  <r>
    <x v="6"/>
    <x v="20"/>
    <x v="1"/>
    <x v="0"/>
    <s v="B_3 - unter 6 Jahre"/>
    <m/>
    <m/>
    <m/>
    <m/>
  </r>
  <r>
    <x v="6"/>
    <x v="20"/>
    <x v="1"/>
    <x v="0"/>
    <s v="C_6 - unter 10 Jahre"/>
    <m/>
    <m/>
    <m/>
    <m/>
  </r>
  <r>
    <x v="6"/>
    <x v="20"/>
    <x v="1"/>
    <x v="0"/>
    <s v="D_10 - unter 18 Jahre"/>
    <m/>
    <m/>
    <m/>
    <m/>
  </r>
  <r>
    <x v="6"/>
    <x v="20"/>
    <x v="1"/>
    <x v="0"/>
    <s v="E_18 - unter 25 Jahre"/>
    <m/>
    <m/>
    <m/>
    <m/>
  </r>
  <r>
    <x v="6"/>
    <x v="20"/>
    <x v="1"/>
    <x v="0"/>
    <s v="F_25 - unter 45 Jahre"/>
    <m/>
    <m/>
    <m/>
    <m/>
  </r>
  <r>
    <x v="6"/>
    <x v="20"/>
    <x v="1"/>
    <x v="0"/>
    <s v="G_45 - unter 65 Jahre"/>
    <m/>
    <m/>
    <m/>
    <m/>
  </r>
  <r>
    <x v="6"/>
    <x v="20"/>
    <x v="1"/>
    <x v="0"/>
    <s v="H_65 Jahre und älter"/>
    <m/>
    <m/>
    <m/>
    <m/>
  </r>
  <r>
    <x v="6"/>
    <x v="20"/>
    <x v="1"/>
    <x v="0"/>
    <s v="I_85 Jahre und älter"/>
    <m/>
    <m/>
    <m/>
    <m/>
  </r>
  <r>
    <x v="6"/>
    <x v="20"/>
    <x v="1"/>
    <x v="1"/>
    <s v="A_unter 3 Jahre"/>
    <m/>
    <m/>
    <m/>
    <m/>
  </r>
  <r>
    <x v="6"/>
    <x v="20"/>
    <x v="1"/>
    <x v="1"/>
    <s v="B_3 - unter 6 Jahre"/>
    <m/>
    <m/>
    <m/>
    <m/>
  </r>
  <r>
    <x v="6"/>
    <x v="20"/>
    <x v="1"/>
    <x v="1"/>
    <s v="C_6 - unter 10 Jahre"/>
    <m/>
    <m/>
    <m/>
    <m/>
  </r>
  <r>
    <x v="6"/>
    <x v="20"/>
    <x v="1"/>
    <x v="1"/>
    <s v="D_10 - unter 18 Jahre"/>
    <m/>
    <m/>
    <m/>
    <m/>
  </r>
  <r>
    <x v="6"/>
    <x v="20"/>
    <x v="1"/>
    <x v="1"/>
    <s v="E_18 - unter 25 Jahre"/>
    <m/>
    <m/>
    <m/>
    <m/>
  </r>
  <r>
    <x v="6"/>
    <x v="20"/>
    <x v="1"/>
    <x v="1"/>
    <s v="F_25 - unter 45 Jahre"/>
    <m/>
    <m/>
    <m/>
    <m/>
  </r>
  <r>
    <x v="6"/>
    <x v="20"/>
    <x v="1"/>
    <x v="1"/>
    <s v="G_45 - unter 65 Jahre"/>
    <m/>
    <m/>
    <m/>
    <m/>
  </r>
  <r>
    <x v="6"/>
    <x v="20"/>
    <x v="1"/>
    <x v="1"/>
    <s v="H_65 Jahre und älter"/>
    <m/>
    <m/>
    <m/>
    <m/>
  </r>
  <r>
    <x v="6"/>
    <x v="20"/>
    <x v="1"/>
    <x v="1"/>
    <s v="I_85 Jahre und älter"/>
    <m/>
    <m/>
    <m/>
    <m/>
  </r>
  <r>
    <x v="6"/>
    <x v="21"/>
    <x v="0"/>
    <x v="0"/>
    <s v="A_unter 3 Jahre"/>
    <m/>
    <m/>
    <m/>
    <m/>
  </r>
  <r>
    <x v="6"/>
    <x v="21"/>
    <x v="0"/>
    <x v="0"/>
    <s v="B_3 - unter 6 Jahre"/>
    <m/>
    <m/>
    <m/>
    <m/>
  </r>
  <r>
    <x v="6"/>
    <x v="21"/>
    <x v="0"/>
    <x v="0"/>
    <s v="C_6 - unter 10 Jahre"/>
    <m/>
    <m/>
    <m/>
    <m/>
  </r>
  <r>
    <x v="6"/>
    <x v="21"/>
    <x v="0"/>
    <x v="0"/>
    <s v="D_10 - unter 18 Jahre"/>
    <m/>
    <m/>
    <m/>
    <m/>
  </r>
  <r>
    <x v="6"/>
    <x v="21"/>
    <x v="0"/>
    <x v="0"/>
    <s v="E_18 - unter 25 Jahre"/>
    <m/>
    <m/>
    <m/>
    <m/>
  </r>
  <r>
    <x v="6"/>
    <x v="21"/>
    <x v="0"/>
    <x v="0"/>
    <s v="F_25 - unter 45 Jahre"/>
    <m/>
    <m/>
    <m/>
    <m/>
  </r>
  <r>
    <x v="6"/>
    <x v="21"/>
    <x v="0"/>
    <x v="0"/>
    <s v="G_45 - unter 65 Jahre"/>
    <n v="0.5"/>
    <m/>
    <m/>
    <m/>
  </r>
  <r>
    <x v="6"/>
    <x v="21"/>
    <x v="0"/>
    <x v="0"/>
    <s v="H_65 Jahre und älter"/>
    <n v="2.5"/>
    <m/>
    <m/>
    <m/>
  </r>
  <r>
    <x v="6"/>
    <x v="21"/>
    <x v="0"/>
    <x v="0"/>
    <s v="I_85 Jahre und älter"/>
    <n v="8"/>
    <m/>
    <m/>
    <m/>
  </r>
  <r>
    <x v="6"/>
    <x v="21"/>
    <x v="0"/>
    <x v="1"/>
    <s v="A_unter 3 Jahre"/>
    <m/>
    <m/>
    <m/>
    <m/>
  </r>
  <r>
    <x v="6"/>
    <x v="21"/>
    <x v="0"/>
    <x v="1"/>
    <s v="B_3 - unter 6 Jahre"/>
    <m/>
    <m/>
    <m/>
    <m/>
  </r>
  <r>
    <x v="6"/>
    <x v="21"/>
    <x v="0"/>
    <x v="1"/>
    <s v="C_6 - unter 10 Jahre"/>
    <m/>
    <m/>
    <m/>
    <m/>
  </r>
  <r>
    <x v="6"/>
    <x v="21"/>
    <x v="0"/>
    <x v="1"/>
    <s v="D_10 - unter 18 Jahre"/>
    <m/>
    <m/>
    <m/>
    <m/>
  </r>
  <r>
    <x v="6"/>
    <x v="21"/>
    <x v="0"/>
    <x v="1"/>
    <s v="E_18 - unter 25 Jahre"/>
    <m/>
    <m/>
    <m/>
    <m/>
  </r>
  <r>
    <x v="6"/>
    <x v="21"/>
    <x v="0"/>
    <x v="1"/>
    <s v="F_25 - unter 45 Jahre"/>
    <m/>
    <m/>
    <m/>
    <m/>
  </r>
  <r>
    <x v="6"/>
    <x v="21"/>
    <x v="0"/>
    <x v="1"/>
    <s v="G_45 - unter 65 Jahre"/>
    <n v="0.5"/>
    <m/>
    <m/>
    <m/>
  </r>
  <r>
    <x v="6"/>
    <x v="21"/>
    <x v="0"/>
    <x v="1"/>
    <s v="H_65 Jahre und älter"/>
    <n v="2.5"/>
    <m/>
    <m/>
    <m/>
  </r>
  <r>
    <x v="6"/>
    <x v="21"/>
    <x v="0"/>
    <x v="1"/>
    <s v="I_85 Jahre und älter"/>
    <n v="8"/>
    <m/>
    <m/>
    <m/>
  </r>
  <r>
    <x v="6"/>
    <x v="21"/>
    <x v="1"/>
    <x v="0"/>
    <s v="A_unter 3 Jahre"/>
    <m/>
    <m/>
    <m/>
    <m/>
  </r>
  <r>
    <x v="6"/>
    <x v="21"/>
    <x v="1"/>
    <x v="0"/>
    <s v="B_3 - unter 6 Jahre"/>
    <m/>
    <m/>
    <m/>
    <m/>
  </r>
  <r>
    <x v="6"/>
    <x v="21"/>
    <x v="1"/>
    <x v="0"/>
    <s v="C_6 - unter 10 Jahre"/>
    <m/>
    <m/>
    <m/>
    <m/>
  </r>
  <r>
    <x v="6"/>
    <x v="21"/>
    <x v="1"/>
    <x v="0"/>
    <s v="D_10 - unter 18 Jahre"/>
    <m/>
    <m/>
    <m/>
    <m/>
  </r>
  <r>
    <x v="6"/>
    <x v="21"/>
    <x v="1"/>
    <x v="0"/>
    <s v="E_18 - unter 25 Jahre"/>
    <m/>
    <m/>
    <m/>
    <m/>
  </r>
  <r>
    <x v="6"/>
    <x v="21"/>
    <x v="1"/>
    <x v="0"/>
    <s v="F_25 - unter 45 Jahre"/>
    <m/>
    <m/>
    <m/>
    <m/>
  </r>
  <r>
    <x v="6"/>
    <x v="21"/>
    <x v="1"/>
    <x v="0"/>
    <s v="G_45 - unter 65 Jahre"/>
    <n v="0.5"/>
    <m/>
    <m/>
    <m/>
  </r>
  <r>
    <x v="6"/>
    <x v="21"/>
    <x v="1"/>
    <x v="0"/>
    <s v="H_65 Jahre und älter"/>
    <n v="2.5"/>
    <m/>
    <m/>
    <m/>
  </r>
  <r>
    <x v="6"/>
    <x v="21"/>
    <x v="1"/>
    <x v="0"/>
    <s v="I_85 Jahre und älter"/>
    <n v="8"/>
    <m/>
    <m/>
    <m/>
  </r>
  <r>
    <x v="6"/>
    <x v="21"/>
    <x v="1"/>
    <x v="1"/>
    <s v="A_unter 3 Jahre"/>
    <m/>
    <m/>
    <m/>
    <m/>
  </r>
  <r>
    <x v="6"/>
    <x v="21"/>
    <x v="1"/>
    <x v="1"/>
    <s v="B_3 - unter 6 Jahre"/>
    <m/>
    <m/>
    <m/>
    <m/>
  </r>
  <r>
    <x v="6"/>
    <x v="21"/>
    <x v="1"/>
    <x v="1"/>
    <s v="C_6 - unter 10 Jahre"/>
    <m/>
    <m/>
    <m/>
    <m/>
  </r>
  <r>
    <x v="6"/>
    <x v="21"/>
    <x v="1"/>
    <x v="1"/>
    <s v="D_10 - unter 18 Jahre"/>
    <m/>
    <m/>
    <m/>
    <m/>
  </r>
  <r>
    <x v="6"/>
    <x v="21"/>
    <x v="1"/>
    <x v="1"/>
    <s v="E_18 - unter 25 Jahre"/>
    <m/>
    <m/>
    <m/>
    <m/>
  </r>
  <r>
    <x v="6"/>
    <x v="21"/>
    <x v="1"/>
    <x v="1"/>
    <s v="F_25 - unter 45 Jahre"/>
    <m/>
    <m/>
    <m/>
    <m/>
  </r>
  <r>
    <x v="6"/>
    <x v="21"/>
    <x v="1"/>
    <x v="1"/>
    <s v="G_45 - unter 65 Jahre"/>
    <n v="0.5"/>
    <m/>
    <m/>
    <m/>
  </r>
  <r>
    <x v="6"/>
    <x v="21"/>
    <x v="1"/>
    <x v="1"/>
    <s v="H_65 Jahre und älter"/>
    <n v="2.5"/>
    <m/>
    <m/>
    <m/>
  </r>
  <r>
    <x v="6"/>
    <x v="21"/>
    <x v="1"/>
    <x v="1"/>
    <s v="I_85 Jahre und älter"/>
    <n v="8"/>
    <m/>
    <m/>
    <m/>
  </r>
  <r>
    <x v="6"/>
    <x v="22"/>
    <x v="0"/>
    <x v="0"/>
    <s v="A_unter 3 Jahre"/>
    <m/>
    <m/>
    <m/>
    <m/>
  </r>
  <r>
    <x v="6"/>
    <x v="22"/>
    <x v="0"/>
    <x v="0"/>
    <s v="B_3 - unter 6 Jahre"/>
    <m/>
    <m/>
    <m/>
    <m/>
  </r>
  <r>
    <x v="6"/>
    <x v="22"/>
    <x v="0"/>
    <x v="0"/>
    <s v="C_6 - unter 10 Jahre"/>
    <m/>
    <m/>
    <m/>
    <m/>
  </r>
  <r>
    <x v="6"/>
    <x v="22"/>
    <x v="0"/>
    <x v="0"/>
    <s v="D_10 - unter 18 Jahre"/>
    <m/>
    <m/>
    <m/>
    <m/>
  </r>
  <r>
    <x v="6"/>
    <x v="22"/>
    <x v="0"/>
    <x v="0"/>
    <s v="E_18 - unter 25 Jahre"/>
    <m/>
    <m/>
    <m/>
    <m/>
  </r>
  <r>
    <x v="6"/>
    <x v="22"/>
    <x v="0"/>
    <x v="0"/>
    <s v="F_25 - unter 45 Jahre"/>
    <n v="3"/>
    <m/>
    <m/>
    <m/>
  </r>
  <r>
    <x v="6"/>
    <x v="22"/>
    <x v="0"/>
    <x v="0"/>
    <s v="G_45 - unter 65 Jahre"/>
    <n v="19.100000000000001"/>
    <m/>
    <m/>
    <m/>
  </r>
  <r>
    <x v="6"/>
    <x v="22"/>
    <x v="0"/>
    <x v="0"/>
    <s v="H_65 Jahre und älter"/>
    <n v="16.3"/>
    <m/>
    <m/>
    <m/>
  </r>
  <r>
    <x v="6"/>
    <x v="22"/>
    <x v="0"/>
    <x v="0"/>
    <s v="I_85 Jahre und älter"/>
    <n v="1.2"/>
    <m/>
    <m/>
    <m/>
  </r>
  <r>
    <x v="6"/>
    <x v="22"/>
    <x v="0"/>
    <x v="1"/>
    <s v="A_unter 3 Jahre"/>
    <m/>
    <m/>
    <m/>
    <m/>
  </r>
  <r>
    <x v="6"/>
    <x v="22"/>
    <x v="0"/>
    <x v="1"/>
    <s v="B_3 - unter 6 Jahre"/>
    <m/>
    <m/>
    <m/>
    <m/>
  </r>
  <r>
    <x v="6"/>
    <x v="22"/>
    <x v="0"/>
    <x v="1"/>
    <s v="C_6 - unter 10 Jahre"/>
    <m/>
    <m/>
    <m/>
    <m/>
  </r>
  <r>
    <x v="6"/>
    <x v="22"/>
    <x v="0"/>
    <x v="1"/>
    <s v="D_10 - unter 18 Jahre"/>
    <m/>
    <m/>
    <m/>
    <m/>
  </r>
  <r>
    <x v="6"/>
    <x v="22"/>
    <x v="0"/>
    <x v="1"/>
    <s v="E_18 - unter 25 Jahre"/>
    <m/>
    <m/>
    <m/>
    <m/>
  </r>
  <r>
    <x v="6"/>
    <x v="22"/>
    <x v="0"/>
    <x v="1"/>
    <s v="F_25 - unter 45 Jahre"/>
    <n v="3"/>
    <m/>
    <m/>
    <m/>
  </r>
  <r>
    <x v="6"/>
    <x v="22"/>
    <x v="0"/>
    <x v="1"/>
    <s v="G_45 - unter 65 Jahre"/>
    <n v="19.100000000000001"/>
    <m/>
    <m/>
    <m/>
  </r>
  <r>
    <x v="6"/>
    <x v="22"/>
    <x v="0"/>
    <x v="1"/>
    <s v="H_65 Jahre und älter"/>
    <n v="16.3"/>
    <m/>
    <m/>
    <m/>
  </r>
  <r>
    <x v="6"/>
    <x v="22"/>
    <x v="0"/>
    <x v="1"/>
    <s v="I_85 Jahre und älter"/>
    <n v="1.2"/>
    <m/>
    <m/>
    <m/>
  </r>
  <r>
    <x v="6"/>
    <x v="22"/>
    <x v="1"/>
    <x v="0"/>
    <s v="A_unter 3 Jahre"/>
    <m/>
    <m/>
    <m/>
    <m/>
  </r>
  <r>
    <x v="6"/>
    <x v="22"/>
    <x v="1"/>
    <x v="0"/>
    <s v="B_3 - unter 6 Jahre"/>
    <m/>
    <m/>
    <m/>
    <m/>
  </r>
  <r>
    <x v="6"/>
    <x v="22"/>
    <x v="1"/>
    <x v="0"/>
    <s v="C_6 - unter 10 Jahre"/>
    <m/>
    <m/>
    <m/>
    <m/>
  </r>
  <r>
    <x v="6"/>
    <x v="22"/>
    <x v="1"/>
    <x v="0"/>
    <s v="D_10 - unter 18 Jahre"/>
    <m/>
    <m/>
    <m/>
    <m/>
  </r>
  <r>
    <x v="6"/>
    <x v="22"/>
    <x v="1"/>
    <x v="0"/>
    <s v="E_18 - unter 25 Jahre"/>
    <m/>
    <m/>
    <m/>
    <m/>
  </r>
  <r>
    <x v="6"/>
    <x v="22"/>
    <x v="1"/>
    <x v="0"/>
    <s v="F_25 - unter 45 Jahre"/>
    <n v="3"/>
    <m/>
    <m/>
    <m/>
  </r>
  <r>
    <x v="6"/>
    <x v="22"/>
    <x v="1"/>
    <x v="0"/>
    <s v="G_45 - unter 65 Jahre"/>
    <n v="19.100000000000001"/>
    <m/>
    <m/>
    <m/>
  </r>
  <r>
    <x v="6"/>
    <x v="22"/>
    <x v="1"/>
    <x v="0"/>
    <s v="H_65 Jahre und älter"/>
    <n v="16.3"/>
    <m/>
    <m/>
    <m/>
  </r>
  <r>
    <x v="6"/>
    <x v="22"/>
    <x v="1"/>
    <x v="0"/>
    <s v="I_85 Jahre und älter"/>
    <n v="1.2"/>
    <m/>
    <m/>
    <m/>
  </r>
  <r>
    <x v="6"/>
    <x v="22"/>
    <x v="1"/>
    <x v="1"/>
    <s v="A_unter 3 Jahre"/>
    <m/>
    <m/>
    <m/>
    <m/>
  </r>
  <r>
    <x v="6"/>
    <x v="22"/>
    <x v="1"/>
    <x v="1"/>
    <s v="B_3 - unter 6 Jahre"/>
    <m/>
    <m/>
    <m/>
    <m/>
  </r>
  <r>
    <x v="6"/>
    <x v="22"/>
    <x v="1"/>
    <x v="1"/>
    <s v="C_6 - unter 10 Jahre"/>
    <m/>
    <m/>
    <m/>
    <m/>
  </r>
  <r>
    <x v="6"/>
    <x v="22"/>
    <x v="1"/>
    <x v="1"/>
    <s v="D_10 - unter 18 Jahre"/>
    <m/>
    <m/>
    <m/>
    <m/>
  </r>
  <r>
    <x v="6"/>
    <x v="22"/>
    <x v="1"/>
    <x v="1"/>
    <s v="E_18 - unter 25 Jahre"/>
    <m/>
    <m/>
    <m/>
    <m/>
  </r>
  <r>
    <x v="6"/>
    <x v="22"/>
    <x v="1"/>
    <x v="1"/>
    <s v="F_25 - unter 45 Jahre"/>
    <n v="3"/>
    <m/>
    <m/>
    <m/>
  </r>
  <r>
    <x v="6"/>
    <x v="22"/>
    <x v="1"/>
    <x v="1"/>
    <s v="G_45 - unter 65 Jahre"/>
    <n v="19.100000000000001"/>
    <m/>
    <m/>
    <m/>
  </r>
  <r>
    <x v="6"/>
    <x v="22"/>
    <x v="1"/>
    <x v="1"/>
    <s v="H_65 Jahre und älter"/>
    <n v="16.3"/>
    <m/>
    <m/>
    <m/>
  </r>
  <r>
    <x v="6"/>
    <x v="22"/>
    <x v="1"/>
    <x v="1"/>
    <s v="I_85 Jahre und älter"/>
    <n v="1.2"/>
    <m/>
    <m/>
    <m/>
  </r>
  <r>
    <x v="6"/>
    <x v="23"/>
    <x v="0"/>
    <x v="0"/>
    <s v="A_unter 3 Jahre"/>
    <m/>
    <m/>
    <m/>
    <m/>
  </r>
  <r>
    <x v="6"/>
    <x v="23"/>
    <x v="0"/>
    <x v="0"/>
    <s v="B_3 - unter 6 Jahre"/>
    <m/>
    <m/>
    <m/>
    <m/>
  </r>
  <r>
    <x v="6"/>
    <x v="23"/>
    <x v="0"/>
    <x v="0"/>
    <s v="C_6 - unter 10 Jahre"/>
    <m/>
    <m/>
    <m/>
    <m/>
  </r>
  <r>
    <x v="6"/>
    <x v="23"/>
    <x v="0"/>
    <x v="0"/>
    <s v="D_10 - unter 18 Jahre"/>
    <m/>
    <m/>
    <m/>
    <m/>
  </r>
  <r>
    <x v="6"/>
    <x v="23"/>
    <x v="0"/>
    <x v="0"/>
    <s v="E_18 - unter 25 Jahre"/>
    <m/>
    <m/>
    <m/>
    <m/>
  </r>
  <r>
    <x v="6"/>
    <x v="23"/>
    <x v="0"/>
    <x v="0"/>
    <s v="F_25 - unter 45 Jahre"/>
    <m/>
    <m/>
    <m/>
    <m/>
  </r>
  <r>
    <x v="6"/>
    <x v="23"/>
    <x v="0"/>
    <x v="0"/>
    <s v="G_45 - unter 65 Jahre"/>
    <m/>
    <m/>
    <m/>
    <m/>
  </r>
  <r>
    <x v="6"/>
    <x v="23"/>
    <x v="0"/>
    <x v="0"/>
    <s v="H_65 Jahre und älter"/>
    <m/>
    <m/>
    <m/>
    <m/>
  </r>
  <r>
    <x v="6"/>
    <x v="23"/>
    <x v="0"/>
    <x v="0"/>
    <s v="I_85 Jahre und älter"/>
    <m/>
    <m/>
    <m/>
    <m/>
  </r>
  <r>
    <x v="6"/>
    <x v="23"/>
    <x v="0"/>
    <x v="1"/>
    <s v="A_unter 3 Jahre"/>
    <m/>
    <m/>
    <m/>
    <m/>
  </r>
  <r>
    <x v="6"/>
    <x v="23"/>
    <x v="0"/>
    <x v="1"/>
    <s v="B_3 - unter 6 Jahre"/>
    <m/>
    <m/>
    <m/>
    <m/>
  </r>
  <r>
    <x v="6"/>
    <x v="23"/>
    <x v="0"/>
    <x v="1"/>
    <s v="C_6 - unter 10 Jahre"/>
    <m/>
    <m/>
    <m/>
    <m/>
  </r>
  <r>
    <x v="6"/>
    <x v="23"/>
    <x v="0"/>
    <x v="1"/>
    <s v="D_10 - unter 18 Jahre"/>
    <m/>
    <m/>
    <m/>
    <m/>
  </r>
  <r>
    <x v="6"/>
    <x v="23"/>
    <x v="0"/>
    <x v="1"/>
    <s v="E_18 - unter 25 Jahre"/>
    <m/>
    <m/>
    <m/>
    <m/>
  </r>
  <r>
    <x v="6"/>
    <x v="23"/>
    <x v="0"/>
    <x v="1"/>
    <s v="F_25 - unter 45 Jahre"/>
    <m/>
    <m/>
    <m/>
    <m/>
  </r>
  <r>
    <x v="6"/>
    <x v="23"/>
    <x v="0"/>
    <x v="1"/>
    <s v="G_45 - unter 65 Jahre"/>
    <m/>
    <m/>
    <m/>
    <m/>
  </r>
  <r>
    <x v="6"/>
    <x v="23"/>
    <x v="0"/>
    <x v="1"/>
    <s v="H_65 Jahre und älter"/>
    <m/>
    <m/>
    <m/>
    <m/>
  </r>
  <r>
    <x v="6"/>
    <x v="23"/>
    <x v="0"/>
    <x v="1"/>
    <s v="I_85 Jahre und älter"/>
    <m/>
    <m/>
    <m/>
    <m/>
  </r>
  <r>
    <x v="6"/>
    <x v="23"/>
    <x v="1"/>
    <x v="0"/>
    <s v="A_unter 3 Jahre"/>
    <m/>
    <m/>
    <m/>
    <m/>
  </r>
  <r>
    <x v="6"/>
    <x v="23"/>
    <x v="1"/>
    <x v="0"/>
    <s v="B_3 - unter 6 Jahre"/>
    <m/>
    <m/>
    <m/>
    <m/>
  </r>
  <r>
    <x v="6"/>
    <x v="23"/>
    <x v="1"/>
    <x v="0"/>
    <s v="C_6 - unter 10 Jahre"/>
    <m/>
    <m/>
    <m/>
    <m/>
  </r>
  <r>
    <x v="6"/>
    <x v="23"/>
    <x v="1"/>
    <x v="0"/>
    <s v="D_10 - unter 18 Jahre"/>
    <m/>
    <m/>
    <m/>
    <m/>
  </r>
  <r>
    <x v="6"/>
    <x v="23"/>
    <x v="1"/>
    <x v="0"/>
    <s v="E_18 - unter 25 Jahre"/>
    <m/>
    <m/>
    <m/>
    <m/>
  </r>
  <r>
    <x v="6"/>
    <x v="23"/>
    <x v="1"/>
    <x v="0"/>
    <s v="F_25 - unter 45 Jahre"/>
    <m/>
    <m/>
    <m/>
    <m/>
  </r>
  <r>
    <x v="6"/>
    <x v="23"/>
    <x v="1"/>
    <x v="0"/>
    <s v="G_45 - unter 65 Jahre"/>
    <m/>
    <m/>
    <m/>
    <m/>
  </r>
  <r>
    <x v="6"/>
    <x v="23"/>
    <x v="1"/>
    <x v="0"/>
    <s v="H_65 Jahre und älter"/>
    <m/>
    <m/>
    <m/>
    <m/>
  </r>
  <r>
    <x v="6"/>
    <x v="23"/>
    <x v="1"/>
    <x v="0"/>
    <s v="I_85 Jahre und älter"/>
    <m/>
    <m/>
    <m/>
    <m/>
  </r>
  <r>
    <x v="6"/>
    <x v="23"/>
    <x v="1"/>
    <x v="1"/>
    <s v="A_unter 3 Jahre"/>
    <m/>
    <m/>
    <m/>
    <m/>
  </r>
  <r>
    <x v="6"/>
    <x v="23"/>
    <x v="1"/>
    <x v="1"/>
    <s v="B_3 - unter 6 Jahre"/>
    <m/>
    <m/>
    <m/>
    <m/>
  </r>
  <r>
    <x v="6"/>
    <x v="23"/>
    <x v="1"/>
    <x v="1"/>
    <s v="C_6 - unter 10 Jahre"/>
    <m/>
    <m/>
    <m/>
    <m/>
  </r>
  <r>
    <x v="6"/>
    <x v="23"/>
    <x v="1"/>
    <x v="1"/>
    <s v="D_10 - unter 18 Jahre"/>
    <m/>
    <m/>
    <m/>
    <m/>
  </r>
  <r>
    <x v="6"/>
    <x v="23"/>
    <x v="1"/>
    <x v="1"/>
    <s v="E_18 - unter 25 Jahre"/>
    <m/>
    <m/>
    <m/>
    <m/>
  </r>
  <r>
    <x v="6"/>
    <x v="23"/>
    <x v="1"/>
    <x v="1"/>
    <s v="F_25 - unter 45 Jahre"/>
    <m/>
    <m/>
    <m/>
    <m/>
  </r>
  <r>
    <x v="6"/>
    <x v="23"/>
    <x v="1"/>
    <x v="1"/>
    <s v="G_45 - unter 65 Jahre"/>
    <m/>
    <m/>
    <m/>
    <m/>
  </r>
  <r>
    <x v="6"/>
    <x v="23"/>
    <x v="1"/>
    <x v="1"/>
    <s v="H_65 Jahre und älter"/>
    <m/>
    <m/>
    <m/>
    <m/>
  </r>
  <r>
    <x v="6"/>
    <x v="23"/>
    <x v="1"/>
    <x v="1"/>
    <s v="I_85 Jahre und älter"/>
    <m/>
    <m/>
    <m/>
    <m/>
  </r>
  <r>
    <x v="6"/>
    <x v="24"/>
    <x v="0"/>
    <x v="0"/>
    <s v="A_unter 3 Jahre"/>
    <m/>
    <m/>
    <m/>
    <m/>
  </r>
  <r>
    <x v="6"/>
    <x v="24"/>
    <x v="0"/>
    <x v="0"/>
    <s v="B_3 - unter 6 Jahre"/>
    <m/>
    <m/>
    <m/>
    <m/>
  </r>
  <r>
    <x v="6"/>
    <x v="24"/>
    <x v="0"/>
    <x v="0"/>
    <s v="C_6 - unter 10 Jahre"/>
    <m/>
    <m/>
    <m/>
    <m/>
  </r>
  <r>
    <x v="6"/>
    <x v="24"/>
    <x v="0"/>
    <x v="0"/>
    <s v="D_10 - unter 18 Jahre"/>
    <m/>
    <m/>
    <m/>
    <m/>
  </r>
  <r>
    <x v="6"/>
    <x v="24"/>
    <x v="0"/>
    <x v="0"/>
    <s v="E_18 - unter 25 Jahre"/>
    <m/>
    <m/>
    <m/>
    <m/>
  </r>
  <r>
    <x v="6"/>
    <x v="24"/>
    <x v="0"/>
    <x v="0"/>
    <s v="F_25 - unter 45 Jahre"/>
    <m/>
    <m/>
    <m/>
    <m/>
  </r>
  <r>
    <x v="6"/>
    <x v="24"/>
    <x v="0"/>
    <x v="0"/>
    <s v="G_45 - unter 65 Jahre"/>
    <m/>
    <m/>
    <m/>
    <m/>
  </r>
  <r>
    <x v="6"/>
    <x v="24"/>
    <x v="0"/>
    <x v="0"/>
    <s v="H_65 Jahre und älter"/>
    <m/>
    <m/>
    <m/>
    <m/>
  </r>
  <r>
    <x v="6"/>
    <x v="24"/>
    <x v="0"/>
    <x v="0"/>
    <s v="I_85 Jahre und älter"/>
    <m/>
    <m/>
    <m/>
    <m/>
  </r>
  <r>
    <x v="6"/>
    <x v="24"/>
    <x v="0"/>
    <x v="1"/>
    <s v="A_unter 3 Jahre"/>
    <m/>
    <m/>
    <m/>
    <m/>
  </r>
  <r>
    <x v="6"/>
    <x v="24"/>
    <x v="0"/>
    <x v="1"/>
    <s v="B_3 - unter 6 Jahre"/>
    <m/>
    <m/>
    <m/>
    <m/>
  </r>
  <r>
    <x v="6"/>
    <x v="24"/>
    <x v="0"/>
    <x v="1"/>
    <s v="C_6 - unter 10 Jahre"/>
    <m/>
    <m/>
    <m/>
    <m/>
  </r>
  <r>
    <x v="6"/>
    <x v="24"/>
    <x v="0"/>
    <x v="1"/>
    <s v="D_10 - unter 18 Jahre"/>
    <m/>
    <m/>
    <m/>
    <m/>
  </r>
  <r>
    <x v="6"/>
    <x v="24"/>
    <x v="0"/>
    <x v="1"/>
    <s v="E_18 - unter 25 Jahre"/>
    <m/>
    <m/>
    <m/>
    <m/>
  </r>
  <r>
    <x v="6"/>
    <x v="24"/>
    <x v="0"/>
    <x v="1"/>
    <s v="F_25 - unter 45 Jahre"/>
    <m/>
    <m/>
    <m/>
    <m/>
  </r>
  <r>
    <x v="6"/>
    <x v="24"/>
    <x v="0"/>
    <x v="1"/>
    <s v="G_45 - unter 65 Jahre"/>
    <m/>
    <m/>
    <m/>
    <m/>
  </r>
  <r>
    <x v="6"/>
    <x v="24"/>
    <x v="0"/>
    <x v="1"/>
    <s v="H_65 Jahre und älter"/>
    <m/>
    <m/>
    <m/>
    <m/>
  </r>
  <r>
    <x v="6"/>
    <x v="24"/>
    <x v="0"/>
    <x v="1"/>
    <s v="I_85 Jahre und älter"/>
    <m/>
    <m/>
    <m/>
    <m/>
  </r>
  <r>
    <x v="6"/>
    <x v="24"/>
    <x v="1"/>
    <x v="0"/>
    <s v="A_unter 3 Jahre"/>
    <m/>
    <m/>
    <m/>
    <m/>
  </r>
  <r>
    <x v="6"/>
    <x v="24"/>
    <x v="1"/>
    <x v="0"/>
    <s v="B_3 - unter 6 Jahre"/>
    <m/>
    <m/>
    <m/>
    <m/>
  </r>
  <r>
    <x v="6"/>
    <x v="24"/>
    <x v="1"/>
    <x v="0"/>
    <s v="C_6 - unter 10 Jahre"/>
    <m/>
    <m/>
    <m/>
    <m/>
  </r>
  <r>
    <x v="6"/>
    <x v="24"/>
    <x v="1"/>
    <x v="0"/>
    <s v="D_10 - unter 18 Jahre"/>
    <m/>
    <m/>
    <m/>
    <m/>
  </r>
  <r>
    <x v="6"/>
    <x v="24"/>
    <x v="1"/>
    <x v="0"/>
    <s v="E_18 - unter 25 Jahre"/>
    <m/>
    <m/>
    <m/>
    <m/>
  </r>
  <r>
    <x v="6"/>
    <x v="24"/>
    <x v="1"/>
    <x v="0"/>
    <s v="F_25 - unter 45 Jahre"/>
    <m/>
    <m/>
    <m/>
    <m/>
  </r>
  <r>
    <x v="6"/>
    <x v="24"/>
    <x v="1"/>
    <x v="0"/>
    <s v="G_45 - unter 65 Jahre"/>
    <m/>
    <m/>
    <m/>
    <m/>
  </r>
  <r>
    <x v="6"/>
    <x v="24"/>
    <x v="1"/>
    <x v="0"/>
    <s v="H_65 Jahre und älter"/>
    <m/>
    <m/>
    <m/>
    <m/>
  </r>
  <r>
    <x v="6"/>
    <x v="24"/>
    <x v="1"/>
    <x v="0"/>
    <s v="I_85 Jahre und älter"/>
    <m/>
    <m/>
    <m/>
    <m/>
  </r>
  <r>
    <x v="6"/>
    <x v="24"/>
    <x v="1"/>
    <x v="1"/>
    <s v="A_unter 3 Jahre"/>
    <m/>
    <m/>
    <m/>
    <m/>
  </r>
  <r>
    <x v="6"/>
    <x v="24"/>
    <x v="1"/>
    <x v="1"/>
    <s v="B_3 - unter 6 Jahre"/>
    <m/>
    <m/>
    <m/>
    <m/>
  </r>
  <r>
    <x v="6"/>
    <x v="24"/>
    <x v="1"/>
    <x v="1"/>
    <s v="C_6 - unter 10 Jahre"/>
    <m/>
    <m/>
    <m/>
    <m/>
  </r>
  <r>
    <x v="6"/>
    <x v="24"/>
    <x v="1"/>
    <x v="1"/>
    <s v="D_10 - unter 18 Jahre"/>
    <m/>
    <m/>
    <m/>
    <m/>
  </r>
  <r>
    <x v="6"/>
    <x v="24"/>
    <x v="1"/>
    <x v="1"/>
    <s v="E_18 - unter 25 Jahre"/>
    <m/>
    <m/>
    <m/>
    <m/>
  </r>
  <r>
    <x v="6"/>
    <x v="24"/>
    <x v="1"/>
    <x v="1"/>
    <s v="F_25 - unter 45 Jahre"/>
    <m/>
    <m/>
    <m/>
    <m/>
  </r>
  <r>
    <x v="6"/>
    <x v="24"/>
    <x v="1"/>
    <x v="1"/>
    <s v="G_45 - unter 65 Jahre"/>
    <m/>
    <m/>
    <m/>
    <m/>
  </r>
  <r>
    <x v="6"/>
    <x v="24"/>
    <x v="1"/>
    <x v="1"/>
    <s v="H_65 Jahre und älter"/>
    <m/>
    <m/>
    <m/>
    <m/>
  </r>
  <r>
    <x v="6"/>
    <x v="24"/>
    <x v="1"/>
    <x v="1"/>
    <s v="I_85 Jahre und älter"/>
    <m/>
    <m/>
    <m/>
    <m/>
  </r>
  <r>
    <x v="6"/>
    <x v="25"/>
    <x v="0"/>
    <x v="0"/>
    <s v="A_unter 3 Jahre"/>
    <m/>
    <m/>
    <m/>
    <m/>
  </r>
  <r>
    <x v="6"/>
    <x v="25"/>
    <x v="0"/>
    <x v="0"/>
    <s v="B_3 - unter 6 Jahre"/>
    <m/>
    <m/>
    <m/>
    <m/>
  </r>
  <r>
    <x v="6"/>
    <x v="25"/>
    <x v="0"/>
    <x v="0"/>
    <s v="C_6 - unter 10 Jahre"/>
    <m/>
    <m/>
    <m/>
    <m/>
  </r>
  <r>
    <x v="6"/>
    <x v="25"/>
    <x v="0"/>
    <x v="0"/>
    <s v="D_10 - unter 18 Jahre"/>
    <m/>
    <m/>
    <m/>
    <m/>
  </r>
  <r>
    <x v="6"/>
    <x v="25"/>
    <x v="0"/>
    <x v="0"/>
    <s v="E_18 - unter 25 Jahre"/>
    <m/>
    <m/>
    <m/>
    <m/>
  </r>
  <r>
    <x v="6"/>
    <x v="25"/>
    <x v="0"/>
    <x v="0"/>
    <s v="F_25 - unter 45 Jahre"/>
    <m/>
    <m/>
    <m/>
    <m/>
  </r>
  <r>
    <x v="6"/>
    <x v="25"/>
    <x v="0"/>
    <x v="0"/>
    <s v="G_45 - unter 65 Jahre"/>
    <n v="0.8"/>
    <m/>
    <m/>
    <m/>
  </r>
  <r>
    <x v="6"/>
    <x v="25"/>
    <x v="0"/>
    <x v="0"/>
    <s v="H_65 Jahre und älter"/>
    <n v="3.8"/>
    <m/>
    <m/>
    <m/>
  </r>
  <r>
    <x v="6"/>
    <x v="25"/>
    <x v="0"/>
    <x v="0"/>
    <s v="I_85 Jahre und älter"/>
    <n v="5"/>
    <m/>
    <m/>
    <m/>
  </r>
  <r>
    <x v="6"/>
    <x v="25"/>
    <x v="0"/>
    <x v="1"/>
    <s v="A_unter 3 Jahre"/>
    <m/>
    <m/>
    <m/>
    <m/>
  </r>
  <r>
    <x v="6"/>
    <x v="25"/>
    <x v="0"/>
    <x v="1"/>
    <s v="B_3 - unter 6 Jahre"/>
    <m/>
    <m/>
    <m/>
    <m/>
  </r>
  <r>
    <x v="6"/>
    <x v="25"/>
    <x v="0"/>
    <x v="1"/>
    <s v="C_6 - unter 10 Jahre"/>
    <m/>
    <m/>
    <m/>
    <m/>
  </r>
  <r>
    <x v="6"/>
    <x v="25"/>
    <x v="0"/>
    <x v="1"/>
    <s v="D_10 - unter 18 Jahre"/>
    <m/>
    <m/>
    <m/>
    <m/>
  </r>
  <r>
    <x v="6"/>
    <x v="25"/>
    <x v="0"/>
    <x v="1"/>
    <s v="E_18 - unter 25 Jahre"/>
    <m/>
    <m/>
    <m/>
    <m/>
  </r>
  <r>
    <x v="6"/>
    <x v="25"/>
    <x v="0"/>
    <x v="1"/>
    <s v="F_25 - unter 45 Jahre"/>
    <m/>
    <m/>
    <m/>
    <m/>
  </r>
  <r>
    <x v="6"/>
    <x v="25"/>
    <x v="0"/>
    <x v="1"/>
    <s v="G_45 - unter 65 Jahre"/>
    <n v="0.8"/>
    <m/>
    <m/>
    <m/>
  </r>
  <r>
    <x v="6"/>
    <x v="25"/>
    <x v="0"/>
    <x v="1"/>
    <s v="H_65 Jahre und älter"/>
    <n v="3.8"/>
    <m/>
    <m/>
    <m/>
  </r>
  <r>
    <x v="6"/>
    <x v="25"/>
    <x v="0"/>
    <x v="1"/>
    <s v="I_85 Jahre und älter"/>
    <n v="5"/>
    <m/>
    <m/>
    <m/>
  </r>
  <r>
    <x v="6"/>
    <x v="25"/>
    <x v="1"/>
    <x v="0"/>
    <s v="A_unter 3 Jahre"/>
    <m/>
    <m/>
    <m/>
    <m/>
  </r>
  <r>
    <x v="6"/>
    <x v="25"/>
    <x v="1"/>
    <x v="0"/>
    <s v="B_3 - unter 6 Jahre"/>
    <m/>
    <m/>
    <m/>
    <m/>
  </r>
  <r>
    <x v="6"/>
    <x v="25"/>
    <x v="1"/>
    <x v="0"/>
    <s v="C_6 - unter 10 Jahre"/>
    <m/>
    <m/>
    <m/>
    <m/>
  </r>
  <r>
    <x v="6"/>
    <x v="25"/>
    <x v="1"/>
    <x v="0"/>
    <s v="D_10 - unter 18 Jahre"/>
    <m/>
    <m/>
    <m/>
    <m/>
  </r>
  <r>
    <x v="6"/>
    <x v="25"/>
    <x v="1"/>
    <x v="0"/>
    <s v="E_18 - unter 25 Jahre"/>
    <m/>
    <m/>
    <m/>
    <m/>
  </r>
  <r>
    <x v="6"/>
    <x v="25"/>
    <x v="1"/>
    <x v="0"/>
    <s v="F_25 - unter 45 Jahre"/>
    <m/>
    <m/>
    <m/>
    <m/>
  </r>
  <r>
    <x v="6"/>
    <x v="25"/>
    <x v="1"/>
    <x v="0"/>
    <s v="G_45 - unter 65 Jahre"/>
    <n v="0.8"/>
    <m/>
    <m/>
    <m/>
  </r>
  <r>
    <x v="6"/>
    <x v="25"/>
    <x v="1"/>
    <x v="0"/>
    <s v="H_65 Jahre und älter"/>
    <n v="3.8"/>
    <m/>
    <m/>
    <m/>
  </r>
  <r>
    <x v="6"/>
    <x v="25"/>
    <x v="1"/>
    <x v="0"/>
    <s v="I_85 Jahre und älter"/>
    <n v="5"/>
    <m/>
    <m/>
    <m/>
  </r>
  <r>
    <x v="6"/>
    <x v="25"/>
    <x v="1"/>
    <x v="1"/>
    <s v="A_unter 3 Jahre"/>
    <m/>
    <m/>
    <m/>
    <m/>
  </r>
  <r>
    <x v="6"/>
    <x v="25"/>
    <x v="1"/>
    <x v="1"/>
    <s v="B_3 - unter 6 Jahre"/>
    <m/>
    <m/>
    <m/>
    <m/>
  </r>
  <r>
    <x v="6"/>
    <x v="25"/>
    <x v="1"/>
    <x v="1"/>
    <s v="C_6 - unter 10 Jahre"/>
    <m/>
    <m/>
    <m/>
    <m/>
  </r>
  <r>
    <x v="6"/>
    <x v="25"/>
    <x v="1"/>
    <x v="1"/>
    <s v="D_10 - unter 18 Jahre"/>
    <m/>
    <m/>
    <m/>
    <m/>
  </r>
  <r>
    <x v="6"/>
    <x v="25"/>
    <x v="1"/>
    <x v="1"/>
    <s v="E_18 - unter 25 Jahre"/>
    <m/>
    <m/>
    <m/>
    <m/>
  </r>
  <r>
    <x v="6"/>
    <x v="25"/>
    <x v="1"/>
    <x v="1"/>
    <s v="F_25 - unter 45 Jahre"/>
    <m/>
    <m/>
    <m/>
    <m/>
  </r>
  <r>
    <x v="6"/>
    <x v="25"/>
    <x v="1"/>
    <x v="1"/>
    <s v="G_45 - unter 65 Jahre"/>
    <n v="0.8"/>
    <m/>
    <m/>
    <m/>
  </r>
  <r>
    <x v="6"/>
    <x v="25"/>
    <x v="1"/>
    <x v="1"/>
    <s v="H_65 Jahre und älter"/>
    <n v="3.8"/>
    <m/>
    <m/>
    <m/>
  </r>
  <r>
    <x v="6"/>
    <x v="25"/>
    <x v="1"/>
    <x v="1"/>
    <s v="I_85 Jahre und älter"/>
    <n v="5"/>
    <m/>
    <m/>
    <m/>
  </r>
  <r>
    <x v="6"/>
    <x v="26"/>
    <x v="0"/>
    <x v="0"/>
    <s v="A_unter 3 Jahre"/>
    <m/>
    <m/>
    <m/>
    <m/>
  </r>
  <r>
    <x v="6"/>
    <x v="26"/>
    <x v="0"/>
    <x v="0"/>
    <s v="B_3 - unter 6 Jahre"/>
    <m/>
    <m/>
    <m/>
    <m/>
  </r>
  <r>
    <x v="6"/>
    <x v="26"/>
    <x v="0"/>
    <x v="0"/>
    <s v="C_6 - unter 10 Jahre"/>
    <m/>
    <m/>
    <m/>
    <m/>
  </r>
  <r>
    <x v="6"/>
    <x v="26"/>
    <x v="0"/>
    <x v="0"/>
    <s v="D_10 - unter 18 Jahre"/>
    <m/>
    <m/>
    <m/>
    <m/>
  </r>
  <r>
    <x v="6"/>
    <x v="26"/>
    <x v="0"/>
    <x v="0"/>
    <s v="E_18 - unter 25 Jahre"/>
    <m/>
    <m/>
    <m/>
    <m/>
  </r>
  <r>
    <x v="6"/>
    <x v="26"/>
    <x v="0"/>
    <x v="0"/>
    <s v="F_25 - unter 45 Jahre"/>
    <m/>
    <m/>
    <m/>
    <m/>
  </r>
  <r>
    <x v="6"/>
    <x v="26"/>
    <x v="0"/>
    <x v="0"/>
    <s v="G_45 - unter 65 Jahre"/>
    <m/>
    <m/>
    <m/>
    <m/>
  </r>
  <r>
    <x v="6"/>
    <x v="26"/>
    <x v="0"/>
    <x v="0"/>
    <s v="H_65 Jahre und älter"/>
    <m/>
    <m/>
    <m/>
    <m/>
  </r>
  <r>
    <x v="6"/>
    <x v="26"/>
    <x v="0"/>
    <x v="0"/>
    <s v="I_85 Jahre und älter"/>
    <m/>
    <m/>
    <m/>
    <m/>
  </r>
  <r>
    <x v="6"/>
    <x v="26"/>
    <x v="0"/>
    <x v="1"/>
    <s v="A_unter 3 Jahre"/>
    <m/>
    <m/>
    <m/>
    <m/>
  </r>
  <r>
    <x v="6"/>
    <x v="26"/>
    <x v="0"/>
    <x v="1"/>
    <s v="B_3 - unter 6 Jahre"/>
    <m/>
    <m/>
    <m/>
    <m/>
  </r>
  <r>
    <x v="6"/>
    <x v="26"/>
    <x v="0"/>
    <x v="1"/>
    <s v="C_6 - unter 10 Jahre"/>
    <m/>
    <m/>
    <m/>
    <m/>
  </r>
  <r>
    <x v="6"/>
    <x v="26"/>
    <x v="0"/>
    <x v="1"/>
    <s v="D_10 - unter 18 Jahre"/>
    <m/>
    <m/>
    <m/>
    <m/>
  </r>
  <r>
    <x v="6"/>
    <x v="26"/>
    <x v="0"/>
    <x v="1"/>
    <s v="E_18 - unter 25 Jahre"/>
    <m/>
    <m/>
    <m/>
    <m/>
  </r>
  <r>
    <x v="6"/>
    <x v="26"/>
    <x v="0"/>
    <x v="1"/>
    <s v="F_25 - unter 45 Jahre"/>
    <m/>
    <m/>
    <m/>
    <m/>
  </r>
  <r>
    <x v="6"/>
    <x v="26"/>
    <x v="0"/>
    <x v="1"/>
    <s v="G_45 - unter 65 Jahre"/>
    <m/>
    <m/>
    <m/>
    <m/>
  </r>
  <r>
    <x v="6"/>
    <x v="26"/>
    <x v="0"/>
    <x v="1"/>
    <s v="H_65 Jahre und älter"/>
    <m/>
    <m/>
    <m/>
    <m/>
  </r>
  <r>
    <x v="6"/>
    <x v="26"/>
    <x v="0"/>
    <x v="1"/>
    <s v="I_85 Jahre und älter"/>
    <m/>
    <m/>
    <m/>
    <m/>
  </r>
  <r>
    <x v="6"/>
    <x v="26"/>
    <x v="1"/>
    <x v="0"/>
    <s v="A_unter 3 Jahre"/>
    <m/>
    <m/>
    <m/>
    <m/>
  </r>
  <r>
    <x v="6"/>
    <x v="26"/>
    <x v="1"/>
    <x v="0"/>
    <s v="B_3 - unter 6 Jahre"/>
    <m/>
    <m/>
    <m/>
    <m/>
  </r>
  <r>
    <x v="6"/>
    <x v="26"/>
    <x v="1"/>
    <x v="0"/>
    <s v="C_6 - unter 10 Jahre"/>
    <m/>
    <m/>
    <m/>
    <m/>
  </r>
  <r>
    <x v="6"/>
    <x v="26"/>
    <x v="1"/>
    <x v="0"/>
    <s v="D_10 - unter 18 Jahre"/>
    <m/>
    <m/>
    <m/>
    <m/>
  </r>
  <r>
    <x v="6"/>
    <x v="26"/>
    <x v="1"/>
    <x v="0"/>
    <s v="E_18 - unter 25 Jahre"/>
    <m/>
    <m/>
    <m/>
    <m/>
  </r>
  <r>
    <x v="6"/>
    <x v="26"/>
    <x v="1"/>
    <x v="0"/>
    <s v="F_25 - unter 45 Jahre"/>
    <m/>
    <m/>
    <m/>
    <m/>
  </r>
  <r>
    <x v="6"/>
    <x v="26"/>
    <x v="1"/>
    <x v="0"/>
    <s v="G_45 - unter 65 Jahre"/>
    <m/>
    <m/>
    <m/>
    <m/>
  </r>
  <r>
    <x v="6"/>
    <x v="26"/>
    <x v="1"/>
    <x v="0"/>
    <s v="H_65 Jahre und älter"/>
    <m/>
    <m/>
    <m/>
    <m/>
  </r>
  <r>
    <x v="6"/>
    <x v="26"/>
    <x v="1"/>
    <x v="0"/>
    <s v="I_85 Jahre und älter"/>
    <m/>
    <m/>
    <m/>
    <m/>
  </r>
  <r>
    <x v="6"/>
    <x v="26"/>
    <x v="1"/>
    <x v="1"/>
    <s v="A_unter 3 Jahre"/>
    <m/>
    <m/>
    <m/>
    <m/>
  </r>
  <r>
    <x v="6"/>
    <x v="26"/>
    <x v="1"/>
    <x v="1"/>
    <s v="B_3 - unter 6 Jahre"/>
    <m/>
    <m/>
    <m/>
    <m/>
  </r>
  <r>
    <x v="6"/>
    <x v="26"/>
    <x v="1"/>
    <x v="1"/>
    <s v="C_6 - unter 10 Jahre"/>
    <m/>
    <m/>
    <m/>
    <m/>
  </r>
  <r>
    <x v="6"/>
    <x v="26"/>
    <x v="1"/>
    <x v="1"/>
    <s v="D_10 - unter 18 Jahre"/>
    <m/>
    <m/>
    <m/>
    <m/>
  </r>
  <r>
    <x v="6"/>
    <x v="26"/>
    <x v="1"/>
    <x v="1"/>
    <s v="E_18 - unter 25 Jahre"/>
    <m/>
    <m/>
    <m/>
    <m/>
  </r>
  <r>
    <x v="6"/>
    <x v="26"/>
    <x v="1"/>
    <x v="1"/>
    <s v="F_25 - unter 45 Jahre"/>
    <m/>
    <m/>
    <m/>
    <m/>
  </r>
  <r>
    <x v="6"/>
    <x v="26"/>
    <x v="1"/>
    <x v="1"/>
    <s v="G_45 - unter 65 Jahre"/>
    <m/>
    <m/>
    <m/>
    <m/>
  </r>
  <r>
    <x v="6"/>
    <x v="26"/>
    <x v="1"/>
    <x v="1"/>
    <s v="H_65 Jahre und älter"/>
    <m/>
    <m/>
    <m/>
    <m/>
  </r>
  <r>
    <x v="6"/>
    <x v="26"/>
    <x v="1"/>
    <x v="1"/>
    <s v="I_85 Jahre und älter"/>
    <m/>
    <m/>
    <m/>
    <m/>
  </r>
  <r>
    <x v="6"/>
    <x v="27"/>
    <x v="0"/>
    <x v="0"/>
    <s v="A_unter 3 Jahre"/>
    <m/>
    <m/>
    <m/>
    <m/>
  </r>
  <r>
    <x v="6"/>
    <x v="27"/>
    <x v="0"/>
    <x v="0"/>
    <s v="B_3 - unter 6 Jahre"/>
    <m/>
    <m/>
    <m/>
    <m/>
  </r>
  <r>
    <x v="6"/>
    <x v="27"/>
    <x v="0"/>
    <x v="0"/>
    <s v="C_6 - unter 10 Jahre"/>
    <m/>
    <m/>
    <m/>
    <m/>
  </r>
  <r>
    <x v="6"/>
    <x v="27"/>
    <x v="0"/>
    <x v="0"/>
    <s v="D_10 - unter 18 Jahre"/>
    <m/>
    <m/>
    <m/>
    <m/>
  </r>
  <r>
    <x v="6"/>
    <x v="27"/>
    <x v="0"/>
    <x v="0"/>
    <s v="E_18 - unter 25 Jahre"/>
    <m/>
    <m/>
    <m/>
    <m/>
  </r>
  <r>
    <x v="6"/>
    <x v="27"/>
    <x v="0"/>
    <x v="0"/>
    <s v="F_25 - unter 45 Jahre"/>
    <m/>
    <m/>
    <m/>
    <m/>
  </r>
  <r>
    <x v="6"/>
    <x v="27"/>
    <x v="0"/>
    <x v="0"/>
    <s v="G_45 - unter 65 Jahre"/>
    <m/>
    <m/>
    <m/>
    <m/>
  </r>
  <r>
    <x v="6"/>
    <x v="27"/>
    <x v="0"/>
    <x v="0"/>
    <s v="H_65 Jahre und älter"/>
    <m/>
    <m/>
    <m/>
    <m/>
  </r>
  <r>
    <x v="6"/>
    <x v="27"/>
    <x v="0"/>
    <x v="0"/>
    <s v="I_85 Jahre und älter"/>
    <m/>
    <m/>
    <m/>
    <m/>
  </r>
  <r>
    <x v="6"/>
    <x v="27"/>
    <x v="0"/>
    <x v="1"/>
    <s v="A_unter 3 Jahre"/>
    <m/>
    <m/>
    <m/>
    <m/>
  </r>
  <r>
    <x v="6"/>
    <x v="27"/>
    <x v="0"/>
    <x v="1"/>
    <s v="B_3 - unter 6 Jahre"/>
    <m/>
    <m/>
    <m/>
    <m/>
  </r>
  <r>
    <x v="6"/>
    <x v="27"/>
    <x v="0"/>
    <x v="1"/>
    <s v="C_6 - unter 10 Jahre"/>
    <m/>
    <m/>
    <m/>
    <m/>
  </r>
  <r>
    <x v="6"/>
    <x v="27"/>
    <x v="0"/>
    <x v="1"/>
    <s v="D_10 - unter 18 Jahre"/>
    <m/>
    <m/>
    <m/>
    <m/>
  </r>
  <r>
    <x v="6"/>
    <x v="27"/>
    <x v="0"/>
    <x v="1"/>
    <s v="E_18 - unter 25 Jahre"/>
    <m/>
    <m/>
    <m/>
    <m/>
  </r>
  <r>
    <x v="6"/>
    <x v="27"/>
    <x v="0"/>
    <x v="1"/>
    <s v="F_25 - unter 45 Jahre"/>
    <m/>
    <m/>
    <m/>
    <m/>
  </r>
  <r>
    <x v="6"/>
    <x v="27"/>
    <x v="0"/>
    <x v="1"/>
    <s v="G_45 - unter 65 Jahre"/>
    <m/>
    <m/>
    <m/>
    <m/>
  </r>
  <r>
    <x v="6"/>
    <x v="27"/>
    <x v="0"/>
    <x v="1"/>
    <s v="H_65 Jahre und älter"/>
    <m/>
    <m/>
    <m/>
    <m/>
  </r>
  <r>
    <x v="6"/>
    <x v="27"/>
    <x v="0"/>
    <x v="1"/>
    <s v="I_85 Jahre und älter"/>
    <m/>
    <m/>
    <m/>
    <m/>
  </r>
  <r>
    <x v="6"/>
    <x v="27"/>
    <x v="1"/>
    <x v="0"/>
    <s v="A_unter 3 Jahre"/>
    <m/>
    <m/>
    <m/>
    <m/>
  </r>
  <r>
    <x v="6"/>
    <x v="27"/>
    <x v="1"/>
    <x v="0"/>
    <s v="B_3 - unter 6 Jahre"/>
    <m/>
    <m/>
    <m/>
    <m/>
  </r>
  <r>
    <x v="6"/>
    <x v="27"/>
    <x v="1"/>
    <x v="0"/>
    <s v="C_6 - unter 10 Jahre"/>
    <m/>
    <m/>
    <m/>
    <m/>
  </r>
  <r>
    <x v="6"/>
    <x v="27"/>
    <x v="1"/>
    <x v="0"/>
    <s v="D_10 - unter 18 Jahre"/>
    <m/>
    <m/>
    <m/>
    <m/>
  </r>
  <r>
    <x v="6"/>
    <x v="27"/>
    <x v="1"/>
    <x v="0"/>
    <s v="E_18 - unter 25 Jahre"/>
    <m/>
    <m/>
    <m/>
    <m/>
  </r>
  <r>
    <x v="6"/>
    <x v="27"/>
    <x v="1"/>
    <x v="0"/>
    <s v="F_25 - unter 45 Jahre"/>
    <m/>
    <m/>
    <m/>
    <m/>
  </r>
  <r>
    <x v="6"/>
    <x v="27"/>
    <x v="1"/>
    <x v="0"/>
    <s v="G_45 - unter 65 Jahre"/>
    <m/>
    <m/>
    <m/>
    <m/>
  </r>
  <r>
    <x v="6"/>
    <x v="27"/>
    <x v="1"/>
    <x v="0"/>
    <s v="H_65 Jahre und älter"/>
    <m/>
    <m/>
    <m/>
    <m/>
  </r>
  <r>
    <x v="6"/>
    <x v="27"/>
    <x v="1"/>
    <x v="0"/>
    <s v="I_85 Jahre und älter"/>
    <m/>
    <m/>
    <m/>
    <m/>
  </r>
  <r>
    <x v="6"/>
    <x v="27"/>
    <x v="1"/>
    <x v="1"/>
    <s v="A_unter 3 Jahre"/>
    <m/>
    <m/>
    <m/>
    <m/>
  </r>
  <r>
    <x v="6"/>
    <x v="27"/>
    <x v="1"/>
    <x v="1"/>
    <s v="B_3 - unter 6 Jahre"/>
    <m/>
    <m/>
    <m/>
    <m/>
  </r>
  <r>
    <x v="6"/>
    <x v="27"/>
    <x v="1"/>
    <x v="1"/>
    <s v="C_6 - unter 10 Jahre"/>
    <m/>
    <m/>
    <m/>
    <m/>
  </r>
  <r>
    <x v="6"/>
    <x v="27"/>
    <x v="1"/>
    <x v="1"/>
    <s v="D_10 - unter 18 Jahre"/>
    <m/>
    <m/>
    <m/>
    <m/>
  </r>
  <r>
    <x v="6"/>
    <x v="27"/>
    <x v="1"/>
    <x v="1"/>
    <s v="E_18 - unter 25 Jahre"/>
    <m/>
    <m/>
    <m/>
    <m/>
  </r>
  <r>
    <x v="6"/>
    <x v="27"/>
    <x v="1"/>
    <x v="1"/>
    <s v="F_25 - unter 45 Jahre"/>
    <m/>
    <m/>
    <m/>
    <m/>
  </r>
  <r>
    <x v="6"/>
    <x v="27"/>
    <x v="1"/>
    <x v="1"/>
    <s v="G_45 - unter 65 Jahre"/>
    <m/>
    <m/>
    <m/>
    <m/>
  </r>
  <r>
    <x v="6"/>
    <x v="27"/>
    <x v="1"/>
    <x v="1"/>
    <s v="H_65 Jahre und älter"/>
    <m/>
    <m/>
    <m/>
    <m/>
  </r>
  <r>
    <x v="6"/>
    <x v="27"/>
    <x v="1"/>
    <x v="1"/>
    <s v="I_85 Jahre und älter"/>
    <m/>
    <m/>
    <m/>
    <m/>
  </r>
  <r>
    <x v="6"/>
    <x v="28"/>
    <x v="0"/>
    <x v="0"/>
    <s v="A_unter 3 Jahre"/>
    <m/>
    <m/>
    <m/>
    <m/>
  </r>
  <r>
    <x v="6"/>
    <x v="28"/>
    <x v="0"/>
    <x v="0"/>
    <s v="B_3 - unter 6 Jahre"/>
    <m/>
    <m/>
    <m/>
    <m/>
  </r>
  <r>
    <x v="6"/>
    <x v="28"/>
    <x v="0"/>
    <x v="0"/>
    <s v="C_6 - unter 10 Jahre"/>
    <m/>
    <m/>
    <m/>
    <m/>
  </r>
  <r>
    <x v="6"/>
    <x v="28"/>
    <x v="0"/>
    <x v="0"/>
    <s v="D_10 - unter 18 Jahre"/>
    <m/>
    <m/>
    <m/>
    <m/>
  </r>
  <r>
    <x v="6"/>
    <x v="28"/>
    <x v="0"/>
    <x v="0"/>
    <s v="E_18 - unter 25 Jahre"/>
    <m/>
    <m/>
    <m/>
    <m/>
  </r>
  <r>
    <x v="6"/>
    <x v="28"/>
    <x v="0"/>
    <x v="0"/>
    <s v="F_25 - unter 45 Jahre"/>
    <m/>
    <m/>
    <m/>
    <m/>
  </r>
  <r>
    <x v="6"/>
    <x v="28"/>
    <x v="0"/>
    <x v="0"/>
    <s v="G_45 - unter 65 Jahre"/>
    <m/>
    <m/>
    <m/>
    <m/>
  </r>
  <r>
    <x v="6"/>
    <x v="28"/>
    <x v="0"/>
    <x v="0"/>
    <s v="H_65 Jahre und älter"/>
    <m/>
    <m/>
    <m/>
    <m/>
  </r>
  <r>
    <x v="6"/>
    <x v="28"/>
    <x v="0"/>
    <x v="0"/>
    <s v="I_85 Jahre und älter"/>
    <m/>
    <m/>
    <m/>
    <m/>
  </r>
  <r>
    <x v="6"/>
    <x v="28"/>
    <x v="0"/>
    <x v="1"/>
    <s v="A_unter 3 Jahre"/>
    <m/>
    <m/>
    <m/>
    <m/>
  </r>
  <r>
    <x v="6"/>
    <x v="28"/>
    <x v="0"/>
    <x v="1"/>
    <s v="B_3 - unter 6 Jahre"/>
    <m/>
    <m/>
    <m/>
    <m/>
  </r>
  <r>
    <x v="6"/>
    <x v="28"/>
    <x v="0"/>
    <x v="1"/>
    <s v="C_6 - unter 10 Jahre"/>
    <m/>
    <m/>
    <m/>
    <m/>
  </r>
  <r>
    <x v="6"/>
    <x v="28"/>
    <x v="0"/>
    <x v="1"/>
    <s v="D_10 - unter 18 Jahre"/>
    <m/>
    <m/>
    <m/>
    <m/>
  </r>
  <r>
    <x v="6"/>
    <x v="28"/>
    <x v="0"/>
    <x v="1"/>
    <s v="E_18 - unter 25 Jahre"/>
    <m/>
    <m/>
    <m/>
    <m/>
  </r>
  <r>
    <x v="6"/>
    <x v="28"/>
    <x v="0"/>
    <x v="1"/>
    <s v="F_25 - unter 45 Jahre"/>
    <m/>
    <m/>
    <m/>
    <m/>
  </r>
  <r>
    <x v="6"/>
    <x v="28"/>
    <x v="0"/>
    <x v="1"/>
    <s v="G_45 - unter 65 Jahre"/>
    <m/>
    <m/>
    <m/>
    <m/>
  </r>
  <r>
    <x v="6"/>
    <x v="28"/>
    <x v="0"/>
    <x v="1"/>
    <s v="H_65 Jahre und älter"/>
    <m/>
    <m/>
    <m/>
    <m/>
  </r>
  <r>
    <x v="6"/>
    <x v="28"/>
    <x v="0"/>
    <x v="1"/>
    <s v="I_85 Jahre und älter"/>
    <m/>
    <m/>
    <m/>
    <m/>
  </r>
  <r>
    <x v="6"/>
    <x v="28"/>
    <x v="1"/>
    <x v="0"/>
    <s v="A_unter 3 Jahre"/>
    <m/>
    <m/>
    <m/>
    <m/>
  </r>
  <r>
    <x v="6"/>
    <x v="28"/>
    <x v="1"/>
    <x v="0"/>
    <s v="B_3 - unter 6 Jahre"/>
    <m/>
    <m/>
    <m/>
    <m/>
  </r>
  <r>
    <x v="6"/>
    <x v="28"/>
    <x v="1"/>
    <x v="0"/>
    <s v="C_6 - unter 10 Jahre"/>
    <m/>
    <m/>
    <m/>
    <m/>
  </r>
  <r>
    <x v="6"/>
    <x v="28"/>
    <x v="1"/>
    <x v="0"/>
    <s v="D_10 - unter 18 Jahre"/>
    <m/>
    <m/>
    <m/>
    <m/>
  </r>
  <r>
    <x v="6"/>
    <x v="28"/>
    <x v="1"/>
    <x v="0"/>
    <s v="E_18 - unter 25 Jahre"/>
    <m/>
    <m/>
    <m/>
    <m/>
  </r>
  <r>
    <x v="6"/>
    <x v="28"/>
    <x v="1"/>
    <x v="0"/>
    <s v="F_25 - unter 45 Jahre"/>
    <m/>
    <m/>
    <m/>
    <m/>
  </r>
  <r>
    <x v="6"/>
    <x v="28"/>
    <x v="1"/>
    <x v="0"/>
    <s v="G_45 - unter 65 Jahre"/>
    <m/>
    <m/>
    <m/>
    <m/>
  </r>
  <r>
    <x v="6"/>
    <x v="28"/>
    <x v="1"/>
    <x v="0"/>
    <s v="H_65 Jahre und älter"/>
    <m/>
    <m/>
    <m/>
    <m/>
  </r>
  <r>
    <x v="6"/>
    <x v="28"/>
    <x v="1"/>
    <x v="0"/>
    <s v="I_85 Jahre und älter"/>
    <m/>
    <m/>
    <m/>
    <m/>
  </r>
  <r>
    <x v="6"/>
    <x v="28"/>
    <x v="1"/>
    <x v="1"/>
    <s v="A_unter 3 Jahre"/>
    <m/>
    <m/>
    <m/>
    <m/>
  </r>
  <r>
    <x v="6"/>
    <x v="28"/>
    <x v="1"/>
    <x v="1"/>
    <s v="B_3 - unter 6 Jahre"/>
    <m/>
    <m/>
    <m/>
    <m/>
  </r>
  <r>
    <x v="6"/>
    <x v="28"/>
    <x v="1"/>
    <x v="1"/>
    <s v="C_6 - unter 10 Jahre"/>
    <m/>
    <m/>
    <m/>
    <m/>
  </r>
  <r>
    <x v="6"/>
    <x v="28"/>
    <x v="1"/>
    <x v="1"/>
    <s v="D_10 - unter 18 Jahre"/>
    <m/>
    <m/>
    <m/>
    <m/>
  </r>
  <r>
    <x v="6"/>
    <x v="28"/>
    <x v="1"/>
    <x v="1"/>
    <s v="E_18 - unter 25 Jahre"/>
    <m/>
    <m/>
    <m/>
    <m/>
  </r>
  <r>
    <x v="6"/>
    <x v="28"/>
    <x v="1"/>
    <x v="1"/>
    <s v="F_25 - unter 45 Jahre"/>
    <m/>
    <m/>
    <m/>
    <m/>
  </r>
  <r>
    <x v="6"/>
    <x v="28"/>
    <x v="1"/>
    <x v="1"/>
    <s v="G_45 - unter 65 Jahre"/>
    <m/>
    <m/>
    <m/>
    <m/>
  </r>
  <r>
    <x v="6"/>
    <x v="28"/>
    <x v="1"/>
    <x v="1"/>
    <s v="H_65 Jahre und älter"/>
    <m/>
    <m/>
    <m/>
    <m/>
  </r>
  <r>
    <x v="6"/>
    <x v="28"/>
    <x v="1"/>
    <x v="1"/>
    <s v="I_85 Jahre und älter"/>
    <m/>
    <m/>
    <m/>
    <m/>
  </r>
  <r>
    <x v="6"/>
    <x v="29"/>
    <x v="0"/>
    <x v="0"/>
    <s v="A_unter 3 Jahre"/>
    <m/>
    <m/>
    <m/>
    <m/>
  </r>
  <r>
    <x v="6"/>
    <x v="29"/>
    <x v="0"/>
    <x v="0"/>
    <s v="B_3 - unter 6 Jahre"/>
    <m/>
    <m/>
    <m/>
    <m/>
  </r>
  <r>
    <x v="6"/>
    <x v="29"/>
    <x v="0"/>
    <x v="0"/>
    <s v="C_6 - unter 10 Jahre"/>
    <m/>
    <m/>
    <m/>
    <m/>
  </r>
  <r>
    <x v="6"/>
    <x v="29"/>
    <x v="0"/>
    <x v="0"/>
    <s v="D_10 - unter 18 Jahre"/>
    <m/>
    <m/>
    <m/>
    <m/>
  </r>
  <r>
    <x v="6"/>
    <x v="29"/>
    <x v="0"/>
    <x v="0"/>
    <s v="E_18 - unter 25 Jahre"/>
    <m/>
    <m/>
    <m/>
    <m/>
  </r>
  <r>
    <x v="6"/>
    <x v="29"/>
    <x v="0"/>
    <x v="0"/>
    <s v="F_25 - unter 45 Jahre"/>
    <m/>
    <m/>
    <m/>
    <m/>
  </r>
  <r>
    <x v="6"/>
    <x v="29"/>
    <x v="0"/>
    <x v="0"/>
    <s v="G_45 - unter 65 Jahre"/>
    <m/>
    <m/>
    <m/>
    <m/>
  </r>
  <r>
    <x v="6"/>
    <x v="29"/>
    <x v="0"/>
    <x v="0"/>
    <s v="H_65 Jahre und älter"/>
    <m/>
    <m/>
    <m/>
    <m/>
  </r>
  <r>
    <x v="6"/>
    <x v="29"/>
    <x v="0"/>
    <x v="0"/>
    <s v="I_85 Jahre und älter"/>
    <m/>
    <m/>
    <m/>
    <m/>
  </r>
  <r>
    <x v="6"/>
    <x v="29"/>
    <x v="0"/>
    <x v="1"/>
    <s v="A_unter 3 Jahre"/>
    <m/>
    <m/>
    <m/>
    <m/>
  </r>
  <r>
    <x v="6"/>
    <x v="29"/>
    <x v="0"/>
    <x v="1"/>
    <s v="B_3 - unter 6 Jahre"/>
    <m/>
    <m/>
    <m/>
    <m/>
  </r>
  <r>
    <x v="6"/>
    <x v="29"/>
    <x v="0"/>
    <x v="1"/>
    <s v="C_6 - unter 10 Jahre"/>
    <m/>
    <m/>
    <m/>
    <m/>
  </r>
  <r>
    <x v="6"/>
    <x v="29"/>
    <x v="0"/>
    <x v="1"/>
    <s v="D_10 - unter 18 Jahre"/>
    <m/>
    <m/>
    <m/>
    <m/>
  </r>
  <r>
    <x v="6"/>
    <x v="29"/>
    <x v="0"/>
    <x v="1"/>
    <s v="E_18 - unter 25 Jahre"/>
    <m/>
    <m/>
    <m/>
    <m/>
  </r>
  <r>
    <x v="6"/>
    <x v="29"/>
    <x v="0"/>
    <x v="1"/>
    <s v="F_25 - unter 45 Jahre"/>
    <m/>
    <m/>
    <m/>
    <m/>
  </r>
  <r>
    <x v="6"/>
    <x v="29"/>
    <x v="0"/>
    <x v="1"/>
    <s v="G_45 - unter 65 Jahre"/>
    <m/>
    <m/>
    <m/>
    <m/>
  </r>
  <r>
    <x v="6"/>
    <x v="29"/>
    <x v="0"/>
    <x v="1"/>
    <s v="H_65 Jahre und älter"/>
    <m/>
    <m/>
    <m/>
    <m/>
  </r>
  <r>
    <x v="6"/>
    <x v="29"/>
    <x v="0"/>
    <x v="1"/>
    <s v="I_85 Jahre und älter"/>
    <m/>
    <m/>
    <m/>
    <m/>
  </r>
  <r>
    <x v="6"/>
    <x v="29"/>
    <x v="1"/>
    <x v="0"/>
    <s v="A_unter 3 Jahre"/>
    <m/>
    <m/>
    <m/>
    <m/>
  </r>
  <r>
    <x v="6"/>
    <x v="29"/>
    <x v="1"/>
    <x v="0"/>
    <s v="B_3 - unter 6 Jahre"/>
    <m/>
    <m/>
    <m/>
    <m/>
  </r>
  <r>
    <x v="6"/>
    <x v="29"/>
    <x v="1"/>
    <x v="0"/>
    <s v="C_6 - unter 10 Jahre"/>
    <m/>
    <m/>
    <m/>
    <m/>
  </r>
  <r>
    <x v="6"/>
    <x v="29"/>
    <x v="1"/>
    <x v="0"/>
    <s v="D_10 - unter 18 Jahre"/>
    <m/>
    <m/>
    <m/>
    <m/>
  </r>
  <r>
    <x v="6"/>
    <x v="29"/>
    <x v="1"/>
    <x v="0"/>
    <s v="E_18 - unter 25 Jahre"/>
    <m/>
    <m/>
    <m/>
    <m/>
  </r>
  <r>
    <x v="6"/>
    <x v="29"/>
    <x v="1"/>
    <x v="0"/>
    <s v="F_25 - unter 45 Jahre"/>
    <m/>
    <m/>
    <m/>
    <m/>
  </r>
  <r>
    <x v="6"/>
    <x v="29"/>
    <x v="1"/>
    <x v="0"/>
    <s v="G_45 - unter 65 Jahre"/>
    <m/>
    <m/>
    <m/>
    <m/>
  </r>
  <r>
    <x v="6"/>
    <x v="29"/>
    <x v="1"/>
    <x v="0"/>
    <s v="H_65 Jahre und älter"/>
    <m/>
    <m/>
    <m/>
    <m/>
  </r>
  <r>
    <x v="6"/>
    <x v="29"/>
    <x v="1"/>
    <x v="0"/>
    <s v="I_85 Jahre und älter"/>
    <m/>
    <m/>
    <m/>
    <m/>
  </r>
  <r>
    <x v="6"/>
    <x v="29"/>
    <x v="1"/>
    <x v="1"/>
    <s v="A_unter 3 Jahre"/>
    <m/>
    <m/>
    <m/>
    <m/>
  </r>
  <r>
    <x v="6"/>
    <x v="29"/>
    <x v="1"/>
    <x v="1"/>
    <s v="B_3 - unter 6 Jahre"/>
    <m/>
    <m/>
    <m/>
    <m/>
  </r>
  <r>
    <x v="6"/>
    <x v="29"/>
    <x v="1"/>
    <x v="1"/>
    <s v="C_6 - unter 10 Jahre"/>
    <m/>
    <m/>
    <m/>
    <m/>
  </r>
  <r>
    <x v="6"/>
    <x v="29"/>
    <x v="1"/>
    <x v="1"/>
    <s v="D_10 - unter 18 Jahre"/>
    <m/>
    <m/>
    <m/>
    <m/>
  </r>
  <r>
    <x v="6"/>
    <x v="29"/>
    <x v="1"/>
    <x v="1"/>
    <s v="E_18 - unter 25 Jahre"/>
    <m/>
    <m/>
    <m/>
    <m/>
  </r>
  <r>
    <x v="6"/>
    <x v="29"/>
    <x v="1"/>
    <x v="1"/>
    <s v="F_25 - unter 45 Jahre"/>
    <m/>
    <m/>
    <m/>
    <m/>
  </r>
  <r>
    <x v="6"/>
    <x v="29"/>
    <x v="1"/>
    <x v="1"/>
    <s v="G_45 - unter 65 Jahre"/>
    <m/>
    <m/>
    <m/>
    <m/>
  </r>
  <r>
    <x v="6"/>
    <x v="29"/>
    <x v="1"/>
    <x v="1"/>
    <s v="H_65 Jahre und älter"/>
    <m/>
    <m/>
    <m/>
    <m/>
  </r>
  <r>
    <x v="6"/>
    <x v="29"/>
    <x v="1"/>
    <x v="1"/>
    <s v="I_85 Jahre und älter"/>
    <m/>
    <m/>
    <m/>
    <m/>
  </r>
  <r>
    <x v="6"/>
    <x v="30"/>
    <x v="0"/>
    <x v="0"/>
    <s v="A_unter 3 Jahre"/>
    <m/>
    <m/>
    <m/>
    <m/>
  </r>
  <r>
    <x v="6"/>
    <x v="30"/>
    <x v="0"/>
    <x v="0"/>
    <s v="B_3 - unter 6 Jahre"/>
    <m/>
    <m/>
    <m/>
    <m/>
  </r>
  <r>
    <x v="6"/>
    <x v="30"/>
    <x v="0"/>
    <x v="0"/>
    <s v="C_6 - unter 10 Jahre"/>
    <m/>
    <m/>
    <m/>
    <m/>
  </r>
  <r>
    <x v="6"/>
    <x v="30"/>
    <x v="0"/>
    <x v="0"/>
    <s v="D_10 - unter 18 Jahre"/>
    <m/>
    <m/>
    <m/>
    <m/>
  </r>
  <r>
    <x v="6"/>
    <x v="30"/>
    <x v="0"/>
    <x v="0"/>
    <s v="E_18 - unter 25 Jahre"/>
    <m/>
    <m/>
    <m/>
    <m/>
  </r>
  <r>
    <x v="6"/>
    <x v="30"/>
    <x v="0"/>
    <x v="0"/>
    <s v="F_25 - unter 45 Jahre"/>
    <m/>
    <m/>
    <m/>
    <m/>
  </r>
  <r>
    <x v="6"/>
    <x v="30"/>
    <x v="0"/>
    <x v="0"/>
    <s v="G_45 - unter 65 Jahre"/>
    <m/>
    <m/>
    <m/>
    <m/>
  </r>
  <r>
    <x v="6"/>
    <x v="30"/>
    <x v="0"/>
    <x v="0"/>
    <s v="H_65 Jahre und älter"/>
    <m/>
    <m/>
    <m/>
    <m/>
  </r>
  <r>
    <x v="6"/>
    <x v="30"/>
    <x v="0"/>
    <x v="0"/>
    <s v="I_85 Jahre und älter"/>
    <m/>
    <m/>
    <m/>
    <m/>
  </r>
  <r>
    <x v="6"/>
    <x v="30"/>
    <x v="0"/>
    <x v="1"/>
    <s v="A_unter 3 Jahre"/>
    <m/>
    <m/>
    <m/>
    <m/>
  </r>
  <r>
    <x v="6"/>
    <x v="30"/>
    <x v="0"/>
    <x v="1"/>
    <s v="B_3 - unter 6 Jahre"/>
    <m/>
    <m/>
    <m/>
    <m/>
  </r>
  <r>
    <x v="6"/>
    <x v="30"/>
    <x v="0"/>
    <x v="1"/>
    <s v="C_6 - unter 10 Jahre"/>
    <m/>
    <m/>
    <m/>
    <m/>
  </r>
  <r>
    <x v="6"/>
    <x v="30"/>
    <x v="0"/>
    <x v="1"/>
    <s v="D_10 - unter 18 Jahre"/>
    <m/>
    <m/>
    <m/>
    <m/>
  </r>
  <r>
    <x v="6"/>
    <x v="30"/>
    <x v="0"/>
    <x v="1"/>
    <s v="E_18 - unter 25 Jahre"/>
    <m/>
    <m/>
    <m/>
    <m/>
  </r>
  <r>
    <x v="6"/>
    <x v="30"/>
    <x v="0"/>
    <x v="1"/>
    <s v="F_25 - unter 45 Jahre"/>
    <m/>
    <m/>
    <m/>
    <m/>
  </r>
  <r>
    <x v="6"/>
    <x v="30"/>
    <x v="0"/>
    <x v="1"/>
    <s v="G_45 - unter 65 Jahre"/>
    <m/>
    <m/>
    <m/>
    <m/>
  </r>
  <r>
    <x v="6"/>
    <x v="30"/>
    <x v="0"/>
    <x v="1"/>
    <s v="H_65 Jahre und älter"/>
    <m/>
    <m/>
    <m/>
    <m/>
  </r>
  <r>
    <x v="6"/>
    <x v="30"/>
    <x v="0"/>
    <x v="1"/>
    <s v="I_85 Jahre und älter"/>
    <m/>
    <m/>
    <m/>
    <m/>
  </r>
  <r>
    <x v="6"/>
    <x v="30"/>
    <x v="1"/>
    <x v="0"/>
    <s v="A_unter 3 Jahre"/>
    <m/>
    <m/>
    <m/>
    <m/>
  </r>
  <r>
    <x v="6"/>
    <x v="30"/>
    <x v="1"/>
    <x v="0"/>
    <s v="B_3 - unter 6 Jahre"/>
    <m/>
    <m/>
    <m/>
    <m/>
  </r>
  <r>
    <x v="6"/>
    <x v="30"/>
    <x v="1"/>
    <x v="0"/>
    <s v="C_6 - unter 10 Jahre"/>
    <m/>
    <m/>
    <m/>
    <m/>
  </r>
  <r>
    <x v="6"/>
    <x v="30"/>
    <x v="1"/>
    <x v="0"/>
    <s v="D_10 - unter 18 Jahre"/>
    <m/>
    <m/>
    <m/>
    <m/>
  </r>
  <r>
    <x v="6"/>
    <x v="30"/>
    <x v="1"/>
    <x v="0"/>
    <s v="E_18 - unter 25 Jahre"/>
    <m/>
    <m/>
    <m/>
    <m/>
  </r>
  <r>
    <x v="6"/>
    <x v="30"/>
    <x v="1"/>
    <x v="0"/>
    <s v="F_25 - unter 45 Jahre"/>
    <m/>
    <m/>
    <m/>
    <m/>
  </r>
  <r>
    <x v="6"/>
    <x v="30"/>
    <x v="1"/>
    <x v="0"/>
    <s v="G_45 - unter 65 Jahre"/>
    <m/>
    <m/>
    <m/>
    <m/>
  </r>
  <r>
    <x v="6"/>
    <x v="30"/>
    <x v="1"/>
    <x v="0"/>
    <s v="H_65 Jahre und älter"/>
    <m/>
    <m/>
    <m/>
    <m/>
  </r>
  <r>
    <x v="6"/>
    <x v="30"/>
    <x v="1"/>
    <x v="0"/>
    <s v="I_85 Jahre und älter"/>
    <m/>
    <m/>
    <m/>
    <m/>
  </r>
  <r>
    <x v="6"/>
    <x v="30"/>
    <x v="1"/>
    <x v="1"/>
    <s v="A_unter 3 Jahre"/>
    <m/>
    <m/>
    <m/>
    <m/>
  </r>
  <r>
    <x v="6"/>
    <x v="30"/>
    <x v="1"/>
    <x v="1"/>
    <s v="B_3 - unter 6 Jahre"/>
    <m/>
    <m/>
    <m/>
    <m/>
  </r>
  <r>
    <x v="6"/>
    <x v="30"/>
    <x v="1"/>
    <x v="1"/>
    <s v="C_6 - unter 10 Jahre"/>
    <m/>
    <m/>
    <m/>
    <m/>
  </r>
  <r>
    <x v="6"/>
    <x v="30"/>
    <x v="1"/>
    <x v="1"/>
    <s v="D_10 - unter 18 Jahre"/>
    <m/>
    <m/>
    <m/>
    <m/>
  </r>
  <r>
    <x v="6"/>
    <x v="30"/>
    <x v="1"/>
    <x v="1"/>
    <s v="E_18 - unter 25 Jahre"/>
    <m/>
    <m/>
    <m/>
    <m/>
  </r>
  <r>
    <x v="6"/>
    <x v="30"/>
    <x v="1"/>
    <x v="1"/>
    <s v="F_25 - unter 45 Jahre"/>
    <m/>
    <m/>
    <m/>
    <m/>
  </r>
  <r>
    <x v="6"/>
    <x v="30"/>
    <x v="1"/>
    <x v="1"/>
    <s v="G_45 - unter 65 Jahre"/>
    <m/>
    <m/>
    <m/>
    <m/>
  </r>
  <r>
    <x v="6"/>
    <x v="30"/>
    <x v="1"/>
    <x v="1"/>
    <s v="H_65 Jahre und älter"/>
    <m/>
    <m/>
    <m/>
    <m/>
  </r>
  <r>
    <x v="6"/>
    <x v="30"/>
    <x v="1"/>
    <x v="1"/>
    <s v="I_85 Jahre und älter"/>
    <m/>
    <m/>
    <m/>
    <m/>
  </r>
  <r>
    <x v="6"/>
    <x v="31"/>
    <x v="0"/>
    <x v="0"/>
    <s v="A_unter 3 Jahre"/>
    <m/>
    <m/>
    <m/>
    <m/>
  </r>
  <r>
    <x v="6"/>
    <x v="31"/>
    <x v="0"/>
    <x v="0"/>
    <s v="B_3 - unter 6 Jahre"/>
    <m/>
    <m/>
    <m/>
    <m/>
  </r>
  <r>
    <x v="6"/>
    <x v="31"/>
    <x v="0"/>
    <x v="0"/>
    <s v="C_6 - unter 10 Jahre"/>
    <m/>
    <m/>
    <m/>
    <m/>
  </r>
  <r>
    <x v="6"/>
    <x v="31"/>
    <x v="0"/>
    <x v="0"/>
    <s v="D_10 - unter 18 Jahre"/>
    <m/>
    <m/>
    <m/>
    <m/>
  </r>
  <r>
    <x v="6"/>
    <x v="31"/>
    <x v="0"/>
    <x v="0"/>
    <s v="E_18 - unter 25 Jahre"/>
    <m/>
    <m/>
    <m/>
    <m/>
  </r>
  <r>
    <x v="6"/>
    <x v="31"/>
    <x v="0"/>
    <x v="0"/>
    <s v="F_25 - unter 45 Jahre"/>
    <m/>
    <m/>
    <m/>
    <m/>
  </r>
  <r>
    <x v="6"/>
    <x v="31"/>
    <x v="0"/>
    <x v="0"/>
    <s v="G_45 - unter 65 Jahre"/>
    <m/>
    <m/>
    <m/>
    <m/>
  </r>
  <r>
    <x v="6"/>
    <x v="31"/>
    <x v="0"/>
    <x v="0"/>
    <s v="H_65 Jahre und älter"/>
    <m/>
    <m/>
    <m/>
    <m/>
  </r>
  <r>
    <x v="6"/>
    <x v="31"/>
    <x v="0"/>
    <x v="0"/>
    <s v="I_85 Jahre und älter"/>
    <m/>
    <m/>
    <m/>
    <m/>
  </r>
  <r>
    <x v="6"/>
    <x v="31"/>
    <x v="0"/>
    <x v="1"/>
    <s v="A_unter 3 Jahre"/>
    <m/>
    <m/>
    <m/>
    <m/>
  </r>
  <r>
    <x v="6"/>
    <x v="31"/>
    <x v="0"/>
    <x v="1"/>
    <s v="B_3 - unter 6 Jahre"/>
    <m/>
    <m/>
    <m/>
    <m/>
  </r>
  <r>
    <x v="6"/>
    <x v="31"/>
    <x v="0"/>
    <x v="1"/>
    <s v="C_6 - unter 10 Jahre"/>
    <m/>
    <m/>
    <m/>
    <m/>
  </r>
  <r>
    <x v="6"/>
    <x v="31"/>
    <x v="0"/>
    <x v="1"/>
    <s v="D_10 - unter 18 Jahre"/>
    <m/>
    <m/>
    <m/>
    <m/>
  </r>
  <r>
    <x v="6"/>
    <x v="31"/>
    <x v="0"/>
    <x v="1"/>
    <s v="E_18 - unter 25 Jahre"/>
    <m/>
    <m/>
    <m/>
    <m/>
  </r>
  <r>
    <x v="6"/>
    <x v="31"/>
    <x v="0"/>
    <x v="1"/>
    <s v="F_25 - unter 45 Jahre"/>
    <m/>
    <m/>
    <m/>
    <m/>
  </r>
  <r>
    <x v="6"/>
    <x v="31"/>
    <x v="0"/>
    <x v="1"/>
    <s v="G_45 - unter 65 Jahre"/>
    <m/>
    <m/>
    <m/>
    <m/>
  </r>
  <r>
    <x v="6"/>
    <x v="31"/>
    <x v="0"/>
    <x v="1"/>
    <s v="H_65 Jahre und älter"/>
    <m/>
    <m/>
    <m/>
    <m/>
  </r>
  <r>
    <x v="6"/>
    <x v="31"/>
    <x v="0"/>
    <x v="1"/>
    <s v="I_85 Jahre und älter"/>
    <m/>
    <m/>
    <m/>
    <m/>
  </r>
  <r>
    <x v="6"/>
    <x v="31"/>
    <x v="1"/>
    <x v="0"/>
    <s v="A_unter 3 Jahre"/>
    <m/>
    <m/>
    <m/>
    <m/>
  </r>
  <r>
    <x v="6"/>
    <x v="31"/>
    <x v="1"/>
    <x v="0"/>
    <s v="B_3 - unter 6 Jahre"/>
    <m/>
    <m/>
    <m/>
    <m/>
  </r>
  <r>
    <x v="6"/>
    <x v="31"/>
    <x v="1"/>
    <x v="0"/>
    <s v="C_6 - unter 10 Jahre"/>
    <m/>
    <m/>
    <m/>
    <m/>
  </r>
  <r>
    <x v="6"/>
    <x v="31"/>
    <x v="1"/>
    <x v="0"/>
    <s v="D_10 - unter 18 Jahre"/>
    <m/>
    <m/>
    <m/>
    <m/>
  </r>
  <r>
    <x v="6"/>
    <x v="31"/>
    <x v="1"/>
    <x v="0"/>
    <s v="E_18 - unter 25 Jahre"/>
    <m/>
    <m/>
    <m/>
    <m/>
  </r>
  <r>
    <x v="6"/>
    <x v="31"/>
    <x v="1"/>
    <x v="0"/>
    <s v="F_25 - unter 45 Jahre"/>
    <m/>
    <m/>
    <m/>
    <m/>
  </r>
  <r>
    <x v="6"/>
    <x v="31"/>
    <x v="1"/>
    <x v="0"/>
    <s v="G_45 - unter 65 Jahre"/>
    <m/>
    <m/>
    <m/>
    <m/>
  </r>
  <r>
    <x v="6"/>
    <x v="31"/>
    <x v="1"/>
    <x v="0"/>
    <s v="H_65 Jahre und älter"/>
    <m/>
    <m/>
    <m/>
    <m/>
  </r>
  <r>
    <x v="6"/>
    <x v="31"/>
    <x v="1"/>
    <x v="0"/>
    <s v="I_85 Jahre und älter"/>
    <m/>
    <m/>
    <m/>
    <m/>
  </r>
  <r>
    <x v="6"/>
    <x v="31"/>
    <x v="1"/>
    <x v="1"/>
    <s v="A_unter 3 Jahre"/>
    <m/>
    <m/>
    <m/>
    <m/>
  </r>
  <r>
    <x v="6"/>
    <x v="31"/>
    <x v="1"/>
    <x v="1"/>
    <s v="B_3 - unter 6 Jahre"/>
    <m/>
    <m/>
    <m/>
    <m/>
  </r>
  <r>
    <x v="6"/>
    <x v="31"/>
    <x v="1"/>
    <x v="1"/>
    <s v="C_6 - unter 10 Jahre"/>
    <m/>
    <m/>
    <m/>
    <m/>
  </r>
  <r>
    <x v="6"/>
    <x v="31"/>
    <x v="1"/>
    <x v="1"/>
    <s v="D_10 - unter 18 Jahre"/>
    <m/>
    <m/>
    <m/>
    <m/>
  </r>
  <r>
    <x v="6"/>
    <x v="31"/>
    <x v="1"/>
    <x v="1"/>
    <s v="E_18 - unter 25 Jahre"/>
    <m/>
    <m/>
    <m/>
    <m/>
  </r>
  <r>
    <x v="6"/>
    <x v="31"/>
    <x v="1"/>
    <x v="1"/>
    <s v="F_25 - unter 45 Jahre"/>
    <m/>
    <m/>
    <m/>
    <m/>
  </r>
  <r>
    <x v="6"/>
    <x v="31"/>
    <x v="1"/>
    <x v="1"/>
    <s v="G_45 - unter 65 Jahre"/>
    <m/>
    <m/>
    <m/>
    <m/>
  </r>
  <r>
    <x v="6"/>
    <x v="31"/>
    <x v="1"/>
    <x v="1"/>
    <s v="H_65 Jahre und älter"/>
    <m/>
    <m/>
    <m/>
    <m/>
  </r>
  <r>
    <x v="6"/>
    <x v="31"/>
    <x v="1"/>
    <x v="1"/>
    <s v="I_85 Jahre und älter"/>
    <m/>
    <m/>
    <m/>
    <m/>
  </r>
  <r>
    <x v="6"/>
    <x v="32"/>
    <x v="0"/>
    <x v="0"/>
    <s v="A_unter 3 Jahre"/>
    <m/>
    <m/>
    <m/>
    <m/>
  </r>
  <r>
    <x v="6"/>
    <x v="32"/>
    <x v="0"/>
    <x v="0"/>
    <s v="B_3 - unter 6 Jahre"/>
    <m/>
    <m/>
    <m/>
    <m/>
  </r>
  <r>
    <x v="6"/>
    <x v="32"/>
    <x v="0"/>
    <x v="0"/>
    <s v="C_6 - unter 10 Jahre"/>
    <m/>
    <m/>
    <m/>
    <m/>
  </r>
  <r>
    <x v="6"/>
    <x v="32"/>
    <x v="0"/>
    <x v="0"/>
    <s v="D_10 - unter 18 Jahre"/>
    <m/>
    <m/>
    <m/>
    <m/>
  </r>
  <r>
    <x v="6"/>
    <x v="32"/>
    <x v="0"/>
    <x v="0"/>
    <s v="E_18 - unter 25 Jahre"/>
    <m/>
    <m/>
    <m/>
    <m/>
  </r>
  <r>
    <x v="6"/>
    <x v="32"/>
    <x v="0"/>
    <x v="0"/>
    <s v="F_25 - unter 45 Jahre"/>
    <m/>
    <m/>
    <m/>
    <m/>
  </r>
  <r>
    <x v="6"/>
    <x v="32"/>
    <x v="0"/>
    <x v="0"/>
    <s v="G_45 - unter 65 Jahre"/>
    <m/>
    <m/>
    <m/>
    <m/>
  </r>
  <r>
    <x v="6"/>
    <x v="32"/>
    <x v="0"/>
    <x v="0"/>
    <s v="H_65 Jahre und älter"/>
    <m/>
    <m/>
    <m/>
    <m/>
  </r>
  <r>
    <x v="6"/>
    <x v="32"/>
    <x v="0"/>
    <x v="0"/>
    <s v="I_85 Jahre und älter"/>
    <m/>
    <m/>
    <m/>
    <m/>
  </r>
  <r>
    <x v="6"/>
    <x v="32"/>
    <x v="0"/>
    <x v="1"/>
    <s v="A_unter 3 Jahre"/>
    <m/>
    <m/>
    <m/>
    <m/>
  </r>
  <r>
    <x v="6"/>
    <x v="32"/>
    <x v="0"/>
    <x v="1"/>
    <s v="B_3 - unter 6 Jahre"/>
    <m/>
    <m/>
    <m/>
    <m/>
  </r>
  <r>
    <x v="6"/>
    <x v="32"/>
    <x v="0"/>
    <x v="1"/>
    <s v="C_6 - unter 10 Jahre"/>
    <m/>
    <m/>
    <m/>
    <m/>
  </r>
  <r>
    <x v="6"/>
    <x v="32"/>
    <x v="0"/>
    <x v="1"/>
    <s v="D_10 - unter 18 Jahre"/>
    <m/>
    <m/>
    <m/>
    <m/>
  </r>
  <r>
    <x v="6"/>
    <x v="32"/>
    <x v="0"/>
    <x v="1"/>
    <s v="E_18 - unter 25 Jahre"/>
    <m/>
    <m/>
    <m/>
    <m/>
  </r>
  <r>
    <x v="6"/>
    <x v="32"/>
    <x v="0"/>
    <x v="1"/>
    <s v="F_25 - unter 45 Jahre"/>
    <m/>
    <m/>
    <m/>
    <m/>
  </r>
  <r>
    <x v="6"/>
    <x v="32"/>
    <x v="0"/>
    <x v="1"/>
    <s v="G_45 - unter 65 Jahre"/>
    <m/>
    <m/>
    <m/>
    <m/>
  </r>
  <r>
    <x v="6"/>
    <x v="32"/>
    <x v="0"/>
    <x v="1"/>
    <s v="H_65 Jahre und älter"/>
    <m/>
    <m/>
    <m/>
    <m/>
  </r>
  <r>
    <x v="6"/>
    <x v="32"/>
    <x v="0"/>
    <x v="1"/>
    <s v="I_85 Jahre und älter"/>
    <m/>
    <m/>
    <m/>
    <m/>
  </r>
  <r>
    <x v="6"/>
    <x v="32"/>
    <x v="1"/>
    <x v="0"/>
    <s v="A_unter 3 Jahre"/>
    <m/>
    <m/>
    <m/>
    <m/>
  </r>
  <r>
    <x v="6"/>
    <x v="32"/>
    <x v="1"/>
    <x v="0"/>
    <s v="B_3 - unter 6 Jahre"/>
    <m/>
    <m/>
    <m/>
    <m/>
  </r>
  <r>
    <x v="6"/>
    <x v="32"/>
    <x v="1"/>
    <x v="0"/>
    <s v="C_6 - unter 10 Jahre"/>
    <m/>
    <m/>
    <m/>
    <m/>
  </r>
  <r>
    <x v="6"/>
    <x v="32"/>
    <x v="1"/>
    <x v="0"/>
    <s v="D_10 - unter 18 Jahre"/>
    <m/>
    <m/>
    <m/>
    <m/>
  </r>
  <r>
    <x v="6"/>
    <x v="32"/>
    <x v="1"/>
    <x v="0"/>
    <s v="E_18 - unter 25 Jahre"/>
    <m/>
    <m/>
    <m/>
    <m/>
  </r>
  <r>
    <x v="6"/>
    <x v="32"/>
    <x v="1"/>
    <x v="0"/>
    <s v="F_25 - unter 45 Jahre"/>
    <m/>
    <m/>
    <m/>
    <m/>
  </r>
  <r>
    <x v="6"/>
    <x v="32"/>
    <x v="1"/>
    <x v="0"/>
    <s v="G_45 - unter 65 Jahre"/>
    <m/>
    <m/>
    <m/>
    <m/>
  </r>
  <r>
    <x v="6"/>
    <x v="32"/>
    <x v="1"/>
    <x v="0"/>
    <s v="H_65 Jahre und älter"/>
    <m/>
    <m/>
    <m/>
    <m/>
  </r>
  <r>
    <x v="6"/>
    <x v="32"/>
    <x v="1"/>
    <x v="0"/>
    <s v="I_85 Jahre und älter"/>
    <m/>
    <m/>
    <m/>
    <m/>
  </r>
  <r>
    <x v="6"/>
    <x v="32"/>
    <x v="1"/>
    <x v="1"/>
    <s v="A_unter 3 Jahre"/>
    <m/>
    <m/>
    <m/>
    <m/>
  </r>
  <r>
    <x v="6"/>
    <x v="32"/>
    <x v="1"/>
    <x v="1"/>
    <s v="B_3 - unter 6 Jahre"/>
    <m/>
    <m/>
    <m/>
    <m/>
  </r>
  <r>
    <x v="6"/>
    <x v="32"/>
    <x v="1"/>
    <x v="1"/>
    <s v="C_6 - unter 10 Jahre"/>
    <m/>
    <m/>
    <m/>
    <m/>
  </r>
  <r>
    <x v="6"/>
    <x v="32"/>
    <x v="1"/>
    <x v="1"/>
    <s v="D_10 - unter 18 Jahre"/>
    <m/>
    <m/>
    <m/>
    <m/>
  </r>
  <r>
    <x v="6"/>
    <x v="32"/>
    <x v="1"/>
    <x v="1"/>
    <s v="E_18 - unter 25 Jahre"/>
    <m/>
    <m/>
    <m/>
    <m/>
  </r>
  <r>
    <x v="6"/>
    <x v="32"/>
    <x v="1"/>
    <x v="1"/>
    <s v="F_25 - unter 45 Jahre"/>
    <m/>
    <m/>
    <m/>
    <m/>
  </r>
  <r>
    <x v="6"/>
    <x v="32"/>
    <x v="1"/>
    <x v="1"/>
    <s v="G_45 - unter 65 Jahre"/>
    <m/>
    <m/>
    <m/>
    <m/>
  </r>
  <r>
    <x v="6"/>
    <x v="32"/>
    <x v="1"/>
    <x v="1"/>
    <s v="H_65 Jahre und älter"/>
    <m/>
    <m/>
    <m/>
    <m/>
  </r>
  <r>
    <x v="6"/>
    <x v="32"/>
    <x v="1"/>
    <x v="1"/>
    <s v="I_85 Jahre und älter"/>
    <m/>
    <m/>
    <m/>
    <m/>
  </r>
  <r>
    <x v="6"/>
    <x v="33"/>
    <x v="0"/>
    <x v="0"/>
    <s v="A_unter 3 Jahre"/>
    <m/>
    <m/>
    <m/>
    <m/>
  </r>
  <r>
    <x v="6"/>
    <x v="33"/>
    <x v="0"/>
    <x v="0"/>
    <s v="B_3 - unter 6 Jahre"/>
    <m/>
    <m/>
    <m/>
    <m/>
  </r>
  <r>
    <x v="6"/>
    <x v="33"/>
    <x v="0"/>
    <x v="0"/>
    <s v="C_6 - unter 10 Jahre"/>
    <m/>
    <m/>
    <m/>
    <m/>
  </r>
  <r>
    <x v="6"/>
    <x v="33"/>
    <x v="0"/>
    <x v="0"/>
    <s v="D_10 - unter 18 Jahre"/>
    <m/>
    <m/>
    <m/>
    <m/>
  </r>
  <r>
    <x v="6"/>
    <x v="33"/>
    <x v="0"/>
    <x v="0"/>
    <s v="E_18 - unter 25 Jahre"/>
    <m/>
    <m/>
    <m/>
    <m/>
  </r>
  <r>
    <x v="6"/>
    <x v="33"/>
    <x v="0"/>
    <x v="0"/>
    <s v="F_25 - unter 45 Jahre"/>
    <m/>
    <m/>
    <m/>
    <m/>
  </r>
  <r>
    <x v="6"/>
    <x v="33"/>
    <x v="0"/>
    <x v="0"/>
    <s v="G_45 - unter 65 Jahre"/>
    <m/>
    <m/>
    <m/>
    <m/>
  </r>
  <r>
    <x v="6"/>
    <x v="33"/>
    <x v="0"/>
    <x v="0"/>
    <s v="H_65 Jahre und älter"/>
    <n v="4"/>
    <m/>
    <m/>
    <m/>
  </r>
  <r>
    <x v="6"/>
    <x v="33"/>
    <x v="0"/>
    <x v="0"/>
    <s v="I_85 Jahre und älter"/>
    <n v="7.9"/>
    <m/>
    <m/>
    <m/>
  </r>
  <r>
    <x v="6"/>
    <x v="33"/>
    <x v="0"/>
    <x v="1"/>
    <s v="A_unter 3 Jahre"/>
    <m/>
    <m/>
    <m/>
    <m/>
  </r>
  <r>
    <x v="6"/>
    <x v="33"/>
    <x v="0"/>
    <x v="1"/>
    <s v="B_3 - unter 6 Jahre"/>
    <m/>
    <m/>
    <m/>
    <m/>
  </r>
  <r>
    <x v="6"/>
    <x v="33"/>
    <x v="0"/>
    <x v="1"/>
    <s v="C_6 - unter 10 Jahre"/>
    <m/>
    <m/>
    <m/>
    <m/>
  </r>
  <r>
    <x v="6"/>
    <x v="33"/>
    <x v="0"/>
    <x v="1"/>
    <s v="D_10 - unter 18 Jahre"/>
    <m/>
    <m/>
    <m/>
    <m/>
  </r>
  <r>
    <x v="6"/>
    <x v="33"/>
    <x v="0"/>
    <x v="1"/>
    <s v="E_18 - unter 25 Jahre"/>
    <m/>
    <m/>
    <m/>
    <m/>
  </r>
  <r>
    <x v="6"/>
    <x v="33"/>
    <x v="0"/>
    <x v="1"/>
    <s v="F_25 - unter 45 Jahre"/>
    <m/>
    <m/>
    <m/>
    <m/>
  </r>
  <r>
    <x v="6"/>
    <x v="33"/>
    <x v="0"/>
    <x v="1"/>
    <s v="G_45 - unter 65 Jahre"/>
    <m/>
    <m/>
    <m/>
    <m/>
  </r>
  <r>
    <x v="6"/>
    <x v="33"/>
    <x v="0"/>
    <x v="1"/>
    <s v="H_65 Jahre und älter"/>
    <n v="4"/>
    <m/>
    <m/>
    <m/>
  </r>
  <r>
    <x v="6"/>
    <x v="33"/>
    <x v="0"/>
    <x v="1"/>
    <s v="I_85 Jahre und älter"/>
    <n v="7.9"/>
    <m/>
    <m/>
    <m/>
  </r>
  <r>
    <x v="6"/>
    <x v="33"/>
    <x v="1"/>
    <x v="0"/>
    <s v="A_unter 3 Jahre"/>
    <m/>
    <m/>
    <m/>
    <m/>
  </r>
  <r>
    <x v="6"/>
    <x v="33"/>
    <x v="1"/>
    <x v="0"/>
    <s v="B_3 - unter 6 Jahre"/>
    <m/>
    <m/>
    <m/>
    <m/>
  </r>
  <r>
    <x v="6"/>
    <x v="33"/>
    <x v="1"/>
    <x v="0"/>
    <s v="C_6 - unter 10 Jahre"/>
    <m/>
    <m/>
    <m/>
    <m/>
  </r>
  <r>
    <x v="6"/>
    <x v="33"/>
    <x v="1"/>
    <x v="0"/>
    <s v="D_10 - unter 18 Jahre"/>
    <m/>
    <m/>
    <m/>
    <m/>
  </r>
  <r>
    <x v="6"/>
    <x v="33"/>
    <x v="1"/>
    <x v="0"/>
    <s v="E_18 - unter 25 Jahre"/>
    <m/>
    <m/>
    <m/>
    <m/>
  </r>
  <r>
    <x v="6"/>
    <x v="33"/>
    <x v="1"/>
    <x v="0"/>
    <s v="F_25 - unter 45 Jahre"/>
    <m/>
    <m/>
    <m/>
    <m/>
  </r>
  <r>
    <x v="6"/>
    <x v="33"/>
    <x v="1"/>
    <x v="0"/>
    <s v="G_45 - unter 65 Jahre"/>
    <m/>
    <m/>
    <m/>
    <m/>
  </r>
  <r>
    <x v="6"/>
    <x v="33"/>
    <x v="1"/>
    <x v="0"/>
    <s v="H_65 Jahre und älter"/>
    <n v="4"/>
    <m/>
    <m/>
    <m/>
  </r>
  <r>
    <x v="6"/>
    <x v="33"/>
    <x v="1"/>
    <x v="0"/>
    <s v="I_85 Jahre und älter"/>
    <n v="7.9"/>
    <m/>
    <m/>
    <m/>
  </r>
  <r>
    <x v="6"/>
    <x v="33"/>
    <x v="1"/>
    <x v="1"/>
    <s v="A_unter 3 Jahre"/>
    <m/>
    <m/>
    <m/>
    <m/>
  </r>
  <r>
    <x v="6"/>
    <x v="33"/>
    <x v="1"/>
    <x v="1"/>
    <s v="B_3 - unter 6 Jahre"/>
    <m/>
    <m/>
    <m/>
    <m/>
  </r>
  <r>
    <x v="6"/>
    <x v="33"/>
    <x v="1"/>
    <x v="1"/>
    <s v="C_6 - unter 10 Jahre"/>
    <m/>
    <m/>
    <m/>
    <m/>
  </r>
  <r>
    <x v="6"/>
    <x v="33"/>
    <x v="1"/>
    <x v="1"/>
    <s v="D_10 - unter 18 Jahre"/>
    <m/>
    <m/>
    <m/>
    <m/>
  </r>
  <r>
    <x v="6"/>
    <x v="33"/>
    <x v="1"/>
    <x v="1"/>
    <s v="E_18 - unter 25 Jahre"/>
    <m/>
    <m/>
    <m/>
    <m/>
  </r>
  <r>
    <x v="6"/>
    <x v="33"/>
    <x v="1"/>
    <x v="1"/>
    <s v="F_25 - unter 45 Jahre"/>
    <m/>
    <m/>
    <m/>
    <m/>
  </r>
  <r>
    <x v="6"/>
    <x v="33"/>
    <x v="1"/>
    <x v="1"/>
    <s v="G_45 - unter 65 Jahre"/>
    <m/>
    <m/>
    <m/>
    <m/>
  </r>
  <r>
    <x v="6"/>
    <x v="33"/>
    <x v="1"/>
    <x v="1"/>
    <s v="H_65 Jahre und älter"/>
    <n v="4"/>
    <m/>
    <m/>
    <m/>
  </r>
  <r>
    <x v="6"/>
    <x v="33"/>
    <x v="1"/>
    <x v="1"/>
    <s v="I_85 Jahre und älter"/>
    <n v="7.9"/>
    <m/>
    <m/>
    <m/>
  </r>
  <r>
    <x v="6"/>
    <x v="34"/>
    <x v="0"/>
    <x v="0"/>
    <s v="A_unter 3 Jahre"/>
    <m/>
    <m/>
    <m/>
    <m/>
  </r>
  <r>
    <x v="6"/>
    <x v="34"/>
    <x v="0"/>
    <x v="0"/>
    <s v="B_3 - unter 6 Jahre"/>
    <m/>
    <m/>
    <m/>
    <m/>
  </r>
  <r>
    <x v="6"/>
    <x v="34"/>
    <x v="0"/>
    <x v="0"/>
    <s v="C_6 - unter 10 Jahre"/>
    <m/>
    <m/>
    <m/>
    <m/>
  </r>
  <r>
    <x v="6"/>
    <x v="34"/>
    <x v="0"/>
    <x v="0"/>
    <s v="D_10 - unter 18 Jahre"/>
    <m/>
    <m/>
    <m/>
    <m/>
  </r>
  <r>
    <x v="6"/>
    <x v="34"/>
    <x v="0"/>
    <x v="0"/>
    <s v="E_18 - unter 25 Jahre"/>
    <m/>
    <m/>
    <m/>
    <m/>
  </r>
  <r>
    <x v="6"/>
    <x v="34"/>
    <x v="0"/>
    <x v="0"/>
    <s v="F_25 - unter 45 Jahre"/>
    <m/>
    <m/>
    <m/>
    <m/>
  </r>
  <r>
    <x v="6"/>
    <x v="34"/>
    <x v="0"/>
    <x v="0"/>
    <s v="G_45 - unter 65 Jahre"/>
    <m/>
    <m/>
    <m/>
    <m/>
  </r>
  <r>
    <x v="6"/>
    <x v="34"/>
    <x v="0"/>
    <x v="0"/>
    <s v="H_65 Jahre und älter"/>
    <m/>
    <m/>
    <m/>
    <m/>
  </r>
  <r>
    <x v="6"/>
    <x v="34"/>
    <x v="0"/>
    <x v="0"/>
    <s v="I_85 Jahre und älter"/>
    <m/>
    <m/>
    <m/>
    <m/>
  </r>
  <r>
    <x v="6"/>
    <x v="34"/>
    <x v="0"/>
    <x v="1"/>
    <s v="A_unter 3 Jahre"/>
    <m/>
    <m/>
    <m/>
    <m/>
  </r>
  <r>
    <x v="6"/>
    <x v="34"/>
    <x v="0"/>
    <x v="1"/>
    <s v="B_3 - unter 6 Jahre"/>
    <m/>
    <m/>
    <m/>
    <m/>
  </r>
  <r>
    <x v="6"/>
    <x v="34"/>
    <x v="0"/>
    <x v="1"/>
    <s v="C_6 - unter 10 Jahre"/>
    <m/>
    <m/>
    <m/>
    <m/>
  </r>
  <r>
    <x v="6"/>
    <x v="34"/>
    <x v="0"/>
    <x v="1"/>
    <s v="D_10 - unter 18 Jahre"/>
    <m/>
    <m/>
    <m/>
    <m/>
  </r>
  <r>
    <x v="6"/>
    <x v="34"/>
    <x v="0"/>
    <x v="1"/>
    <s v="E_18 - unter 25 Jahre"/>
    <m/>
    <m/>
    <m/>
    <m/>
  </r>
  <r>
    <x v="6"/>
    <x v="34"/>
    <x v="0"/>
    <x v="1"/>
    <s v="F_25 - unter 45 Jahre"/>
    <m/>
    <m/>
    <m/>
    <m/>
  </r>
  <r>
    <x v="6"/>
    <x v="34"/>
    <x v="0"/>
    <x v="1"/>
    <s v="G_45 - unter 65 Jahre"/>
    <m/>
    <m/>
    <m/>
    <m/>
  </r>
  <r>
    <x v="6"/>
    <x v="34"/>
    <x v="0"/>
    <x v="1"/>
    <s v="H_65 Jahre und älter"/>
    <m/>
    <m/>
    <m/>
    <m/>
  </r>
  <r>
    <x v="6"/>
    <x v="34"/>
    <x v="0"/>
    <x v="1"/>
    <s v="I_85 Jahre und älter"/>
    <m/>
    <m/>
    <m/>
    <m/>
  </r>
  <r>
    <x v="6"/>
    <x v="34"/>
    <x v="1"/>
    <x v="0"/>
    <s v="A_unter 3 Jahre"/>
    <m/>
    <m/>
    <m/>
    <m/>
  </r>
  <r>
    <x v="6"/>
    <x v="34"/>
    <x v="1"/>
    <x v="0"/>
    <s v="B_3 - unter 6 Jahre"/>
    <m/>
    <m/>
    <m/>
    <m/>
  </r>
  <r>
    <x v="6"/>
    <x v="34"/>
    <x v="1"/>
    <x v="0"/>
    <s v="C_6 - unter 10 Jahre"/>
    <m/>
    <m/>
    <m/>
    <m/>
  </r>
  <r>
    <x v="6"/>
    <x v="34"/>
    <x v="1"/>
    <x v="0"/>
    <s v="D_10 - unter 18 Jahre"/>
    <m/>
    <m/>
    <m/>
    <m/>
  </r>
  <r>
    <x v="6"/>
    <x v="34"/>
    <x v="1"/>
    <x v="0"/>
    <s v="E_18 - unter 25 Jahre"/>
    <m/>
    <m/>
    <m/>
    <m/>
  </r>
  <r>
    <x v="6"/>
    <x v="34"/>
    <x v="1"/>
    <x v="0"/>
    <s v="F_25 - unter 45 Jahre"/>
    <m/>
    <m/>
    <m/>
    <m/>
  </r>
  <r>
    <x v="6"/>
    <x v="34"/>
    <x v="1"/>
    <x v="0"/>
    <s v="G_45 - unter 65 Jahre"/>
    <m/>
    <m/>
    <m/>
    <m/>
  </r>
  <r>
    <x v="6"/>
    <x v="34"/>
    <x v="1"/>
    <x v="0"/>
    <s v="H_65 Jahre und älter"/>
    <m/>
    <m/>
    <m/>
    <m/>
  </r>
  <r>
    <x v="6"/>
    <x v="34"/>
    <x v="1"/>
    <x v="0"/>
    <s v="I_85 Jahre und älter"/>
    <m/>
    <m/>
    <m/>
    <m/>
  </r>
  <r>
    <x v="6"/>
    <x v="34"/>
    <x v="1"/>
    <x v="1"/>
    <s v="A_unter 3 Jahre"/>
    <m/>
    <m/>
    <m/>
    <m/>
  </r>
  <r>
    <x v="6"/>
    <x v="34"/>
    <x v="1"/>
    <x v="1"/>
    <s v="B_3 - unter 6 Jahre"/>
    <m/>
    <m/>
    <m/>
    <m/>
  </r>
  <r>
    <x v="6"/>
    <x v="34"/>
    <x v="1"/>
    <x v="1"/>
    <s v="C_6 - unter 10 Jahre"/>
    <m/>
    <m/>
    <m/>
    <m/>
  </r>
  <r>
    <x v="6"/>
    <x v="34"/>
    <x v="1"/>
    <x v="1"/>
    <s v="D_10 - unter 18 Jahre"/>
    <m/>
    <m/>
    <m/>
    <m/>
  </r>
  <r>
    <x v="6"/>
    <x v="34"/>
    <x v="1"/>
    <x v="1"/>
    <s v="E_18 - unter 25 Jahre"/>
    <m/>
    <m/>
    <m/>
    <m/>
  </r>
  <r>
    <x v="6"/>
    <x v="34"/>
    <x v="1"/>
    <x v="1"/>
    <s v="F_25 - unter 45 Jahre"/>
    <m/>
    <m/>
    <m/>
    <m/>
  </r>
  <r>
    <x v="6"/>
    <x v="34"/>
    <x v="1"/>
    <x v="1"/>
    <s v="G_45 - unter 65 Jahre"/>
    <m/>
    <m/>
    <m/>
    <m/>
  </r>
  <r>
    <x v="6"/>
    <x v="34"/>
    <x v="1"/>
    <x v="1"/>
    <s v="H_65 Jahre und älter"/>
    <m/>
    <m/>
    <m/>
    <m/>
  </r>
  <r>
    <x v="6"/>
    <x v="34"/>
    <x v="1"/>
    <x v="1"/>
    <s v="I_85 Jahre und älter"/>
    <m/>
    <m/>
    <m/>
    <m/>
  </r>
  <r>
    <x v="6"/>
    <x v="35"/>
    <x v="0"/>
    <x v="0"/>
    <s v="A_unter 3 Jahre"/>
    <m/>
    <m/>
    <m/>
    <m/>
  </r>
  <r>
    <x v="6"/>
    <x v="35"/>
    <x v="0"/>
    <x v="0"/>
    <s v="B_3 - unter 6 Jahre"/>
    <m/>
    <m/>
    <m/>
    <m/>
  </r>
  <r>
    <x v="6"/>
    <x v="35"/>
    <x v="0"/>
    <x v="0"/>
    <s v="C_6 - unter 10 Jahre"/>
    <m/>
    <m/>
    <m/>
    <m/>
  </r>
  <r>
    <x v="6"/>
    <x v="35"/>
    <x v="0"/>
    <x v="0"/>
    <s v="D_10 - unter 18 Jahre"/>
    <m/>
    <m/>
    <m/>
    <m/>
  </r>
  <r>
    <x v="6"/>
    <x v="35"/>
    <x v="0"/>
    <x v="0"/>
    <s v="E_18 - unter 25 Jahre"/>
    <m/>
    <m/>
    <m/>
    <m/>
  </r>
  <r>
    <x v="6"/>
    <x v="35"/>
    <x v="0"/>
    <x v="0"/>
    <s v="F_25 - unter 45 Jahre"/>
    <m/>
    <m/>
    <m/>
    <m/>
  </r>
  <r>
    <x v="6"/>
    <x v="35"/>
    <x v="0"/>
    <x v="0"/>
    <s v="G_45 - unter 65 Jahre"/>
    <m/>
    <m/>
    <m/>
    <m/>
  </r>
  <r>
    <x v="6"/>
    <x v="35"/>
    <x v="0"/>
    <x v="0"/>
    <s v="H_65 Jahre und älter"/>
    <m/>
    <m/>
    <m/>
    <m/>
  </r>
  <r>
    <x v="6"/>
    <x v="35"/>
    <x v="0"/>
    <x v="0"/>
    <s v="I_85 Jahre und älter"/>
    <m/>
    <m/>
    <m/>
    <m/>
  </r>
  <r>
    <x v="6"/>
    <x v="35"/>
    <x v="0"/>
    <x v="1"/>
    <s v="A_unter 3 Jahre"/>
    <m/>
    <m/>
    <m/>
    <m/>
  </r>
  <r>
    <x v="6"/>
    <x v="35"/>
    <x v="0"/>
    <x v="1"/>
    <s v="B_3 - unter 6 Jahre"/>
    <m/>
    <m/>
    <m/>
    <m/>
  </r>
  <r>
    <x v="6"/>
    <x v="35"/>
    <x v="0"/>
    <x v="1"/>
    <s v="C_6 - unter 10 Jahre"/>
    <m/>
    <m/>
    <m/>
    <m/>
  </r>
  <r>
    <x v="6"/>
    <x v="35"/>
    <x v="0"/>
    <x v="1"/>
    <s v="D_10 - unter 18 Jahre"/>
    <m/>
    <m/>
    <m/>
    <m/>
  </r>
  <r>
    <x v="6"/>
    <x v="35"/>
    <x v="0"/>
    <x v="1"/>
    <s v="E_18 - unter 25 Jahre"/>
    <m/>
    <m/>
    <m/>
    <m/>
  </r>
  <r>
    <x v="6"/>
    <x v="35"/>
    <x v="0"/>
    <x v="1"/>
    <s v="F_25 - unter 45 Jahre"/>
    <m/>
    <m/>
    <m/>
    <m/>
  </r>
  <r>
    <x v="6"/>
    <x v="35"/>
    <x v="0"/>
    <x v="1"/>
    <s v="G_45 - unter 65 Jahre"/>
    <m/>
    <m/>
    <m/>
    <m/>
  </r>
  <r>
    <x v="6"/>
    <x v="35"/>
    <x v="0"/>
    <x v="1"/>
    <s v="H_65 Jahre und älter"/>
    <m/>
    <m/>
    <m/>
    <m/>
  </r>
  <r>
    <x v="6"/>
    <x v="35"/>
    <x v="0"/>
    <x v="1"/>
    <s v="I_85 Jahre und älter"/>
    <m/>
    <m/>
    <m/>
    <m/>
  </r>
  <r>
    <x v="6"/>
    <x v="35"/>
    <x v="1"/>
    <x v="0"/>
    <s v="A_unter 3 Jahre"/>
    <m/>
    <m/>
    <m/>
    <m/>
  </r>
  <r>
    <x v="6"/>
    <x v="35"/>
    <x v="1"/>
    <x v="0"/>
    <s v="B_3 - unter 6 Jahre"/>
    <m/>
    <m/>
    <m/>
    <m/>
  </r>
  <r>
    <x v="6"/>
    <x v="35"/>
    <x v="1"/>
    <x v="0"/>
    <s v="C_6 - unter 10 Jahre"/>
    <m/>
    <m/>
    <m/>
    <m/>
  </r>
  <r>
    <x v="6"/>
    <x v="35"/>
    <x v="1"/>
    <x v="0"/>
    <s v="D_10 - unter 18 Jahre"/>
    <m/>
    <m/>
    <m/>
    <m/>
  </r>
  <r>
    <x v="6"/>
    <x v="35"/>
    <x v="1"/>
    <x v="0"/>
    <s v="E_18 - unter 25 Jahre"/>
    <m/>
    <m/>
    <m/>
    <m/>
  </r>
  <r>
    <x v="6"/>
    <x v="35"/>
    <x v="1"/>
    <x v="0"/>
    <s v="F_25 - unter 45 Jahre"/>
    <m/>
    <m/>
    <m/>
    <m/>
  </r>
  <r>
    <x v="6"/>
    <x v="35"/>
    <x v="1"/>
    <x v="0"/>
    <s v="G_45 - unter 65 Jahre"/>
    <m/>
    <m/>
    <m/>
    <m/>
  </r>
  <r>
    <x v="6"/>
    <x v="35"/>
    <x v="1"/>
    <x v="0"/>
    <s v="H_65 Jahre und älter"/>
    <m/>
    <m/>
    <m/>
    <m/>
  </r>
  <r>
    <x v="6"/>
    <x v="35"/>
    <x v="1"/>
    <x v="0"/>
    <s v="I_85 Jahre und älter"/>
    <m/>
    <m/>
    <m/>
    <m/>
  </r>
  <r>
    <x v="6"/>
    <x v="35"/>
    <x v="1"/>
    <x v="1"/>
    <s v="A_unter 3 Jahre"/>
    <m/>
    <m/>
    <m/>
    <m/>
  </r>
  <r>
    <x v="6"/>
    <x v="35"/>
    <x v="1"/>
    <x v="1"/>
    <s v="B_3 - unter 6 Jahre"/>
    <m/>
    <m/>
    <m/>
    <m/>
  </r>
  <r>
    <x v="6"/>
    <x v="35"/>
    <x v="1"/>
    <x v="1"/>
    <s v="C_6 - unter 10 Jahre"/>
    <m/>
    <m/>
    <m/>
    <m/>
  </r>
  <r>
    <x v="6"/>
    <x v="35"/>
    <x v="1"/>
    <x v="1"/>
    <s v="D_10 - unter 18 Jahre"/>
    <m/>
    <m/>
    <m/>
    <m/>
  </r>
  <r>
    <x v="6"/>
    <x v="35"/>
    <x v="1"/>
    <x v="1"/>
    <s v="E_18 - unter 25 Jahre"/>
    <m/>
    <m/>
    <m/>
    <m/>
  </r>
  <r>
    <x v="6"/>
    <x v="35"/>
    <x v="1"/>
    <x v="1"/>
    <s v="F_25 - unter 45 Jahre"/>
    <m/>
    <m/>
    <m/>
    <m/>
  </r>
  <r>
    <x v="6"/>
    <x v="35"/>
    <x v="1"/>
    <x v="1"/>
    <s v="G_45 - unter 65 Jahre"/>
    <m/>
    <m/>
    <m/>
    <m/>
  </r>
  <r>
    <x v="6"/>
    <x v="35"/>
    <x v="1"/>
    <x v="1"/>
    <s v="H_65 Jahre und älter"/>
    <m/>
    <m/>
    <m/>
    <m/>
  </r>
  <r>
    <x v="6"/>
    <x v="35"/>
    <x v="1"/>
    <x v="1"/>
    <s v="I_85 Jahre und älter"/>
    <m/>
    <m/>
    <m/>
    <m/>
  </r>
  <r>
    <x v="6"/>
    <x v="36"/>
    <x v="0"/>
    <x v="0"/>
    <s v="A_unter 3 Jahre"/>
    <m/>
    <m/>
    <m/>
    <m/>
  </r>
  <r>
    <x v="6"/>
    <x v="36"/>
    <x v="0"/>
    <x v="0"/>
    <s v="B_3 - unter 6 Jahre"/>
    <m/>
    <m/>
    <m/>
    <m/>
  </r>
  <r>
    <x v="6"/>
    <x v="36"/>
    <x v="0"/>
    <x v="0"/>
    <s v="C_6 - unter 10 Jahre"/>
    <m/>
    <m/>
    <m/>
    <m/>
  </r>
  <r>
    <x v="6"/>
    <x v="36"/>
    <x v="0"/>
    <x v="0"/>
    <s v="D_10 - unter 18 Jahre"/>
    <m/>
    <m/>
    <m/>
    <m/>
  </r>
  <r>
    <x v="6"/>
    <x v="36"/>
    <x v="0"/>
    <x v="0"/>
    <s v="E_18 - unter 25 Jahre"/>
    <m/>
    <m/>
    <m/>
    <m/>
  </r>
  <r>
    <x v="6"/>
    <x v="36"/>
    <x v="0"/>
    <x v="0"/>
    <s v="F_25 - unter 45 Jahre"/>
    <m/>
    <m/>
    <m/>
    <m/>
  </r>
  <r>
    <x v="6"/>
    <x v="36"/>
    <x v="0"/>
    <x v="0"/>
    <s v="G_45 - unter 65 Jahre"/>
    <m/>
    <m/>
    <m/>
    <m/>
  </r>
  <r>
    <x v="6"/>
    <x v="36"/>
    <x v="0"/>
    <x v="0"/>
    <s v="H_65 Jahre und älter"/>
    <m/>
    <m/>
    <m/>
    <m/>
  </r>
  <r>
    <x v="6"/>
    <x v="36"/>
    <x v="0"/>
    <x v="0"/>
    <s v="I_85 Jahre und älter"/>
    <m/>
    <m/>
    <m/>
    <m/>
  </r>
  <r>
    <x v="6"/>
    <x v="36"/>
    <x v="0"/>
    <x v="1"/>
    <s v="A_unter 3 Jahre"/>
    <m/>
    <m/>
    <m/>
    <m/>
  </r>
  <r>
    <x v="6"/>
    <x v="36"/>
    <x v="0"/>
    <x v="1"/>
    <s v="B_3 - unter 6 Jahre"/>
    <m/>
    <m/>
    <m/>
    <m/>
  </r>
  <r>
    <x v="6"/>
    <x v="36"/>
    <x v="0"/>
    <x v="1"/>
    <s v="C_6 - unter 10 Jahre"/>
    <m/>
    <m/>
    <m/>
    <m/>
  </r>
  <r>
    <x v="6"/>
    <x v="36"/>
    <x v="0"/>
    <x v="1"/>
    <s v="D_10 - unter 18 Jahre"/>
    <m/>
    <m/>
    <m/>
    <m/>
  </r>
  <r>
    <x v="6"/>
    <x v="36"/>
    <x v="0"/>
    <x v="1"/>
    <s v="E_18 - unter 25 Jahre"/>
    <m/>
    <m/>
    <m/>
    <m/>
  </r>
  <r>
    <x v="6"/>
    <x v="36"/>
    <x v="0"/>
    <x v="1"/>
    <s v="F_25 - unter 45 Jahre"/>
    <m/>
    <m/>
    <m/>
    <m/>
  </r>
  <r>
    <x v="6"/>
    <x v="36"/>
    <x v="0"/>
    <x v="1"/>
    <s v="G_45 - unter 65 Jahre"/>
    <m/>
    <m/>
    <m/>
    <m/>
  </r>
  <r>
    <x v="6"/>
    <x v="36"/>
    <x v="0"/>
    <x v="1"/>
    <s v="H_65 Jahre und älter"/>
    <m/>
    <m/>
    <m/>
    <m/>
  </r>
  <r>
    <x v="6"/>
    <x v="36"/>
    <x v="0"/>
    <x v="1"/>
    <s v="I_85 Jahre und älter"/>
    <m/>
    <m/>
    <m/>
    <m/>
  </r>
  <r>
    <x v="6"/>
    <x v="36"/>
    <x v="1"/>
    <x v="0"/>
    <s v="A_unter 3 Jahre"/>
    <m/>
    <m/>
    <m/>
    <m/>
  </r>
  <r>
    <x v="6"/>
    <x v="36"/>
    <x v="1"/>
    <x v="0"/>
    <s v="B_3 - unter 6 Jahre"/>
    <m/>
    <m/>
    <m/>
    <m/>
  </r>
  <r>
    <x v="6"/>
    <x v="36"/>
    <x v="1"/>
    <x v="0"/>
    <s v="C_6 - unter 10 Jahre"/>
    <m/>
    <m/>
    <m/>
    <m/>
  </r>
  <r>
    <x v="6"/>
    <x v="36"/>
    <x v="1"/>
    <x v="0"/>
    <s v="D_10 - unter 18 Jahre"/>
    <m/>
    <m/>
    <m/>
    <m/>
  </r>
  <r>
    <x v="6"/>
    <x v="36"/>
    <x v="1"/>
    <x v="0"/>
    <s v="E_18 - unter 25 Jahre"/>
    <m/>
    <m/>
    <m/>
    <m/>
  </r>
  <r>
    <x v="6"/>
    <x v="36"/>
    <x v="1"/>
    <x v="0"/>
    <s v="F_25 - unter 45 Jahre"/>
    <m/>
    <m/>
    <m/>
    <m/>
  </r>
  <r>
    <x v="6"/>
    <x v="36"/>
    <x v="1"/>
    <x v="0"/>
    <s v="G_45 - unter 65 Jahre"/>
    <m/>
    <m/>
    <m/>
    <m/>
  </r>
  <r>
    <x v="6"/>
    <x v="36"/>
    <x v="1"/>
    <x v="0"/>
    <s v="H_65 Jahre und älter"/>
    <m/>
    <m/>
    <m/>
    <m/>
  </r>
  <r>
    <x v="6"/>
    <x v="36"/>
    <x v="1"/>
    <x v="0"/>
    <s v="I_85 Jahre und älter"/>
    <m/>
    <m/>
    <m/>
    <m/>
  </r>
  <r>
    <x v="6"/>
    <x v="36"/>
    <x v="1"/>
    <x v="1"/>
    <s v="A_unter 3 Jahre"/>
    <m/>
    <m/>
    <m/>
    <m/>
  </r>
  <r>
    <x v="6"/>
    <x v="36"/>
    <x v="1"/>
    <x v="1"/>
    <s v="B_3 - unter 6 Jahre"/>
    <m/>
    <m/>
    <m/>
    <m/>
  </r>
  <r>
    <x v="6"/>
    <x v="36"/>
    <x v="1"/>
    <x v="1"/>
    <s v="C_6 - unter 10 Jahre"/>
    <m/>
    <m/>
    <m/>
    <m/>
  </r>
  <r>
    <x v="6"/>
    <x v="36"/>
    <x v="1"/>
    <x v="1"/>
    <s v="D_10 - unter 18 Jahre"/>
    <m/>
    <m/>
    <m/>
    <m/>
  </r>
  <r>
    <x v="6"/>
    <x v="36"/>
    <x v="1"/>
    <x v="1"/>
    <s v="E_18 - unter 25 Jahre"/>
    <m/>
    <m/>
    <m/>
    <m/>
  </r>
  <r>
    <x v="6"/>
    <x v="36"/>
    <x v="1"/>
    <x v="1"/>
    <s v="F_25 - unter 45 Jahre"/>
    <m/>
    <m/>
    <m/>
    <m/>
  </r>
  <r>
    <x v="6"/>
    <x v="36"/>
    <x v="1"/>
    <x v="1"/>
    <s v="G_45 - unter 65 Jahre"/>
    <m/>
    <m/>
    <m/>
    <m/>
  </r>
  <r>
    <x v="6"/>
    <x v="36"/>
    <x v="1"/>
    <x v="1"/>
    <s v="H_65 Jahre und älter"/>
    <m/>
    <m/>
    <m/>
    <m/>
  </r>
  <r>
    <x v="6"/>
    <x v="36"/>
    <x v="1"/>
    <x v="1"/>
    <s v="I_85 Jahre und älter"/>
    <m/>
    <m/>
    <m/>
    <m/>
  </r>
  <r>
    <x v="6"/>
    <x v="37"/>
    <x v="0"/>
    <x v="0"/>
    <s v="A_unter 3 Jahre"/>
    <m/>
    <m/>
    <m/>
    <m/>
  </r>
  <r>
    <x v="6"/>
    <x v="37"/>
    <x v="0"/>
    <x v="0"/>
    <s v="B_3 - unter 6 Jahre"/>
    <m/>
    <m/>
    <m/>
    <m/>
  </r>
  <r>
    <x v="6"/>
    <x v="37"/>
    <x v="0"/>
    <x v="0"/>
    <s v="C_6 - unter 10 Jahre"/>
    <m/>
    <m/>
    <m/>
    <m/>
  </r>
  <r>
    <x v="6"/>
    <x v="37"/>
    <x v="0"/>
    <x v="0"/>
    <s v="D_10 - unter 18 Jahre"/>
    <m/>
    <m/>
    <m/>
    <m/>
  </r>
  <r>
    <x v="6"/>
    <x v="37"/>
    <x v="0"/>
    <x v="0"/>
    <s v="E_18 - unter 25 Jahre"/>
    <m/>
    <m/>
    <m/>
    <m/>
  </r>
  <r>
    <x v="6"/>
    <x v="37"/>
    <x v="0"/>
    <x v="0"/>
    <s v="F_25 - unter 45 Jahre"/>
    <m/>
    <m/>
    <m/>
    <m/>
  </r>
  <r>
    <x v="6"/>
    <x v="37"/>
    <x v="0"/>
    <x v="0"/>
    <s v="G_45 - unter 65 Jahre"/>
    <m/>
    <m/>
    <m/>
    <m/>
  </r>
  <r>
    <x v="6"/>
    <x v="37"/>
    <x v="0"/>
    <x v="0"/>
    <s v="H_65 Jahre und älter"/>
    <m/>
    <m/>
    <m/>
    <m/>
  </r>
  <r>
    <x v="6"/>
    <x v="37"/>
    <x v="0"/>
    <x v="0"/>
    <s v="I_85 Jahre und älter"/>
    <m/>
    <m/>
    <m/>
    <m/>
  </r>
  <r>
    <x v="6"/>
    <x v="37"/>
    <x v="0"/>
    <x v="1"/>
    <s v="A_unter 3 Jahre"/>
    <m/>
    <m/>
    <m/>
    <m/>
  </r>
  <r>
    <x v="6"/>
    <x v="37"/>
    <x v="0"/>
    <x v="1"/>
    <s v="B_3 - unter 6 Jahre"/>
    <m/>
    <m/>
    <m/>
    <m/>
  </r>
  <r>
    <x v="6"/>
    <x v="37"/>
    <x v="0"/>
    <x v="1"/>
    <s v="C_6 - unter 10 Jahre"/>
    <m/>
    <m/>
    <m/>
    <m/>
  </r>
  <r>
    <x v="6"/>
    <x v="37"/>
    <x v="0"/>
    <x v="1"/>
    <s v="D_10 - unter 18 Jahre"/>
    <m/>
    <m/>
    <m/>
    <m/>
  </r>
  <r>
    <x v="6"/>
    <x v="37"/>
    <x v="0"/>
    <x v="1"/>
    <s v="E_18 - unter 25 Jahre"/>
    <m/>
    <m/>
    <m/>
    <m/>
  </r>
  <r>
    <x v="6"/>
    <x v="37"/>
    <x v="0"/>
    <x v="1"/>
    <s v="F_25 - unter 45 Jahre"/>
    <m/>
    <m/>
    <m/>
    <m/>
  </r>
  <r>
    <x v="6"/>
    <x v="37"/>
    <x v="0"/>
    <x v="1"/>
    <s v="G_45 - unter 65 Jahre"/>
    <m/>
    <m/>
    <m/>
    <m/>
  </r>
  <r>
    <x v="6"/>
    <x v="37"/>
    <x v="0"/>
    <x v="1"/>
    <s v="H_65 Jahre und älter"/>
    <m/>
    <m/>
    <m/>
    <m/>
  </r>
  <r>
    <x v="6"/>
    <x v="37"/>
    <x v="0"/>
    <x v="1"/>
    <s v="I_85 Jahre und älter"/>
    <m/>
    <m/>
    <m/>
    <m/>
  </r>
  <r>
    <x v="6"/>
    <x v="37"/>
    <x v="1"/>
    <x v="0"/>
    <s v="A_unter 3 Jahre"/>
    <m/>
    <m/>
    <m/>
    <m/>
  </r>
  <r>
    <x v="6"/>
    <x v="37"/>
    <x v="1"/>
    <x v="0"/>
    <s v="B_3 - unter 6 Jahre"/>
    <m/>
    <m/>
    <m/>
    <m/>
  </r>
  <r>
    <x v="6"/>
    <x v="37"/>
    <x v="1"/>
    <x v="0"/>
    <s v="C_6 - unter 10 Jahre"/>
    <m/>
    <m/>
    <m/>
    <m/>
  </r>
  <r>
    <x v="6"/>
    <x v="37"/>
    <x v="1"/>
    <x v="0"/>
    <s v="D_10 - unter 18 Jahre"/>
    <m/>
    <m/>
    <m/>
    <m/>
  </r>
  <r>
    <x v="6"/>
    <x v="37"/>
    <x v="1"/>
    <x v="0"/>
    <s v="E_18 - unter 25 Jahre"/>
    <m/>
    <m/>
    <m/>
    <m/>
  </r>
  <r>
    <x v="6"/>
    <x v="37"/>
    <x v="1"/>
    <x v="0"/>
    <s v="F_25 - unter 45 Jahre"/>
    <m/>
    <m/>
    <m/>
    <m/>
  </r>
  <r>
    <x v="6"/>
    <x v="37"/>
    <x v="1"/>
    <x v="0"/>
    <s v="G_45 - unter 65 Jahre"/>
    <m/>
    <m/>
    <m/>
    <m/>
  </r>
  <r>
    <x v="6"/>
    <x v="37"/>
    <x v="1"/>
    <x v="0"/>
    <s v="H_65 Jahre und älter"/>
    <m/>
    <m/>
    <m/>
    <m/>
  </r>
  <r>
    <x v="6"/>
    <x v="37"/>
    <x v="1"/>
    <x v="0"/>
    <s v="I_85 Jahre und älter"/>
    <m/>
    <m/>
    <m/>
    <m/>
  </r>
  <r>
    <x v="6"/>
    <x v="37"/>
    <x v="1"/>
    <x v="1"/>
    <s v="A_unter 3 Jahre"/>
    <m/>
    <m/>
    <m/>
    <m/>
  </r>
  <r>
    <x v="6"/>
    <x v="37"/>
    <x v="1"/>
    <x v="1"/>
    <s v="B_3 - unter 6 Jahre"/>
    <m/>
    <m/>
    <m/>
    <m/>
  </r>
  <r>
    <x v="6"/>
    <x v="37"/>
    <x v="1"/>
    <x v="1"/>
    <s v="C_6 - unter 10 Jahre"/>
    <m/>
    <m/>
    <m/>
    <m/>
  </r>
  <r>
    <x v="6"/>
    <x v="37"/>
    <x v="1"/>
    <x v="1"/>
    <s v="D_10 - unter 18 Jahre"/>
    <m/>
    <m/>
    <m/>
    <m/>
  </r>
  <r>
    <x v="6"/>
    <x v="37"/>
    <x v="1"/>
    <x v="1"/>
    <s v="E_18 - unter 25 Jahre"/>
    <m/>
    <m/>
    <m/>
    <m/>
  </r>
  <r>
    <x v="6"/>
    <x v="37"/>
    <x v="1"/>
    <x v="1"/>
    <s v="F_25 - unter 45 Jahre"/>
    <m/>
    <m/>
    <m/>
    <m/>
  </r>
  <r>
    <x v="6"/>
    <x v="37"/>
    <x v="1"/>
    <x v="1"/>
    <s v="G_45 - unter 65 Jahre"/>
    <m/>
    <m/>
    <m/>
    <m/>
  </r>
  <r>
    <x v="6"/>
    <x v="37"/>
    <x v="1"/>
    <x v="1"/>
    <s v="H_65 Jahre und älter"/>
    <m/>
    <m/>
    <m/>
    <m/>
  </r>
  <r>
    <x v="6"/>
    <x v="37"/>
    <x v="1"/>
    <x v="1"/>
    <s v="I_85 Jahre und älter"/>
    <m/>
    <m/>
    <m/>
    <m/>
  </r>
  <r>
    <x v="7"/>
    <x v="0"/>
    <x v="0"/>
    <x v="0"/>
    <s v="A_unter 3 Jahre"/>
    <m/>
    <m/>
    <m/>
    <m/>
  </r>
  <r>
    <x v="7"/>
    <x v="0"/>
    <x v="0"/>
    <x v="0"/>
    <s v="B_3 - unter 6 Jahre"/>
    <m/>
    <m/>
    <m/>
    <m/>
  </r>
  <r>
    <x v="7"/>
    <x v="0"/>
    <x v="0"/>
    <x v="0"/>
    <s v="C_6 - unter 10 Jahre"/>
    <m/>
    <m/>
    <m/>
    <m/>
  </r>
  <r>
    <x v="7"/>
    <x v="0"/>
    <x v="0"/>
    <x v="0"/>
    <s v="D_10 - unter 18 Jahre"/>
    <m/>
    <m/>
    <m/>
    <m/>
  </r>
  <r>
    <x v="7"/>
    <x v="0"/>
    <x v="0"/>
    <x v="0"/>
    <s v="E_18 - unter 25 Jahre"/>
    <m/>
    <m/>
    <m/>
    <m/>
  </r>
  <r>
    <x v="7"/>
    <x v="0"/>
    <x v="0"/>
    <x v="0"/>
    <s v="F_25 - unter 45 Jahre"/>
    <m/>
    <m/>
    <m/>
    <m/>
  </r>
  <r>
    <x v="7"/>
    <x v="0"/>
    <x v="0"/>
    <x v="0"/>
    <s v="G_45 - unter 65 Jahre"/>
    <m/>
    <m/>
    <m/>
    <m/>
  </r>
  <r>
    <x v="7"/>
    <x v="0"/>
    <x v="0"/>
    <x v="0"/>
    <s v="H_65 Jahre und älter"/>
    <m/>
    <m/>
    <m/>
    <m/>
  </r>
  <r>
    <x v="7"/>
    <x v="0"/>
    <x v="0"/>
    <x v="0"/>
    <s v="I_85 Jahre und älter"/>
    <m/>
    <m/>
    <m/>
    <m/>
  </r>
  <r>
    <x v="7"/>
    <x v="0"/>
    <x v="0"/>
    <x v="1"/>
    <s v="A_unter 3 Jahre"/>
    <m/>
    <m/>
    <m/>
    <m/>
  </r>
  <r>
    <x v="7"/>
    <x v="0"/>
    <x v="0"/>
    <x v="1"/>
    <s v="B_3 - unter 6 Jahre"/>
    <m/>
    <m/>
    <m/>
    <m/>
  </r>
  <r>
    <x v="7"/>
    <x v="0"/>
    <x v="0"/>
    <x v="1"/>
    <s v="C_6 - unter 10 Jahre"/>
    <m/>
    <m/>
    <m/>
    <m/>
  </r>
  <r>
    <x v="7"/>
    <x v="0"/>
    <x v="0"/>
    <x v="1"/>
    <s v="D_10 - unter 18 Jahre"/>
    <m/>
    <m/>
    <m/>
    <m/>
  </r>
  <r>
    <x v="7"/>
    <x v="0"/>
    <x v="0"/>
    <x v="1"/>
    <s v="E_18 - unter 25 Jahre"/>
    <m/>
    <m/>
    <m/>
    <m/>
  </r>
  <r>
    <x v="7"/>
    <x v="0"/>
    <x v="0"/>
    <x v="1"/>
    <s v="F_25 - unter 45 Jahre"/>
    <m/>
    <m/>
    <m/>
    <m/>
  </r>
  <r>
    <x v="7"/>
    <x v="0"/>
    <x v="0"/>
    <x v="1"/>
    <s v="G_45 - unter 65 Jahre"/>
    <m/>
    <m/>
    <m/>
    <m/>
  </r>
  <r>
    <x v="7"/>
    <x v="0"/>
    <x v="0"/>
    <x v="1"/>
    <s v="H_65 Jahre und älter"/>
    <m/>
    <m/>
    <m/>
    <m/>
  </r>
  <r>
    <x v="7"/>
    <x v="0"/>
    <x v="0"/>
    <x v="1"/>
    <s v="I_85 Jahre und älter"/>
    <m/>
    <m/>
    <m/>
    <m/>
  </r>
  <r>
    <x v="7"/>
    <x v="0"/>
    <x v="1"/>
    <x v="0"/>
    <s v="A_unter 3 Jahre"/>
    <m/>
    <m/>
    <m/>
    <m/>
  </r>
  <r>
    <x v="7"/>
    <x v="0"/>
    <x v="1"/>
    <x v="0"/>
    <s v="B_3 - unter 6 Jahre"/>
    <m/>
    <m/>
    <m/>
    <m/>
  </r>
  <r>
    <x v="7"/>
    <x v="0"/>
    <x v="1"/>
    <x v="0"/>
    <s v="C_6 - unter 10 Jahre"/>
    <m/>
    <m/>
    <m/>
    <m/>
  </r>
  <r>
    <x v="7"/>
    <x v="0"/>
    <x v="1"/>
    <x v="0"/>
    <s v="D_10 - unter 18 Jahre"/>
    <m/>
    <m/>
    <m/>
    <m/>
  </r>
  <r>
    <x v="7"/>
    <x v="0"/>
    <x v="1"/>
    <x v="0"/>
    <s v="E_18 - unter 25 Jahre"/>
    <m/>
    <m/>
    <m/>
    <m/>
  </r>
  <r>
    <x v="7"/>
    <x v="0"/>
    <x v="1"/>
    <x v="0"/>
    <s v="F_25 - unter 45 Jahre"/>
    <m/>
    <m/>
    <m/>
    <m/>
  </r>
  <r>
    <x v="7"/>
    <x v="0"/>
    <x v="1"/>
    <x v="0"/>
    <s v="G_45 - unter 65 Jahre"/>
    <m/>
    <m/>
    <m/>
    <m/>
  </r>
  <r>
    <x v="7"/>
    <x v="0"/>
    <x v="1"/>
    <x v="0"/>
    <s v="H_65 Jahre und älter"/>
    <m/>
    <m/>
    <m/>
    <m/>
  </r>
  <r>
    <x v="7"/>
    <x v="0"/>
    <x v="1"/>
    <x v="0"/>
    <s v="I_85 Jahre und älter"/>
    <m/>
    <m/>
    <m/>
    <m/>
  </r>
  <r>
    <x v="7"/>
    <x v="0"/>
    <x v="1"/>
    <x v="1"/>
    <s v="A_unter 3 Jahre"/>
    <m/>
    <m/>
    <m/>
    <m/>
  </r>
  <r>
    <x v="7"/>
    <x v="0"/>
    <x v="1"/>
    <x v="1"/>
    <s v="B_3 - unter 6 Jahre"/>
    <m/>
    <m/>
    <m/>
    <m/>
  </r>
  <r>
    <x v="7"/>
    <x v="0"/>
    <x v="1"/>
    <x v="1"/>
    <s v="C_6 - unter 10 Jahre"/>
    <m/>
    <m/>
    <m/>
    <m/>
  </r>
  <r>
    <x v="7"/>
    <x v="0"/>
    <x v="1"/>
    <x v="1"/>
    <s v="D_10 - unter 18 Jahre"/>
    <m/>
    <m/>
    <m/>
    <m/>
  </r>
  <r>
    <x v="7"/>
    <x v="0"/>
    <x v="1"/>
    <x v="1"/>
    <s v="E_18 - unter 25 Jahre"/>
    <m/>
    <m/>
    <m/>
    <m/>
  </r>
  <r>
    <x v="7"/>
    <x v="0"/>
    <x v="1"/>
    <x v="1"/>
    <s v="F_25 - unter 45 Jahre"/>
    <m/>
    <m/>
    <m/>
    <m/>
  </r>
  <r>
    <x v="7"/>
    <x v="0"/>
    <x v="1"/>
    <x v="1"/>
    <s v="G_45 - unter 65 Jahre"/>
    <m/>
    <m/>
    <m/>
    <m/>
  </r>
  <r>
    <x v="7"/>
    <x v="0"/>
    <x v="1"/>
    <x v="1"/>
    <s v="H_65 Jahre und älter"/>
    <m/>
    <m/>
    <m/>
    <m/>
  </r>
  <r>
    <x v="7"/>
    <x v="0"/>
    <x v="1"/>
    <x v="1"/>
    <s v="I_85 Jahre und älter"/>
    <m/>
    <m/>
    <m/>
    <m/>
  </r>
  <r>
    <x v="7"/>
    <x v="1"/>
    <x v="0"/>
    <x v="0"/>
    <s v="A_unter 3 Jahre"/>
    <m/>
    <m/>
    <m/>
    <m/>
  </r>
  <r>
    <x v="7"/>
    <x v="1"/>
    <x v="0"/>
    <x v="0"/>
    <s v="B_3 - unter 6 Jahre"/>
    <m/>
    <m/>
    <m/>
    <m/>
  </r>
  <r>
    <x v="7"/>
    <x v="1"/>
    <x v="0"/>
    <x v="0"/>
    <s v="C_6 - unter 10 Jahre"/>
    <m/>
    <m/>
    <m/>
    <m/>
  </r>
  <r>
    <x v="7"/>
    <x v="1"/>
    <x v="0"/>
    <x v="0"/>
    <s v="D_10 - unter 18 Jahre"/>
    <m/>
    <m/>
    <m/>
    <m/>
  </r>
  <r>
    <x v="7"/>
    <x v="1"/>
    <x v="0"/>
    <x v="0"/>
    <s v="E_18 - unter 25 Jahre"/>
    <m/>
    <m/>
    <m/>
    <m/>
  </r>
  <r>
    <x v="7"/>
    <x v="1"/>
    <x v="0"/>
    <x v="0"/>
    <s v="F_25 - unter 45 Jahre"/>
    <m/>
    <m/>
    <m/>
    <m/>
  </r>
  <r>
    <x v="7"/>
    <x v="1"/>
    <x v="0"/>
    <x v="0"/>
    <s v="G_45 - unter 65 Jahre"/>
    <m/>
    <m/>
    <m/>
    <m/>
  </r>
  <r>
    <x v="7"/>
    <x v="1"/>
    <x v="0"/>
    <x v="0"/>
    <s v="H_65 Jahre und älter"/>
    <m/>
    <m/>
    <m/>
    <m/>
  </r>
  <r>
    <x v="7"/>
    <x v="1"/>
    <x v="0"/>
    <x v="0"/>
    <s v="I_85 Jahre und älter"/>
    <m/>
    <m/>
    <m/>
    <m/>
  </r>
  <r>
    <x v="7"/>
    <x v="1"/>
    <x v="0"/>
    <x v="1"/>
    <s v="A_unter 3 Jahre"/>
    <m/>
    <m/>
    <m/>
    <m/>
  </r>
  <r>
    <x v="7"/>
    <x v="1"/>
    <x v="0"/>
    <x v="1"/>
    <s v="B_3 - unter 6 Jahre"/>
    <m/>
    <m/>
    <m/>
    <m/>
  </r>
  <r>
    <x v="7"/>
    <x v="1"/>
    <x v="0"/>
    <x v="1"/>
    <s v="C_6 - unter 10 Jahre"/>
    <m/>
    <m/>
    <m/>
    <m/>
  </r>
  <r>
    <x v="7"/>
    <x v="1"/>
    <x v="0"/>
    <x v="1"/>
    <s v="D_10 - unter 18 Jahre"/>
    <m/>
    <m/>
    <m/>
    <m/>
  </r>
  <r>
    <x v="7"/>
    <x v="1"/>
    <x v="0"/>
    <x v="1"/>
    <s v="E_18 - unter 25 Jahre"/>
    <m/>
    <m/>
    <m/>
    <m/>
  </r>
  <r>
    <x v="7"/>
    <x v="1"/>
    <x v="0"/>
    <x v="1"/>
    <s v="F_25 - unter 45 Jahre"/>
    <m/>
    <m/>
    <m/>
    <m/>
  </r>
  <r>
    <x v="7"/>
    <x v="1"/>
    <x v="0"/>
    <x v="1"/>
    <s v="G_45 - unter 65 Jahre"/>
    <m/>
    <m/>
    <m/>
    <m/>
  </r>
  <r>
    <x v="7"/>
    <x v="1"/>
    <x v="0"/>
    <x v="1"/>
    <s v="H_65 Jahre und älter"/>
    <m/>
    <m/>
    <m/>
    <m/>
  </r>
  <r>
    <x v="7"/>
    <x v="1"/>
    <x v="0"/>
    <x v="1"/>
    <s v="I_85 Jahre und älter"/>
    <m/>
    <m/>
    <m/>
    <m/>
  </r>
  <r>
    <x v="7"/>
    <x v="1"/>
    <x v="1"/>
    <x v="0"/>
    <s v="A_unter 3 Jahre"/>
    <m/>
    <m/>
    <m/>
    <m/>
  </r>
  <r>
    <x v="7"/>
    <x v="1"/>
    <x v="1"/>
    <x v="0"/>
    <s v="B_3 - unter 6 Jahre"/>
    <m/>
    <m/>
    <m/>
    <m/>
  </r>
  <r>
    <x v="7"/>
    <x v="1"/>
    <x v="1"/>
    <x v="0"/>
    <s v="C_6 - unter 10 Jahre"/>
    <m/>
    <m/>
    <m/>
    <m/>
  </r>
  <r>
    <x v="7"/>
    <x v="1"/>
    <x v="1"/>
    <x v="0"/>
    <s v="D_10 - unter 18 Jahre"/>
    <m/>
    <m/>
    <m/>
    <m/>
  </r>
  <r>
    <x v="7"/>
    <x v="1"/>
    <x v="1"/>
    <x v="0"/>
    <s v="E_18 - unter 25 Jahre"/>
    <m/>
    <m/>
    <m/>
    <m/>
  </r>
  <r>
    <x v="7"/>
    <x v="1"/>
    <x v="1"/>
    <x v="0"/>
    <s v="F_25 - unter 45 Jahre"/>
    <m/>
    <m/>
    <m/>
    <m/>
  </r>
  <r>
    <x v="7"/>
    <x v="1"/>
    <x v="1"/>
    <x v="0"/>
    <s v="G_45 - unter 65 Jahre"/>
    <m/>
    <m/>
    <m/>
    <m/>
  </r>
  <r>
    <x v="7"/>
    <x v="1"/>
    <x v="1"/>
    <x v="0"/>
    <s v="H_65 Jahre und älter"/>
    <m/>
    <m/>
    <m/>
    <m/>
  </r>
  <r>
    <x v="7"/>
    <x v="1"/>
    <x v="1"/>
    <x v="0"/>
    <s v="I_85 Jahre und älter"/>
    <m/>
    <m/>
    <m/>
    <m/>
  </r>
  <r>
    <x v="7"/>
    <x v="1"/>
    <x v="1"/>
    <x v="1"/>
    <s v="A_unter 3 Jahre"/>
    <m/>
    <m/>
    <m/>
    <m/>
  </r>
  <r>
    <x v="7"/>
    <x v="1"/>
    <x v="1"/>
    <x v="1"/>
    <s v="B_3 - unter 6 Jahre"/>
    <m/>
    <m/>
    <m/>
    <m/>
  </r>
  <r>
    <x v="7"/>
    <x v="1"/>
    <x v="1"/>
    <x v="1"/>
    <s v="C_6 - unter 10 Jahre"/>
    <m/>
    <m/>
    <m/>
    <m/>
  </r>
  <r>
    <x v="7"/>
    <x v="1"/>
    <x v="1"/>
    <x v="1"/>
    <s v="D_10 - unter 18 Jahre"/>
    <m/>
    <m/>
    <m/>
    <m/>
  </r>
  <r>
    <x v="7"/>
    <x v="1"/>
    <x v="1"/>
    <x v="1"/>
    <s v="E_18 - unter 25 Jahre"/>
    <m/>
    <m/>
    <m/>
    <m/>
  </r>
  <r>
    <x v="7"/>
    <x v="1"/>
    <x v="1"/>
    <x v="1"/>
    <s v="F_25 - unter 45 Jahre"/>
    <m/>
    <m/>
    <m/>
    <m/>
  </r>
  <r>
    <x v="7"/>
    <x v="1"/>
    <x v="1"/>
    <x v="1"/>
    <s v="G_45 - unter 65 Jahre"/>
    <m/>
    <m/>
    <m/>
    <m/>
  </r>
  <r>
    <x v="7"/>
    <x v="1"/>
    <x v="1"/>
    <x v="1"/>
    <s v="H_65 Jahre und älter"/>
    <m/>
    <m/>
    <m/>
    <m/>
  </r>
  <r>
    <x v="7"/>
    <x v="1"/>
    <x v="1"/>
    <x v="1"/>
    <s v="I_85 Jahre und älter"/>
    <m/>
    <m/>
    <m/>
    <m/>
  </r>
  <r>
    <x v="7"/>
    <x v="2"/>
    <x v="0"/>
    <x v="0"/>
    <s v="A_unter 3 Jahre"/>
    <m/>
    <m/>
    <m/>
    <m/>
  </r>
  <r>
    <x v="7"/>
    <x v="2"/>
    <x v="0"/>
    <x v="0"/>
    <s v="B_3 - unter 6 Jahre"/>
    <m/>
    <m/>
    <m/>
    <m/>
  </r>
  <r>
    <x v="7"/>
    <x v="2"/>
    <x v="0"/>
    <x v="0"/>
    <s v="C_6 - unter 10 Jahre"/>
    <m/>
    <m/>
    <m/>
    <m/>
  </r>
  <r>
    <x v="7"/>
    <x v="2"/>
    <x v="0"/>
    <x v="0"/>
    <s v="D_10 - unter 18 Jahre"/>
    <m/>
    <m/>
    <m/>
    <m/>
  </r>
  <r>
    <x v="7"/>
    <x v="2"/>
    <x v="0"/>
    <x v="0"/>
    <s v="E_18 - unter 25 Jahre"/>
    <m/>
    <m/>
    <m/>
    <m/>
  </r>
  <r>
    <x v="7"/>
    <x v="2"/>
    <x v="0"/>
    <x v="0"/>
    <s v="F_25 - unter 45 Jahre"/>
    <m/>
    <m/>
    <m/>
    <m/>
  </r>
  <r>
    <x v="7"/>
    <x v="2"/>
    <x v="0"/>
    <x v="0"/>
    <s v="G_45 - unter 65 Jahre"/>
    <m/>
    <m/>
    <m/>
    <m/>
  </r>
  <r>
    <x v="7"/>
    <x v="2"/>
    <x v="0"/>
    <x v="0"/>
    <s v="H_65 Jahre und älter"/>
    <m/>
    <m/>
    <m/>
    <m/>
  </r>
  <r>
    <x v="7"/>
    <x v="2"/>
    <x v="0"/>
    <x v="0"/>
    <s v="I_85 Jahre und älter"/>
    <m/>
    <m/>
    <m/>
    <m/>
  </r>
  <r>
    <x v="7"/>
    <x v="2"/>
    <x v="0"/>
    <x v="1"/>
    <s v="A_unter 3 Jahre"/>
    <m/>
    <m/>
    <m/>
    <m/>
  </r>
  <r>
    <x v="7"/>
    <x v="2"/>
    <x v="0"/>
    <x v="1"/>
    <s v="B_3 - unter 6 Jahre"/>
    <m/>
    <m/>
    <m/>
    <m/>
  </r>
  <r>
    <x v="7"/>
    <x v="2"/>
    <x v="0"/>
    <x v="1"/>
    <s v="C_6 - unter 10 Jahre"/>
    <m/>
    <m/>
    <m/>
    <m/>
  </r>
  <r>
    <x v="7"/>
    <x v="2"/>
    <x v="0"/>
    <x v="1"/>
    <s v="D_10 - unter 18 Jahre"/>
    <m/>
    <m/>
    <m/>
    <m/>
  </r>
  <r>
    <x v="7"/>
    <x v="2"/>
    <x v="0"/>
    <x v="1"/>
    <s v="E_18 - unter 25 Jahre"/>
    <m/>
    <m/>
    <m/>
    <m/>
  </r>
  <r>
    <x v="7"/>
    <x v="2"/>
    <x v="0"/>
    <x v="1"/>
    <s v="F_25 - unter 45 Jahre"/>
    <m/>
    <m/>
    <m/>
    <m/>
  </r>
  <r>
    <x v="7"/>
    <x v="2"/>
    <x v="0"/>
    <x v="1"/>
    <s v="G_45 - unter 65 Jahre"/>
    <m/>
    <m/>
    <m/>
    <m/>
  </r>
  <r>
    <x v="7"/>
    <x v="2"/>
    <x v="0"/>
    <x v="1"/>
    <s v="H_65 Jahre und älter"/>
    <m/>
    <m/>
    <m/>
    <m/>
  </r>
  <r>
    <x v="7"/>
    <x v="2"/>
    <x v="0"/>
    <x v="1"/>
    <s v="I_85 Jahre und älter"/>
    <m/>
    <m/>
    <m/>
    <m/>
  </r>
  <r>
    <x v="7"/>
    <x v="2"/>
    <x v="1"/>
    <x v="0"/>
    <s v="A_unter 3 Jahre"/>
    <m/>
    <m/>
    <m/>
    <m/>
  </r>
  <r>
    <x v="7"/>
    <x v="2"/>
    <x v="1"/>
    <x v="0"/>
    <s v="B_3 - unter 6 Jahre"/>
    <m/>
    <m/>
    <m/>
    <m/>
  </r>
  <r>
    <x v="7"/>
    <x v="2"/>
    <x v="1"/>
    <x v="0"/>
    <s v="C_6 - unter 10 Jahre"/>
    <m/>
    <m/>
    <m/>
    <m/>
  </r>
  <r>
    <x v="7"/>
    <x v="2"/>
    <x v="1"/>
    <x v="0"/>
    <s v="D_10 - unter 18 Jahre"/>
    <m/>
    <m/>
    <m/>
    <m/>
  </r>
  <r>
    <x v="7"/>
    <x v="2"/>
    <x v="1"/>
    <x v="0"/>
    <s v="E_18 - unter 25 Jahre"/>
    <m/>
    <m/>
    <m/>
    <m/>
  </r>
  <r>
    <x v="7"/>
    <x v="2"/>
    <x v="1"/>
    <x v="0"/>
    <s v="F_25 - unter 45 Jahre"/>
    <m/>
    <m/>
    <m/>
    <m/>
  </r>
  <r>
    <x v="7"/>
    <x v="2"/>
    <x v="1"/>
    <x v="0"/>
    <s v="G_45 - unter 65 Jahre"/>
    <m/>
    <m/>
    <m/>
    <m/>
  </r>
  <r>
    <x v="7"/>
    <x v="2"/>
    <x v="1"/>
    <x v="0"/>
    <s v="H_65 Jahre und älter"/>
    <m/>
    <m/>
    <m/>
    <m/>
  </r>
  <r>
    <x v="7"/>
    <x v="2"/>
    <x v="1"/>
    <x v="0"/>
    <s v="I_85 Jahre und älter"/>
    <m/>
    <m/>
    <m/>
    <m/>
  </r>
  <r>
    <x v="7"/>
    <x v="2"/>
    <x v="1"/>
    <x v="1"/>
    <s v="A_unter 3 Jahre"/>
    <m/>
    <m/>
    <m/>
    <m/>
  </r>
  <r>
    <x v="7"/>
    <x v="2"/>
    <x v="1"/>
    <x v="1"/>
    <s v="B_3 - unter 6 Jahre"/>
    <m/>
    <m/>
    <m/>
    <m/>
  </r>
  <r>
    <x v="7"/>
    <x v="2"/>
    <x v="1"/>
    <x v="1"/>
    <s v="C_6 - unter 10 Jahre"/>
    <m/>
    <m/>
    <m/>
    <m/>
  </r>
  <r>
    <x v="7"/>
    <x v="2"/>
    <x v="1"/>
    <x v="1"/>
    <s v="D_10 - unter 18 Jahre"/>
    <m/>
    <m/>
    <m/>
    <m/>
  </r>
  <r>
    <x v="7"/>
    <x v="2"/>
    <x v="1"/>
    <x v="1"/>
    <s v="E_18 - unter 25 Jahre"/>
    <m/>
    <m/>
    <m/>
    <m/>
  </r>
  <r>
    <x v="7"/>
    <x v="2"/>
    <x v="1"/>
    <x v="1"/>
    <s v="F_25 - unter 45 Jahre"/>
    <m/>
    <m/>
    <m/>
    <m/>
  </r>
  <r>
    <x v="7"/>
    <x v="2"/>
    <x v="1"/>
    <x v="1"/>
    <s v="G_45 - unter 65 Jahre"/>
    <m/>
    <m/>
    <m/>
    <m/>
  </r>
  <r>
    <x v="7"/>
    <x v="2"/>
    <x v="1"/>
    <x v="1"/>
    <s v="H_65 Jahre und älter"/>
    <m/>
    <m/>
    <m/>
    <m/>
  </r>
  <r>
    <x v="7"/>
    <x v="2"/>
    <x v="1"/>
    <x v="1"/>
    <s v="I_85 Jahre und älter"/>
    <m/>
    <m/>
    <m/>
    <m/>
  </r>
  <r>
    <x v="7"/>
    <x v="3"/>
    <x v="0"/>
    <x v="0"/>
    <s v="A_unter 3 Jahre"/>
    <m/>
    <m/>
    <m/>
    <m/>
  </r>
  <r>
    <x v="7"/>
    <x v="3"/>
    <x v="0"/>
    <x v="0"/>
    <s v="B_3 - unter 6 Jahre"/>
    <m/>
    <m/>
    <m/>
    <m/>
  </r>
  <r>
    <x v="7"/>
    <x v="3"/>
    <x v="0"/>
    <x v="0"/>
    <s v="C_6 - unter 10 Jahre"/>
    <m/>
    <m/>
    <m/>
    <m/>
  </r>
  <r>
    <x v="7"/>
    <x v="3"/>
    <x v="0"/>
    <x v="0"/>
    <s v="D_10 - unter 18 Jahre"/>
    <m/>
    <m/>
    <m/>
    <m/>
  </r>
  <r>
    <x v="7"/>
    <x v="3"/>
    <x v="0"/>
    <x v="0"/>
    <s v="E_18 - unter 25 Jahre"/>
    <n v="1.1000000000000001"/>
    <m/>
    <m/>
    <m/>
  </r>
  <r>
    <x v="7"/>
    <x v="3"/>
    <x v="0"/>
    <x v="0"/>
    <s v="F_25 - unter 45 Jahre"/>
    <n v="2.2999999999999998"/>
    <m/>
    <m/>
    <m/>
  </r>
  <r>
    <x v="7"/>
    <x v="3"/>
    <x v="0"/>
    <x v="0"/>
    <s v="G_45 - unter 65 Jahre"/>
    <n v="1.3"/>
    <m/>
    <m/>
    <m/>
  </r>
  <r>
    <x v="7"/>
    <x v="3"/>
    <x v="0"/>
    <x v="0"/>
    <s v="H_65 Jahre und älter"/>
    <n v="4.9000000000000004"/>
    <m/>
    <m/>
    <m/>
  </r>
  <r>
    <x v="7"/>
    <x v="3"/>
    <x v="0"/>
    <x v="0"/>
    <s v="I_85 Jahre und älter"/>
    <n v="6.8"/>
    <m/>
    <m/>
    <m/>
  </r>
  <r>
    <x v="7"/>
    <x v="3"/>
    <x v="0"/>
    <x v="1"/>
    <s v="A_unter 3 Jahre"/>
    <m/>
    <m/>
    <m/>
    <m/>
  </r>
  <r>
    <x v="7"/>
    <x v="3"/>
    <x v="0"/>
    <x v="1"/>
    <s v="B_3 - unter 6 Jahre"/>
    <m/>
    <m/>
    <m/>
    <m/>
  </r>
  <r>
    <x v="7"/>
    <x v="3"/>
    <x v="0"/>
    <x v="1"/>
    <s v="C_6 - unter 10 Jahre"/>
    <m/>
    <m/>
    <m/>
    <m/>
  </r>
  <r>
    <x v="7"/>
    <x v="3"/>
    <x v="0"/>
    <x v="1"/>
    <s v="D_10 - unter 18 Jahre"/>
    <m/>
    <m/>
    <m/>
    <m/>
  </r>
  <r>
    <x v="7"/>
    <x v="3"/>
    <x v="0"/>
    <x v="1"/>
    <s v="E_18 - unter 25 Jahre"/>
    <n v="1.1000000000000001"/>
    <m/>
    <m/>
    <m/>
  </r>
  <r>
    <x v="7"/>
    <x v="3"/>
    <x v="0"/>
    <x v="1"/>
    <s v="F_25 - unter 45 Jahre"/>
    <n v="2.2999999999999998"/>
    <m/>
    <m/>
    <m/>
  </r>
  <r>
    <x v="7"/>
    <x v="3"/>
    <x v="0"/>
    <x v="1"/>
    <s v="G_45 - unter 65 Jahre"/>
    <n v="1.3"/>
    <m/>
    <m/>
    <m/>
  </r>
  <r>
    <x v="7"/>
    <x v="3"/>
    <x v="0"/>
    <x v="1"/>
    <s v="H_65 Jahre und älter"/>
    <n v="4.9000000000000004"/>
    <m/>
    <m/>
    <m/>
  </r>
  <r>
    <x v="7"/>
    <x v="3"/>
    <x v="0"/>
    <x v="1"/>
    <s v="I_85 Jahre und älter"/>
    <n v="6.8"/>
    <m/>
    <m/>
    <m/>
  </r>
  <r>
    <x v="7"/>
    <x v="3"/>
    <x v="1"/>
    <x v="0"/>
    <s v="A_unter 3 Jahre"/>
    <m/>
    <m/>
    <m/>
    <m/>
  </r>
  <r>
    <x v="7"/>
    <x v="3"/>
    <x v="1"/>
    <x v="0"/>
    <s v="B_3 - unter 6 Jahre"/>
    <m/>
    <m/>
    <m/>
    <m/>
  </r>
  <r>
    <x v="7"/>
    <x v="3"/>
    <x v="1"/>
    <x v="0"/>
    <s v="C_6 - unter 10 Jahre"/>
    <m/>
    <m/>
    <m/>
    <m/>
  </r>
  <r>
    <x v="7"/>
    <x v="3"/>
    <x v="1"/>
    <x v="0"/>
    <s v="D_10 - unter 18 Jahre"/>
    <m/>
    <m/>
    <m/>
    <m/>
  </r>
  <r>
    <x v="7"/>
    <x v="3"/>
    <x v="1"/>
    <x v="0"/>
    <s v="E_18 - unter 25 Jahre"/>
    <n v="1.1000000000000001"/>
    <m/>
    <m/>
    <m/>
  </r>
  <r>
    <x v="7"/>
    <x v="3"/>
    <x v="1"/>
    <x v="0"/>
    <s v="F_25 - unter 45 Jahre"/>
    <n v="2.2999999999999998"/>
    <m/>
    <m/>
    <m/>
  </r>
  <r>
    <x v="7"/>
    <x v="3"/>
    <x v="1"/>
    <x v="0"/>
    <s v="G_45 - unter 65 Jahre"/>
    <n v="1.3"/>
    <m/>
    <m/>
    <m/>
  </r>
  <r>
    <x v="7"/>
    <x v="3"/>
    <x v="1"/>
    <x v="0"/>
    <s v="H_65 Jahre und älter"/>
    <n v="4.9000000000000004"/>
    <m/>
    <m/>
    <m/>
  </r>
  <r>
    <x v="7"/>
    <x v="3"/>
    <x v="1"/>
    <x v="0"/>
    <s v="I_85 Jahre und älter"/>
    <n v="6.8"/>
    <m/>
    <m/>
    <m/>
  </r>
  <r>
    <x v="7"/>
    <x v="3"/>
    <x v="1"/>
    <x v="1"/>
    <s v="A_unter 3 Jahre"/>
    <m/>
    <m/>
    <m/>
    <m/>
  </r>
  <r>
    <x v="7"/>
    <x v="3"/>
    <x v="1"/>
    <x v="1"/>
    <s v="B_3 - unter 6 Jahre"/>
    <m/>
    <m/>
    <m/>
    <m/>
  </r>
  <r>
    <x v="7"/>
    <x v="3"/>
    <x v="1"/>
    <x v="1"/>
    <s v="C_6 - unter 10 Jahre"/>
    <m/>
    <m/>
    <m/>
    <m/>
  </r>
  <r>
    <x v="7"/>
    <x v="3"/>
    <x v="1"/>
    <x v="1"/>
    <s v="D_10 - unter 18 Jahre"/>
    <m/>
    <m/>
    <m/>
    <m/>
  </r>
  <r>
    <x v="7"/>
    <x v="3"/>
    <x v="1"/>
    <x v="1"/>
    <s v="E_18 - unter 25 Jahre"/>
    <n v="1.1000000000000001"/>
    <m/>
    <m/>
    <m/>
  </r>
  <r>
    <x v="7"/>
    <x v="3"/>
    <x v="1"/>
    <x v="1"/>
    <s v="F_25 - unter 45 Jahre"/>
    <n v="2.2999999999999998"/>
    <m/>
    <m/>
    <m/>
  </r>
  <r>
    <x v="7"/>
    <x v="3"/>
    <x v="1"/>
    <x v="1"/>
    <s v="G_45 - unter 65 Jahre"/>
    <n v="1.3"/>
    <m/>
    <m/>
    <m/>
  </r>
  <r>
    <x v="7"/>
    <x v="3"/>
    <x v="1"/>
    <x v="1"/>
    <s v="H_65 Jahre und älter"/>
    <n v="4.9000000000000004"/>
    <m/>
    <m/>
    <m/>
  </r>
  <r>
    <x v="7"/>
    <x v="3"/>
    <x v="1"/>
    <x v="1"/>
    <s v="I_85 Jahre und älter"/>
    <n v="6.8"/>
    <m/>
    <m/>
    <m/>
  </r>
  <r>
    <x v="7"/>
    <x v="4"/>
    <x v="0"/>
    <x v="0"/>
    <s v="A_unter 3 Jahre"/>
    <m/>
    <m/>
    <m/>
    <m/>
  </r>
  <r>
    <x v="7"/>
    <x v="4"/>
    <x v="0"/>
    <x v="0"/>
    <s v="B_3 - unter 6 Jahre"/>
    <m/>
    <m/>
    <m/>
    <m/>
  </r>
  <r>
    <x v="7"/>
    <x v="4"/>
    <x v="0"/>
    <x v="0"/>
    <s v="C_6 - unter 10 Jahre"/>
    <m/>
    <m/>
    <m/>
    <m/>
  </r>
  <r>
    <x v="7"/>
    <x v="4"/>
    <x v="0"/>
    <x v="0"/>
    <s v="D_10 - unter 18 Jahre"/>
    <m/>
    <m/>
    <m/>
    <m/>
  </r>
  <r>
    <x v="7"/>
    <x v="4"/>
    <x v="0"/>
    <x v="0"/>
    <s v="E_18 - unter 25 Jahre"/>
    <m/>
    <m/>
    <m/>
    <m/>
  </r>
  <r>
    <x v="7"/>
    <x v="4"/>
    <x v="0"/>
    <x v="0"/>
    <s v="F_25 - unter 45 Jahre"/>
    <m/>
    <m/>
    <m/>
    <m/>
  </r>
  <r>
    <x v="7"/>
    <x v="4"/>
    <x v="0"/>
    <x v="0"/>
    <s v="G_45 - unter 65 Jahre"/>
    <m/>
    <m/>
    <m/>
    <m/>
  </r>
  <r>
    <x v="7"/>
    <x v="4"/>
    <x v="0"/>
    <x v="0"/>
    <s v="H_65 Jahre und älter"/>
    <m/>
    <m/>
    <m/>
    <m/>
  </r>
  <r>
    <x v="7"/>
    <x v="4"/>
    <x v="0"/>
    <x v="0"/>
    <s v="I_85 Jahre und älter"/>
    <m/>
    <m/>
    <m/>
    <m/>
  </r>
  <r>
    <x v="7"/>
    <x v="4"/>
    <x v="0"/>
    <x v="1"/>
    <s v="A_unter 3 Jahre"/>
    <m/>
    <m/>
    <m/>
    <m/>
  </r>
  <r>
    <x v="7"/>
    <x v="4"/>
    <x v="0"/>
    <x v="1"/>
    <s v="B_3 - unter 6 Jahre"/>
    <m/>
    <m/>
    <m/>
    <m/>
  </r>
  <r>
    <x v="7"/>
    <x v="4"/>
    <x v="0"/>
    <x v="1"/>
    <s v="C_6 - unter 10 Jahre"/>
    <m/>
    <m/>
    <m/>
    <m/>
  </r>
  <r>
    <x v="7"/>
    <x v="4"/>
    <x v="0"/>
    <x v="1"/>
    <s v="D_10 - unter 18 Jahre"/>
    <m/>
    <m/>
    <m/>
    <m/>
  </r>
  <r>
    <x v="7"/>
    <x v="4"/>
    <x v="0"/>
    <x v="1"/>
    <s v="E_18 - unter 25 Jahre"/>
    <m/>
    <m/>
    <m/>
    <m/>
  </r>
  <r>
    <x v="7"/>
    <x v="4"/>
    <x v="0"/>
    <x v="1"/>
    <s v="F_25 - unter 45 Jahre"/>
    <m/>
    <m/>
    <m/>
    <m/>
  </r>
  <r>
    <x v="7"/>
    <x v="4"/>
    <x v="0"/>
    <x v="1"/>
    <s v="G_45 - unter 65 Jahre"/>
    <m/>
    <m/>
    <m/>
    <m/>
  </r>
  <r>
    <x v="7"/>
    <x v="4"/>
    <x v="0"/>
    <x v="1"/>
    <s v="H_65 Jahre und älter"/>
    <m/>
    <m/>
    <m/>
    <m/>
  </r>
  <r>
    <x v="7"/>
    <x v="4"/>
    <x v="0"/>
    <x v="1"/>
    <s v="I_85 Jahre und älter"/>
    <m/>
    <m/>
    <m/>
    <m/>
  </r>
  <r>
    <x v="7"/>
    <x v="4"/>
    <x v="1"/>
    <x v="0"/>
    <s v="A_unter 3 Jahre"/>
    <m/>
    <m/>
    <m/>
    <m/>
  </r>
  <r>
    <x v="7"/>
    <x v="4"/>
    <x v="1"/>
    <x v="0"/>
    <s v="B_3 - unter 6 Jahre"/>
    <m/>
    <m/>
    <m/>
    <m/>
  </r>
  <r>
    <x v="7"/>
    <x v="4"/>
    <x v="1"/>
    <x v="0"/>
    <s v="C_6 - unter 10 Jahre"/>
    <m/>
    <m/>
    <m/>
    <m/>
  </r>
  <r>
    <x v="7"/>
    <x v="4"/>
    <x v="1"/>
    <x v="0"/>
    <s v="D_10 - unter 18 Jahre"/>
    <m/>
    <m/>
    <m/>
    <m/>
  </r>
  <r>
    <x v="7"/>
    <x v="4"/>
    <x v="1"/>
    <x v="0"/>
    <s v="E_18 - unter 25 Jahre"/>
    <m/>
    <m/>
    <m/>
    <m/>
  </r>
  <r>
    <x v="7"/>
    <x v="4"/>
    <x v="1"/>
    <x v="0"/>
    <s v="F_25 - unter 45 Jahre"/>
    <m/>
    <m/>
    <m/>
    <m/>
  </r>
  <r>
    <x v="7"/>
    <x v="4"/>
    <x v="1"/>
    <x v="0"/>
    <s v="G_45 - unter 65 Jahre"/>
    <m/>
    <m/>
    <m/>
    <m/>
  </r>
  <r>
    <x v="7"/>
    <x v="4"/>
    <x v="1"/>
    <x v="0"/>
    <s v="H_65 Jahre und älter"/>
    <m/>
    <m/>
    <m/>
    <m/>
  </r>
  <r>
    <x v="7"/>
    <x v="4"/>
    <x v="1"/>
    <x v="0"/>
    <s v="I_85 Jahre und älter"/>
    <m/>
    <m/>
    <m/>
    <m/>
  </r>
  <r>
    <x v="7"/>
    <x v="4"/>
    <x v="1"/>
    <x v="1"/>
    <s v="A_unter 3 Jahre"/>
    <m/>
    <m/>
    <m/>
    <m/>
  </r>
  <r>
    <x v="7"/>
    <x v="4"/>
    <x v="1"/>
    <x v="1"/>
    <s v="B_3 - unter 6 Jahre"/>
    <m/>
    <m/>
    <m/>
    <m/>
  </r>
  <r>
    <x v="7"/>
    <x v="4"/>
    <x v="1"/>
    <x v="1"/>
    <s v="C_6 - unter 10 Jahre"/>
    <m/>
    <m/>
    <m/>
    <m/>
  </r>
  <r>
    <x v="7"/>
    <x v="4"/>
    <x v="1"/>
    <x v="1"/>
    <s v="D_10 - unter 18 Jahre"/>
    <m/>
    <m/>
    <m/>
    <m/>
  </r>
  <r>
    <x v="7"/>
    <x v="4"/>
    <x v="1"/>
    <x v="1"/>
    <s v="E_18 - unter 25 Jahre"/>
    <m/>
    <m/>
    <m/>
    <m/>
  </r>
  <r>
    <x v="7"/>
    <x v="4"/>
    <x v="1"/>
    <x v="1"/>
    <s v="F_25 - unter 45 Jahre"/>
    <m/>
    <m/>
    <m/>
    <m/>
  </r>
  <r>
    <x v="7"/>
    <x v="4"/>
    <x v="1"/>
    <x v="1"/>
    <s v="G_45 - unter 65 Jahre"/>
    <m/>
    <m/>
    <m/>
    <m/>
  </r>
  <r>
    <x v="7"/>
    <x v="4"/>
    <x v="1"/>
    <x v="1"/>
    <s v="H_65 Jahre und älter"/>
    <m/>
    <m/>
    <m/>
    <m/>
  </r>
  <r>
    <x v="7"/>
    <x v="4"/>
    <x v="1"/>
    <x v="1"/>
    <s v="I_85 Jahre und älter"/>
    <m/>
    <m/>
    <m/>
    <m/>
  </r>
  <r>
    <x v="7"/>
    <x v="5"/>
    <x v="0"/>
    <x v="0"/>
    <s v="A_unter 3 Jahre"/>
    <m/>
    <m/>
    <m/>
    <m/>
  </r>
  <r>
    <x v="7"/>
    <x v="5"/>
    <x v="0"/>
    <x v="0"/>
    <s v="B_3 - unter 6 Jahre"/>
    <m/>
    <m/>
    <m/>
    <m/>
  </r>
  <r>
    <x v="7"/>
    <x v="5"/>
    <x v="0"/>
    <x v="0"/>
    <s v="C_6 - unter 10 Jahre"/>
    <m/>
    <m/>
    <m/>
    <m/>
  </r>
  <r>
    <x v="7"/>
    <x v="5"/>
    <x v="0"/>
    <x v="0"/>
    <s v="D_10 - unter 18 Jahre"/>
    <m/>
    <m/>
    <m/>
    <m/>
  </r>
  <r>
    <x v="7"/>
    <x v="5"/>
    <x v="0"/>
    <x v="0"/>
    <s v="E_18 - unter 25 Jahre"/>
    <m/>
    <m/>
    <m/>
    <m/>
  </r>
  <r>
    <x v="7"/>
    <x v="5"/>
    <x v="0"/>
    <x v="0"/>
    <s v="F_25 - unter 45 Jahre"/>
    <m/>
    <m/>
    <m/>
    <m/>
  </r>
  <r>
    <x v="7"/>
    <x v="5"/>
    <x v="0"/>
    <x v="0"/>
    <s v="G_45 - unter 65 Jahre"/>
    <m/>
    <m/>
    <m/>
    <m/>
  </r>
  <r>
    <x v="7"/>
    <x v="5"/>
    <x v="0"/>
    <x v="0"/>
    <s v="H_65 Jahre und älter"/>
    <n v="3.4"/>
    <m/>
    <m/>
    <m/>
  </r>
  <r>
    <x v="7"/>
    <x v="5"/>
    <x v="0"/>
    <x v="0"/>
    <s v="I_85 Jahre und älter"/>
    <n v="7.1"/>
    <m/>
    <m/>
    <m/>
  </r>
  <r>
    <x v="7"/>
    <x v="5"/>
    <x v="0"/>
    <x v="1"/>
    <s v="A_unter 3 Jahre"/>
    <m/>
    <m/>
    <m/>
    <m/>
  </r>
  <r>
    <x v="7"/>
    <x v="5"/>
    <x v="0"/>
    <x v="1"/>
    <s v="B_3 - unter 6 Jahre"/>
    <m/>
    <m/>
    <m/>
    <m/>
  </r>
  <r>
    <x v="7"/>
    <x v="5"/>
    <x v="0"/>
    <x v="1"/>
    <s v="C_6 - unter 10 Jahre"/>
    <m/>
    <m/>
    <m/>
    <m/>
  </r>
  <r>
    <x v="7"/>
    <x v="5"/>
    <x v="0"/>
    <x v="1"/>
    <s v="D_10 - unter 18 Jahre"/>
    <m/>
    <m/>
    <m/>
    <m/>
  </r>
  <r>
    <x v="7"/>
    <x v="5"/>
    <x v="0"/>
    <x v="1"/>
    <s v="E_18 - unter 25 Jahre"/>
    <m/>
    <m/>
    <m/>
    <m/>
  </r>
  <r>
    <x v="7"/>
    <x v="5"/>
    <x v="0"/>
    <x v="1"/>
    <s v="F_25 - unter 45 Jahre"/>
    <m/>
    <m/>
    <m/>
    <m/>
  </r>
  <r>
    <x v="7"/>
    <x v="5"/>
    <x v="0"/>
    <x v="1"/>
    <s v="G_45 - unter 65 Jahre"/>
    <m/>
    <m/>
    <m/>
    <m/>
  </r>
  <r>
    <x v="7"/>
    <x v="5"/>
    <x v="0"/>
    <x v="1"/>
    <s v="H_65 Jahre und älter"/>
    <n v="3.4"/>
    <m/>
    <m/>
    <m/>
  </r>
  <r>
    <x v="7"/>
    <x v="5"/>
    <x v="0"/>
    <x v="1"/>
    <s v="I_85 Jahre und älter"/>
    <n v="7.1"/>
    <m/>
    <m/>
    <m/>
  </r>
  <r>
    <x v="7"/>
    <x v="5"/>
    <x v="1"/>
    <x v="0"/>
    <s v="A_unter 3 Jahre"/>
    <m/>
    <m/>
    <m/>
    <m/>
  </r>
  <r>
    <x v="7"/>
    <x v="5"/>
    <x v="1"/>
    <x v="0"/>
    <s v="B_3 - unter 6 Jahre"/>
    <m/>
    <m/>
    <m/>
    <m/>
  </r>
  <r>
    <x v="7"/>
    <x v="5"/>
    <x v="1"/>
    <x v="0"/>
    <s v="C_6 - unter 10 Jahre"/>
    <m/>
    <m/>
    <m/>
    <m/>
  </r>
  <r>
    <x v="7"/>
    <x v="5"/>
    <x v="1"/>
    <x v="0"/>
    <s v="D_10 - unter 18 Jahre"/>
    <m/>
    <m/>
    <m/>
    <m/>
  </r>
  <r>
    <x v="7"/>
    <x v="5"/>
    <x v="1"/>
    <x v="0"/>
    <s v="E_18 - unter 25 Jahre"/>
    <m/>
    <m/>
    <m/>
    <m/>
  </r>
  <r>
    <x v="7"/>
    <x v="5"/>
    <x v="1"/>
    <x v="0"/>
    <s v="F_25 - unter 45 Jahre"/>
    <m/>
    <m/>
    <m/>
    <m/>
  </r>
  <r>
    <x v="7"/>
    <x v="5"/>
    <x v="1"/>
    <x v="0"/>
    <s v="G_45 - unter 65 Jahre"/>
    <m/>
    <m/>
    <m/>
    <m/>
  </r>
  <r>
    <x v="7"/>
    <x v="5"/>
    <x v="1"/>
    <x v="0"/>
    <s v="H_65 Jahre und älter"/>
    <n v="3.4"/>
    <m/>
    <m/>
    <m/>
  </r>
  <r>
    <x v="7"/>
    <x v="5"/>
    <x v="1"/>
    <x v="0"/>
    <s v="I_85 Jahre und älter"/>
    <n v="7.1"/>
    <m/>
    <m/>
    <m/>
  </r>
  <r>
    <x v="7"/>
    <x v="5"/>
    <x v="1"/>
    <x v="1"/>
    <s v="A_unter 3 Jahre"/>
    <m/>
    <m/>
    <m/>
    <m/>
  </r>
  <r>
    <x v="7"/>
    <x v="5"/>
    <x v="1"/>
    <x v="1"/>
    <s v="B_3 - unter 6 Jahre"/>
    <m/>
    <m/>
    <m/>
    <m/>
  </r>
  <r>
    <x v="7"/>
    <x v="5"/>
    <x v="1"/>
    <x v="1"/>
    <s v="C_6 - unter 10 Jahre"/>
    <m/>
    <m/>
    <m/>
    <m/>
  </r>
  <r>
    <x v="7"/>
    <x v="5"/>
    <x v="1"/>
    <x v="1"/>
    <s v="D_10 - unter 18 Jahre"/>
    <m/>
    <m/>
    <m/>
    <m/>
  </r>
  <r>
    <x v="7"/>
    <x v="5"/>
    <x v="1"/>
    <x v="1"/>
    <s v="E_18 - unter 25 Jahre"/>
    <m/>
    <m/>
    <m/>
    <m/>
  </r>
  <r>
    <x v="7"/>
    <x v="5"/>
    <x v="1"/>
    <x v="1"/>
    <s v="F_25 - unter 45 Jahre"/>
    <m/>
    <m/>
    <m/>
    <m/>
  </r>
  <r>
    <x v="7"/>
    <x v="5"/>
    <x v="1"/>
    <x v="1"/>
    <s v="G_45 - unter 65 Jahre"/>
    <m/>
    <m/>
    <m/>
    <m/>
  </r>
  <r>
    <x v="7"/>
    <x v="5"/>
    <x v="1"/>
    <x v="1"/>
    <s v="H_65 Jahre und älter"/>
    <n v="3.4"/>
    <m/>
    <m/>
    <m/>
  </r>
  <r>
    <x v="7"/>
    <x v="5"/>
    <x v="1"/>
    <x v="1"/>
    <s v="I_85 Jahre und älter"/>
    <n v="7.1"/>
    <m/>
    <m/>
    <m/>
  </r>
  <r>
    <x v="7"/>
    <x v="6"/>
    <x v="0"/>
    <x v="0"/>
    <s v="A_unter 3 Jahre"/>
    <m/>
    <m/>
    <m/>
    <m/>
  </r>
  <r>
    <x v="7"/>
    <x v="6"/>
    <x v="0"/>
    <x v="0"/>
    <s v="B_3 - unter 6 Jahre"/>
    <m/>
    <m/>
    <m/>
    <m/>
  </r>
  <r>
    <x v="7"/>
    <x v="6"/>
    <x v="0"/>
    <x v="0"/>
    <s v="C_6 - unter 10 Jahre"/>
    <m/>
    <m/>
    <m/>
    <m/>
  </r>
  <r>
    <x v="7"/>
    <x v="6"/>
    <x v="0"/>
    <x v="0"/>
    <s v="D_10 - unter 18 Jahre"/>
    <m/>
    <m/>
    <m/>
    <m/>
  </r>
  <r>
    <x v="7"/>
    <x v="6"/>
    <x v="0"/>
    <x v="0"/>
    <s v="E_18 - unter 25 Jahre"/>
    <m/>
    <m/>
    <m/>
    <m/>
  </r>
  <r>
    <x v="7"/>
    <x v="6"/>
    <x v="0"/>
    <x v="0"/>
    <s v="F_25 - unter 45 Jahre"/>
    <m/>
    <m/>
    <m/>
    <m/>
  </r>
  <r>
    <x v="7"/>
    <x v="6"/>
    <x v="0"/>
    <x v="0"/>
    <s v="G_45 - unter 65 Jahre"/>
    <m/>
    <m/>
    <m/>
    <m/>
  </r>
  <r>
    <x v="7"/>
    <x v="6"/>
    <x v="0"/>
    <x v="0"/>
    <s v="H_65 Jahre und älter"/>
    <m/>
    <m/>
    <m/>
    <m/>
  </r>
  <r>
    <x v="7"/>
    <x v="6"/>
    <x v="0"/>
    <x v="0"/>
    <s v="I_85 Jahre und älter"/>
    <m/>
    <m/>
    <m/>
    <m/>
  </r>
  <r>
    <x v="7"/>
    <x v="6"/>
    <x v="0"/>
    <x v="1"/>
    <s v="A_unter 3 Jahre"/>
    <m/>
    <m/>
    <m/>
    <m/>
  </r>
  <r>
    <x v="7"/>
    <x v="6"/>
    <x v="0"/>
    <x v="1"/>
    <s v="B_3 - unter 6 Jahre"/>
    <m/>
    <m/>
    <m/>
    <m/>
  </r>
  <r>
    <x v="7"/>
    <x v="6"/>
    <x v="0"/>
    <x v="1"/>
    <s v="C_6 - unter 10 Jahre"/>
    <m/>
    <m/>
    <m/>
    <m/>
  </r>
  <r>
    <x v="7"/>
    <x v="6"/>
    <x v="0"/>
    <x v="1"/>
    <s v="D_10 - unter 18 Jahre"/>
    <m/>
    <m/>
    <m/>
    <m/>
  </r>
  <r>
    <x v="7"/>
    <x v="6"/>
    <x v="0"/>
    <x v="1"/>
    <s v="E_18 - unter 25 Jahre"/>
    <m/>
    <m/>
    <m/>
    <m/>
  </r>
  <r>
    <x v="7"/>
    <x v="6"/>
    <x v="0"/>
    <x v="1"/>
    <s v="F_25 - unter 45 Jahre"/>
    <m/>
    <m/>
    <m/>
    <m/>
  </r>
  <r>
    <x v="7"/>
    <x v="6"/>
    <x v="0"/>
    <x v="1"/>
    <s v="G_45 - unter 65 Jahre"/>
    <m/>
    <m/>
    <m/>
    <m/>
  </r>
  <r>
    <x v="7"/>
    <x v="6"/>
    <x v="0"/>
    <x v="1"/>
    <s v="H_65 Jahre und älter"/>
    <m/>
    <m/>
    <m/>
    <m/>
  </r>
  <r>
    <x v="7"/>
    <x v="6"/>
    <x v="0"/>
    <x v="1"/>
    <s v="I_85 Jahre und älter"/>
    <m/>
    <m/>
    <m/>
    <m/>
  </r>
  <r>
    <x v="7"/>
    <x v="6"/>
    <x v="1"/>
    <x v="0"/>
    <s v="A_unter 3 Jahre"/>
    <m/>
    <m/>
    <m/>
    <m/>
  </r>
  <r>
    <x v="7"/>
    <x v="6"/>
    <x v="1"/>
    <x v="0"/>
    <s v="B_3 - unter 6 Jahre"/>
    <m/>
    <m/>
    <m/>
    <m/>
  </r>
  <r>
    <x v="7"/>
    <x v="6"/>
    <x v="1"/>
    <x v="0"/>
    <s v="C_6 - unter 10 Jahre"/>
    <m/>
    <m/>
    <m/>
    <m/>
  </r>
  <r>
    <x v="7"/>
    <x v="6"/>
    <x v="1"/>
    <x v="0"/>
    <s v="D_10 - unter 18 Jahre"/>
    <m/>
    <m/>
    <m/>
    <m/>
  </r>
  <r>
    <x v="7"/>
    <x v="6"/>
    <x v="1"/>
    <x v="0"/>
    <s v="E_18 - unter 25 Jahre"/>
    <m/>
    <m/>
    <m/>
    <m/>
  </r>
  <r>
    <x v="7"/>
    <x v="6"/>
    <x v="1"/>
    <x v="0"/>
    <s v="F_25 - unter 45 Jahre"/>
    <m/>
    <m/>
    <m/>
    <m/>
  </r>
  <r>
    <x v="7"/>
    <x v="6"/>
    <x v="1"/>
    <x v="0"/>
    <s v="G_45 - unter 65 Jahre"/>
    <m/>
    <m/>
    <m/>
    <m/>
  </r>
  <r>
    <x v="7"/>
    <x v="6"/>
    <x v="1"/>
    <x v="0"/>
    <s v="H_65 Jahre und älter"/>
    <m/>
    <m/>
    <m/>
    <m/>
  </r>
  <r>
    <x v="7"/>
    <x v="6"/>
    <x v="1"/>
    <x v="0"/>
    <s v="I_85 Jahre und älter"/>
    <m/>
    <m/>
    <m/>
    <m/>
  </r>
  <r>
    <x v="7"/>
    <x v="6"/>
    <x v="1"/>
    <x v="1"/>
    <s v="A_unter 3 Jahre"/>
    <m/>
    <m/>
    <m/>
    <m/>
  </r>
  <r>
    <x v="7"/>
    <x v="6"/>
    <x v="1"/>
    <x v="1"/>
    <s v="B_3 - unter 6 Jahre"/>
    <m/>
    <m/>
    <m/>
    <m/>
  </r>
  <r>
    <x v="7"/>
    <x v="6"/>
    <x v="1"/>
    <x v="1"/>
    <s v="C_6 - unter 10 Jahre"/>
    <m/>
    <m/>
    <m/>
    <m/>
  </r>
  <r>
    <x v="7"/>
    <x v="6"/>
    <x v="1"/>
    <x v="1"/>
    <s v="D_10 - unter 18 Jahre"/>
    <m/>
    <m/>
    <m/>
    <m/>
  </r>
  <r>
    <x v="7"/>
    <x v="6"/>
    <x v="1"/>
    <x v="1"/>
    <s v="E_18 - unter 25 Jahre"/>
    <m/>
    <m/>
    <m/>
    <m/>
  </r>
  <r>
    <x v="7"/>
    <x v="6"/>
    <x v="1"/>
    <x v="1"/>
    <s v="F_25 - unter 45 Jahre"/>
    <m/>
    <m/>
    <m/>
    <m/>
  </r>
  <r>
    <x v="7"/>
    <x v="6"/>
    <x v="1"/>
    <x v="1"/>
    <s v="G_45 - unter 65 Jahre"/>
    <m/>
    <m/>
    <m/>
    <m/>
  </r>
  <r>
    <x v="7"/>
    <x v="6"/>
    <x v="1"/>
    <x v="1"/>
    <s v="H_65 Jahre und älter"/>
    <m/>
    <m/>
    <m/>
    <m/>
  </r>
  <r>
    <x v="7"/>
    <x v="6"/>
    <x v="1"/>
    <x v="1"/>
    <s v="I_85 Jahre und älter"/>
    <m/>
    <m/>
    <m/>
    <m/>
  </r>
  <r>
    <x v="7"/>
    <x v="7"/>
    <x v="0"/>
    <x v="0"/>
    <s v="A_unter 3 Jahre"/>
    <m/>
    <m/>
    <m/>
    <m/>
  </r>
  <r>
    <x v="7"/>
    <x v="7"/>
    <x v="0"/>
    <x v="0"/>
    <s v="B_3 - unter 6 Jahre"/>
    <m/>
    <m/>
    <m/>
    <m/>
  </r>
  <r>
    <x v="7"/>
    <x v="7"/>
    <x v="0"/>
    <x v="0"/>
    <s v="C_6 - unter 10 Jahre"/>
    <m/>
    <m/>
    <m/>
    <m/>
  </r>
  <r>
    <x v="7"/>
    <x v="7"/>
    <x v="0"/>
    <x v="0"/>
    <s v="D_10 - unter 18 Jahre"/>
    <m/>
    <m/>
    <m/>
    <m/>
  </r>
  <r>
    <x v="7"/>
    <x v="7"/>
    <x v="0"/>
    <x v="0"/>
    <s v="E_18 - unter 25 Jahre"/>
    <m/>
    <m/>
    <m/>
    <m/>
  </r>
  <r>
    <x v="7"/>
    <x v="7"/>
    <x v="0"/>
    <x v="0"/>
    <s v="F_25 - unter 45 Jahre"/>
    <m/>
    <m/>
    <m/>
    <m/>
  </r>
  <r>
    <x v="7"/>
    <x v="7"/>
    <x v="0"/>
    <x v="0"/>
    <s v="G_45 - unter 65 Jahre"/>
    <m/>
    <m/>
    <m/>
    <m/>
  </r>
  <r>
    <x v="7"/>
    <x v="7"/>
    <x v="0"/>
    <x v="0"/>
    <s v="H_65 Jahre und älter"/>
    <m/>
    <m/>
    <m/>
    <m/>
  </r>
  <r>
    <x v="7"/>
    <x v="7"/>
    <x v="0"/>
    <x v="0"/>
    <s v="I_85 Jahre und älter"/>
    <m/>
    <m/>
    <m/>
    <m/>
  </r>
  <r>
    <x v="7"/>
    <x v="7"/>
    <x v="0"/>
    <x v="1"/>
    <s v="A_unter 3 Jahre"/>
    <m/>
    <m/>
    <m/>
    <m/>
  </r>
  <r>
    <x v="7"/>
    <x v="7"/>
    <x v="0"/>
    <x v="1"/>
    <s v="B_3 - unter 6 Jahre"/>
    <m/>
    <m/>
    <m/>
    <m/>
  </r>
  <r>
    <x v="7"/>
    <x v="7"/>
    <x v="0"/>
    <x v="1"/>
    <s v="C_6 - unter 10 Jahre"/>
    <m/>
    <m/>
    <m/>
    <m/>
  </r>
  <r>
    <x v="7"/>
    <x v="7"/>
    <x v="0"/>
    <x v="1"/>
    <s v="D_10 - unter 18 Jahre"/>
    <m/>
    <m/>
    <m/>
    <m/>
  </r>
  <r>
    <x v="7"/>
    <x v="7"/>
    <x v="0"/>
    <x v="1"/>
    <s v="E_18 - unter 25 Jahre"/>
    <m/>
    <m/>
    <m/>
    <m/>
  </r>
  <r>
    <x v="7"/>
    <x v="7"/>
    <x v="0"/>
    <x v="1"/>
    <s v="F_25 - unter 45 Jahre"/>
    <m/>
    <m/>
    <m/>
    <m/>
  </r>
  <r>
    <x v="7"/>
    <x v="7"/>
    <x v="0"/>
    <x v="1"/>
    <s v="G_45 - unter 65 Jahre"/>
    <m/>
    <m/>
    <m/>
    <m/>
  </r>
  <r>
    <x v="7"/>
    <x v="7"/>
    <x v="0"/>
    <x v="1"/>
    <s v="H_65 Jahre und älter"/>
    <m/>
    <m/>
    <m/>
    <m/>
  </r>
  <r>
    <x v="7"/>
    <x v="7"/>
    <x v="0"/>
    <x v="1"/>
    <s v="I_85 Jahre und älter"/>
    <m/>
    <m/>
    <m/>
    <m/>
  </r>
  <r>
    <x v="7"/>
    <x v="7"/>
    <x v="1"/>
    <x v="0"/>
    <s v="A_unter 3 Jahre"/>
    <m/>
    <m/>
    <m/>
    <m/>
  </r>
  <r>
    <x v="7"/>
    <x v="7"/>
    <x v="1"/>
    <x v="0"/>
    <s v="B_3 - unter 6 Jahre"/>
    <m/>
    <m/>
    <m/>
    <m/>
  </r>
  <r>
    <x v="7"/>
    <x v="7"/>
    <x v="1"/>
    <x v="0"/>
    <s v="C_6 - unter 10 Jahre"/>
    <m/>
    <m/>
    <m/>
    <m/>
  </r>
  <r>
    <x v="7"/>
    <x v="7"/>
    <x v="1"/>
    <x v="0"/>
    <s v="D_10 - unter 18 Jahre"/>
    <m/>
    <m/>
    <m/>
    <m/>
  </r>
  <r>
    <x v="7"/>
    <x v="7"/>
    <x v="1"/>
    <x v="0"/>
    <s v="E_18 - unter 25 Jahre"/>
    <m/>
    <m/>
    <m/>
    <m/>
  </r>
  <r>
    <x v="7"/>
    <x v="7"/>
    <x v="1"/>
    <x v="0"/>
    <s v="F_25 - unter 45 Jahre"/>
    <m/>
    <m/>
    <m/>
    <m/>
  </r>
  <r>
    <x v="7"/>
    <x v="7"/>
    <x v="1"/>
    <x v="0"/>
    <s v="G_45 - unter 65 Jahre"/>
    <m/>
    <m/>
    <m/>
    <m/>
  </r>
  <r>
    <x v="7"/>
    <x v="7"/>
    <x v="1"/>
    <x v="0"/>
    <s v="H_65 Jahre und älter"/>
    <m/>
    <m/>
    <m/>
    <m/>
  </r>
  <r>
    <x v="7"/>
    <x v="7"/>
    <x v="1"/>
    <x v="0"/>
    <s v="I_85 Jahre und älter"/>
    <m/>
    <m/>
    <m/>
    <m/>
  </r>
  <r>
    <x v="7"/>
    <x v="7"/>
    <x v="1"/>
    <x v="1"/>
    <s v="A_unter 3 Jahre"/>
    <m/>
    <m/>
    <m/>
    <m/>
  </r>
  <r>
    <x v="7"/>
    <x v="7"/>
    <x v="1"/>
    <x v="1"/>
    <s v="B_3 - unter 6 Jahre"/>
    <m/>
    <m/>
    <m/>
    <m/>
  </r>
  <r>
    <x v="7"/>
    <x v="7"/>
    <x v="1"/>
    <x v="1"/>
    <s v="C_6 - unter 10 Jahre"/>
    <m/>
    <m/>
    <m/>
    <m/>
  </r>
  <r>
    <x v="7"/>
    <x v="7"/>
    <x v="1"/>
    <x v="1"/>
    <s v="D_10 - unter 18 Jahre"/>
    <m/>
    <m/>
    <m/>
    <m/>
  </r>
  <r>
    <x v="7"/>
    <x v="7"/>
    <x v="1"/>
    <x v="1"/>
    <s v="E_18 - unter 25 Jahre"/>
    <m/>
    <m/>
    <m/>
    <m/>
  </r>
  <r>
    <x v="7"/>
    <x v="7"/>
    <x v="1"/>
    <x v="1"/>
    <s v="F_25 - unter 45 Jahre"/>
    <m/>
    <m/>
    <m/>
    <m/>
  </r>
  <r>
    <x v="7"/>
    <x v="7"/>
    <x v="1"/>
    <x v="1"/>
    <s v="G_45 - unter 65 Jahre"/>
    <m/>
    <m/>
    <m/>
    <m/>
  </r>
  <r>
    <x v="7"/>
    <x v="7"/>
    <x v="1"/>
    <x v="1"/>
    <s v="H_65 Jahre und älter"/>
    <m/>
    <m/>
    <m/>
    <m/>
  </r>
  <r>
    <x v="7"/>
    <x v="7"/>
    <x v="1"/>
    <x v="1"/>
    <s v="I_85 Jahre und älter"/>
    <m/>
    <m/>
    <m/>
    <m/>
  </r>
  <r>
    <x v="7"/>
    <x v="8"/>
    <x v="0"/>
    <x v="0"/>
    <s v="A_unter 3 Jahre"/>
    <n v="0.5"/>
    <m/>
    <m/>
    <m/>
  </r>
  <r>
    <x v="7"/>
    <x v="8"/>
    <x v="0"/>
    <x v="0"/>
    <s v="B_3 - unter 6 Jahre"/>
    <n v="0.6"/>
    <m/>
    <m/>
    <m/>
  </r>
  <r>
    <x v="7"/>
    <x v="8"/>
    <x v="0"/>
    <x v="0"/>
    <s v="C_6 - unter 10 Jahre"/>
    <n v="0.5"/>
    <m/>
    <m/>
    <m/>
  </r>
  <r>
    <x v="7"/>
    <x v="8"/>
    <x v="0"/>
    <x v="0"/>
    <s v="D_10 - unter 18 Jahre"/>
    <m/>
    <m/>
    <m/>
    <m/>
  </r>
  <r>
    <x v="7"/>
    <x v="8"/>
    <x v="0"/>
    <x v="0"/>
    <s v="E_18 - unter 25 Jahre"/>
    <n v="1.1000000000000001"/>
    <m/>
    <m/>
    <m/>
  </r>
  <r>
    <x v="7"/>
    <x v="8"/>
    <x v="0"/>
    <x v="0"/>
    <s v="F_25 - unter 45 Jahre"/>
    <n v="5.3"/>
    <m/>
    <m/>
    <m/>
  </r>
  <r>
    <x v="7"/>
    <x v="8"/>
    <x v="0"/>
    <x v="0"/>
    <s v="G_45 - unter 65 Jahre"/>
    <n v="6.6"/>
    <m/>
    <m/>
    <m/>
  </r>
  <r>
    <x v="7"/>
    <x v="8"/>
    <x v="0"/>
    <x v="0"/>
    <s v="H_65 Jahre und älter"/>
    <n v="26.9"/>
    <m/>
    <m/>
    <m/>
  </r>
  <r>
    <x v="7"/>
    <x v="8"/>
    <x v="0"/>
    <x v="0"/>
    <s v="I_85 Jahre und älter"/>
    <n v="37.4"/>
    <m/>
    <m/>
    <m/>
  </r>
  <r>
    <x v="7"/>
    <x v="8"/>
    <x v="0"/>
    <x v="1"/>
    <s v="A_unter 3 Jahre"/>
    <n v="0.5"/>
    <m/>
    <m/>
    <m/>
  </r>
  <r>
    <x v="7"/>
    <x v="8"/>
    <x v="0"/>
    <x v="1"/>
    <s v="B_3 - unter 6 Jahre"/>
    <n v="0.6"/>
    <m/>
    <m/>
    <m/>
  </r>
  <r>
    <x v="7"/>
    <x v="8"/>
    <x v="0"/>
    <x v="1"/>
    <s v="C_6 - unter 10 Jahre"/>
    <n v="0.5"/>
    <m/>
    <m/>
    <m/>
  </r>
  <r>
    <x v="7"/>
    <x v="8"/>
    <x v="0"/>
    <x v="1"/>
    <s v="D_10 - unter 18 Jahre"/>
    <m/>
    <m/>
    <m/>
    <m/>
  </r>
  <r>
    <x v="7"/>
    <x v="8"/>
    <x v="0"/>
    <x v="1"/>
    <s v="E_18 - unter 25 Jahre"/>
    <n v="1.1000000000000001"/>
    <m/>
    <m/>
    <m/>
  </r>
  <r>
    <x v="7"/>
    <x v="8"/>
    <x v="0"/>
    <x v="1"/>
    <s v="F_25 - unter 45 Jahre"/>
    <n v="5.3"/>
    <m/>
    <m/>
    <m/>
  </r>
  <r>
    <x v="7"/>
    <x v="8"/>
    <x v="0"/>
    <x v="1"/>
    <s v="G_45 - unter 65 Jahre"/>
    <n v="6.6"/>
    <m/>
    <m/>
    <m/>
  </r>
  <r>
    <x v="7"/>
    <x v="8"/>
    <x v="0"/>
    <x v="1"/>
    <s v="H_65 Jahre und älter"/>
    <n v="26.9"/>
    <m/>
    <m/>
    <m/>
  </r>
  <r>
    <x v="7"/>
    <x v="8"/>
    <x v="0"/>
    <x v="1"/>
    <s v="I_85 Jahre und älter"/>
    <n v="37.4"/>
    <m/>
    <m/>
    <m/>
  </r>
  <r>
    <x v="7"/>
    <x v="8"/>
    <x v="1"/>
    <x v="0"/>
    <s v="A_unter 3 Jahre"/>
    <n v="0.5"/>
    <m/>
    <m/>
    <m/>
  </r>
  <r>
    <x v="7"/>
    <x v="8"/>
    <x v="1"/>
    <x v="0"/>
    <s v="B_3 - unter 6 Jahre"/>
    <n v="0.6"/>
    <m/>
    <m/>
    <m/>
  </r>
  <r>
    <x v="7"/>
    <x v="8"/>
    <x v="1"/>
    <x v="0"/>
    <s v="C_6 - unter 10 Jahre"/>
    <n v="0.5"/>
    <m/>
    <m/>
    <m/>
  </r>
  <r>
    <x v="7"/>
    <x v="8"/>
    <x v="1"/>
    <x v="0"/>
    <s v="D_10 - unter 18 Jahre"/>
    <m/>
    <m/>
    <m/>
    <m/>
  </r>
  <r>
    <x v="7"/>
    <x v="8"/>
    <x v="1"/>
    <x v="0"/>
    <s v="E_18 - unter 25 Jahre"/>
    <n v="1.1000000000000001"/>
    <m/>
    <m/>
    <m/>
  </r>
  <r>
    <x v="7"/>
    <x v="8"/>
    <x v="1"/>
    <x v="0"/>
    <s v="F_25 - unter 45 Jahre"/>
    <n v="5.3"/>
    <m/>
    <m/>
    <m/>
  </r>
  <r>
    <x v="7"/>
    <x v="8"/>
    <x v="1"/>
    <x v="0"/>
    <s v="G_45 - unter 65 Jahre"/>
    <n v="6.6"/>
    <m/>
    <m/>
    <m/>
  </r>
  <r>
    <x v="7"/>
    <x v="8"/>
    <x v="1"/>
    <x v="0"/>
    <s v="H_65 Jahre und älter"/>
    <n v="26.9"/>
    <m/>
    <m/>
    <m/>
  </r>
  <r>
    <x v="7"/>
    <x v="8"/>
    <x v="1"/>
    <x v="0"/>
    <s v="I_85 Jahre und älter"/>
    <n v="37.4"/>
    <m/>
    <m/>
    <m/>
  </r>
  <r>
    <x v="7"/>
    <x v="8"/>
    <x v="1"/>
    <x v="1"/>
    <s v="A_unter 3 Jahre"/>
    <n v="0.5"/>
    <m/>
    <m/>
    <m/>
  </r>
  <r>
    <x v="7"/>
    <x v="8"/>
    <x v="1"/>
    <x v="1"/>
    <s v="B_3 - unter 6 Jahre"/>
    <n v="0.6"/>
    <m/>
    <m/>
    <m/>
  </r>
  <r>
    <x v="7"/>
    <x v="8"/>
    <x v="1"/>
    <x v="1"/>
    <s v="C_6 - unter 10 Jahre"/>
    <n v="0.5"/>
    <m/>
    <m/>
    <m/>
  </r>
  <r>
    <x v="7"/>
    <x v="8"/>
    <x v="1"/>
    <x v="1"/>
    <s v="D_10 - unter 18 Jahre"/>
    <m/>
    <m/>
    <m/>
    <m/>
  </r>
  <r>
    <x v="7"/>
    <x v="8"/>
    <x v="1"/>
    <x v="1"/>
    <s v="E_18 - unter 25 Jahre"/>
    <n v="1.1000000000000001"/>
    <m/>
    <m/>
    <m/>
  </r>
  <r>
    <x v="7"/>
    <x v="8"/>
    <x v="1"/>
    <x v="1"/>
    <s v="F_25 - unter 45 Jahre"/>
    <n v="5.3"/>
    <m/>
    <m/>
    <m/>
  </r>
  <r>
    <x v="7"/>
    <x v="8"/>
    <x v="1"/>
    <x v="1"/>
    <s v="G_45 - unter 65 Jahre"/>
    <n v="6.6"/>
    <m/>
    <m/>
    <m/>
  </r>
  <r>
    <x v="7"/>
    <x v="8"/>
    <x v="1"/>
    <x v="1"/>
    <s v="H_65 Jahre und älter"/>
    <n v="26.9"/>
    <m/>
    <m/>
    <m/>
  </r>
  <r>
    <x v="7"/>
    <x v="8"/>
    <x v="1"/>
    <x v="1"/>
    <s v="I_85 Jahre und älter"/>
    <n v="37.4"/>
    <m/>
    <m/>
    <m/>
  </r>
  <r>
    <x v="7"/>
    <x v="9"/>
    <x v="0"/>
    <x v="0"/>
    <s v="A_unter 3 Jahre"/>
    <m/>
    <m/>
    <m/>
    <m/>
  </r>
  <r>
    <x v="7"/>
    <x v="9"/>
    <x v="0"/>
    <x v="0"/>
    <s v="B_3 - unter 6 Jahre"/>
    <m/>
    <m/>
    <m/>
    <m/>
  </r>
  <r>
    <x v="7"/>
    <x v="9"/>
    <x v="0"/>
    <x v="0"/>
    <s v="C_6 - unter 10 Jahre"/>
    <m/>
    <m/>
    <m/>
    <m/>
  </r>
  <r>
    <x v="7"/>
    <x v="9"/>
    <x v="0"/>
    <x v="0"/>
    <s v="D_10 - unter 18 Jahre"/>
    <m/>
    <m/>
    <m/>
    <m/>
  </r>
  <r>
    <x v="7"/>
    <x v="9"/>
    <x v="0"/>
    <x v="0"/>
    <s v="E_18 - unter 25 Jahre"/>
    <m/>
    <m/>
    <m/>
    <m/>
  </r>
  <r>
    <x v="7"/>
    <x v="9"/>
    <x v="0"/>
    <x v="0"/>
    <s v="F_25 - unter 45 Jahre"/>
    <m/>
    <m/>
    <m/>
    <m/>
  </r>
  <r>
    <x v="7"/>
    <x v="9"/>
    <x v="0"/>
    <x v="0"/>
    <s v="G_45 - unter 65 Jahre"/>
    <m/>
    <m/>
    <m/>
    <m/>
  </r>
  <r>
    <x v="7"/>
    <x v="9"/>
    <x v="0"/>
    <x v="0"/>
    <s v="H_65 Jahre und älter"/>
    <m/>
    <m/>
    <m/>
    <m/>
  </r>
  <r>
    <x v="7"/>
    <x v="9"/>
    <x v="0"/>
    <x v="0"/>
    <s v="I_85 Jahre und älter"/>
    <m/>
    <m/>
    <m/>
    <m/>
  </r>
  <r>
    <x v="7"/>
    <x v="9"/>
    <x v="0"/>
    <x v="1"/>
    <s v="A_unter 3 Jahre"/>
    <m/>
    <m/>
    <m/>
    <m/>
  </r>
  <r>
    <x v="7"/>
    <x v="9"/>
    <x v="0"/>
    <x v="1"/>
    <s v="B_3 - unter 6 Jahre"/>
    <m/>
    <m/>
    <m/>
    <m/>
  </r>
  <r>
    <x v="7"/>
    <x v="9"/>
    <x v="0"/>
    <x v="1"/>
    <s v="C_6 - unter 10 Jahre"/>
    <m/>
    <m/>
    <m/>
    <m/>
  </r>
  <r>
    <x v="7"/>
    <x v="9"/>
    <x v="0"/>
    <x v="1"/>
    <s v="D_10 - unter 18 Jahre"/>
    <m/>
    <m/>
    <m/>
    <m/>
  </r>
  <r>
    <x v="7"/>
    <x v="9"/>
    <x v="0"/>
    <x v="1"/>
    <s v="E_18 - unter 25 Jahre"/>
    <m/>
    <m/>
    <m/>
    <m/>
  </r>
  <r>
    <x v="7"/>
    <x v="9"/>
    <x v="0"/>
    <x v="1"/>
    <s v="F_25 - unter 45 Jahre"/>
    <m/>
    <m/>
    <m/>
    <m/>
  </r>
  <r>
    <x v="7"/>
    <x v="9"/>
    <x v="0"/>
    <x v="1"/>
    <s v="G_45 - unter 65 Jahre"/>
    <m/>
    <m/>
    <m/>
    <m/>
  </r>
  <r>
    <x v="7"/>
    <x v="9"/>
    <x v="0"/>
    <x v="1"/>
    <s v="H_65 Jahre und älter"/>
    <m/>
    <m/>
    <m/>
    <m/>
  </r>
  <r>
    <x v="7"/>
    <x v="9"/>
    <x v="0"/>
    <x v="1"/>
    <s v="I_85 Jahre und älter"/>
    <m/>
    <m/>
    <m/>
    <m/>
  </r>
  <r>
    <x v="7"/>
    <x v="9"/>
    <x v="1"/>
    <x v="0"/>
    <s v="A_unter 3 Jahre"/>
    <m/>
    <m/>
    <m/>
    <m/>
  </r>
  <r>
    <x v="7"/>
    <x v="9"/>
    <x v="1"/>
    <x v="0"/>
    <s v="B_3 - unter 6 Jahre"/>
    <m/>
    <m/>
    <m/>
    <m/>
  </r>
  <r>
    <x v="7"/>
    <x v="9"/>
    <x v="1"/>
    <x v="0"/>
    <s v="C_6 - unter 10 Jahre"/>
    <m/>
    <m/>
    <m/>
    <m/>
  </r>
  <r>
    <x v="7"/>
    <x v="9"/>
    <x v="1"/>
    <x v="0"/>
    <s v="D_10 - unter 18 Jahre"/>
    <m/>
    <m/>
    <m/>
    <m/>
  </r>
  <r>
    <x v="7"/>
    <x v="9"/>
    <x v="1"/>
    <x v="0"/>
    <s v="E_18 - unter 25 Jahre"/>
    <m/>
    <m/>
    <m/>
    <m/>
  </r>
  <r>
    <x v="7"/>
    <x v="9"/>
    <x v="1"/>
    <x v="0"/>
    <s v="F_25 - unter 45 Jahre"/>
    <m/>
    <m/>
    <m/>
    <m/>
  </r>
  <r>
    <x v="7"/>
    <x v="9"/>
    <x v="1"/>
    <x v="0"/>
    <s v="G_45 - unter 65 Jahre"/>
    <m/>
    <m/>
    <m/>
    <m/>
  </r>
  <r>
    <x v="7"/>
    <x v="9"/>
    <x v="1"/>
    <x v="0"/>
    <s v="H_65 Jahre und älter"/>
    <m/>
    <m/>
    <m/>
    <m/>
  </r>
  <r>
    <x v="7"/>
    <x v="9"/>
    <x v="1"/>
    <x v="0"/>
    <s v="I_85 Jahre und älter"/>
    <m/>
    <m/>
    <m/>
    <m/>
  </r>
  <r>
    <x v="7"/>
    <x v="9"/>
    <x v="1"/>
    <x v="1"/>
    <s v="A_unter 3 Jahre"/>
    <m/>
    <m/>
    <m/>
    <m/>
  </r>
  <r>
    <x v="7"/>
    <x v="9"/>
    <x v="1"/>
    <x v="1"/>
    <s v="B_3 - unter 6 Jahre"/>
    <m/>
    <m/>
    <m/>
    <m/>
  </r>
  <r>
    <x v="7"/>
    <x v="9"/>
    <x v="1"/>
    <x v="1"/>
    <s v="C_6 - unter 10 Jahre"/>
    <m/>
    <m/>
    <m/>
    <m/>
  </r>
  <r>
    <x v="7"/>
    <x v="9"/>
    <x v="1"/>
    <x v="1"/>
    <s v="D_10 - unter 18 Jahre"/>
    <m/>
    <m/>
    <m/>
    <m/>
  </r>
  <r>
    <x v="7"/>
    <x v="9"/>
    <x v="1"/>
    <x v="1"/>
    <s v="E_18 - unter 25 Jahre"/>
    <m/>
    <m/>
    <m/>
    <m/>
  </r>
  <r>
    <x v="7"/>
    <x v="9"/>
    <x v="1"/>
    <x v="1"/>
    <s v="F_25 - unter 45 Jahre"/>
    <m/>
    <m/>
    <m/>
    <m/>
  </r>
  <r>
    <x v="7"/>
    <x v="9"/>
    <x v="1"/>
    <x v="1"/>
    <s v="G_45 - unter 65 Jahre"/>
    <m/>
    <m/>
    <m/>
    <m/>
  </r>
  <r>
    <x v="7"/>
    <x v="9"/>
    <x v="1"/>
    <x v="1"/>
    <s v="H_65 Jahre und älter"/>
    <m/>
    <m/>
    <m/>
    <m/>
  </r>
  <r>
    <x v="7"/>
    <x v="9"/>
    <x v="1"/>
    <x v="1"/>
    <s v="I_85 Jahre und älter"/>
    <m/>
    <m/>
    <m/>
    <m/>
  </r>
  <r>
    <x v="7"/>
    <x v="10"/>
    <x v="0"/>
    <x v="0"/>
    <s v="A_unter 3 Jahre"/>
    <m/>
    <m/>
    <m/>
    <m/>
  </r>
  <r>
    <x v="7"/>
    <x v="10"/>
    <x v="0"/>
    <x v="0"/>
    <s v="B_3 - unter 6 Jahre"/>
    <m/>
    <m/>
    <m/>
    <m/>
  </r>
  <r>
    <x v="7"/>
    <x v="10"/>
    <x v="0"/>
    <x v="0"/>
    <s v="C_6 - unter 10 Jahre"/>
    <m/>
    <m/>
    <m/>
    <m/>
  </r>
  <r>
    <x v="7"/>
    <x v="10"/>
    <x v="0"/>
    <x v="0"/>
    <s v="D_10 - unter 18 Jahre"/>
    <m/>
    <m/>
    <m/>
    <m/>
  </r>
  <r>
    <x v="7"/>
    <x v="10"/>
    <x v="0"/>
    <x v="0"/>
    <s v="E_18 - unter 25 Jahre"/>
    <m/>
    <m/>
    <m/>
    <m/>
  </r>
  <r>
    <x v="7"/>
    <x v="10"/>
    <x v="0"/>
    <x v="0"/>
    <s v="F_25 - unter 45 Jahre"/>
    <m/>
    <m/>
    <m/>
    <m/>
  </r>
  <r>
    <x v="7"/>
    <x v="10"/>
    <x v="0"/>
    <x v="0"/>
    <s v="G_45 - unter 65 Jahre"/>
    <m/>
    <m/>
    <m/>
    <m/>
  </r>
  <r>
    <x v="7"/>
    <x v="10"/>
    <x v="0"/>
    <x v="0"/>
    <s v="H_65 Jahre und älter"/>
    <m/>
    <m/>
    <m/>
    <m/>
  </r>
  <r>
    <x v="7"/>
    <x v="10"/>
    <x v="0"/>
    <x v="0"/>
    <s v="I_85 Jahre und älter"/>
    <m/>
    <m/>
    <m/>
    <m/>
  </r>
  <r>
    <x v="7"/>
    <x v="10"/>
    <x v="0"/>
    <x v="1"/>
    <s v="A_unter 3 Jahre"/>
    <m/>
    <m/>
    <m/>
    <m/>
  </r>
  <r>
    <x v="7"/>
    <x v="10"/>
    <x v="0"/>
    <x v="1"/>
    <s v="B_3 - unter 6 Jahre"/>
    <m/>
    <m/>
    <m/>
    <m/>
  </r>
  <r>
    <x v="7"/>
    <x v="10"/>
    <x v="0"/>
    <x v="1"/>
    <s v="C_6 - unter 10 Jahre"/>
    <m/>
    <m/>
    <m/>
    <m/>
  </r>
  <r>
    <x v="7"/>
    <x v="10"/>
    <x v="0"/>
    <x v="1"/>
    <s v="D_10 - unter 18 Jahre"/>
    <m/>
    <m/>
    <m/>
    <m/>
  </r>
  <r>
    <x v="7"/>
    <x v="10"/>
    <x v="0"/>
    <x v="1"/>
    <s v="E_18 - unter 25 Jahre"/>
    <m/>
    <m/>
    <m/>
    <m/>
  </r>
  <r>
    <x v="7"/>
    <x v="10"/>
    <x v="0"/>
    <x v="1"/>
    <s v="F_25 - unter 45 Jahre"/>
    <m/>
    <m/>
    <m/>
    <m/>
  </r>
  <r>
    <x v="7"/>
    <x v="10"/>
    <x v="0"/>
    <x v="1"/>
    <s v="G_45 - unter 65 Jahre"/>
    <m/>
    <m/>
    <m/>
    <m/>
  </r>
  <r>
    <x v="7"/>
    <x v="10"/>
    <x v="0"/>
    <x v="1"/>
    <s v="H_65 Jahre und älter"/>
    <m/>
    <m/>
    <m/>
    <m/>
  </r>
  <r>
    <x v="7"/>
    <x v="10"/>
    <x v="0"/>
    <x v="1"/>
    <s v="I_85 Jahre und älter"/>
    <m/>
    <m/>
    <m/>
    <m/>
  </r>
  <r>
    <x v="7"/>
    <x v="10"/>
    <x v="1"/>
    <x v="0"/>
    <s v="A_unter 3 Jahre"/>
    <m/>
    <m/>
    <m/>
    <m/>
  </r>
  <r>
    <x v="7"/>
    <x v="10"/>
    <x v="1"/>
    <x v="0"/>
    <s v="B_3 - unter 6 Jahre"/>
    <m/>
    <m/>
    <m/>
    <m/>
  </r>
  <r>
    <x v="7"/>
    <x v="10"/>
    <x v="1"/>
    <x v="0"/>
    <s v="C_6 - unter 10 Jahre"/>
    <m/>
    <m/>
    <m/>
    <m/>
  </r>
  <r>
    <x v="7"/>
    <x v="10"/>
    <x v="1"/>
    <x v="0"/>
    <s v="D_10 - unter 18 Jahre"/>
    <m/>
    <m/>
    <m/>
    <m/>
  </r>
  <r>
    <x v="7"/>
    <x v="10"/>
    <x v="1"/>
    <x v="0"/>
    <s v="E_18 - unter 25 Jahre"/>
    <m/>
    <m/>
    <m/>
    <m/>
  </r>
  <r>
    <x v="7"/>
    <x v="10"/>
    <x v="1"/>
    <x v="0"/>
    <s v="F_25 - unter 45 Jahre"/>
    <m/>
    <m/>
    <m/>
    <m/>
  </r>
  <r>
    <x v="7"/>
    <x v="10"/>
    <x v="1"/>
    <x v="0"/>
    <s v="G_45 - unter 65 Jahre"/>
    <m/>
    <m/>
    <m/>
    <m/>
  </r>
  <r>
    <x v="7"/>
    <x v="10"/>
    <x v="1"/>
    <x v="0"/>
    <s v="H_65 Jahre und älter"/>
    <m/>
    <m/>
    <m/>
    <m/>
  </r>
  <r>
    <x v="7"/>
    <x v="10"/>
    <x v="1"/>
    <x v="0"/>
    <s v="I_85 Jahre und älter"/>
    <m/>
    <m/>
    <m/>
    <m/>
  </r>
  <r>
    <x v="7"/>
    <x v="10"/>
    <x v="1"/>
    <x v="1"/>
    <s v="A_unter 3 Jahre"/>
    <m/>
    <m/>
    <m/>
    <m/>
  </r>
  <r>
    <x v="7"/>
    <x v="10"/>
    <x v="1"/>
    <x v="1"/>
    <s v="B_3 - unter 6 Jahre"/>
    <m/>
    <m/>
    <m/>
    <m/>
  </r>
  <r>
    <x v="7"/>
    <x v="10"/>
    <x v="1"/>
    <x v="1"/>
    <s v="C_6 - unter 10 Jahre"/>
    <m/>
    <m/>
    <m/>
    <m/>
  </r>
  <r>
    <x v="7"/>
    <x v="10"/>
    <x v="1"/>
    <x v="1"/>
    <s v="D_10 - unter 18 Jahre"/>
    <m/>
    <m/>
    <m/>
    <m/>
  </r>
  <r>
    <x v="7"/>
    <x v="10"/>
    <x v="1"/>
    <x v="1"/>
    <s v="E_18 - unter 25 Jahre"/>
    <m/>
    <m/>
    <m/>
    <m/>
  </r>
  <r>
    <x v="7"/>
    <x v="10"/>
    <x v="1"/>
    <x v="1"/>
    <s v="F_25 - unter 45 Jahre"/>
    <m/>
    <m/>
    <m/>
    <m/>
  </r>
  <r>
    <x v="7"/>
    <x v="10"/>
    <x v="1"/>
    <x v="1"/>
    <s v="G_45 - unter 65 Jahre"/>
    <m/>
    <m/>
    <m/>
    <m/>
  </r>
  <r>
    <x v="7"/>
    <x v="10"/>
    <x v="1"/>
    <x v="1"/>
    <s v="H_65 Jahre und älter"/>
    <m/>
    <m/>
    <m/>
    <m/>
  </r>
  <r>
    <x v="7"/>
    <x v="10"/>
    <x v="1"/>
    <x v="1"/>
    <s v="I_85 Jahre und älter"/>
    <m/>
    <m/>
    <m/>
    <m/>
  </r>
  <r>
    <x v="7"/>
    <x v="11"/>
    <x v="0"/>
    <x v="0"/>
    <s v="A_unter 3 Jahre"/>
    <m/>
    <m/>
    <m/>
    <m/>
  </r>
  <r>
    <x v="7"/>
    <x v="11"/>
    <x v="0"/>
    <x v="0"/>
    <s v="B_3 - unter 6 Jahre"/>
    <m/>
    <m/>
    <m/>
    <m/>
  </r>
  <r>
    <x v="7"/>
    <x v="11"/>
    <x v="0"/>
    <x v="0"/>
    <s v="C_6 - unter 10 Jahre"/>
    <m/>
    <m/>
    <m/>
    <m/>
  </r>
  <r>
    <x v="7"/>
    <x v="11"/>
    <x v="0"/>
    <x v="0"/>
    <s v="D_10 - unter 18 Jahre"/>
    <m/>
    <m/>
    <m/>
    <m/>
  </r>
  <r>
    <x v="7"/>
    <x v="11"/>
    <x v="0"/>
    <x v="0"/>
    <s v="E_18 - unter 25 Jahre"/>
    <m/>
    <m/>
    <m/>
    <m/>
  </r>
  <r>
    <x v="7"/>
    <x v="11"/>
    <x v="0"/>
    <x v="0"/>
    <s v="F_25 - unter 45 Jahre"/>
    <m/>
    <m/>
    <m/>
    <m/>
  </r>
  <r>
    <x v="7"/>
    <x v="11"/>
    <x v="0"/>
    <x v="0"/>
    <s v="G_45 - unter 65 Jahre"/>
    <n v="0.3"/>
    <m/>
    <m/>
    <m/>
  </r>
  <r>
    <x v="7"/>
    <x v="11"/>
    <x v="0"/>
    <x v="0"/>
    <s v="H_65 Jahre und älter"/>
    <n v="3.7"/>
    <m/>
    <m/>
    <m/>
  </r>
  <r>
    <x v="7"/>
    <x v="11"/>
    <x v="0"/>
    <x v="0"/>
    <s v="I_85 Jahre und älter"/>
    <n v="7.6"/>
    <m/>
    <m/>
    <m/>
  </r>
  <r>
    <x v="7"/>
    <x v="11"/>
    <x v="0"/>
    <x v="1"/>
    <s v="A_unter 3 Jahre"/>
    <m/>
    <m/>
    <m/>
    <m/>
  </r>
  <r>
    <x v="7"/>
    <x v="11"/>
    <x v="0"/>
    <x v="1"/>
    <s v="B_3 - unter 6 Jahre"/>
    <m/>
    <m/>
    <m/>
    <m/>
  </r>
  <r>
    <x v="7"/>
    <x v="11"/>
    <x v="0"/>
    <x v="1"/>
    <s v="C_6 - unter 10 Jahre"/>
    <m/>
    <m/>
    <m/>
    <m/>
  </r>
  <r>
    <x v="7"/>
    <x v="11"/>
    <x v="0"/>
    <x v="1"/>
    <s v="D_10 - unter 18 Jahre"/>
    <m/>
    <m/>
    <m/>
    <m/>
  </r>
  <r>
    <x v="7"/>
    <x v="11"/>
    <x v="0"/>
    <x v="1"/>
    <s v="E_18 - unter 25 Jahre"/>
    <m/>
    <m/>
    <m/>
    <m/>
  </r>
  <r>
    <x v="7"/>
    <x v="11"/>
    <x v="0"/>
    <x v="1"/>
    <s v="F_25 - unter 45 Jahre"/>
    <m/>
    <m/>
    <m/>
    <m/>
  </r>
  <r>
    <x v="7"/>
    <x v="11"/>
    <x v="0"/>
    <x v="1"/>
    <s v="G_45 - unter 65 Jahre"/>
    <n v="0.3"/>
    <m/>
    <m/>
    <m/>
  </r>
  <r>
    <x v="7"/>
    <x v="11"/>
    <x v="0"/>
    <x v="1"/>
    <s v="H_65 Jahre und älter"/>
    <n v="3.7"/>
    <m/>
    <m/>
    <m/>
  </r>
  <r>
    <x v="7"/>
    <x v="11"/>
    <x v="0"/>
    <x v="1"/>
    <s v="I_85 Jahre und älter"/>
    <n v="7.6"/>
    <m/>
    <m/>
    <m/>
  </r>
  <r>
    <x v="7"/>
    <x v="11"/>
    <x v="1"/>
    <x v="0"/>
    <s v="A_unter 3 Jahre"/>
    <m/>
    <m/>
    <m/>
    <m/>
  </r>
  <r>
    <x v="7"/>
    <x v="11"/>
    <x v="1"/>
    <x v="0"/>
    <s v="B_3 - unter 6 Jahre"/>
    <m/>
    <m/>
    <m/>
    <m/>
  </r>
  <r>
    <x v="7"/>
    <x v="11"/>
    <x v="1"/>
    <x v="0"/>
    <s v="C_6 - unter 10 Jahre"/>
    <m/>
    <m/>
    <m/>
    <m/>
  </r>
  <r>
    <x v="7"/>
    <x v="11"/>
    <x v="1"/>
    <x v="0"/>
    <s v="D_10 - unter 18 Jahre"/>
    <m/>
    <m/>
    <m/>
    <m/>
  </r>
  <r>
    <x v="7"/>
    <x v="11"/>
    <x v="1"/>
    <x v="0"/>
    <s v="E_18 - unter 25 Jahre"/>
    <m/>
    <m/>
    <m/>
    <m/>
  </r>
  <r>
    <x v="7"/>
    <x v="11"/>
    <x v="1"/>
    <x v="0"/>
    <s v="F_25 - unter 45 Jahre"/>
    <m/>
    <m/>
    <m/>
    <m/>
  </r>
  <r>
    <x v="7"/>
    <x v="11"/>
    <x v="1"/>
    <x v="0"/>
    <s v="G_45 - unter 65 Jahre"/>
    <n v="0.3"/>
    <m/>
    <m/>
    <m/>
  </r>
  <r>
    <x v="7"/>
    <x v="11"/>
    <x v="1"/>
    <x v="0"/>
    <s v="H_65 Jahre und älter"/>
    <n v="3.7"/>
    <m/>
    <m/>
    <m/>
  </r>
  <r>
    <x v="7"/>
    <x v="11"/>
    <x v="1"/>
    <x v="0"/>
    <s v="I_85 Jahre und älter"/>
    <n v="7.6"/>
    <m/>
    <m/>
    <m/>
  </r>
  <r>
    <x v="7"/>
    <x v="11"/>
    <x v="1"/>
    <x v="1"/>
    <s v="A_unter 3 Jahre"/>
    <m/>
    <m/>
    <m/>
    <m/>
  </r>
  <r>
    <x v="7"/>
    <x v="11"/>
    <x v="1"/>
    <x v="1"/>
    <s v="B_3 - unter 6 Jahre"/>
    <m/>
    <m/>
    <m/>
    <m/>
  </r>
  <r>
    <x v="7"/>
    <x v="11"/>
    <x v="1"/>
    <x v="1"/>
    <s v="C_6 - unter 10 Jahre"/>
    <m/>
    <m/>
    <m/>
    <m/>
  </r>
  <r>
    <x v="7"/>
    <x v="11"/>
    <x v="1"/>
    <x v="1"/>
    <s v="D_10 - unter 18 Jahre"/>
    <m/>
    <m/>
    <m/>
    <m/>
  </r>
  <r>
    <x v="7"/>
    <x v="11"/>
    <x v="1"/>
    <x v="1"/>
    <s v="E_18 - unter 25 Jahre"/>
    <m/>
    <m/>
    <m/>
    <m/>
  </r>
  <r>
    <x v="7"/>
    <x v="11"/>
    <x v="1"/>
    <x v="1"/>
    <s v="F_25 - unter 45 Jahre"/>
    <m/>
    <m/>
    <m/>
    <m/>
  </r>
  <r>
    <x v="7"/>
    <x v="11"/>
    <x v="1"/>
    <x v="1"/>
    <s v="G_45 - unter 65 Jahre"/>
    <n v="0.3"/>
    <m/>
    <m/>
    <m/>
  </r>
  <r>
    <x v="7"/>
    <x v="11"/>
    <x v="1"/>
    <x v="1"/>
    <s v="H_65 Jahre und älter"/>
    <n v="3.7"/>
    <m/>
    <m/>
    <m/>
  </r>
  <r>
    <x v="7"/>
    <x v="11"/>
    <x v="1"/>
    <x v="1"/>
    <s v="I_85 Jahre und älter"/>
    <n v="7.6"/>
    <m/>
    <m/>
    <m/>
  </r>
  <r>
    <x v="7"/>
    <x v="12"/>
    <x v="0"/>
    <x v="0"/>
    <s v="A_unter 3 Jahre"/>
    <m/>
    <m/>
    <m/>
    <m/>
  </r>
  <r>
    <x v="7"/>
    <x v="12"/>
    <x v="0"/>
    <x v="0"/>
    <s v="B_3 - unter 6 Jahre"/>
    <m/>
    <m/>
    <m/>
    <m/>
  </r>
  <r>
    <x v="7"/>
    <x v="12"/>
    <x v="0"/>
    <x v="0"/>
    <s v="C_6 - unter 10 Jahre"/>
    <m/>
    <m/>
    <m/>
    <m/>
  </r>
  <r>
    <x v="7"/>
    <x v="12"/>
    <x v="0"/>
    <x v="0"/>
    <s v="D_10 - unter 18 Jahre"/>
    <m/>
    <m/>
    <m/>
    <m/>
  </r>
  <r>
    <x v="7"/>
    <x v="12"/>
    <x v="0"/>
    <x v="0"/>
    <s v="E_18 - unter 25 Jahre"/>
    <m/>
    <m/>
    <m/>
    <m/>
  </r>
  <r>
    <x v="7"/>
    <x v="12"/>
    <x v="0"/>
    <x v="0"/>
    <s v="F_25 - unter 45 Jahre"/>
    <m/>
    <m/>
    <m/>
    <m/>
  </r>
  <r>
    <x v="7"/>
    <x v="12"/>
    <x v="0"/>
    <x v="0"/>
    <s v="G_45 - unter 65 Jahre"/>
    <m/>
    <m/>
    <m/>
    <m/>
  </r>
  <r>
    <x v="7"/>
    <x v="12"/>
    <x v="0"/>
    <x v="0"/>
    <s v="H_65 Jahre und älter"/>
    <m/>
    <m/>
    <m/>
    <m/>
  </r>
  <r>
    <x v="7"/>
    <x v="12"/>
    <x v="0"/>
    <x v="0"/>
    <s v="I_85 Jahre und älter"/>
    <m/>
    <m/>
    <m/>
    <m/>
  </r>
  <r>
    <x v="7"/>
    <x v="12"/>
    <x v="0"/>
    <x v="1"/>
    <s v="A_unter 3 Jahre"/>
    <m/>
    <m/>
    <m/>
    <m/>
  </r>
  <r>
    <x v="7"/>
    <x v="12"/>
    <x v="0"/>
    <x v="1"/>
    <s v="B_3 - unter 6 Jahre"/>
    <m/>
    <m/>
    <m/>
    <m/>
  </r>
  <r>
    <x v="7"/>
    <x v="12"/>
    <x v="0"/>
    <x v="1"/>
    <s v="C_6 - unter 10 Jahre"/>
    <m/>
    <m/>
    <m/>
    <m/>
  </r>
  <r>
    <x v="7"/>
    <x v="12"/>
    <x v="0"/>
    <x v="1"/>
    <s v="D_10 - unter 18 Jahre"/>
    <m/>
    <m/>
    <m/>
    <m/>
  </r>
  <r>
    <x v="7"/>
    <x v="12"/>
    <x v="0"/>
    <x v="1"/>
    <s v="E_18 - unter 25 Jahre"/>
    <m/>
    <m/>
    <m/>
    <m/>
  </r>
  <r>
    <x v="7"/>
    <x v="12"/>
    <x v="0"/>
    <x v="1"/>
    <s v="F_25 - unter 45 Jahre"/>
    <m/>
    <m/>
    <m/>
    <m/>
  </r>
  <r>
    <x v="7"/>
    <x v="12"/>
    <x v="0"/>
    <x v="1"/>
    <s v="G_45 - unter 65 Jahre"/>
    <m/>
    <m/>
    <m/>
    <m/>
  </r>
  <r>
    <x v="7"/>
    <x v="12"/>
    <x v="0"/>
    <x v="1"/>
    <s v="H_65 Jahre und älter"/>
    <m/>
    <m/>
    <m/>
    <m/>
  </r>
  <r>
    <x v="7"/>
    <x v="12"/>
    <x v="0"/>
    <x v="1"/>
    <s v="I_85 Jahre und älter"/>
    <m/>
    <m/>
    <m/>
    <m/>
  </r>
  <r>
    <x v="7"/>
    <x v="12"/>
    <x v="1"/>
    <x v="0"/>
    <s v="A_unter 3 Jahre"/>
    <m/>
    <m/>
    <m/>
    <m/>
  </r>
  <r>
    <x v="7"/>
    <x v="12"/>
    <x v="1"/>
    <x v="0"/>
    <s v="B_3 - unter 6 Jahre"/>
    <m/>
    <m/>
    <m/>
    <m/>
  </r>
  <r>
    <x v="7"/>
    <x v="12"/>
    <x v="1"/>
    <x v="0"/>
    <s v="C_6 - unter 10 Jahre"/>
    <m/>
    <m/>
    <m/>
    <m/>
  </r>
  <r>
    <x v="7"/>
    <x v="12"/>
    <x v="1"/>
    <x v="0"/>
    <s v="D_10 - unter 18 Jahre"/>
    <m/>
    <m/>
    <m/>
    <m/>
  </r>
  <r>
    <x v="7"/>
    <x v="12"/>
    <x v="1"/>
    <x v="0"/>
    <s v="E_18 - unter 25 Jahre"/>
    <m/>
    <m/>
    <m/>
    <m/>
  </r>
  <r>
    <x v="7"/>
    <x v="12"/>
    <x v="1"/>
    <x v="0"/>
    <s v="F_25 - unter 45 Jahre"/>
    <m/>
    <m/>
    <m/>
    <m/>
  </r>
  <r>
    <x v="7"/>
    <x v="12"/>
    <x v="1"/>
    <x v="0"/>
    <s v="G_45 - unter 65 Jahre"/>
    <m/>
    <m/>
    <m/>
    <m/>
  </r>
  <r>
    <x v="7"/>
    <x v="12"/>
    <x v="1"/>
    <x v="0"/>
    <s v="H_65 Jahre und älter"/>
    <m/>
    <m/>
    <m/>
    <m/>
  </r>
  <r>
    <x v="7"/>
    <x v="12"/>
    <x v="1"/>
    <x v="0"/>
    <s v="I_85 Jahre und älter"/>
    <m/>
    <m/>
    <m/>
    <m/>
  </r>
  <r>
    <x v="7"/>
    <x v="12"/>
    <x v="1"/>
    <x v="1"/>
    <s v="A_unter 3 Jahre"/>
    <m/>
    <m/>
    <m/>
    <m/>
  </r>
  <r>
    <x v="7"/>
    <x v="12"/>
    <x v="1"/>
    <x v="1"/>
    <s v="B_3 - unter 6 Jahre"/>
    <m/>
    <m/>
    <m/>
    <m/>
  </r>
  <r>
    <x v="7"/>
    <x v="12"/>
    <x v="1"/>
    <x v="1"/>
    <s v="C_6 - unter 10 Jahre"/>
    <m/>
    <m/>
    <m/>
    <m/>
  </r>
  <r>
    <x v="7"/>
    <x v="12"/>
    <x v="1"/>
    <x v="1"/>
    <s v="D_10 - unter 18 Jahre"/>
    <m/>
    <m/>
    <m/>
    <m/>
  </r>
  <r>
    <x v="7"/>
    <x v="12"/>
    <x v="1"/>
    <x v="1"/>
    <s v="E_18 - unter 25 Jahre"/>
    <m/>
    <m/>
    <m/>
    <m/>
  </r>
  <r>
    <x v="7"/>
    <x v="12"/>
    <x v="1"/>
    <x v="1"/>
    <s v="F_25 - unter 45 Jahre"/>
    <m/>
    <m/>
    <m/>
    <m/>
  </r>
  <r>
    <x v="7"/>
    <x v="12"/>
    <x v="1"/>
    <x v="1"/>
    <s v="G_45 - unter 65 Jahre"/>
    <m/>
    <m/>
    <m/>
    <m/>
  </r>
  <r>
    <x v="7"/>
    <x v="12"/>
    <x v="1"/>
    <x v="1"/>
    <s v="H_65 Jahre und älter"/>
    <m/>
    <m/>
    <m/>
    <m/>
  </r>
  <r>
    <x v="7"/>
    <x v="12"/>
    <x v="1"/>
    <x v="1"/>
    <s v="I_85 Jahre und älter"/>
    <m/>
    <m/>
    <m/>
    <m/>
  </r>
  <r>
    <x v="7"/>
    <x v="13"/>
    <x v="0"/>
    <x v="0"/>
    <s v="A_unter 3 Jahre"/>
    <m/>
    <m/>
    <m/>
    <m/>
  </r>
  <r>
    <x v="7"/>
    <x v="13"/>
    <x v="0"/>
    <x v="0"/>
    <s v="B_3 - unter 6 Jahre"/>
    <m/>
    <m/>
    <m/>
    <m/>
  </r>
  <r>
    <x v="7"/>
    <x v="13"/>
    <x v="0"/>
    <x v="0"/>
    <s v="C_6 - unter 10 Jahre"/>
    <m/>
    <m/>
    <m/>
    <m/>
  </r>
  <r>
    <x v="7"/>
    <x v="13"/>
    <x v="0"/>
    <x v="0"/>
    <s v="D_10 - unter 18 Jahre"/>
    <m/>
    <m/>
    <m/>
    <m/>
  </r>
  <r>
    <x v="7"/>
    <x v="13"/>
    <x v="0"/>
    <x v="0"/>
    <s v="E_18 - unter 25 Jahre"/>
    <n v="41.6"/>
    <m/>
    <m/>
    <m/>
  </r>
  <r>
    <x v="7"/>
    <x v="13"/>
    <x v="0"/>
    <x v="0"/>
    <s v="F_25 - unter 45 Jahre"/>
    <n v="29"/>
    <m/>
    <m/>
    <m/>
  </r>
  <r>
    <x v="7"/>
    <x v="13"/>
    <x v="0"/>
    <x v="0"/>
    <s v="G_45 - unter 65 Jahre"/>
    <n v="6.2"/>
    <m/>
    <m/>
    <m/>
  </r>
  <r>
    <x v="7"/>
    <x v="13"/>
    <x v="0"/>
    <x v="0"/>
    <s v="H_65 Jahre und älter"/>
    <n v="14.5"/>
    <m/>
    <m/>
    <m/>
  </r>
  <r>
    <x v="7"/>
    <x v="13"/>
    <x v="0"/>
    <x v="0"/>
    <s v="I_85 Jahre und älter"/>
    <n v="8"/>
    <m/>
    <m/>
    <m/>
  </r>
  <r>
    <x v="7"/>
    <x v="13"/>
    <x v="0"/>
    <x v="1"/>
    <s v="A_unter 3 Jahre"/>
    <m/>
    <m/>
    <m/>
    <m/>
  </r>
  <r>
    <x v="7"/>
    <x v="13"/>
    <x v="0"/>
    <x v="1"/>
    <s v="B_3 - unter 6 Jahre"/>
    <m/>
    <m/>
    <m/>
    <m/>
  </r>
  <r>
    <x v="7"/>
    <x v="13"/>
    <x v="0"/>
    <x v="1"/>
    <s v="C_6 - unter 10 Jahre"/>
    <m/>
    <m/>
    <m/>
    <m/>
  </r>
  <r>
    <x v="7"/>
    <x v="13"/>
    <x v="0"/>
    <x v="1"/>
    <s v="D_10 - unter 18 Jahre"/>
    <m/>
    <m/>
    <m/>
    <m/>
  </r>
  <r>
    <x v="7"/>
    <x v="13"/>
    <x v="0"/>
    <x v="1"/>
    <s v="E_18 - unter 25 Jahre"/>
    <n v="41.6"/>
    <m/>
    <m/>
    <m/>
  </r>
  <r>
    <x v="7"/>
    <x v="13"/>
    <x v="0"/>
    <x v="1"/>
    <s v="F_25 - unter 45 Jahre"/>
    <n v="29"/>
    <m/>
    <m/>
    <m/>
  </r>
  <r>
    <x v="7"/>
    <x v="13"/>
    <x v="0"/>
    <x v="1"/>
    <s v="G_45 - unter 65 Jahre"/>
    <n v="6.2"/>
    <m/>
    <m/>
    <m/>
  </r>
  <r>
    <x v="7"/>
    <x v="13"/>
    <x v="0"/>
    <x v="1"/>
    <s v="H_65 Jahre und älter"/>
    <n v="14.5"/>
    <m/>
    <m/>
    <m/>
  </r>
  <r>
    <x v="7"/>
    <x v="13"/>
    <x v="0"/>
    <x v="1"/>
    <s v="I_85 Jahre und älter"/>
    <n v="8"/>
    <m/>
    <m/>
    <m/>
  </r>
  <r>
    <x v="7"/>
    <x v="13"/>
    <x v="1"/>
    <x v="0"/>
    <s v="A_unter 3 Jahre"/>
    <m/>
    <m/>
    <m/>
    <m/>
  </r>
  <r>
    <x v="7"/>
    <x v="13"/>
    <x v="1"/>
    <x v="0"/>
    <s v="B_3 - unter 6 Jahre"/>
    <m/>
    <m/>
    <m/>
    <m/>
  </r>
  <r>
    <x v="7"/>
    <x v="13"/>
    <x v="1"/>
    <x v="0"/>
    <s v="C_6 - unter 10 Jahre"/>
    <m/>
    <m/>
    <m/>
    <m/>
  </r>
  <r>
    <x v="7"/>
    <x v="13"/>
    <x v="1"/>
    <x v="0"/>
    <s v="D_10 - unter 18 Jahre"/>
    <m/>
    <m/>
    <m/>
    <m/>
  </r>
  <r>
    <x v="7"/>
    <x v="13"/>
    <x v="1"/>
    <x v="0"/>
    <s v="E_18 - unter 25 Jahre"/>
    <n v="41.6"/>
    <m/>
    <m/>
    <m/>
  </r>
  <r>
    <x v="7"/>
    <x v="13"/>
    <x v="1"/>
    <x v="0"/>
    <s v="F_25 - unter 45 Jahre"/>
    <n v="29"/>
    <m/>
    <m/>
    <m/>
  </r>
  <r>
    <x v="7"/>
    <x v="13"/>
    <x v="1"/>
    <x v="0"/>
    <s v="G_45 - unter 65 Jahre"/>
    <n v="6.2"/>
    <m/>
    <m/>
    <m/>
  </r>
  <r>
    <x v="7"/>
    <x v="13"/>
    <x v="1"/>
    <x v="0"/>
    <s v="H_65 Jahre und älter"/>
    <n v="14.5"/>
    <m/>
    <m/>
    <m/>
  </r>
  <r>
    <x v="7"/>
    <x v="13"/>
    <x v="1"/>
    <x v="0"/>
    <s v="I_85 Jahre und älter"/>
    <n v="8"/>
    <m/>
    <m/>
    <m/>
  </r>
  <r>
    <x v="7"/>
    <x v="13"/>
    <x v="1"/>
    <x v="1"/>
    <s v="A_unter 3 Jahre"/>
    <m/>
    <m/>
    <m/>
    <m/>
  </r>
  <r>
    <x v="7"/>
    <x v="13"/>
    <x v="1"/>
    <x v="1"/>
    <s v="B_3 - unter 6 Jahre"/>
    <m/>
    <m/>
    <m/>
    <m/>
  </r>
  <r>
    <x v="7"/>
    <x v="13"/>
    <x v="1"/>
    <x v="1"/>
    <s v="C_6 - unter 10 Jahre"/>
    <m/>
    <m/>
    <m/>
    <m/>
  </r>
  <r>
    <x v="7"/>
    <x v="13"/>
    <x v="1"/>
    <x v="1"/>
    <s v="D_10 - unter 18 Jahre"/>
    <m/>
    <m/>
    <m/>
    <m/>
  </r>
  <r>
    <x v="7"/>
    <x v="13"/>
    <x v="1"/>
    <x v="1"/>
    <s v="E_18 - unter 25 Jahre"/>
    <n v="41.6"/>
    <m/>
    <m/>
    <m/>
  </r>
  <r>
    <x v="7"/>
    <x v="13"/>
    <x v="1"/>
    <x v="1"/>
    <s v="F_25 - unter 45 Jahre"/>
    <n v="29"/>
    <m/>
    <m/>
    <m/>
  </r>
  <r>
    <x v="7"/>
    <x v="13"/>
    <x v="1"/>
    <x v="1"/>
    <s v="G_45 - unter 65 Jahre"/>
    <n v="6.2"/>
    <m/>
    <m/>
    <m/>
  </r>
  <r>
    <x v="7"/>
    <x v="13"/>
    <x v="1"/>
    <x v="1"/>
    <s v="H_65 Jahre und älter"/>
    <n v="14.5"/>
    <m/>
    <m/>
    <m/>
  </r>
  <r>
    <x v="7"/>
    <x v="13"/>
    <x v="1"/>
    <x v="1"/>
    <s v="I_85 Jahre und älter"/>
    <n v="8"/>
    <m/>
    <m/>
    <m/>
  </r>
  <r>
    <x v="7"/>
    <x v="14"/>
    <x v="0"/>
    <x v="0"/>
    <s v="A_unter 3 Jahre"/>
    <m/>
    <m/>
    <m/>
    <m/>
  </r>
  <r>
    <x v="7"/>
    <x v="14"/>
    <x v="0"/>
    <x v="0"/>
    <s v="B_3 - unter 6 Jahre"/>
    <m/>
    <m/>
    <m/>
    <m/>
  </r>
  <r>
    <x v="7"/>
    <x v="14"/>
    <x v="0"/>
    <x v="0"/>
    <s v="C_6 - unter 10 Jahre"/>
    <m/>
    <m/>
    <m/>
    <m/>
  </r>
  <r>
    <x v="7"/>
    <x v="14"/>
    <x v="0"/>
    <x v="0"/>
    <s v="D_10 - unter 18 Jahre"/>
    <m/>
    <m/>
    <m/>
    <m/>
  </r>
  <r>
    <x v="7"/>
    <x v="14"/>
    <x v="0"/>
    <x v="0"/>
    <s v="E_18 - unter 25 Jahre"/>
    <m/>
    <m/>
    <m/>
    <m/>
  </r>
  <r>
    <x v="7"/>
    <x v="14"/>
    <x v="0"/>
    <x v="0"/>
    <s v="F_25 - unter 45 Jahre"/>
    <m/>
    <m/>
    <m/>
    <m/>
  </r>
  <r>
    <x v="7"/>
    <x v="14"/>
    <x v="0"/>
    <x v="0"/>
    <s v="G_45 - unter 65 Jahre"/>
    <m/>
    <m/>
    <m/>
    <m/>
  </r>
  <r>
    <x v="7"/>
    <x v="14"/>
    <x v="0"/>
    <x v="0"/>
    <s v="H_65 Jahre und älter"/>
    <m/>
    <m/>
    <m/>
    <m/>
  </r>
  <r>
    <x v="7"/>
    <x v="14"/>
    <x v="0"/>
    <x v="0"/>
    <s v="I_85 Jahre und älter"/>
    <m/>
    <m/>
    <m/>
    <m/>
  </r>
  <r>
    <x v="7"/>
    <x v="14"/>
    <x v="0"/>
    <x v="1"/>
    <s v="A_unter 3 Jahre"/>
    <m/>
    <m/>
    <m/>
    <m/>
  </r>
  <r>
    <x v="7"/>
    <x v="14"/>
    <x v="0"/>
    <x v="1"/>
    <s v="B_3 - unter 6 Jahre"/>
    <m/>
    <m/>
    <m/>
    <m/>
  </r>
  <r>
    <x v="7"/>
    <x v="14"/>
    <x v="0"/>
    <x v="1"/>
    <s v="C_6 - unter 10 Jahre"/>
    <m/>
    <m/>
    <m/>
    <m/>
  </r>
  <r>
    <x v="7"/>
    <x v="14"/>
    <x v="0"/>
    <x v="1"/>
    <s v="D_10 - unter 18 Jahre"/>
    <m/>
    <m/>
    <m/>
    <m/>
  </r>
  <r>
    <x v="7"/>
    <x v="14"/>
    <x v="0"/>
    <x v="1"/>
    <s v="E_18 - unter 25 Jahre"/>
    <m/>
    <m/>
    <m/>
    <m/>
  </r>
  <r>
    <x v="7"/>
    <x v="14"/>
    <x v="0"/>
    <x v="1"/>
    <s v="F_25 - unter 45 Jahre"/>
    <m/>
    <m/>
    <m/>
    <m/>
  </r>
  <r>
    <x v="7"/>
    <x v="14"/>
    <x v="0"/>
    <x v="1"/>
    <s v="G_45 - unter 65 Jahre"/>
    <m/>
    <m/>
    <m/>
    <m/>
  </r>
  <r>
    <x v="7"/>
    <x v="14"/>
    <x v="0"/>
    <x v="1"/>
    <s v="H_65 Jahre und älter"/>
    <m/>
    <m/>
    <m/>
    <m/>
  </r>
  <r>
    <x v="7"/>
    <x v="14"/>
    <x v="0"/>
    <x v="1"/>
    <s v="I_85 Jahre und älter"/>
    <m/>
    <m/>
    <m/>
    <m/>
  </r>
  <r>
    <x v="7"/>
    <x v="14"/>
    <x v="1"/>
    <x v="0"/>
    <s v="A_unter 3 Jahre"/>
    <m/>
    <m/>
    <m/>
    <m/>
  </r>
  <r>
    <x v="7"/>
    <x v="14"/>
    <x v="1"/>
    <x v="0"/>
    <s v="B_3 - unter 6 Jahre"/>
    <m/>
    <m/>
    <m/>
    <m/>
  </r>
  <r>
    <x v="7"/>
    <x v="14"/>
    <x v="1"/>
    <x v="0"/>
    <s v="C_6 - unter 10 Jahre"/>
    <m/>
    <m/>
    <m/>
    <m/>
  </r>
  <r>
    <x v="7"/>
    <x v="14"/>
    <x v="1"/>
    <x v="0"/>
    <s v="D_10 - unter 18 Jahre"/>
    <m/>
    <m/>
    <m/>
    <m/>
  </r>
  <r>
    <x v="7"/>
    <x v="14"/>
    <x v="1"/>
    <x v="0"/>
    <s v="E_18 - unter 25 Jahre"/>
    <m/>
    <m/>
    <m/>
    <m/>
  </r>
  <r>
    <x v="7"/>
    <x v="14"/>
    <x v="1"/>
    <x v="0"/>
    <s v="F_25 - unter 45 Jahre"/>
    <m/>
    <m/>
    <m/>
    <m/>
  </r>
  <r>
    <x v="7"/>
    <x v="14"/>
    <x v="1"/>
    <x v="0"/>
    <s v="G_45 - unter 65 Jahre"/>
    <m/>
    <m/>
    <m/>
    <m/>
  </r>
  <r>
    <x v="7"/>
    <x v="14"/>
    <x v="1"/>
    <x v="0"/>
    <s v="H_65 Jahre und älter"/>
    <m/>
    <m/>
    <m/>
    <m/>
  </r>
  <r>
    <x v="7"/>
    <x v="14"/>
    <x v="1"/>
    <x v="0"/>
    <s v="I_85 Jahre und älter"/>
    <m/>
    <m/>
    <m/>
    <m/>
  </r>
  <r>
    <x v="7"/>
    <x v="14"/>
    <x v="1"/>
    <x v="1"/>
    <s v="A_unter 3 Jahre"/>
    <m/>
    <m/>
    <m/>
    <m/>
  </r>
  <r>
    <x v="7"/>
    <x v="14"/>
    <x v="1"/>
    <x v="1"/>
    <s v="B_3 - unter 6 Jahre"/>
    <m/>
    <m/>
    <m/>
    <m/>
  </r>
  <r>
    <x v="7"/>
    <x v="14"/>
    <x v="1"/>
    <x v="1"/>
    <s v="C_6 - unter 10 Jahre"/>
    <m/>
    <m/>
    <m/>
    <m/>
  </r>
  <r>
    <x v="7"/>
    <x v="14"/>
    <x v="1"/>
    <x v="1"/>
    <s v="D_10 - unter 18 Jahre"/>
    <m/>
    <m/>
    <m/>
    <m/>
  </r>
  <r>
    <x v="7"/>
    <x v="14"/>
    <x v="1"/>
    <x v="1"/>
    <s v="E_18 - unter 25 Jahre"/>
    <m/>
    <m/>
    <m/>
    <m/>
  </r>
  <r>
    <x v="7"/>
    <x v="14"/>
    <x v="1"/>
    <x v="1"/>
    <s v="F_25 - unter 45 Jahre"/>
    <m/>
    <m/>
    <m/>
    <m/>
  </r>
  <r>
    <x v="7"/>
    <x v="14"/>
    <x v="1"/>
    <x v="1"/>
    <s v="G_45 - unter 65 Jahre"/>
    <m/>
    <m/>
    <m/>
    <m/>
  </r>
  <r>
    <x v="7"/>
    <x v="14"/>
    <x v="1"/>
    <x v="1"/>
    <s v="H_65 Jahre und älter"/>
    <m/>
    <m/>
    <m/>
    <m/>
  </r>
  <r>
    <x v="7"/>
    <x v="14"/>
    <x v="1"/>
    <x v="1"/>
    <s v="I_85 Jahre und älter"/>
    <m/>
    <m/>
    <m/>
    <m/>
  </r>
  <r>
    <x v="7"/>
    <x v="15"/>
    <x v="0"/>
    <x v="0"/>
    <s v="A_unter 3 Jahre"/>
    <m/>
    <m/>
    <m/>
    <m/>
  </r>
  <r>
    <x v="7"/>
    <x v="15"/>
    <x v="0"/>
    <x v="0"/>
    <s v="B_3 - unter 6 Jahre"/>
    <m/>
    <m/>
    <m/>
    <m/>
  </r>
  <r>
    <x v="7"/>
    <x v="15"/>
    <x v="0"/>
    <x v="0"/>
    <s v="C_6 - unter 10 Jahre"/>
    <m/>
    <m/>
    <m/>
    <m/>
  </r>
  <r>
    <x v="7"/>
    <x v="15"/>
    <x v="0"/>
    <x v="0"/>
    <s v="D_10 - unter 18 Jahre"/>
    <m/>
    <m/>
    <m/>
    <m/>
  </r>
  <r>
    <x v="7"/>
    <x v="15"/>
    <x v="0"/>
    <x v="0"/>
    <s v="E_18 - unter 25 Jahre"/>
    <m/>
    <m/>
    <m/>
    <m/>
  </r>
  <r>
    <x v="7"/>
    <x v="15"/>
    <x v="0"/>
    <x v="0"/>
    <s v="F_25 - unter 45 Jahre"/>
    <m/>
    <m/>
    <m/>
    <m/>
  </r>
  <r>
    <x v="7"/>
    <x v="15"/>
    <x v="0"/>
    <x v="0"/>
    <s v="G_45 - unter 65 Jahre"/>
    <m/>
    <m/>
    <m/>
    <m/>
  </r>
  <r>
    <x v="7"/>
    <x v="15"/>
    <x v="0"/>
    <x v="0"/>
    <s v="H_65 Jahre und älter"/>
    <m/>
    <m/>
    <m/>
    <m/>
  </r>
  <r>
    <x v="7"/>
    <x v="15"/>
    <x v="0"/>
    <x v="0"/>
    <s v="I_85 Jahre und älter"/>
    <m/>
    <m/>
    <m/>
    <m/>
  </r>
  <r>
    <x v="7"/>
    <x v="15"/>
    <x v="0"/>
    <x v="1"/>
    <s v="A_unter 3 Jahre"/>
    <m/>
    <m/>
    <m/>
    <m/>
  </r>
  <r>
    <x v="7"/>
    <x v="15"/>
    <x v="0"/>
    <x v="1"/>
    <s v="B_3 - unter 6 Jahre"/>
    <m/>
    <m/>
    <m/>
    <m/>
  </r>
  <r>
    <x v="7"/>
    <x v="15"/>
    <x v="0"/>
    <x v="1"/>
    <s v="C_6 - unter 10 Jahre"/>
    <m/>
    <m/>
    <m/>
    <m/>
  </r>
  <r>
    <x v="7"/>
    <x v="15"/>
    <x v="0"/>
    <x v="1"/>
    <s v="D_10 - unter 18 Jahre"/>
    <m/>
    <m/>
    <m/>
    <m/>
  </r>
  <r>
    <x v="7"/>
    <x v="15"/>
    <x v="0"/>
    <x v="1"/>
    <s v="E_18 - unter 25 Jahre"/>
    <m/>
    <m/>
    <m/>
    <m/>
  </r>
  <r>
    <x v="7"/>
    <x v="15"/>
    <x v="0"/>
    <x v="1"/>
    <s v="F_25 - unter 45 Jahre"/>
    <m/>
    <m/>
    <m/>
    <m/>
  </r>
  <r>
    <x v="7"/>
    <x v="15"/>
    <x v="0"/>
    <x v="1"/>
    <s v="G_45 - unter 65 Jahre"/>
    <m/>
    <m/>
    <m/>
    <m/>
  </r>
  <r>
    <x v="7"/>
    <x v="15"/>
    <x v="0"/>
    <x v="1"/>
    <s v="H_65 Jahre und älter"/>
    <m/>
    <m/>
    <m/>
    <m/>
  </r>
  <r>
    <x v="7"/>
    <x v="15"/>
    <x v="0"/>
    <x v="1"/>
    <s v="I_85 Jahre und älter"/>
    <m/>
    <m/>
    <m/>
    <m/>
  </r>
  <r>
    <x v="7"/>
    <x v="15"/>
    <x v="1"/>
    <x v="0"/>
    <s v="A_unter 3 Jahre"/>
    <m/>
    <m/>
    <m/>
    <m/>
  </r>
  <r>
    <x v="7"/>
    <x v="15"/>
    <x v="1"/>
    <x v="0"/>
    <s v="B_3 - unter 6 Jahre"/>
    <m/>
    <m/>
    <m/>
    <m/>
  </r>
  <r>
    <x v="7"/>
    <x v="15"/>
    <x v="1"/>
    <x v="0"/>
    <s v="C_6 - unter 10 Jahre"/>
    <m/>
    <m/>
    <m/>
    <m/>
  </r>
  <r>
    <x v="7"/>
    <x v="15"/>
    <x v="1"/>
    <x v="0"/>
    <s v="D_10 - unter 18 Jahre"/>
    <m/>
    <m/>
    <m/>
    <m/>
  </r>
  <r>
    <x v="7"/>
    <x v="15"/>
    <x v="1"/>
    <x v="0"/>
    <s v="E_18 - unter 25 Jahre"/>
    <m/>
    <m/>
    <m/>
    <m/>
  </r>
  <r>
    <x v="7"/>
    <x v="15"/>
    <x v="1"/>
    <x v="0"/>
    <s v="F_25 - unter 45 Jahre"/>
    <m/>
    <m/>
    <m/>
    <m/>
  </r>
  <r>
    <x v="7"/>
    <x v="15"/>
    <x v="1"/>
    <x v="0"/>
    <s v="G_45 - unter 65 Jahre"/>
    <m/>
    <m/>
    <m/>
    <m/>
  </r>
  <r>
    <x v="7"/>
    <x v="15"/>
    <x v="1"/>
    <x v="0"/>
    <s v="H_65 Jahre und älter"/>
    <m/>
    <m/>
    <m/>
    <m/>
  </r>
  <r>
    <x v="7"/>
    <x v="15"/>
    <x v="1"/>
    <x v="0"/>
    <s v="I_85 Jahre und älter"/>
    <m/>
    <m/>
    <m/>
    <m/>
  </r>
  <r>
    <x v="7"/>
    <x v="15"/>
    <x v="1"/>
    <x v="1"/>
    <s v="A_unter 3 Jahre"/>
    <m/>
    <m/>
    <m/>
    <m/>
  </r>
  <r>
    <x v="7"/>
    <x v="15"/>
    <x v="1"/>
    <x v="1"/>
    <s v="B_3 - unter 6 Jahre"/>
    <m/>
    <m/>
    <m/>
    <m/>
  </r>
  <r>
    <x v="7"/>
    <x v="15"/>
    <x v="1"/>
    <x v="1"/>
    <s v="C_6 - unter 10 Jahre"/>
    <m/>
    <m/>
    <m/>
    <m/>
  </r>
  <r>
    <x v="7"/>
    <x v="15"/>
    <x v="1"/>
    <x v="1"/>
    <s v="D_10 - unter 18 Jahre"/>
    <m/>
    <m/>
    <m/>
    <m/>
  </r>
  <r>
    <x v="7"/>
    <x v="15"/>
    <x v="1"/>
    <x v="1"/>
    <s v="E_18 - unter 25 Jahre"/>
    <m/>
    <m/>
    <m/>
    <m/>
  </r>
  <r>
    <x v="7"/>
    <x v="15"/>
    <x v="1"/>
    <x v="1"/>
    <s v="F_25 - unter 45 Jahre"/>
    <m/>
    <m/>
    <m/>
    <m/>
  </r>
  <r>
    <x v="7"/>
    <x v="15"/>
    <x v="1"/>
    <x v="1"/>
    <s v="G_45 - unter 65 Jahre"/>
    <m/>
    <m/>
    <m/>
    <m/>
  </r>
  <r>
    <x v="7"/>
    <x v="15"/>
    <x v="1"/>
    <x v="1"/>
    <s v="H_65 Jahre und älter"/>
    <m/>
    <m/>
    <m/>
    <m/>
  </r>
  <r>
    <x v="7"/>
    <x v="15"/>
    <x v="1"/>
    <x v="1"/>
    <s v="I_85 Jahre und älter"/>
    <m/>
    <m/>
    <m/>
    <m/>
  </r>
  <r>
    <x v="7"/>
    <x v="16"/>
    <x v="0"/>
    <x v="0"/>
    <s v="A_unter 3 Jahre"/>
    <m/>
    <m/>
    <m/>
    <m/>
  </r>
  <r>
    <x v="7"/>
    <x v="16"/>
    <x v="0"/>
    <x v="0"/>
    <s v="B_3 - unter 6 Jahre"/>
    <m/>
    <m/>
    <m/>
    <m/>
  </r>
  <r>
    <x v="7"/>
    <x v="16"/>
    <x v="0"/>
    <x v="0"/>
    <s v="C_6 - unter 10 Jahre"/>
    <m/>
    <m/>
    <m/>
    <m/>
  </r>
  <r>
    <x v="7"/>
    <x v="16"/>
    <x v="0"/>
    <x v="0"/>
    <s v="D_10 - unter 18 Jahre"/>
    <m/>
    <m/>
    <m/>
    <m/>
  </r>
  <r>
    <x v="7"/>
    <x v="16"/>
    <x v="0"/>
    <x v="0"/>
    <s v="E_18 - unter 25 Jahre"/>
    <m/>
    <m/>
    <m/>
    <m/>
  </r>
  <r>
    <x v="7"/>
    <x v="16"/>
    <x v="0"/>
    <x v="0"/>
    <s v="F_25 - unter 45 Jahre"/>
    <m/>
    <m/>
    <m/>
    <m/>
  </r>
  <r>
    <x v="7"/>
    <x v="16"/>
    <x v="0"/>
    <x v="0"/>
    <s v="G_45 - unter 65 Jahre"/>
    <m/>
    <m/>
    <m/>
    <m/>
  </r>
  <r>
    <x v="7"/>
    <x v="16"/>
    <x v="0"/>
    <x v="0"/>
    <s v="H_65 Jahre und älter"/>
    <m/>
    <m/>
    <m/>
    <m/>
  </r>
  <r>
    <x v="7"/>
    <x v="16"/>
    <x v="0"/>
    <x v="0"/>
    <s v="I_85 Jahre und älter"/>
    <m/>
    <m/>
    <m/>
    <m/>
  </r>
  <r>
    <x v="7"/>
    <x v="16"/>
    <x v="0"/>
    <x v="1"/>
    <s v="A_unter 3 Jahre"/>
    <m/>
    <m/>
    <m/>
    <m/>
  </r>
  <r>
    <x v="7"/>
    <x v="16"/>
    <x v="0"/>
    <x v="1"/>
    <s v="B_3 - unter 6 Jahre"/>
    <m/>
    <m/>
    <m/>
    <m/>
  </r>
  <r>
    <x v="7"/>
    <x v="16"/>
    <x v="0"/>
    <x v="1"/>
    <s v="C_6 - unter 10 Jahre"/>
    <m/>
    <m/>
    <m/>
    <m/>
  </r>
  <r>
    <x v="7"/>
    <x v="16"/>
    <x v="0"/>
    <x v="1"/>
    <s v="D_10 - unter 18 Jahre"/>
    <m/>
    <m/>
    <m/>
    <m/>
  </r>
  <r>
    <x v="7"/>
    <x v="16"/>
    <x v="0"/>
    <x v="1"/>
    <s v="E_18 - unter 25 Jahre"/>
    <m/>
    <m/>
    <m/>
    <m/>
  </r>
  <r>
    <x v="7"/>
    <x v="16"/>
    <x v="0"/>
    <x v="1"/>
    <s v="F_25 - unter 45 Jahre"/>
    <m/>
    <m/>
    <m/>
    <m/>
  </r>
  <r>
    <x v="7"/>
    <x v="16"/>
    <x v="0"/>
    <x v="1"/>
    <s v="G_45 - unter 65 Jahre"/>
    <m/>
    <m/>
    <m/>
    <m/>
  </r>
  <r>
    <x v="7"/>
    <x v="16"/>
    <x v="0"/>
    <x v="1"/>
    <s v="H_65 Jahre und älter"/>
    <m/>
    <m/>
    <m/>
    <m/>
  </r>
  <r>
    <x v="7"/>
    <x v="16"/>
    <x v="0"/>
    <x v="1"/>
    <s v="I_85 Jahre und älter"/>
    <m/>
    <m/>
    <m/>
    <m/>
  </r>
  <r>
    <x v="7"/>
    <x v="16"/>
    <x v="1"/>
    <x v="0"/>
    <s v="A_unter 3 Jahre"/>
    <m/>
    <m/>
    <m/>
    <m/>
  </r>
  <r>
    <x v="7"/>
    <x v="16"/>
    <x v="1"/>
    <x v="0"/>
    <s v="B_3 - unter 6 Jahre"/>
    <m/>
    <m/>
    <m/>
    <m/>
  </r>
  <r>
    <x v="7"/>
    <x v="16"/>
    <x v="1"/>
    <x v="0"/>
    <s v="C_6 - unter 10 Jahre"/>
    <m/>
    <m/>
    <m/>
    <m/>
  </r>
  <r>
    <x v="7"/>
    <x v="16"/>
    <x v="1"/>
    <x v="0"/>
    <s v="D_10 - unter 18 Jahre"/>
    <m/>
    <m/>
    <m/>
    <m/>
  </r>
  <r>
    <x v="7"/>
    <x v="16"/>
    <x v="1"/>
    <x v="0"/>
    <s v="E_18 - unter 25 Jahre"/>
    <m/>
    <m/>
    <m/>
    <m/>
  </r>
  <r>
    <x v="7"/>
    <x v="16"/>
    <x v="1"/>
    <x v="0"/>
    <s v="F_25 - unter 45 Jahre"/>
    <m/>
    <m/>
    <m/>
    <m/>
  </r>
  <r>
    <x v="7"/>
    <x v="16"/>
    <x v="1"/>
    <x v="0"/>
    <s v="G_45 - unter 65 Jahre"/>
    <m/>
    <m/>
    <m/>
    <m/>
  </r>
  <r>
    <x v="7"/>
    <x v="16"/>
    <x v="1"/>
    <x v="0"/>
    <s v="H_65 Jahre und älter"/>
    <m/>
    <m/>
    <m/>
    <m/>
  </r>
  <r>
    <x v="7"/>
    <x v="16"/>
    <x v="1"/>
    <x v="0"/>
    <s v="I_85 Jahre und älter"/>
    <m/>
    <m/>
    <m/>
    <m/>
  </r>
  <r>
    <x v="7"/>
    <x v="16"/>
    <x v="1"/>
    <x v="1"/>
    <s v="A_unter 3 Jahre"/>
    <m/>
    <m/>
    <m/>
    <m/>
  </r>
  <r>
    <x v="7"/>
    <x v="16"/>
    <x v="1"/>
    <x v="1"/>
    <s v="B_3 - unter 6 Jahre"/>
    <m/>
    <m/>
    <m/>
    <m/>
  </r>
  <r>
    <x v="7"/>
    <x v="16"/>
    <x v="1"/>
    <x v="1"/>
    <s v="C_6 - unter 10 Jahre"/>
    <m/>
    <m/>
    <m/>
    <m/>
  </r>
  <r>
    <x v="7"/>
    <x v="16"/>
    <x v="1"/>
    <x v="1"/>
    <s v="D_10 - unter 18 Jahre"/>
    <m/>
    <m/>
    <m/>
    <m/>
  </r>
  <r>
    <x v="7"/>
    <x v="16"/>
    <x v="1"/>
    <x v="1"/>
    <s v="E_18 - unter 25 Jahre"/>
    <m/>
    <m/>
    <m/>
    <m/>
  </r>
  <r>
    <x v="7"/>
    <x v="16"/>
    <x v="1"/>
    <x v="1"/>
    <s v="F_25 - unter 45 Jahre"/>
    <m/>
    <m/>
    <m/>
    <m/>
  </r>
  <r>
    <x v="7"/>
    <x v="16"/>
    <x v="1"/>
    <x v="1"/>
    <s v="G_45 - unter 65 Jahre"/>
    <m/>
    <m/>
    <m/>
    <m/>
  </r>
  <r>
    <x v="7"/>
    <x v="16"/>
    <x v="1"/>
    <x v="1"/>
    <s v="H_65 Jahre und älter"/>
    <m/>
    <m/>
    <m/>
    <m/>
  </r>
  <r>
    <x v="7"/>
    <x v="16"/>
    <x v="1"/>
    <x v="1"/>
    <s v="I_85 Jahre und älter"/>
    <m/>
    <m/>
    <m/>
    <m/>
  </r>
  <r>
    <x v="7"/>
    <x v="17"/>
    <x v="0"/>
    <x v="0"/>
    <s v="A_unter 3 Jahre"/>
    <m/>
    <m/>
    <m/>
    <m/>
  </r>
  <r>
    <x v="7"/>
    <x v="17"/>
    <x v="0"/>
    <x v="0"/>
    <s v="B_3 - unter 6 Jahre"/>
    <m/>
    <m/>
    <m/>
    <m/>
  </r>
  <r>
    <x v="7"/>
    <x v="17"/>
    <x v="0"/>
    <x v="0"/>
    <s v="C_6 - unter 10 Jahre"/>
    <m/>
    <m/>
    <m/>
    <m/>
  </r>
  <r>
    <x v="7"/>
    <x v="17"/>
    <x v="0"/>
    <x v="0"/>
    <s v="D_10 - unter 18 Jahre"/>
    <m/>
    <m/>
    <m/>
    <m/>
  </r>
  <r>
    <x v="7"/>
    <x v="17"/>
    <x v="0"/>
    <x v="0"/>
    <s v="E_18 - unter 25 Jahre"/>
    <m/>
    <m/>
    <m/>
    <m/>
  </r>
  <r>
    <x v="7"/>
    <x v="17"/>
    <x v="0"/>
    <x v="0"/>
    <s v="F_25 - unter 45 Jahre"/>
    <m/>
    <m/>
    <m/>
    <m/>
  </r>
  <r>
    <x v="7"/>
    <x v="17"/>
    <x v="0"/>
    <x v="0"/>
    <s v="G_45 - unter 65 Jahre"/>
    <m/>
    <m/>
    <m/>
    <m/>
  </r>
  <r>
    <x v="7"/>
    <x v="17"/>
    <x v="0"/>
    <x v="0"/>
    <s v="H_65 Jahre und älter"/>
    <m/>
    <m/>
    <m/>
    <m/>
  </r>
  <r>
    <x v="7"/>
    <x v="17"/>
    <x v="0"/>
    <x v="0"/>
    <s v="I_85 Jahre und älter"/>
    <m/>
    <m/>
    <m/>
    <m/>
  </r>
  <r>
    <x v="7"/>
    <x v="17"/>
    <x v="0"/>
    <x v="1"/>
    <s v="A_unter 3 Jahre"/>
    <m/>
    <m/>
    <m/>
    <m/>
  </r>
  <r>
    <x v="7"/>
    <x v="17"/>
    <x v="0"/>
    <x v="1"/>
    <s v="B_3 - unter 6 Jahre"/>
    <m/>
    <m/>
    <m/>
    <m/>
  </r>
  <r>
    <x v="7"/>
    <x v="17"/>
    <x v="0"/>
    <x v="1"/>
    <s v="C_6 - unter 10 Jahre"/>
    <m/>
    <m/>
    <m/>
    <m/>
  </r>
  <r>
    <x v="7"/>
    <x v="17"/>
    <x v="0"/>
    <x v="1"/>
    <s v="D_10 - unter 18 Jahre"/>
    <m/>
    <m/>
    <m/>
    <m/>
  </r>
  <r>
    <x v="7"/>
    <x v="17"/>
    <x v="0"/>
    <x v="1"/>
    <s v="E_18 - unter 25 Jahre"/>
    <m/>
    <m/>
    <m/>
    <m/>
  </r>
  <r>
    <x v="7"/>
    <x v="17"/>
    <x v="0"/>
    <x v="1"/>
    <s v="F_25 - unter 45 Jahre"/>
    <m/>
    <m/>
    <m/>
    <m/>
  </r>
  <r>
    <x v="7"/>
    <x v="17"/>
    <x v="0"/>
    <x v="1"/>
    <s v="G_45 - unter 65 Jahre"/>
    <m/>
    <m/>
    <m/>
    <m/>
  </r>
  <r>
    <x v="7"/>
    <x v="17"/>
    <x v="0"/>
    <x v="1"/>
    <s v="H_65 Jahre und älter"/>
    <m/>
    <m/>
    <m/>
    <m/>
  </r>
  <r>
    <x v="7"/>
    <x v="17"/>
    <x v="0"/>
    <x v="1"/>
    <s v="I_85 Jahre und älter"/>
    <m/>
    <m/>
    <m/>
    <m/>
  </r>
  <r>
    <x v="7"/>
    <x v="17"/>
    <x v="1"/>
    <x v="0"/>
    <s v="A_unter 3 Jahre"/>
    <m/>
    <m/>
    <m/>
    <m/>
  </r>
  <r>
    <x v="7"/>
    <x v="17"/>
    <x v="1"/>
    <x v="0"/>
    <s v="B_3 - unter 6 Jahre"/>
    <m/>
    <m/>
    <m/>
    <m/>
  </r>
  <r>
    <x v="7"/>
    <x v="17"/>
    <x v="1"/>
    <x v="0"/>
    <s v="C_6 - unter 10 Jahre"/>
    <m/>
    <m/>
    <m/>
    <m/>
  </r>
  <r>
    <x v="7"/>
    <x v="17"/>
    <x v="1"/>
    <x v="0"/>
    <s v="D_10 - unter 18 Jahre"/>
    <m/>
    <m/>
    <m/>
    <m/>
  </r>
  <r>
    <x v="7"/>
    <x v="17"/>
    <x v="1"/>
    <x v="0"/>
    <s v="E_18 - unter 25 Jahre"/>
    <m/>
    <m/>
    <m/>
    <m/>
  </r>
  <r>
    <x v="7"/>
    <x v="17"/>
    <x v="1"/>
    <x v="0"/>
    <s v="F_25 - unter 45 Jahre"/>
    <m/>
    <m/>
    <m/>
    <m/>
  </r>
  <r>
    <x v="7"/>
    <x v="17"/>
    <x v="1"/>
    <x v="0"/>
    <s v="G_45 - unter 65 Jahre"/>
    <m/>
    <m/>
    <m/>
    <m/>
  </r>
  <r>
    <x v="7"/>
    <x v="17"/>
    <x v="1"/>
    <x v="0"/>
    <s v="H_65 Jahre und älter"/>
    <m/>
    <m/>
    <m/>
    <m/>
  </r>
  <r>
    <x v="7"/>
    <x v="17"/>
    <x v="1"/>
    <x v="0"/>
    <s v="I_85 Jahre und älter"/>
    <m/>
    <m/>
    <m/>
    <m/>
  </r>
  <r>
    <x v="7"/>
    <x v="17"/>
    <x v="1"/>
    <x v="1"/>
    <s v="A_unter 3 Jahre"/>
    <m/>
    <m/>
    <m/>
    <m/>
  </r>
  <r>
    <x v="7"/>
    <x v="17"/>
    <x v="1"/>
    <x v="1"/>
    <s v="B_3 - unter 6 Jahre"/>
    <m/>
    <m/>
    <m/>
    <m/>
  </r>
  <r>
    <x v="7"/>
    <x v="17"/>
    <x v="1"/>
    <x v="1"/>
    <s v="C_6 - unter 10 Jahre"/>
    <m/>
    <m/>
    <m/>
    <m/>
  </r>
  <r>
    <x v="7"/>
    <x v="17"/>
    <x v="1"/>
    <x v="1"/>
    <s v="D_10 - unter 18 Jahre"/>
    <m/>
    <m/>
    <m/>
    <m/>
  </r>
  <r>
    <x v="7"/>
    <x v="17"/>
    <x v="1"/>
    <x v="1"/>
    <s v="E_18 - unter 25 Jahre"/>
    <m/>
    <m/>
    <m/>
    <m/>
  </r>
  <r>
    <x v="7"/>
    <x v="17"/>
    <x v="1"/>
    <x v="1"/>
    <s v="F_25 - unter 45 Jahre"/>
    <m/>
    <m/>
    <m/>
    <m/>
  </r>
  <r>
    <x v="7"/>
    <x v="17"/>
    <x v="1"/>
    <x v="1"/>
    <s v="G_45 - unter 65 Jahre"/>
    <m/>
    <m/>
    <m/>
    <m/>
  </r>
  <r>
    <x v="7"/>
    <x v="17"/>
    <x v="1"/>
    <x v="1"/>
    <s v="H_65 Jahre und älter"/>
    <m/>
    <m/>
    <m/>
    <m/>
  </r>
  <r>
    <x v="7"/>
    <x v="17"/>
    <x v="1"/>
    <x v="1"/>
    <s v="I_85 Jahre und älter"/>
    <m/>
    <m/>
    <m/>
    <m/>
  </r>
  <r>
    <x v="7"/>
    <x v="18"/>
    <x v="0"/>
    <x v="0"/>
    <s v="A_unter 3 Jahre"/>
    <m/>
    <m/>
    <m/>
    <m/>
  </r>
  <r>
    <x v="7"/>
    <x v="18"/>
    <x v="0"/>
    <x v="0"/>
    <s v="B_3 - unter 6 Jahre"/>
    <m/>
    <m/>
    <m/>
    <m/>
  </r>
  <r>
    <x v="7"/>
    <x v="18"/>
    <x v="0"/>
    <x v="0"/>
    <s v="C_6 - unter 10 Jahre"/>
    <m/>
    <m/>
    <m/>
    <m/>
  </r>
  <r>
    <x v="7"/>
    <x v="18"/>
    <x v="0"/>
    <x v="0"/>
    <s v="D_10 - unter 18 Jahre"/>
    <m/>
    <m/>
    <m/>
    <m/>
  </r>
  <r>
    <x v="7"/>
    <x v="18"/>
    <x v="0"/>
    <x v="0"/>
    <s v="E_18 - unter 25 Jahre"/>
    <m/>
    <m/>
    <m/>
    <m/>
  </r>
  <r>
    <x v="7"/>
    <x v="18"/>
    <x v="0"/>
    <x v="0"/>
    <s v="F_25 - unter 45 Jahre"/>
    <m/>
    <m/>
    <m/>
    <m/>
  </r>
  <r>
    <x v="7"/>
    <x v="18"/>
    <x v="0"/>
    <x v="0"/>
    <s v="G_45 - unter 65 Jahre"/>
    <m/>
    <m/>
    <m/>
    <m/>
  </r>
  <r>
    <x v="7"/>
    <x v="18"/>
    <x v="0"/>
    <x v="0"/>
    <s v="H_65 Jahre und älter"/>
    <m/>
    <m/>
    <m/>
    <m/>
  </r>
  <r>
    <x v="7"/>
    <x v="18"/>
    <x v="0"/>
    <x v="0"/>
    <s v="I_85 Jahre und älter"/>
    <m/>
    <m/>
    <m/>
    <m/>
  </r>
  <r>
    <x v="7"/>
    <x v="18"/>
    <x v="0"/>
    <x v="1"/>
    <s v="A_unter 3 Jahre"/>
    <m/>
    <m/>
    <m/>
    <m/>
  </r>
  <r>
    <x v="7"/>
    <x v="18"/>
    <x v="0"/>
    <x v="1"/>
    <s v="B_3 - unter 6 Jahre"/>
    <m/>
    <m/>
    <m/>
    <m/>
  </r>
  <r>
    <x v="7"/>
    <x v="18"/>
    <x v="0"/>
    <x v="1"/>
    <s v="C_6 - unter 10 Jahre"/>
    <m/>
    <m/>
    <m/>
    <m/>
  </r>
  <r>
    <x v="7"/>
    <x v="18"/>
    <x v="0"/>
    <x v="1"/>
    <s v="D_10 - unter 18 Jahre"/>
    <m/>
    <m/>
    <m/>
    <m/>
  </r>
  <r>
    <x v="7"/>
    <x v="18"/>
    <x v="0"/>
    <x v="1"/>
    <s v="E_18 - unter 25 Jahre"/>
    <m/>
    <m/>
    <m/>
    <m/>
  </r>
  <r>
    <x v="7"/>
    <x v="18"/>
    <x v="0"/>
    <x v="1"/>
    <s v="F_25 - unter 45 Jahre"/>
    <m/>
    <m/>
    <m/>
    <m/>
  </r>
  <r>
    <x v="7"/>
    <x v="18"/>
    <x v="0"/>
    <x v="1"/>
    <s v="G_45 - unter 65 Jahre"/>
    <m/>
    <m/>
    <m/>
    <m/>
  </r>
  <r>
    <x v="7"/>
    <x v="18"/>
    <x v="0"/>
    <x v="1"/>
    <s v="H_65 Jahre und älter"/>
    <m/>
    <m/>
    <m/>
    <m/>
  </r>
  <r>
    <x v="7"/>
    <x v="18"/>
    <x v="0"/>
    <x v="1"/>
    <s v="I_85 Jahre und älter"/>
    <m/>
    <m/>
    <m/>
    <m/>
  </r>
  <r>
    <x v="7"/>
    <x v="18"/>
    <x v="1"/>
    <x v="0"/>
    <s v="A_unter 3 Jahre"/>
    <m/>
    <m/>
    <m/>
    <m/>
  </r>
  <r>
    <x v="7"/>
    <x v="18"/>
    <x v="1"/>
    <x v="0"/>
    <s v="B_3 - unter 6 Jahre"/>
    <m/>
    <m/>
    <m/>
    <m/>
  </r>
  <r>
    <x v="7"/>
    <x v="18"/>
    <x v="1"/>
    <x v="0"/>
    <s v="C_6 - unter 10 Jahre"/>
    <m/>
    <m/>
    <m/>
    <m/>
  </r>
  <r>
    <x v="7"/>
    <x v="18"/>
    <x v="1"/>
    <x v="0"/>
    <s v="D_10 - unter 18 Jahre"/>
    <m/>
    <m/>
    <m/>
    <m/>
  </r>
  <r>
    <x v="7"/>
    <x v="18"/>
    <x v="1"/>
    <x v="0"/>
    <s v="E_18 - unter 25 Jahre"/>
    <m/>
    <m/>
    <m/>
    <m/>
  </r>
  <r>
    <x v="7"/>
    <x v="18"/>
    <x v="1"/>
    <x v="0"/>
    <s v="F_25 - unter 45 Jahre"/>
    <m/>
    <m/>
    <m/>
    <m/>
  </r>
  <r>
    <x v="7"/>
    <x v="18"/>
    <x v="1"/>
    <x v="0"/>
    <s v="G_45 - unter 65 Jahre"/>
    <m/>
    <m/>
    <m/>
    <m/>
  </r>
  <r>
    <x v="7"/>
    <x v="18"/>
    <x v="1"/>
    <x v="0"/>
    <s v="H_65 Jahre und älter"/>
    <m/>
    <m/>
    <m/>
    <m/>
  </r>
  <r>
    <x v="7"/>
    <x v="18"/>
    <x v="1"/>
    <x v="0"/>
    <s v="I_85 Jahre und älter"/>
    <m/>
    <m/>
    <m/>
    <m/>
  </r>
  <r>
    <x v="7"/>
    <x v="18"/>
    <x v="1"/>
    <x v="1"/>
    <s v="A_unter 3 Jahre"/>
    <m/>
    <m/>
    <m/>
    <m/>
  </r>
  <r>
    <x v="7"/>
    <x v="18"/>
    <x v="1"/>
    <x v="1"/>
    <s v="B_3 - unter 6 Jahre"/>
    <m/>
    <m/>
    <m/>
    <m/>
  </r>
  <r>
    <x v="7"/>
    <x v="18"/>
    <x v="1"/>
    <x v="1"/>
    <s v="C_6 - unter 10 Jahre"/>
    <m/>
    <m/>
    <m/>
    <m/>
  </r>
  <r>
    <x v="7"/>
    <x v="18"/>
    <x v="1"/>
    <x v="1"/>
    <s v="D_10 - unter 18 Jahre"/>
    <m/>
    <m/>
    <m/>
    <m/>
  </r>
  <r>
    <x v="7"/>
    <x v="18"/>
    <x v="1"/>
    <x v="1"/>
    <s v="E_18 - unter 25 Jahre"/>
    <m/>
    <m/>
    <m/>
    <m/>
  </r>
  <r>
    <x v="7"/>
    <x v="18"/>
    <x v="1"/>
    <x v="1"/>
    <s v="F_25 - unter 45 Jahre"/>
    <m/>
    <m/>
    <m/>
    <m/>
  </r>
  <r>
    <x v="7"/>
    <x v="18"/>
    <x v="1"/>
    <x v="1"/>
    <s v="G_45 - unter 65 Jahre"/>
    <m/>
    <m/>
    <m/>
    <m/>
  </r>
  <r>
    <x v="7"/>
    <x v="18"/>
    <x v="1"/>
    <x v="1"/>
    <s v="H_65 Jahre und älter"/>
    <m/>
    <m/>
    <m/>
    <m/>
  </r>
  <r>
    <x v="7"/>
    <x v="18"/>
    <x v="1"/>
    <x v="1"/>
    <s v="I_85 Jahre und älter"/>
    <m/>
    <m/>
    <m/>
    <m/>
  </r>
  <r>
    <x v="7"/>
    <x v="19"/>
    <x v="0"/>
    <x v="0"/>
    <s v="A_unter 3 Jahre"/>
    <m/>
    <m/>
    <m/>
    <m/>
  </r>
  <r>
    <x v="7"/>
    <x v="19"/>
    <x v="0"/>
    <x v="0"/>
    <s v="B_3 - unter 6 Jahre"/>
    <m/>
    <m/>
    <m/>
    <m/>
  </r>
  <r>
    <x v="7"/>
    <x v="19"/>
    <x v="0"/>
    <x v="0"/>
    <s v="C_6 - unter 10 Jahre"/>
    <m/>
    <m/>
    <m/>
    <m/>
  </r>
  <r>
    <x v="7"/>
    <x v="19"/>
    <x v="0"/>
    <x v="0"/>
    <s v="D_10 - unter 18 Jahre"/>
    <m/>
    <m/>
    <m/>
    <m/>
  </r>
  <r>
    <x v="7"/>
    <x v="19"/>
    <x v="0"/>
    <x v="0"/>
    <s v="E_18 - unter 25 Jahre"/>
    <m/>
    <m/>
    <m/>
    <m/>
  </r>
  <r>
    <x v="7"/>
    <x v="19"/>
    <x v="0"/>
    <x v="0"/>
    <s v="F_25 - unter 45 Jahre"/>
    <m/>
    <m/>
    <m/>
    <m/>
  </r>
  <r>
    <x v="7"/>
    <x v="19"/>
    <x v="0"/>
    <x v="0"/>
    <s v="G_45 - unter 65 Jahre"/>
    <m/>
    <m/>
    <m/>
    <m/>
  </r>
  <r>
    <x v="7"/>
    <x v="19"/>
    <x v="0"/>
    <x v="0"/>
    <s v="H_65 Jahre und älter"/>
    <m/>
    <m/>
    <m/>
    <m/>
  </r>
  <r>
    <x v="7"/>
    <x v="19"/>
    <x v="0"/>
    <x v="0"/>
    <s v="I_85 Jahre und älter"/>
    <m/>
    <m/>
    <m/>
    <m/>
  </r>
  <r>
    <x v="7"/>
    <x v="19"/>
    <x v="0"/>
    <x v="1"/>
    <s v="A_unter 3 Jahre"/>
    <m/>
    <m/>
    <m/>
    <m/>
  </r>
  <r>
    <x v="7"/>
    <x v="19"/>
    <x v="0"/>
    <x v="1"/>
    <s v="B_3 - unter 6 Jahre"/>
    <m/>
    <m/>
    <m/>
    <m/>
  </r>
  <r>
    <x v="7"/>
    <x v="19"/>
    <x v="0"/>
    <x v="1"/>
    <s v="C_6 - unter 10 Jahre"/>
    <m/>
    <m/>
    <m/>
    <m/>
  </r>
  <r>
    <x v="7"/>
    <x v="19"/>
    <x v="0"/>
    <x v="1"/>
    <s v="D_10 - unter 18 Jahre"/>
    <m/>
    <m/>
    <m/>
    <m/>
  </r>
  <r>
    <x v="7"/>
    <x v="19"/>
    <x v="0"/>
    <x v="1"/>
    <s v="E_18 - unter 25 Jahre"/>
    <m/>
    <m/>
    <m/>
    <m/>
  </r>
  <r>
    <x v="7"/>
    <x v="19"/>
    <x v="0"/>
    <x v="1"/>
    <s v="F_25 - unter 45 Jahre"/>
    <m/>
    <m/>
    <m/>
    <m/>
  </r>
  <r>
    <x v="7"/>
    <x v="19"/>
    <x v="0"/>
    <x v="1"/>
    <s v="G_45 - unter 65 Jahre"/>
    <m/>
    <m/>
    <m/>
    <m/>
  </r>
  <r>
    <x v="7"/>
    <x v="19"/>
    <x v="0"/>
    <x v="1"/>
    <s v="H_65 Jahre und älter"/>
    <m/>
    <m/>
    <m/>
    <m/>
  </r>
  <r>
    <x v="7"/>
    <x v="19"/>
    <x v="0"/>
    <x v="1"/>
    <s v="I_85 Jahre und älter"/>
    <m/>
    <m/>
    <m/>
    <m/>
  </r>
  <r>
    <x v="7"/>
    <x v="19"/>
    <x v="1"/>
    <x v="0"/>
    <s v="A_unter 3 Jahre"/>
    <m/>
    <m/>
    <m/>
    <m/>
  </r>
  <r>
    <x v="7"/>
    <x v="19"/>
    <x v="1"/>
    <x v="0"/>
    <s v="B_3 - unter 6 Jahre"/>
    <m/>
    <m/>
    <m/>
    <m/>
  </r>
  <r>
    <x v="7"/>
    <x v="19"/>
    <x v="1"/>
    <x v="0"/>
    <s v="C_6 - unter 10 Jahre"/>
    <m/>
    <m/>
    <m/>
    <m/>
  </r>
  <r>
    <x v="7"/>
    <x v="19"/>
    <x v="1"/>
    <x v="0"/>
    <s v="D_10 - unter 18 Jahre"/>
    <m/>
    <m/>
    <m/>
    <m/>
  </r>
  <r>
    <x v="7"/>
    <x v="19"/>
    <x v="1"/>
    <x v="0"/>
    <s v="E_18 - unter 25 Jahre"/>
    <m/>
    <m/>
    <m/>
    <m/>
  </r>
  <r>
    <x v="7"/>
    <x v="19"/>
    <x v="1"/>
    <x v="0"/>
    <s v="F_25 - unter 45 Jahre"/>
    <m/>
    <m/>
    <m/>
    <m/>
  </r>
  <r>
    <x v="7"/>
    <x v="19"/>
    <x v="1"/>
    <x v="0"/>
    <s v="G_45 - unter 65 Jahre"/>
    <m/>
    <m/>
    <m/>
    <m/>
  </r>
  <r>
    <x v="7"/>
    <x v="19"/>
    <x v="1"/>
    <x v="0"/>
    <s v="H_65 Jahre und älter"/>
    <m/>
    <m/>
    <m/>
    <m/>
  </r>
  <r>
    <x v="7"/>
    <x v="19"/>
    <x v="1"/>
    <x v="0"/>
    <s v="I_85 Jahre und älter"/>
    <m/>
    <m/>
    <m/>
    <m/>
  </r>
  <r>
    <x v="7"/>
    <x v="19"/>
    <x v="1"/>
    <x v="1"/>
    <s v="A_unter 3 Jahre"/>
    <m/>
    <m/>
    <m/>
    <m/>
  </r>
  <r>
    <x v="7"/>
    <x v="19"/>
    <x v="1"/>
    <x v="1"/>
    <s v="B_3 - unter 6 Jahre"/>
    <m/>
    <m/>
    <m/>
    <m/>
  </r>
  <r>
    <x v="7"/>
    <x v="19"/>
    <x v="1"/>
    <x v="1"/>
    <s v="C_6 - unter 10 Jahre"/>
    <m/>
    <m/>
    <m/>
    <m/>
  </r>
  <r>
    <x v="7"/>
    <x v="19"/>
    <x v="1"/>
    <x v="1"/>
    <s v="D_10 - unter 18 Jahre"/>
    <m/>
    <m/>
    <m/>
    <m/>
  </r>
  <r>
    <x v="7"/>
    <x v="19"/>
    <x v="1"/>
    <x v="1"/>
    <s v="E_18 - unter 25 Jahre"/>
    <m/>
    <m/>
    <m/>
    <m/>
  </r>
  <r>
    <x v="7"/>
    <x v="19"/>
    <x v="1"/>
    <x v="1"/>
    <s v="F_25 - unter 45 Jahre"/>
    <m/>
    <m/>
    <m/>
    <m/>
  </r>
  <r>
    <x v="7"/>
    <x v="19"/>
    <x v="1"/>
    <x v="1"/>
    <s v="G_45 - unter 65 Jahre"/>
    <m/>
    <m/>
    <m/>
    <m/>
  </r>
  <r>
    <x v="7"/>
    <x v="19"/>
    <x v="1"/>
    <x v="1"/>
    <s v="H_65 Jahre und älter"/>
    <m/>
    <m/>
    <m/>
    <m/>
  </r>
  <r>
    <x v="7"/>
    <x v="19"/>
    <x v="1"/>
    <x v="1"/>
    <s v="I_85 Jahre und älter"/>
    <m/>
    <m/>
    <m/>
    <m/>
  </r>
  <r>
    <x v="7"/>
    <x v="20"/>
    <x v="0"/>
    <x v="0"/>
    <s v="A_unter 3 Jahre"/>
    <m/>
    <m/>
    <m/>
    <m/>
  </r>
  <r>
    <x v="7"/>
    <x v="20"/>
    <x v="0"/>
    <x v="0"/>
    <s v="B_3 - unter 6 Jahre"/>
    <m/>
    <m/>
    <m/>
    <m/>
  </r>
  <r>
    <x v="7"/>
    <x v="20"/>
    <x v="0"/>
    <x v="0"/>
    <s v="C_6 - unter 10 Jahre"/>
    <m/>
    <m/>
    <m/>
    <m/>
  </r>
  <r>
    <x v="7"/>
    <x v="20"/>
    <x v="0"/>
    <x v="0"/>
    <s v="D_10 - unter 18 Jahre"/>
    <m/>
    <m/>
    <m/>
    <m/>
  </r>
  <r>
    <x v="7"/>
    <x v="20"/>
    <x v="0"/>
    <x v="0"/>
    <s v="E_18 - unter 25 Jahre"/>
    <m/>
    <m/>
    <m/>
    <m/>
  </r>
  <r>
    <x v="7"/>
    <x v="20"/>
    <x v="0"/>
    <x v="0"/>
    <s v="F_25 - unter 45 Jahre"/>
    <m/>
    <m/>
    <m/>
    <m/>
  </r>
  <r>
    <x v="7"/>
    <x v="20"/>
    <x v="0"/>
    <x v="0"/>
    <s v="G_45 - unter 65 Jahre"/>
    <m/>
    <m/>
    <m/>
    <m/>
  </r>
  <r>
    <x v="7"/>
    <x v="20"/>
    <x v="0"/>
    <x v="0"/>
    <s v="H_65 Jahre und älter"/>
    <m/>
    <m/>
    <m/>
    <m/>
  </r>
  <r>
    <x v="7"/>
    <x v="20"/>
    <x v="0"/>
    <x v="0"/>
    <s v="I_85 Jahre und älter"/>
    <m/>
    <m/>
    <m/>
    <m/>
  </r>
  <r>
    <x v="7"/>
    <x v="20"/>
    <x v="0"/>
    <x v="1"/>
    <s v="A_unter 3 Jahre"/>
    <m/>
    <m/>
    <m/>
    <m/>
  </r>
  <r>
    <x v="7"/>
    <x v="20"/>
    <x v="0"/>
    <x v="1"/>
    <s v="B_3 - unter 6 Jahre"/>
    <m/>
    <m/>
    <m/>
    <m/>
  </r>
  <r>
    <x v="7"/>
    <x v="20"/>
    <x v="0"/>
    <x v="1"/>
    <s v="C_6 - unter 10 Jahre"/>
    <m/>
    <m/>
    <m/>
    <m/>
  </r>
  <r>
    <x v="7"/>
    <x v="20"/>
    <x v="0"/>
    <x v="1"/>
    <s v="D_10 - unter 18 Jahre"/>
    <m/>
    <m/>
    <m/>
    <m/>
  </r>
  <r>
    <x v="7"/>
    <x v="20"/>
    <x v="0"/>
    <x v="1"/>
    <s v="E_18 - unter 25 Jahre"/>
    <m/>
    <m/>
    <m/>
    <m/>
  </r>
  <r>
    <x v="7"/>
    <x v="20"/>
    <x v="0"/>
    <x v="1"/>
    <s v="F_25 - unter 45 Jahre"/>
    <m/>
    <m/>
    <m/>
    <m/>
  </r>
  <r>
    <x v="7"/>
    <x v="20"/>
    <x v="0"/>
    <x v="1"/>
    <s v="G_45 - unter 65 Jahre"/>
    <m/>
    <m/>
    <m/>
    <m/>
  </r>
  <r>
    <x v="7"/>
    <x v="20"/>
    <x v="0"/>
    <x v="1"/>
    <s v="H_65 Jahre und älter"/>
    <m/>
    <m/>
    <m/>
    <m/>
  </r>
  <r>
    <x v="7"/>
    <x v="20"/>
    <x v="0"/>
    <x v="1"/>
    <s v="I_85 Jahre und älter"/>
    <m/>
    <m/>
    <m/>
    <m/>
  </r>
  <r>
    <x v="7"/>
    <x v="20"/>
    <x v="1"/>
    <x v="0"/>
    <s v="A_unter 3 Jahre"/>
    <m/>
    <m/>
    <m/>
    <m/>
  </r>
  <r>
    <x v="7"/>
    <x v="20"/>
    <x v="1"/>
    <x v="0"/>
    <s v="B_3 - unter 6 Jahre"/>
    <m/>
    <m/>
    <m/>
    <m/>
  </r>
  <r>
    <x v="7"/>
    <x v="20"/>
    <x v="1"/>
    <x v="0"/>
    <s v="C_6 - unter 10 Jahre"/>
    <m/>
    <m/>
    <m/>
    <m/>
  </r>
  <r>
    <x v="7"/>
    <x v="20"/>
    <x v="1"/>
    <x v="0"/>
    <s v="D_10 - unter 18 Jahre"/>
    <m/>
    <m/>
    <m/>
    <m/>
  </r>
  <r>
    <x v="7"/>
    <x v="20"/>
    <x v="1"/>
    <x v="0"/>
    <s v="E_18 - unter 25 Jahre"/>
    <m/>
    <m/>
    <m/>
    <m/>
  </r>
  <r>
    <x v="7"/>
    <x v="20"/>
    <x v="1"/>
    <x v="0"/>
    <s v="F_25 - unter 45 Jahre"/>
    <m/>
    <m/>
    <m/>
    <m/>
  </r>
  <r>
    <x v="7"/>
    <x v="20"/>
    <x v="1"/>
    <x v="0"/>
    <s v="G_45 - unter 65 Jahre"/>
    <m/>
    <m/>
    <m/>
    <m/>
  </r>
  <r>
    <x v="7"/>
    <x v="20"/>
    <x v="1"/>
    <x v="0"/>
    <s v="H_65 Jahre und älter"/>
    <m/>
    <m/>
    <m/>
    <m/>
  </r>
  <r>
    <x v="7"/>
    <x v="20"/>
    <x v="1"/>
    <x v="0"/>
    <s v="I_85 Jahre und älter"/>
    <m/>
    <m/>
    <m/>
    <m/>
  </r>
  <r>
    <x v="7"/>
    <x v="20"/>
    <x v="1"/>
    <x v="1"/>
    <s v="A_unter 3 Jahre"/>
    <m/>
    <m/>
    <m/>
    <m/>
  </r>
  <r>
    <x v="7"/>
    <x v="20"/>
    <x v="1"/>
    <x v="1"/>
    <s v="B_3 - unter 6 Jahre"/>
    <m/>
    <m/>
    <m/>
    <m/>
  </r>
  <r>
    <x v="7"/>
    <x v="20"/>
    <x v="1"/>
    <x v="1"/>
    <s v="C_6 - unter 10 Jahre"/>
    <m/>
    <m/>
    <m/>
    <m/>
  </r>
  <r>
    <x v="7"/>
    <x v="20"/>
    <x v="1"/>
    <x v="1"/>
    <s v="D_10 - unter 18 Jahre"/>
    <m/>
    <m/>
    <m/>
    <m/>
  </r>
  <r>
    <x v="7"/>
    <x v="20"/>
    <x v="1"/>
    <x v="1"/>
    <s v="E_18 - unter 25 Jahre"/>
    <m/>
    <m/>
    <m/>
    <m/>
  </r>
  <r>
    <x v="7"/>
    <x v="20"/>
    <x v="1"/>
    <x v="1"/>
    <s v="F_25 - unter 45 Jahre"/>
    <m/>
    <m/>
    <m/>
    <m/>
  </r>
  <r>
    <x v="7"/>
    <x v="20"/>
    <x v="1"/>
    <x v="1"/>
    <s v="G_45 - unter 65 Jahre"/>
    <m/>
    <m/>
    <m/>
    <m/>
  </r>
  <r>
    <x v="7"/>
    <x v="20"/>
    <x v="1"/>
    <x v="1"/>
    <s v="H_65 Jahre und älter"/>
    <m/>
    <m/>
    <m/>
    <m/>
  </r>
  <r>
    <x v="7"/>
    <x v="20"/>
    <x v="1"/>
    <x v="1"/>
    <s v="I_85 Jahre und älter"/>
    <m/>
    <m/>
    <m/>
    <m/>
  </r>
  <r>
    <x v="7"/>
    <x v="21"/>
    <x v="0"/>
    <x v="0"/>
    <s v="A_unter 3 Jahre"/>
    <m/>
    <m/>
    <m/>
    <m/>
  </r>
  <r>
    <x v="7"/>
    <x v="21"/>
    <x v="0"/>
    <x v="0"/>
    <s v="B_3 - unter 6 Jahre"/>
    <m/>
    <m/>
    <m/>
    <m/>
  </r>
  <r>
    <x v="7"/>
    <x v="21"/>
    <x v="0"/>
    <x v="0"/>
    <s v="C_6 - unter 10 Jahre"/>
    <m/>
    <m/>
    <m/>
    <m/>
  </r>
  <r>
    <x v="7"/>
    <x v="21"/>
    <x v="0"/>
    <x v="0"/>
    <s v="D_10 - unter 18 Jahre"/>
    <m/>
    <m/>
    <m/>
    <m/>
  </r>
  <r>
    <x v="7"/>
    <x v="21"/>
    <x v="0"/>
    <x v="0"/>
    <s v="E_18 - unter 25 Jahre"/>
    <m/>
    <m/>
    <m/>
    <m/>
  </r>
  <r>
    <x v="7"/>
    <x v="21"/>
    <x v="0"/>
    <x v="0"/>
    <s v="F_25 - unter 45 Jahre"/>
    <m/>
    <m/>
    <m/>
    <m/>
  </r>
  <r>
    <x v="7"/>
    <x v="21"/>
    <x v="0"/>
    <x v="0"/>
    <s v="G_45 - unter 65 Jahre"/>
    <n v="0.5"/>
    <m/>
    <m/>
    <m/>
  </r>
  <r>
    <x v="7"/>
    <x v="21"/>
    <x v="0"/>
    <x v="0"/>
    <s v="H_65 Jahre und älter"/>
    <n v="2.5"/>
    <m/>
    <m/>
    <m/>
  </r>
  <r>
    <x v="7"/>
    <x v="21"/>
    <x v="0"/>
    <x v="0"/>
    <s v="I_85 Jahre und älter"/>
    <n v="8"/>
    <m/>
    <m/>
    <m/>
  </r>
  <r>
    <x v="7"/>
    <x v="21"/>
    <x v="0"/>
    <x v="1"/>
    <s v="A_unter 3 Jahre"/>
    <m/>
    <m/>
    <m/>
    <m/>
  </r>
  <r>
    <x v="7"/>
    <x v="21"/>
    <x v="0"/>
    <x v="1"/>
    <s v="B_3 - unter 6 Jahre"/>
    <m/>
    <m/>
    <m/>
    <m/>
  </r>
  <r>
    <x v="7"/>
    <x v="21"/>
    <x v="0"/>
    <x v="1"/>
    <s v="C_6 - unter 10 Jahre"/>
    <m/>
    <m/>
    <m/>
    <m/>
  </r>
  <r>
    <x v="7"/>
    <x v="21"/>
    <x v="0"/>
    <x v="1"/>
    <s v="D_10 - unter 18 Jahre"/>
    <m/>
    <m/>
    <m/>
    <m/>
  </r>
  <r>
    <x v="7"/>
    <x v="21"/>
    <x v="0"/>
    <x v="1"/>
    <s v="E_18 - unter 25 Jahre"/>
    <m/>
    <m/>
    <m/>
    <m/>
  </r>
  <r>
    <x v="7"/>
    <x v="21"/>
    <x v="0"/>
    <x v="1"/>
    <s v="F_25 - unter 45 Jahre"/>
    <m/>
    <m/>
    <m/>
    <m/>
  </r>
  <r>
    <x v="7"/>
    <x v="21"/>
    <x v="0"/>
    <x v="1"/>
    <s v="G_45 - unter 65 Jahre"/>
    <n v="0.5"/>
    <m/>
    <m/>
    <m/>
  </r>
  <r>
    <x v="7"/>
    <x v="21"/>
    <x v="0"/>
    <x v="1"/>
    <s v="H_65 Jahre und älter"/>
    <n v="2.5"/>
    <m/>
    <m/>
    <m/>
  </r>
  <r>
    <x v="7"/>
    <x v="21"/>
    <x v="0"/>
    <x v="1"/>
    <s v="I_85 Jahre und älter"/>
    <n v="8"/>
    <m/>
    <m/>
    <m/>
  </r>
  <r>
    <x v="7"/>
    <x v="21"/>
    <x v="1"/>
    <x v="0"/>
    <s v="A_unter 3 Jahre"/>
    <m/>
    <m/>
    <m/>
    <m/>
  </r>
  <r>
    <x v="7"/>
    <x v="21"/>
    <x v="1"/>
    <x v="0"/>
    <s v="B_3 - unter 6 Jahre"/>
    <m/>
    <m/>
    <m/>
    <m/>
  </r>
  <r>
    <x v="7"/>
    <x v="21"/>
    <x v="1"/>
    <x v="0"/>
    <s v="C_6 - unter 10 Jahre"/>
    <m/>
    <m/>
    <m/>
    <m/>
  </r>
  <r>
    <x v="7"/>
    <x v="21"/>
    <x v="1"/>
    <x v="0"/>
    <s v="D_10 - unter 18 Jahre"/>
    <m/>
    <m/>
    <m/>
    <m/>
  </r>
  <r>
    <x v="7"/>
    <x v="21"/>
    <x v="1"/>
    <x v="0"/>
    <s v="E_18 - unter 25 Jahre"/>
    <m/>
    <m/>
    <m/>
    <m/>
  </r>
  <r>
    <x v="7"/>
    <x v="21"/>
    <x v="1"/>
    <x v="0"/>
    <s v="F_25 - unter 45 Jahre"/>
    <m/>
    <m/>
    <m/>
    <m/>
  </r>
  <r>
    <x v="7"/>
    <x v="21"/>
    <x v="1"/>
    <x v="0"/>
    <s v="G_45 - unter 65 Jahre"/>
    <n v="0.5"/>
    <m/>
    <m/>
    <m/>
  </r>
  <r>
    <x v="7"/>
    <x v="21"/>
    <x v="1"/>
    <x v="0"/>
    <s v="H_65 Jahre und älter"/>
    <n v="2.5"/>
    <m/>
    <m/>
    <m/>
  </r>
  <r>
    <x v="7"/>
    <x v="21"/>
    <x v="1"/>
    <x v="0"/>
    <s v="I_85 Jahre und älter"/>
    <n v="8"/>
    <m/>
    <m/>
    <m/>
  </r>
  <r>
    <x v="7"/>
    <x v="21"/>
    <x v="1"/>
    <x v="1"/>
    <s v="A_unter 3 Jahre"/>
    <m/>
    <m/>
    <m/>
    <m/>
  </r>
  <r>
    <x v="7"/>
    <x v="21"/>
    <x v="1"/>
    <x v="1"/>
    <s v="B_3 - unter 6 Jahre"/>
    <m/>
    <m/>
    <m/>
    <m/>
  </r>
  <r>
    <x v="7"/>
    <x v="21"/>
    <x v="1"/>
    <x v="1"/>
    <s v="C_6 - unter 10 Jahre"/>
    <m/>
    <m/>
    <m/>
    <m/>
  </r>
  <r>
    <x v="7"/>
    <x v="21"/>
    <x v="1"/>
    <x v="1"/>
    <s v="D_10 - unter 18 Jahre"/>
    <m/>
    <m/>
    <m/>
    <m/>
  </r>
  <r>
    <x v="7"/>
    <x v="21"/>
    <x v="1"/>
    <x v="1"/>
    <s v="E_18 - unter 25 Jahre"/>
    <m/>
    <m/>
    <m/>
    <m/>
  </r>
  <r>
    <x v="7"/>
    <x v="21"/>
    <x v="1"/>
    <x v="1"/>
    <s v="F_25 - unter 45 Jahre"/>
    <m/>
    <m/>
    <m/>
    <m/>
  </r>
  <r>
    <x v="7"/>
    <x v="21"/>
    <x v="1"/>
    <x v="1"/>
    <s v="G_45 - unter 65 Jahre"/>
    <n v="0.5"/>
    <m/>
    <m/>
    <m/>
  </r>
  <r>
    <x v="7"/>
    <x v="21"/>
    <x v="1"/>
    <x v="1"/>
    <s v="H_65 Jahre und älter"/>
    <n v="2.5"/>
    <m/>
    <m/>
    <m/>
  </r>
  <r>
    <x v="7"/>
    <x v="21"/>
    <x v="1"/>
    <x v="1"/>
    <s v="I_85 Jahre und älter"/>
    <n v="8"/>
    <m/>
    <m/>
    <m/>
  </r>
  <r>
    <x v="7"/>
    <x v="22"/>
    <x v="0"/>
    <x v="0"/>
    <s v="A_unter 3 Jahre"/>
    <m/>
    <m/>
    <m/>
    <m/>
  </r>
  <r>
    <x v="7"/>
    <x v="22"/>
    <x v="0"/>
    <x v="0"/>
    <s v="B_3 - unter 6 Jahre"/>
    <m/>
    <m/>
    <m/>
    <m/>
  </r>
  <r>
    <x v="7"/>
    <x v="22"/>
    <x v="0"/>
    <x v="0"/>
    <s v="C_6 - unter 10 Jahre"/>
    <m/>
    <m/>
    <m/>
    <m/>
  </r>
  <r>
    <x v="7"/>
    <x v="22"/>
    <x v="0"/>
    <x v="0"/>
    <s v="D_10 - unter 18 Jahre"/>
    <m/>
    <m/>
    <m/>
    <m/>
  </r>
  <r>
    <x v="7"/>
    <x v="22"/>
    <x v="0"/>
    <x v="0"/>
    <s v="E_18 - unter 25 Jahre"/>
    <m/>
    <m/>
    <m/>
    <m/>
  </r>
  <r>
    <x v="7"/>
    <x v="22"/>
    <x v="0"/>
    <x v="0"/>
    <s v="F_25 - unter 45 Jahre"/>
    <n v="3"/>
    <m/>
    <m/>
    <m/>
  </r>
  <r>
    <x v="7"/>
    <x v="22"/>
    <x v="0"/>
    <x v="0"/>
    <s v="G_45 - unter 65 Jahre"/>
    <n v="19.100000000000001"/>
    <m/>
    <m/>
    <m/>
  </r>
  <r>
    <x v="7"/>
    <x v="22"/>
    <x v="0"/>
    <x v="0"/>
    <s v="H_65 Jahre und älter"/>
    <n v="16.3"/>
    <m/>
    <m/>
    <m/>
  </r>
  <r>
    <x v="7"/>
    <x v="22"/>
    <x v="0"/>
    <x v="0"/>
    <s v="I_85 Jahre und älter"/>
    <n v="1.2"/>
    <m/>
    <m/>
    <m/>
  </r>
  <r>
    <x v="7"/>
    <x v="22"/>
    <x v="0"/>
    <x v="1"/>
    <s v="A_unter 3 Jahre"/>
    <m/>
    <m/>
    <m/>
    <m/>
  </r>
  <r>
    <x v="7"/>
    <x v="22"/>
    <x v="0"/>
    <x v="1"/>
    <s v="B_3 - unter 6 Jahre"/>
    <m/>
    <m/>
    <m/>
    <m/>
  </r>
  <r>
    <x v="7"/>
    <x v="22"/>
    <x v="0"/>
    <x v="1"/>
    <s v="C_6 - unter 10 Jahre"/>
    <m/>
    <m/>
    <m/>
    <m/>
  </r>
  <r>
    <x v="7"/>
    <x v="22"/>
    <x v="0"/>
    <x v="1"/>
    <s v="D_10 - unter 18 Jahre"/>
    <m/>
    <m/>
    <m/>
    <m/>
  </r>
  <r>
    <x v="7"/>
    <x v="22"/>
    <x v="0"/>
    <x v="1"/>
    <s v="E_18 - unter 25 Jahre"/>
    <m/>
    <m/>
    <m/>
    <m/>
  </r>
  <r>
    <x v="7"/>
    <x v="22"/>
    <x v="0"/>
    <x v="1"/>
    <s v="F_25 - unter 45 Jahre"/>
    <n v="3"/>
    <m/>
    <m/>
    <m/>
  </r>
  <r>
    <x v="7"/>
    <x v="22"/>
    <x v="0"/>
    <x v="1"/>
    <s v="G_45 - unter 65 Jahre"/>
    <n v="19.100000000000001"/>
    <m/>
    <m/>
    <m/>
  </r>
  <r>
    <x v="7"/>
    <x v="22"/>
    <x v="0"/>
    <x v="1"/>
    <s v="H_65 Jahre und älter"/>
    <n v="16.3"/>
    <m/>
    <m/>
    <m/>
  </r>
  <r>
    <x v="7"/>
    <x v="22"/>
    <x v="0"/>
    <x v="1"/>
    <s v="I_85 Jahre und älter"/>
    <n v="1.2"/>
    <m/>
    <m/>
    <m/>
  </r>
  <r>
    <x v="7"/>
    <x v="22"/>
    <x v="1"/>
    <x v="0"/>
    <s v="A_unter 3 Jahre"/>
    <m/>
    <m/>
    <m/>
    <m/>
  </r>
  <r>
    <x v="7"/>
    <x v="22"/>
    <x v="1"/>
    <x v="0"/>
    <s v="B_3 - unter 6 Jahre"/>
    <m/>
    <m/>
    <m/>
    <m/>
  </r>
  <r>
    <x v="7"/>
    <x v="22"/>
    <x v="1"/>
    <x v="0"/>
    <s v="C_6 - unter 10 Jahre"/>
    <m/>
    <m/>
    <m/>
    <m/>
  </r>
  <r>
    <x v="7"/>
    <x v="22"/>
    <x v="1"/>
    <x v="0"/>
    <s v="D_10 - unter 18 Jahre"/>
    <m/>
    <m/>
    <m/>
    <m/>
  </r>
  <r>
    <x v="7"/>
    <x v="22"/>
    <x v="1"/>
    <x v="0"/>
    <s v="E_18 - unter 25 Jahre"/>
    <m/>
    <m/>
    <m/>
    <m/>
  </r>
  <r>
    <x v="7"/>
    <x v="22"/>
    <x v="1"/>
    <x v="0"/>
    <s v="F_25 - unter 45 Jahre"/>
    <n v="3"/>
    <m/>
    <m/>
    <m/>
  </r>
  <r>
    <x v="7"/>
    <x v="22"/>
    <x v="1"/>
    <x v="0"/>
    <s v="G_45 - unter 65 Jahre"/>
    <n v="19.100000000000001"/>
    <m/>
    <m/>
    <m/>
  </r>
  <r>
    <x v="7"/>
    <x v="22"/>
    <x v="1"/>
    <x v="0"/>
    <s v="H_65 Jahre und älter"/>
    <n v="16.3"/>
    <m/>
    <m/>
    <m/>
  </r>
  <r>
    <x v="7"/>
    <x v="22"/>
    <x v="1"/>
    <x v="0"/>
    <s v="I_85 Jahre und älter"/>
    <n v="1.2"/>
    <m/>
    <m/>
    <m/>
  </r>
  <r>
    <x v="7"/>
    <x v="22"/>
    <x v="1"/>
    <x v="1"/>
    <s v="A_unter 3 Jahre"/>
    <m/>
    <m/>
    <m/>
    <m/>
  </r>
  <r>
    <x v="7"/>
    <x v="22"/>
    <x v="1"/>
    <x v="1"/>
    <s v="B_3 - unter 6 Jahre"/>
    <m/>
    <m/>
    <m/>
    <m/>
  </r>
  <r>
    <x v="7"/>
    <x v="22"/>
    <x v="1"/>
    <x v="1"/>
    <s v="C_6 - unter 10 Jahre"/>
    <m/>
    <m/>
    <m/>
    <m/>
  </r>
  <r>
    <x v="7"/>
    <x v="22"/>
    <x v="1"/>
    <x v="1"/>
    <s v="D_10 - unter 18 Jahre"/>
    <m/>
    <m/>
    <m/>
    <m/>
  </r>
  <r>
    <x v="7"/>
    <x v="22"/>
    <x v="1"/>
    <x v="1"/>
    <s v="E_18 - unter 25 Jahre"/>
    <m/>
    <m/>
    <m/>
    <m/>
  </r>
  <r>
    <x v="7"/>
    <x v="22"/>
    <x v="1"/>
    <x v="1"/>
    <s v="F_25 - unter 45 Jahre"/>
    <n v="3"/>
    <m/>
    <m/>
    <m/>
  </r>
  <r>
    <x v="7"/>
    <x v="22"/>
    <x v="1"/>
    <x v="1"/>
    <s v="G_45 - unter 65 Jahre"/>
    <n v="19.100000000000001"/>
    <m/>
    <m/>
    <m/>
  </r>
  <r>
    <x v="7"/>
    <x v="22"/>
    <x v="1"/>
    <x v="1"/>
    <s v="H_65 Jahre und älter"/>
    <n v="16.3"/>
    <m/>
    <m/>
    <m/>
  </r>
  <r>
    <x v="7"/>
    <x v="22"/>
    <x v="1"/>
    <x v="1"/>
    <s v="I_85 Jahre und älter"/>
    <n v="1.2"/>
    <m/>
    <m/>
    <m/>
  </r>
  <r>
    <x v="7"/>
    <x v="23"/>
    <x v="0"/>
    <x v="0"/>
    <s v="A_unter 3 Jahre"/>
    <m/>
    <m/>
    <m/>
    <m/>
  </r>
  <r>
    <x v="7"/>
    <x v="23"/>
    <x v="0"/>
    <x v="0"/>
    <s v="B_3 - unter 6 Jahre"/>
    <m/>
    <m/>
    <m/>
    <m/>
  </r>
  <r>
    <x v="7"/>
    <x v="23"/>
    <x v="0"/>
    <x v="0"/>
    <s v="C_6 - unter 10 Jahre"/>
    <m/>
    <m/>
    <m/>
    <m/>
  </r>
  <r>
    <x v="7"/>
    <x v="23"/>
    <x v="0"/>
    <x v="0"/>
    <s v="D_10 - unter 18 Jahre"/>
    <m/>
    <m/>
    <m/>
    <m/>
  </r>
  <r>
    <x v="7"/>
    <x v="23"/>
    <x v="0"/>
    <x v="0"/>
    <s v="E_18 - unter 25 Jahre"/>
    <m/>
    <m/>
    <m/>
    <m/>
  </r>
  <r>
    <x v="7"/>
    <x v="23"/>
    <x v="0"/>
    <x v="0"/>
    <s v="F_25 - unter 45 Jahre"/>
    <m/>
    <m/>
    <m/>
    <m/>
  </r>
  <r>
    <x v="7"/>
    <x v="23"/>
    <x v="0"/>
    <x v="0"/>
    <s v="G_45 - unter 65 Jahre"/>
    <m/>
    <m/>
    <m/>
    <m/>
  </r>
  <r>
    <x v="7"/>
    <x v="23"/>
    <x v="0"/>
    <x v="0"/>
    <s v="H_65 Jahre und älter"/>
    <m/>
    <m/>
    <m/>
    <m/>
  </r>
  <r>
    <x v="7"/>
    <x v="23"/>
    <x v="0"/>
    <x v="0"/>
    <s v="I_85 Jahre und älter"/>
    <m/>
    <m/>
    <m/>
    <m/>
  </r>
  <r>
    <x v="7"/>
    <x v="23"/>
    <x v="0"/>
    <x v="1"/>
    <s v="A_unter 3 Jahre"/>
    <m/>
    <m/>
    <m/>
    <m/>
  </r>
  <r>
    <x v="7"/>
    <x v="23"/>
    <x v="0"/>
    <x v="1"/>
    <s v="B_3 - unter 6 Jahre"/>
    <m/>
    <m/>
    <m/>
    <m/>
  </r>
  <r>
    <x v="7"/>
    <x v="23"/>
    <x v="0"/>
    <x v="1"/>
    <s v="C_6 - unter 10 Jahre"/>
    <m/>
    <m/>
    <m/>
    <m/>
  </r>
  <r>
    <x v="7"/>
    <x v="23"/>
    <x v="0"/>
    <x v="1"/>
    <s v="D_10 - unter 18 Jahre"/>
    <m/>
    <m/>
    <m/>
    <m/>
  </r>
  <r>
    <x v="7"/>
    <x v="23"/>
    <x v="0"/>
    <x v="1"/>
    <s v="E_18 - unter 25 Jahre"/>
    <m/>
    <m/>
    <m/>
    <m/>
  </r>
  <r>
    <x v="7"/>
    <x v="23"/>
    <x v="0"/>
    <x v="1"/>
    <s v="F_25 - unter 45 Jahre"/>
    <m/>
    <m/>
    <m/>
    <m/>
  </r>
  <r>
    <x v="7"/>
    <x v="23"/>
    <x v="0"/>
    <x v="1"/>
    <s v="G_45 - unter 65 Jahre"/>
    <m/>
    <m/>
    <m/>
    <m/>
  </r>
  <r>
    <x v="7"/>
    <x v="23"/>
    <x v="0"/>
    <x v="1"/>
    <s v="H_65 Jahre und älter"/>
    <m/>
    <m/>
    <m/>
    <m/>
  </r>
  <r>
    <x v="7"/>
    <x v="23"/>
    <x v="0"/>
    <x v="1"/>
    <s v="I_85 Jahre und älter"/>
    <m/>
    <m/>
    <m/>
    <m/>
  </r>
  <r>
    <x v="7"/>
    <x v="23"/>
    <x v="1"/>
    <x v="0"/>
    <s v="A_unter 3 Jahre"/>
    <m/>
    <m/>
    <m/>
    <m/>
  </r>
  <r>
    <x v="7"/>
    <x v="23"/>
    <x v="1"/>
    <x v="0"/>
    <s v="B_3 - unter 6 Jahre"/>
    <m/>
    <m/>
    <m/>
    <m/>
  </r>
  <r>
    <x v="7"/>
    <x v="23"/>
    <x v="1"/>
    <x v="0"/>
    <s v="C_6 - unter 10 Jahre"/>
    <m/>
    <m/>
    <m/>
    <m/>
  </r>
  <r>
    <x v="7"/>
    <x v="23"/>
    <x v="1"/>
    <x v="0"/>
    <s v="D_10 - unter 18 Jahre"/>
    <m/>
    <m/>
    <m/>
    <m/>
  </r>
  <r>
    <x v="7"/>
    <x v="23"/>
    <x v="1"/>
    <x v="0"/>
    <s v="E_18 - unter 25 Jahre"/>
    <m/>
    <m/>
    <m/>
    <m/>
  </r>
  <r>
    <x v="7"/>
    <x v="23"/>
    <x v="1"/>
    <x v="0"/>
    <s v="F_25 - unter 45 Jahre"/>
    <m/>
    <m/>
    <m/>
    <m/>
  </r>
  <r>
    <x v="7"/>
    <x v="23"/>
    <x v="1"/>
    <x v="0"/>
    <s v="G_45 - unter 65 Jahre"/>
    <m/>
    <m/>
    <m/>
    <m/>
  </r>
  <r>
    <x v="7"/>
    <x v="23"/>
    <x v="1"/>
    <x v="0"/>
    <s v="H_65 Jahre und älter"/>
    <m/>
    <m/>
    <m/>
    <m/>
  </r>
  <r>
    <x v="7"/>
    <x v="23"/>
    <x v="1"/>
    <x v="0"/>
    <s v="I_85 Jahre und älter"/>
    <m/>
    <m/>
    <m/>
    <m/>
  </r>
  <r>
    <x v="7"/>
    <x v="23"/>
    <x v="1"/>
    <x v="1"/>
    <s v="A_unter 3 Jahre"/>
    <m/>
    <m/>
    <m/>
    <m/>
  </r>
  <r>
    <x v="7"/>
    <x v="23"/>
    <x v="1"/>
    <x v="1"/>
    <s v="B_3 - unter 6 Jahre"/>
    <m/>
    <m/>
    <m/>
    <m/>
  </r>
  <r>
    <x v="7"/>
    <x v="23"/>
    <x v="1"/>
    <x v="1"/>
    <s v="C_6 - unter 10 Jahre"/>
    <m/>
    <m/>
    <m/>
    <m/>
  </r>
  <r>
    <x v="7"/>
    <x v="23"/>
    <x v="1"/>
    <x v="1"/>
    <s v="D_10 - unter 18 Jahre"/>
    <m/>
    <m/>
    <m/>
    <m/>
  </r>
  <r>
    <x v="7"/>
    <x v="23"/>
    <x v="1"/>
    <x v="1"/>
    <s v="E_18 - unter 25 Jahre"/>
    <m/>
    <m/>
    <m/>
    <m/>
  </r>
  <r>
    <x v="7"/>
    <x v="23"/>
    <x v="1"/>
    <x v="1"/>
    <s v="F_25 - unter 45 Jahre"/>
    <m/>
    <m/>
    <m/>
    <m/>
  </r>
  <r>
    <x v="7"/>
    <x v="23"/>
    <x v="1"/>
    <x v="1"/>
    <s v="G_45 - unter 65 Jahre"/>
    <m/>
    <m/>
    <m/>
    <m/>
  </r>
  <r>
    <x v="7"/>
    <x v="23"/>
    <x v="1"/>
    <x v="1"/>
    <s v="H_65 Jahre und älter"/>
    <m/>
    <m/>
    <m/>
    <m/>
  </r>
  <r>
    <x v="7"/>
    <x v="23"/>
    <x v="1"/>
    <x v="1"/>
    <s v="I_85 Jahre und älter"/>
    <m/>
    <m/>
    <m/>
    <m/>
  </r>
  <r>
    <x v="7"/>
    <x v="24"/>
    <x v="0"/>
    <x v="0"/>
    <s v="A_unter 3 Jahre"/>
    <m/>
    <m/>
    <m/>
    <m/>
  </r>
  <r>
    <x v="7"/>
    <x v="24"/>
    <x v="0"/>
    <x v="0"/>
    <s v="B_3 - unter 6 Jahre"/>
    <m/>
    <m/>
    <m/>
    <m/>
  </r>
  <r>
    <x v="7"/>
    <x v="24"/>
    <x v="0"/>
    <x v="0"/>
    <s v="C_6 - unter 10 Jahre"/>
    <m/>
    <m/>
    <m/>
    <m/>
  </r>
  <r>
    <x v="7"/>
    <x v="24"/>
    <x v="0"/>
    <x v="0"/>
    <s v="D_10 - unter 18 Jahre"/>
    <m/>
    <m/>
    <m/>
    <m/>
  </r>
  <r>
    <x v="7"/>
    <x v="24"/>
    <x v="0"/>
    <x v="0"/>
    <s v="E_18 - unter 25 Jahre"/>
    <m/>
    <m/>
    <m/>
    <m/>
  </r>
  <r>
    <x v="7"/>
    <x v="24"/>
    <x v="0"/>
    <x v="0"/>
    <s v="F_25 - unter 45 Jahre"/>
    <m/>
    <m/>
    <m/>
    <m/>
  </r>
  <r>
    <x v="7"/>
    <x v="24"/>
    <x v="0"/>
    <x v="0"/>
    <s v="G_45 - unter 65 Jahre"/>
    <m/>
    <m/>
    <m/>
    <m/>
  </r>
  <r>
    <x v="7"/>
    <x v="24"/>
    <x v="0"/>
    <x v="0"/>
    <s v="H_65 Jahre und älter"/>
    <m/>
    <m/>
    <m/>
    <m/>
  </r>
  <r>
    <x v="7"/>
    <x v="24"/>
    <x v="0"/>
    <x v="0"/>
    <s v="I_85 Jahre und älter"/>
    <m/>
    <m/>
    <m/>
    <m/>
  </r>
  <r>
    <x v="7"/>
    <x v="24"/>
    <x v="0"/>
    <x v="1"/>
    <s v="A_unter 3 Jahre"/>
    <m/>
    <m/>
    <m/>
    <m/>
  </r>
  <r>
    <x v="7"/>
    <x v="24"/>
    <x v="0"/>
    <x v="1"/>
    <s v="B_3 - unter 6 Jahre"/>
    <m/>
    <m/>
    <m/>
    <m/>
  </r>
  <r>
    <x v="7"/>
    <x v="24"/>
    <x v="0"/>
    <x v="1"/>
    <s v="C_6 - unter 10 Jahre"/>
    <m/>
    <m/>
    <m/>
    <m/>
  </r>
  <r>
    <x v="7"/>
    <x v="24"/>
    <x v="0"/>
    <x v="1"/>
    <s v="D_10 - unter 18 Jahre"/>
    <m/>
    <m/>
    <m/>
    <m/>
  </r>
  <r>
    <x v="7"/>
    <x v="24"/>
    <x v="0"/>
    <x v="1"/>
    <s v="E_18 - unter 25 Jahre"/>
    <m/>
    <m/>
    <m/>
    <m/>
  </r>
  <r>
    <x v="7"/>
    <x v="24"/>
    <x v="0"/>
    <x v="1"/>
    <s v="F_25 - unter 45 Jahre"/>
    <m/>
    <m/>
    <m/>
    <m/>
  </r>
  <r>
    <x v="7"/>
    <x v="24"/>
    <x v="0"/>
    <x v="1"/>
    <s v="G_45 - unter 65 Jahre"/>
    <m/>
    <m/>
    <m/>
    <m/>
  </r>
  <r>
    <x v="7"/>
    <x v="24"/>
    <x v="0"/>
    <x v="1"/>
    <s v="H_65 Jahre und älter"/>
    <m/>
    <m/>
    <m/>
    <m/>
  </r>
  <r>
    <x v="7"/>
    <x v="24"/>
    <x v="0"/>
    <x v="1"/>
    <s v="I_85 Jahre und älter"/>
    <m/>
    <m/>
    <m/>
    <m/>
  </r>
  <r>
    <x v="7"/>
    <x v="24"/>
    <x v="1"/>
    <x v="0"/>
    <s v="A_unter 3 Jahre"/>
    <m/>
    <m/>
    <m/>
    <m/>
  </r>
  <r>
    <x v="7"/>
    <x v="24"/>
    <x v="1"/>
    <x v="0"/>
    <s v="B_3 - unter 6 Jahre"/>
    <m/>
    <m/>
    <m/>
    <m/>
  </r>
  <r>
    <x v="7"/>
    <x v="24"/>
    <x v="1"/>
    <x v="0"/>
    <s v="C_6 - unter 10 Jahre"/>
    <m/>
    <m/>
    <m/>
    <m/>
  </r>
  <r>
    <x v="7"/>
    <x v="24"/>
    <x v="1"/>
    <x v="0"/>
    <s v="D_10 - unter 18 Jahre"/>
    <m/>
    <m/>
    <m/>
    <m/>
  </r>
  <r>
    <x v="7"/>
    <x v="24"/>
    <x v="1"/>
    <x v="0"/>
    <s v="E_18 - unter 25 Jahre"/>
    <m/>
    <m/>
    <m/>
    <m/>
  </r>
  <r>
    <x v="7"/>
    <x v="24"/>
    <x v="1"/>
    <x v="0"/>
    <s v="F_25 - unter 45 Jahre"/>
    <m/>
    <m/>
    <m/>
    <m/>
  </r>
  <r>
    <x v="7"/>
    <x v="24"/>
    <x v="1"/>
    <x v="0"/>
    <s v="G_45 - unter 65 Jahre"/>
    <m/>
    <m/>
    <m/>
    <m/>
  </r>
  <r>
    <x v="7"/>
    <x v="24"/>
    <x v="1"/>
    <x v="0"/>
    <s v="H_65 Jahre und älter"/>
    <m/>
    <m/>
    <m/>
    <m/>
  </r>
  <r>
    <x v="7"/>
    <x v="24"/>
    <x v="1"/>
    <x v="0"/>
    <s v="I_85 Jahre und älter"/>
    <m/>
    <m/>
    <m/>
    <m/>
  </r>
  <r>
    <x v="7"/>
    <x v="24"/>
    <x v="1"/>
    <x v="1"/>
    <s v="A_unter 3 Jahre"/>
    <m/>
    <m/>
    <m/>
    <m/>
  </r>
  <r>
    <x v="7"/>
    <x v="24"/>
    <x v="1"/>
    <x v="1"/>
    <s v="B_3 - unter 6 Jahre"/>
    <m/>
    <m/>
    <m/>
    <m/>
  </r>
  <r>
    <x v="7"/>
    <x v="24"/>
    <x v="1"/>
    <x v="1"/>
    <s v="C_6 - unter 10 Jahre"/>
    <m/>
    <m/>
    <m/>
    <m/>
  </r>
  <r>
    <x v="7"/>
    <x v="24"/>
    <x v="1"/>
    <x v="1"/>
    <s v="D_10 - unter 18 Jahre"/>
    <m/>
    <m/>
    <m/>
    <m/>
  </r>
  <r>
    <x v="7"/>
    <x v="24"/>
    <x v="1"/>
    <x v="1"/>
    <s v="E_18 - unter 25 Jahre"/>
    <m/>
    <m/>
    <m/>
    <m/>
  </r>
  <r>
    <x v="7"/>
    <x v="24"/>
    <x v="1"/>
    <x v="1"/>
    <s v="F_25 - unter 45 Jahre"/>
    <m/>
    <m/>
    <m/>
    <m/>
  </r>
  <r>
    <x v="7"/>
    <x v="24"/>
    <x v="1"/>
    <x v="1"/>
    <s v="G_45 - unter 65 Jahre"/>
    <m/>
    <m/>
    <m/>
    <m/>
  </r>
  <r>
    <x v="7"/>
    <x v="24"/>
    <x v="1"/>
    <x v="1"/>
    <s v="H_65 Jahre und älter"/>
    <m/>
    <m/>
    <m/>
    <m/>
  </r>
  <r>
    <x v="7"/>
    <x v="24"/>
    <x v="1"/>
    <x v="1"/>
    <s v="I_85 Jahre und älter"/>
    <m/>
    <m/>
    <m/>
    <m/>
  </r>
  <r>
    <x v="7"/>
    <x v="25"/>
    <x v="0"/>
    <x v="0"/>
    <s v="A_unter 3 Jahre"/>
    <m/>
    <m/>
    <m/>
    <m/>
  </r>
  <r>
    <x v="7"/>
    <x v="25"/>
    <x v="0"/>
    <x v="0"/>
    <s v="B_3 - unter 6 Jahre"/>
    <m/>
    <m/>
    <m/>
    <m/>
  </r>
  <r>
    <x v="7"/>
    <x v="25"/>
    <x v="0"/>
    <x v="0"/>
    <s v="C_6 - unter 10 Jahre"/>
    <m/>
    <m/>
    <m/>
    <m/>
  </r>
  <r>
    <x v="7"/>
    <x v="25"/>
    <x v="0"/>
    <x v="0"/>
    <s v="D_10 - unter 18 Jahre"/>
    <m/>
    <m/>
    <m/>
    <m/>
  </r>
  <r>
    <x v="7"/>
    <x v="25"/>
    <x v="0"/>
    <x v="0"/>
    <s v="E_18 - unter 25 Jahre"/>
    <m/>
    <m/>
    <m/>
    <m/>
  </r>
  <r>
    <x v="7"/>
    <x v="25"/>
    <x v="0"/>
    <x v="0"/>
    <s v="F_25 - unter 45 Jahre"/>
    <m/>
    <m/>
    <m/>
    <m/>
  </r>
  <r>
    <x v="7"/>
    <x v="25"/>
    <x v="0"/>
    <x v="0"/>
    <s v="G_45 - unter 65 Jahre"/>
    <n v="0.8"/>
    <m/>
    <m/>
    <m/>
  </r>
  <r>
    <x v="7"/>
    <x v="25"/>
    <x v="0"/>
    <x v="0"/>
    <s v="H_65 Jahre und älter"/>
    <n v="3.8"/>
    <m/>
    <m/>
    <m/>
  </r>
  <r>
    <x v="7"/>
    <x v="25"/>
    <x v="0"/>
    <x v="0"/>
    <s v="I_85 Jahre und älter"/>
    <n v="5"/>
    <m/>
    <m/>
    <m/>
  </r>
  <r>
    <x v="7"/>
    <x v="25"/>
    <x v="0"/>
    <x v="1"/>
    <s v="A_unter 3 Jahre"/>
    <m/>
    <m/>
    <m/>
    <m/>
  </r>
  <r>
    <x v="7"/>
    <x v="25"/>
    <x v="0"/>
    <x v="1"/>
    <s v="B_3 - unter 6 Jahre"/>
    <m/>
    <m/>
    <m/>
    <m/>
  </r>
  <r>
    <x v="7"/>
    <x v="25"/>
    <x v="0"/>
    <x v="1"/>
    <s v="C_6 - unter 10 Jahre"/>
    <m/>
    <m/>
    <m/>
    <m/>
  </r>
  <r>
    <x v="7"/>
    <x v="25"/>
    <x v="0"/>
    <x v="1"/>
    <s v="D_10 - unter 18 Jahre"/>
    <m/>
    <m/>
    <m/>
    <m/>
  </r>
  <r>
    <x v="7"/>
    <x v="25"/>
    <x v="0"/>
    <x v="1"/>
    <s v="E_18 - unter 25 Jahre"/>
    <m/>
    <m/>
    <m/>
    <m/>
  </r>
  <r>
    <x v="7"/>
    <x v="25"/>
    <x v="0"/>
    <x v="1"/>
    <s v="F_25 - unter 45 Jahre"/>
    <m/>
    <m/>
    <m/>
    <m/>
  </r>
  <r>
    <x v="7"/>
    <x v="25"/>
    <x v="0"/>
    <x v="1"/>
    <s v="G_45 - unter 65 Jahre"/>
    <n v="0.8"/>
    <m/>
    <m/>
    <m/>
  </r>
  <r>
    <x v="7"/>
    <x v="25"/>
    <x v="0"/>
    <x v="1"/>
    <s v="H_65 Jahre und älter"/>
    <n v="3.8"/>
    <m/>
    <m/>
    <m/>
  </r>
  <r>
    <x v="7"/>
    <x v="25"/>
    <x v="0"/>
    <x v="1"/>
    <s v="I_85 Jahre und älter"/>
    <n v="5"/>
    <m/>
    <m/>
    <m/>
  </r>
  <r>
    <x v="7"/>
    <x v="25"/>
    <x v="1"/>
    <x v="0"/>
    <s v="A_unter 3 Jahre"/>
    <m/>
    <m/>
    <m/>
    <m/>
  </r>
  <r>
    <x v="7"/>
    <x v="25"/>
    <x v="1"/>
    <x v="0"/>
    <s v="B_3 - unter 6 Jahre"/>
    <m/>
    <m/>
    <m/>
    <m/>
  </r>
  <r>
    <x v="7"/>
    <x v="25"/>
    <x v="1"/>
    <x v="0"/>
    <s v="C_6 - unter 10 Jahre"/>
    <m/>
    <m/>
    <m/>
    <m/>
  </r>
  <r>
    <x v="7"/>
    <x v="25"/>
    <x v="1"/>
    <x v="0"/>
    <s v="D_10 - unter 18 Jahre"/>
    <m/>
    <m/>
    <m/>
    <m/>
  </r>
  <r>
    <x v="7"/>
    <x v="25"/>
    <x v="1"/>
    <x v="0"/>
    <s v="E_18 - unter 25 Jahre"/>
    <m/>
    <m/>
    <m/>
    <m/>
  </r>
  <r>
    <x v="7"/>
    <x v="25"/>
    <x v="1"/>
    <x v="0"/>
    <s v="F_25 - unter 45 Jahre"/>
    <m/>
    <m/>
    <m/>
    <m/>
  </r>
  <r>
    <x v="7"/>
    <x v="25"/>
    <x v="1"/>
    <x v="0"/>
    <s v="G_45 - unter 65 Jahre"/>
    <n v="0.8"/>
    <m/>
    <m/>
    <m/>
  </r>
  <r>
    <x v="7"/>
    <x v="25"/>
    <x v="1"/>
    <x v="0"/>
    <s v="H_65 Jahre und älter"/>
    <n v="3.8"/>
    <m/>
    <m/>
    <m/>
  </r>
  <r>
    <x v="7"/>
    <x v="25"/>
    <x v="1"/>
    <x v="0"/>
    <s v="I_85 Jahre und älter"/>
    <n v="5"/>
    <m/>
    <m/>
    <m/>
  </r>
  <r>
    <x v="7"/>
    <x v="25"/>
    <x v="1"/>
    <x v="1"/>
    <s v="A_unter 3 Jahre"/>
    <m/>
    <m/>
    <m/>
    <m/>
  </r>
  <r>
    <x v="7"/>
    <x v="25"/>
    <x v="1"/>
    <x v="1"/>
    <s v="B_3 - unter 6 Jahre"/>
    <m/>
    <m/>
    <m/>
    <m/>
  </r>
  <r>
    <x v="7"/>
    <x v="25"/>
    <x v="1"/>
    <x v="1"/>
    <s v="C_6 - unter 10 Jahre"/>
    <m/>
    <m/>
    <m/>
    <m/>
  </r>
  <r>
    <x v="7"/>
    <x v="25"/>
    <x v="1"/>
    <x v="1"/>
    <s v="D_10 - unter 18 Jahre"/>
    <m/>
    <m/>
    <m/>
    <m/>
  </r>
  <r>
    <x v="7"/>
    <x v="25"/>
    <x v="1"/>
    <x v="1"/>
    <s v="E_18 - unter 25 Jahre"/>
    <m/>
    <m/>
    <m/>
    <m/>
  </r>
  <r>
    <x v="7"/>
    <x v="25"/>
    <x v="1"/>
    <x v="1"/>
    <s v="F_25 - unter 45 Jahre"/>
    <m/>
    <m/>
    <m/>
    <m/>
  </r>
  <r>
    <x v="7"/>
    <x v="25"/>
    <x v="1"/>
    <x v="1"/>
    <s v="G_45 - unter 65 Jahre"/>
    <n v="0.8"/>
    <m/>
    <m/>
    <m/>
  </r>
  <r>
    <x v="7"/>
    <x v="25"/>
    <x v="1"/>
    <x v="1"/>
    <s v="H_65 Jahre und älter"/>
    <n v="3.8"/>
    <m/>
    <m/>
    <m/>
  </r>
  <r>
    <x v="7"/>
    <x v="25"/>
    <x v="1"/>
    <x v="1"/>
    <s v="I_85 Jahre und älter"/>
    <n v="5"/>
    <m/>
    <m/>
    <m/>
  </r>
  <r>
    <x v="7"/>
    <x v="26"/>
    <x v="0"/>
    <x v="0"/>
    <s v="A_unter 3 Jahre"/>
    <m/>
    <m/>
    <m/>
    <m/>
  </r>
  <r>
    <x v="7"/>
    <x v="26"/>
    <x v="0"/>
    <x v="0"/>
    <s v="B_3 - unter 6 Jahre"/>
    <m/>
    <m/>
    <m/>
    <m/>
  </r>
  <r>
    <x v="7"/>
    <x v="26"/>
    <x v="0"/>
    <x v="0"/>
    <s v="C_6 - unter 10 Jahre"/>
    <m/>
    <m/>
    <m/>
    <m/>
  </r>
  <r>
    <x v="7"/>
    <x v="26"/>
    <x v="0"/>
    <x v="0"/>
    <s v="D_10 - unter 18 Jahre"/>
    <m/>
    <m/>
    <m/>
    <m/>
  </r>
  <r>
    <x v="7"/>
    <x v="26"/>
    <x v="0"/>
    <x v="0"/>
    <s v="E_18 - unter 25 Jahre"/>
    <m/>
    <m/>
    <m/>
    <m/>
  </r>
  <r>
    <x v="7"/>
    <x v="26"/>
    <x v="0"/>
    <x v="0"/>
    <s v="F_25 - unter 45 Jahre"/>
    <m/>
    <m/>
    <m/>
    <m/>
  </r>
  <r>
    <x v="7"/>
    <x v="26"/>
    <x v="0"/>
    <x v="0"/>
    <s v="G_45 - unter 65 Jahre"/>
    <m/>
    <m/>
    <m/>
    <m/>
  </r>
  <r>
    <x v="7"/>
    <x v="26"/>
    <x v="0"/>
    <x v="0"/>
    <s v="H_65 Jahre und älter"/>
    <m/>
    <m/>
    <m/>
    <m/>
  </r>
  <r>
    <x v="7"/>
    <x v="26"/>
    <x v="0"/>
    <x v="0"/>
    <s v="I_85 Jahre und älter"/>
    <m/>
    <m/>
    <m/>
    <m/>
  </r>
  <r>
    <x v="7"/>
    <x v="26"/>
    <x v="0"/>
    <x v="1"/>
    <s v="A_unter 3 Jahre"/>
    <m/>
    <m/>
    <m/>
    <m/>
  </r>
  <r>
    <x v="7"/>
    <x v="26"/>
    <x v="0"/>
    <x v="1"/>
    <s v="B_3 - unter 6 Jahre"/>
    <m/>
    <m/>
    <m/>
    <m/>
  </r>
  <r>
    <x v="7"/>
    <x v="26"/>
    <x v="0"/>
    <x v="1"/>
    <s v="C_6 - unter 10 Jahre"/>
    <m/>
    <m/>
    <m/>
    <m/>
  </r>
  <r>
    <x v="7"/>
    <x v="26"/>
    <x v="0"/>
    <x v="1"/>
    <s v="D_10 - unter 18 Jahre"/>
    <m/>
    <m/>
    <m/>
    <m/>
  </r>
  <r>
    <x v="7"/>
    <x v="26"/>
    <x v="0"/>
    <x v="1"/>
    <s v="E_18 - unter 25 Jahre"/>
    <m/>
    <m/>
    <m/>
    <m/>
  </r>
  <r>
    <x v="7"/>
    <x v="26"/>
    <x v="0"/>
    <x v="1"/>
    <s v="F_25 - unter 45 Jahre"/>
    <m/>
    <m/>
    <m/>
    <m/>
  </r>
  <r>
    <x v="7"/>
    <x v="26"/>
    <x v="0"/>
    <x v="1"/>
    <s v="G_45 - unter 65 Jahre"/>
    <m/>
    <m/>
    <m/>
    <m/>
  </r>
  <r>
    <x v="7"/>
    <x v="26"/>
    <x v="0"/>
    <x v="1"/>
    <s v="H_65 Jahre und älter"/>
    <m/>
    <m/>
    <m/>
    <m/>
  </r>
  <r>
    <x v="7"/>
    <x v="26"/>
    <x v="0"/>
    <x v="1"/>
    <s v="I_85 Jahre und älter"/>
    <m/>
    <m/>
    <m/>
    <m/>
  </r>
  <r>
    <x v="7"/>
    <x v="26"/>
    <x v="1"/>
    <x v="0"/>
    <s v="A_unter 3 Jahre"/>
    <m/>
    <m/>
    <m/>
    <m/>
  </r>
  <r>
    <x v="7"/>
    <x v="26"/>
    <x v="1"/>
    <x v="0"/>
    <s v="B_3 - unter 6 Jahre"/>
    <m/>
    <m/>
    <m/>
    <m/>
  </r>
  <r>
    <x v="7"/>
    <x v="26"/>
    <x v="1"/>
    <x v="0"/>
    <s v="C_6 - unter 10 Jahre"/>
    <m/>
    <m/>
    <m/>
    <m/>
  </r>
  <r>
    <x v="7"/>
    <x v="26"/>
    <x v="1"/>
    <x v="0"/>
    <s v="D_10 - unter 18 Jahre"/>
    <m/>
    <m/>
    <m/>
    <m/>
  </r>
  <r>
    <x v="7"/>
    <x v="26"/>
    <x v="1"/>
    <x v="0"/>
    <s v="E_18 - unter 25 Jahre"/>
    <m/>
    <m/>
    <m/>
    <m/>
  </r>
  <r>
    <x v="7"/>
    <x v="26"/>
    <x v="1"/>
    <x v="0"/>
    <s v="F_25 - unter 45 Jahre"/>
    <m/>
    <m/>
    <m/>
    <m/>
  </r>
  <r>
    <x v="7"/>
    <x v="26"/>
    <x v="1"/>
    <x v="0"/>
    <s v="G_45 - unter 65 Jahre"/>
    <m/>
    <m/>
    <m/>
    <m/>
  </r>
  <r>
    <x v="7"/>
    <x v="26"/>
    <x v="1"/>
    <x v="0"/>
    <s v="H_65 Jahre und älter"/>
    <m/>
    <m/>
    <m/>
    <m/>
  </r>
  <r>
    <x v="7"/>
    <x v="26"/>
    <x v="1"/>
    <x v="0"/>
    <s v="I_85 Jahre und älter"/>
    <m/>
    <m/>
    <m/>
    <m/>
  </r>
  <r>
    <x v="7"/>
    <x v="26"/>
    <x v="1"/>
    <x v="1"/>
    <s v="A_unter 3 Jahre"/>
    <m/>
    <m/>
    <m/>
    <m/>
  </r>
  <r>
    <x v="7"/>
    <x v="26"/>
    <x v="1"/>
    <x v="1"/>
    <s v="B_3 - unter 6 Jahre"/>
    <m/>
    <m/>
    <m/>
    <m/>
  </r>
  <r>
    <x v="7"/>
    <x v="26"/>
    <x v="1"/>
    <x v="1"/>
    <s v="C_6 - unter 10 Jahre"/>
    <m/>
    <m/>
    <m/>
    <m/>
  </r>
  <r>
    <x v="7"/>
    <x v="26"/>
    <x v="1"/>
    <x v="1"/>
    <s v="D_10 - unter 18 Jahre"/>
    <m/>
    <m/>
    <m/>
    <m/>
  </r>
  <r>
    <x v="7"/>
    <x v="26"/>
    <x v="1"/>
    <x v="1"/>
    <s v="E_18 - unter 25 Jahre"/>
    <m/>
    <m/>
    <m/>
    <m/>
  </r>
  <r>
    <x v="7"/>
    <x v="26"/>
    <x v="1"/>
    <x v="1"/>
    <s v="F_25 - unter 45 Jahre"/>
    <m/>
    <m/>
    <m/>
    <m/>
  </r>
  <r>
    <x v="7"/>
    <x v="26"/>
    <x v="1"/>
    <x v="1"/>
    <s v="G_45 - unter 65 Jahre"/>
    <m/>
    <m/>
    <m/>
    <m/>
  </r>
  <r>
    <x v="7"/>
    <x v="26"/>
    <x v="1"/>
    <x v="1"/>
    <s v="H_65 Jahre und älter"/>
    <m/>
    <m/>
    <m/>
    <m/>
  </r>
  <r>
    <x v="7"/>
    <x v="26"/>
    <x v="1"/>
    <x v="1"/>
    <s v="I_85 Jahre und älter"/>
    <m/>
    <m/>
    <m/>
    <m/>
  </r>
  <r>
    <x v="7"/>
    <x v="27"/>
    <x v="0"/>
    <x v="0"/>
    <s v="A_unter 3 Jahre"/>
    <m/>
    <m/>
    <m/>
    <m/>
  </r>
  <r>
    <x v="7"/>
    <x v="27"/>
    <x v="0"/>
    <x v="0"/>
    <s v="B_3 - unter 6 Jahre"/>
    <m/>
    <m/>
    <m/>
    <m/>
  </r>
  <r>
    <x v="7"/>
    <x v="27"/>
    <x v="0"/>
    <x v="0"/>
    <s v="C_6 - unter 10 Jahre"/>
    <m/>
    <m/>
    <m/>
    <m/>
  </r>
  <r>
    <x v="7"/>
    <x v="27"/>
    <x v="0"/>
    <x v="0"/>
    <s v="D_10 - unter 18 Jahre"/>
    <m/>
    <m/>
    <m/>
    <m/>
  </r>
  <r>
    <x v="7"/>
    <x v="27"/>
    <x v="0"/>
    <x v="0"/>
    <s v="E_18 - unter 25 Jahre"/>
    <m/>
    <m/>
    <m/>
    <m/>
  </r>
  <r>
    <x v="7"/>
    <x v="27"/>
    <x v="0"/>
    <x v="0"/>
    <s v="F_25 - unter 45 Jahre"/>
    <m/>
    <m/>
    <m/>
    <m/>
  </r>
  <r>
    <x v="7"/>
    <x v="27"/>
    <x v="0"/>
    <x v="0"/>
    <s v="G_45 - unter 65 Jahre"/>
    <m/>
    <m/>
    <m/>
    <m/>
  </r>
  <r>
    <x v="7"/>
    <x v="27"/>
    <x v="0"/>
    <x v="0"/>
    <s v="H_65 Jahre und älter"/>
    <m/>
    <m/>
    <m/>
    <m/>
  </r>
  <r>
    <x v="7"/>
    <x v="27"/>
    <x v="0"/>
    <x v="0"/>
    <s v="I_85 Jahre und älter"/>
    <m/>
    <m/>
    <m/>
    <m/>
  </r>
  <r>
    <x v="7"/>
    <x v="27"/>
    <x v="0"/>
    <x v="1"/>
    <s v="A_unter 3 Jahre"/>
    <m/>
    <m/>
    <m/>
    <m/>
  </r>
  <r>
    <x v="7"/>
    <x v="27"/>
    <x v="0"/>
    <x v="1"/>
    <s v="B_3 - unter 6 Jahre"/>
    <m/>
    <m/>
    <m/>
    <m/>
  </r>
  <r>
    <x v="7"/>
    <x v="27"/>
    <x v="0"/>
    <x v="1"/>
    <s v="C_6 - unter 10 Jahre"/>
    <m/>
    <m/>
    <m/>
    <m/>
  </r>
  <r>
    <x v="7"/>
    <x v="27"/>
    <x v="0"/>
    <x v="1"/>
    <s v="D_10 - unter 18 Jahre"/>
    <m/>
    <m/>
    <m/>
    <m/>
  </r>
  <r>
    <x v="7"/>
    <x v="27"/>
    <x v="0"/>
    <x v="1"/>
    <s v="E_18 - unter 25 Jahre"/>
    <m/>
    <m/>
    <m/>
    <m/>
  </r>
  <r>
    <x v="7"/>
    <x v="27"/>
    <x v="0"/>
    <x v="1"/>
    <s v="F_25 - unter 45 Jahre"/>
    <m/>
    <m/>
    <m/>
    <m/>
  </r>
  <r>
    <x v="7"/>
    <x v="27"/>
    <x v="0"/>
    <x v="1"/>
    <s v="G_45 - unter 65 Jahre"/>
    <m/>
    <m/>
    <m/>
    <m/>
  </r>
  <r>
    <x v="7"/>
    <x v="27"/>
    <x v="0"/>
    <x v="1"/>
    <s v="H_65 Jahre und älter"/>
    <m/>
    <m/>
    <m/>
    <m/>
  </r>
  <r>
    <x v="7"/>
    <x v="27"/>
    <x v="0"/>
    <x v="1"/>
    <s v="I_85 Jahre und älter"/>
    <m/>
    <m/>
    <m/>
    <m/>
  </r>
  <r>
    <x v="7"/>
    <x v="27"/>
    <x v="1"/>
    <x v="0"/>
    <s v="A_unter 3 Jahre"/>
    <m/>
    <m/>
    <m/>
    <m/>
  </r>
  <r>
    <x v="7"/>
    <x v="27"/>
    <x v="1"/>
    <x v="0"/>
    <s v="B_3 - unter 6 Jahre"/>
    <m/>
    <m/>
    <m/>
    <m/>
  </r>
  <r>
    <x v="7"/>
    <x v="27"/>
    <x v="1"/>
    <x v="0"/>
    <s v="C_6 - unter 10 Jahre"/>
    <m/>
    <m/>
    <m/>
    <m/>
  </r>
  <r>
    <x v="7"/>
    <x v="27"/>
    <x v="1"/>
    <x v="0"/>
    <s v="D_10 - unter 18 Jahre"/>
    <m/>
    <m/>
    <m/>
    <m/>
  </r>
  <r>
    <x v="7"/>
    <x v="27"/>
    <x v="1"/>
    <x v="0"/>
    <s v="E_18 - unter 25 Jahre"/>
    <m/>
    <m/>
    <m/>
    <m/>
  </r>
  <r>
    <x v="7"/>
    <x v="27"/>
    <x v="1"/>
    <x v="0"/>
    <s v="F_25 - unter 45 Jahre"/>
    <m/>
    <m/>
    <m/>
    <m/>
  </r>
  <r>
    <x v="7"/>
    <x v="27"/>
    <x v="1"/>
    <x v="0"/>
    <s v="G_45 - unter 65 Jahre"/>
    <m/>
    <m/>
    <m/>
    <m/>
  </r>
  <r>
    <x v="7"/>
    <x v="27"/>
    <x v="1"/>
    <x v="0"/>
    <s v="H_65 Jahre und älter"/>
    <m/>
    <m/>
    <m/>
    <m/>
  </r>
  <r>
    <x v="7"/>
    <x v="27"/>
    <x v="1"/>
    <x v="0"/>
    <s v="I_85 Jahre und älter"/>
    <m/>
    <m/>
    <m/>
    <m/>
  </r>
  <r>
    <x v="7"/>
    <x v="27"/>
    <x v="1"/>
    <x v="1"/>
    <s v="A_unter 3 Jahre"/>
    <m/>
    <m/>
    <m/>
    <m/>
  </r>
  <r>
    <x v="7"/>
    <x v="27"/>
    <x v="1"/>
    <x v="1"/>
    <s v="B_3 - unter 6 Jahre"/>
    <m/>
    <m/>
    <m/>
    <m/>
  </r>
  <r>
    <x v="7"/>
    <x v="27"/>
    <x v="1"/>
    <x v="1"/>
    <s v="C_6 - unter 10 Jahre"/>
    <m/>
    <m/>
    <m/>
    <m/>
  </r>
  <r>
    <x v="7"/>
    <x v="27"/>
    <x v="1"/>
    <x v="1"/>
    <s v="D_10 - unter 18 Jahre"/>
    <m/>
    <m/>
    <m/>
    <m/>
  </r>
  <r>
    <x v="7"/>
    <x v="27"/>
    <x v="1"/>
    <x v="1"/>
    <s v="E_18 - unter 25 Jahre"/>
    <m/>
    <m/>
    <m/>
    <m/>
  </r>
  <r>
    <x v="7"/>
    <x v="27"/>
    <x v="1"/>
    <x v="1"/>
    <s v="F_25 - unter 45 Jahre"/>
    <m/>
    <m/>
    <m/>
    <m/>
  </r>
  <r>
    <x v="7"/>
    <x v="27"/>
    <x v="1"/>
    <x v="1"/>
    <s v="G_45 - unter 65 Jahre"/>
    <m/>
    <m/>
    <m/>
    <m/>
  </r>
  <r>
    <x v="7"/>
    <x v="27"/>
    <x v="1"/>
    <x v="1"/>
    <s v="H_65 Jahre und älter"/>
    <m/>
    <m/>
    <m/>
    <m/>
  </r>
  <r>
    <x v="7"/>
    <x v="27"/>
    <x v="1"/>
    <x v="1"/>
    <s v="I_85 Jahre und älter"/>
    <m/>
    <m/>
    <m/>
    <m/>
  </r>
  <r>
    <x v="7"/>
    <x v="28"/>
    <x v="0"/>
    <x v="0"/>
    <s v="A_unter 3 Jahre"/>
    <m/>
    <m/>
    <m/>
    <m/>
  </r>
  <r>
    <x v="7"/>
    <x v="28"/>
    <x v="0"/>
    <x v="0"/>
    <s v="B_3 - unter 6 Jahre"/>
    <m/>
    <m/>
    <m/>
    <m/>
  </r>
  <r>
    <x v="7"/>
    <x v="28"/>
    <x v="0"/>
    <x v="0"/>
    <s v="C_6 - unter 10 Jahre"/>
    <m/>
    <m/>
    <m/>
    <m/>
  </r>
  <r>
    <x v="7"/>
    <x v="28"/>
    <x v="0"/>
    <x v="0"/>
    <s v="D_10 - unter 18 Jahre"/>
    <m/>
    <m/>
    <m/>
    <m/>
  </r>
  <r>
    <x v="7"/>
    <x v="28"/>
    <x v="0"/>
    <x v="0"/>
    <s v="E_18 - unter 25 Jahre"/>
    <m/>
    <m/>
    <m/>
    <m/>
  </r>
  <r>
    <x v="7"/>
    <x v="28"/>
    <x v="0"/>
    <x v="0"/>
    <s v="F_25 - unter 45 Jahre"/>
    <m/>
    <m/>
    <m/>
    <m/>
  </r>
  <r>
    <x v="7"/>
    <x v="28"/>
    <x v="0"/>
    <x v="0"/>
    <s v="G_45 - unter 65 Jahre"/>
    <m/>
    <m/>
    <m/>
    <m/>
  </r>
  <r>
    <x v="7"/>
    <x v="28"/>
    <x v="0"/>
    <x v="0"/>
    <s v="H_65 Jahre und älter"/>
    <m/>
    <m/>
    <m/>
    <m/>
  </r>
  <r>
    <x v="7"/>
    <x v="28"/>
    <x v="0"/>
    <x v="0"/>
    <s v="I_85 Jahre und älter"/>
    <m/>
    <m/>
    <m/>
    <m/>
  </r>
  <r>
    <x v="7"/>
    <x v="28"/>
    <x v="0"/>
    <x v="1"/>
    <s v="A_unter 3 Jahre"/>
    <m/>
    <m/>
    <m/>
    <m/>
  </r>
  <r>
    <x v="7"/>
    <x v="28"/>
    <x v="0"/>
    <x v="1"/>
    <s v="B_3 - unter 6 Jahre"/>
    <m/>
    <m/>
    <m/>
    <m/>
  </r>
  <r>
    <x v="7"/>
    <x v="28"/>
    <x v="0"/>
    <x v="1"/>
    <s v="C_6 - unter 10 Jahre"/>
    <m/>
    <m/>
    <m/>
    <m/>
  </r>
  <r>
    <x v="7"/>
    <x v="28"/>
    <x v="0"/>
    <x v="1"/>
    <s v="D_10 - unter 18 Jahre"/>
    <m/>
    <m/>
    <m/>
    <m/>
  </r>
  <r>
    <x v="7"/>
    <x v="28"/>
    <x v="0"/>
    <x v="1"/>
    <s v="E_18 - unter 25 Jahre"/>
    <m/>
    <m/>
    <m/>
    <m/>
  </r>
  <r>
    <x v="7"/>
    <x v="28"/>
    <x v="0"/>
    <x v="1"/>
    <s v="F_25 - unter 45 Jahre"/>
    <m/>
    <m/>
    <m/>
    <m/>
  </r>
  <r>
    <x v="7"/>
    <x v="28"/>
    <x v="0"/>
    <x v="1"/>
    <s v="G_45 - unter 65 Jahre"/>
    <m/>
    <m/>
    <m/>
    <m/>
  </r>
  <r>
    <x v="7"/>
    <x v="28"/>
    <x v="0"/>
    <x v="1"/>
    <s v="H_65 Jahre und älter"/>
    <m/>
    <m/>
    <m/>
    <m/>
  </r>
  <r>
    <x v="7"/>
    <x v="28"/>
    <x v="0"/>
    <x v="1"/>
    <s v="I_85 Jahre und älter"/>
    <m/>
    <m/>
    <m/>
    <m/>
  </r>
  <r>
    <x v="7"/>
    <x v="28"/>
    <x v="1"/>
    <x v="0"/>
    <s v="A_unter 3 Jahre"/>
    <m/>
    <m/>
    <m/>
    <m/>
  </r>
  <r>
    <x v="7"/>
    <x v="28"/>
    <x v="1"/>
    <x v="0"/>
    <s v="B_3 - unter 6 Jahre"/>
    <m/>
    <m/>
    <m/>
    <m/>
  </r>
  <r>
    <x v="7"/>
    <x v="28"/>
    <x v="1"/>
    <x v="0"/>
    <s v="C_6 - unter 10 Jahre"/>
    <m/>
    <m/>
    <m/>
    <m/>
  </r>
  <r>
    <x v="7"/>
    <x v="28"/>
    <x v="1"/>
    <x v="0"/>
    <s v="D_10 - unter 18 Jahre"/>
    <m/>
    <m/>
    <m/>
    <m/>
  </r>
  <r>
    <x v="7"/>
    <x v="28"/>
    <x v="1"/>
    <x v="0"/>
    <s v="E_18 - unter 25 Jahre"/>
    <m/>
    <m/>
    <m/>
    <m/>
  </r>
  <r>
    <x v="7"/>
    <x v="28"/>
    <x v="1"/>
    <x v="0"/>
    <s v="F_25 - unter 45 Jahre"/>
    <m/>
    <m/>
    <m/>
    <m/>
  </r>
  <r>
    <x v="7"/>
    <x v="28"/>
    <x v="1"/>
    <x v="0"/>
    <s v="G_45 - unter 65 Jahre"/>
    <m/>
    <m/>
    <m/>
    <m/>
  </r>
  <r>
    <x v="7"/>
    <x v="28"/>
    <x v="1"/>
    <x v="0"/>
    <s v="H_65 Jahre und älter"/>
    <m/>
    <m/>
    <m/>
    <m/>
  </r>
  <r>
    <x v="7"/>
    <x v="28"/>
    <x v="1"/>
    <x v="0"/>
    <s v="I_85 Jahre und älter"/>
    <m/>
    <m/>
    <m/>
    <m/>
  </r>
  <r>
    <x v="7"/>
    <x v="28"/>
    <x v="1"/>
    <x v="1"/>
    <s v="A_unter 3 Jahre"/>
    <m/>
    <m/>
    <m/>
    <m/>
  </r>
  <r>
    <x v="7"/>
    <x v="28"/>
    <x v="1"/>
    <x v="1"/>
    <s v="B_3 - unter 6 Jahre"/>
    <m/>
    <m/>
    <m/>
    <m/>
  </r>
  <r>
    <x v="7"/>
    <x v="28"/>
    <x v="1"/>
    <x v="1"/>
    <s v="C_6 - unter 10 Jahre"/>
    <m/>
    <m/>
    <m/>
    <m/>
  </r>
  <r>
    <x v="7"/>
    <x v="28"/>
    <x v="1"/>
    <x v="1"/>
    <s v="D_10 - unter 18 Jahre"/>
    <m/>
    <m/>
    <m/>
    <m/>
  </r>
  <r>
    <x v="7"/>
    <x v="28"/>
    <x v="1"/>
    <x v="1"/>
    <s v="E_18 - unter 25 Jahre"/>
    <m/>
    <m/>
    <m/>
    <m/>
  </r>
  <r>
    <x v="7"/>
    <x v="28"/>
    <x v="1"/>
    <x v="1"/>
    <s v="F_25 - unter 45 Jahre"/>
    <m/>
    <m/>
    <m/>
    <m/>
  </r>
  <r>
    <x v="7"/>
    <x v="28"/>
    <x v="1"/>
    <x v="1"/>
    <s v="G_45 - unter 65 Jahre"/>
    <m/>
    <m/>
    <m/>
    <m/>
  </r>
  <r>
    <x v="7"/>
    <x v="28"/>
    <x v="1"/>
    <x v="1"/>
    <s v="H_65 Jahre und älter"/>
    <m/>
    <m/>
    <m/>
    <m/>
  </r>
  <r>
    <x v="7"/>
    <x v="28"/>
    <x v="1"/>
    <x v="1"/>
    <s v="I_85 Jahre und älter"/>
    <m/>
    <m/>
    <m/>
    <m/>
  </r>
  <r>
    <x v="7"/>
    <x v="29"/>
    <x v="0"/>
    <x v="0"/>
    <s v="A_unter 3 Jahre"/>
    <m/>
    <m/>
    <m/>
    <m/>
  </r>
  <r>
    <x v="7"/>
    <x v="29"/>
    <x v="0"/>
    <x v="0"/>
    <s v="B_3 - unter 6 Jahre"/>
    <m/>
    <m/>
    <m/>
    <m/>
  </r>
  <r>
    <x v="7"/>
    <x v="29"/>
    <x v="0"/>
    <x v="0"/>
    <s v="C_6 - unter 10 Jahre"/>
    <m/>
    <m/>
    <m/>
    <m/>
  </r>
  <r>
    <x v="7"/>
    <x v="29"/>
    <x v="0"/>
    <x v="0"/>
    <s v="D_10 - unter 18 Jahre"/>
    <m/>
    <m/>
    <m/>
    <m/>
  </r>
  <r>
    <x v="7"/>
    <x v="29"/>
    <x v="0"/>
    <x v="0"/>
    <s v="E_18 - unter 25 Jahre"/>
    <m/>
    <m/>
    <m/>
    <m/>
  </r>
  <r>
    <x v="7"/>
    <x v="29"/>
    <x v="0"/>
    <x v="0"/>
    <s v="F_25 - unter 45 Jahre"/>
    <m/>
    <m/>
    <m/>
    <m/>
  </r>
  <r>
    <x v="7"/>
    <x v="29"/>
    <x v="0"/>
    <x v="0"/>
    <s v="G_45 - unter 65 Jahre"/>
    <m/>
    <m/>
    <m/>
    <m/>
  </r>
  <r>
    <x v="7"/>
    <x v="29"/>
    <x v="0"/>
    <x v="0"/>
    <s v="H_65 Jahre und älter"/>
    <m/>
    <m/>
    <m/>
    <m/>
  </r>
  <r>
    <x v="7"/>
    <x v="29"/>
    <x v="0"/>
    <x v="0"/>
    <s v="I_85 Jahre und älter"/>
    <m/>
    <m/>
    <m/>
    <m/>
  </r>
  <r>
    <x v="7"/>
    <x v="29"/>
    <x v="0"/>
    <x v="1"/>
    <s v="A_unter 3 Jahre"/>
    <m/>
    <m/>
    <m/>
    <m/>
  </r>
  <r>
    <x v="7"/>
    <x v="29"/>
    <x v="0"/>
    <x v="1"/>
    <s v="B_3 - unter 6 Jahre"/>
    <m/>
    <m/>
    <m/>
    <m/>
  </r>
  <r>
    <x v="7"/>
    <x v="29"/>
    <x v="0"/>
    <x v="1"/>
    <s v="C_6 - unter 10 Jahre"/>
    <m/>
    <m/>
    <m/>
    <m/>
  </r>
  <r>
    <x v="7"/>
    <x v="29"/>
    <x v="0"/>
    <x v="1"/>
    <s v="D_10 - unter 18 Jahre"/>
    <m/>
    <m/>
    <m/>
    <m/>
  </r>
  <r>
    <x v="7"/>
    <x v="29"/>
    <x v="0"/>
    <x v="1"/>
    <s v="E_18 - unter 25 Jahre"/>
    <m/>
    <m/>
    <m/>
    <m/>
  </r>
  <r>
    <x v="7"/>
    <x v="29"/>
    <x v="0"/>
    <x v="1"/>
    <s v="F_25 - unter 45 Jahre"/>
    <m/>
    <m/>
    <m/>
    <m/>
  </r>
  <r>
    <x v="7"/>
    <x v="29"/>
    <x v="0"/>
    <x v="1"/>
    <s v="G_45 - unter 65 Jahre"/>
    <m/>
    <m/>
    <m/>
    <m/>
  </r>
  <r>
    <x v="7"/>
    <x v="29"/>
    <x v="0"/>
    <x v="1"/>
    <s v="H_65 Jahre und älter"/>
    <m/>
    <m/>
    <m/>
    <m/>
  </r>
  <r>
    <x v="7"/>
    <x v="29"/>
    <x v="0"/>
    <x v="1"/>
    <s v="I_85 Jahre und älter"/>
    <m/>
    <m/>
    <m/>
    <m/>
  </r>
  <r>
    <x v="7"/>
    <x v="29"/>
    <x v="1"/>
    <x v="0"/>
    <s v="A_unter 3 Jahre"/>
    <m/>
    <m/>
    <m/>
    <m/>
  </r>
  <r>
    <x v="7"/>
    <x v="29"/>
    <x v="1"/>
    <x v="0"/>
    <s v="B_3 - unter 6 Jahre"/>
    <m/>
    <m/>
    <m/>
    <m/>
  </r>
  <r>
    <x v="7"/>
    <x v="29"/>
    <x v="1"/>
    <x v="0"/>
    <s v="C_6 - unter 10 Jahre"/>
    <m/>
    <m/>
    <m/>
    <m/>
  </r>
  <r>
    <x v="7"/>
    <x v="29"/>
    <x v="1"/>
    <x v="0"/>
    <s v="D_10 - unter 18 Jahre"/>
    <m/>
    <m/>
    <m/>
    <m/>
  </r>
  <r>
    <x v="7"/>
    <x v="29"/>
    <x v="1"/>
    <x v="0"/>
    <s v="E_18 - unter 25 Jahre"/>
    <m/>
    <m/>
    <m/>
    <m/>
  </r>
  <r>
    <x v="7"/>
    <x v="29"/>
    <x v="1"/>
    <x v="0"/>
    <s v="F_25 - unter 45 Jahre"/>
    <m/>
    <m/>
    <m/>
    <m/>
  </r>
  <r>
    <x v="7"/>
    <x v="29"/>
    <x v="1"/>
    <x v="0"/>
    <s v="G_45 - unter 65 Jahre"/>
    <m/>
    <m/>
    <m/>
    <m/>
  </r>
  <r>
    <x v="7"/>
    <x v="29"/>
    <x v="1"/>
    <x v="0"/>
    <s v="H_65 Jahre und älter"/>
    <m/>
    <m/>
    <m/>
    <m/>
  </r>
  <r>
    <x v="7"/>
    <x v="29"/>
    <x v="1"/>
    <x v="0"/>
    <s v="I_85 Jahre und älter"/>
    <m/>
    <m/>
    <m/>
    <m/>
  </r>
  <r>
    <x v="7"/>
    <x v="29"/>
    <x v="1"/>
    <x v="1"/>
    <s v="A_unter 3 Jahre"/>
    <m/>
    <m/>
    <m/>
    <m/>
  </r>
  <r>
    <x v="7"/>
    <x v="29"/>
    <x v="1"/>
    <x v="1"/>
    <s v="B_3 - unter 6 Jahre"/>
    <m/>
    <m/>
    <m/>
    <m/>
  </r>
  <r>
    <x v="7"/>
    <x v="29"/>
    <x v="1"/>
    <x v="1"/>
    <s v="C_6 - unter 10 Jahre"/>
    <m/>
    <m/>
    <m/>
    <m/>
  </r>
  <r>
    <x v="7"/>
    <x v="29"/>
    <x v="1"/>
    <x v="1"/>
    <s v="D_10 - unter 18 Jahre"/>
    <m/>
    <m/>
    <m/>
    <m/>
  </r>
  <r>
    <x v="7"/>
    <x v="29"/>
    <x v="1"/>
    <x v="1"/>
    <s v="E_18 - unter 25 Jahre"/>
    <m/>
    <m/>
    <m/>
    <m/>
  </r>
  <r>
    <x v="7"/>
    <x v="29"/>
    <x v="1"/>
    <x v="1"/>
    <s v="F_25 - unter 45 Jahre"/>
    <m/>
    <m/>
    <m/>
    <m/>
  </r>
  <r>
    <x v="7"/>
    <x v="29"/>
    <x v="1"/>
    <x v="1"/>
    <s v="G_45 - unter 65 Jahre"/>
    <m/>
    <m/>
    <m/>
    <m/>
  </r>
  <r>
    <x v="7"/>
    <x v="29"/>
    <x v="1"/>
    <x v="1"/>
    <s v="H_65 Jahre und älter"/>
    <m/>
    <m/>
    <m/>
    <m/>
  </r>
  <r>
    <x v="7"/>
    <x v="29"/>
    <x v="1"/>
    <x v="1"/>
    <s v="I_85 Jahre und älter"/>
    <m/>
    <m/>
    <m/>
    <m/>
  </r>
  <r>
    <x v="7"/>
    <x v="30"/>
    <x v="0"/>
    <x v="0"/>
    <s v="A_unter 3 Jahre"/>
    <m/>
    <m/>
    <m/>
    <m/>
  </r>
  <r>
    <x v="7"/>
    <x v="30"/>
    <x v="0"/>
    <x v="0"/>
    <s v="B_3 - unter 6 Jahre"/>
    <m/>
    <m/>
    <m/>
    <m/>
  </r>
  <r>
    <x v="7"/>
    <x v="30"/>
    <x v="0"/>
    <x v="0"/>
    <s v="C_6 - unter 10 Jahre"/>
    <m/>
    <m/>
    <m/>
    <m/>
  </r>
  <r>
    <x v="7"/>
    <x v="30"/>
    <x v="0"/>
    <x v="0"/>
    <s v="D_10 - unter 18 Jahre"/>
    <m/>
    <m/>
    <m/>
    <m/>
  </r>
  <r>
    <x v="7"/>
    <x v="30"/>
    <x v="0"/>
    <x v="0"/>
    <s v="E_18 - unter 25 Jahre"/>
    <m/>
    <m/>
    <m/>
    <m/>
  </r>
  <r>
    <x v="7"/>
    <x v="30"/>
    <x v="0"/>
    <x v="0"/>
    <s v="F_25 - unter 45 Jahre"/>
    <m/>
    <m/>
    <m/>
    <m/>
  </r>
  <r>
    <x v="7"/>
    <x v="30"/>
    <x v="0"/>
    <x v="0"/>
    <s v="G_45 - unter 65 Jahre"/>
    <m/>
    <m/>
    <m/>
    <m/>
  </r>
  <r>
    <x v="7"/>
    <x v="30"/>
    <x v="0"/>
    <x v="0"/>
    <s v="H_65 Jahre und älter"/>
    <m/>
    <m/>
    <m/>
    <m/>
  </r>
  <r>
    <x v="7"/>
    <x v="30"/>
    <x v="0"/>
    <x v="0"/>
    <s v="I_85 Jahre und älter"/>
    <m/>
    <m/>
    <m/>
    <m/>
  </r>
  <r>
    <x v="7"/>
    <x v="30"/>
    <x v="0"/>
    <x v="1"/>
    <s v="A_unter 3 Jahre"/>
    <m/>
    <m/>
    <m/>
    <m/>
  </r>
  <r>
    <x v="7"/>
    <x v="30"/>
    <x v="0"/>
    <x v="1"/>
    <s v="B_3 - unter 6 Jahre"/>
    <m/>
    <m/>
    <m/>
    <m/>
  </r>
  <r>
    <x v="7"/>
    <x v="30"/>
    <x v="0"/>
    <x v="1"/>
    <s v="C_6 - unter 10 Jahre"/>
    <m/>
    <m/>
    <m/>
    <m/>
  </r>
  <r>
    <x v="7"/>
    <x v="30"/>
    <x v="0"/>
    <x v="1"/>
    <s v="D_10 - unter 18 Jahre"/>
    <m/>
    <m/>
    <m/>
    <m/>
  </r>
  <r>
    <x v="7"/>
    <x v="30"/>
    <x v="0"/>
    <x v="1"/>
    <s v="E_18 - unter 25 Jahre"/>
    <m/>
    <m/>
    <m/>
    <m/>
  </r>
  <r>
    <x v="7"/>
    <x v="30"/>
    <x v="0"/>
    <x v="1"/>
    <s v="F_25 - unter 45 Jahre"/>
    <m/>
    <m/>
    <m/>
    <m/>
  </r>
  <r>
    <x v="7"/>
    <x v="30"/>
    <x v="0"/>
    <x v="1"/>
    <s v="G_45 - unter 65 Jahre"/>
    <m/>
    <m/>
    <m/>
    <m/>
  </r>
  <r>
    <x v="7"/>
    <x v="30"/>
    <x v="0"/>
    <x v="1"/>
    <s v="H_65 Jahre und älter"/>
    <m/>
    <m/>
    <m/>
    <m/>
  </r>
  <r>
    <x v="7"/>
    <x v="30"/>
    <x v="0"/>
    <x v="1"/>
    <s v="I_85 Jahre und älter"/>
    <m/>
    <m/>
    <m/>
    <m/>
  </r>
  <r>
    <x v="7"/>
    <x v="30"/>
    <x v="1"/>
    <x v="0"/>
    <s v="A_unter 3 Jahre"/>
    <m/>
    <m/>
    <m/>
    <m/>
  </r>
  <r>
    <x v="7"/>
    <x v="30"/>
    <x v="1"/>
    <x v="0"/>
    <s v="B_3 - unter 6 Jahre"/>
    <m/>
    <m/>
    <m/>
    <m/>
  </r>
  <r>
    <x v="7"/>
    <x v="30"/>
    <x v="1"/>
    <x v="0"/>
    <s v="C_6 - unter 10 Jahre"/>
    <m/>
    <m/>
    <m/>
    <m/>
  </r>
  <r>
    <x v="7"/>
    <x v="30"/>
    <x v="1"/>
    <x v="0"/>
    <s v="D_10 - unter 18 Jahre"/>
    <m/>
    <m/>
    <m/>
    <m/>
  </r>
  <r>
    <x v="7"/>
    <x v="30"/>
    <x v="1"/>
    <x v="0"/>
    <s v="E_18 - unter 25 Jahre"/>
    <m/>
    <m/>
    <m/>
    <m/>
  </r>
  <r>
    <x v="7"/>
    <x v="30"/>
    <x v="1"/>
    <x v="0"/>
    <s v="F_25 - unter 45 Jahre"/>
    <m/>
    <m/>
    <m/>
    <m/>
  </r>
  <r>
    <x v="7"/>
    <x v="30"/>
    <x v="1"/>
    <x v="0"/>
    <s v="G_45 - unter 65 Jahre"/>
    <m/>
    <m/>
    <m/>
    <m/>
  </r>
  <r>
    <x v="7"/>
    <x v="30"/>
    <x v="1"/>
    <x v="0"/>
    <s v="H_65 Jahre und älter"/>
    <m/>
    <m/>
    <m/>
    <m/>
  </r>
  <r>
    <x v="7"/>
    <x v="30"/>
    <x v="1"/>
    <x v="0"/>
    <s v="I_85 Jahre und älter"/>
    <m/>
    <m/>
    <m/>
    <m/>
  </r>
  <r>
    <x v="7"/>
    <x v="30"/>
    <x v="1"/>
    <x v="1"/>
    <s v="A_unter 3 Jahre"/>
    <m/>
    <m/>
    <m/>
    <m/>
  </r>
  <r>
    <x v="7"/>
    <x v="30"/>
    <x v="1"/>
    <x v="1"/>
    <s v="B_3 - unter 6 Jahre"/>
    <m/>
    <m/>
    <m/>
    <m/>
  </r>
  <r>
    <x v="7"/>
    <x v="30"/>
    <x v="1"/>
    <x v="1"/>
    <s v="C_6 - unter 10 Jahre"/>
    <m/>
    <m/>
    <m/>
    <m/>
  </r>
  <r>
    <x v="7"/>
    <x v="30"/>
    <x v="1"/>
    <x v="1"/>
    <s v="D_10 - unter 18 Jahre"/>
    <m/>
    <m/>
    <m/>
    <m/>
  </r>
  <r>
    <x v="7"/>
    <x v="30"/>
    <x v="1"/>
    <x v="1"/>
    <s v="E_18 - unter 25 Jahre"/>
    <m/>
    <m/>
    <m/>
    <m/>
  </r>
  <r>
    <x v="7"/>
    <x v="30"/>
    <x v="1"/>
    <x v="1"/>
    <s v="F_25 - unter 45 Jahre"/>
    <m/>
    <m/>
    <m/>
    <m/>
  </r>
  <r>
    <x v="7"/>
    <x v="30"/>
    <x v="1"/>
    <x v="1"/>
    <s v="G_45 - unter 65 Jahre"/>
    <m/>
    <m/>
    <m/>
    <m/>
  </r>
  <r>
    <x v="7"/>
    <x v="30"/>
    <x v="1"/>
    <x v="1"/>
    <s v="H_65 Jahre und älter"/>
    <m/>
    <m/>
    <m/>
    <m/>
  </r>
  <r>
    <x v="7"/>
    <x v="30"/>
    <x v="1"/>
    <x v="1"/>
    <s v="I_85 Jahre und älter"/>
    <m/>
    <m/>
    <m/>
    <m/>
  </r>
  <r>
    <x v="7"/>
    <x v="31"/>
    <x v="0"/>
    <x v="0"/>
    <s v="A_unter 3 Jahre"/>
    <m/>
    <m/>
    <m/>
    <m/>
  </r>
  <r>
    <x v="7"/>
    <x v="31"/>
    <x v="0"/>
    <x v="0"/>
    <s v="B_3 - unter 6 Jahre"/>
    <m/>
    <m/>
    <m/>
    <m/>
  </r>
  <r>
    <x v="7"/>
    <x v="31"/>
    <x v="0"/>
    <x v="0"/>
    <s v="C_6 - unter 10 Jahre"/>
    <m/>
    <m/>
    <m/>
    <m/>
  </r>
  <r>
    <x v="7"/>
    <x v="31"/>
    <x v="0"/>
    <x v="0"/>
    <s v="D_10 - unter 18 Jahre"/>
    <m/>
    <m/>
    <m/>
    <m/>
  </r>
  <r>
    <x v="7"/>
    <x v="31"/>
    <x v="0"/>
    <x v="0"/>
    <s v="E_18 - unter 25 Jahre"/>
    <m/>
    <m/>
    <m/>
    <m/>
  </r>
  <r>
    <x v="7"/>
    <x v="31"/>
    <x v="0"/>
    <x v="0"/>
    <s v="F_25 - unter 45 Jahre"/>
    <m/>
    <m/>
    <m/>
    <m/>
  </r>
  <r>
    <x v="7"/>
    <x v="31"/>
    <x v="0"/>
    <x v="0"/>
    <s v="G_45 - unter 65 Jahre"/>
    <m/>
    <m/>
    <m/>
    <m/>
  </r>
  <r>
    <x v="7"/>
    <x v="31"/>
    <x v="0"/>
    <x v="0"/>
    <s v="H_65 Jahre und älter"/>
    <m/>
    <m/>
    <m/>
    <m/>
  </r>
  <r>
    <x v="7"/>
    <x v="31"/>
    <x v="0"/>
    <x v="0"/>
    <s v="I_85 Jahre und älter"/>
    <m/>
    <m/>
    <m/>
    <m/>
  </r>
  <r>
    <x v="7"/>
    <x v="31"/>
    <x v="0"/>
    <x v="1"/>
    <s v="A_unter 3 Jahre"/>
    <m/>
    <m/>
    <m/>
    <m/>
  </r>
  <r>
    <x v="7"/>
    <x v="31"/>
    <x v="0"/>
    <x v="1"/>
    <s v="B_3 - unter 6 Jahre"/>
    <m/>
    <m/>
    <m/>
    <m/>
  </r>
  <r>
    <x v="7"/>
    <x v="31"/>
    <x v="0"/>
    <x v="1"/>
    <s v="C_6 - unter 10 Jahre"/>
    <m/>
    <m/>
    <m/>
    <m/>
  </r>
  <r>
    <x v="7"/>
    <x v="31"/>
    <x v="0"/>
    <x v="1"/>
    <s v="D_10 - unter 18 Jahre"/>
    <m/>
    <m/>
    <m/>
    <m/>
  </r>
  <r>
    <x v="7"/>
    <x v="31"/>
    <x v="0"/>
    <x v="1"/>
    <s v="E_18 - unter 25 Jahre"/>
    <m/>
    <m/>
    <m/>
    <m/>
  </r>
  <r>
    <x v="7"/>
    <x v="31"/>
    <x v="0"/>
    <x v="1"/>
    <s v="F_25 - unter 45 Jahre"/>
    <m/>
    <m/>
    <m/>
    <m/>
  </r>
  <r>
    <x v="7"/>
    <x v="31"/>
    <x v="0"/>
    <x v="1"/>
    <s v="G_45 - unter 65 Jahre"/>
    <m/>
    <m/>
    <m/>
    <m/>
  </r>
  <r>
    <x v="7"/>
    <x v="31"/>
    <x v="0"/>
    <x v="1"/>
    <s v="H_65 Jahre und älter"/>
    <m/>
    <m/>
    <m/>
    <m/>
  </r>
  <r>
    <x v="7"/>
    <x v="31"/>
    <x v="0"/>
    <x v="1"/>
    <s v="I_85 Jahre und älter"/>
    <m/>
    <m/>
    <m/>
    <m/>
  </r>
  <r>
    <x v="7"/>
    <x v="31"/>
    <x v="1"/>
    <x v="0"/>
    <s v="A_unter 3 Jahre"/>
    <m/>
    <m/>
    <m/>
    <m/>
  </r>
  <r>
    <x v="7"/>
    <x v="31"/>
    <x v="1"/>
    <x v="0"/>
    <s v="B_3 - unter 6 Jahre"/>
    <m/>
    <m/>
    <m/>
    <m/>
  </r>
  <r>
    <x v="7"/>
    <x v="31"/>
    <x v="1"/>
    <x v="0"/>
    <s v="C_6 - unter 10 Jahre"/>
    <m/>
    <m/>
    <m/>
    <m/>
  </r>
  <r>
    <x v="7"/>
    <x v="31"/>
    <x v="1"/>
    <x v="0"/>
    <s v="D_10 - unter 18 Jahre"/>
    <m/>
    <m/>
    <m/>
    <m/>
  </r>
  <r>
    <x v="7"/>
    <x v="31"/>
    <x v="1"/>
    <x v="0"/>
    <s v="E_18 - unter 25 Jahre"/>
    <m/>
    <m/>
    <m/>
    <m/>
  </r>
  <r>
    <x v="7"/>
    <x v="31"/>
    <x v="1"/>
    <x v="0"/>
    <s v="F_25 - unter 45 Jahre"/>
    <m/>
    <m/>
    <m/>
    <m/>
  </r>
  <r>
    <x v="7"/>
    <x v="31"/>
    <x v="1"/>
    <x v="0"/>
    <s v="G_45 - unter 65 Jahre"/>
    <m/>
    <m/>
    <m/>
    <m/>
  </r>
  <r>
    <x v="7"/>
    <x v="31"/>
    <x v="1"/>
    <x v="0"/>
    <s v="H_65 Jahre und älter"/>
    <m/>
    <m/>
    <m/>
    <m/>
  </r>
  <r>
    <x v="7"/>
    <x v="31"/>
    <x v="1"/>
    <x v="0"/>
    <s v="I_85 Jahre und älter"/>
    <m/>
    <m/>
    <m/>
    <m/>
  </r>
  <r>
    <x v="7"/>
    <x v="31"/>
    <x v="1"/>
    <x v="1"/>
    <s v="A_unter 3 Jahre"/>
    <m/>
    <m/>
    <m/>
    <m/>
  </r>
  <r>
    <x v="7"/>
    <x v="31"/>
    <x v="1"/>
    <x v="1"/>
    <s v="B_3 - unter 6 Jahre"/>
    <m/>
    <m/>
    <m/>
    <m/>
  </r>
  <r>
    <x v="7"/>
    <x v="31"/>
    <x v="1"/>
    <x v="1"/>
    <s v="C_6 - unter 10 Jahre"/>
    <m/>
    <m/>
    <m/>
    <m/>
  </r>
  <r>
    <x v="7"/>
    <x v="31"/>
    <x v="1"/>
    <x v="1"/>
    <s v="D_10 - unter 18 Jahre"/>
    <m/>
    <m/>
    <m/>
    <m/>
  </r>
  <r>
    <x v="7"/>
    <x v="31"/>
    <x v="1"/>
    <x v="1"/>
    <s v="E_18 - unter 25 Jahre"/>
    <m/>
    <m/>
    <m/>
    <m/>
  </r>
  <r>
    <x v="7"/>
    <x v="31"/>
    <x v="1"/>
    <x v="1"/>
    <s v="F_25 - unter 45 Jahre"/>
    <m/>
    <m/>
    <m/>
    <m/>
  </r>
  <r>
    <x v="7"/>
    <x v="31"/>
    <x v="1"/>
    <x v="1"/>
    <s v="G_45 - unter 65 Jahre"/>
    <m/>
    <m/>
    <m/>
    <m/>
  </r>
  <r>
    <x v="7"/>
    <x v="31"/>
    <x v="1"/>
    <x v="1"/>
    <s v="H_65 Jahre und älter"/>
    <m/>
    <m/>
    <m/>
    <m/>
  </r>
  <r>
    <x v="7"/>
    <x v="31"/>
    <x v="1"/>
    <x v="1"/>
    <s v="I_85 Jahre und älter"/>
    <m/>
    <m/>
    <m/>
    <m/>
  </r>
  <r>
    <x v="7"/>
    <x v="32"/>
    <x v="0"/>
    <x v="0"/>
    <s v="A_unter 3 Jahre"/>
    <m/>
    <m/>
    <m/>
    <m/>
  </r>
  <r>
    <x v="7"/>
    <x v="32"/>
    <x v="0"/>
    <x v="0"/>
    <s v="B_3 - unter 6 Jahre"/>
    <m/>
    <m/>
    <m/>
    <m/>
  </r>
  <r>
    <x v="7"/>
    <x v="32"/>
    <x v="0"/>
    <x v="0"/>
    <s v="C_6 - unter 10 Jahre"/>
    <m/>
    <m/>
    <m/>
    <m/>
  </r>
  <r>
    <x v="7"/>
    <x v="32"/>
    <x v="0"/>
    <x v="0"/>
    <s v="D_10 - unter 18 Jahre"/>
    <m/>
    <m/>
    <m/>
    <m/>
  </r>
  <r>
    <x v="7"/>
    <x v="32"/>
    <x v="0"/>
    <x v="0"/>
    <s v="E_18 - unter 25 Jahre"/>
    <m/>
    <m/>
    <m/>
    <m/>
  </r>
  <r>
    <x v="7"/>
    <x v="32"/>
    <x v="0"/>
    <x v="0"/>
    <s v="F_25 - unter 45 Jahre"/>
    <m/>
    <m/>
    <m/>
    <m/>
  </r>
  <r>
    <x v="7"/>
    <x v="32"/>
    <x v="0"/>
    <x v="0"/>
    <s v="G_45 - unter 65 Jahre"/>
    <m/>
    <m/>
    <m/>
    <m/>
  </r>
  <r>
    <x v="7"/>
    <x v="32"/>
    <x v="0"/>
    <x v="0"/>
    <s v="H_65 Jahre und älter"/>
    <m/>
    <m/>
    <m/>
    <m/>
  </r>
  <r>
    <x v="7"/>
    <x v="32"/>
    <x v="0"/>
    <x v="0"/>
    <s v="I_85 Jahre und älter"/>
    <m/>
    <m/>
    <m/>
    <m/>
  </r>
  <r>
    <x v="7"/>
    <x v="32"/>
    <x v="0"/>
    <x v="1"/>
    <s v="A_unter 3 Jahre"/>
    <m/>
    <m/>
    <m/>
    <m/>
  </r>
  <r>
    <x v="7"/>
    <x v="32"/>
    <x v="0"/>
    <x v="1"/>
    <s v="B_3 - unter 6 Jahre"/>
    <m/>
    <m/>
    <m/>
    <m/>
  </r>
  <r>
    <x v="7"/>
    <x v="32"/>
    <x v="0"/>
    <x v="1"/>
    <s v="C_6 - unter 10 Jahre"/>
    <m/>
    <m/>
    <m/>
    <m/>
  </r>
  <r>
    <x v="7"/>
    <x v="32"/>
    <x v="0"/>
    <x v="1"/>
    <s v="D_10 - unter 18 Jahre"/>
    <m/>
    <m/>
    <m/>
    <m/>
  </r>
  <r>
    <x v="7"/>
    <x v="32"/>
    <x v="0"/>
    <x v="1"/>
    <s v="E_18 - unter 25 Jahre"/>
    <m/>
    <m/>
    <m/>
    <m/>
  </r>
  <r>
    <x v="7"/>
    <x v="32"/>
    <x v="0"/>
    <x v="1"/>
    <s v="F_25 - unter 45 Jahre"/>
    <m/>
    <m/>
    <m/>
    <m/>
  </r>
  <r>
    <x v="7"/>
    <x v="32"/>
    <x v="0"/>
    <x v="1"/>
    <s v="G_45 - unter 65 Jahre"/>
    <m/>
    <m/>
    <m/>
    <m/>
  </r>
  <r>
    <x v="7"/>
    <x v="32"/>
    <x v="0"/>
    <x v="1"/>
    <s v="H_65 Jahre und älter"/>
    <m/>
    <m/>
    <m/>
    <m/>
  </r>
  <r>
    <x v="7"/>
    <x v="32"/>
    <x v="0"/>
    <x v="1"/>
    <s v="I_85 Jahre und älter"/>
    <m/>
    <m/>
    <m/>
    <m/>
  </r>
  <r>
    <x v="7"/>
    <x v="32"/>
    <x v="1"/>
    <x v="0"/>
    <s v="A_unter 3 Jahre"/>
    <m/>
    <m/>
    <m/>
    <m/>
  </r>
  <r>
    <x v="7"/>
    <x v="32"/>
    <x v="1"/>
    <x v="0"/>
    <s v="B_3 - unter 6 Jahre"/>
    <m/>
    <m/>
    <m/>
    <m/>
  </r>
  <r>
    <x v="7"/>
    <x v="32"/>
    <x v="1"/>
    <x v="0"/>
    <s v="C_6 - unter 10 Jahre"/>
    <m/>
    <m/>
    <m/>
    <m/>
  </r>
  <r>
    <x v="7"/>
    <x v="32"/>
    <x v="1"/>
    <x v="0"/>
    <s v="D_10 - unter 18 Jahre"/>
    <m/>
    <m/>
    <m/>
    <m/>
  </r>
  <r>
    <x v="7"/>
    <x v="32"/>
    <x v="1"/>
    <x v="0"/>
    <s v="E_18 - unter 25 Jahre"/>
    <m/>
    <m/>
    <m/>
    <m/>
  </r>
  <r>
    <x v="7"/>
    <x v="32"/>
    <x v="1"/>
    <x v="0"/>
    <s v="F_25 - unter 45 Jahre"/>
    <m/>
    <m/>
    <m/>
    <m/>
  </r>
  <r>
    <x v="7"/>
    <x v="32"/>
    <x v="1"/>
    <x v="0"/>
    <s v="G_45 - unter 65 Jahre"/>
    <m/>
    <m/>
    <m/>
    <m/>
  </r>
  <r>
    <x v="7"/>
    <x v="32"/>
    <x v="1"/>
    <x v="0"/>
    <s v="H_65 Jahre und älter"/>
    <m/>
    <m/>
    <m/>
    <m/>
  </r>
  <r>
    <x v="7"/>
    <x v="32"/>
    <x v="1"/>
    <x v="0"/>
    <s v="I_85 Jahre und älter"/>
    <m/>
    <m/>
    <m/>
    <m/>
  </r>
  <r>
    <x v="7"/>
    <x v="32"/>
    <x v="1"/>
    <x v="1"/>
    <s v="A_unter 3 Jahre"/>
    <m/>
    <m/>
    <m/>
    <m/>
  </r>
  <r>
    <x v="7"/>
    <x v="32"/>
    <x v="1"/>
    <x v="1"/>
    <s v="B_3 - unter 6 Jahre"/>
    <m/>
    <m/>
    <m/>
    <m/>
  </r>
  <r>
    <x v="7"/>
    <x v="32"/>
    <x v="1"/>
    <x v="1"/>
    <s v="C_6 - unter 10 Jahre"/>
    <m/>
    <m/>
    <m/>
    <m/>
  </r>
  <r>
    <x v="7"/>
    <x v="32"/>
    <x v="1"/>
    <x v="1"/>
    <s v="D_10 - unter 18 Jahre"/>
    <m/>
    <m/>
    <m/>
    <m/>
  </r>
  <r>
    <x v="7"/>
    <x v="32"/>
    <x v="1"/>
    <x v="1"/>
    <s v="E_18 - unter 25 Jahre"/>
    <m/>
    <m/>
    <m/>
    <m/>
  </r>
  <r>
    <x v="7"/>
    <x v="32"/>
    <x v="1"/>
    <x v="1"/>
    <s v="F_25 - unter 45 Jahre"/>
    <m/>
    <m/>
    <m/>
    <m/>
  </r>
  <r>
    <x v="7"/>
    <x v="32"/>
    <x v="1"/>
    <x v="1"/>
    <s v="G_45 - unter 65 Jahre"/>
    <m/>
    <m/>
    <m/>
    <m/>
  </r>
  <r>
    <x v="7"/>
    <x v="32"/>
    <x v="1"/>
    <x v="1"/>
    <s v="H_65 Jahre und älter"/>
    <m/>
    <m/>
    <m/>
    <m/>
  </r>
  <r>
    <x v="7"/>
    <x v="32"/>
    <x v="1"/>
    <x v="1"/>
    <s v="I_85 Jahre und älter"/>
    <m/>
    <m/>
    <m/>
    <m/>
  </r>
  <r>
    <x v="7"/>
    <x v="33"/>
    <x v="0"/>
    <x v="0"/>
    <s v="A_unter 3 Jahre"/>
    <m/>
    <m/>
    <m/>
    <m/>
  </r>
  <r>
    <x v="7"/>
    <x v="33"/>
    <x v="0"/>
    <x v="0"/>
    <s v="B_3 - unter 6 Jahre"/>
    <m/>
    <m/>
    <m/>
    <m/>
  </r>
  <r>
    <x v="7"/>
    <x v="33"/>
    <x v="0"/>
    <x v="0"/>
    <s v="C_6 - unter 10 Jahre"/>
    <m/>
    <m/>
    <m/>
    <m/>
  </r>
  <r>
    <x v="7"/>
    <x v="33"/>
    <x v="0"/>
    <x v="0"/>
    <s v="D_10 - unter 18 Jahre"/>
    <m/>
    <m/>
    <m/>
    <m/>
  </r>
  <r>
    <x v="7"/>
    <x v="33"/>
    <x v="0"/>
    <x v="0"/>
    <s v="E_18 - unter 25 Jahre"/>
    <m/>
    <m/>
    <m/>
    <m/>
  </r>
  <r>
    <x v="7"/>
    <x v="33"/>
    <x v="0"/>
    <x v="0"/>
    <s v="F_25 - unter 45 Jahre"/>
    <m/>
    <m/>
    <m/>
    <m/>
  </r>
  <r>
    <x v="7"/>
    <x v="33"/>
    <x v="0"/>
    <x v="0"/>
    <s v="G_45 - unter 65 Jahre"/>
    <m/>
    <m/>
    <m/>
    <m/>
  </r>
  <r>
    <x v="7"/>
    <x v="33"/>
    <x v="0"/>
    <x v="0"/>
    <s v="H_65 Jahre und älter"/>
    <n v="4"/>
    <m/>
    <m/>
    <m/>
  </r>
  <r>
    <x v="7"/>
    <x v="33"/>
    <x v="0"/>
    <x v="0"/>
    <s v="I_85 Jahre und älter"/>
    <n v="7.9"/>
    <m/>
    <m/>
    <m/>
  </r>
  <r>
    <x v="7"/>
    <x v="33"/>
    <x v="0"/>
    <x v="1"/>
    <s v="A_unter 3 Jahre"/>
    <m/>
    <m/>
    <m/>
    <m/>
  </r>
  <r>
    <x v="7"/>
    <x v="33"/>
    <x v="0"/>
    <x v="1"/>
    <s v="B_3 - unter 6 Jahre"/>
    <m/>
    <m/>
    <m/>
    <m/>
  </r>
  <r>
    <x v="7"/>
    <x v="33"/>
    <x v="0"/>
    <x v="1"/>
    <s v="C_6 - unter 10 Jahre"/>
    <m/>
    <m/>
    <m/>
    <m/>
  </r>
  <r>
    <x v="7"/>
    <x v="33"/>
    <x v="0"/>
    <x v="1"/>
    <s v="D_10 - unter 18 Jahre"/>
    <m/>
    <m/>
    <m/>
    <m/>
  </r>
  <r>
    <x v="7"/>
    <x v="33"/>
    <x v="0"/>
    <x v="1"/>
    <s v="E_18 - unter 25 Jahre"/>
    <m/>
    <m/>
    <m/>
    <m/>
  </r>
  <r>
    <x v="7"/>
    <x v="33"/>
    <x v="0"/>
    <x v="1"/>
    <s v="F_25 - unter 45 Jahre"/>
    <m/>
    <m/>
    <m/>
    <m/>
  </r>
  <r>
    <x v="7"/>
    <x v="33"/>
    <x v="0"/>
    <x v="1"/>
    <s v="G_45 - unter 65 Jahre"/>
    <m/>
    <m/>
    <m/>
    <m/>
  </r>
  <r>
    <x v="7"/>
    <x v="33"/>
    <x v="0"/>
    <x v="1"/>
    <s v="H_65 Jahre und älter"/>
    <n v="4"/>
    <m/>
    <m/>
    <m/>
  </r>
  <r>
    <x v="7"/>
    <x v="33"/>
    <x v="0"/>
    <x v="1"/>
    <s v="I_85 Jahre und älter"/>
    <n v="7.9"/>
    <m/>
    <m/>
    <m/>
  </r>
  <r>
    <x v="7"/>
    <x v="33"/>
    <x v="1"/>
    <x v="0"/>
    <s v="A_unter 3 Jahre"/>
    <m/>
    <m/>
    <m/>
    <m/>
  </r>
  <r>
    <x v="7"/>
    <x v="33"/>
    <x v="1"/>
    <x v="0"/>
    <s v="B_3 - unter 6 Jahre"/>
    <m/>
    <m/>
    <m/>
    <m/>
  </r>
  <r>
    <x v="7"/>
    <x v="33"/>
    <x v="1"/>
    <x v="0"/>
    <s v="C_6 - unter 10 Jahre"/>
    <m/>
    <m/>
    <m/>
    <m/>
  </r>
  <r>
    <x v="7"/>
    <x v="33"/>
    <x v="1"/>
    <x v="0"/>
    <s v="D_10 - unter 18 Jahre"/>
    <m/>
    <m/>
    <m/>
    <m/>
  </r>
  <r>
    <x v="7"/>
    <x v="33"/>
    <x v="1"/>
    <x v="0"/>
    <s v="E_18 - unter 25 Jahre"/>
    <m/>
    <m/>
    <m/>
    <m/>
  </r>
  <r>
    <x v="7"/>
    <x v="33"/>
    <x v="1"/>
    <x v="0"/>
    <s v="F_25 - unter 45 Jahre"/>
    <m/>
    <m/>
    <m/>
    <m/>
  </r>
  <r>
    <x v="7"/>
    <x v="33"/>
    <x v="1"/>
    <x v="0"/>
    <s v="G_45 - unter 65 Jahre"/>
    <m/>
    <m/>
    <m/>
    <m/>
  </r>
  <r>
    <x v="7"/>
    <x v="33"/>
    <x v="1"/>
    <x v="0"/>
    <s v="H_65 Jahre und älter"/>
    <n v="4"/>
    <m/>
    <m/>
    <m/>
  </r>
  <r>
    <x v="7"/>
    <x v="33"/>
    <x v="1"/>
    <x v="0"/>
    <s v="I_85 Jahre und älter"/>
    <n v="7.9"/>
    <m/>
    <m/>
    <m/>
  </r>
  <r>
    <x v="7"/>
    <x v="33"/>
    <x v="1"/>
    <x v="1"/>
    <s v="A_unter 3 Jahre"/>
    <m/>
    <m/>
    <m/>
    <m/>
  </r>
  <r>
    <x v="7"/>
    <x v="33"/>
    <x v="1"/>
    <x v="1"/>
    <s v="B_3 - unter 6 Jahre"/>
    <m/>
    <m/>
    <m/>
    <m/>
  </r>
  <r>
    <x v="7"/>
    <x v="33"/>
    <x v="1"/>
    <x v="1"/>
    <s v="C_6 - unter 10 Jahre"/>
    <m/>
    <m/>
    <m/>
    <m/>
  </r>
  <r>
    <x v="7"/>
    <x v="33"/>
    <x v="1"/>
    <x v="1"/>
    <s v="D_10 - unter 18 Jahre"/>
    <m/>
    <m/>
    <m/>
    <m/>
  </r>
  <r>
    <x v="7"/>
    <x v="33"/>
    <x v="1"/>
    <x v="1"/>
    <s v="E_18 - unter 25 Jahre"/>
    <m/>
    <m/>
    <m/>
    <m/>
  </r>
  <r>
    <x v="7"/>
    <x v="33"/>
    <x v="1"/>
    <x v="1"/>
    <s v="F_25 - unter 45 Jahre"/>
    <m/>
    <m/>
    <m/>
    <m/>
  </r>
  <r>
    <x v="7"/>
    <x v="33"/>
    <x v="1"/>
    <x v="1"/>
    <s v="G_45 - unter 65 Jahre"/>
    <m/>
    <m/>
    <m/>
    <m/>
  </r>
  <r>
    <x v="7"/>
    <x v="33"/>
    <x v="1"/>
    <x v="1"/>
    <s v="H_65 Jahre und älter"/>
    <n v="4"/>
    <m/>
    <m/>
    <m/>
  </r>
  <r>
    <x v="7"/>
    <x v="33"/>
    <x v="1"/>
    <x v="1"/>
    <s v="I_85 Jahre und älter"/>
    <n v="7.9"/>
    <m/>
    <m/>
    <m/>
  </r>
  <r>
    <x v="7"/>
    <x v="34"/>
    <x v="0"/>
    <x v="0"/>
    <s v="A_unter 3 Jahre"/>
    <m/>
    <m/>
    <m/>
    <m/>
  </r>
  <r>
    <x v="7"/>
    <x v="34"/>
    <x v="0"/>
    <x v="0"/>
    <s v="B_3 - unter 6 Jahre"/>
    <m/>
    <m/>
    <m/>
    <m/>
  </r>
  <r>
    <x v="7"/>
    <x v="34"/>
    <x v="0"/>
    <x v="0"/>
    <s v="C_6 - unter 10 Jahre"/>
    <m/>
    <m/>
    <m/>
    <m/>
  </r>
  <r>
    <x v="7"/>
    <x v="34"/>
    <x v="0"/>
    <x v="0"/>
    <s v="D_10 - unter 18 Jahre"/>
    <m/>
    <m/>
    <m/>
    <m/>
  </r>
  <r>
    <x v="7"/>
    <x v="34"/>
    <x v="0"/>
    <x v="0"/>
    <s v="E_18 - unter 25 Jahre"/>
    <m/>
    <m/>
    <m/>
    <m/>
  </r>
  <r>
    <x v="7"/>
    <x v="34"/>
    <x v="0"/>
    <x v="0"/>
    <s v="F_25 - unter 45 Jahre"/>
    <m/>
    <m/>
    <m/>
    <m/>
  </r>
  <r>
    <x v="7"/>
    <x v="34"/>
    <x v="0"/>
    <x v="0"/>
    <s v="G_45 - unter 65 Jahre"/>
    <m/>
    <m/>
    <m/>
    <m/>
  </r>
  <r>
    <x v="7"/>
    <x v="34"/>
    <x v="0"/>
    <x v="0"/>
    <s v="H_65 Jahre und älter"/>
    <m/>
    <m/>
    <m/>
    <m/>
  </r>
  <r>
    <x v="7"/>
    <x v="34"/>
    <x v="0"/>
    <x v="0"/>
    <s v="I_85 Jahre und älter"/>
    <m/>
    <m/>
    <m/>
    <m/>
  </r>
  <r>
    <x v="7"/>
    <x v="34"/>
    <x v="0"/>
    <x v="1"/>
    <s v="A_unter 3 Jahre"/>
    <m/>
    <m/>
    <m/>
    <m/>
  </r>
  <r>
    <x v="7"/>
    <x v="34"/>
    <x v="0"/>
    <x v="1"/>
    <s v="B_3 - unter 6 Jahre"/>
    <m/>
    <m/>
    <m/>
    <m/>
  </r>
  <r>
    <x v="7"/>
    <x v="34"/>
    <x v="0"/>
    <x v="1"/>
    <s v="C_6 - unter 10 Jahre"/>
    <m/>
    <m/>
    <m/>
    <m/>
  </r>
  <r>
    <x v="7"/>
    <x v="34"/>
    <x v="0"/>
    <x v="1"/>
    <s v="D_10 - unter 18 Jahre"/>
    <m/>
    <m/>
    <m/>
    <m/>
  </r>
  <r>
    <x v="7"/>
    <x v="34"/>
    <x v="0"/>
    <x v="1"/>
    <s v="E_18 - unter 25 Jahre"/>
    <m/>
    <m/>
    <m/>
    <m/>
  </r>
  <r>
    <x v="7"/>
    <x v="34"/>
    <x v="0"/>
    <x v="1"/>
    <s v="F_25 - unter 45 Jahre"/>
    <m/>
    <m/>
    <m/>
    <m/>
  </r>
  <r>
    <x v="7"/>
    <x v="34"/>
    <x v="0"/>
    <x v="1"/>
    <s v="G_45 - unter 65 Jahre"/>
    <m/>
    <m/>
    <m/>
    <m/>
  </r>
  <r>
    <x v="7"/>
    <x v="34"/>
    <x v="0"/>
    <x v="1"/>
    <s v="H_65 Jahre und älter"/>
    <m/>
    <m/>
    <m/>
    <m/>
  </r>
  <r>
    <x v="7"/>
    <x v="34"/>
    <x v="0"/>
    <x v="1"/>
    <s v="I_85 Jahre und älter"/>
    <m/>
    <m/>
    <m/>
    <m/>
  </r>
  <r>
    <x v="7"/>
    <x v="34"/>
    <x v="1"/>
    <x v="0"/>
    <s v="A_unter 3 Jahre"/>
    <m/>
    <m/>
    <m/>
    <m/>
  </r>
  <r>
    <x v="7"/>
    <x v="34"/>
    <x v="1"/>
    <x v="0"/>
    <s v="B_3 - unter 6 Jahre"/>
    <m/>
    <m/>
    <m/>
    <m/>
  </r>
  <r>
    <x v="7"/>
    <x v="34"/>
    <x v="1"/>
    <x v="0"/>
    <s v="C_6 - unter 10 Jahre"/>
    <m/>
    <m/>
    <m/>
    <m/>
  </r>
  <r>
    <x v="7"/>
    <x v="34"/>
    <x v="1"/>
    <x v="0"/>
    <s v="D_10 - unter 18 Jahre"/>
    <m/>
    <m/>
    <m/>
    <m/>
  </r>
  <r>
    <x v="7"/>
    <x v="34"/>
    <x v="1"/>
    <x v="0"/>
    <s v="E_18 - unter 25 Jahre"/>
    <m/>
    <m/>
    <m/>
    <m/>
  </r>
  <r>
    <x v="7"/>
    <x v="34"/>
    <x v="1"/>
    <x v="0"/>
    <s v="F_25 - unter 45 Jahre"/>
    <m/>
    <m/>
    <m/>
    <m/>
  </r>
  <r>
    <x v="7"/>
    <x v="34"/>
    <x v="1"/>
    <x v="0"/>
    <s v="G_45 - unter 65 Jahre"/>
    <m/>
    <m/>
    <m/>
    <m/>
  </r>
  <r>
    <x v="7"/>
    <x v="34"/>
    <x v="1"/>
    <x v="0"/>
    <s v="H_65 Jahre und älter"/>
    <m/>
    <m/>
    <m/>
    <m/>
  </r>
  <r>
    <x v="7"/>
    <x v="34"/>
    <x v="1"/>
    <x v="0"/>
    <s v="I_85 Jahre und älter"/>
    <m/>
    <m/>
    <m/>
    <m/>
  </r>
  <r>
    <x v="7"/>
    <x v="34"/>
    <x v="1"/>
    <x v="1"/>
    <s v="A_unter 3 Jahre"/>
    <m/>
    <m/>
    <m/>
    <m/>
  </r>
  <r>
    <x v="7"/>
    <x v="34"/>
    <x v="1"/>
    <x v="1"/>
    <s v="B_3 - unter 6 Jahre"/>
    <m/>
    <m/>
    <m/>
    <m/>
  </r>
  <r>
    <x v="7"/>
    <x v="34"/>
    <x v="1"/>
    <x v="1"/>
    <s v="C_6 - unter 10 Jahre"/>
    <m/>
    <m/>
    <m/>
    <m/>
  </r>
  <r>
    <x v="7"/>
    <x v="34"/>
    <x v="1"/>
    <x v="1"/>
    <s v="D_10 - unter 18 Jahre"/>
    <m/>
    <m/>
    <m/>
    <m/>
  </r>
  <r>
    <x v="7"/>
    <x v="34"/>
    <x v="1"/>
    <x v="1"/>
    <s v="E_18 - unter 25 Jahre"/>
    <m/>
    <m/>
    <m/>
    <m/>
  </r>
  <r>
    <x v="7"/>
    <x v="34"/>
    <x v="1"/>
    <x v="1"/>
    <s v="F_25 - unter 45 Jahre"/>
    <m/>
    <m/>
    <m/>
    <m/>
  </r>
  <r>
    <x v="7"/>
    <x v="34"/>
    <x v="1"/>
    <x v="1"/>
    <s v="G_45 - unter 65 Jahre"/>
    <m/>
    <m/>
    <m/>
    <m/>
  </r>
  <r>
    <x v="7"/>
    <x v="34"/>
    <x v="1"/>
    <x v="1"/>
    <s v="H_65 Jahre und älter"/>
    <m/>
    <m/>
    <m/>
    <m/>
  </r>
  <r>
    <x v="7"/>
    <x v="34"/>
    <x v="1"/>
    <x v="1"/>
    <s v="I_85 Jahre und älter"/>
    <m/>
    <m/>
    <m/>
    <m/>
  </r>
  <r>
    <x v="7"/>
    <x v="35"/>
    <x v="0"/>
    <x v="0"/>
    <s v="A_unter 3 Jahre"/>
    <m/>
    <m/>
    <m/>
    <m/>
  </r>
  <r>
    <x v="7"/>
    <x v="35"/>
    <x v="0"/>
    <x v="0"/>
    <s v="B_3 - unter 6 Jahre"/>
    <m/>
    <m/>
    <m/>
    <m/>
  </r>
  <r>
    <x v="7"/>
    <x v="35"/>
    <x v="0"/>
    <x v="0"/>
    <s v="C_6 - unter 10 Jahre"/>
    <m/>
    <m/>
    <m/>
    <m/>
  </r>
  <r>
    <x v="7"/>
    <x v="35"/>
    <x v="0"/>
    <x v="0"/>
    <s v="D_10 - unter 18 Jahre"/>
    <m/>
    <m/>
    <m/>
    <m/>
  </r>
  <r>
    <x v="7"/>
    <x v="35"/>
    <x v="0"/>
    <x v="0"/>
    <s v="E_18 - unter 25 Jahre"/>
    <m/>
    <m/>
    <m/>
    <m/>
  </r>
  <r>
    <x v="7"/>
    <x v="35"/>
    <x v="0"/>
    <x v="0"/>
    <s v="F_25 - unter 45 Jahre"/>
    <m/>
    <m/>
    <m/>
    <m/>
  </r>
  <r>
    <x v="7"/>
    <x v="35"/>
    <x v="0"/>
    <x v="0"/>
    <s v="G_45 - unter 65 Jahre"/>
    <m/>
    <m/>
    <m/>
    <m/>
  </r>
  <r>
    <x v="7"/>
    <x v="35"/>
    <x v="0"/>
    <x v="0"/>
    <s v="H_65 Jahre und älter"/>
    <m/>
    <m/>
    <m/>
    <m/>
  </r>
  <r>
    <x v="7"/>
    <x v="35"/>
    <x v="0"/>
    <x v="0"/>
    <s v="I_85 Jahre und älter"/>
    <m/>
    <m/>
    <m/>
    <m/>
  </r>
  <r>
    <x v="7"/>
    <x v="35"/>
    <x v="0"/>
    <x v="1"/>
    <s v="A_unter 3 Jahre"/>
    <m/>
    <m/>
    <m/>
    <m/>
  </r>
  <r>
    <x v="7"/>
    <x v="35"/>
    <x v="0"/>
    <x v="1"/>
    <s v="B_3 - unter 6 Jahre"/>
    <m/>
    <m/>
    <m/>
    <m/>
  </r>
  <r>
    <x v="7"/>
    <x v="35"/>
    <x v="0"/>
    <x v="1"/>
    <s v="C_6 - unter 10 Jahre"/>
    <m/>
    <m/>
    <m/>
    <m/>
  </r>
  <r>
    <x v="7"/>
    <x v="35"/>
    <x v="0"/>
    <x v="1"/>
    <s v="D_10 - unter 18 Jahre"/>
    <m/>
    <m/>
    <m/>
    <m/>
  </r>
  <r>
    <x v="7"/>
    <x v="35"/>
    <x v="0"/>
    <x v="1"/>
    <s v="E_18 - unter 25 Jahre"/>
    <m/>
    <m/>
    <m/>
    <m/>
  </r>
  <r>
    <x v="7"/>
    <x v="35"/>
    <x v="0"/>
    <x v="1"/>
    <s v="F_25 - unter 45 Jahre"/>
    <m/>
    <m/>
    <m/>
    <m/>
  </r>
  <r>
    <x v="7"/>
    <x v="35"/>
    <x v="0"/>
    <x v="1"/>
    <s v="G_45 - unter 65 Jahre"/>
    <m/>
    <m/>
    <m/>
    <m/>
  </r>
  <r>
    <x v="7"/>
    <x v="35"/>
    <x v="0"/>
    <x v="1"/>
    <s v="H_65 Jahre und älter"/>
    <m/>
    <m/>
    <m/>
    <m/>
  </r>
  <r>
    <x v="7"/>
    <x v="35"/>
    <x v="0"/>
    <x v="1"/>
    <s v="I_85 Jahre und älter"/>
    <m/>
    <m/>
    <m/>
    <m/>
  </r>
  <r>
    <x v="7"/>
    <x v="35"/>
    <x v="1"/>
    <x v="0"/>
    <s v="A_unter 3 Jahre"/>
    <m/>
    <m/>
    <m/>
    <m/>
  </r>
  <r>
    <x v="7"/>
    <x v="35"/>
    <x v="1"/>
    <x v="0"/>
    <s v="B_3 - unter 6 Jahre"/>
    <m/>
    <m/>
    <m/>
    <m/>
  </r>
  <r>
    <x v="7"/>
    <x v="35"/>
    <x v="1"/>
    <x v="0"/>
    <s v="C_6 - unter 10 Jahre"/>
    <m/>
    <m/>
    <m/>
    <m/>
  </r>
  <r>
    <x v="7"/>
    <x v="35"/>
    <x v="1"/>
    <x v="0"/>
    <s v="D_10 - unter 18 Jahre"/>
    <m/>
    <m/>
    <m/>
    <m/>
  </r>
  <r>
    <x v="7"/>
    <x v="35"/>
    <x v="1"/>
    <x v="0"/>
    <s v="E_18 - unter 25 Jahre"/>
    <m/>
    <m/>
    <m/>
    <m/>
  </r>
  <r>
    <x v="7"/>
    <x v="35"/>
    <x v="1"/>
    <x v="0"/>
    <s v="F_25 - unter 45 Jahre"/>
    <m/>
    <m/>
    <m/>
    <m/>
  </r>
  <r>
    <x v="7"/>
    <x v="35"/>
    <x v="1"/>
    <x v="0"/>
    <s v="G_45 - unter 65 Jahre"/>
    <m/>
    <m/>
    <m/>
    <m/>
  </r>
  <r>
    <x v="7"/>
    <x v="35"/>
    <x v="1"/>
    <x v="0"/>
    <s v="H_65 Jahre und älter"/>
    <m/>
    <m/>
    <m/>
    <m/>
  </r>
  <r>
    <x v="7"/>
    <x v="35"/>
    <x v="1"/>
    <x v="0"/>
    <s v="I_85 Jahre und älter"/>
    <m/>
    <m/>
    <m/>
    <m/>
  </r>
  <r>
    <x v="7"/>
    <x v="35"/>
    <x v="1"/>
    <x v="1"/>
    <s v="A_unter 3 Jahre"/>
    <m/>
    <m/>
    <m/>
    <m/>
  </r>
  <r>
    <x v="7"/>
    <x v="35"/>
    <x v="1"/>
    <x v="1"/>
    <s v="B_3 - unter 6 Jahre"/>
    <m/>
    <m/>
    <m/>
    <m/>
  </r>
  <r>
    <x v="7"/>
    <x v="35"/>
    <x v="1"/>
    <x v="1"/>
    <s v="C_6 - unter 10 Jahre"/>
    <m/>
    <m/>
    <m/>
    <m/>
  </r>
  <r>
    <x v="7"/>
    <x v="35"/>
    <x v="1"/>
    <x v="1"/>
    <s v="D_10 - unter 18 Jahre"/>
    <m/>
    <m/>
    <m/>
    <m/>
  </r>
  <r>
    <x v="7"/>
    <x v="35"/>
    <x v="1"/>
    <x v="1"/>
    <s v="E_18 - unter 25 Jahre"/>
    <m/>
    <m/>
    <m/>
    <m/>
  </r>
  <r>
    <x v="7"/>
    <x v="35"/>
    <x v="1"/>
    <x v="1"/>
    <s v="F_25 - unter 45 Jahre"/>
    <m/>
    <m/>
    <m/>
    <m/>
  </r>
  <r>
    <x v="7"/>
    <x v="35"/>
    <x v="1"/>
    <x v="1"/>
    <s v="G_45 - unter 65 Jahre"/>
    <m/>
    <m/>
    <m/>
    <m/>
  </r>
  <r>
    <x v="7"/>
    <x v="35"/>
    <x v="1"/>
    <x v="1"/>
    <s v="H_65 Jahre und älter"/>
    <m/>
    <m/>
    <m/>
    <m/>
  </r>
  <r>
    <x v="7"/>
    <x v="35"/>
    <x v="1"/>
    <x v="1"/>
    <s v="I_85 Jahre und älter"/>
    <m/>
    <m/>
    <m/>
    <m/>
  </r>
  <r>
    <x v="7"/>
    <x v="36"/>
    <x v="0"/>
    <x v="0"/>
    <s v="A_unter 3 Jahre"/>
    <m/>
    <m/>
    <m/>
    <m/>
  </r>
  <r>
    <x v="7"/>
    <x v="36"/>
    <x v="0"/>
    <x v="0"/>
    <s v="B_3 - unter 6 Jahre"/>
    <m/>
    <m/>
    <m/>
    <m/>
  </r>
  <r>
    <x v="7"/>
    <x v="36"/>
    <x v="0"/>
    <x v="0"/>
    <s v="C_6 - unter 10 Jahre"/>
    <m/>
    <m/>
    <m/>
    <m/>
  </r>
  <r>
    <x v="7"/>
    <x v="36"/>
    <x v="0"/>
    <x v="0"/>
    <s v="D_10 - unter 18 Jahre"/>
    <m/>
    <m/>
    <m/>
    <m/>
  </r>
  <r>
    <x v="7"/>
    <x v="36"/>
    <x v="0"/>
    <x v="0"/>
    <s v="E_18 - unter 25 Jahre"/>
    <m/>
    <m/>
    <m/>
    <m/>
  </r>
  <r>
    <x v="7"/>
    <x v="36"/>
    <x v="0"/>
    <x v="0"/>
    <s v="F_25 - unter 45 Jahre"/>
    <m/>
    <m/>
    <m/>
    <m/>
  </r>
  <r>
    <x v="7"/>
    <x v="36"/>
    <x v="0"/>
    <x v="0"/>
    <s v="G_45 - unter 65 Jahre"/>
    <m/>
    <m/>
    <m/>
    <m/>
  </r>
  <r>
    <x v="7"/>
    <x v="36"/>
    <x v="0"/>
    <x v="0"/>
    <s v="H_65 Jahre und älter"/>
    <m/>
    <m/>
    <m/>
    <m/>
  </r>
  <r>
    <x v="7"/>
    <x v="36"/>
    <x v="0"/>
    <x v="0"/>
    <s v="I_85 Jahre und älter"/>
    <m/>
    <m/>
    <m/>
    <m/>
  </r>
  <r>
    <x v="7"/>
    <x v="36"/>
    <x v="0"/>
    <x v="1"/>
    <s v="A_unter 3 Jahre"/>
    <m/>
    <m/>
    <m/>
    <m/>
  </r>
  <r>
    <x v="7"/>
    <x v="36"/>
    <x v="0"/>
    <x v="1"/>
    <s v="B_3 - unter 6 Jahre"/>
    <m/>
    <m/>
    <m/>
    <m/>
  </r>
  <r>
    <x v="7"/>
    <x v="36"/>
    <x v="0"/>
    <x v="1"/>
    <s v="C_6 - unter 10 Jahre"/>
    <m/>
    <m/>
    <m/>
    <m/>
  </r>
  <r>
    <x v="7"/>
    <x v="36"/>
    <x v="0"/>
    <x v="1"/>
    <s v="D_10 - unter 18 Jahre"/>
    <m/>
    <m/>
    <m/>
    <m/>
  </r>
  <r>
    <x v="7"/>
    <x v="36"/>
    <x v="0"/>
    <x v="1"/>
    <s v="E_18 - unter 25 Jahre"/>
    <m/>
    <m/>
    <m/>
    <m/>
  </r>
  <r>
    <x v="7"/>
    <x v="36"/>
    <x v="0"/>
    <x v="1"/>
    <s v="F_25 - unter 45 Jahre"/>
    <m/>
    <m/>
    <m/>
    <m/>
  </r>
  <r>
    <x v="7"/>
    <x v="36"/>
    <x v="0"/>
    <x v="1"/>
    <s v="G_45 - unter 65 Jahre"/>
    <m/>
    <m/>
    <m/>
    <m/>
  </r>
  <r>
    <x v="7"/>
    <x v="36"/>
    <x v="0"/>
    <x v="1"/>
    <s v="H_65 Jahre und älter"/>
    <m/>
    <m/>
    <m/>
    <m/>
  </r>
  <r>
    <x v="7"/>
    <x v="36"/>
    <x v="0"/>
    <x v="1"/>
    <s v="I_85 Jahre und älter"/>
    <m/>
    <m/>
    <m/>
    <m/>
  </r>
  <r>
    <x v="7"/>
    <x v="36"/>
    <x v="1"/>
    <x v="0"/>
    <s v="A_unter 3 Jahre"/>
    <m/>
    <m/>
    <m/>
    <m/>
  </r>
  <r>
    <x v="7"/>
    <x v="36"/>
    <x v="1"/>
    <x v="0"/>
    <s v="B_3 - unter 6 Jahre"/>
    <m/>
    <m/>
    <m/>
    <m/>
  </r>
  <r>
    <x v="7"/>
    <x v="36"/>
    <x v="1"/>
    <x v="0"/>
    <s v="C_6 - unter 10 Jahre"/>
    <m/>
    <m/>
    <m/>
    <m/>
  </r>
  <r>
    <x v="7"/>
    <x v="36"/>
    <x v="1"/>
    <x v="0"/>
    <s v="D_10 - unter 18 Jahre"/>
    <m/>
    <m/>
    <m/>
    <m/>
  </r>
  <r>
    <x v="7"/>
    <x v="36"/>
    <x v="1"/>
    <x v="0"/>
    <s v="E_18 - unter 25 Jahre"/>
    <m/>
    <m/>
    <m/>
    <m/>
  </r>
  <r>
    <x v="7"/>
    <x v="36"/>
    <x v="1"/>
    <x v="0"/>
    <s v="F_25 - unter 45 Jahre"/>
    <m/>
    <m/>
    <m/>
    <m/>
  </r>
  <r>
    <x v="7"/>
    <x v="36"/>
    <x v="1"/>
    <x v="0"/>
    <s v="G_45 - unter 65 Jahre"/>
    <m/>
    <m/>
    <m/>
    <m/>
  </r>
  <r>
    <x v="7"/>
    <x v="36"/>
    <x v="1"/>
    <x v="0"/>
    <s v="H_65 Jahre und älter"/>
    <m/>
    <m/>
    <m/>
    <m/>
  </r>
  <r>
    <x v="7"/>
    <x v="36"/>
    <x v="1"/>
    <x v="0"/>
    <s v="I_85 Jahre und älter"/>
    <m/>
    <m/>
    <m/>
    <m/>
  </r>
  <r>
    <x v="7"/>
    <x v="36"/>
    <x v="1"/>
    <x v="1"/>
    <s v="A_unter 3 Jahre"/>
    <m/>
    <m/>
    <m/>
    <m/>
  </r>
  <r>
    <x v="7"/>
    <x v="36"/>
    <x v="1"/>
    <x v="1"/>
    <s v="B_3 - unter 6 Jahre"/>
    <m/>
    <m/>
    <m/>
    <m/>
  </r>
  <r>
    <x v="7"/>
    <x v="36"/>
    <x v="1"/>
    <x v="1"/>
    <s v="C_6 - unter 10 Jahre"/>
    <m/>
    <m/>
    <m/>
    <m/>
  </r>
  <r>
    <x v="7"/>
    <x v="36"/>
    <x v="1"/>
    <x v="1"/>
    <s v="D_10 - unter 18 Jahre"/>
    <m/>
    <m/>
    <m/>
    <m/>
  </r>
  <r>
    <x v="7"/>
    <x v="36"/>
    <x v="1"/>
    <x v="1"/>
    <s v="E_18 - unter 25 Jahre"/>
    <m/>
    <m/>
    <m/>
    <m/>
  </r>
  <r>
    <x v="7"/>
    <x v="36"/>
    <x v="1"/>
    <x v="1"/>
    <s v="F_25 - unter 45 Jahre"/>
    <m/>
    <m/>
    <m/>
    <m/>
  </r>
  <r>
    <x v="7"/>
    <x v="36"/>
    <x v="1"/>
    <x v="1"/>
    <s v="G_45 - unter 65 Jahre"/>
    <m/>
    <m/>
    <m/>
    <m/>
  </r>
  <r>
    <x v="7"/>
    <x v="36"/>
    <x v="1"/>
    <x v="1"/>
    <s v="H_65 Jahre und älter"/>
    <m/>
    <m/>
    <m/>
    <m/>
  </r>
  <r>
    <x v="7"/>
    <x v="36"/>
    <x v="1"/>
    <x v="1"/>
    <s v="I_85 Jahre und älter"/>
    <m/>
    <m/>
    <m/>
    <m/>
  </r>
  <r>
    <x v="7"/>
    <x v="37"/>
    <x v="0"/>
    <x v="0"/>
    <s v="A_unter 3 Jahre"/>
    <m/>
    <m/>
    <m/>
    <m/>
  </r>
  <r>
    <x v="7"/>
    <x v="37"/>
    <x v="0"/>
    <x v="0"/>
    <s v="B_3 - unter 6 Jahre"/>
    <m/>
    <m/>
    <m/>
    <m/>
  </r>
  <r>
    <x v="7"/>
    <x v="37"/>
    <x v="0"/>
    <x v="0"/>
    <s v="C_6 - unter 10 Jahre"/>
    <m/>
    <m/>
    <m/>
    <m/>
  </r>
  <r>
    <x v="7"/>
    <x v="37"/>
    <x v="0"/>
    <x v="0"/>
    <s v="D_10 - unter 18 Jahre"/>
    <m/>
    <m/>
    <m/>
    <m/>
  </r>
  <r>
    <x v="7"/>
    <x v="37"/>
    <x v="0"/>
    <x v="0"/>
    <s v="E_18 - unter 25 Jahre"/>
    <m/>
    <m/>
    <m/>
    <m/>
  </r>
  <r>
    <x v="7"/>
    <x v="37"/>
    <x v="0"/>
    <x v="0"/>
    <s v="F_25 - unter 45 Jahre"/>
    <m/>
    <m/>
    <m/>
    <m/>
  </r>
  <r>
    <x v="7"/>
    <x v="37"/>
    <x v="0"/>
    <x v="0"/>
    <s v="G_45 - unter 65 Jahre"/>
    <m/>
    <m/>
    <m/>
    <m/>
  </r>
  <r>
    <x v="7"/>
    <x v="37"/>
    <x v="0"/>
    <x v="0"/>
    <s v="H_65 Jahre und älter"/>
    <m/>
    <m/>
    <m/>
    <m/>
  </r>
  <r>
    <x v="7"/>
    <x v="37"/>
    <x v="0"/>
    <x v="0"/>
    <s v="I_85 Jahre und älter"/>
    <m/>
    <m/>
    <m/>
    <m/>
  </r>
  <r>
    <x v="7"/>
    <x v="37"/>
    <x v="0"/>
    <x v="1"/>
    <s v="A_unter 3 Jahre"/>
    <m/>
    <m/>
    <m/>
    <m/>
  </r>
  <r>
    <x v="7"/>
    <x v="37"/>
    <x v="0"/>
    <x v="1"/>
    <s v="B_3 - unter 6 Jahre"/>
    <m/>
    <m/>
    <m/>
    <m/>
  </r>
  <r>
    <x v="7"/>
    <x v="37"/>
    <x v="0"/>
    <x v="1"/>
    <s v="C_6 - unter 10 Jahre"/>
    <m/>
    <m/>
    <m/>
    <m/>
  </r>
  <r>
    <x v="7"/>
    <x v="37"/>
    <x v="0"/>
    <x v="1"/>
    <s v="D_10 - unter 18 Jahre"/>
    <m/>
    <m/>
    <m/>
    <m/>
  </r>
  <r>
    <x v="7"/>
    <x v="37"/>
    <x v="0"/>
    <x v="1"/>
    <s v="E_18 - unter 25 Jahre"/>
    <m/>
    <m/>
    <m/>
    <m/>
  </r>
  <r>
    <x v="7"/>
    <x v="37"/>
    <x v="0"/>
    <x v="1"/>
    <s v="F_25 - unter 45 Jahre"/>
    <m/>
    <m/>
    <m/>
    <m/>
  </r>
  <r>
    <x v="7"/>
    <x v="37"/>
    <x v="0"/>
    <x v="1"/>
    <s v="G_45 - unter 65 Jahre"/>
    <m/>
    <m/>
    <m/>
    <m/>
  </r>
  <r>
    <x v="7"/>
    <x v="37"/>
    <x v="0"/>
    <x v="1"/>
    <s v="H_65 Jahre und älter"/>
    <m/>
    <m/>
    <m/>
    <m/>
  </r>
  <r>
    <x v="7"/>
    <x v="37"/>
    <x v="0"/>
    <x v="1"/>
    <s v="I_85 Jahre und älter"/>
    <m/>
    <m/>
    <m/>
    <m/>
  </r>
  <r>
    <x v="7"/>
    <x v="37"/>
    <x v="1"/>
    <x v="0"/>
    <s v="A_unter 3 Jahre"/>
    <m/>
    <m/>
    <m/>
    <m/>
  </r>
  <r>
    <x v="7"/>
    <x v="37"/>
    <x v="1"/>
    <x v="0"/>
    <s v="B_3 - unter 6 Jahre"/>
    <m/>
    <m/>
    <m/>
    <m/>
  </r>
  <r>
    <x v="7"/>
    <x v="37"/>
    <x v="1"/>
    <x v="0"/>
    <s v="C_6 - unter 10 Jahre"/>
    <m/>
    <m/>
    <m/>
    <m/>
  </r>
  <r>
    <x v="7"/>
    <x v="37"/>
    <x v="1"/>
    <x v="0"/>
    <s v="D_10 - unter 18 Jahre"/>
    <m/>
    <m/>
    <m/>
    <m/>
  </r>
  <r>
    <x v="7"/>
    <x v="37"/>
    <x v="1"/>
    <x v="0"/>
    <s v="E_18 - unter 25 Jahre"/>
    <m/>
    <m/>
    <m/>
    <m/>
  </r>
  <r>
    <x v="7"/>
    <x v="37"/>
    <x v="1"/>
    <x v="0"/>
    <s v="F_25 - unter 45 Jahre"/>
    <m/>
    <m/>
    <m/>
    <m/>
  </r>
  <r>
    <x v="7"/>
    <x v="37"/>
    <x v="1"/>
    <x v="0"/>
    <s v="G_45 - unter 65 Jahre"/>
    <m/>
    <m/>
    <m/>
    <m/>
  </r>
  <r>
    <x v="7"/>
    <x v="37"/>
    <x v="1"/>
    <x v="0"/>
    <s v="H_65 Jahre und älter"/>
    <m/>
    <m/>
    <m/>
    <m/>
  </r>
  <r>
    <x v="7"/>
    <x v="37"/>
    <x v="1"/>
    <x v="0"/>
    <s v="I_85 Jahre und älter"/>
    <m/>
    <m/>
    <m/>
    <m/>
  </r>
  <r>
    <x v="7"/>
    <x v="37"/>
    <x v="1"/>
    <x v="1"/>
    <s v="A_unter 3 Jahre"/>
    <m/>
    <m/>
    <m/>
    <m/>
  </r>
  <r>
    <x v="7"/>
    <x v="37"/>
    <x v="1"/>
    <x v="1"/>
    <s v="B_3 - unter 6 Jahre"/>
    <m/>
    <m/>
    <m/>
    <m/>
  </r>
  <r>
    <x v="7"/>
    <x v="37"/>
    <x v="1"/>
    <x v="1"/>
    <s v="C_6 - unter 10 Jahre"/>
    <m/>
    <m/>
    <m/>
    <m/>
  </r>
  <r>
    <x v="7"/>
    <x v="37"/>
    <x v="1"/>
    <x v="1"/>
    <s v="D_10 - unter 18 Jahre"/>
    <m/>
    <m/>
    <m/>
    <m/>
  </r>
  <r>
    <x v="7"/>
    <x v="37"/>
    <x v="1"/>
    <x v="1"/>
    <s v="E_18 - unter 25 Jahre"/>
    <m/>
    <m/>
    <m/>
    <m/>
  </r>
  <r>
    <x v="7"/>
    <x v="37"/>
    <x v="1"/>
    <x v="1"/>
    <s v="F_25 - unter 45 Jahre"/>
    <m/>
    <m/>
    <m/>
    <m/>
  </r>
  <r>
    <x v="7"/>
    <x v="37"/>
    <x v="1"/>
    <x v="1"/>
    <s v="G_45 - unter 65 Jahre"/>
    <m/>
    <m/>
    <m/>
    <m/>
  </r>
  <r>
    <x v="7"/>
    <x v="37"/>
    <x v="1"/>
    <x v="1"/>
    <s v="H_65 Jahre und älter"/>
    <m/>
    <m/>
    <m/>
    <m/>
  </r>
  <r>
    <x v="7"/>
    <x v="37"/>
    <x v="1"/>
    <x v="1"/>
    <s v="I_85 Jahre und älter"/>
    <m/>
    <m/>
    <m/>
    <m/>
  </r>
  <r>
    <x v="8"/>
    <x v="0"/>
    <x v="0"/>
    <x v="0"/>
    <s v="A_unter 3 Jahre"/>
    <m/>
    <m/>
    <m/>
    <m/>
  </r>
  <r>
    <x v="8"/>
    <x v="0"/>
    <x v="0"/>
    <x v="0"/>
    <s v="B_3 - unter 6 Jahre"/>
    <m/>
    <m/>
    <m/>
    <m/>
  </r>
  <r>
    <x v="8"/>
    <x v="0"/>
    <x v="0"/>
    <x v="0"/>
    <s v="C_6 - unter 10 Jahre"/>
    <m/>
    <m/>
    <m/>
    <m/>
  </r>
  <r>
    <x v="8"/>
    <x v="0"/>
    <x v="0"/>
    <x v="0"/>
    <s v="D_10 - unter 18 Jahre"/>
    <m/>
    <m/>
    <m/>
    <m/>
  </r>
  <r>
    <x v="8"/>
    <x v="0"/>
    <x v="0"/>
    <x v="0"/>
    <s v="E_18 - unter 25 Jahre"/>
    <m/>
    <m/>
    <m/>
    <m/>
  </r>
  <r>
    <x v="8"/>
    <x v="0"/>
    <x v="0"/>
    <x v="0"/>
    <s v="F_25 - unter 45 Jahre"/>
    <m/>
    <m/>
    <m/>
    <m/>
  </r>
  <r>
    <x v="8"/>
    <x v="0"/>
    <x v="0"/>
    <x v="0"/>
    <s v="G_45 - unter 65 Jahre"/>
    <m/>
    <m/>
    <m/>
    <m/>
  </r>
  <r>
    <x v="8"/>
    <x v="0"/>
    <x v="0"/>
    <x v="0"/>
    <s v="H_65 Jahre und älter"/>
    <m/>
    <m/>
    <m/>
    <m/>
  </r>
  <r>
    <x v="8"/>
    <x v="0"/>
    <x v="0"/>
    <x v="0"/>
    <s v="I_85 Jahre und älter"/>
    <m/>
    <m/>
    <m/>
    <m/>
  </r>
  <r>
    <x v="8"/>
    <x v="0"/>
    <x v="0"/>
    <x v="1"/>
    <s v="A_unter 3 Jahre"/>
    <m/>
    <m/>
    <m/>
    <m/>
  </r>
  <r>
    <x v="8"/>
    <x v="0"/>
    <x v="0"/>
    <x v="1"/>
    <s v="B_3 - unter 6 Jahre"/>
    <m/>
    <m/>
    <m/>
    <m/>
  </r>
  <r>
    <x v="8"/>
    <x v="0"/>
    <x v="0"/>
    <x v="1"/>
    <s v="C_6 - unter 10 Jahre"/>
    <m/>
    <m/>
    <m/>
    <m/>
  </r>
  <r>
    <x v="8"/>
    <x v="0"/>
    <x v="0"/>
    <x v="1"/>
    <s v="D_10 - unter 18 Jahre"/>
    <m/>
    <m/>
    <m/>
    <m/>
  </r>
  <r>
    <x v="8"/>
    <x v="0"/>
    <x v="0"/>
    <x v="1"/>
    <s v="E_18 - unter 25 Jahre"/>
    <m/>
    <m/>
    <m/>
    <m/>
  </r>
  <r>
    <x v="8"/>
    <x v="0"/>
    <x v="0"/>
    <x v="1"/>
    <s v="F_25 - unter 45 Jahre"/>
    <m/>
    <m/>
    <m/>
    <m/>
  </r>
  <r>
    <x v="8"/>
    <x v="0"/>
    <x v="0"/>
    <x v="1"/>
    <s v="G_45 - unter 65 Jahre"/>
    <m/>
    <m/>
    <m/>
    <m/>
  </r>
  <r>
    <x v="8"/>
    <x v="0"/>
    <x v="0"/>
    <x v="1"/>
    <s v="H_65 Jahre und älter"/>
    <m/>
    <m/>
    <m/>
    <m/>
  </r>
  <r>
    <x v="8"/>
    <x v="0"/>
    <x v="0"/>
    <x v="1"/>
    <s v="I_85 Jahre und älter"/>
    <m/>
    <m/>
    <m/>
    <m/>
  </r>
  <r>
    <x v="8"/>
    <x v="0"/>
    <x v="1"/>
    <x v="0"/>
    <s v="A_unter 3 Jahre"/>
    <m/>
    <m/>
    <m/>
    <m/>
  </r>
  <r>
    <x v="8"/>
    <x v="0"/>
    <x v="1"/>
    <x v="0"/>
    <s v="B_3 - unter 6 Jahre"/>
    <m/>
    <m/>
    <m/>
    <m/>
  </r>
  <r>
    <x v="8"/>
    <x v="0"/>
    <x v="1"/>
    <x v="0"/>
    <s v="C_6 - unter 10 Jahre"/>
    <m/>
    <m/>
    <m/>
    <m/>
  </r>
  <r>
    <x v="8"/>
    <x v="0"/>
    <x v="1"/>
    <x v="0"/>
    <s v="D_10 - unter 18 Jahre"/>
    <m/>
    <m/>
    <m/>
    <m/>
  </r>
  <r>
    <x v="8"/>
    <x v="0"/>
    <x v="1"/>
    <x v="0"/>
    <s v="E_18 - unter 25 Jahre"/>
    <m/>
    <m/>
    <m/>
    <m/>
  </r>
  <r>
    <x v="8"/>
    <x v="0"/>
    <x v="1"/>
    <x v="0"/>
    <s v="F_25 - unter 45 Jahre"/>
    <m/>
    <m/>
    <m/>
    <m/>
  </r>
  <r>
    <x v="8"/>
    <x v="0"/>
    <x v="1"/>
    <x v="0"/>
    <s v="G_45 - unter 65 Jahre"/>
    <m/>
    <m/>
    <m/>
    <m/>
  </r>
  <r>
    <x v="8"/>
    <x v="0"/>
    <x v="1"/>
    <x v="0"/>
    <s v="H_65 Jahre und älter"/>
    <m/>
    <m/>
    <m/>
    <m/>
  </r>
  <r>
    <x v="8"/>
    <x v="0"/>
    <x v="1"/>
    <x v="0"/>
    <s v="I_85 Jahre und älter"/>
    <m/>
    <m/>
    <m/>
    <m/>
  </r>
  <r>
    <x v="8"/>
    <x v="0"/>
    <x v="1"/>
    <x v="1"/>
    <s v="A_unter 3 Jahre"/>
    <m/>
    <m/>
    <m/>
    <m/>
  </r>
  <r>
    <x v="8"/>
    <x v="0"/>
    <x v="1"/>
    <x v="1"/>
    <s v="B_3 - unter 6 Jahre"/>
    <m/>
    <m/>
    <m/>
    <m/>
  </r>
  <r>
    <x v="8"/>
    <x v="0"/>
    <x v="1"/>
    <x v="1"/>
    <s v="C_6 - unter 10 Jahre"/>
    <m/>
    <m/>
    <m/>
    <m/>
  </r>
  <r>
    <x v="8"/>
    <x v="0"/>
    <x v="1"/>
    <x v="1"/>
    <s v="D_10 - unter 18 Jahre"/>
    <m/>
    <m/>
    <m/>
    <m/>
  </r>
  <r>
    <x v="8"/>
    <x v="0"/>
    <x v="1"/>
    <x v="1"/>
    <s v="E_18 - unter 25 Jahre"/>
    <m/>
    <m/>
    <m/>
    <m/>
  </r>
  <r>
    <x v="8"/>
    <x v="0"/>
    <x v="1"/>
    <x v="1"/>
    <s v="F_25 - unter 45 Jahre"/>
    <m/>
    <m/>
    <m/>
    <m/>
  </r>
  <r>
    <x v="8"/>
    <x v="0"/>
    <x v="1"/>
    <x v="1"/>
    <s v="G_45 - unter 65 Jahre"/>
    <m/>
    <m/>
    <m/>
    <m/>
  </r>
  <r>
    <x v="8"/>
    <x v="0"/>
    <x v="1"/>
    <x v="1"/>
    <s v="H_65 Jahre und älter"/>
    <m/>
    <m/>
    <m/>
    <m/>
  </r>
  <r>
    <x v="8"/>
    <x v="0"/>
    <x v="1"/>
    <x v="1"/>
    <s v="I_85 Jahre und älter"/>
    <m/>
    <m/>
    <m/>
    <m/>
  </r>
  <r>
    <x v="8"/>
    <x v="1"/>
    <x v="0"/>
    <x v="0"/>
    <s v="A_unter 3 Jahre"/>
    <m/>
    <m/>
    <m/>
    <m/>
  </r>
  <r>
    <x v="8"/>
    <x v="1"/>
    <x v="0"/>
    <x v="0"/>
    <s v="B_3 - unter 6 Jahre"/>
    <m/>
    <m/>
    <m/>
    <m/>
  </r>
  <r>
    <x v="8"/>
    <x v="1"/>
    <x v="0"/>
    <x v="0"/>
    <s v="C_6 - unter 10 Jahre"/>
    <m/>
    <m/>
    <m/>
    <m/>
  </r>
  <r>
    <x v="8"/>
    <x v="1"/>
    <x v="0"/>
    <x v="0"/>
    <s v="D_10 - unter 18 Jahre"/>
    <m/>
    <m/>
    <m/>
    <m/>
  </r>
  <r>
    <x v="8"/>
    <x v="1"/>
    <x v="0"/>
    <x v="0"/>
    <s v="E_18 - unter 25 Jahre"/>
    <m/>
    <m/>
    <m/>
    <m/>
  </r>
  <r>
    <x v="8"/>
    <x v="1"/>
    <x v="0"/>
    <x v="0"/>
    <s v="F_25 - unter 45 Jahre"/>
    <m/>
    <m/>
    <m/>
    <m/>
  </r>
  <r>
    <x v="8"/>
    <x v="1"/>
    <x v="0"/>
    <x v="0"/>
    <s v="G_45 - unter 65 Jahre"/>
    <m/>
    <m/>
    <m/>
    <m/>
  </r>
  <r>
    <x v="8"/>
    <x v="1"/>
    <x v="0"/>
    <x v="0"/>
    <s v="H_65 Jahre und älter"/>
    <m/>
    <m/>
    <m/>
    <m/>
  </r>
  <r>
    <x v="8"/>
    <x v="1"/>
    <x v="0"/>
    <x v="0"/>
    <s v="I_85 Jahre und älter"/>
    <m/>
    <m/>
    <m/>
    <m/>
  </r>
  <r>
    <x v="8"/>
    <x v="1"/>
    <x v="0"/>
    <x v="1"/>
    <s v="A_unter 3 Jahre"/>
    <m/>
    <m/>
    <m/>
    <m/>
  </r>
  <r>
    <x v="8"/>
    <x v="1"/>
    <x v="0"/>
    <x v="1"/>
    <s v="B_3 - unter 6 Jahre"/>
    <m/>
    <m/>
    <m/>
    <m/>
  </r>
  <r>
    <x v="8"/>
    <x v="1"/>
    <x v="0"/>
    <x v="1"/>
    <s v="C_6 - unter 10 Jahre"/>
    <m/>
    <m/>
    <m/>
    <m/>
  </r>
  <r>
    <x v="8"/>
    <x v="1"/>
    <x v="0"/>
    <x v="1"/>
    <s v="D_10 - unter 18 Jahre"/>
    <m/>
    <m/>
    <m/>
    <m/>
  </r>
  <r>
    <x v="8"/>
    <x v="1"/>
    <x v="0"/>
    <x v="1"/>
    <s v="E_18 - unter 25 Jahre"/>
    <m/>
    <m/>
    <m/>
    <m/>
  </r>
  <r>
    <x v="8"/>
    <x v="1"/>
    <x v="0"/>
    <x v="1"/>
    <s v="F_25 - unter 45 Jahre"/>
    <m/>
    <m/>
    <m/>
    <m/>
  </r>
  <r>
    <x v="8"/>
    <x v="1"/>
    <x v="0"/>
    <x v="1"/>
    <s v="G_45 - unter 65 Jahre"/>
    <m/>
    <m/>
    <m/>
    <m/>
  </r>
  <r>
    <x v="8"/>
    <x v="1"/>
    <x v="0"/>
    <x v="1"/>
    <s v="H_65 Jahre und älter"/>
    <m/>
    <m/>
    <m/>
    <m/>
  </r>
  <r>
    <x v="8"/>
    <x v="1"/>
    <x v="0"/>
    <x v="1"/>
    <s v="I_85 Jahre und älter"/>
    <m/>
    <m/>
    <m/>
    <m/>
  </r>
  <r>
    <x v="8"/>
    <x v="1"/>
    <x v="1"/>
    <x v="0"/>
    <s v="A_unter 3 Jahre"/>
    <m/>
    <m/>
    <m/>
    <m/>
  </r>
  <r>
    <x v="8"/>
    <x v="1"/>
    <x v="1"/>
    <x v="0"/>
    <s v="B_3 - unter 6 Jahre"/>
    <m/>
    <m/>
    <m/>
    <m/>
  </r>
  <r>
    <x v="8"/>
    <x v="1"/>
    <x v="1"/>
    <x v="0"/>
    <s v="C_6 - unter 10 Jahre"/>
    <m/>
    <m/>
    <m/>
    <m/>
  </r>
  <r>
    <x v="8"/>
    <x v="1"/>
    <x v="1"/>
    <x v="0"/>
    <s v="D_10 - unter 18 Jahre"/>
    <m/>
    <m/>
    <m/>
    <m/>
  </r>
  <r>
    <x v="8"/>
    <x v="1"/>
    <x v="1"/>
    <x v="0"/>
    <s v="E_18 - unter 25 Jahre"/>
    <m/>
    <m/>
    <m/>
    <m/>
  </r>
  <r>
    <x v="8"/>
    <x v="1"/>
    <x v="1"/>
    <x v="0"/>
    <s v="F_25 - unter 45 Jahre"/>
    <m/>
    <m/>
    <m/>
    <m/>
  </r>
  <r>
    <x v="8"/>
    <x v="1"/>
    <x v="1"/>
    <x v="0"/>
    <s v="G_45 - unter 65 Jahre"/>
    <m/>
    <m/>
    <m/>
    <m/>
  </r>
  <r>
    <x v="8"/>
    <x v="1"/>
    <x v="1"/>
    <x v="0"/>
    <s v="H_65 Jahre und älter"/>
    <m/>
    <m/>
    <m/>
    <m/>
  </r>
  <r>
    <x v="8"/>
    <x v="1"/>
    <x v="1"/>
    <x v="0"/>
    <s v="I_85 Jahre und älter"/>
    <m/>
    <m/>
    <m/>
    <m/>
  </r>
  <r>
    <x v="8"/>
    <x v="1"/>
    <x v="1"/>
    <x v="1"/>
    <s v="A_unter 3 Jahre"/>
    <m/>
    <m/>
    <m/>
    <m/>
  </r>
  <r>
    <x v="8"/>
    <x v="1"/>
    <x v="1"/>
    <x v="1"/>
    <s v="B_3 - unter 6 Jahre"/>
    <m/>
    <m/>
    <m/>
    <m/>
  </r>
  <r>
    <x v="8"/>
    <x v="1"/>
    <x v="1"/>
    <x v="1"/>
    <s v="C_6 - unter 10 Jahre"/>
    <m/>
    <m/>
    <m/>
    <m/>
  </r>
  <r>
    <x v="8"/>
    <x v="1"/>
    <x v="1"/>
    <x v="1"/>
    <s v="D_10 - unter 18 Jahre"/>
    <m/>
    <m/>
    <m/>
    <m/>
  </r>
  <r>
    <x v="8"/>
    <x v="1"/>
    <x v="1"/>
    <x v="1"/>
    <s v="E_18 - unter 25 Jahre"/>
    <m/>
    <m/>
    <m/>
    <m/>
  </r>
  <r>
    <x v="8"/>
    <x v="1"/>
    <x v="1"/>
    <x v="1"/>
    <s v="F_25 - unter 45 Jahre"/>
    <m/>
    <m/>
    <m/>
    <m/>
  </r>
  <r>
    <x v="8"/>
    <x v="1"/>
    <x v="1"/>
    <x v="1"/>
    <s v="G_45 - unter 65 Jahre"/>
    <m/>
    <m/>
    <m/>
    <m/>
  </r>
  <r>
    <x v="8"/>
    <x v="1"/>
    <x v="1"/>
    <x v="1"/>
    <s v="H_65 Jahre und älter"/>
    <m/>
    <m/>
    <m/>
    <m/>
  </r>
  <r>
    <x v="8"/>
    <x v="1"/>
    <x v="1"/>
    <x v="1"/>
    <s v="I_85 Jahre und älter"/>
    <m/>
    <m/>
    <m/>
    <m/>
  </r>
  <r>
    <x v="8"/>
    <x v="2"/>
    <x v="0"/>
    <x v="0"/>
    <s v="A_unter 3 Jahre"/>
    <m/>
    <m/>
    <m/>
    <m/>
  </r>
  <r>
    <x v="8"/>
    <x v="2"/>
    <x v="0"/>
    <x v="0"/>
    <s v="B_3 - unter 6 Jahre"/>
    <m/>
    <m/>
    <m/>
    <m/>
  </r>
  <r>
    <x v="8"/>
    <x v="2"/>
    <x v="0"/>
    <x v="0"/>
    <s v="C_6 - unter 10 Jahre"/>
    <m/>
    <m/>
    <m/>
    <m/>
  </r>
  <r>
    <x v="8"/>
    <x v="2"/>
    <x v="0"/>
    <x v="0"/>
    <s v="D_10 - unter 18 Jahre"/>
    <m/>
    <m/>
    <m/>
    <m/>
  </r>
  <r>
    <x v="8"/>
    <x v="2"/>
    <x v="0"/>
    <x v="0"/>
    <s v="E_18 - unter 25 Jahre"/>
    <m/>
    <m/>
    <m/>
    <m/>
  </r>
  <r>
    <x v="8"/>
    <x v="2"/>
    <x v="0"/>
    <x v="0"/>
    <s v="F_25 - unter 45 Jahre"/>
    <m/>
    <m/>
    <m/>
    <m/>
  </r>
  <r>
    <x v="8"/>
    <x v="2"/>
    <x v="0"/>
    <x v="0"/>
    <s v="G_45 - unter 65 Jahre"/>
    <m/>
    <m/>
    <m/>
    <m/>
  </r>
  <r>
    <x v="8"/>
    <x v="2"/>
    <x v="0"/>
    <x v="0"/>
    <s v="H_65 Jahre und älter"/>
    <m/>
    <m/>
    <m/>
    <m/>
  </r>
  <r>
    <x v="8"/>
    <x v="2"/>
    <x v="0"/>
    <x v="0"/>
    <s v="I_85 Jahre und älter"/>
    <m/>
    <m/>
    <m/>
    <m/>
  </r>
  <r>
    <x v="8"/>
    <x v="2"/>
    <x v="0"/>
    <x v="1"/>
    <s v="A_unter 3 Jahre"/>
    <m/>
    <m/>
    <m/>
    <m/>
  </r>
  <r>
    <x v="8"/>
    <x v="2"/>
    <x v="0"/>
    <x v="1"/>
    <s v="B_3 - unter 6 Jahre"/>
    <m/>
    <m/>
    <m/>
    <m/>
  </r>
  <r>
    <x v="8"/>
    <x v="2"/>
    <x v="0"/>
    <x v="1"/>
    <s v="C_6 - unter 10 Jahre"/>
    <m/>
    <m/>
    <m/>
    <m/>
  </r>
  <r>
    <x v="8"/>
    <x v="2"/>
    <x v="0"/>
    <x v="1"/>
    <s v="D_10 - unter 18 Jahre"/>
    <m/>
    <m/>
    <m/>
    <m/>
  </r>
  <r>
    <x v="8"/>
    <x v="2"/>
    <x v="0"/>
    <x v="1"/>
    <s v="E_18 - unter 25 Jahre"/>
    <m/>
    <m/>
    <m/>
    <m/>
  </r>
  <r>
    <x v="8"/>
    <x v="2"/>
    <x v="0"/>
    <x v="1"/>
    <s v="F_25 - unter 45 Jahre"/>
    <m/>
    <m/>
    <m/>
    <m/>
  </r>
  <r>
    <x v="8"/>
    <x v="2"/>
    <x v="0"/>
    <x v="1"/>
    <s v="G_45 - unter 65 Jahre"/>
    <m/>
    <m/>
    <m/>
    <m/>
  </r>
  <r>
    <x v="8"/>
    <x v="2"/>
    <x v="0"/>
    <x v="1"/>
    <s v="H_65 Jahre und älter"/>
    <m/>
    <m/>
    <m/>
    <m/>
  </r>
  <r>
    <x v="8"/>
    <x v="2"/>
    <x v="0"/>
    <x v="1"/>
    <s v="I_85 Jahre und älter"/>
    <m/>
    <m/>
    <m/>
    <m/>
  </r>
  <r>
    <x v="8"/>
    <x v="2"/>
    <x v="1"/>
    <x v="0"/>
    <s v="A_unter 3 Jahre"/>
    <m/>
    <m/>
    <m/>
    <m/>
  </r>
  <r>
    <x v="8"/>
    <x v="2"/>
    <x v="1"/>
    <x v="0"/>
    <s v="B_3 - unter 6 Jahre"/>
    <m/>
    <m/>
    <m/>
    <m/>
  </r>
  <r>
    <x v="8"/>
    <x v="2"/>
    <x v="1"/>
    <x v="0"/>
    <s v="C_6 - unter 10 Jahre"/>
    <m/>
    <m/>
    <m/>
    <m/>
  </r>
  <r>
    <x v="8"/>
    <x v="2"/>
    <x v="1"/>
    <x v="0"/>
    <s v="D_10 - unter 18 Jahre"/>
    <m/>
    <m/>
    <m/>
    <m/>
  </r>
  <r>
    <x v="8"/>
    <x v="2"/>
    <x v="1"/>
    <x v="0"/>
    <s v="E_18 - unter 25 Jahre"/>
    <m/>
    <m/>
    <m/>
    <m/>
  </r>
  <r>
    <x v="8"/>
    <x v="2"/>
    <x v="1"/>
    <x v="0"/>
    <s v="F_25 - unter 45 Jahre"/>
    <m/>
    <m/>
    <m/>
    <m/>
  </r>
  <r>
    <x v="8"/>
    <x v="2"/>
    <x v="1"/>
    <x v="0"/>
    <s v="G_45 - unter 65 Jahre"/>
    <m/>
    <m/>
    <m/>
    <m/>
  </r>
  <r>
    <x v="8"/>
    <x v="2"/>
    <x v="1"/>
    <x v="0"/>
    <s v="H_65 Jahre und älter"/>
    <m/>
    <m/>
    <m/>
    <m/>
  </r>
  <r>
    <x v="8"/>
    <x v="2"/>
    <x v="1"/>
    <x v="0"/>
    <s v="I_85 Jahre und älter"/>
    <m/>
    <m/>
    <m/>
    <m/>
  </r>
  <r>
    <x v="8"/>
    <x v="2"/>
    <x v="1"/>
    <x v="1"/>
    <s v="A_unter 3 Jahre"/>
    <m/>
    <m/>
    <m/>
    <m/>
  </r>
  <r>
    <x v="8"/>
    <x v="2"/>
    <x v="1"/>
    <x v="1"/>
    <s v="B_3 - unter 6 Jahre"/>
    <m/>
    <m/>
    <m/>
    <m/>
  </r>
  <r>
    <x v="8"/>
    <x v="2"/>
    <x v="1"/>
    <x v="1"/>
    <s v="C_6 - unter 10 Jahre"/>
    <m/>
    <m/>
    <m/>
    <m/>
  </r>
  <r>
    <x v="8"/>
    <x v="2"/>
    <x v="1"/>
    <x v="1"/>
    <s v="D_10 - unter 18 Jahre"/>
    <m/>
    <m/>
    <m/>
    <m/>
  </r>
  <r>
    <x v="8"/>
    <x v="2"/>
    <x v="1"/>
    <x v="1"/>
    <s v="E_18 - unter 25 Jahre"/>
    <m/>
    <m/>
    <m/>
    <m/>
  </r>
  <r>
    <x v="8"/>
    <x v="2"/>
    <x v="1"/>
    <x v="1"/>
    <s v="F_25 - unter 45 Jahre"/>
    <m/>
    <m/>
    <m/>
    <m/>
  </r>
  <r>
    <x v="8"/>
    <x v="2"/>
    <x v="1"/>
    <x v="1"/>
    <s v="G_45 - unter 65 Jahre"/>
    <m/>
    <m/>
    <m/>
    <m/>
  </r>
  <r>
    <x v="8"/>
    <x v="2"/>
    <x v="1"/>
    <x v="1"/>
    <s v="H_65 Jahre und älter"/>
    <m/>
    <m/>
    <m/>
    <m/>
  </r>
  <r>
    <x v="8"/>
    <x v="2"/>
    <x v="1"/>
    <x v="1"/>
    <s v="I_85 Jahre und älter"/>
    <m/>
    <m/>
    <m/>
    <m/>
  </r>
  <r>
    <x v="8"/>
    <x v="3"/>
    <x v="0"/>
    <x v="0"/>
    <s v="A_unter 3 Jahre"/>
    <m/>
    <m/>
    <m/>
    <m/>
  </r>
  <r>
    <x v="8"/>
    <x v="3"/>
    <x v="0"/>
    <x v="0"/>
    <s v="B_3 - unter 6 Jahre"/>
    <m/>
    <m/>
    <m/>
    <m/>
  </r>
  <r>
    <x v="8"/>
    <x v="3"/>
    <x v="0"/>
    <x v="0"/>
    <s v="C_6 - unter 10 Jahre"/>
    <m/>
    <m/>
    <m/>
    <m/>
  </r>
  <r>
    <x v="8"/>
    <x v="3"/>
    <x v="0"/>
    <x v="0"/>
    <s v="D_10 - unter 18 Jahre"/>
    <m/>
    <m/>
    <m/>
    <m/>
  </r>
  <r>
    <x v="8"/>
    <x v="3"/>
    <x v="0"/>
    <x v="0"/>
    <s v="E_18 - unter 25 Jahre"/>
    <n v="1.1000000000000001"/>
    <m/>
    <m/>
    <m/>
  </r>
  <r>
    <x v="8"/>
    <x v="3"/>
    <x v="0"/>
    <x v="0"/>
    <s v="F_25 - unter 45 Jahre"/>
    <n v="2.2999999999999998"/>
    <m/>
    <m/>
    <m/>
  </r>
  <r>
    <x v="8"/>
    <x v="3"/>
    <x v="0"/>
    <x v="0"/>
    <s v="G_45 - unter 65 Jahre"/>
    <n v="1.3"/>
    <m/>
    <m/>
    <m/>
  </r>
  <r>
    <x v="8"/>
    <x v="3"/>
    <x v="0"/>
    <x v="0"/>
    <s v="H_65 Jahre und älter"/>
    <n v="4.9000000000000004"/>
    <m/>
    <m/>
    <m/>
  </r>
  <r>
    <x v="8"/>
    <x v="3"/>
    <x v="0"/>
    <x v="0"/>
    <s v="I_85 Jahre und älter"/>
    <n v="6.8"/>
    <m/>
    <m/>
    <m/>
  </r>
  <r>
    <x v="8"/>
    <x v="3"/>
    <x v="0"/>
    <x v="1"/>
    <s v="A_unter 3 Jahre"/>
    <m/>
    <m/>
    <m/>
    <m/>
  </r>
  <r>
    <x v="8"/>
    <x v="3"/>
    <x v="0"/>
    <x v="1"/>
    <s v="B_3 - unter 6 Jahre"/>
    <m/>
    <m/>
    <m/>
    <m/>
  </r>
  <r>
    <x v="8"/>
    <x v="3"/>
    <x v="0"/>
    <x v="1"/>
    <s v="C_6 - unter 10 Jahre"/>
    <m/>
    <m/>
    <m/>
    <m/>
  </r>
  <r>
    <x v="8"/>
    <x v="3"/>
    <x v="0"/>
    <x v="1"/>
    <s v="D_10 - unter 18 Jahre"/>
    <m/>
    <m/>
    <m/>
    <m/>
  </r>
  <r>
    <x v="8"/>
    <x v="3"/>
    <x v="0"/>
    <x v="1"/>
    <s v="E_18 - unter 25 Jahre"/>
    <n v="1.1000000000000001"/>
    <m/>
    <m/>
    <m/>
  </r>
  <r>
    <x v="8"/>
    <x v="3"/>
    <x v="0"/>
    <x v="1"/>
    <s v="F_25 - unter 45 Jahre"/>
    <n v="2.2999999999999998"/>
    <m/>
    <m/>
    <m/>
  </r>
  <r>
    <x v="8"/>
    <x v="3"/>
    <x v="0"/>
    <x v="1"/>
    <s v="G_45 - unter 65 Jahre"/>
    <n v="1.3"/>
    <m/>
    <m/>
    <m/>
  </r>
  <r>
    <x v="8"/>
    <x v="3"/>
    <x v="0"/>
    <x v="1"/>
    <s v="H_65 Jahre und älter"/>
    <n v="4.9000000000000004"/>
    <m/>
    <m/>
    <m/>
  </r>
  <r>
    <x v="8"/>
    <x v="3"/>
    <x v="0"/>
    <x v="1"/>
    <s v="I_85 Jahre und älter"/>
    <n v="6.8"/>
    <m/>
    <m/>
    <m/>
  </r>
  <r>
    <x v="8"/>
    <x v="3"/>
    <x v="1"/>
    <x v="0"/>
    <s v="A_unter 3 Jahre"/>
    <m/>
    <m/>
    <m/>
    <m/>
  </r>
  <r>
    <x v="8"/>
    <x v="3"/>
    <x v="1"/>
    <x v="0"/>
    <s v="B_3 - unter 6 Jahre"/>
    <m/>
    <m/>
    <m/>
    <m/>
  </r>
  <r>
    <x v="8"/>
    <x v="3"/>
    <x v="1"/>
    <x v="0"/>
    <s v="C_6 - unter 10 Jahre"/>
    <m/>
    <m/>
    <m/>
    <m/>
  </r>
  <r>
    <x v="8"/>
    <x v="3"/>
    <x v="1"/>
    <x v="0"/>
    <s v="D_10 - unter 18 Jahre"/>
    <m/>
    <m/>
    <m/>
    <m/>
  </r>
  <r>
    <x v="8"/>
    <x v="3"/>
    <x v="1"/>
    <x v="0"/>
    <s v="E_18 - unter 25 Jahre"/>
    <n v="1.1000000000000001"/>
    <m/>
    <m/>
    <m/>
  </r>
  <r>
    <x v="8"/>
    <x v="3"/>
    <x v="1"/>
    <x v="0"/>
    <s v="F_25 - unter 45 Jahre"/>
    <n v="2.2999999999999998"/>
    <m/>
    <m/>
    <m/>
  </r>
  <r>
    <x v="8"/>
    <x v="3"/>
    <x v="1"/>
    <x v="0"/>
    <s v="G_45 - unter 65 Jahre"/>
    <n v="1.3"/>
    <m/>
    <m/>
    <m/>
  </r>
  <r>
    <x v="8"/>
    <x v="3"/>
    <x v="1"/>
    <x v="0"/>
    <s v="H_65 Jahre und älter"/>
    <n v="4.9000000000000004"/>
    <m/>
    <m/>
    <m/>
  </r>
  <r>
    <x v="8"/>
    <x v="3"/>
    <x v="1"/>
    <x v="0"/>
    <s v="I_85 Jahre und älter"/>
    <n v="6.8"/>
    <m/>
    <m/>
    <m/>
  </r>
  <r>
    <x v="8"/>
    <x v="3"/>
    <x v="1"/>
    <x v="1"/>
    <s v="A_unter 3 Jahre"/>
    <m/>
    <m/>
    <m/>
    <m/>
  </r>
  <r>
    <x v="8"/>
    <x v="3"/>
    <x v="1"/>
    <x v="1"/>
    <s v="B_3 - unter 6 Jahre"/>
    <m/>
    <m/>
    <m/>
    <m/>
  </r>
  <r>
    <x v="8"/>
    <x v="3"/>
    <x v="1"/>
    <x v="1"/>
    <s v="C_6 - unter 10 Jahre"/>
    <m/>
    <m/>
    <m/>
    <m/>
  </r>
  <r>
    <x v="8"/>
    <x v="3"/>
    <x v="1"/>
    <x v="1"/>
    <s v="D_10 - unter 18 Jahre"/>
    <m/>
    <m/>
    <m/>
    <m/>
  </r>
  <r>
    <x v="8"/>
    <x v="3"/>
    <x v="1"/>
    <x v="1"/>
    <s v="E_18 - unter 25 Jahre"/>
    <n v="1.1000000000000001"/>
    <m/>
    <m/>
    <m/>
  </r>
  <r>
    <x v="8"/>
    <x v="3"/>
    <x v="1"/>
    <x v="1"/>
    <s v="F_25 - unter 45 Jahre"/>
    <n v="2.2999999999999998"/>
    <m/>
    <m/>
    <m/>
  </r>
  <r>
    <x v="8"/>
    <x v="3"/>
    <x v="1"/>
    <x v="1"/>
    <s v="G_45 - unter 65 Jahre"/>
    <n v="1.3"/>
    <m/>
    <m/>
    <m/>
  </r>
  <r>
    <x v="8"/>
    <x v="3"/>
    <x v="1"/>
    <x v="1"/>
    <s v="H_65 Jahre und älter"/>
    <n v="4.9000000000000004"/>
    <m/>
    <m/>
    <m/>
  </r>
  <r>
    <x v="8"/>
    <x v="3"/>
    <x v="1"/>
    <x v="1"/>
    <s v="I_85 Jahre und älter"/>
    <n v="6.8"/>
    <m/>
    <m/>
    <m/>
  </r>
  <r>
    <x v="8"/>
    <x v="4"/>
    <x v="0"/>
    <x v="0"/>
    <s v="A_unter 3 Jahre"/>
    <m/>
    <m/>
    <m/>
    <m/>
  </r>
  <r>
    <x v="8"/>
    <x v="4"/>
    <x v="0"/>
    <x v="0"/>
    <s v="B_3 - unter 6 Jahre"/>
    <m/>
    <m/>
    <m/>
    <m/>
  </r>
  <r>
    <x v="8"/>
    <x v="4"/>
    <x v="0"/>
    <x v="0"/>
    <s v="C_6 - unter 10 Jahre"/>
    <m/>
    <m/>
    <m/>
    <m/>
  </r>
  <r>
    <x v="8"/>
    <x v="4"/>
    <x v="0"/>
    <x v="0"/>
    <s v="D_10 - unter 18 Jahre"/>
    <m/>
    <m/>
    <m/>
    <m/>
  </r>
  <r>
    <x v="8"/>
    <x v="4"/>
    <x v="0"/>
    <x v="0"/>
    <s v="E_18 - unter 25 Jahre"/>
    <m/>
    <m/>
    <m/>
    <m/>
  </r>
  <r>
    <x v="8"/>
    <x v="4"/>
    <x v="0"/>
    <x v="0"/>
    <s v="F_25 - unter 45 Jahre"/>
    <m/>
    <m/>
    <m/>
    <m/>
  </r>
  <r>
    <x v="8"/>
    <x v="4"/>
    <x v="0"/>
    <x v="0"/>
    <s v="G_45 - unter 65 Jahre"/>
    <m/>
    <m/>
    <m/>
    <m/>
  </r>
  <r>
    <x v="8"/>
    <x v="4"/>
    <x v="0"/>
    <x v="0"/>
    <s v="H_65 Jahre und älter"/>
    <m/>
    <m/>
    <m/>
    <m/>
  </r>
  <r>
    <x v="8"/>
    <x v="4"/>
    <x v="0"/>
    <x v="0"/>
    <s v="I_85 Jahre und älter"/>
    <m/>
    <m/>
    <m/>
    <m/>
  </r>
  <r>
    <x v="8"/>
    <x v="4"/>
    <x v="0"/>
    <x v="1"/>
    <s v="A_unter 3 Jahre"/>
    <m/>
    <m/>
    <m/>
    <m/>
  </r>
  <r>
    <x v="8"/>
    <x v="4"/>
    <x v="0"/>
    <x v="1"/>
    <s v="B_3 - unter 6 Jahre"/>
    <m/>
    <m/>
    <m/>
    <m/>
  </r>
  <r>
    <x v="8"/>
    <x v="4"/>
    <x v="0"/>
    <x v="1"/>
    <s v="C_6 - unter 10 Jahre"/>
    <m/>
    <m/>
    <m/>
    <m/>
  </r>
  <r>
    <x v="8"/>
    <x v="4"/>
    <x v="0"/>
    <x v="1"/>
    <s v="D_10 - unter 18 Jahre"/>
    <m/>
    <m/>
    <m/>
    <m/>
  </r>
  <r>
    <x v="8"/>
    <x v="4"/>
    <x v="0"/>
    <x v="1"/>
    <s v="E_18 - unter 25 Jahre"/>
    <m/>
    <m/>
    <m/>
    <m/>
  </r>
  <r>
    <x v="8"/>
    <x v="4"/>
    <x v="0"/>
    <x v="1"/>
    <s v="F_25 - unter 45 Jahre"/>
    <m/>
    <m/>
    <m/>
    <m/>
  </r>
  <r>
    <x v="8"/>
    <x v="4"/>
    <x v="0"/>
    <x v="1"/>
    <s v="G_45 - unter 65 Jahre"/>
    <m/>
    <m/>
    <m/>
    <m/>
  </r>
  <r>
    <x v="8"/>
    <x v="4"/>
    <x v="0"/>
    <x v="1"/>
    <s v="H_65 Jahre und älter"/>
    <m/>
    <m/>
    <m/>
    <m/>
  </r>
  <r>
    <x v="8"/>
    <x v="4"/>
    <x v="0"/>
    <x v="1"/>
    <s v="I_85 Jahre und älter"/>
    <m/>
    <m/>
    <m/>
    <m/>
  </r>
  <r>
    <x v="8"/>
    <x v="4"/>
    <x v="1"/>
    <x v="0"/>
    <s v="A_unter 3 Jahre"/>
    <m/>
    <m/>
    <m/>
    <m/>
  </r>
  <r>
    <x v="8"/>
    <x v="4"/>
    <x v="1"/>
    <x v="0"/>
    <s v="B_3 - unter 6 Jahre"/>
    <m/>
    <m/>
    <m/>
    <m/>
  </r>
  <r>
    <x v="8"/>
    <x v="4"/>
    <x v="1"/>
    <x v="0"/>
    <s v="C_6 - unter 10 Jahre"/>
    <m/>
    <m/>
    <m/>
    <m/>
  </r>
  <r>
    <x v="8"/>
    <x v="4"/>
    <x v="1"/>
    <x v="0"/>
    <s v="D_10 - unter 18 Jahre"/>
    <m/>
    <m/>
    <m/>
    <m/>
  </r>
  <r>
    <x v="8"/>
    <x v="4"/>
    <x v="1"/>
    <x v="0"/>
    <s v="E_18 - unter 25 Jahre"/>
    <m/>
    <m/>
    <m/>
    <m/>
  </r>
  <r>
    <x v="8"/>
    <x v="4"/>
    <x v="1"/>
    <x v="0"/>
    <s v="F_25 - unter 45 Jahre"/>
    <m/>
    <m/>
    <m/>
    <m/>
  </r>
  <r>
    <x v="8"/>
    <x v="4"/>
    <x v="1"/>
    <x v="0"/>
    <s v="G_45 - unter 65 Jahre"/>
    <m/>
    <m/>
    <m/>
    <m/>
  </r>
  <r>
    <x v="8"/>
    <x v="4"/>
    <x v="1"/>
    <x v="0"/>
    <s v="H_65 Jahre und älter"/>
    <m/>
    <m/>
    <m/>
    <m/>
  </r>
  <r>
    <x v="8"/>
    <x v="4"/>
    <x v="1"/>
    <x v="0"/>
    <s v="I_85 Jahre und älter"/>
    <m/>
    <m/>
    <m/>
    <m/>
  </r>
  <r>
    <x v="8"/>
    <x v="4"/>
    <x v="1"/>
    <x v="1"/>
    <s v="A_unter 3 Jahre"/>
    <m/>
    <m/>
    <m/>
    <m/>
  </r>
  <r>
    <x v="8"/>
    <x v="4"/>
    <x v="1"/>
    <x v="1"/>
    <s v="B_3 - unter 6 Jahre"/>
    <m/>
    <m/>
    <m/>
    <m/>
  </r>
  <r>
    <x v="8"/>
    <x v="4"/>
    <x v="1"/>
    <x v="1"/>
    <s v="C_6 - unter 10 Jahre"/>
    <m/>
    <m/>
    <m/>
    <m/>
  </r>
  <r>
    <x v="8"/>
    <x v="4"/>
    <x v="1"/>
    <x v="1"/>
    <s v="D_10 - unter 18 Jahre"/>
    <m/>
    <m/>
    <m/>
    <m/>
  </r>
  <r>
    <x v="8"/>
    <x v="4"/>
    <x v="1"/>
    <x v="1"/>
    <s v="E_18 - unter 25 Jahre"/>
    <m/>
    <m/>
    <m/>
    <m/>
  </r>
  <r>
    <x v="8"/>
    <x v="4"/>
    <x v="1"/>
    <x v="1"/>
    <s v="F_25 - unter 45 Jahre"/>
    <m/>
    <m/>
    <m/>
    <m/>
  </r>
  <r>
    <x v="8"/>
    <x v="4"/>
    <x v="1"/>
    <x v="1"/>
    <s v="G_45 - unter 65 Jahre"/>
    <m/>
    <m/>
    <m/>
    <m/>
  </r>
  <r>
    <x v="8"/>
    <x v="4"/>
    <x v="1"/>
    <x v="1"/>
    <s v="H_65 Jahre und älter"/>
    <m/>
    <m/>
    <m/>
    <m/>
  </r>
  <r>
    <x v="8"/>
    <x v="4"/>
    <x v="1"/>
    <x v="1"/>
    <s v="I_85 Jahre und älter"/>
    <m/>
    <m/>
    <m/>
    <m/>
  </r>
  <r>
    <x v="8"/>
    <x v="5"/>
    <x v="0"/>
    <x v="0"/>
    <s v="A_unter 3 Jahre"/>
    <m/>
    <m/>
    <m/>
    <m/>
  </r>
  <r>
    <x v="8"/>
    <x v="5"/>
    <x v="0"/>
    <x v="0"/>
    <s v="B_3 - unter 6 Jahre"/>
    <m/>
    <m/>
    <m/>
    <m/>
  </r>
  <r>
    <x v="8"/>
    <x v="5"/>
    <x v="0"/>
    <x v="0"/>
    <s v="C_6 - unter 10 Jahre"/>
    <m/>
    <m/>
    <m/>
    <m/>
  </r>
  <r>
    <x v="8"/>
    <x v="5"/>
    <x v="0"/>
    <x v="0"/>
    <s v="D_10 - unter 18 Jahre"/>
    <m/>
    <m/>
    <m/>
    <m/>
  </r>
  <r>
    <x v="8"/>
    <x v="5"/>
    <x v="0"/>
    <x v="0"/>
    <s v="E_18 - unter 25 Jahre"/>
    <m/>
    <m/>
    <m/>
    <m/>
  </r>
  <r>
    <x v="8"/>
    <x v="5"/>
    <x v="0"/>
    <x v="0"/>
    <s v="F_25 - unter 45 Jahre"/>
    <m/>
    <m/>
    <m/>
    <m/>
  </r>
  <r>
    <x v="8"/>
    <x v="5"/>
    <x v="0"/>
    <x v="0"/>
    <s v="G_45 - unter 65 Jahre"/>
    <m/>
    <m/>
    <m/>
    <m/>
  </r>
  <r>
    <x v="8"/>
    <x v="5"/>
    <x v="0"/>
    <x v="0"/>
    <s v="H_65 Jahre und älter"/>
    <n v="3.4"/>
    <m/>
    <m/>
    <m/>
  </r>
  <r>
    <x v="8"/>
    <x v="5"/>
    <x v="0"/>
    <x v="0"/>
    <s v="I_85 Jahre und älter"/>
    <n v="7.1"/>
    <m/>
    <m/>
    <m/>
  </r>
  <r>
    <x v="8"/>
    <x v="5"/>
    <x v="0"/>
    <x v="1"/>
    <s v="A_unter 3 Jahre"/>
    <m/>
    <m/>
    <m/>
    <m/>
  </r>
  <r>
    <x v="8"/>
    <x v="5"/>
    <x v="0"/>
    <x v="1"/>
    <s v="B_3 - unter 6 Jahre"/>
    <m/>
    <m/>
    <m/>
    <m/>
  </r>
  <r>
    <x v="8"/>
    <x v="5"/>
    <x v="0"/>
    <x v="1"/>
    <s v="C_6 - unter 10 Jahre"/>
    <m/>
    <m/>
    <m/>
    <m/>
  </r>
  <r>
    <x v="8"/>
    <x v="5"/>
    <x v="0"/>
    <x v="1"/>
    <s v="D_10 - unter 18 Jahre"/>
    <m/>
    <m/>
    <m/>
    <m/>
  </r>
  <r>
    <x v="8"/>
    <x v="5"/>
    <x v="0"/>
    <x v="1"/>
    <s v="E_18 - unter 25 Jahre"/>
    <m/>
    <m/>
    <m/>
    <m/>
  </r>
  <r>
    <x v="8"/>
    <x v="5"/>
    <x v="0"/>
    <x v="1"/>
    <s v="F_25 - unter 45 Jahre"/>
    <m/>
    <m/>
    <m/>
    <m/>
  </r>
  <r>
    <x v="8"/>
    <x v="5"/>
    <x v="0"/>
    <x v="1"/>
    <s v="G_45 - unter 65 Jahre"/>
    <m/>
    <m/>
    <m/>
    <m/>
  </r>
  <r>
    <x v="8"/>
    <x v="5"/>
    <x v="0"/>
    <x v="1"/>
    <s v="H_65 Jahre und älter"/>
    <n v="3.4"/>
    <m/>
    <m/>
    <m/>
  </r>
  <r>
    <x v="8"/>
    <x v="5"/>
    <x v="0"/>
    <x v="1"/>
    <s v="I_85 Jahre und älter"/>
    <n v="7.1"/>
    <m/>
    <m/>
    <m/>
  </r>
  <r>
    <x v="8"/>
    <x v="5"/>
    <x v="1"/>
    <x v="0"/>
    <s v="A_unter 3 Jahre"/>
    <m/>
    <m/>
    <m/>
    <m/>
  </r>
  <r>
    <x v="8"/>
    <x v="5"/>
    <x v="1"/>
    <x v="0"/>
    <s v="B_3 - unter 6 Jahre"/>
    <m/>
    <m/>
    <m/>
    <m/>
  </r>
  <r>
    <x v="8"/>
    <x v="5"/>
    <x v="1"/>
    <x v="0"/>
    <s v="C_6 - unter 10 Jahre"/>
    <m/>
    <m/>
    <m/>
    <m/>
  </r>
  <r>
    <x v="8"/>
    <x v="5"/>
    <x v="1"/>
    <x v="0"/>
    <s v="D_10 - unter 18 Jahre"/>
    <m/>
    <m/>
    <m/>
    <m/>
  </r>
  <r>
    <x v="8"/>
    <x v="5"/>
    <x v="1"/>
    <x v="0"/>
    <s v="E_18 - unter 25 Jahre"/>
    <m/>
    <m/>
    <m/>
    <m/>
  </r>
  <r>
    <x v="8"/>
    <x v="5"/>
    <x v="1"/>
    <x v="0"/>
    <s v="F_25 - unter 45 Jahre"/>
    <m/>
    <m/>
    <m/>
    <m/>
  </r>
  <r>
    <x v="8"/>
    <x v="5"/>
    <x v="1"/>
    <x v="0"/>
    <s v="G_45 - unter 65 Jahre"/>
    <m/>
    <m/>
    <m/>
    <m/>
  </r>
  <r>
    <x v="8"/>
    <x v="5"/>
    <x v="1"/>
    <x v="0"/>
    <s v="H_65 Jahre und älter"/>
    <n v="3.4"/>
    <m/>
    <m/>
    <m/>
  </r>
  <r>
    <x v="8"/>
    <x v="5"/>
    <x v="1"/>
    <x v="0"/>
    <s v="I_85 Jahre und älter"/>
    <n v="7.1"/>
    <m/>
    <m/>
    <m/>
  </r>
  <r>
    <x v="8"/>
    <x v="5"/>
    <x v="1"/>
    <x v="1"/>
    <s v="A_unter 3 Jahre"/>
    <m/>
    <m/>
    <m/>
    <m/>
  </r>
  <r>
    <x v="8"/>
    <x v="5"/>
    <x v="1"/>
    <x v="1"/>
    <s v="B_3 - unter 6 Jahre"/>
    <m/>
    <m/>
    <m/>
    <m/>
  </r>
  <r>
    <x v="8"/>
    <x v="5"/>
    <x v="1"/>
    <x v="1"/>
    <s v="C_6 - unter 10 Jahre"/>
    <m/>
    <m/>
    <m/>
    <m/>
  </r>
  <r>
    <x v="8"/>
    <x v="5"/>
    <x v="1"/>
    <x v="1"/>
    <s v="D_10 - unter 18 Jahre"/>
    <m/>
    <m/>
    <m/>
    <m/>
  </r>
  <r>
    <x v="8"/>
    <x v="5"/>
    <x v="1"/>
    <x v="1"/>
    <s v="E_18 - unter 25 Jahre"/>
    <m/>
    <m/>
    <m/>
    <m/>
  </r>
  <r>
    <x v="8"/>
    <x v="5"/>
    <x v="1"/>
    <x v="1"/>
    <s v="F_25 - unter 45 Jahre"/>
    <m/>
    <m/>
    <m/>
    <m/>
  </r>
  <r>
    <x v="8"/>
    <x v="5"/>
    <x v="1"/>
    <x v="1"/>
    <s v="G_45 - unter 65 Jahre"/>
    <m/>
    <m/>
    <m/>
    <m/>
  </r>
  <r>
    <x v="8"/>
    <x v="5"/>
    <x v="1"/>
    <x v="1"/>
    <s v="H_65 Jahre und älter"/>
    <n v="3.4"/>
    <m/>
    <m/>
    <m/>
  </r>
  <r>
    <x v="8"/>
    <x v="5"/>
    <x v="1"/>
    <x v="1"/>
    <s v="I_85 Jahre und älter"/>
    <n v="7.1"/>
    <m/>
    <m/>
    <m/>
  </r>
  <r>
    <x v="8"/>
    <x v="6"/>
    <x v="0"/>
    <x v="0"/>
    <s v="A_unter 3 Jahre"/>
    <m/>
    <m/>
    <m/>
    <m/>
  </r>
  <r>
    <x v="8"/>
    <x v="6"/>
    <x v="0"/>
    <x v="0"/>
    <s v="B_3 - unter 6 Jahre"/>
    <m/>
    <m/>
    <m/>
    <m/>
  </r>
  <r>
    <x v="8"/>
    <x v="6"/>
    <x v="0"/>
    <x v="0"/>
    <s v="C_6 - unter 10 Jahre"/>
    <m/>
    <m/>
    <m/>
    <m/>
  </r>
  <r>
    <x v="8"/>
    <x v="6"/>
    <x v="0"/>
    <x v="0"/>
    <s v="D_10 - unter 18 Jahre"/>
    <m/>
    <m/>
    <m/>
    <m/>
  </r>
  <r>
    <x v="8"/>
    <x v="6"/>
    <x v="0"/>
    <x v="0"/>
    <s v="E_18 - unter 25 Jahre"/>
    <m/>
    <m/>
    <m/>
    <m/>
  </r>
  <r>
    <x v="8"/>
    <x v="6"/>
    <x v="0"/>
    <x v="0"/>
    <s v="F_25 - unter 45 Jahre"/>
    <m/>
    <m/>
    <m/>
    <m/>
  </r>
  <r>
    <x v="8"/>
    <x v="6"/>
    <x v="0"/>
    <x v="0"/>
    <s v="G_45 - unter 65 Jahre"/>
    <m/>
    <m/>
    <m/>
    <m/>
  </r>
  <r>
    <x v="8"/>
    <x v="6"/>
    <x v="0"/>
    <x v="0"/>
    <s v="H_65 Jahre und älter"/>
    <m/>
    <m/>
    <m/>
    <m/>
  </r>
  <r>
    <x v="8"/>
    <x v="6"/>
    <x v="0"/>
    <x v="0"/>
    <s v="I_85 Jahre und älter"/>
    <m/>
    <m/>
    <m/>
    <m/>
  </r>
  <r>
    <x v="8"/>
    <x v="6"/>
    <x v="0"/>
    <x v="1"/>
    <s v="A_unter 3 Jahre"/>
    <m/>
    <m/>
    <m/>
    <m/>
  </r>
  <r>
    <x v="8"/>
    <x v="6"/>
    <x v="0"/>
    <x v="1"/>
    <s v="B_3 - unter 6 Jahre"/>
    <m/>
    <m/>
    <m/>
    <m/>
  </r>
  <r>
    <x v="8"/>
    <x v="6"/>
    <x v="0"/>
    <x v="1"/>
    <s v="C_6 - unter 10 Jahre"/>
    <m/>
    <m/>
    <m/>
    <m/>
  </r>
  <r>
    <x v="8"/>
    <x v="6"/>
    <x v="0"/>
    <x v="1"/>
    <s v="D_10 - unter 18 Jahre"/>
    <m/>
    <m/>
    <m/>
    <m/>
  </r>
  <r>
    <x v="8"/>
    <x v="6"/>
    <x v="0"/>
    <x v="1"/>
    <s v="E_18 - unter 25 Jahre"/>
    <m/>
    <m/>
    <m/>
    <m/>
  </r>
  <r>
    <x v="8"/>
    <x v="6"/>
    <x v="0"/>
    <x v="1"/>
    <s v="F_25 - unter 45 Jahre"/>
    <m/>
    <m/>
    <m/>
    <m/>
  </r>
  <r>
    <x v="8"/>
    <x v="6"/>
    <x v="0"/>
    <x v="1"/>
    <s v="G_45 - unter 65 Jahre"/>
    <m/>
    <m/>
    <m/>
    <m/>
  </r>
  <r>
    <x v="8"/>
    <x v="6"/>
    <x v="0"/>
    <x v="1"/>
    <s v="H_65 Jahre und älter"/>
    <m/>
    <m/>
    <m/>
    <m/>
  </r>
  <r>
    <x v="8"/>
    <x v="6"/>
    <x v="0"/>
    <x v="1"/>
    <s v="I_85 Jahre und älter"/>
    <m/>
    <m/>
    <m/>
    <m/>
  </r>
  <r>
    <x v="8"/>
    <x v="6"/>
    <x v="1"/>
    <x v="0"/>
    <s v="A_unter 3 Jahre"/>
    <m/>
    <m/>
    <m/>
    <m/>
  </r>
  <r>
    <x v="8"/>
    <x v="6"/>
    <x v="1"/>
    <x v="0"/>
    <s v="B_3 - unter 6 Jahre"/>
    <m/>
    <m/>
    <m/>
    <m/>
  </r>
  <r>
    <x v="8"/>
    <x v="6"/>
    <x v="1"/>
    <x v="0"/>
    <s v="C_6 - unter 10 Jahre"/>
    <m/>
    <m/>
    <m/>
    <m/>
  </r>
  <r>
    <x v="8"/>
    <x v="6"/>
    <x v="1"/>
    <x v="0"/>
    <s v="D_10 - unter 18 Jahre"/>
    <m/>
    <m/>
    <m/>
    <m/>
  </r>
  <r>
    <x v="8"/>
    <x v="6"/>
    <x v="1"/>
    <x v="0"/>
    <s v="E_18 - unter 25 Jahre"/>
    <m/>
    <m/>
    <m/>
    <m/>
  </r>
  <r>
    <x v="8"/>
    <x v="6"/>
    <x v="1"/>
    <x v="0"/>
    <s v="F_25 - unter 45 Jahre"/>
    <m/>
    <m/>
    <m/>
    <m/>
  </r>
  <r>
    <x v="8"/>
    <x v="6"/>
    <x v="1"/>
    <x v="0"/>
    <s v="G_45 - unter 65 Jahre"/>
    <m/>
    <m/>
    <m/>
    <m/>
  </r>
  <r>
    <x v="8"/>
    <x v="6"/>
    <x v="1"/>
    <x v="0"/>
    <s v="H_65 Jahre und älter"/>
    <m/>
    <m/>
    <m/>
    <m/>
  </r>
  <r>
    <x v="8"/>
    <x v="6"/>
    <x v="1"/>
    <x v="0"/>
    <s v="I_85 Jahre und älter"/>
    <m/>
    <m/>
    <m/>
    <m/>
  </r>
  <r>
    <x v="8"/>
    <x v="6"/>
    <x v="1"/>
    <x v="1"/>
    <s v="A_unter 3 Jahre"/>
    <m/>
    <m/>
    <m/>
    <m/>
  </r>
  <r>
    <x v="8"/>
    <x v="6"/>
    <x v="1"/>
    <x v="1"/>
    <s v="B_3 - unter 6 Jahre"/>
    <m/>
    <m/>
    <m/>
    <m/>
  </r>
  <r>
    <x v="8"/>
    <x v="6"/>
    <x v="1"/>
    <x v="1"/>
    <s v="C_6 - unter 10 Jahre"/>
    <m/>
    <m/>
    <m/>
    <m/>
  </r>
  <r>
    <x v="8"/>
    <x v="6"/>
    <x v="1"/>
    <x v="1"/>
    <s v="D_10 - unter 18 Jahre"/>
    <m/>
    <m/>
    <m/>
    <m/>
  </r>
  <r>
    <x v="8"/>
    <x v="6"/>
    <x v="1"/>
    <x v="1"/>
    <s v="E_18 - unter 25 Jahre"/>
    <m/>
    <m/>
    <m/>
    <m/>
  </r>
  <r>
    <x v="8"/>
    <x v="6"/>
    <x v="1"/>
    <x v="1"/>
    <s v="F_25 - unter 45 Jahre"/>
    <m/>
    <m/>
    <m/>
    <m/>
  </r>
  <r>
    <x v="8"/>
    <x v="6"/>
    <x v="1"/>
    <x v="1"/>
    <s v="G_45 - unter 65 Jahre"/>
    <m/>
    <m/>
    <m/>
    <m/>
  </r>
  <r>
    <x v="8"/>
    <x v="6"/>
    <x v="1"/>
    <x v="1"/>
    <s v="H_65 Jahre und älter"/>
    <m/>
    <m/>
    <m/>
    <m/>
  </r>
  <r>
    <x v="8"/>
    <x v="6"/>
    <x v="1"/>
    <x v="1"/>
    <s v="I_85 Jahre und älter"/>
    <m/>
    <m/>
    <m/>
    <m/>
  </r>
  <r>
    <x v="8"/>
    <x v="7"/>
    <x v="0"/>
    <x v="0"/>
    <s v="A_unter 3 Jahre"/>
    <m/>
    <m/>
    <m/>
    <m/>
  </r>
  <r>
    <x v="8"/>
    <x v="7"/>
    <x v="0"/>
    <x v="0"/>
    <s v="B_3 - unter 6 Jahre"/>
    <m/>
    <m/>
    <m/>
    <m/>
  </r>
  <r>
    <x v="8"/>
    <x v="7"/>
    <x v="0"/>
    <x v="0"/>
    <s v="C_6 - unter 10 Jahre"/>
    <m/>
    <m/>
    <m/>
    <m/>
  </r>
  <r>
    <x v="8"/>
    <x v="7"/>
    <x v="0"/>
    <x v="0"/>
    <s v="D_10 - unter 18 Jahre"/>
    <m/>
    <m/>
    <m/>
    <m/>
  </r>
  <r>
    <x v="8"/>
    <x v="7"/>
    <x v="0"/>
    <x v="0"/>
    <s v="E_18 - unter 25 Jahre"/>
    <m/>
    <m/>
    <m/>
    <m/>
  </r>
  <r>
    <x v="8"/>
    <x v="7"/>
    <x v="0"/>
    <x v="0"/>
    <s v="F_25 - unter 45 Jahre"/>
    <m/>
    <m/>
    <m/>
    <m/>
  </r>
  <r>
    <x v="8"/>
    <x v="7"/>
    <x v="0"/>
    <x v="0"/>
    <s v="G_45 - unter 65 Jahre"/>
    <m/>
    <m/>
    <m/>
    <m/>
  </r>
  <r>
    <x v="8"/>
    <x v="7"/>
    <x v="0"/>
    <x v="0"/>
    <s v="H_65 Jahre und älter"/>
    <m/>
    <m/>
    <m/>
    <m/>
  </r>
  <r>
    <x v="8"/>
    <x v="7"/>
    <x v="0"/>
    <x v="0"/>
    <s v="I_85 Jahre und älter"/>
    <m/>
    <m/>
    <m/>
    <m/>
  </r>
  <r>
    <x v="8"/>
    <x v="7"/>
    <x v="0"/>
    <x v="1"/>
    <s v="A_unter 3 Jahre"/>
    <m/>
    <m/>
    <m/>
    <m/>
  </r>
  <r>
    <x v="8"/>
    <x v="7"/>
    <x v="0"/>
    <x v="1"/>
    <s v="B_3 - unter 6 Jahre"/>
    <m/>
    <m/>
    <m/>
    <m/>
  </r>
  <r>
    <x v="8"/>
    <x v="7"/>
    <x v="0"/>
    <x v="1"/>
    <s v="C_6 - unter 10 Jahre"/>
    <m/>
    <m/>
    <m/>
    <m/>
  </r>
  <r>
    <x v="8"/>
    <x v="7"/>
    <x v="0"/>
    <x v="1"/>
    <s v="D_10 - unter 18 Jahre"/>
    <m/>
    <m/>
    <m/>
    <m/>
  </r>
  <r>
    <x v="8"/>
    <x v="7"/>
    <x v="0"/>
    <x v="1"/>
    <s v="E_18 - unter 25 Jahre"/>
    <m/>
    <m/>
    <m/>
    <m/>
  </r>
  <r>
    <x v="8"/>
    <x v="7"/>
    <x v="0"/>
    <x v="1"/>
    <s v="F_25 - unter 45 Jahre"/>
    <m/>
    <m/>
    <m/>
    <m/>
  </r>
  <r>
    <x v="8"/>
    <x v="7"/>
    <x v="0"/>
    <x v="1"/>
    <s v="G_45 - unter 65 Jahre"/>
    <m/>
    <m/>
    <m/>
    <m/>
  </r>
  <r>
    <x v="8"/>
    <x v="7"/>
    <x v="0"/>
    <x v="1"/>
    <s v="H_65 Jahre und älter"/>
    <m/>
    <m/>
    <m/>
    <m/>
  </r>
  <r>
    <x v="8"/>
    <x v="7"/>
    <x v="0"/>
    <x v="1"/>
    <s v="I_85 Jahre und älter"/>
    <m/>
    <m/>
    <m/>
    <m/>
  </r>
  <r>
    <x v="8"/>
    <x v="7"/>
    <x v="1"/>
    <x v="0"/>
    <s v="A_unter 3 Jahre"/>
    <m/>
    <m/>
    <m/>
    <m/>
  </r>
  <r>
    <x v="8"/>
    <x v="7"/>
    <x v="1"/>
    <x v="0"/>
    <s v="B_3 - unter 6 Jahre"/>
    <m/>
    <m/>
    <m/>
    <m/>
  </r>
  <r>
    <x v="8"/>
    <x v="7"/>
    <x v="1"/>
    <x v="0"/>
    <s v="C_6 - unter 10 Jahre"/>
    <m/>
    <m/>
    <m/>
    <m/>
  </r>
  <r>
    <x v="8"/>
    <x v="7"/>
    <x v="1"/>
    <x v="0"/>
    <s v="D_10 - unter 18 Jahre"/>
    <m/>
    <m/>
    <m/>
    <m/>
  </r>
  <r>
    <x v="8"/>
    <x v="7"/>
    <x v="1"/>
    <x v="0"/>
    <s v="E_18 - unter 25 Jahre"/>
    <m/>
    <m/>
    <m/>
    <m/>
  </r>
  <r>
    <x v="8"/>
    <x v="7"/>
    <x v="1"/>
    <x v="0"/>
    <s v="F_25 - unter 45 Jahre"/>
    <m/>
    <m/>
    <m/>
    <m/>
  </r>
  <r>
    <x v="8"/>
    <x v="7"/>
    <x v="1"/>
    <x v="0"/>
    <s v="G_45 - unter 65 Jahre"/>
    <m/>
    <m/>
    <m/>
    <m/>
  </r>
  <r>
    <x v="8"/>
    <x v="7"/>
    <x v="1"/>
    <x v="0"/>
    <s v="H_65 Jahre und älter"/>
    <m/>
    <m/>
    <m/>
    <m/>
  </r>
  <r>
    <x v="8"/>
    <x v="7"/>
    <x v="1"/>
    <x v="0"/>
    <s v="I_85 Jahre und älter"/>
    <m/>
    <m/>
    <m/>
    <m/>
  </r>
  <r>
    <x v="8"/>
    <x v="7"/>
    <x v="1"/>
    <x v="1"/>
    <s v="A_unter 3 Jahre"/>
    <m/>
    <m/>
    <m/>
    <m/>
  </r>
  <r>
    <x v="8"/>
    <x v="7"/>
    <x v="1"/>
    <x v="1"/>
    <s v="B_3 - unter 6 Jahre"/>
    <m/>
    <m/>
    <m/>
    <m/>
  </r>
  <r>
    <x v="8"/>
    <x v="7"/>
    <x v="1"/>
    <x v="1"/>
    <s v="C_6 - unter 10 Jahre"/>
    <m/>
    <m/>
    <m/>
    <m/>
  </r>
  <r>
    <x v="8"/>
    <x v="7"/>
    <x v="1"/>
    <x v="1"/>
    <s v="D_10 - unter 18 Jahre"/>
    <m/>
    <m/>
    <m/>
    <m/>
  </r>
  <r>
    <x v="8"/>
    <x v="7"/>
    <x v="1"/>
    <x v="1"/>
    <s v="E_18 - unter 25 Jahre"/>
    <m/>
    <m/>
    <m/>
    <m/>
  </r>
  <r>
    <x v="8"/>
    <x v="7"/>
    <x v="1"/>
    <x v="1"/>
    <s v="F_25 - unter 45 Jahre"/>
    <m/>
    <m/>
    <m/>
    <m/>
  </r>
  <r>
    <x v="8"/>
    <x v="7"/>
    <x v="1"/>
    <x v="1"/>
    <s v="G_45 - unter 65 Jahre"/>
    <m/>
    <m/>
    <m/>
    <m/>
  </r>
  <r>
    <x v="8"/>
    <x v="7"/>
    <x v="1"/>
    <x v="1"/>
    <s v="H_65 Jahre und älter"/>
    <m/>
    <m/>
    <m/>
    <m/>
  </r>
  <r>
    <x v="8"/>
    <x v="7"/>
    <x v="1"/>
    <x v="1"/>
    <s v="I_85 Jahre und älter"/>
    <m/>
    <m/>
    <m/>
    <m/>
  </r>
  <r>
    <x v="8"/>
    <x v="8"/>
    <x v="0"/>
    <x v="0"/>
    <s v="A_unter 3 Jahre"/>
    <n v="0.5"/>
    <m/>
    <m/>
    <m/>
  </r>
  <r>
    <x v="8"/>
    <x v="8"/>
    <x v="0"/>
    <x v="0"/>
    <s v="B_3 - unter 6 Jahre"/>
    <n v="0.6"/>
    <m/>
    <m/>
    <m/>
  </r>
  <r>
    <x v="8"/>
    <x v="8"/>
    <x v="0"/>
    <x v="0"/>
    <s v="C_6 - unter 10 Jahre"/>
    <n v="0.5"/>
    <m/>
    <m/>
    <m/>
  </r>
  <r>
    <x v="8"/>
    <x v="8"/>
    <x v="0"/>
    <x v="0"/>
    <s v="D_10 - unter 18 Jahre"/>
    <m/>
    <m/>
    <m/>
    <m/>
  </r>
  <r>
    <x v="8"/>
    <x v="8"/>
    <x v="0"/>
    <x v="0"/>
    <s v="E_18 - unter 25 Jahre"/>
    <n v="1.1000000000000001"/>
    <m/>
    <m/>
    <m/>
  </r>
  <r>
    <x v="8"/>
    <x v="8"/>
    <x v="0"/>
    <x v="0"/>
    <s v="F_25 - unter 45 Jahre"/>
    <n v="5.3"/>
    <m/>
    <m/>
    <m/>
  </r>
  <r>
    <x v="8"/>
    <x v="8"/>
    <x v="0"/>
    <x v="0"/>
    <s v="G_45 - unter 65 Jahre"/>
    <n v="6.6"/>
    <m/>
    <m/>
    <m/>
  </r>
  <r>
    <x v="8"/>
    <x v="8"/>
    <x v="0"/>
    <x v="0"/>
    <s v="H_65 Jahre und älter"/>
    <n v="26.9"/>
    <m/>
    <m/>
    <m/>
  </r>
  <r>
    <x v="8"/>
    <x v="8"/>
    <x v="0"/>
    <x v="0"/>
    <s v="I_85 Jahre und älter"/>
    <n v="37.4"/>
    <m/>
    <m/>
    <m/>
  </r>
  <r>
    <x v="8"/>
    <x v="8"/>
    <x v="0"/>
    <x v="1"/>
    <s v="A_unter 3 Jahre"/>
    <n v="0.5"/>
    <m/>
    <m/>
    <m/>
  </r>
  <r>
    <x v="8"/>
    <x v="8"/>
    <x v="0"/>
    <x v="1"/>
    <s v="B_3 - unter 6 Jahre"/>
    <n v="0.6"/>
    <m/>
    <m/>
    <m/>
  </r>
  <r>
    <x v="8"/>
    <x v="8"/>
    <x v="0"/>
    <x v="1"/>
    <s v="C_6 - unter 10 Jahre"/>
    <n v="0.5"/>
    <m/>
    <m/>
    <m/>
  </r>
  <r>
    <x v="8"/>
    <x v="8"/>
    <x v="0"/>
    <x v="1"/>
    <s v="D_10 - unter 18 Jahre"/>
    <m/>
    <m/>
    <m/>
    <m/>
  </r>
  <r>
    <x v="8"/>
    <x v="8"/>
    <x v="0"/>
    <x v="1"/>
    <s v="E_18 - unter 25 Jahre"/>
    <n v="1.1000000000000001"/>
    <m/>
    <m/>
    <m/>
  </r>
  <r>
    <x v="8"/>
    <x v="8"/>
    <x v="0"/>
    <x v="1"/>
    <s v="F_25 - unter 45 Jahre"/>
    <n v="5.3"/>
    <m/>
    <m/>
    <m/>
  </r>
  <r>
    <x v="8"/>
    <x v="8"/>
    <x v="0"/>
    <x v="1"/>
    <s v="G_45 - unter 65 Jahre"/>
    <n v="6.6"/>
    <m/>
    <m/>
    <m/>
  </r>
  <r>
    <x v="8"/>
    <x v="8"/>
    <x v="0"/>
    <x v="1"/>
    <s v="H_65 Jahre und älter"/>
    <n v="26.9"/>
    <m/>
    <m/>
    <m/>
  </r>
  <r>
    <x v="8"/>
    <x v="8"/>
    <x v="0"/>
    <x v="1"/>
    <s v="I_85 Jahre und älter"/>
    <n v="37.4"/>
    <m/>
    <m/>
    <m/>
  </r>
  <r>
    <x v="8"/>
    <x v="8"/>
    <x v="1"/>
    <x v="0"/>
    <s v="A_unter 3 Jahre"/>
    <n v="0.5"/>
    <m/>
    <m/>
    <m/>
  </r>
  <r>
    <x v="8"/>
    <x v="8"/>
    <x v="1"/>
    <x v="0"/>
    <s v="B_3 - unter 6 Jahre"/>
    <n v="0.6"/>
    <m/>
    <m/>
    <m/>
  </r>
  <r>
    <x v="8"/>
    <x v="8"/>
    <x v="1"/>
    <x v="0"/>
    <s v="C_6 - unter 10 Jahre"/>
    <n v="0.5"/>
    <m/>
    <m/>
    <m/>
  </r>
  <r>
    <x v="8"/>
    <x v="8"/>
    <x v="1"/>
    <x v="0"/>
    <s v="D_10 - unter 18 Jahre"/>
    <m/>
    <m/>
    <m/>
    <m/>
  </r>
  <r>
    <x v="8"/>
    <x v="8"/>
    <x v="1"/>
    <x v="0"/>
    <s v="E_18 - unter 25 Jahre"/>
    <n v="1.1000000000000001"/>
    <m/>
    <m/>
    <m/>
  </r>
  <r>
    <x v="8"/>
    <x v="8"/>
    <x v="1"/>
    <x v="0"/>
    <s v="F_25 - unter 45 Jahre"/>
    <n v="5.3"/>
    <m/>
    <m/>
    <m/>
  </r>
  <r>
    <x v="8"/>
    <x v="8"/>
    <x v="1"/>
    <x v="0"/>
    <s v="G_45 - unter 65 Jahre"/>
    <n v="6.6"/>
    <m/>
    <m/>
    <m/>
  </r>
  <r>
    <x v="8"/>
    <x v="8"/>
    <x v="1"/>
    <x v="0"/>
    <s v="H_65 Jahre und älter"/>
    <n v="26.9"/>
    <m/>
    <m/>
    <m/>
  </r>
  <r>
    <x v="8"/>
    <x v="8"/>
    <x v="1"/>
    <x v="0"/>
    <s v="I_85 Jahre und älter"/>
    <n v="37.4"/>
    <m/>
    <m/>
    <m/>
  </r>
  <r>
    <x v="8"/>
    <x v="8"/>
    <x v="1"/>
    <x v="1"/>
    <s v="A_unter 3 Jahre"/>
    <n v="0.5"/>
    <m/>
    <m/>
    <m/>
  </r>
  <r>
    <x v="8"/>
    <x v="8"/>
    <x v="1"/>
    <x v="1"/>
    <s v="B_3 - unter 6 Jahre"/>
    <n v="0.6"/>
    <m/>
    <m/>
    <m/>
  </r>
  <r>
    <x v="8"/>
    <x v="8"/>
    <x v="1"/>
    <x v="1"/>
    <s v="C_6 - unter 10 Jahre"/>
    <n v="0.5"/>
    <m/>
    <m/>
    <m/>
  </r>
  <r>
    <x v="8"/>
    <x v="8"/>
    <x v="1"/>
    <x v="1"/>
    <s v="D_10 - unter 18 Jahre"/>
    <m/>
    <m/>
    <m/>
    <m/>
  </r>
  <r>
    <x v="8"/>
    <x v="8"/>
    <x v="1"/>
    <x v="1"/>
    <s v="E_18 - unter 25 Jahre"/>
    <n v="1.1000000000000001"/>
    <m/>
    <m/>
    <m/>
  </r>
  <r>
    <x v="8"/>
    <x v="8"/>
    <x v="1"/>
    <x v="1"/>
    <s v="F_25 - unter 45 Jahre"/>
    <n v="5.3"/>
    <m/>
    <m/>
    <m/>
  </r>
  <r>
    <x v="8"/>
    <x v="8"/>
    <x v="1"/>
    <x v="1"/>
    <s v="G_45 - unter 65 Jahre"/>
    <n v="6.6"/>
    <m/>
    <m/>
    <m/>
  </r>
  <r>
    <x v="8"/>
    <x v="8"/>
    <x v="1"/>
    <x v="1"/>
    <s v="H_65 Jahre und älter"/>
    <n v="26.9"/>
    <m/>
    <m/>
    <m/>
  </r>
  <r>
    <x v="8"/>
    <x v="8"/>
    <x v="1"/>
    <x v="1"/>
    <s v="I_85 Jahre und älter"/>
    <n v="37.4"/>
    <m/>
    <m/>
    <m/>
  </r>
  <r>
    <x v="8"/>
    <x v="9"/>
    <x v="0"/>
    <x v="0"/>
    <s v="A_unter 3 Jahre"/>
    <m/>
    <m/>
    <m/>
    <m/>
  </r>
  <r>
    <x v="8"/>
    <x v="9"/>
    <x v="0"/>
    <x v="0"/>
    <s v="B_3 - unter 6 Jahre"/>
    <m/>
    <m/>
    <m/>
    <m/>
  </r>
  <r>
    <x v="8"/>
    <x v="9"/>
    <x v="0"/>
    <x v="0"/>
    <s v="C_6 - unter 10 Jahre"/>
    <m/>
    <m/>
    <m/>
    <m/>
  </r>
  <r>
    <x v="8"/>
    <x v="9"/>
    <x v="0"/>
    <x v="0"/>
    <s v="D_10 - unter 18 Jahre"/>
    <m/>
    <m/>
    <m/>
    <m/>
  </r>
  <r>
    <x v="8"/>
    <x v="9"/>
    <x v="0"/>
    <x v="0"/>
    <s v="E_18 - unter 25 Jahre"/>
    <m/>
    <m/>
    <m/>
    <m/>
  </r>
  <r>
    <x v="8"/>
    <x v="9"/>
    <x v="0"/>
    <x v="0"/>
    <s v="F_25 - unter 45 Jahre"/>
    <m/>
    <m/>
    <m/>
    <m/>
  </r>
  <r>
    <x v="8"/>
    <x v="9"/>
    <x v="0"/>
    <x v="0"/>
    <s v="G_45 - unter 65 Jahre"/>
    <m/>
    <m/>
    <m/>
    <m/>
  </r>
  <r>
    <x v="8"/>
    <x v="9"/>
    <x v="0"/>
    <x v="0"/>
    <s v="H_65 Jahre und älter"/>
    <m/>
    <m/>
    <m/>
    <m/>
  </r>
  <r>
    <x v="8"/>
    <x v="9"/>
    <x v="0"/>
    <x v="0"/>
    <s v="I_85 Jahre und älter"/>
    <m/>
    <m/>
    <m/>
    <m/>
  </r>
  <r>
    <x v="8"/>
    <x v="9"/>
    <x v="0"/>
    <x v="1"/>
    <s v="A_unter 3 Jahre"/>
    <m/>
    <m/>
    <m/>
    <m/>
  </r>
  <r>
    <x v="8"/>
    <x v="9"/>
    <x v="0"/>
    <x v="1"/>
    <s v="B_3 - unter 6 Jahre"/>
    <m/>
    <m/>
    <m/>
    <m/>
  </r>
  <r>
    <x v="8"/>
    <x v="9"/>
    <x v="0"/>
    <x v="1"/>
    <s v="C_6 - unter 10 Jahre"/>
    <m/>
    <m/>
    <m/>
    <m/>
  </r>
  <r>
    <x v="8"/>
    <x v="9"/>
    <x v="0"/>
    <x v="1"/>
    <s v="D_10 - unter 18 Jahre"/>
    <m/>
    <m/>
    <m/>
    <m/>
  </r>
  <r>
    <x v="8"/>
    <x v="9"/>
    <x v="0"/>
    <x v="1"/>
    <s v="E_18 - unter 25 Jahre"/>
    <m/>
    <m/>
    <m/>
    <m/>
  </r>
  <r>
    <x v="8"/>
    <x v="9"/>
    <x v="0"/>
    <x v="1"/>
    <s v="F_25 - unter 45 Jahre"/>
    <m/>
    <m/>
    <m/>
    <m/>
  </r>
  <r>
    <x v="8"/>
    <x v="9"/>
    <x v="0"/>
    <x v="1"/>
    <s v="G_45 - unter 65 Jahre"/>
    <m/>
    <m/>
    <m/>
    <m/>
  </r>
  <r>
    <x v="8"/>
    <x v="9"/>
    <x v="0"/>
    <x v="1"/>
    <s v="H_65 Jahre und älter"/>
    <m/>
    <m/>
    <m/>
    <m/>
  </r>
  <r>
    <x v="8"/>
    <x v="9"/>
    <x v="0"/>
    <x v="1"/>
    <s v="I_85 Jahre und älter"/>
    <m/>
    <m/>
    <m/>
    <m/>
  </r>
  <r>
    <x v="8"/>
    <x v="9"/>
    <x v="1"/>
    <x v="0"/>
    <s v="A_unter 3 Jahre"/>
    <m/>
    <m/>
    <m/>
    <m/>
  </r>
  <r>
    <x v="8"/>
    <x v="9"/>
    <x v="1"/>
    <x v="0"/>
    <s v="B_3 - unter 6 Jahre"/>
    <m/>
    <m/>
    <m/>
    <m/>
  </r>
  <r>
    <x v="8"/>
    <x v="9"/>
    <x v="1"/>
    <x v="0"/>
    <s v="C_6 - unter 10 Jahre"/>
    <m/>
    <m/>
    <m/>
    <m/>
  </r>
  <r>
    <x v="8"/>
    <x v="9"/>
    <x v="1"/>
    <x v="0"/>
    <s v="D_10 - unter 18 Jahre"/>
    <m/>
    <m/>
    <m/>
    <m/>
  </r>
  <r>
    <x v="8"/>
    <x v="9"/>
    <x v="1"/>
    <x v="0"/>
    <s v="E_18 - unter 25 Jahre"/>
    <m/>
    <m/>
    <m/>
    <m/>
  </r>
  <r>
    <x v="8"/>
    <x v="9"/>
    <x v="1"/>
    <x v="0"/>
    <s v="F_25 - unter 45 Jahre"/>
    <m/>
    <m/>
    <m/>
    <m/>
  </r>
  <r>
    <x v="8"/>
    <x v="9"/>
    <x v="1"/>
    <x v="0"/>
    <s v="G_45 - unter 65 Jahre"/>
    <m/>
    <m/>
    <m/>
    <m/>
  </r>
  <r>
    <x v="8"/>
    <x v="9"/>
    <x v="1"/>
    <x v="0"/>
    <s v="H_65 Jahre und älter"/>
    <m/>
    <m/>
    <m/>
    <m/>
  </r>
  <r>
    <x v="8"/>
    <x v="9"/>
    <x v="1"/>
    <x v="0"/>
    <s v="I_85 Jahre und älter"/>
    <m/>
    <m/>
    <m/>
    <m/>
  </r>
  <r>
    <x v="8"/>
    <x v="9"/>
    <x v="1"/>
    <x v="1"/>
    <s v="A_unter 3 Jahre"/>
    <m/>
    <m/>
    <m/>
    <m/>
  </r>
  <r>
    <x v="8"/>
    <x v="9"/>
    <x v="1"/>
    <x v="1"/>
    <s v="B_3 - unter 6 Jahre"/>
    <m/>
    <m/>
    <m/>
    <m/>
  </r>
  <r>
    <x v="8"/>
    <x v="9"/>
    <x v="1"/>
    <x v="1"/>
    <s v="C_6 - unter 10 Jahre"/>
    <m/>
    <m/>
    <m/>
    <m/>
  </r>
  <r>
    <x v="8"/>
    <x v="9"/>
    <x v="1"/>
    <x v="1"/>
    <s v="D_10 - unter 18 Jahre"/>
    <m/>
    <m/>
    <m/>
    <m/>
  </r>
  <r>
    <x v="8"/>
    <x v="9"/>
    <x v="1"/>
    <x v="1"/>
    <s v="E_18 - unter 25 Jahre"/>
    <m/>
    <m/>
    <m/>
    <m/>
  </r>
  <r>
    <x v="8"/>
    <x v="9"/>
    <x v="1"/>
    <x v="1"/>
    <s v="F_25 - unter 45 Jahre"/>
    <m/>
    <m/>
    <m/>
    <m/>
  </r>
  <r>
    <x v="8"/>
    <x v="9"/>
    <x v="1"/>
    <x v="1"/>
    <s v="G_45 - unter 65 Jahre"/>
    <m/>
    <m/>
    <m/>
    <m/>
  </r>
  <r>
    <x v="8"/>
    <x v="9"/>
    <x v="1"/>
    <x v="1"/>
    <s v="H_65 Jahre und älter"/>
    <m/>
    <m/>
    <m/>
    <m/>
  </r>
  <r>
    <x v="8"/>
    <x v="9"/>
    <x v="1"/>
    <x v="1"/>
    <s v="I_85 Jahre und älter"/>
    <m/>
    <m/>
    <m/>
    <m/>
  </r>
  <r>
    <x v="8"/>
    <x v="10"/>
    <x v="0"/>
    <x v="0"/>
    <s v="A_unter 3 Jahre"/>
    <m/>
    <m/>
    <m/>
    <m/>
  </r>
  <r>
    <x v="8"/>
    <x v="10"/>
    <x v="0"/>
    <x v="0"/>
    <s v="B_3 - unter 6 Jahre"/>
    <m/>
    <m/>
    <m/>
    <m/>
  </r>
  <r>
    <x v="8"/>
    <x v="10"/>
    <x v="0"/>
    <x v="0"/>
    <s v="C_6 - unter 10 Jahre"/>
    <m/>
    <m/>
    <m/>
    <m/>
  </r>
  <r>
    <x v="8"/>
    <x v="10"/>
    <x v="0"/>
    <x v="0"/>
    <s v="D_10 - unter 18 Jahre"/>
    <m/>
    <m/>
    <m/>
    <m/>
  </r>
  <r>
    <x v="8"/>
    <x v="10"/>
    <x v="0"/>
    <x v="0"/>
    <s v="E_18 - unter 25 Jahre"/>
    <m/>
    <m/>
    <m/>
    <m/>
  </r>
  <r>
    <x v="8"/>
    <x v="10"/>
    <x v="0"/>
    <x v="0"/>
    <s v="F_25 - unter 45 Jahre"/>
    <m/>
    <m/>
    <m/>
    <m/>
  </r>
  <r>
    <x v="8"/>
    <x v="10"/>
    <x v="0"/>
    <x v="0"/>
    <s v="G_45 - unter 65 Jahre"/>
    <m/>
    <m/>
    <m/>
    <m/>
  </r>
  <r>
    <x v="8"/>
    <x v="10"/>
    <x v="0"/>
    <x v="0"/>
    <s v="H_65 Jahre und älter"/>
    <m/>
    <m/>
    <m/>
    <m/>
  </r>
  <r>
    <x v="8"/>
    <x v="10"/>
    <x v="0"/>
    <x v="0"/>
    <s v="I_85 Jahre und älter"/>
    <m/>
    <m/>
    <m/>
    <m/>
  </r>
  <r>
    <x v="8"/>
    <x v="10"/>
    <x v="0"/>
    <x v="1"/>
    <s v="A_unter 3 Jahre"/>
    <m/>
    <m/>
    <m/>
    <m/>
  </r>
  <r>
    <x v="8"/>
    <x v="10"/>
    <x v="0"/>
    <x v="1"/>
    <s v="B_3 - unter 6 Jahre"/>
    <m/>
    <m/>
    <m/>
    <m/>
  </r>
  <r>
    <x v="8"/>
    <x v="10"/>
    <x v="0"/>
    <x v="1"/>
    <s v="C_6 - unter 10 Jahre"/>
    <m/>
    <m/>
    <m/>
    <m/>
  </r>
  <r>
    <x v="8"/>
    <x v="10"/>
    <x v="0"/>
    <x v="1"/>
    <s v="D_10 - unter 18 Jahre"/>
    <m/>
    <m/>
    <m/>
    <m/>
  </r>
  <r>
    <x v="8"/>
    <x v="10"/>
    <x v="0"/>
    <x v="1"/>
    <s v="E_18 - unter 25 Jahre"/>
    <m/>
    <m/>
    <m/>
    <m/>
  </r>
  <r>
    <x v="8"/>
    <x v="10"/>
    <x v="0"/>
    <x v="1"/>
    <s v="F_25 - unter 45 Jahre"/>
    <m/>
    <m/>
    <m/>
    <m/>
  </r>
  <r>
    <x v="8"/>
    <x v="10"/>
    <x v="0"/>
    <x v="1"/>
    <s v="G_45 - unter 65 Jahre"/>
    <m/>
    <m/>
    <m/>
    <m/>
  </r>
  <r>
    <x v="8"/>
    <x v="10"/>
    <x v="0"/>
    <x v="1"/>
    <s v="H_65 Jahre und älter"/>
    <m/>
    <m/>
    <m/>
    <m/>
  </r>
  <r>
    <x v="8"/>
    <x v="10"/>
    <x v="0"/>
    <x v="1"/>
    <s v="I_85 Jahre und älter"/>
    <m/>
    <m/>
    <m/>
    <m/>
  </r>
  <r>
    <x v="8"/>
    <x v="10"/>
    <x v="1"/>
    <x v="0"/>
    <s v="A_unter 3 Jahre"/>
    <m/>
    <m/>
    <m/>
    <m/>
  </r>
  <r>
    <x v="8"/>
    <x v="10"/>
    <x v="1"/>
    <x v="0"/>
    <s v="B_3 - unter 6 Jahre"/>
    <m/>
    <m/>
    <m/>
    <m/>
  </r>
  <r>
    <x v="8"/>
    <x v="10"/>
    <x v="1"/>
    <x v="0"/>
    <s v="C_6 - unter 10 Jahre"/>
    <m/>
    <m/>
    <m/>
    <m/>
  </r>
  <r>
    <x v="8"/>
    <x v="10"/>
    <x v="1"/>
    <x v="0"/>
    <s v="D_10 - unter 18 Jahre"/>
    <m/>
    <m/>
    <m/>
    <m/>
  </r>
  <r>
    <x v="8"/>
    <x v="10"/>
    <x v="1"/>
    <x v="0"/>
    <s v="E_18 - unter 25 Jahre"/>
    <m/>
    <m/>
    <m/>
    <m/>
  </r>
  <r>
    <x v="8"/>
    <x v="10"/>
    <x v="1"/>
    <x v="0"/>
    <s v="F_25 - unter 45 Jahre"/>
    <m/>
    <m/>
    <m/>
    <m/>
  </r>
  <r>
    <x v="8"/>
    <x v="10"/>
    <x v="1"/>
    <x v="0"/>
    <s v="G_45 - unter 65 Jahre"/>
    <m/>
    <m/>
    <m/>
    <m/>
  </r>
  <r>
    <x v="8"/>
    <x v="10"/>
    <x v="1"/>
    <x v="0"/>
    <s v="H_65 Jahre und älter"/>
    <m/>
    <m/>
    <m/>
    <m/>
  </r>
  <r>
    <x v="8"/>
    <x v="10"/>
    <x v="1"/>
    <x v="0"/>
    <s v="I_85 Jahre und älter"/>
    <m/>
    <m/>
    <m/>
    <m/>
  </r>
  <r>
    <x v="8"/>
    <x v="10"/>
    <x v="1"/>
    <x v="1"/>
    <s v="A_unter 3 Jahre"/>
    <m/>
    <m/>
    <m/>
    <m/>
  </r>
  <r>
    <x v="8"/>
    <x v="10"/>
    <x v="1"/>
    <x v="1"/>
    <s v="B_3 - unter 6 Jahre"/>
    <m/>
    <m/>
    <m/>
    <m/>
  </r>
  <r>
    <x v="8"/>
    <x v="10"/>
    <x v="1"/>
    <x v="1"/>
    <s v="C_6 - unter 10 Jahre"/>
    <m/>
    <m/>
    <m/>
    <m/>
  </r>
  <r>
    <x v="8"/>
    <x v="10"/>
    <x v="1"/>
    <x v="1"/>
    <s v="D_10 - unter 18 Jahre"/>
    <m/>
    <m/>
    <m/>
    <m/>
  </r>
  <r>
    <x v="8"/>
    <x v="10"/>
    <x v="1"/>
    <x v="1"/>
    <s v="E_18 - unter 25 Jahre"/>
    <m/>
    <m/>
    <m/>
    <m/>
  </r>
  <r>
    <x v="8"/>
    <x v="10"/>
    <x v="1"/>
    <x v="1"/>
    <s v="F_25 - unter 45 Jahre"/>
    <m/>
    <m/>
    <m/>
    <m/>
  </r>
  <r>
    <x v="8"/>
    <x v="10"/>
    <x v="1"/>
    <x v="1"/>
    <s v="G_45 - unter 65 Jahre"/>
    <m/>
    <m/>
    <m/>
    <m/>
  </r>
  <r>
    <x v="8"/>
    <x v="10"/>
    <x v="1"/>
    <x v="1"/>
    <s v="H_65 Jahre und älter"/>
    <m/>
    <m/>
    <m/>
    <m/>
  </r>
  <r>
    <x v="8"/>
    <x v="10"/>
    <x v="1"/>
    <x v="1"/>
    <s v="I_85 Jahre und älter"/>
    <m/>
    <m/>
    <m/>
    <m/>
  </r>
  <r>
    <x v="8"/>
    <x v="11"/>
    <x v="0"/>
    <x v="0"/>
    <s v="A_unter 3 Jahre"/>
    <m/>
    <m/>
    <m/>
    <m/>
  </r>
  <r>
    <x v="8"/>
    <x v="11"/>
    <x v="0"/>
    <x v="0"/>
    <s v="B_3 - unter 6 Jahre"/>
    <m/>
    <m/>
    <m/>
    <m/>
  </r>
  <r>
    <x v="8"/>
    <x v="11"/>
    <x v="0"/>
    <x v="0"/>
    <s v="C_6 - unter 10 Jahre"/>
    <m/>
    <m/>
    <m/>
    <m/>
  </r>
  <r>
    <x v="8"/>
    <x v="11"/>
    <x v="0"/>
    <x v="0"/>
    <s v="D_10 - unter 18 Jahre"/>
    <m/>
    <m/>
    <m/>
    <m/>
  </r>
  <r>
    <x v="8"/>
    <x v="11"/>
    <x v="0"/>
    <x v="0"/>
    <s v="E_18 - unter 25 Jahre"/>
    <m/>
    <m/>
    <m/>
    <m/>
  </r>
  <r>
    <x v="8"/>
    <x v="11"/>
    <x v="0"/>
    <x v="0"/>
    <s v="F_25 - unter 45 Jahre"/>
    <m/>
    <m/>
    <m/>
    <m/>
  </r>
  <r>
    <x v="8"/>
    <x v="11"/>
    <x v="0"/>
    <x v="0"/>
    <s v="G_45 - unter 65 Jahre"/>
    <n v="0.3"/>
    <m/>
    <m/>
    <m/>
  </r>
  <r>
    <x v="8"/>
    <x v="11"/>
    <x v="0"/>
    <x v="0"/>
    <s v="H_65 Jahre und älter"/>
    <n v="3.7"/>
    <m/>
    <m/>
    <m/>
  </r>
  <r>
    <x v="8"/>
    <x v="11"/>
    <x v="0"/>
    <x v="0"/>
    <s v="I_85 Jahre und älter"/>
    <n v="7.6"/>
    <m/>
    <m/>
    <m/>
  </r>
  <r>
    <x v="8"/>
    <x v="11"/>
    <x v="0"/>
    <x v="1"/>
    <s v="A_unter 3 Jahre"/>
    <m/>
    <m/>
    <m/>
    <m/>
  </r>
  <r>
    <x v="8"/>
    <x v="11"/>
    <x v="0"/>
    <x v="1"/>
    <s v="B_3 - unter 6 Jahre"/>
    <m/>
    <m/>
    <m/>
    <m/>
  </r>
  <r>
    <x v="8"/>
    <x v="11"/>
    <x v="0"/>
    <x v="1"/>
    <s v="C_6 - unter 10 Jahre"/>
    <m/>
    <m/>
    <m/>
    <m/>
  </r>
  <r>
    <x v="8"/>
    <x v="11"/>
    <x v="0"/>
    <x v="1"/>
    <s v="D_10 - unter 18 Jahre"/>
    <m/>
    <m/>
    <m/>
    <m/>
  </r>
  <r>
    <x v="8"/>
    <x v="11"/>
    <x v="0"/>
    <x v="1"/>
    <s v="E_18 - unter 25 Jahre"/>
    <m/>
    <m/>
    <m/>
    <m/>
  </r>
  <r>
    <x v="8"/>
    <x v="11"/>
    <x v="0"/>
    <x v="1"/>
    <s v="F_25 - unter 45 Jahre"/>
    <m/>
    <m/>
    <m/>
    <m/>
  </r>
  <r>
    <x v="8"/>
    <x v="11"/>
    <x v="0"/>
    <x v="1"/>
    <s v="G_45 - unter 65 Jahre"/>
    <n v="0.3"/>
    <m/>
    <m/>
    <m/>
  </r>
  <r>
    <x v="8"/>
    <x v="11"/>
    <x v="0"/>
    <x v="1"/>
    <s v="H_65 Jahre und älter"/>
    <n v="3.7"/>
    <m/>
    <m/>
    <m/>
  </r>
  <r>
    <x v="8"/>
    <x v="11"/>
    <x v="0"/>
    <x v="1"/>
    <s v="I_85 Jahre und älter"/>
    <n v="7.6"/>
    <m/>
    <m/>
    <m/>
  </r>
  <r>
    <x v="8"/>
    <x v="11"/>
    <x v="1"/>
    <x v="0"/>
    <s v="A_unter 3 Jahre"/>
    <m/>
    <m/>
    <m/>
    <m/>
  </r>
  <r>
    <x v="8"/>
    <x v="11"/>
    <x v="1"/>
    <x v="0"/>
    <s v="B_3 - unter 6 Jahre"/>
    <m/>
    <m/>
    <m/>
    <m/>
  </r>
  <r>
    <x v="8"/>
    <x v="11"/>
    <x v="1"/>
    <x v="0"/>
    <s v="C_6 - unter 10 Jahre"/>
    <m/>
    <m/>
    <m/>
    <m/>
  </r>
  <r>
    <x v="8"/>
    <x v="11"/>
    <x v="1"/>
    <x v="0"/>
    <s v="D_10 - unter 18 Jahre"/>
    <m/>
    <m/>
    <m/>
    <m/>
  </r>
  <r>
    <x v="8"/>
    <x v="11"/>
    <x v="1"/>
    <x v="0"/>
    <s v="E_18 - unter 25 Jahre"/>
    <m/>
    <m/>
    <m/>
    <m/>
  </r>
  <r>
    <x v="8"/>
    <x v="11"/>
    <x v="1"/>
    <x v="0"/>
    <s v="F_25 - unter 45 Jahre"/>
    <m/>
    <m/>
    <m/>
    <m/>
  </r>
  <r>
    <x v="8"/>
    <x v="11"/>
    <x v="1"/>
    <x v="0"/>
    <s v="G_45 - unter 65 Jahre"/>
    <n v="0.3"/>
    <m/>
    <m/>
    <m/>
  </r>
  <r>
    <x v="8"/>
    <x v="11"/>
    <x v="1"/>
    <x v="0"/>
    <s v="H_65 Jahre und älter"/>
    <n v="3.7"/>
    <m/>
    <m/>
    <m/>
  </r>
  <r>
    <x v="8"/>
    <x v="11"/>
    <x v="1"/>
    <x v="0"/>
    <s v="I_85 Jahre und älter"/>
    <n v="7.6"/>
    <m/>
    <m/>
    <m/>
  </r>
  <r>
    <x v="8"/>
    <x v="11"/>
    <x v="1"/>
    <x v="1"/>
    <s v="A_unter 3 Jahre"/>
    <m/>
    <m/>
    <m/>
    <m/>
  </r>
  <r>
    <x v="8"/>
    <x v="11"/>
    <x v="1"/>
    <x v="1"/>
    <s v="B_3 - unter 6 Jahre"/>
    <m/>
    <m/>
    <m/>
    <m/>
  </r>
  <r>
    <x v="8"/>
    <x v="11"/>
    <x v="1"/>
    <x v="1"/>
    <s v="C_6 - unter 10 Jahre"/>
    <m/>
    <m/>
    <m/>
    <m/>
  </r>
  <r>
    <x v="8"/>
    <x v="11"/>
    <x v="1"/>
    <x v="1"/>
    <s v="D_10 - unter 18 Jahre"/>
    <m/>
    <m/>
    <m/>
    <m/>
  </r>
  <r>
    <x v="8"/>
    <x v="11"/>
    <x v="1"/>
    <x v="1"/>
    <s v="E_18 - unter 25 Jahre"/>
    <m/>
    <m/>
    <m/>
    <m/>
  </r>
  <r>
    <x v="8"/>
    <x v="11"/>
    <x v="1"/>
    <x v="1"/>
    <s v="F_25 - unter 45 Jahre"/>
    <m/>
    <m/>
    <m/>
    <m/>
  </r>
  <r>
    <x v="8"/>
    <x v="11"/>
    <x v="1"/>
    <x v="1"/>
    <s v="G_45 - unter 65 Jahre"/>
    <n v="0.3"/>
    <m/>
    <m/>
    <m/>
  </r>
  <r>
    <x v="8"/>
    <x v="11"/>
    <x v="1"/>
    <x v="1"/>
    <s v="H_65 Jahre und älter"/>
    <n v="3.7"/>
    <m/>
    <m/>
    <m/>
  </r>
  <r>
    <x v="8"/>
    <x v="11"/>
    <x v="1"/>
    <x v="1"/>
    <s v="I_85 Jahre und älter"/>
    <n v="7.6"/>
    <m/>
    <m/>
    <m/>
  </r>
  <r>
    <x v="8"/>
    <x v="12"/>
    <x v="0"/>
    <x v="0"/>
    <s v="A_unter 3 Jahre"/>
    <m/>
    <m/>
    <m/>
    <m/>
  </r>
  <r>
    <x v="8"/>
    <x v="12"/>
    <x v="0"/>
    <x v="0"/>
    <s v="B_3 - unter 6 Jahre"/>
    <m/>
    <m/>
    <m/>
    <m/>
  </r>
  <r>
    <x v="8"/>
    <x v="12"/>
    <x v="0"/>
    <x v="0"/>
    <s v="C_6 - unter 10 Jahre"/>
    <m/>
    <m/>
    <m/>
    <m/>
  </r>
  <r>
    <x v="8"/>
    <x v="12"/>
    <x v="0"/>
    <x v="0"/>
    <s v="D_10 - unter 18 Jahre"/>
    <m/>
    <m/>
    <m/>
    <m/>
  </r>
  <r>
    <x v="8"/>
    <x v="12"/>
    <x v="0"/>
    <x v="0"/>
    <s v="E_18 - unter 25 Jahre"/>
    <m/>
    <m/>
    <m/>
    <m/>
  </r>
  <r>
    <x v="8"/>
    <x v="12"/>
    <x v="0"/>
    <x v="0"/>
    <s v="F_25 - unter 45 Jahre"/>
    <m/>
    <m/>
    <m/>
    <m/>
  </r>
  <r>
    <x v="8"/>
    <x v="12"/>
    <x v="0"/>
    <x v="0"/>
    <s v="G_45 - unter 65 Jahre"/>
    <m/>
    <m/>
    <m/>
    <m/>
  </r>
  <r>
    <x v="8"/>
    <x v="12"/>
    <x v="0"/>
    <x v="0"/>
    <s v="H_65 Jahre und älter"/>
    <m/>
    <m/>
    <m/>
    <m/>
  </r>
  <r>
    <x v="8"/>
    <x v="12"/>
    <x v="0"/>
    <x v="0"/>
    <s v="I_85 Jahre und älter"/>
    <m/>
    <m/>
    <m/>
    <m/>
  </r>
  <r>
    <x v="8"/>
    <x v="12"/>
    <x v="0"/>
    <x v="1"/>
    <s v="A_unter 3 Jahre"/>
    <m/>
    <m/>
    <m/>
    <m/>
  </r>
  <r>
    <x v="8"/>
    <x v="12"/>
    <x v="0"/>
    <x v="1"/>
    <s v="B_3 - unter 6 Jahre"/>
    <m/>
    <m/>
    <m/>
    <m/>
  </r>
  <r>
    <x v="8"/>
    <x v="12"/>
    <x v="0"/>
    <x v="1"/>
    <s v="C_6 - unter 10 Jahre"/>
    <m/>
    <m/>
    <m/>
    <m/>
  </r>
  <r>
    <x v="8"/>
    <x v="12"/>
    <x v="0"/>
    <x v="1"/>
    <s v="D_10 - unter 18 Jahre"/>
    <m/>
    <m/>
    <m/>
    <m/>
  </r>
  <r>
    <x v="8"/>
    <x v="12"/>
    <x v="0"/>
    <x v="1"/>
    <s v="E_18 - unter 25 Jahre"/>
    <m/>
    <m/>
    <m/>
    <m/>
  </r>
  <r>
    <x v="8"/>
    <x v="12"/>
    <x v="0"/>
    <x v="1"/>
    <s v="F_25 - unter 45 Jahre"/>
    <m/>
    <m/>
    <m/>
    <m/>
  </r>
  <r>
    <x v="8"/>
    <x v="12"/>
    <x v="0"/>
    <x v="1"/>
    <s v="G_45 - unter 65 Jahre"/>
    <m/>
    <m/>
    <m/>
    <m/>
  </r>
  <r>
    <x v="8"/>
    <x v="12"/>
    <x v="0"/>
    <x v="1"/>
    <s v="H_65 Jahre und älter"/>
    <m/>
    <m/>
    <m/>
    <m/>
  </r>
  <r>
    <x v="8"/>
    <x v="12"/>
    <x v="0"/>
    <x v="1"/>
    <s v="I_85 Jahre und älter"/>
    <m/>
    <m/>
    <m/>
    <m/>
  </r>
  <r>
    <x v="8"/>
    <x v="12"/>
    <x v="1"/>
    <x v="0"/>
    <s v="A_unter 3 Jahre"/>
    <m/>
    <m/>
    <m/>
    <m/>
  </r>
  <r>
    <x v="8"/>
    <x v="12"/>
    <x v="1"/>
    <x v="0"/>
    <s v="B_3 - unter 6 Jahre"/>
    <m/>
    <m/>
    <m/>
    <m/>
  </r>
  <r>
    <x v="8"/>
    <x v="12"/>
    <x v="1"/>
    <x v="0"/>
    <s v="C_6 - unter 10 Jahre"/>
    <m/>
    <m/>
    <m/>
    <m/>
  </r>
  <r>
    <x v="8"/>
    <x v="12"/>
    <x v="1"/>
    <x v="0"/>
    <s v="D_10 - unter 18 Jahre"/>
    <m/>
    <m/>
    <m/>
    <m/>
  </r>
  <r>
    <x v="8"/>
    <x v="12"/>
    <x v="1"/>
    <x v="0"/>
    <s v="E_18 - unter 25 Jahre"/>
    <m/>
    <m/>
    <m/>
    <m/>
  </r>
  <r>
    <x v="8"/>
    <x v="12"/>
    <x v="1"/>
    <x v="0"/>
    <s v="F_25 - unter 45 Jahre"/>
    <m/>
    <m/>
    <m/>
    <m/>
  </r>
  <r>
    <x v="8"/>
    <x v="12"/>
    <x v="1"/>
    <x v="0"/>
    <s v="G_45 - unter 65 Jahre"/>
    <m/>
    <m/>
    <m/>
    <m/>
  </r>
  <r>
    <x v="8"/>
    <x v="12"/>
    <x v="1"/>
    <x v="0"/>
    <s v="H_65 Jahre und älter"/>
    <m/>
    <m/>
    <m/>
    <m/>
  </r>
  <r>
    <x v="8"/>
    <x v="12"/>
    <x v="1"/>
    <x v="0"/>
    <s v="I_85 Jahre und älter"/>
    <m/>
    <m/>
    <m/>
    <m/>
  </r>
  <r>
    <x v="8"/>
    <x v="12"/>
    <x v="1"/>
    <x v="1"/>
    <s v="A_unter 3 Jahre"/>
    <m/>
    <m/>
    <m/>
    <m/>
  </r>
  <r>
    <x v="8"/>
    <x v="12"/>
    <x v="1"/>
    <x v="1"/>
    <s v="B_3 - unter 6 Jahre"/>
    <m/>
    <m/>
    <m/>
    <m/>
  </r>
  <r>
    <x v="8"/>
    <x v="12"/>
    <x v="1"/>
    <x v="1"/>
    <s v="C_6 - unter 10 Jahre"/>
    <m/>
    <m/>
    <m/>
    <m/>
  </r>
  <r>
    <x v="8"/>
    <x v="12"/>
    <x v="1"/>
    <x v="1"/>
    <s v="D_10 - unter 18 Jahre"/>
    <m/>
    <m/>
    <m/>
    <m/>
  </r>
  <r>
    <x v="8"/>
    <x v="12"/>
    <x v="1"/>
    <x v="1"/>
    <s v="E_18 - unter 25 Jahre"/>
    <m/>
    <m/>
    <m/>
    <m/>
  </r>
  <r>
    <x v="8"/>
    <x v="12"/>
    <x v="1"/>
    <x v="1"/>
    <s v="F_25 - unter 45 Jahre"/>
    <m/>
    <m/>
    <m/>
    <m/>
  </r>
  <r>
    <x v="8"/>
    <x v="12"/>
    <x v="1"/>
    <x v="1"/>
    <s v="G_45 - unter 65 Jahre"/>
    <m/>
    <m/>
    <m/>
    <m/>
  </r>
  <r>
    <x v="8"/>
    <x v="12"/>
    <x v="1"/>
    <x v="1"/>
    <s v="H_65 Jahre und älter"/>
    <m/>
    <m/>
    <m/>
    <m/>
  </r>
  <r>
    <x v="8"/>
    <x v="12"/>
    <x v="1"/>
    <x v="1"/>
    <s v="I_85 Jahre und älter"/>
    <m/>
    <m/>
    <m/>
    <m/>
  </r>
  <r>
    <x v="8"/>
    <x v="13"/>
    <x v="0"/>
    <x v="0"/>
    <s v="A_unter 3 Jahre"/>
    <m/>
    <m/>
    <m/>
    <m/>
  </r>
  <r>
    <x v="8"/>
    <x v="13"/>
    <x v="0"/>
    <x v="0"/>
    <s v="B_3 - unter 6 Jahre"/>
    <m/>
    <m/>
    <m/>
    <m/>
  </r>
  <r>
    <x v="8"/>
    <x v="13"/>
    <x v="0"/>
    <x v="0"/>
    <s v="C_6 - unter 10 Jahre"/>
    <m/>
    <m/>
    <m/>
    <m/>
  </r>
  <r>
    <x v="8"/>
    <x v="13"/>
    <x v="0"/>
    <x v="0"/>
    <s v="D_10 - unter 18 Jahre"/>
    <m/>
    <m/>
    <m/>
    <m/>
  </r>
  <r>
    <x v="8"/>
    <x v="13"/>
    <x v="0"/>
    <x v="0"/>
    <s v="E_18 - unter 25 Jahre"/>
    <n v="41.6"/>
    <m/>
    <m/>
    <m/>
  </r>
  <r>
    <x v="8"/>
    <x v="13"/>
    <x v="0"/>
    <x v="0"/>
    <s v="F_25 - unter 45 Jahre"/>
    <n v="29"/>
    <m/>
    <m/>
    <m/>
  </r>
  <r>
    <x v="8"/>
    <x v="13"/>
    <x v="0"/>
    <x v="0"/>
    <s v="G_45 - unter 65 Jahre"/>
    <n v="6.2"/>
    <m/>
    <m/>
    <m/>
  </r>
  <r>
    <x v="8"/>
    <x v="13"/>
    <x v="0"/>
    <x v="0"/>
    <s v="H_65 Jahre und älter"/>
    <n v="14.5"/>
    <m/>
    <m/>
    <m/>
  </r>
  <r>
    <x v="8"/>
    <x v="13"/>
    <x v="0"/>
    <x v="0"/>
    <s v="I_85 Jahre und älter"/>
    <n v="8"/>
    <m/>
    <m/>
    <m/>
  </r>
  <r>
    <x v="8"/>
    <x v="13"/>
    <x v="0"/>
    <x v="1"/>
    <s v="A_unter 3 Jahre"/>
    <m/>
    <m/>
    <m/>
    <m/>
  </r>
  <r>
    <x v="8"/>
    <x v="13"/>
    <x v="0"/>
    <x v="1"/>
    <s v="B_3 - unter 6 Jahre"/>
    <m/>
    <m/>
    <m/>
    <m/>
  </r>
  <r>
    <x v="8"/>
    <x v="13"/>
    <x v="0"/>
    <x v="1"/>
    <s v="C_6 - unter 10 Jahre"/>
    <m/>
    <m/>
    <m/>
    <m/>
  </r>
  <r>
    <x v="8"/>
    <x v="13"/>
    <x v="0"/>
    <x v="1"/>
    <s v="D_10 - unter 18 Jahre"/>
    <m/>
    <m/>
    <m/>
    <m/>
  </r>
  <r>
    <x v="8"/>
    <x v="13"/>
    <x v="0"/>
    <x v="1"/>
    <s v="E_18 - unter 25 Jahre"/>
    <n v="41.6"/>
    <m/>
    <m/>
    <m/>
  </r>
  <r>
    <x v="8"/>
    <x v="13"/>
    <x v="0"/>
    <x v="1"/>
    <s v="F_25 - unter 45 Jahre"/>
    <n v="29"/>
    <m/>
    <m/>
    <m/>
  </r>
  <r>
    <x v="8"/>
    <x v="13"/>
    <x v="0"/>
    <x v="1"/>
    <s v="G_45 - unter 65 Jahre"/>
    <n v="6.2"/>
    <m/>
    <m/>
    <m/>
  </r>
  <r>
    <x v="8"/>
    <x v="13"/>
    <x v="0"/>
    <x v="1"/>
    <s v="H_65 Jahre und älter"/>
    <n v="14.5"/>
    <m/>
    <m/>
    <m/>
  </r>
  <r>
    <x v="8"/>
    <x v="13"/>
    <x v="0"/>
    <x v="1"/>
    <s v="I_85 Jahre und älter"/>
    <n v="8"/>
    <m/>
    <m/>
    <m/>
  </r>
  <r>
    <x v="8"/>
    <x v="13"/>
    <x v="1"/>
    <x v="0"/>
    <s v="A_unter 3 Jahre"/>
    <m/>
    <m/>
    <m/>
    <m/>
  </r>
  <r>
    <x v="8"/>
    <x v="13"/>
    <x v="1"/>
    <x v="0"/>
    <s v="B_3 - unter 6 Jahre"/>
    <m/>
    <m/>
    <m/>
    <m/>
  </r>
  <r>
    <x v="8"/>
    <x v="13"/>
    <x v="1"/>
    <x v="0"/>
    <s v="C_6 - unter 10 Jahre"/>
    <m/>
    <m/>
    <m/>
    <m/>
  </r>
  <r>
    <x v="8"/>
    <x v="13"/>
    <x v="1"/>
    <x v="0"/>
    <s v="D_10 - unter 18 Jahre"/>
    <m/>
    <m/>
    <m/>
    <m/>
  </r>
  <r>
    <x v="8"/>
    <x v="13"/>
    <x v="1"/>
    <x v="0"/>
    <s v="E_18 - unter 25 Jahre"/>
    <n v="41.6"/>
    <m/>
    <m/>
    <m/>
  </r>
  <r>
    <x v="8"/>
    <x v="13"/>
    <x v="1"/>
    <x v="0"/>
    <s v="F_25 - unter 45 Jahre"/>
    <n v="29"/>
    <m/>
    <m/>
    <m/>
  </r>
  <r>
    <x v="8"/>
    <x v="13"/>
    <x v="1"/>
    <x v="0"/>
    <s v="G_45 - unter 65 Jahre"/>
    <n v="6.2"/>
    <m/>
    <m/>
    <m/>
  </r>
  <r>
    <x v="8"/>
    <x v="13"/>
    <x v="1"/>
    <x v="0"/>
    <s v="H_65 Jahre und älter"/>
    <n v="14.5"/>
    <m/>
    <m/>
    <m/>
  </r>
  <r>
    <x v="8"/>
    <x v="13"/>
    <x v="1"/>
    <x v="0"/>
    <s v="I_85 Jahre und älter"/>
    <n v="8"/>
    <m/>
    <m/>
    <m/>
  </r>
  <r>
    <x v="8"/>
    <x v="13"/>
    <x v="1"/>
    <x v="1"/>
    <s v="A_unter 3 Jahre"/>
    <m/>
    <m/>
    <m/>
    <m/>
  </r>
  <r>
    <x v="8"/>
    <x v="13"/>
    <x v="1"/>
    <x v="1"/>
    <s v="B_3 - unter 6 Jahre"/>
    <m/>
    <m/>
    <m/>
    <m/>
  </r>
  <r>
    <x v="8"/>
    <x v="13"/>
    <x v="1"/>
    <x v="1"/>
    <s v="C_6 - unter 10 Jahre"/>
    <m/>
    <m/>
    <m/>
    <m/>
  </r>
  <r>
    <x v="8"/>
    <x v="13"/>
    <x v="1"/>
    <x v="1"/>
    <s v="D_10 - unter 18 Jahre"/>
    <m/>
    <m/>
    <m/>
    <m/>
  </r>
  <r>
    <x v="8"/>
    <x v="13"/>
    <x v="1"/>
    <x v="1"/>
    <s v="E_18 - unter 25 Jahre"/>
    <n v="41.6"/>
    <m/>
    <m/>
    <m/>
  </r>
  <r>
    <x v="8"/>
    <x v="13"/>
    <x v="1"/>
    <x v="1"/>
    <s v="F_25 - unter 45 Jahre"/>
    <n v="29"/>
    <m/>
    <m/>
    <m/>
  </r>
  <r>
    <x v="8"/>
    <x v="13"/>
    <x v="1"/>
    <x v="1"/>
    <s v="G_45 - unter 65 Jahre"/>
    <n v="6.2"/>
    <m/>
    <m/>
    <m/>
  </r>
  <r>
    <x v="8"/>
    <x v="13"/>
    <x v="1"/>
    <x v="1"/>
    <s v="H_65 Jahre und älter"/>
    <n v="14.5"/>
    <m/>
    <m/>
    <m/>
  </r>
  <r>
    <x v="8"/>
    <x v="13"/>
    <x v="1"/>
    <x v="1"/>
    <s v="I_85 Jahre und älter"/>
    <n v="8"/>
    <m/>
    <m/>
    <m/>
  </r>
  <r>
    <x v="8"/>
    <x v="14"/>
    <x v="0"/>
    <x v="0"/>
    <s v="A_unter 3 Jahre"/>
    <m/>
    <m/>
    <m/>
    <m/>
  </r>
  <r>
    <x v="8"/>
    <x v="14"/>
    <x v="0"/>
    <x v="0"/>
    <s v="B_3 - unter 6 Jahre"/>
    <m/>
    <m/>
    <m/>
    <m/>
  </r>
  <r>
    <x v="8"/>
    <x v="14"/>
    <x v="0"/>
    <x v="0"/>
    <s v="C_6 - unter 10 Jahre"/>
    <m/>
    <m/>
    <m/>
    <m/>
  </r>
  <r>
    <x v="8"/>
    <x v="14"/>
    <x v="0"/>
    <x v="0"/>
    <s v="D_10 - unter 18 Jahre"/>
    <m/>
    <m/>
    <m/>
    <m/>
  </r>
  <r>
    <x v="8"/>
    <x v="14"/>
    <x v="0"/>
    <x v="0"/>
    <s v="E_18 - unter 25 Jahre"/>
    <m/>
    <m/>
    <m/>
    <m/>
  </r>
  <r>
    <x v="8"/>
    <x v="14"/>
    <x v="0"/>
    <x v="0"/>
    <s v="F_25 - unter 45 Jahre"/>
    <m/>
    <m/>
    <m/>
    <m/>
  </r>
  <r>
    <x v="8"/>
    <x v="14"/>
    <x v="0"/>
    <x v="0"/>
    <s v="G_45 - unter 65 Jahre"/>
    <m/>
    <m/>
    <m/>
    <m/>
  </r>
  <r>
    <x v="8"/>
    <x v="14"/>
    <x v="0"/>
    <x v="0"/>
    <s v="H_65 Jahre und älter"/>
    <m/>
    <m/>
    <m/>
    <m/>
  </r>
  <r>
    <x v="8"/>
    <x v="14"/>
    <x v="0"/>
    <x v="0"/>
    <s v="I_85 Jahre und älter"/>
    <m/>
    <m/>
    <m/>
    <m/>
  </r>
  <r>
    <x v="8"/>
    <x v="14"/>
    <x v="0"/>
    <x v="1"/>
    <s v="A_unter 3 Jahre"/>
    <m/>
    <m/>
    <m/>
    <m/>
  </r>
  <r>
    <x v="8"/>
    <x v="14"/>
    <x v="0"/>
    <x v="1"/>
    <s v="B_3 - unter 6 Jahre"/>
    <m/>
    <m/>
    <m/>
    <m/>
  </r>
  <r>
    <x v="8"/>
    <x v="14"/>
    <x v="0"/>
    <x v="1"/>
    <s v="C_6 - unter 10 Jahre"/>
    <m/>
    <m/>
    <m/>
    <m/>
  </r>
  <r>
    <x v="8"/>
    <x v="14"/>
    <x v="0"/>
    <x v="1"/>
    <s v="D_10 - unter 18 Jahre"/>
    <m/>
    <m/>
    <m/>
    <m/>
  </r>
  <r>
    <x v="8"/>
    <x v="14"/>
    <x v="0"/>
    <x v="1"/>
    <s v="E_18 - unter 25 Jahre"/>
    <m/>
    <m/>
    <m/>
    <m/>
  </r>
  <r>
    <x v="8"/>
    <x v="14"/>
    <x v="0"/>
    <x v="1"/>
    <s v="F_25 - unter 45 Jahre"/>
    <m/>
    <m/>
    <m/>
    <m/>
  </r>
  <r>
    <x v="8"/>
    <x v="14"/>
    <x v="0"/>
    <x v="1"/>
    <s v="G_45 - unter 65 Jahre"/>
    <m/>
    <m/>
    <m/>
    <m/>
  </r>
  <r>
    <x v="8"/>
    <x v="14"/>
    <x v="0"/>
    <x v="1"/>
    <s v="H_65 Jahre und älter"/>
    <m/>
    <m/>
    <m/>
    <m/>
  </r>
  <r>
    <x v="8"/>
    <x v="14"/>
    <x v="0"/>
    <x v="1"/>
    <s v="I_85 Jahre und älter"/>
    <m/>
    <m/>
    <m/>
    <m/>
  </r>
  <r>
    <x v="8"/>
    <x v="14"/>
    <x v="1"/>
    <x v="0"/>
    <s v="A_unter 3 Jahre"/>
    <m/>
    <m/>
    <m/>
    <m/>
  </r>
  <r>
    <x v="8"/>
    <x v="14"/>
    <x v="1"/>
    <x v="0"/>
    <s v="B_3 - unter 6 Jahre"/>
    <m/>
    <m/>
    <m/>
    <m/>
  </r>
  <r>
    <x v="8"/>
    <x v="14"/>
    <x v="1"/>
    <x v="0"/>
    <s v="C_6 - unter 10 Jahre"/>
    <m/>
    <m/>
    <m/>
    <m/>
  </r>
  <r>
    <x v="8"/>
    <x v="14"/>
    <x v="1"/>
    <x v="0"/>
    <s v="D_10 - unter 18 Jahre"/>
    <m/>
    <m/>
    <m/>
    <m/>
  </r>
  <r>
    <x v="8"/>
    <x v="14"/>
    <x v="1"/>
    <x v="0"/>
    <s v="E_18 - unter 25 Jahre"/>
    <m/>
    <m/>
    <m/>
    <m/>
  </r>
  <r>
    <x v="8"/>
    <x v="14"/>
    <x v="1"/>
    <x v="0"/>
    <s v="F_25 - unter 45 Jahre"/>
    <m/>
    <m/>
    <m/>
    <m/>
  </r>
  <r>
    <x v="8"/>
    <x v="14"/>
    <x v="1"/>
    <x v="0"/>
    <s v="G_45 - unter 65 Jahre"/>
    <m/>
    <m/>
    <m/>
    <m/>
  </r>
  <r>
    <x v="8"/>
    <x v="14"/>
    <x v="1"/>
    <x v="0"/>
    <s v="H_65 Jahre und älter"/>
    <m/>
    <m/>
    <m/>
    <m/>
  </r>
  <r>
    <x v="8"/>
    <x v="14"/>
    <x v="1"/>
    <x v="0"/>
    <s v="I_85 Jahre und älter"/>
    <m/>
    <m/>
    <m/>
    <m/>
  </r>
  <r>
    <x v="8"/>
    <x v="14"/>
    <x v="1"/>
    <x v="1"/>
    <s v="A_unter 3 Jahre"/>
    <m/>
    <m/>
    <m/>
    <m/>
  </r>
  <r>
    <x v="8"/>
    <x v="14"/>
    <x v="1"/>
    <x v="1"/>
    <s v="B_3 - unter 6 Jahre"/>
    <m/>
    <m/>
    <m/>
    <m/>
  </r>
  <r>
    <x v="8"/>
    <x v="14"/>
    <x v="1"/>
    <x v="1"/>
    <s v="C_6 - unter 10 Jahre"/>
    <m/>
    <m/>
    <m/>
    <m/>
  </r>
  <r>
    <x v="8"/>
    <x v="14"/>
    <x v="1"/>
    <x v="1"/>
    <s v="D_10 - unter 18 Jahre"/>
    <m/>
    <m/>
    <m/>
    <m/>
  </r>
  <r>
    <x v="8"/>
    <x v="14"/>
    <x v="1"/>
    <x v="1"/>
    <s v="E_18 - unter 25 Jahre"/>
    <m/>
    <m/>
    <m/>
    <m/>
  </r>
  <r>
    <x v="8"/>
    <x v="14"/>
    <x v="1"/>
    <x v="1"/>
    <s v="F_25 - unter 45 Jahre"/>
    <m/>
    <m/>
    <m/>
    <m/>
  </r>
  <r>
    <x v="8"/>
    <x v="14"/>
    <x v="1"/>
    <x v="1"/>
    <s v="G_45 - unter 65 Jahre"/>
    <m/>
    <m/>
    <m/>
    <m/>
  </r>
  <r>
    <x v="8"/>
    <x v="14"/>
    <x v="1"/>
    <x v="1"/>
    <s v="H_65 Jahre und älter"/>
    <m/>
    <m/>
    <m/>
    <m/>
  </r>
  <r>
    <x v="8"/>
    <x v="14"/>
    <x v="1"/>
    <x v="1"/>
    <s v="I_85 Jahre und älter"/>
    <m/>
    <m/>
    <m/>
    <m/>
  </r>
  <r>
    <x v="8"/>
    <x v="15"/>
    <x v="0"/>
    <x v="0"/>
    <s v="A_unter 3 Jahre"/>
    <m/>
    <m/>
    <m/>
    <m/>
  </r>
  <r>
    <x v="8"/>
    <x v="15"/>
    <x v="0"/>
    <x v="0"/>
    <s v="B_3 - unter 6 Jahre"/>
    <m/>
    <m/>
    <m/>
    <m/>
  </r>
  <r>
    <x v="8"/>
    <x v="15"/>
    <x v="0"/>
    <x v="0"/>
    <s v="C_6 - unter 10 Jahre"/>
    <m/>
    <m/>
    <m/>
    <m/>
  </r>
  <r>
    <x v="8"/>
    <x v="15"/>
    <x v="0"/>
    <x v="0"/>
    <s v="D_10 - unter 18 Jahre"/>
    <m/>
    <m/>
    <m/>
    <m/>
  </r>
  <r>
    <x v="8"/>
    <x v="15"/>
    <x v="0"/>
    <x v="0"/>
    <s v="E_18 - unter 25 Jahre"/>
    <m/>
    <m/>
    <m/>
    <m/>
  </r>
  <r>
    <x v="8"/>
    <x v="15"/>
    <x v="0"/>
    <x v="0"/>
    <s v="F_25 - unter 45 Jahre"/>
    <m/>
    <m/>
    <m/>
    <m/>
  </r>
  <r>
    <x v="8"/>
    <x v="15"/>
    <x v="0"/>
    <x v="0"/>
    <s v="G_45 - unter 65 Jahre"/>
    <m/>
    <m/>
    <m/>
    <m/>
  </r>
  <r>
    <x v="8"/>
    <x v="15"/>
    <x v="0"/>
    <x v="0"/>
    <s v="H_65 Jahre und älter"/>
    <m/>
    <m/>
    <m/>
    <m/>
  </r>
  <r>
    <x v="8"/>
    <x v="15"/>
    <x v="0"/>
    <x v="0"/>
    <s v="I_85 Jahre und älter"/>
    <m/>
    <m/>
    <m/>
    <m/>
  </r>
  <r>
    <x v="8"/>
    <x v="15"/>
    <x v="0"/>
    <x v="1"/>
    <s v="A_unter 3 Jahre"/>
    <m/>
    <m/>
    <m/>
    <m/>
  </r>
  <r>
    <x v="8"/>
    <x v="15"/>
    <x v="0"/>
    <x v="1"/>
    <s v="B_3 - unter 6 Jahre"/>
    <m/>
    <m/>
    <m/>
    <m/>
  </r>
  <r>
    <x v="8"/>
    <x v="15"/>
    <x v="0"/>
    <x v="1"/>
    <s v="C_6 - unter 10 Jahre"/>
    <m/>
    <m/>
    <m/>
    <m/>
  </r>
  <r>
    <x v="8"/>
    <x v="15"/>
    <x v="0"/>
    <x v="1"/>
    <s v="D_10 - unter 18 Jahre"/>
    <m/>
    <m/>
    <m/>
    <m/>
  </r>
  <r>
    <x v="8"/>
    <x v="15"/>
    <x v="0"/>
    <x v="1"/>
    <s v="E_18 - unter 25 Jahre"/>
    <m/>
    <m/>
    <m/>
    <m/>
  </r>
  <r>
    <x v="8"/>
    <x v="15"/>
    <x v="0"/>
    <x v="1"/>
    <s v="F_25 - unter 45 Jahre"/>
    <m/>
    <m/>
    <m/>
    <m/>
  </r>
  <r>
    <x v="8"/>
    <x v="15"/>
    <x v="0"/>
    <x v="1"/>
    <s v="G_45 - unter 65 Jahre"/>
    <m/>
    <m/>
    <m/>
    <m/>
  </r>
  <r>
    <x v="8"/>
    <x v="15"/>
    <x v="0"/>
    <x v="1"/>
    <s v="H_65 Jahre und älter"/>
    <m/>
    <m/>
    <m/>
    <m/>
  </r>
  <r>
    <x v="8"/>
    <x v="15"/>
    <x v="0"/>
    <x v="1"/>
    <s v="I_85 Jahre und älter"/>
    <m/>
    <m/>
    <m/>
    <m/>
  </r>
  <r>
    <x v="8"/>
    <x v="15"/>
    <x v="1"/>
    <x v="0"/>
    <s v="A_unter 3 Jahre"/>
    <m/>
    <m/>
    <m/>
    <m/>
  </r>
  <r>
    <x v="8"/>
    <x v="15"/>
    <x v="1"/>
    <x v="0"/>
    <s v="B_3 - unter 6 Jahre"/>
    <m/>
    <m/>
    <m/>
    <m/>
  </r>
  <r>
    <x v="8"/>
    <x v="15"/>
    <x v="1"/>
    <x v="0"/>
    <s v="C_6 - unter 10 Jahre"/>
    <m/>
    <m/>
    <m/>
    <m/>
  </r>
  <r>
    <x v="8"/>
    <x v="15"/>
    <x v="1"/>
    <x v="0"/>
    <s v="D_10 - unter 18 Jahre"/>
    <m/>
    <m/>
    <m/>
    <m/>
  </r>
  <r>
    <x v="8"/>
    <x v="15"/>
    <x v="1"/>
    <x v="0"/>
    <s v="E_18 - unter 25 Jahre"/>
    <m/>
    <m/>
    <m/>
    <m/>
  </r>
  <r>
    <x v="8"/>
    <x v="15"/>
    <x v="1"/>
    <x v="0"/>
    <s v="F_25 - unter 45 Jahre"/>
    <m/>
    <m/>
    <m/>
    <m/>
  </r>
  <r>
    <x v="8"/>
    <x v="15"/>
    <x v="1"/>
    <x v="0"/>
    <s v="G_45 - unter 65 Jahre"/>
    <m/>
    <m/>
    <m/>
    <m/>
  </r>
  <r>
    <x v="8"/>
    <x v="15"/>
    <x v="1"/>
    <x v="0"/>
    <s v="H_65 Jahre und älter"/>
    <m/>
    <m/>
    <m/>
    <m/>
  </r>
  <r>
    <x v="8"/>
    <x v="15"/>
    <x v="1"/>
    <x v="0"/>
    <s v="I_85 Jahre und älter"/>
    <m/>
    <m/>
    <m/>
    <m/>
  </r>
  <r>
    <x v="8"/>
    <x v="15"/>
    <x v="1"/>
    <x v="1"/>
    <s v="A_unter 3 Jahre"/>
    <m/>
    <m/>
    <m/>
    <m/>
  </r>
  <r>
    <x v="8"/>
    <x v="15"/>
    <x v="1"/>
    <x v="1"/>
    <s v="B_3 - unter 6 Jahre"/>
    <m/>
    <m/>
    <m/>
    <m/>
  </r>
  <r>
    <x v="8"/>
    <x v="15"/>
    <x v="1"/>
    <x v="1"/>
    <s v="C_6 - unter 10 Jahre"/>
    <m/>
    <m/>
    <m/>
    <m/>
  </r>
  <r>
    <x v="8"/>
    <x v="15"/>
    <x v="1"/>
    <x v="1"/>
    <s v="D_10 - unter 18 Jahre"/>
    <m/>
    <m/>
    <m/>
    <m/>
  </r>
  <r>
    <x v="8"/>
    <x v="15"/>
    <x v="1"/>
    <x v="1"/>
    <s v="E_18 - unter 25 Jahre"/>
    <m/>
    <m/>
    <m/>
    <m/>
  </r>
  <r>
    <x v="8"/>
    <x v="15"/>
    <x v="1"/>
    <x v="1"/>
    <s v="F_25 - unter 45 Jahre"/>
    <m/>
    <m/>
    <m/>
    <m/>
  </r>
  <r>
    <x v="8"/>
    <x v="15"/>
    <x v="1"/>
    <x v="1"/>
    <s v="G_45 - unter 65 Jahre"/>
    <m/>
    <m/>
    <m/>
    <m/>
  </r>
  <r>
    <x v="8"/>
    <x v="15"/>
    <x v="1"/>
    <x v="1"/>
    <s v="H_65 Jahre und älter"/>
    <m/>
    <m/>
    <m/>
    <m/>
  </r>
  <r>
    <x v="8"/>
    <x v="15"/>
    <x v="1"/>
    <x v="1"/>
    <s v="I_85 Jahre und älter"/>
    <m/>
    <m/>
    <m/>
    <m/>
  </r>
  <r>
    <x v="8"/>
    <x v="16"/>
    <x v="0"/>
    <x v="0"/>
    <s v="A_unter 3 Jahre"/>
    <m/>
    <m/>
    <m/>
    <m/>
  </r>
  <r>
    <x v="8"/>
    <x v="16"/>
    <x v="0"/>
    <x v="0"/>
    <s v="B_3 - unter 6 Jahre"/>
    <m/>
    <m/>
    <m/>
    <m/>
  </r>
  <r>
    <x v="8"/>
    <x v="16"/>
    <x v="0"/>
    <x v="0"/>
    <s v="C_6 - unter 10 Jahre"/>
    <m/>
    <m/>
    <m/>
    <m/>
  </r>
  <r>
    <x v="8"/>
    <x v="16"/>
    <x v="0"/>
    <x v="0"/>
    <s v="D_10 - unter 18 Jahre"/>
    <m/>
    <m/>
    <m/>
    <m/>
  </r>
  <r>
    <x v="8"/>
    <x v="16"/>
    <x v="0"/>
    <x v="0"/>
    <s v="E_18 - unter 25 Jahre"/>
    <m/>
    <m/>
    <m/>
    <m/>
  </r>
  <r>
    <x v="8"/>
    <x v="16"/>
    <x v="0"/>
    <x v="0"/>
    <s v="F_25 - unter 45 Jahre"/>
    <m/>
    <m/>
    <m/>
    <m/>
  </r>
  <r>
    <x v="8"/>
    <x v="16"/>
    <x v="0"/>
    <x v="0"/>
    <s v="G_45 - unter 65 Jahre"/>
    <m/>
    <m/>
    <m/>
    <m/>
  </r>
  <r>
    <x v="8"/>
    <x v="16"/>
    <x v="0"/>
    <x v="0"/>
    <s v="H_65 Jahre und älter"/>
    <m/>
    <m/>
    <m/>
    <m/>
  </r>
  <r>
    <x v="8"/>
    <x v="16"/>
    <x v="0"/>
    <x v="0"/>
    <s v="I_85 Jahre und älter"/>
    <m/>
    <m/>
    <m/>
    <m/>
  </r>
  <r>
    <x v="8"/>
    <x v="16"/>
    <x v="0"/>
    <x v="1"/>
    <s v="A_unter 3 Jahre"/>
    <m/>
    <m/>
    <m/>
    <m/>
  </r>
  <r>
    <x v="8"/>
    <x v="16"/>
    <x v="0"/>
    <x v="1"/>
    <s v="B_3 - unter 6 Jahre"/>
    <m/>
    <m/>
    <m/>
    <m/>
  </r>
  <r>
    <x v="8"/>
    <x v="16"/>
    <x v="0"/>
    <x v="1"/>
    <s v="C_6 - unter 10 Jahre"/>
    <m/>
    <m/>
    <m/>
    <m/>
  </r>
  <r>
    <x v="8"/>
    <x v="16"/>
    <x v="0"/>
    <x v="1"/>
    <s v="D_10 - unter 18 Jahre"/>
    <m/>
    <m/>
    <m/>
    <m/>
  </r>
  <r>
    <x v="8"/>
    <x v="16"/>
    <x v="0"/>
    <x v="1"/>
    <s v="E_18 - unter 25 Jahre"/>
    <m/>
    <m/>
    <m/>
    <m/>
  </r>
  <r>
    <x v="8"/>
    <x v="16"/>
    <x v="0"/>
    <x v="1"/>
    <s v="F_25 - unter 45 Jahre"/>
    <m/>
    <m/>
    <m/>
    <m/>
  </r>
  <r>
    <x v="8"/>
    <x v="16"/>
    <x v="0"/>
    <x v="1"/>
    <s v="G_45 - unter 65 Jahre"/>
    <m/>
    <m/>
    <m/>
    <m/>
  </r>
  <r>
    <x v="8"/>
    <x v="16"/>
    <x v="0"/>
    <x v="1"/>
    <s v="H_65 Jahre und älter"/>
    <m/>
    <m/>
    <m/>
    <m/>
  </r>
  <r>
    <x v="8"/>
    <x v="16"/>
    <x v="0"/>
    <x v="1"/>
    <s v="I_85 Jahre und älter"/>
    <m/>
    <m/>
    <m/>
    <m/>
  </r>
  <r>
    <x v="8"/>
    <x v="16"/>
    <x v="1"/>
    <x v="0"/>
    <s v="A_unter 3 Jahre"/>
    <m/>
    <m/>
    <m/>
    <m/>
  </r>
  <r>
    <x v="8"/>
    <x v="16"/>
    <x v="1"/>
    <x v="0"/>
    <s v="B_3 - unter 6 Jahre"/>
    <m/>
    <m/>
    <m/>
    <m/>
  </r>
  <r>
    <x v="8"/>
    <x v="16"/>
    <x v="1"/>
    <x v="0"/>
    <s v="C_6 - unter 10 Jahre"/>
    <m/>
    <m/>
    <m/>
    <m/>
  </r>
  <r>
    <x v="8"/>
    <x v="16"/>
    <x v="1"/>
    <x v="0"/>
    <s v="D_10 - unter 18 Jahre"/>
    <m/>
    <m/>
    <m/>
    <m/>
  </r>
  <r>
    <x v="8"/>
    <x v="16"/>
    <x v="1"/>
    <x v="0"/>
    <s v="E_18 - unter 25 Jahre"/>
    <m/>
    <m/>
    <m/>
    <m/>
  </r>
  <r>
    <x v="8"/>
    <x v="16"/>
    <x v="1"/>
    <x v="0"/>
    <s v="F_25 - unter 45 Jahre"/>
    <m/>
    <m/>
    <m/>
    <m/>
  </r>
  <r>
    <x v="8"/>
    <x v="16"/>
    <x v="1"/>
    <x v="0"/>
    <s v="G_45 - unter 65 Jahre"/>
    <m/>
    <m/>
    <m/>
    <m/>
  </r>
  <r>
    <x v="8"/>
    <x v="16"/>
    <x v="1"/>
    <x v="0"/>
    <s v="H_65 Jahre und älter"/>
    <m/>
    <m/>
    <m/>
    <m/>
  </r>
  <r>
    <x v="8"/>
    <x v="16"/>
    <x v="1"/>
    <x v="0"/>
    <s v="I_85 Jahre und älter"/>
    <m/>
    <m/>
    <m/>
    <m/>
  </r>
  <r>
    <x v="8"/>
    <x v="16"/>
    <x v="1"/>
    <x v="1"/>
    <s v="A_unter 3 Jahre"/>
    <m/>
    <m/>
    <m/>
    <m/>
  </r>
  <r>
    <x v="8"/>
    <x v="16"/>
    <x v="1"/>
    <x v="1"/>
    <s v="B_3 - unter 6 Jahre"/>
    <m/>
    <m/>
    <m/>
    <m/>
  </r>
  <r>
    <x v="8"/>
    <x v="16"/>
    <x v="1"/>
    <x v="1"/>
    <s v="C_6 - unter 10 Jahre"/>
    <m/>
    <m/>
    <m/>
    <m/>
  </r>
  <r>
    <x v="8"/>
    <x v="16"/>
    <x v="1"/>
    <x v="1"/>
    <s v="D_10 - unter 18 Jahre"/>
    <m/>
    <m/>
    <m/>
    <m/>
  </r>
  <r>
    <x v="8"/>
    <x v="16"/>
    <x v="1"/>
    <x v="1"/>
    <s v="E_18 - unter 25 Jahre"/>
    <m/>
    <m/>
    <m/>
    <m/>
  </r>
  <r>
    <x v="8"/>
    <x v="16"/>
    <x v="1"/>
    <x v="1"/>
    <s v="F_25 - unter 45 Jahre"/>
    <m/>
    <m/>
    <m/>
    <m/>
  </r>
  <r>
    <x v="8"/>
    <x v="16"/>
    <x v="1"/>
    <x v="1"/>
    <s v="G_45 - unter 65 Jahre"/>
    <m/>
    <m/>
    <m/>
    <m/>
  </r>
  <r>
    <x v="8"/>
    <x v="16"/>
    <x v="1"/>
    <x v="1"/>
    <s v="H_65 Jahre und älter"/>
    <m/>
    <m/>
    <m/>
    <m/>
  </r>
  <r>
    <x v="8"/>
    <x v="16"/>
    <x v="1"/>
    <x v="1"/>
    <s v="I_85 Jahre und älter"/>
    <m/>
    <m/>
    <m/>
    <m/>
  </r>
  <r>
    <x v="8"/>
    <x v="17"/>
    <x v="0"/>
    <x v="0"/>
    <s v="A_unter 3 Jahre"/>
    <m/>
    <m/>
    <m/>
    <m/>
  </r>
  <r>
    <x v="8"/>
    <x v="17"/>
    <x v="0"/>
    <x v="0"/>
    <s v="B_3 - unter 6 Jahre"/>
    <m/>
    <m/>
    <m/>
    <m/>
  </r>
  <r>
    <x v="8"/>
    <x v="17"/>
    <x v="0"/>
    <x v="0"/>
    <s v="C_6 - unter 10 Jahre"/>
    <m/>
    <m/>
    <m/>
    <m/>
  </r>
  <r>
    <x v="8"/>
    <x v="17"/>
    <x v="0"/>
    <x v="0"/>
    <s v="D_10 - unter 18 Jahre"/>
    <m/>
    <m/>
    <m/>
    <m/>
  </r>
  <r>
    <x v="8"/>
    <x v="17"/>
    <x v="0"/>
    <x v="0"/>
    <s v="E_18 - unter 25 Jahre"/>
    <m/>
    <m/>
    <m/>
    <m/>
  </r>
  <r>
    <x v="8"/>
    <x v="17"/>
    <x v="0"/>
    <x v="0"/>
    <s v="F_25 - unter 45 Jahre"/>
    <m/>
    <m/>
    <m/>
    <m/>
  </r>
  <r>
    <x v="8"/>
    <x v="17"/>
    <x v="0"/>
    <x v="0"/>
    <s v="G_45 - unter 65 Jahre"/>
    <m/>
    <m/>
    <m/>
    <m/>
  </r>
  <r>
    <x v="8"/>
    <x v="17"/>
    <x v="0"/>
    <x v="0"/>
    <s v="H_65 Jahre und älter"/>
    <m/>
    <m/>
    <m/>
    <m/>
  </r>
  <r>
    <x v="8"/>
    <x v="17"/>
    <x v="0"/>
    <x v="0"/>
    <s v="I_85 Jahre und älter"/>
    <m/>
    <m/>
    <m/>
    <m/>
  </r>
  <r>
    <x v="8"/>
    <x v="17"/>
    <x v="0"/>
    <x v="1"/>
    <s v="A_unter 3 Jahre"/>
    <m/>
    <m/>
    <m/>
    <m/>
  </r>
  <r>
    <x v="8"/>
    <x v="17"/>
    <x v="0"/>
    <x v="1"/>
    <s v="B_3 - unter 6 Jahre"/>
    <m/>
    <m/>
    <m/>
    <m/>
  </r>
  <r>
    <x v="8"/>
    <x v="17"/>
    <x v="0"/>
    <x v="1"/>
    <s v="C_6 - unter 10 Jahre"/>
    <m/>
    <m/>
    <m/>
    <m/>
  </r>
  <r>
    <x v="8"/>
    <x v="17"/>
    <x v="0"/>
    <x v="1"/>
    <s v="D_10 - unter 18 Jahre"/>
    <m/>
    <m/>
    <m/>
    <m/>
  </r>
  <r>
    <x v="8"/>
    <x v="17"/>
    <x v="0"/>
    <x v="1"/>
    <s v="E_18 - unter 25 Jahre"/>
    <m/>
    <m/>
    <m/>
    <m/>
  </r>
  <r>
    <x v="8"/>
    <x v="17"/>
    <x v="0"/>
    <x v="1"/>
    <s v="F_25 - unter 45 Jahre"/>
    <m/>
    <m/>
    <m/>
    <m/>
  </r>
  <r>
    <x v="8"/>
    <x v="17"/>
    <x v="0"/>
    <x v="1"/>
    <s v="G_45 - unter 65 Jahre"/>
    <m/>
    <m/>
    <m/>
    <m/>
  </r>
  <r>
    <x v="8"/>
    <x v="17"/>
    <x v="0"/>
    <x v="1"/>
    <s v="H_65 Jahre und älter"/>
    <m/>
    <m/>
    <m/>
    <m/>
  </r>
  <r>
    <x v="8"/>
    <x v="17"/>
    <x v="0"/>
    <x v="1"/>
    <s v="I_85 Jahre und älter"/>
    <m/>
    <m/>
    <m/>
    <m/>
  </r>
  <r>
    <x v="8"/>
    <x v="17"/>
    <x v="1"/>
    <x v="0"/>
    <s v="A_unter 3 Jahre"/>
    <m/>
    <m/>
    <m/>
    <m/>
  </r>
  <r>
    <x v="8"/>
    <x v="17"/>
    <x v="1"/>
    <x v="0"/>
    <s v="B_3 - unter 6 Jahre"/>
    <m/>
    <m/>
    <m/>
    <m/>
  </r>
  <r>
    <x v="8"/>
    <x v="17"/>
    <x v="1"/>
    <x v="0"/>
    <s v="C_6 - unter 10 Jahre"/>
    <m/>
    <m/>
    <m/>
    <m/>
  </r>
  <r>
    <x v="8"/>
    <x v="17"/>
    <x v="1"/>
    <x v="0"/>
    <s v="D_10 - unter 18 Jahre"/>
    <m/>
    <m/>
    <m/>
    <m/>
  </r>
  <r>
    <x v="8"/>
    <x v="17"/>
    <x v="1"/>
    <x v="0"/>
    <s v="E_18 - unter 25 Jahre"/>
    <m/>
    <m/>
    <m/>
    <m/>
  </r>
  <r>
    <x v="8"/>
    <x v="17"/>
    <x v="1"/>
    <x v="0"/>
    <s v="F_25 - unter 45 Jahre"/>
    <m/>
    <m/>
    <m/>
    <m/>
  </r>
  <r>
    <x v="8"/>
    <x v="17"/>
    <x v="1"/>
    <x v="0"/>
    <s v="G_45 - unter 65 Jahre"/>
    <m/>
    <m/>
    <m/>
    <m/>
  </r>
  <r>
    <x v="8"/>
    <x v="17"/>
    <x v="1"/>
    <x v="0"/>
    <s v="H_65 Jahre und älter"/>
    <m/>
    <m/>
    <m/>
    <m/>
  </r>
  <r>
    <x v="8"/>
    <x v="17"/>
    <x v="1"/>
    <x v="0"/>
    <s v="I_85 Jahre und älter"/>
    <m/>
    <m/>
    <m/>
    <m/>
  </r>
  <r>
    <x v="8"/>
    <x v="17"/>
    <x v="1"/>
    <x v="1"/>
    <s v="A_unter 3 Jahre"/>
    <m/>
    <m/>
    <m/>
    <m/>
  </r>
  <r>
    <x v="8"/>
    <x v="17"/>
    <x v="1"/>
    <x v="1"/>
    <s v="B_3 - unter 6 Jahre"/>
    <m/>
    <m/>
    <m/>
    <m/>
  </r>
  <r>
    <x v="8"/>
    <x v="17"/>
    <x v="1"/>
    <x v="1"/>
    <s v="C_6 - unter 10 Jahre"/>
    <m/>
    <m/>
    <m/>
    <m/>
  </r>
  <r>
    <x v="8"/>
    <x v="17"/>
    <x v="1"/>
    <x v="1"/>
    <s v="D_10 - unter 18 Jahre"/>
    <m/>
    <m/>
    <m/>
    <m/>
  </r>
  <r>
    <x v="8"/>
    <x v="17"/>
    <x v="1"/>
    <x v="1"/>
    <s v="E_18 - unter 25 Jahre"/>
    <m/>
    <m/>
    <m/>
    <m/>
  </r>
  <r>
    <x v="8"/>
    <x v="17"/>
    <x v="1"/>
    <x v="1"/>
    <s v="F_25 - unter 45 Jahre"/>
    <m/>
    <m/>
    <m/>
    <m/>
  </r>
  <r>
    <x v="8"/>
    <x v="17"/>
    <x v="1"/>
    <x v="1"/>
    <s v="G_45 - unter 65 Jahre"/>
    <m/>
    <m/>
    <m/>
    <m/>
  </r>
  <r>
    <x v="8"/>
    <x v="17"/>
    <x v="1"/>
    <x v="1"/>
    <s v="H_65 Jahre und älter"/>
    <m/>
    <m/>
    <m/>
    <m/>
  </r>
  <r>
    <x v="8"/>
    <x v="17"/>
    <x v="1"/>
    <x v="1"/>
    <s v="I_85 Jahre und älter"/>
    <m/>
    <m/>
    <m/>
    <m/>
  </r>
  <r>
    <x v="8"/>
    <x v="18"/>
    <x v="0"/>
    <x v="0"/>
    <s v="A_unter 3 Jahre"/>
    <m/>
    <m/>
    <m/>
    <m/>
  </r>
  <r>
    <x v="8"/>
    <x v="18"/>
    <x v="0"/>
    <x v="0"/>
    <s v="B_3 - unter 6 Jahre"/>
    <m/>
    <m/>
    <m/>
    <m/>
  </r>
  <r>
    <x v="8"/>
    <x v="18"/>
    <x v="0"/>
    <x v="0"/>
    <s v="C_6 - unter 10 Jahre"/>
    <m/>
    <m/>
    <m/>
    <m/>
  </r>
  <r>
    <x v="8"/>
    <x v="18"/>
    <x v="0"/>
    <x v="0"/>
    <s v="D_10 - unter 18 Jahre"/>
    <m/>
    <m/>
    <m/>
    <m/>
  </r>
  <r>
    <x v="8"/>
    <x v="18"/>
    <x v="0"/>
    <x v="0"/>
    <s v="E_18 - unter 25 Jahre"/>
    <m/>
    <m/>
    <m/>
    <m/>
  </r>
  <r>
    <x v="8"/>
    <x v="18"/>
    <x v="0"/>
    <x v="0"/>
    <s v="F_25 - unter 45 Jahre"/>
    <m/>
    <m/>
    <m/>
    <m/>
  </r>
  <r>
    <x v="8"/>
    <x v="18"/>
    <x v="0"/>
    <x v="0"/>
    <s v="G_45 - unter 65 Jahre"/>
    <m/>
    <m/>
    <m/>
    <m/>
  </r>
  <r>
    <x v="8"/>
    <x v="18"/>
    <x v="0"/>
    <x v="0"/>
    <s v="H_65 Jahre und älter"/>
    <m/>
    <m/>
    <m/>
    <m/>
  </r>
  <r>
    <x v="8"/>
    <x v="18"/>
    <x v="0"/>
    <x v="0"/>
    <s v="I_85 Jahre und älter"/>
    <m/>
    <m/>
    <m/>
    <m/>
  </r>
  <r>
    <x v="8"/>
    <x v="18"/>
    <x v="0"/>
    <x v="1"/>
    <s v="A_unter 3 Jahre"/>
    <m/>
    <m/>
    <m/>
    <m/>
  </r>
  <r>
    <x v="8"/>
    <x v="18"/>
    <x v="0"/>
    <x v="1"/>
    <s v="B_3 - unter 6 Jahre"/>
    <m/>
    <m/>
    <m/>
    <m/>
  </r>
  <r>
    <x v="8"/>
    <x v="18"/>
    <x v="0"/>
    <x v="1"/>
    <s v="C_6 - unter 10 Jahre"/>
    <m/>
    <m/>
    <m/>
    <m/>
  </r>
  <r>
    <x v="8"/>
    <x v="18"/>
    <x v="0"/>
    <x v="1"/>
    <s v="D_10 - unter 18 Jahre"/>
    <m/>
    <m/>
    <m/>
    <m/>
  </r>
  <r>
    <x v="8"/>
    <x v="18"/>
    <x v="0"/>
    <x v="1"/>
    <s v="E_18 - unter 25 Jahre"/>
    <m/>
    <m/>
    <m/>
    <m/>
  </r>
  <r>
    <x v="8"/>
    <x v="18"/>
    <x v="0"/>
    <x v="1"/>
    <s v="F_25 - unter 45 Jahre"/>
    <m/>
    <m/>
    <m/>
    <m/>
  </r>
  <r>
    <x v="8"/>
    <x v="18"/>
    <x v="0"/>
    <x v="1"/>
    <s v="G_45 - unter 65 Jahre"/>
    <m/>
    <m/>
    <m/>
    <m/>
  </r>
  <r>
    <x v="8"/>
    <x v="18"/>
    <x v="0"/>
    <x v="1"/>
    <s v="H_65 Jahre und älter"/>
    <m/>
    <m/>
    <m/>
    <m/>
  </r>
  <r>
    <x v="8"/>
    <x v="18"/>
    <x v="0"/>
    <x v="1"/>
    <s v="I_85 Jahre und älter"/>
    <m/>
    <m/>
    <m/>
    <m/>
  </r>
  <r>
    <x v="8"/>
    <x v="18"/>
    <x v="1"/>
    <x v="0"/>
    <s v="A_unter 3 Jahre"/>
    <m/>
    <m/>
    <m/>
    <m/>
  </r>
  <r>
    <x v="8"/>
    <x v="18"/>
    <x v="1"/>
    <x v="0"/>
    <s v="B_3 - unter 6 Jahre"/>
    <m/>
    <m/>
    <m/>
    <m/>
  </r>
  <r>
    <x v="8"/>
    <x v="18"/>
    <x v="1"/>
    <x v="0"/>
    <s v="C_6 - unter 10 Jahre"/>
    <m/>
    <m/>
    <m/>
    <m/>
  </r>
  <r>
    <x v="8"/>
    <x v="18"/>
    <x v="1"/>
    <x v="0"/>
    <s v="D_10 - unter 18 Jahre"/>
    <m/>
    <m/>
    <m/>
    <m/>
  </r>
  <r>
    <x v="8"/>
    <x v="18"/>
    <x v="1"/>
    <x v="0"/>
    <s v="E_18 - unter 25 Jahre"/>
    <m/>
    <m/>
    <m/>
    <m/>
  </r>
  <r>
    <x v="8"/>
    <x v="18"/>
    <x v="1"/>
    <x v="0"/>
    <s v="F_25 - unter 45 Jahre"/>
    <m/>
    <m/>
    <m/>
    <m/>
  </r>
  <r>
    <x v="8"/>
    <x v="18"/>
    <x v="1"/>
    <x v="0"/>
    <s v="G_45 - unter 65 Jahre"/>
    <m/>
    <m/>
    <m/>
    <m/>
  </r>
  <r>
    <x v="8"/>
    <x v="18"/>
    <x v="1"/>
    <x v="0"/>
    <s v="H_65 Jahre und älter"/>
    <m/>
    <m/>
    <m/>
    <m/>
  </r>
  <r>
    <x v="8"/>
    <x v="18"/>
    <x v="1"/>
    <x v="0"/>
    <s v="I_85 Jahre und älter"/>
    <m/>
    <m/>
    <m/>
    <m/>
  </r>
  <r>
    <x v="8"/>
    <x v="18"/>
    <x v="1"/>
    <x v="1"/>
    <s v="A_unter 3 Jahre"/>
    <m/>
    <m/>
    <m/>
    <m/>
  </r>
  <r>
    <x v="8"/>
    <x v="18"/>
    <x v="1"/>
    <x v="1"/>
    <s v="B_3 - unter 6 Jahre"/>
    <m/>
    <m/>
    <m/>
    <m/>
  </r>
  <r>
    <x v="8"/>
    <x v="18"/>
    <x v="1"/>
    <x v="1"/>
    <s v="C_6 - unter 10 Jahre"/>
    <m/>
    <m/>
    <m/>
    <m/>
  </r>
  <r>
    <x v="8"/>
    <x v="18"/>
    <x v="1"/>
    <x v="1"/>
    <s v="D_10 - unter 18 Jahre"/>
    <m/>
    <m/>
    <m/>
    <m/>
  </r>
  <r>
    <x v="8"/>
    <x v="18"/>
    <x v="1"/>
    <x v="1"/>
    <s v="E_18 - unter 25 Jahre"/>
    <m/>
    <m/>
    <m/>
    <m/>
  </r>
  <r>
    <x v="8"/>
    <x v="18"/>
    <x v="1"/>
    <x v="1"/>
    <s v="F_25 - unter 45 Jahre"/>
    <m/>
    <m/>
    <m/>
    <m/>
  </r>
  <r>
    <x v="8"/>
    <x v="18"/>
    <x v="1"/>
    <x v="1"/>
    <s v="G_45 - unter 65 Jahre"/>
    <m/>
    <m/>
    <m/>
    <m/>
  </r>
  <r>
    <x v="8"/>
    <x v="18"/>
    <x v="1"/>
    <x v="1"/>
    <s v="H_65 Jahre und älter"/>
    <m/>
    <m/>
    <m/>
    <m/>
  </r>
  <r>
    <x v="8"/>
    <x v="18"/>
    <x v="1"/>
    <x v="1"/>
    <s v="I_85 Jahre und älter"/>
    <m/>
    <m/>
    <m/>
    <m/>
  </r>
  <r>
    <x v="8"/>
    <x v="19"/>
    <x v="0"/>
    <x v="0"/>
    <s v="A_unter 3 Jahre"/>
    <m/>
    <m/>
    <m/>
    <m/>
  </r>
  <r>
    <x v="8"/>
    <x v="19"/>
    <x v="0"/>
    <x v="0"/>
    <s v="B_3 - unter 6 Jahre"/>
    <m/>
    <m/>
    <m/>
    <m/>
  </r>
  <r>
    <x v="8"/>
    <x v="19"/>
    <x v="0"/>
    <x v="0"/>
    <s v="C_6 - unter 10 Jahre"/>
    <m/>
    <m/>
    <m/>
    <m/>
  </r>
  <r>
    <x v="8"/>
    <x v="19"/>
    <x v="0"/>
    <x v="0"/>
    <s v="D_10 - unter 18 Jahre"/>
    <m/>
    <m/>
    <m/>
    <m/>
  </r>
  <r>
    <x v="8"/>
    <x v="19"/>
    <x v="0"/>
    <x v="0"/>
    <s v="E_18 - unter 25 Jahre"/>
    <m/>
    <m/>
    <m/>
    <m/>
  </r>
  <r>
    <x v="8"/>
    <x v="19"/>
    <x v="0"/>
    <x v="0"/>
    <s v="F_25 - unter 45 Jahre"/>
    <m/>
    <n v="16.899999999999999"/>
    <n v="5.6"/>
    <n v="3.4"/>
  </r>
  <r>
    <x v="8"/>
    <x v="19"/>
    <x v="0"/>
    <x v="0"/>
    <s v="G_45 - unter 65 Jahre"/>
    <m/>
    <n v="16.899999999999999"/>
    <n v="5.6"/>
    <n v="3.4"/>
  </r>
  <r>
    <x v="8"/>
    <x v="19"/>
    <x v="0"/>
    <x v="0"/>
    <s v="H_65 Jahre und älter"/>
    <m/>
    <m/>
    <m/>
    <m/>
  </r>
  <r>
    <x v="8"/>
    <x v="19"/>
    <x v="0"/>
    <x v="0"/>
    <s v="I_85 Jahre und älter"/>
    <m/>
    <m/>
    <m/>
    <m/>
  </r>
  <r>
    <x v="8"/>
    <x v="19"/>
    <x v="0"/>
    <x v="1"/>
    <s v="A_unter 3 Jahre"/>
    <m/>
    <m/>
    <m/>
    <m/>
  </r>
  <r>
    <x v="8"/>
    <x v="19"/>
    <x v="0"/>
    <x v="1"/>
    <s v="B_3 - unter 6 Jahre"/>
    <m/>
    <m/>
    <m/>
    <m/>
  </r>
  <r>
    <x v="8"/>
    <x v="19"/>
    <x v="0"/>
    <x v="1"/>
    <s v="C_6 - unter 10 Jahre"/>
    <m/>
    <m/>
    <m/>
    <m/>
  </r>
  <r>
    <x v="8"/>
    <x v="19"/>
    <x v="0"/>
    <x v="1"/>
    <s v="D_10 - unter 18 Jahre"/>
    <m/>
    <m/>
    <m/>
    <m/>
  </r>
  <r>
    <x v="8"/>
    <x v="19"/>
    <x v="0"/>
    <x v="1"/>
    <s v="E_18 - unter 25 Jahre"/>
    <m/>
    <m/>
    <m/>
    <m/>
  </r>
  <r>
    <x v="8"/>
    <x v="19"/>
    <x v="0"/>
    <x v="1"/>
    <s v="F_25 - unter 45 Jahre"/>
    <m/>
    <n v="16.899999999999999"/>
    <n v="5.6"/>
    <n v="3.4"/>
  </r>
  <r>
    <x v="8"/>
    <x v="19"/>
    <x v="0"/>
    <x v="1"/>
    <s v="G_45 - unter 65 Jahre"/>
    <m/>
    <n v="16.899999999999999"/>
    <n v="5.6"/>
    <n v="3.4"/>
  </r>
  <r>
    <x v="8"/>
    <x v="19"/>
    <x v="0"/>
    <x v="1"/>
    <s v="H_65 Jahre und älter"/>
    <m/>
    <m/>
    <m/>
    <m/>
  </r>
  <r>
    <x v="8"/>
    <x v="19"/>
    <x v="0"/>
    <x v="1"/>
    <s v="I_85 Jahre und älter"/>
    <m/>
    <m/>
    <m/>
    <m/>
  </r>
  <r>
    <x v="8"/>
    <x v="19"/>
    <x v="1"/>
    <x v="0"/>
    <s v="A_unter 3 Jahre"/>
    <m/>
    <m/>
    <m/>
    <m/>
  </r>
  <r>
    <x v="8"/>
    <x v="19"/>
    <x v="1"/>
    <x v="0"/>
    <s v="B_3 - unter 6 Jahre"/>
    <m/>
    <m/>
    <m/>
    <m/>
  </r>
  <r>
    <x v="8"/>
    <x v="19"/>
    <x v="1"/>
    <x v="0"/>
    <s v="C_6 - unter 10 Jahre"/>
    <m/>
    <m/>
    <m/>
    <m/>
  </r>
  <r>
    <x v="8"/>
    <x v="19"/>
    <x v="1"/>
    <x v="0"/>
    <s v="D_10 - unter 18 Jahre"/>
    <m/>
    <m/>
    <m/>
    <m/>
  </r>
  <r>
    <x v="8"/>
    <x v="19"/>
    <x v="1"/>
    <x v="0"/>
    <s v="E_18 - unter 25 Jahre"/>
    <m/>
    <m/>
    <m/>
    <m/>
  </r>
  <r>
    <x v="8"/>
    <x v="19"/>
    <x v="1"/>
    <x v="0"/>
    <s v="F_25 - unter 45 Jahre"/>
    <m/>
    <n v="16.899999999999999"/>
    <n v="5.6"/>
    <n v="3.4"/>
  </r>
  <r>
    <x v="8"/>
    <x v="19"/>
    <x v="1"/>
    <x v="0"/>
    <s v="G_45 - unter 65 Jahre"/>
    <m/>
    <n v="16.899999999999999"/>
    <n v="5.6"/>
    <n v="3.4"/>
  </r>
  <r>
    <x v="8"/>
    <x v="19"/>
    <x v="1"/>
    <x v="0"/>
    <s v="H_65 Jahre und älter"/>
    <m/>
    <m/>
    <m/>
    <m/>
  </r>
  <r>
    <x v="8"/>
    <x v="19"/>
    <x v="1"/>
    <x v="0"/>
    <s v="I_85 Jahre und älter"/>
    <m/>
    <m/>
    <m/>
    <m/>
  </r>
  <r>
    <x v="8"/>
    <x v="19"/>
    <x v="1"/>
    <x v="1"/>
    <s v="A_unter 3 Jahre"/>
    <m/>
    <m/>
    <m/>
    <m/>
  </r>
  <r>
    <x v="8"/>
    <x v="19"/>
    <x v="1"/>
    <x v="1"/>
    <s v="B_3 - unter 6 Jahre"/>
    <m/>
    <m/>
    <m/>
    <m/>
  </r>
  <r>
    <x v="8"/>
    <x v="19"/>
    <x v="1"/>
    <x v="1"/>
    <s v="C_6 - unter 10 Jahre"/>
    <m/>
    <m/>
    <m/>
    <m/>
  </r>
  <r>
    <x v="8"/>
    <x v="19"/>
    <x v="1"/>
    <x v="1"/>
    <s v="D_10 - unter 18 Jahre"/>
    <m/>
    <m/>
    <m/>
    <m/>
  </r>
  <r>
    <x v="8"/>
    <x v="19"/>
    <x v="1"/>
    <x v="1"/>
    <s v="E_18 - unter 25 Jahre"/>
    <m/>
    <m/>
    <m/>
    <m/>
  </r>
  <r>
    <x v="8"/>
    <x v="19"/>
    <x v="1"/>
    <x v="1"/>
    <s v="F_25 - unter 45 Jahre"/>
    <m/>
    <n v="16.899999999999999"/>
    <n v="5.6"/>
    <n v="3.4"/>
  </r>
  <r>
    <x v="8"/>
    <x v="19"/>
    <x v="1"/>
    <x v="1"/>
    <s v="G_45 - unter 65 Jahre"/>
    <m/>
    <n v="16.899999999999999"/>
    <n v="5.6"/>
    <n v="3.4"/>
  </r>
  <r>
    <x v="8"/>
    <x v="19"/>
    <x v="1"/>
    <x v="1"/>
    <s v="H_65 Jahre und älter"/>
    <m/>
    <m/>
    <m/>
    <m/>
  </r>
  <r>
    <x v="8"/>
    <x v="19"/>
    <x v="1"/>
    <x v="1"/>
    <s v="I_85 Jahre und älter"/>
    <m/>
    <m/>
    <m/>
    <m/>
  </r>
  <r>
    <x v="8"/>
    <x v="20"/>
    <x v="0"/>
    <x v="0"/>
    <s v="A_unter 3 Jahre"/>
    <m/>
    <m/>
    <m/>
    <m/>
  </r>
  <r>
    <x v="8"/>
    <x v="20"/>
    <x v="0"/>
    <x v="0"/>
    <s v="B_3 - unter 6 Jahre"/>
    <m/>
    <m/>
    <m/>
    <m/>
  </r>
  <r>
    <x v="8"/>
    <x v="20"/>
    <x v="0"/>
    <x v="0"/>
    <s v="C_6 - unter 10 Jahre"/>
    <m/>
    <m/>
    <m/>
    <m/>
  </r>
  <r>
    <x v="8"/>
    <x v="20"/>
    <x v="0"/>
    <x v="0"/>
    <s v="D_10 - unter 18 Jahre"/>
    <m/>
    <m/>
    <m/>
    <m/>
  </r>
  <r>
    <x v="8"/>
    <x v="20"/>
    <x v="0"/>
    <x v="0"/>
    <s v="E_18 - unter 25 Jahre"/>
    <m/>
    <m/>
    <m/>
    <m/>
  </r>
  <r>
    <x v="8"/>
    <x v="20"/>
    <x v="0"/>
    <x v="0"/>
    <s v="F_25 - unter 45 Jahre"/>
    <m/>
    <m/>
    <m/>
    <m/>
  </r>
  <r>
    <x v="8"/>
    <x v="20"/>
    <x v="0"/>
    <x v="0"/>
    <s v="G_45 - unter 65 Jahre"/>
    <m/>
    <m/>
    <m/>
    <m/>
  </r>
  <r>
    <x v="8"/>
    <x v="20"/>
    <x v="0"/>
    <x v="0"/>
    <s v="H_65 Jahre und älter"/>
    <m/>
    <m/>
    <m/>
    <m/>
  </r>
  <r>
    <x v="8"/>
    <x v="20"/>
    <x v="0"/>
    <x v="0"/>
    <s v="I_85 Jahre und älter"/>
    <m/>
    <m/>
    <m/>
    <m/>
  </r>
  <r>
    <x v="8"/>
    <x v="20"/>
    <x v="0"/>
    <x v="1"/>
    <s v="A_unter 3 Jahre"/>
    <m/>
    <m/>
    <m/>
    <m/>
  </r>
  <r>
    <x v="8"/>
    <x v="20"/>
    <x v="0"/>
    <x v="1"/>
    <s v="B_3 - unter 6 Jahre"/>
    <m/>
    <m/>
    <m/>
    <m/>
  </r>
  <r>
    <x v="8"/>
    <x v="20"/>
    <x v="0"/>
    <x v="1"/>
    <s v="C_6 - unter 10 Jahre"/>
    <m/>
    <m/>
    <m/>
    <m/>
  </r>
  <r>
    <x v="8"/>
    <x v="20"/>
    <x v="0"/>
    <x v="1"/>
    <s v="D_10 - unter 18 Jahre"/>
    <m/>
    <m/>
    <m/>
    <m/>
  </r>
  <r>
    <x v="8"/>
    <x v="20"/>
    <x v="0"/>
    <x v="1"/>
    <s v="E_18 - unter 25 Jahre"/>
    <m/>
    <m/>
    <m/>
    <m/>
  </r>
  <r>
    <x v="8"/>
    <x v="20"/>
    <x v="0"/>
    <x v="1"/>
    <s v="F_25 - unter 45 Jahre"/>
    <m/>
    <m/>
    <m/>
    <m/>
  </r>
  <r>
    <x v="8"/>
    <x v="20"/>
    <x v="0"/>
    <x v="1"/>
    <s v="G_45 - unter 65 Jahre"/>
    <m/>
    <m/>
    <m/>
    <m/>
  </r>
  <r>
    <x v="8"/>
    <x v="20"/>
    <x v="0"/>
    <x v="1"/>
    <s v="H_65 Jahre und älter"/>
    <m/>
    <m/>
    <m/>
    <m/>
  </r>
  <r>
    <x v="8"/>
    <x v="20"/>
    <x v="0"/>
    <x v="1"/>
    <s v="I_85 Jahre und älter"/>
    <m/>
    <m/>
    <m/>
    <m/>
  </r>
  <r>
    <x v="8"/>
    <x v="20"/>
    <x v="1"/>
    <x v="0"/>
    <s v="A_unter 3 Jahre"/>
    <m/>
    <m/>
    <m/>
    <m/>
  </r>
  <r>
    <x v="8"/>
    <x v="20"/>
    <x v="1"/>
    <x v="0"/>
    <s v="B_3 - unter 6 Jahre"/>
    <m/>
    <m/>
    <m/>
    <m/>
  </r>
  <r>
    <x v="8"/>
    <x v="20"/>
    <x v="1"/>
    <x v="0"/>
    <s v="C_6 - unter 10 Jahre"/>
    <m/>
    <m/>
    <m/>
    <m/>
  </r>
  <r>
    <x v="8"/>
    <x v="20"/>
    <x v="1"/>
    <x v="0"/>
    <s v="D_10 - unter 18 Jahre"/>
    <m/>
    <m/>
    <m/>
    <m/>
  </r>
  <r>
    <x v="8"/>
    <x v="20"/>
    <x v="1"/>
    <x v="0"/>
    <s v="E_18 - unter 25 Jahre"/>
    <m/>
    <m/>
    <m/>
    <m/>
  </r>
  <r>
    <x v="8"/>
    <x v="20"/>
    <x v="1"/>
    <x v="0"/>
    <s v="F_25 - unter 45 Jahre"/>
    <m/>
    <m/>
    <m/>
    <m/>
  </r>
  <r>
    <x v="8"/>
    <x v="20"/>
    <x v="1"/>
    <x v="0"/>
    <s v="G_45 - unter 65 Jahre"/>
    <m/>
    <m/>
    <m/>
    <m/>
  </r>
  <r>
    <x v="8"/>
    <x v="20"/>
    <x v="1"/>
    <x v="0"/>
    <s v="H_65 Jahre und älter"/>
    <m/>
    <m/>
    <m/>
    <m/>
  </r>
  <r>
    <x v="8"/>
    <x v="20"/>
    <x v="1"/>
    <x v="0"/>
    <s v="I_85 Jahre und älter"/>
    <m/>
    <m/>
    <m/>
    <m/>
  </r>
  <r>
    <x v="8"/>
    <x v="20"/>
    <x v="1"/>
    <x v="1"/>
    <s v="A_unter 3 Jahre"/>
    <m/>
    <m/>
    <m/>
    <m/>
  </r>
  <r>
    <x v="8"/>
    <x v="20"/>
    <x v="1"/>
    <x v="1"/>
    <s v="B_3 - unter 6 Jahre"/>
    <m/>
    <m/>
    <m/>
    <m/>
  </r>
  <r>
    <x v="8"/>
    <x v="20"/>
    <x v="1"/>
    <x v="1"/>
    <s v="C_6 - unter 10 Jahre"/>
    <m/>
    <m/>
    <m/>
    <m/>
  </r>
  <r>
    <x v="8"/>
    <x v="20"/>
    <x v="1"/>
    <x v="1"/>
    <s v="D_10 - unter 18 Jahre"/>
    <m/>
    <m/>
    <m/>
    <m/>
  </r>
  <r>
    <x v="8"/>
    <x v="20"/>
    <x v="1"/>
    <x v="1"/>
    <s v="E_18 - unter 25 Jahre"/>
    <m/>
    <m/>
    <m/>
    <m/>
  </r>
  <r>
    <x v="8"/>
    <x v="20"/>
    <x v="1"/>
    <x v="1"/>
    <s v="F_25 - unter 45 Jahre"/>
    <m/>
    <m/>
    <m/>
    <m/>
  </r>
  <r>
    <x v="8"/>
    <x v="20"/>
    <x v="1"/>
    <x v="1"/>
    <s v="G_45 - unter 65 Jahre"/>
    <m/>
    <m/>
    <m/>
    <m/>
  </r>
  <r>
    <x v="8"/>
    <x v="20"/>
    <x v="1"/>
    <x v="1"/>
    <s v="H_65 Jahre und älter"/>
    <m/>
    <m/>
    <m/>
    <m/>
  </r>
  <r>
    <x v="8"/>
    <x v="20"/>
    <x v="1"/>
    <x v="1"/>
    <s v="I_85 Jahre und älter"/>
    <m/>
    <m/>
    <m/>
    <m/>
  </r>
  <r>
    <x v="8"/>
    <x v="21"/>
    <x v="0"/>
    <x v="0"/>
    <s v="A_unter 3 Jahre"/>
    <m/>
    <m/>
    <m/>
    <m/>
  </r>
  <r>
    <x v="8"/>
    <x v="21"/>
    <x v="0"/>
    <x v="0"/>
    <s v="B_3 - unter 6 Jahre"/>
    <m/>
    <m/>
    <m/>
    <m/>
  </r>
  <r>
    <x v="8"/>
    <x v="21"/>
    <x v="0"/>
    <x v="0"/>
    <s v="C_6 - unter 10 Jahre"/>
    <m/>
    <m/>
    <m/>
    <m/>
  </r>
  <r>
    <x v="8"/>
    <x v="21"/>
    <x v="0"/>
    <x v="0"/>
    <s v="D_10 - unter 18 Jahre"/>
    <m/>
    <m/>
    <m/>
    <m/>
  </r>
  <r>
    <x v="8"/>
    <x v="21"/>
    <x v="0"/>
    <x v="0"/>
    <s v="E_18 - unter 25 Jahre"/>
    <m/>
    <m/>
    <m/>
    <m/>
  </r>
  <r>
    <x v="8"/>
    <x v="21"/>
    <x v="0"/>
    <x v="0"/>
    <s v="F_25 - unter 45 Jahre"/>
    <m/>
    <m/>
    <m/>
    <m/>
  </r>
  <r>
    <x v="8"/>
    <x v="21"/>
    <x v="0"/>
    <x v="0"/>
    <s v="G_45 - unter 65 Jahre"/>
    <n v="0.5"/>
    <m/>
    <m/>
    <m/>
  </r>
  <r>
    <x v="8"/>
    <x v="21"/>
    <x v="0"/>
    <x v="0"/>
    <s v="H_65 Jahre und älter"/>
    <n v="2.5"/>
    <m/>
    <m/>
    <m/>
  </r>
  <r>
    <x v="8"/>
    <x v="21"/>
    <x v="0"/>
    <x v="0"/>
    <s v="I_85 Jahre und älter"/>
    <n v="8"/>
    <m/>
    <m/>
    <m/>
  </r>
  <r>
    <x v="8"/>
    <x v="21"/>
    <x v="0"/>
    <x v="1"/>
    <s v="A_unter 3 Jahre"/>
    <m/>
    <m/>
    <m/>
    <m/>
  </r>
  <r>
    <x v="8"/>
    <x v="21"/>
    <x v="0"/>
    <x v="1"/>
    <s v="B_3 - unter 6 Jahre"/>
    <m/>
    <m/>
    <m/>
    <m/>
  </r>
  <r>
    <x v="8"/>
    <x v="21"/>
    <x v="0"/>
    <x v="1"/>
    <s v="C_6 - unter 10 Jahre"/>
    <m/>
    <m/>
    <m/>
    <m/>
  </r>
  <r>
    <x v="8"/>
    <x v="21"/>
    <x v="0"/>
    <x v="1"/>
    <s v="D_10 - unter 18 Jahre"/>
    <m/>
    <m/>
    <m/>
    <m/>
  </r>
  <r>
    <x v="8"/>
    <x v="21"/>
    <x v="0"/>
    <x v="1"/>
    <s v="E_18 - unter 25 Jahre"/>
    <m/>
    <m/>
    <m/>
    <m/>
  </r>
  <r>
    <x v="8"/>
    <x v="21"/>
    <x v="0"/>
    <x v="1"/>
    <s v="F_25 - unter 45 Jahre"/>
    <m/>
    <m/>
    <m/>
    <m/>
  </r>
  <r>
    <x v="8"/>
    <x v="21"/>
    <x v="0"/>
    <x v="1"/>
    <s v="G_45 - unter 65 Jahre"/>
    <n v="0.5"/>
    <m/>
    <m/>
    <m/>
  </r>
  <r>
    <x v="8"/>
    <x v="21"/>
    <x v="0"/>
    <x v="1"/>
    <s v="H_65 Jahre und älter"/>
    <n v="2.5"/>
    <m/>
    <m/>
    <m/>
  </r>
  <r>
    <x v="8"/>
    <x v="21"/>
    <x v="0"/>
    <x v="1"/>
    <s v="I_85 Jahre und älter"/>
    <n v="8"/>
    <m/>
    <m/>
    <m/>
  </r>
  <r>
    <x v="8"/>
    <x v="21"/>
    <x v="1"/>
    <x v="0"/>
    <s v="A_unter 3 Jahre"/>
    <m/>
    <m/>
    <m/>
    <m/>
  </r>
  <r>
    <x v="8"/>
    <x v="21"/>
    <x v="1"/>
    <x v="0"/>
    <s v="B_3 - unter 6 Jahre"/>
    <m/>
    <m/>
    <m/>
    <m/>
  </r>
  <r>
    <x v="8"/>
    <x v="21"/>
    <x v="1"/>
    <x v="0"/>
    <s v="C_6 - unter 10 Jahre"/>
    <m/>
    <m/>
    <m/>
    <m/>
  </r>
  <r>
    <x v="8"/>
    <x v="21"/>
    <x v="1"/>
    <x v="0"/>
    <s v="D_10 - unter 18 Jahre"/>
    <m/>
    <m/>
    <m/>
    <m/>
  </r>
  <r>
    <x v="8"/>
    <x v="21"/>
    <x v="1"/>
    <x v="0"/>
    <s v="E_18 - unter 25 Jahre"/>
    <m/>
    <m/>
    <m/>
    <m/>
  </r>
  <r>
    <x v="8"/>
    <x v="21"/>
    <x v="1"/>
    <x v="0"/>
    <s v="F_25 - unter 45 Jahre"/>
    <m/>
    <m/>
    <m/>
    <m/>
  </r>
  <r>
    <x v="8"/>
    <x v="21"/>
    <x v="1"/>
    <x v="0"/>
    <s v="G_45 - unter 65 Jahre"/>
    <n v="0.5"/>
    <m/>
    <m/>
    <m/>
  </r>
  <r>
    <x v="8"/>
    <x v="21"/>
    <x v="1"/>
    <x v="0"/>
    <s v="H_65 Jahre und älter"/>
    <n v="2.5"/>
    <m/>
    <m/>
    <m/>
  </r>
  <r>
    <x v="8"/>
    <x v="21"/>
    <x v="1"/>
    <x v="0"/>
    <s v="I_85 Jahre und älter"/>
    <n v="8"/>
    <m/>
    <m/>
    <m/>
  </r>
  <r>
    <x v="8"/>
    <x v="21"/>
    <x v="1"/>
    <x v="1"/>
    <s v="A_unter 3 Jahre"/>
    <m/>
    <m/>
    <m/>
    <m/>
  </r>
  <r>
    <x v="8"/>
    <x v="21"/>
    <x v="1"/>
    <x v="1"/>
    <s v="B_3 - unter 6 Jahre"/>
    <m/>
    <m/>
    <m/>
    <m/>
  </r>
  <r>
    <x v="8"/>
    <x v="21"/>
    <x v="1"/>
    <x v="1"/>
    <s v="C_6 - unter 10 Jahre"/>
    <m/>
    <m/>
    <m/>
    <m/>
  </r>
  <r>
    <x v="8"/>
    <x v="21"/>
    <x v="1"/>
    <x v="1"/>
    <s v="D_10 - unter 18 Jahre"/>
    <m/>
    <m/>
    <m/>
    <m/>
  </r>
  <r>
    <x v="8"/>
    <x v="21"/>
    <x v="1"/>
    <x v="1"/>
    <s v="E_18 - unter 25 Jahre"/>
    <m/>
    <m/>
    <m/>
    <m/>
  </r>
  <r>
    <x v="8"/>
    <x v="21"/>
    <x v="1"/>
    <x v="1"/>
    <s v="F_25 - unter 45 Jahre"/>
    <m/>
    <m/>
    <m/>
    <m/>
  </r>
  <r>
    <x v="8"/>
    <x v="21"/>
    <x v="1"/>
    <x v="1"/>
    <s v="G_45 - unter 65 Jahre"/>
    <n v="0.5"/>
    <m/>
    <m/>
    <m/>
  </r>
  <r>
    <x v="8"/>
    <x v="21"/>
    <x v="1"/>
    <x v="1"/>
    <s v="H_65 Jahre und älter"/>
    <n v="2.5"/>
    <m/>
    <m/>
    <m/>
  </r>
  <r>
    <x v="8"/>
    <x v="21"/>
    <x v="1"/>
    <x v="1"/>
    <s v="I_85 Jahre und älter"/>
    <n v="8"/>
    <m/>
    <m/>
    <m/>
  </r>
  <r>
    <x v="8"/>
    <x v="22"/>
    <x v="0"/>
    <x v="0"/>
    <s v="A_unter 3 Jahre"/>
    <m/>
    <m/>
    <m/>
    <m/>
  </r>
  <r>
    <x v="8"/>
    <x v="22"/>
    <x v="0"/>
    <x v="0"/>
    <s v="B_3 - unter 6 Jahre"/>
    <m/>
    <m/>
    <m/>
    <m/>
  </r>
  <r>
    <x v="8"/>
    <x v="22"/>
    <x v="0"/>
    <x v="0"/>
    <s v="C_6 - unter 10 Jahre"/>
    <m/>
    <m/>
    <m/>
    <m/>
  </r>
  <r>
    <x v="8"/>
    <x v="22"/>
    <x v="0"/>
    <x v="0"/>
    <s v="D_10 - unter 18 Jahre"/>
    <m/>
    <m/>
    <m/>
    <m/>
  </r>
  <r>
    <x v="8"/>
    <x v="22"/>
    <x v="0"/>
    <x v="0"/>
    <s v="E_18 - unter 25 Jahre"/>
    <m/>
    <m/>
    <m/>
    <m/>
  </r>
  <r>
    <x v="8"/>
    <x v="22"/>
    <x v="0"/>
    <x v="0"/>
    <s v="F_25 - unter 45 Jahre"/>
    <n v="3"/>
    <m/>
    <m/>
    <m/>
  </r>
  <r>
    <x v="8"/>
    <x v="22"/>
    <x v="0"/>
    <x v="0"/>
    <s v="G_45 - unter 65 Jahre"/>
    <n v="19.100000000000001"/>
    <m/>
    <m/>
    <m/>
  </r>
  <r>
    <x v="8"/>
    <x v="22"/>
    <x v="0"/>
    <x v="0"/>
    <s v="H_65 Jahre und älter"/>
    <n v="16.3"/>
    <m/>
    <m/>
    <m/>
  </r>
  <r>
    <x v="8"/>
    <x v="22"/>
    <x v="0"/>
    <x v="0"/>
    <s v="I_85 Jahre und älter"/>
    <n v="1.2"/>
    <m/>
    <m/>
    <m/>
  </r>
  <r>
    <x v="8"/>
    <x v="22"/>
    <x v="0"/>
    <x v="1"/>
    <s v="A_unter 3 Jahre"/>
    <m/>
    <m/>
    <m/>
    <m/>
  </r>
  <r>
    <x v="8"/>
    <x v="22"/>
    <x v="0"/>
    <x v="1"/>
    <s v="B_3 - unter 6 Jahre"/>
    <m/>
    <m/>
    <m/>
    <m/>
  </r>
  <r>
    <x v="8"/>
    <x v="22"/>
    <x v="0"/>
    <x v="1"/>
    <s v="C_6 - unter 10 Jahre"/>
    <m/>
    <m/>
    <m/>
    <m/>
  </r>
  <r>
    <x v="8"/>
    <x v="22"/>
    <x v="0"/>
    <x v="1"/>
    <s v="D_10 - unter 18 Jahre"/>
    <m/>
    <m/>
    <m/>
    <m/>
  </r>
  <r>
    <x v="8"/>
    <x v="22"/>
    <x v="0"/>
    <x v="1"/>
    <s v="E_18 - unter 25 Jahre"/>
    <m/>
    <m/>
    <m/>
    <m/>
  </r>
  <r>
    <x v="8"/>
    <x v="22"/>
    <x v="0"/>
    <x v="1"/>
    <s v="F_25 - unter 45 Jahre"/>
    <n v="3"/>
    <m/>
    <m/>
    <m/>
  </r>
  <r>
    <x v="8"/>
    <x v="22"/>
    <x v="0"/>
    <x v="1"/>
    <s v="G_45 - unter 65 Jahre"/>
    <n v="19.100000000000001"/>
    <m/>
    <m/>
    <m/>
  </r>
  <r>
    <x v="8"/>
    <x v="22"/>
    <x v="0"/>
    <x v="1"/>
    <s v="H_65 Jahre und älter"/>
    <n v="16.3"/>
    <m/>
    <m/>
    <m/>
  </r>
  <r>
    <x v="8"/>
    <x v="22"/>
    <x v="0"/>
    <x v="1"/>
    <s v="I_85 Jahre und älter"/>
    <n v="1.2"/>
    <m/>
    <m/>
    <m/>
  </r>
  <r>
    <x v="8"/>
    <x v="22"/>
    <x v="1"/>
    <x v="0"/>
    <s v="A_unter 3 Jahre"/>
    <m/>
    <m/>
    <m/>
    <m/>
  </r>
  <r>
    <x v="8"/>
    <x v="22"/>
    <x v="1"/>
    <x v="0"/>
    <s v="B_3 - unter 6 Jahre"/>
    <m/>
    <m/>
    <m/>
    <m/>
  </r>
  <r>
    <x v="8"/>
    <x v="22"/>
    <x v="1"/>
    <x v="0"/>
    <s v="C_6 - unter 10 Jahre"/>
    <m/>
    <m/>
    <m/>
    <m/>
  </r>
  <r>
    <x v="8"/>
    <x v="22"/>
    <x v="1"/>
    <x v="0"/>
    <s v="D_10 - unter 18 Jahre"/>
    <m/>
    <m/>
    <m/>
    <m/>
  </r>
  <r>
    <x v="8"/>
    <x v="22"/>
    <x v="1"/>
    <x v="0"/>
    <s v="E_18 - unter 25 Jahre"/>
    <m/>
    <m/>
    <m/>
    <m/>
  </r>
  <r>
    <x v="8"/>
    <x v="22"/>
    <x v="1"/>
    <x v="0"/>
    <s v="F_25 - unter 45 Jahre"/>
    <n v="3"/>
    <m/>
    <m/>
    <m/>
  </r>
  <r>
    <x v="8"/>
    <x v="22"/>
    <x v="1"/>
    <x v="0"/>
    <s v="G_45 - unter 65 Jahre"/>
    <n v="19.100000000000001"/>
    <m/>
    <m/>
    <m/>
  </r>
  <r>
    <x v="8"/>
    <x v="22"/>
    <x v="1"/>
    <x v="0"/>
    <s v="H_65 Jahre und älter"/>
    <n v="16.3"/>
    <m/>
    <m/>
    <m/>
  </r>
  <r>
    <x v="8"/>
    <x v="22"/>
    <x v="1"/>
    <x v="0"/>
    <s v="I_85 Jahre und älter"/>
    <n v="1.2"/>
    <m/>
    <m/>
    <m/>
  </r>
  <r>
    <x v="8"/>
    <x v="22"/>
    <x v="1"/>
    <x v="1"/>
    <s v="A_unter 3 Jahre"/>
    <m/>
    <m/>
    <m/>
    <m/>
  </r>
  <r>
    <x v="8"/>
    <x v="22"/>
    <x v="1"/>
    <x v="1"/>
    <s v="B_3 - unter 6 Jahre"/>
    <m/>
    <m/>
    <m/>
    <m/>
  </r>
  <r>
    <x v="8"/>
    <x v="22"/>
    <x v="1"/>
    <x v="1"/>
    <s v="C_6 - unter 10 Jahre"/>
    <m/>
    <m/>
    <m/>
    <m/>
  </r>
  <r>
    <x v="8"/>
    <x v="22"/>
    <x v="1"/>
    <x v="1"/>
    <s v="D_10 - unter 18 Jahre"/>
    <m/>
    <m/>
    <m/>
    <m/>
  </r>
  <r>
    <x v="8"/>
    <x v="22"/>
    <x v="1"/>
    <x v="1"/>
    <s v="E_18 - unter 25 Jahre"/>
    <m/>
    <m/>
    <m/>
    <m/>
  </r>
  <r>
    <x v="8"/>
    <x v="22"/>
    <x v="1"/>
    <x v="1"/>
    <s v="F_25 - unter 45 Jahre"/>
    <n v="3"/>
    <m/>
    <m/>
    <m/>
  </r>
  <r>
    <x v="8"/>
    <x v="22"/>
    <x v="1"/>
    <x v="1"/>
    <s v="G_45 - unter 65 Jahre"/>
    <n v="19.100000000000001"/>
    <m/>
    <m/>
    <m/>
  </r>
  <r>
    <x v="8"/>
    <x v="22"/>
    <x v="1"/>
    <x v="1"/>
    <s v="H_65 Jahre und älter"/>
    <n v="16.3"/>
    <m/>
    <m/>
    <m/>
  </r>
  <r>
    <x v="8"/>
    <x v="22"/>
    <x v="1"/>
    <x v="1"/>
    <s v="I_85 Jahre und älter"/>
    <n v="1.2"/>
    <m/>
    <m/>
    <m/>
  </r>
  <r>
    <x v="8"/>
    <x v="23"/>
    <x v="0"/>
    <x v="0"/>
    <s v="A_unter 3 Jahre"/>
    <m/>
    <m/>
    <m/>
    <m/>
  </r>
  <r>
    <x v="8"/>
    <x v="23"/>
    <x v="0"/>
    <x v="0"/>
    <s v="B_3 - unter 6 Jahre"/>
    <m/>
    <m/>
    <m/>
    <m/>
  </r>
  <r>
    <x v="8"/>
    <x v="23"/>
    <x v="0"/>
    <x v="0"/>
    <s v="C_6 - unter 10 Jahre"/>
    <m/>
    <m/>
    <m/>
    <m/>
  </r>
  <r>
    <x v="8"/>
    <x v="23"/>
    <x v="0"/>
    <x v="0"/>
    <s v="D_10 - unter 18 Jahre"/>
    <m/>
    <m/>
    <m/>
    <m/>
  </r>
  <r>
    <x v="8"/>
    <x v="23"/>
    <x v="0"/>
    <x v="0"/>
    <s v="E_18 - unter 25 Jahre"/>
    <m/>
    <m/>
    <m/>
    <m/>
  </r>
  <r>
    <x v="8"/>
    <x v="23"/>
    <x v="0"/>
    <x v="0"/>
    <s v="F_25 - unter 45 Jahre"/>
    <m/>
    <m/>
    <m/>
    <m/>
  </r>
  <r>
    <x v="8"/>
    <x v="23"/>
    <x v="0"/>
    <x v="0"/>
    <s v="G_45 - unter 65 Jahre"/>
    <m/>
    <m/>
    <m/>
    <m/>
  </r>
  <r>
    <x v="8"/>
    <x v="23"/>
    <x v="0"/>
    <x v="0"/>
    <s v="H_65 Jahre und älter"/>
    <m/>
    <m/>
    <m/>
    <m/>
  </r>
  <r>
    <x v="8"/>
    <x v="23"/>
    <x v="0"/>
    <x v="0"/>
    <s v="I_85 Jahre und älter"/>
    <m/>
    <m/>
    <m/>
    <m/>
  </r>
  <r>
    <x v="8"/>
    <x v="23"/>
    <x v="0"/>
    <x v="1"/>
    <s v="A_unter 3 Jahre"/>
    <m/>
    <m/>
    <m/>
    <m/>
  </r>
  <r>
    <x v="8"/>
    <x v="23"/>
    <x v="0"/>
    <x v="1"/>
    <s v="B_3 - unter 6 Jahre"/>
    <m/>
    <m/>
    <m/>
    <m/>
  </r>
  <r>
    <x v="8"/>
    <x v="23"/>
    <x v="0"/>
    <x v="1"/>
    <s v="C_6 - unter 10 Jahre"/>
    <m/>
    <m/>
    <m/>
    <m/>
  </r>
  <r>
    <x v="8"/>
    <x v="23"/>
    <x v="0"/>
    <x v="1"/>
    <s v="D_10 - unter 18 Jahre"/>
    <m/>
    <m/>
    <m/>
    <m/>
  </r>
  <r>
    <x v="8"/>
    <x v="23"/>
    <x v="0"/>
    <x v="1"/>
    <s v="E_18 - unter 25 Jahre"/>
    <m/>
    <m/>
    <m/>
    <m/>
  </r>
  <r>
    <x v="8"/>
    <x v="23"/>
    <x v="0"/>
    <x v="1"/>
    <s v="F_25 - unter 45 Jahre"/>
    <m/>
    <m/>
    <m/>
    <m/>
  </r>
  <r>
    <x v="8"/>
    <x v="23"/>
    <x v="0"/>
    <x v="1"/>
    <s v="G_45 - unter 65 Jahre"/>
    <m/>
    <m/>
    <m/>
    <m/>
  </r>
  <r>
    <x v="8"/>
    <x v="23"/>
    <x v="0"/>
    <x v="1"/>
    <s v="H_65 Jahre und älter"/>
    <m/>
    <m/>
    <m/>
    <m/>
  </r>
  <r>
    <x v="8"/>
    <x v="23"/>
    <x v="0"/>
    <x v="1"/>
    <s v="I_85 Jahre und älter"/>
    <m/>
    <m/>
    <m/>
    <m/>
  </r>
  <r>
    <x v="8"/>
    <x v="23"/>
    <x v="1"/>
    <x v="0"/>
    <s v="A_unter 3 Jahre"/>
    <m/>
    <m/>
    <m/>
    <m/>
  </r>
  <r>
    <x v="8"/>
    <x v="23"/>
    <x v="1"/>
    <x v="0"/>
    <s v="B_3 - unter 6 Jahre"/>
    <m/>
    <m/>
    <m/>
    <m/>
  </r>
  <r>
    <x v="8"/>
    <x v="23"/>
    <x v="1"/>
    <x v="0"/>
    <s v="C_6 - unter 10 Jahre"/>
    <m/>
    <m/>
    <m/>
    <m/>
  </r>
  <r>
    <x v="8"/>
    <x v="23"/>
    <x v="1"/>
    <x v="0"/>
    <s v="D_10 - unter 18 Jahre"/>
    <m/>
    <m/>
    <m/>
    <m/>
  </r>
  <r>
    <x v="8"/>
    <x v="23"/>
    <x v="1"/>
    <x v="0"/>
    <s v="E_18 - unter 25 Jahre"/>
    <m/>
    <m/>
    <m/>
    <m/>
  </r>
  <r>
    <x v="8"/>
    <x v="23"/>
    <x v="1"/>
    <x v="0"/>
    <s v="F_25 - unter 45 Jahre"/>
    <m/>
    <m/>
    <m/>
    <m/>
  </r>
  <r>
    <x v="8"/>
    <x v="23"/>
    <x v="1"/>
    <x v="0"/>
    <s v="G_45 - unter 65 Jahre"/>
    <m/>
    <m/>
    <m/>
    <m/>
  </r>
  <r>
    <x v="8"/>
    <x v="23"/>
    <x v="1"/>
    <x v="0"/>
    <s v="H_65 Jahre und älter"/>
    <m/>
    <m/>
    <m/>
    <m/>
  </r>
  <r>
    <x v="8"/>
    <x v="23"/>
    <x v="1"/>
    <x v="0"/>
    <s v="I_85 Jahre und älter"/>
    <m/>
    <m/>
    <m/>
    <m/>
  </r>
  <r>
    <x v="8"/>
    <x v="23"/>
    <x v="1"/>
    <x v="1"/>
    <s v="A_unter 3 Jahre"/>
    <m/>
    <m/>
    <m/>
    <m/>
  </r>
  <r>
    <x v="8"/>
    <x v="23"/>
    <x v="1"/>
    <x v="1"/>
    <s v="B_3 - unter 6 Jahre"/>
    <m/>
    <m/>
    <m/>
    <m/>
  </r>
  <r>
    <x v="8"/>
    <x v="23"/>
    <x v="1"/>
    <x v="1"/>
    <s v="C_6 - unter 10 Jahre"/>
    <m/>
    <m/>
    <m/>
    <m/>
  </r>
  <r>
    <x v="8"/>
    <x v="23"/>
    <x v="1"/>
    <x v="1"/>
    <s v="D_10 - unter 18 Jahre"/>
    <m/>
    <m/>
    <m/>
    <m/>
  </r>
  <r>
    <x v="8"/>
    <x v="23"/>
    <x v="1"/>
    <x v="1"/>
    <s v="E_18 - unter 25 Jahre"/>
    <m/>
    <m/>
    <m/>
    <m/>
  </r>
  <r>
    <x v="8"/>
    <x v="23"/>
    <x v="1"/>
    <x v="1"/>
    <s v="F_25 - unter 45 Jahre"/>
    <m/>
    <m/>
    <m/>
    <m/>
  </r>
  <r>
    <x v="8"/>
    <x v="23"/>
    <x v="1"/>
    <x v="1"/>
    <s v="G_45 - unter 65 Jahre"/>
    <m/>
    <m/>
    <m/>
    <m/>
  </r>
  <r>
    <x v="8"/>
    <x v="23"/>
    <x v="1"/>
    <x v="1"/>
    <s v="H_65 Jahre und älter"/>
    <m/>
    <m/>
    <m/>
    <m/>
  </r>
  <r>
    <x v="8"/>
    <x v="23"/>
    <x v="1"/>
    <x v="1"/>
    <s v="I_85 Jahre und älter"/>
    <m/>
    <m/>
    <m/>
    <m/>
  </r>
  <r>
    <x v="8"/>
    <x v="24"/>
    <x v="0"/>
    <x v="0"/>
    <s v="A_unter 3 Jahre"/>
    <m/>
    <m/>
    <m/>
    <m/>
  </r>
  <r>
    <x v="8"/>
    <x v="24"/>
    <x v="0"/>
    <x v="0"/>
    <s v="B_3 - unter 6 Jahre"/>
    <m/>
    <m/>
    <m/>
    <m/>
  </r>
  <r>
    <x v="8"/>
    <x v="24"/>
    <x v="0"/>
    <x v="0"/>
    <s v="C_6 - unter 10 Jahre"/>
    <m/>
    <m/>
    <m/>
    <m/>
  </r>
  <r>
    <x v="8"/>
    <x v="24"/>
    <x v="0"/>
    <x v="0"/>
    <s v="D_10 - unter 18 Jahre"/>
    <m/>
    <m/>
    <m/>
    <m/>
  </r>
  <r>
    <x v="8"/>
    <x v="24"/>
    <x v="0"/>
    <x v="0"/>
    <s v="E_18 - unter 25 Jahre"/>
    <m/>
    <m/>
    <m/>
    <m/>
  </r>
  <r>
    <x v="8"/>
    <x v="24"/>
    <x v="0"/>
    <x v="0"/>
    <s v="F_25 - unter 45 Jahre"/>
    <m/>
    <m/>
    <m/>
    <m/>
  </r>
  <r>
    <x v="8"/>
    <x v="24"/>
    <x v="0"/>
    <x v="0"/>
    <s v="G_45 - unter 65 Jahre"/>
    <m/>
    <m/>
    <m/>
    <m/>
  </r>
  <r>
    <x v="8"/>
    <x v="24"/>
    <x v="0"/>
    <x v="0"/>
    <s v="H_65 Jahre und älter"/>
    <m/>
    <m/>
    <m/>
    <m/>
  </r>
  <r>
    <x v="8"/>
    <x v="24"/>
    <x v="0"/>
    <x v="0"/>
    <s v="I_85 Jahre und älter"/>
    <m/>
    <m/>
    <m/>
    <m/>
  </r>
  <r>
    <x v="8"/>
    <x v="24"/>
    <x v="0"/>
    <x v="1"/>
    <s v="A_unter 3 Jahre"/>
    <m/>
    <m/>
    <m/>
    <m/>
  </r>
  <r>
    <x v="8"/>
    <x v="24"/>
    <x v="0"/>
    <x v="1"/>
    <s v="B_3 - unter 6 Jahre"/>
    <m/>
    <m/>
    <m/>
    <m/>
  </r>
  <r>
    <x v="8"/>
    <x v="24"/>
    <x v="0"/>
    <x v="1"/>
    <s v="C_6 - unter 10 Jahre"/>
    <m/>
    <m/>
    <m/>
    <m/>
  </r>
  <r>
    <x v="8"/>
    <x v="24"/>
    <x v="0"/>
    <x v="1"/>
    <s v="D_10 - unter 18 Jahre"/>
    <m/>
    <m/>
    <m/>
    <m/>
  </r>
  <r>
    <x v="8"/>
    <x v="24"/>
    <x v="0"/>
    <x v="1"/>
    <s v="E_18 - unter 25 Jahre"/>
    <m/>
    <m/>
    <m/>
    <m/>
  </r>
  <r>
    <x v="8"/>
    <x v="24"/>
    <x v="0"/>
    <x v="1"/>
    <s v="F_25 - unter 45 Jahre"/>
    <m/>
    <m/>
    <m/>
    <m/>
  </r>
  <r>
    <x v="8"/>
    <x v="24"/>
    <x v="0"/>
    <x v="1"/>
    <s v="G_45 - unter 65 Jahre"/>
    <m/>
    <m/>
    <m/>
    <m/>
  </r>
  <r>
    <x v="8"/>
    <x v="24"/>
    <x v="0"/>
    <x v="1"/>
    <s v="H_65 Jahre und älter"/>
    <m/>
    <m/>
    <m/>
    <m/>
  </r>
  <r>
    <x v="8"/>
    <x v="24"/>
    <x v="0"/>
    <x v="1"/>
    <s v="I_85 Jahre und älter"/>
    <m/>
    <m/>
    <m/>
    <m/>
  </r>
  <r>
    <x v="8"/>
    <x v="24"/>
    <x v="1"/>
    <x v="0"/>
    <s v="A_unter 3 Jahre"/>
    <m/>
    <m/>
    <m/>
    <m/>
  </r>
  <r>
    <x v="8"/>
    <x v="24"/>
    <x v="1"/>
    <x v="0"/>
    <s v="B_3 - unter 6 Jahre"/>
    <m/>
    <m/>
    <m/>
    <m/>
  </r>
  <r>
    <x v="8"/>
    <x v="24"/>
    <x v="1"/>
    <x v="0"/>
    <s v="C_6 - unter 10 Jahre"/>
    <m/>
    <m/>
    <m/>
    <m/>
  </r>
  <r>
    <x v="8"/>
    <x v="24"/>
    <x v="1"/>
    <x v="0"/>
    <s v="D_10 - unter 18 Jahre"/>
    <m/>
    <m/>
    <m/>
    <m/>
  </r>
  <r>
    <x v="8"/>
    <x v="24"/>
    <x v="1"/>
    <x v="0"/>
    <s v="E_18 - unter 25 Jahre"/>
    <m/>
    <m/>
    <m/>
    <m/>
  </r>
  <r>
    <x v="8"/>
    <x v="24"/>
    <x v="1"/>
    <x v="0"/>
    <s v="F_25 - unter 45 Jahre"/>
    <m/>
    <m/>
    <m/>
    <m/>
  </r>
  <r>
    <x v="8"/>
    <x v="24"/>
    <x v="1"/>
    <x v="0"/>
    <s v="G_45 - unter 65 Jahre"/>
    <m/>
    <m/>
    <m/>
    <m/>
  </r>
  <r>
    <x v="8"/>
    <x v="24"/>
    <x v="1"/>
    <x v="0"/>
    <s v="H_65 Jahre und älter"/>
    <m/>
    <m/>
    <m/>
    <m/>
  </r>
  <r>
    <x v="8"/>
    <x v="24"/>
    <x v="1"/>
    <x v="0"/>
    <s v="I_85 Jahre und älter"/>
    <m/>
    <m/>
    <m/>
    <m/>
  </r>
  <r>
    <x v="8"/>
    <x v="24"/>
    <x v="1"/>
    <x v="1"/>
    <s v="A_unter 3 Jahre"/>
    <m/>
    <m/>
    <m/>
    <m/>
  </r>
  <r>
    <x v="8"/>
    <x v="24"/>
    <x v="1"/>
    <x v="1"/>
    <s v="B_3 - unter 6 Jahre"/>
    <m/>
    <m/>
    <m/>
    <m/>
  </r>
  <r>
    <x v="8"/>
    <x v="24"/>
    <x v="1"/>
    <x v="1"/>
    <s v="C_6 - unter 10 Jahre"/>
    <m/>
    <m/>
    <m/>
    <m/>
  </r>
  <r>
    <x v="8"/>
    <x v="24"/>
    <x v="1"/>
    <x v="1"/>
    <s v="D_10 - unter 18 Jahre"/>
    <m/>
    <m/>
    <m/>
    <m/>
  </r>
  <r>
    <x v="8"/>
    <x v="24"/>
    <x v="1"/>
    <x v="1"/>
    <s v="E_18 - unter 25 Jahre"/>
    <m/>
    <m/>
    <m/>
    <m/>
  </r>
  <r>
    <x v="8"/>
    <x v="24"/>
    <x v="1"/>
    <x v="1"/>
    <s v="F_25 - unter 45 Jahre"/>
    <m/>
    <m/>
    <m/>
    <m/>
  </r>
  <r>
    <x v="8"/>
    <x v="24"/>
    <x v="1"/>
    <x v="1"/>
    <s v="G_45 - unter 65 Jahre"/>
    <m/>
    <m/>
    <m/>
    <m/>
  </r>
  <r>
    <x v="8"/>
    <x v="24"/>
    <x v="1"/>
    <x v="1"/>
    <s v="H_65 Jahre und älter"/>
    <m/>
    <m/>
    <m/>
    <m/>
  </r>
  <r>
    <x v="8"/>
    <x v="24"/>
    <x v="1"/>
    <x v="1"/>
    <s v="I_85 Jahre und älter"/>
    <m/>
    <m/>
    <m/>
    <m/>
  </r>
  <r>
    <x v="8"/>
    <x v="25"/>
    <x v="0"/>
    <x v="0"/>
    <s v="A_unter 3 Jahre"/>
    <m/>
    <m/>
    <m/>
    <m/>
  </r>
  <r>
    <x v="8"/>
    <x v="25"/>
    <x v="0"/>
    <x v="0"/>
    <s v="B_3 - unter 6 Jahre"/>
    <m/>
    <m/>
    <m/>
    <m/>
  </r>
  <r>
    <x v="8"/>
    <x v="25"/>
    <x v="0"/>
    <x v="0"/>
    <s v="C_6 - unter 10 Jahre"/>
    <m/>
    <m/>
    <m/>
    <m/>
  </r>
  <r>
    <x v="8"/>
    <x v="25"/>
    <x v="0"/>
    <x v="0"/>
    <s v="D_10 - unter 18 Jahre"/>
    <m/>
    <m/>
    <m/>
    <m/>
  </r>
  <r>
    <x v="8"/>
    <x v="25"/>
    <x v="0"/>
    <x v="0"/>
    <s v="E_18 - unter 25 Jahre"/>
    <m/>
    <m/>
    <m/>
    <m/>
  </r>
  <r>
    <x v="8"/>
    <x v="25"/>
    <x v="0"/>
    <x v="0"/>
    <s v="F_25 - unter 45 Jahre"/>
    <m/>
    <m/>
    <m/>
    <m/>
  </r>
  <r>
    <x v="8"/>
    <x v="25"/>
    <x v="0"/>
    <x v="0"/>
    <s v="G_45 - unter 65 Jahre"/>
    <n v="0.8"/>
    <m/>
    <m/>
    <m/>
  </r>
  <r>
    <x v="8"/>
    <x v="25"/>
    <x v="0"/>
    <x v="0"/>
    <s v="H_65 Jahre und älter"/>
    <n v="3.8"/>
    <m/>
    <m/>
    <m/>
  </r>
  <r>
    <x v="8"/>
    <x v="25"/>
    <x v="0"/>
    <x v="0"/>
    <s v="I_85 Jahre und älter"/>
    <n v="5"/>
    <m/>
    <m/>
    <m/>
  </r>
  <r>
    <x v="8"/>
    <x v="25"/>
    <x v="0"/>
    <x v="1"/>
    <s v="A_unter 3 Jahre"/>
    <m/>
    <m/>
    <m/>
    <m/>
  </r>
  <r>
    <x v="8"/>
    <x v="25"/>
    <x v="0"/>
    <x v="1"/>
    <s v="B_3 - unter 6 Jahre"/>
    <m/>
    <m/>
    <m/>
    <m/>
  </r>
  <r>
    <x v="8"/>
    <x v="25"/>
    <x v="0"/>
    <x v="1"/>
    <s v="C_6 - unter 10 Jahre"/>
    <m/>
    <m/>
    <m/>
    <m/>
  </r>
  <r>
    <x v="8"/>
    <x v="25"/>
    <x v="0"/>
    <x v="1"/>
    <s v="D_10 - unter 18 Jahre"/>
    <m/>
    <m/>
    <m/>
    <m/>
  </r>
  <r>
    <x v="8"/>
    <x v="25"/>
    <x v="0"/>
    <x v="1"/>
    <s v="E_18 - unter 25 Jahre"/>
    <m/>
    <m/>
    <m/>
    <m/>
  </r>
  <r>
    <x v="8"/>
    <x v="25"/>
    <x v="0"/>
    <x v="1"/>
    <s v="F_25 - unter 45 Jahre"/>
    <m/>
    <m/>
    <m/>
    <m/>
  </r>
  <r>
    <x v="8"/>
    <x v="25"/>
    <x v="0"/>
    <x v="1"/>
    <s v="G_45 - unter 65 Jahre"/>
    <n v="0.8"/>
    <m/>
    <m/>
    <m/>
  </r>
  <r>
    <x v="8"/>
    <x v="25"/>
    <x v="0"/>
    <x v="1"/>
    <s v="H_65 Jahre und älter"/>
    <n v="3.8"/>
    <m/>
    <m/>
    <m/>
  </r>
  <r>
    <x v="8"/>
    <x v="25"/>
    <x v="0"/>
    <x v="1"/>
    <s v="I_85 Jahre und älter"/>
    <n v="5"/>
    <m/>
    <m/>
    <m/>
  </r>
  <r>
    <x v="8"/>
    <x v="25"/>
    <x v="1"/>
    <x v="0"/>
    <s v="A_unter 3 Jahre"/>
    <m/>
    <m/>
    <m/>
    <m/>
  </r>
  <r>
    <x v="8"/>
    <x v="25"/>
    <x v="1"/>
    <x v="0"/>
    <s v="B_3 - unter 6 Jahre"/>
    <m/>
    <m/>
    <m/>
    <m/>
  </r>
  <r>
    <x v="8"/>
    <x v="25"/>
    <x v="1"/>
    <x v="0"/>
    <s v="C_6 - unter 10 Jahre"/>
    <m/>
    <m/>
    <m/>
    <m/>
  </r>
  <r>
    <x v="8"/>
    <x v="25"/>
    <x v="1"/>
    <x v="0"/>
    <s v="D_10 - unter 18 Jahre"/>
    <m/>
    <m/>
    <m/>
    <m/>
  </r>
  <r>
    <x v="8"/>
    <x v="25"/>
    <x v="1"/>
    <x v="0"/>
    <s v="E_18 - unter 25 Jahre"/>
    <m/>
    <m/>
    <m/>
    <m/>
  </r>
  <r>
    <x v="8"/>
    <x v="25"/>
    <x v="1"/>
    <x v="0"/>
    <s v="F_25 - unter 45 Jahre"/>
    <m/>
    <m/>
    <m/>
    <m/>
  </r>
  <r>
    <x v="8"/>
    <x v="25"/>
    <x v="1"/>
    <x v="0"/>
    <s v="G_45 - unter 65 Jahre"/>
    <n v="0.8"/>
    <m/>
    <m/>
    <m/>
  </r>
  <r>
    <x v="8"/>
    <x v="25"/>
    <x v="1"/>
    <x v="0"/>
    <s v="H_65 Jahre und älter"/>
    <n v="3.8"/>
    <m/>
    <m/>
    <m/>
  </r>
  <r>
    <x v="8"/>
    <x v="25"/>
    <x v="1"/>
    <x v="0"/>
    <s v="I_85 Jahre und älter"/>
    <n v="5"/>
    <m/>
    <m/>
    <m/>
  </r>
  <r>
    <x v="8"/>
    <x v="25"/>
    <x v="1"/>
    <x v="1"/>
    <s v="A_unter 3 Jahre"/>
    <m/>
    <m/>
    <m/>
    <m/>
  </r>
  <r>
    <x v="8"/>
    <x v="25"/>
    <x v="1"/>
    <x v="1"/>
    <s v="B_3 - unter 6 Jahre"/>
    <m/>
    <m/>
    <m/>
    <m/>
  </r>
  <r>
    <x v="8"/>
    <x v="25"/>
    <x v="1"/>
    <x v="1"/>
    <s v="C_6 - unter 10 Jahre"/>
    <m/>
    <m/>
    <m/>
    <m/>
  </r>
  <r>
    <x v="8"/>
    <x v="25"/>
    <x v="1"/>
    <x v="1"/>
    <s v="D_10 - unter 18 Jahre"/>
    <m/>
    <m/>
    <m/>
    <m/>
  </r>
  <r>
    <x v="8"/>
    <x v="25"/>
    <x v="1"/>
    <x v="1"/>
    <s v="E_18 - unter 25 Jahre"/>
    <m/>
    <m/>
    <m/>
    <m/>
  </r>
  <r>
    <x v="8"/>
    <x v="25"/>
    <x v="1"/>
    <x v="1"/>
    <s v="F_25 - unter 45 Jahre"/>
    <m/>
    <m/>
    <m/>
    <m/>
  </r>
  <r>
    <x v="8"/>
    <x v="25"/>
    <x v="1"/>
    <x v="1"/>
    <s v="G_45 - unter 65 Jahre"/>
    <n v="0.8"/>
    <m/>
    <m/>
    <m/>
  </r>
  <r>
    <x v="8"/>
    <x v="25"/>
    <x v="1"/>
    <x v="1"/>
    <s v="H_65 Jahre und älter"/>
    <n v="3.8"/>
    <m/>
    <m/>
    <m/>
  </r>
  <r>
    <x v="8"/>
    <x v="25"/>
    <x v="1"/>
    <x v="1"/>
    <s v="I_85 Jahre und älter"/>
    <n v="5"/>
    <m/>
    <m/>
    <m/>
  </r>
  <r>
    <x v="8"/>
    <x v="26"/>
    <x v="0"/>
    <x v="0"/>
    <s v="A_unter 3 Jahre"/>
    <m/>
    <m/>
    <m/>
    <m/>
  </r>
  <r>
    <x v="8"/>
    <x v="26"/>
    <x v="0"/>
    <x v="0"/>
    <s v="B_3 - unter 6 Jahre"/>
    <m/>
    <m/>
    <m/>
    <m/>
  </r>
  <r>
    <x v="8"/>
    <x v="26"/>
    <x v="0"/>
    <x v="0"/>
    <s v="C_6 - unter 10 Jahre"/>
    <m/>
    <m/>
    <m/>
    <m/>
  </r>
  <r>
    <x v="8"/>
    <x v="26"/>
    <x v="0"/>
    <x v="0"/>
    <s v="D_10 - unter 18 Jahre"/>
    <m/>
    <m/>
    <m/>
    <m/>
  </r>
  <r>
    <x v="8"/>
    <x v="26"/>
    <x v="0"/>
    <x v="0"/>
    <s v="E_18 - unter 25 Jahre"/>
    <m/>
    <m/>
    <m/>
    <m/>
  </r>
  <r>
    <x v="8"/>
    <x v="26"/>
    <x v="0"/>
    <x v="0"/>
    <s v="F_25 - unter 45 Jahre"/>
    <m/>
    <m/>
    <m/>
    <m/>
  </r>
  <r>
    <x v="8"/>
    <x v="26"/>
    <x v="0"/>
    <x v="0"/>
    <s v="G_45 - unter 65 Jahre"/>
    <m/>
    <m/>
    <m/>
    <m/>
  </r>
  <r>
    <x v="8"/>
    <x v="26"/>
    <x v="0"/>
    <x v="0"/>
    <s v="H_65 Jahre und älter"/>
    <m/>
    <m/>
    <m/>
    <m/>
  </r>
  <r>
    <x v="8"/>
    <x v="26"/>
    <x v="0"/>
    <x v="0"/>
    <s v="I_85 Jahre und älter"/>
    <m/>
    <m/>
    <m/>
    <m/>
  </r>
  <r>
    <x v="8"/>
    <x v="26"/>
    <x v="0"/>
    <x v="1"/>
    <s v="A_unter 3 Jahre"/>
    <m/>
    <m/>
    <m/>
    <m/>
  </r>
  <r>
    <x v="8"/>
    <x v="26"/>
    <x v="0"/>
    <x v="1"/>
    <s v="B_3 - unter 6 Jahre"/>
    <m/>
    <m/>
    <m/>
    <m/>
  </r>
  <r>
    <x v="8"/>
    <x v="26"/>
    <x v="0"/>
    <x v="1"/>
    <s v="C_6 - unter 10 Jahre"/>
    <m/>
    <m/>
    <m/>
    <m/>
  </r>
  <r>
    <x v="8"/>
    <x v="26"/>
    <x v="0"/>
    <x v="1"/>
    <s v="D_10 - unter 18 Jahre"/>
    <m/>
    <m/>
    <m/>
    <m/>
  </r>
  <r>
    <x v="8"/>
    <x v="26"/>
    <x v="0"/>
    <x v="1"/>
    <s v="E_18 - unter 25 Jahre"/>
    <m/>
    <m/>
    <m/>
    <m/>
  </r>
  <r>
    <x v="8"/>
    <x v="26"/>
    <x v="0"/>
    <x v="1"/>
    <s v="F_25 - unter 45 Jahre"/>
    <m/>
    <m/>
    <m/>
    <m/>
  </r>
  <r>
    <x v="8"/>
    <x v="26"/>
    <x v="0"/>
    <x v="1"/>
    <s v="G_45 - unter 65 Jahre"/>
    <m/>
    <m/>
    <m/>
    <m/>
  </r>
  <r>
    <x v="8"/>
    <x v="26"/>
    <x v="0"/>
    <x v="1"/>
    <s v="H_65 Jahre und älter"/>
    <m/>
    <m/>
    <m/>
    <m/>
  </r>
  <r>
    <x v="8"/>
    <x v="26"/>
    <x v="0"/>
    <x v="1"/>
    <s v="I_85 Jahre und älter"/>
    <m/>
    <m/>
    <m/>
    <m/>
  </r>
  <r>
    <x v="8"/>
    <x v="26"/>
    <x v="1"/>
    <x v="0"/>
    <s v="A_unter 3 Jahre"/>
    <m/>
    <m/>
    <m/>
    <m/>
  </r>
  <r>
    <x v="8"/>
    <x v="26"/>
    <x v="1"/>
    <x v="0"/>
    <s v="B_3 - unter 6 Jahre"/>
    <m/>
    <m/>
    <m/>
    <m/>
  </r>
  <r>
    <x v="8"/>
    <x v="26"/>
    <x v="1"/>
    <x v="0"/>
    <s v="C_6 - unter 10 Jahre"/>
    <m/>
    <m/>
    <m/>
    <m/>
  </r>
  <r>
    <x v="8"/>
    <x v="26"/>
    <x v="1"/>
    <x v="0"/>
    <s v="D_10 - unter 18 Jahre"/>
    <m/>
    <m/>
    <m/>
    <m/>
  </r>
  <r>
    <x v="8"/>
    <x v="26"/>
    <x v="1"/>
    <x v="0"/>
    <s v="E_18 - unter 25 Jahre"/>
    <m/>
    <m/>
    <m/>
    <m/>
  </r>
  <r>
    <x v="8"/>
    <x v="26"/>
    <x v="1"/>
    <x v="0"/>
    <s v="F_25 - unter 45 Jahre"/>
    <m/>
    <m/>
    <m/>
    <m/>
  </r>
  <r>
    <x v="8"/>
    <x v="26"/>
    <x v="1"/>
    <x v="0"/>
    <s v="G_45 - unter 65 Jahre"/>
    <m/>
    <m/>
    <m/>
    <m/>
  </r>
  <r>
    <x v="8"/>
    <x v="26"/>
    <x v="1"/>
    <x v="0"/>
    <s v="H_65 Jahre und älter"/>
    <m/>
    <m/>
    <m/>
    <m/>
  </r>
  <r>
    <x v="8"/>
    <x v="26"/>
    <x v="1"/>
    <x v="0"/>
    <s v="I_85 Jahre und älter"/>
    <m/>
    <m/>
    <m/>
    <m/>
  </r>
  <r>
    <x v="8"/>
    <x v="26"/>
    <x v="1"/>
    <x v="1"/>
    <s v="A_unter 3 Jahre"/>
    <m/>
    <m/>
    <m/>
    <m/>
  </r>
  <r>
    <x v="8"/>
    <x v="26"/>
    <x v="1"/>
    <x v="1"/>
    <s v="B_3 - unter 6 Jahre"/>
    <m/>
    <m/>
    <m/>
    <m/>
  </r>
  <r>
    <x v="8"/>
    <x v="26"/>
    <x v="1"/>
    <x v="1"/>
    <s v="C_6 - unter 10 Jahre"/>
    <m/>
    <m/>
    <m/>
    <m/>
  </r>
  <r>
    <x v="8"/>
    <x v="26"/>
    <x v="1"/>
    <x v="1"/>
    <s v="D_10 - unter 18 Jahre"/>
    <m/>
    <m/>
    <m/>
    <m/>
  </r>
  <r>
    <x v="8"/>
    <x v="26"/>
    <x v="1"/>
    <x v="1"/>
    <s v="E_18 - unter 25 Jahre"/>
    <m/>
    <m/>
    <m/>
    <m/>
  </r>
  <r>
    <x v="8"/>
    <x v="26"/>
    <x v="1"/>
    <x v="1"/>
    <s v="F_25 - unter 45 Jahre"/>
    <m/>
    <m/>
    <m/>
    <m/>
  </r>
  <r>
    <x v="8"/>
    <x v="26"/>
    <x v="1"/>
    <x v="1"/>
    <s v="G_45 - unter 65 Jahre"/>
    <m/>
    <m/>
    <m/>
    <m/>
  </r>
  <r>
    <x v="8"/>
    <x v="26"/>
    <x v="1"/>
    <x v="1"/>
    <s v="H_65 Jahre und älter"/>
    <m/>
    <m/>
    <m/>
    <m/>
  </r>
  <r>
    <x v="8"/>
    <x v="26"/>
    <x v="1"/>
    <x v="1"/>
    <s v="I_85 Jahre und älter"/>
    <m/>
    <m/>
    <m/>
    <m/>
  </r>
  <r>
    <x v="8"/>
    <x v="27"/>
    <x v="0"/>
    <x v="0"/>
    <s v="A_unter 3 Jahre"/>
    <m/>
    <m/>
    <m/>
    <m/>
  </r>
  <r>
    <x v="8"/>
    <x v="27"/>
    <x v="0"/>
    <x v="0"/>
    <s v="B_3 - unter 6 Jahre"/>
    <m/>
    <m/>
    <m/>
    <m/>
  </r>
  <r>
    <x v="8"/>
    <x v="27"/>
    <x v="0"/>
    <x v="0"/>
    <s v="C_6 - unter 10 Jahre"/>
    <m/>
    <m/>
    <m/>
    <m/>
  </r>
  <r>
    <x v="8"/>
    <x v="27"/>
    <x v="0"/>
    <x v="0"/>
    <s v="D_10 - unter 18 Jahre"/>
    <m/>
    <m/>
    <m/>
    <m/>
  </r>
  <r>
    <x v="8"/>
    <x v="27"/>
    <x v="0"/>
    <x v="0"/>
    <s v="E_18 - unter 25 Jahre"/>
    <m/>
    <m/>
    <m/>
    <m/>
  </r>
  <r>
    <x v="8"/>
    <x v="27"/>
    <x v="0"/>
    <x v="0"/>
    <s v="F_25 - unter 45 Jahre"/>
    <m/>
    <m/>
    <m/>
    <m/>
  </r>
  <r>
    <x v="8"/>
    <x v="27"/>
    <x v="0"/>
    <x v="0"/>
    <s v="G_45 - unter 65 Jahre"/>
    <m/>
    <m/>
    <m/>
    <m/>
  </r>
  <r>
    <x v="8"/>
    <x v="27"/>
    <x v="0"/>
    <x v="0"/>
    <s v="H_65 Jahre und älter"/>
    <m/>
    <m/>
    <m/>
    <m/>
  </r>
  <r>
    <x v="8"/>
    <x v="27"/>
    <x v="0"/>
    <x v="0"/>
    <s v="I_85 Jahre und älter"/>
    <m/>
    <m/>
    <m/>
    <m/>
  </r>
  <r>
    <x v="8"/>
    <x v="27"/>
    <x v="0"/>
    <x v="1"/>
    <s v="A_unter 3 Jahre"/>
    <m/>
    <m/>
    <m/>
    <m/>
  </r>
  <r>
    <x v="8"/>
    <x v="27"/>
    <x v="0"/>
    <x v="1"/>
    <s v="B_3 - unter 6 Jahre"/>
    <m/>
    <m/>
    <m/>
    <m/>
  </r>
  <r>
    <x v="8"/>
    <x v="27"/>
    <x v="0"/>
    <x v="1"/>
    <s v="C_6 - unter 10 Jahre"/>
    <m/>
    <m/>
    <m/>
    <m/>
  </r>
  <r>
    <x v="8"/>
    <x v="27"/>
    <x v="0"/>
    <x v="1"/>
    <s v="D_10 - unter 18 Jahre"/>
    <m/>
    <m/>
    <m/>
    <m/>
  </r>
  <r>
    <x v="8"/>
    <x v="27"/>
    <x v="0"/>
    <x v="1"/>
    <s v="E_18 - unter 25 Jahre"/>
    <m/>
    <m/>
    <m/>
    <m/>
  </r>
  <r>
    <x v="8"/>
    <x v="27"/>
    <x v="0"/>
    <x v="1"/>
    <s v="F_25 - unter 45 Jahre"/>
    <m/>
    <m/>
    <m/>
    <m/>
  </r>
  <r>
    <x v="8"/>
    <x v="27"/>
    <x v="0"/>
    <x v="1"/>
    <s v="G_45 - unter 65 Jahre"/>
    <m/>
    <m/>
    <m/>
    <m/>
  </r>
  <r>
    <x v="8"/>
    <x v="27"/>
    <x v="0"/>
    <x v="1"/>
    <s v="H_65 Jahre und älter"/>
    <m/>
    <m/>
    <m/>
    <m/>
  </r>
  <r>
    <x v="8"/>
    <x v="27"/>
    <x v="0"/>
    <x v="1"/>
    <s v="I_85 Jahre und älter"/>
    <m/>
    <m/>
    <m/>
    <m/>
  </r>
  <r>
    <x v="8"/>
    <x v="27"/>
    <x v="1"/>
    <x v="0"/>
    <s v="A_unter 3 Jahre"/>
    <m/>
    <m/>
    <m/>
    <m/>
  </r>
  <r>
    <x v="8"/>
    <x v="27"/>
    <x v="1"/>
    <x v="0"/>
    <s v="B_3 - unter 6 Jahre"/>
    <m/>
    <m/>
    <m/>
    <m/>
  </r>
  <r>
    <x v="8"/>
    <x v="27"/>
    <x v="1"/>
    <x v="0"/>
    <s v="C_6 - unter 10 Jahre"/>
    <m/>
    <m/>
    <m/>
    <m/>
  </r>
  <r>
    <x v="8"/>
    <x v="27"/>
    <x v="1"/>
    <x v="0"/>
    <s v="D_10 - unter 18 Jahre"/>
    <m/>
    <m/>
    <m/>
    <m/>
  </r>
  <r>
    <x v="8"/>
    <x v="27"/>
    <x v="1"/>
    <x v="0"/>
    <s v="E_18 - unter 25 Jahre"/>
    <m/>
    <m/>
    <m/>
    <m/>
  </r>
  <r>
    <x v="8"/>
    <x v="27"/>
    <x v="1"/>
    <x v="0"/>
    <s v="F_25 - unter 45 Jahre"/>
    <m/>
    <m/>
    <m/>
    <m/>
  </r>
  <r>
    <x v="8"/>
    <x v="27"/>
    <x v="1"/>
    <x v="0"/>
    <s v="G_45 - unter 65 Jahre"/>
    <m/>
    <m/>
    <m/>
    <m/>
  </r>
  <r>
    <x v="8"/>
    <x v="27"/>
    <x v="1"/>
    <x v="0"/>
    <s v="H_65 Jahre und älter"/>
    <m/>
    <m/>
    <m/>
    <m/>
  </r>
  <r>
    <x v="8"/>
    <x v="27"/>
    <x v="1"/>
    <x v="0"/>
    <s v="I_85 Jahre und älter"/>
    <m/>
    <m/>
    <m/>
    <m/>
  </r>
  <r>
    <x v="8"/>
    <x v="27"/>
    <x v="1"/>
    <x v="1"/>
    <s v="A_unter 3 Jahre"/>
    <m/>
    <m/>
    <m/>
    <m/>
  </r>
  <r>
    <x v="8"/>
    <x v="27"/>
    <x v="1"/>
    <x v="1"/>
    <s v="B_3 - unter 6 Jahre"/>
    <m/>
    <m/>
    <m/>
    <m/>
  </r>
  <r>
    <x v="8"/>
    <x v="27"/>
    <x v="1"/>
    <x v="1"/>
    <s v="C_6 - unter 10 Jahre"/>
    <m/>
    <m/>
    <m/>
    <m/>
  </r>
  <r>
    <x v="8"/>
    <x v="27"/>
    <x v="1"/>
    <x v="1"/>
    <s v="D_10 - unter 18 Jahre"/>
    <m/>
    <m/>
    <m/>
    <m/>
  </r>
  <r>
    <x v="8"/>
    <x v="27"/>
    <x v="1"/>
    <x v="1"/>
    <s v="E_18 - unter 25 Jahre"/>
    <m/>
    <m/>
    <m/>
    <m/>
  </r>
  <r>
    <x v="8"/>
    <x v="27"/>
    <x v="1"/>
    <x v="1"/>
    <s v="F_25 - unter 45 Jahre"/>
    <m/>
    <m/>
    <m/>
    <m/>
  </r>
  <r>
    <x v="8"/>
    <x v="27"/>
    <x v="1"/>
    <x v="1"/>
    <s v="G_45 - unter 65 Jahre"/>
    <m/>
    <m/>
    <m/>
    <m/>
  </r>
  <r>
    <x v="8"/>
    <x v="27"/>
    <x v="1"/>
    <x v="1"/>
    <s v="H_65 Jahre und älter"/>
    <m/>
    <m/>
    <m/>
    <m/>
  </r>
  <r>
    <x v="8"/>
    <x v="27"/>
    <x v="1"/>
    <x v="1"/>
    <s v="I_85 Jahre und älter"/>
    <m/>
    <m/>
    <m/>
    <m/>
  </r>
  <r>
    <x v="8"/>
    <x v="28"/>
    <x v="0"/>
    <x v="0"/>
    <s v="A_unter 3 Jahre"/>
    <m/>
    <m/>
    <m/>
    <m/>
  </r>
  <r>
    <x v="8"/>
    <x v="28"/>
    <x v="0"/>
    <x v="0"/>
    <s v="B_3 - unter 6 Jahre"/>
    <m/>
    <m/>
    <m/>
    <m/>
  </r>
  <r>
    <x v="8"/>
    <x v="28"/>
    <x v="0"/>
    <x v="0"/>
    <s v="C_6 - unter 10 Jahre"/>
    <m/>
    <m/>
    <m/>
    <m/>
  </r>
  <r>
    <x v="8"/>
    <x v="28"/>
    <x v="0"/>
    <x v="0"/>
    <s v="D_10 - unter 18 Jahre"/>
    <m/>
    <m/>
    <m/>
    <m/>
  </r>
  <r>
    <x v="8"/>
    <x v="28"/>
    <x v="0"/>
    <x v="0"/>
    <s v="E_18 - unter 25 Jahre"/>
    <m/>
    <m/>
    <m/>
    <m/>
  </r>
  <r>
    <x v="8"/>
    <x v="28"/>
    <x v="0"/>
    <x v="0"/>
    <s v="F_25 - unter 45 Jahre"/>
    <m/>
    <m/>
    <m/>
    <m/>
  </r>
  <r>
    <x v="8"/>
    <x v="28"/>
    <x v="0"/>
    <x v="0"/>
    <s v="G_45 - unter 65 Jahre"/>
    <m/>
    <m/>
    <m/>
    <m/>
  </r>
  <r>
    <x v="8"/>
    <x v="28"/>
    <x v="0"/>
    <x v="0"/>
    <s v="H_65 Jahre und älter"/>
    <m/>
    <m/>
    <m/>
    <m/>
  </r>
  <r>
    <x v="8"/>
    <x v="28"/>
    <x v="0"/>
    <x v="0"/>
    <s v="I_85 Jahre und älter"/>
    <m/>
    <m/>
    <m/>
    <m/>
  </r>
  <r>
    <x v="8"/>
    <x v="28"/>
    <x v="0"/>
    <x v="1"/>
    <s v="A_unter 3 Jahre"/>
    <m/>
    <m/>
    <m/>
    <m/>
  </r>
  <r>
    <x v="8"/>
    <x v="28"/>
    <x v="0"/>
    <x v="1"/>
    <s v="B_3 - unter 6 Jahre"/>
    <m/>
    <m/>
    <m/>
    <m/>
  </r>
  <r>
    <x v="8"/>
    <x v="28"/>
    <x v="0"/>
    <x v="1"/>
    <s v="C_6 - unter 10 Jahre"/>
    <m/>
    <m/>
    <m/>
    <m/>
  </r>
  <r>
    <x v="8"/>
    <x v="28"/>
    <x v="0"/>
    <x v="1"/>
    <s v="D_10 - unter 18 Jahre"/>
    <m/>
    <m/>
    <m/>
    <m/>
  </r>
  <r>
    <x v="8"/>
    <x v="28"/>
    <x v="0"/>
    <x v="1"/>
    <s v="E_18 - unter 25 Jahre"/>
    <m/>
    <m/>
    <m/>
    <m/>
  </r>
  <r>
    <x v="8"/>
    <x v="28"/>
    <x v="0"/>
    <x v="1"/>
    <s v="F_25 - unter 45 Jahre"/>
    <m/>
    <m/>
    <m/>
    <m/>
  </r>
  <r>
    <x v="8"/>
    <x v="28"/>
    <x v="0"/>
    <x v="1"/>
    <s v="G_45 - unter 65 Jahre"/>
    <m/>
    <m/>
    <m/>
    <m/>
  </r>
  <r>
    <x v="8"/>
    <x v="28"/>
    <x v="0"/>
    <x v="1"/>
    <s v="H_65 Jahre und älter"/>
    <m/>
    <m/>
    <m/>
    <m/>
  </r>
  <r>
    <x v="8"/>
    <x v="28"/>
    <x v="0"/>
    <x v="1"/>
    <s v="I_85 Jahre und älter"/>
    <m/>
    <m/>
    <m/>
    <m/>
  </r>
  <r>
    <x v="8"/>
    <x v="28"/>
    <x v="1"/>
    <x v="0"/>
    <s v="A_unter 3 Jahre"/>
    <m/>
    <m/>
    <m/>
    <m/>
  </r>
  <r>
    <x v="8"/>
    <x v="28"/>
    <x v="1"/>
    <x v="0"/>
    <s v="B_3 - unter 6 Jahre"/>
    <m/>
    <m/>
    <m/>
    <m/>
  </r>
  <r>
    <x v="8"/>
    <x v="28"/>
    <x v="1"/>
    <x v="0"/>
    <s v="C_6 - unter 10 Jahre"/>
    <m/>
    <m/>
    <m/>
    <m/>
  </r>
  <r>
    <x v="8"/>
    <x v="28"/>
    <x v="1"/>
    <x v="0"/>
    <s v="D_10 - unter 18 Jahre"/>
    <m/>
    <m/>
    <m/>
    <m/>
  </r>
  <r>
    <x v="8"/>
    <x v="28"/>
    <x v="1"/>
    <x v="0"/>
    <s v="E_18 - unter 25 Jahre"/>
    <m/>
    <m/>
    <m/>
    <m/>
  </r>
  <r>
    <x v="8"/>
    <x v="28"/>
    <x v="1"/>
    <x v="0"/>
    <s v="F_25 - unter 45 Jahre"/>
    <m/>
    <m/>
    <m/>
    <m/>
  </r>
  <r>
    <x v="8"/>
    <x v="28"/>
    <x v="1"/>
    <x v="0"/>
    <s v="G_45 - unter 65 Jahre"/>
    <m/>
    <m/>
    <m/>
    <m/>
  </r>
  <r>
    <x v="8"/>
    <x v="28"/>
    <x v="1"/>
    <x v="0"/>
    <s v="H_65 Jahre und älter"/>
    <m/>
    <m/>
    <m/>
    <m/>
  </r>
  <r>
    <x v="8"/>
    <x v="28"/>
    <x v="1"/>
    <x v="0"/>
    <s v="I_85 Jahre und älter"/>
    <m/>
    <m/>
    <m/>
    <m/>
  </r>
  <r>
    <x v="8"/>
    <x v="28"/>
    <x v="1"/>
    <x v="1"/>
    <s v="A_unter 3 Jahre"/>
    <m/>
    <m/>
    <m/>
    <m/>
  </r>
  <r>
    <x v="8"/>
    <x v="28"/>
    <x v="1"/>
    <x v="1"/>
    <s v="B_3 - unter 6 Jahre"/>
    <m/>
    <m/>
    <m/>
    <m/>
  </r>
  <r>
    <x v="8"/>
    <x v="28"/>
    <x v="1"/>
    <x v="1"/>
    <s v="C_6 - unter 10 Jahre"/>
    <m/>
    <m/>
    <m/>
    <m/>
  </r>
  <r>
    <x v="8"/>
    <x v="28"/>
    <x v="1"/>
    <x v="1"/>
    <s v="D_10 - unter 18 Jahre"/>
    <m/>
    <m/>
    <m/>
    <m/>
  </r>
  <r>
    <x v="8"/>
    <x v="28"/>
    <x v="1"/>
    <x v="1"/>
    <s v="E_18 - unter 25 Jahre"/>
    <m/>
    <m/>
    <m/>
    <m/>
  </r>
  <r>
    <x v="8"/>
    <x v="28"/>
    <x v="1"/>
    <x v="1"/>
    <s v="F_25 - unter 45 Jahre"/>
    <m/>
    <m/>
    <m/>
    <m/>
  </r>
  <r>
    <x v="8"/>
    <x v="28"/>
    <x v="1"/>
    <x v="1"/>
    <s v="G_45 - unter 65 Jahre"/>
    <m/>
    <m/>
    <m/>
    <m/>
  </r>
  <r>
    <x v="8"/>
    <x v="28"/>
    <x v="1"/>
    <x v="1"/>
    <s v="H_65 Jahre und älter"/>
    <m/>
    <m/>
    <m/>
    <m/>
  </r>
  <r>
    <x v="8"/>
    <x v="28"/>
    <x v="1"/>
    <x v="1"/>
    <s v="I_85 Jahre und älter"/>
    <m/>
    <m/>
    <m/>
    <m/>
  </r>
  <r>
    <x v="8"/>
    <x v="29"/>
    <x v="0"/>
    <x v="0"/>
    <s v="A_unter 3 Jahre"/>
    <m/>
    <m/>
    <m/>
    <m/>
  </r>
  <r>
    <x v="8"/>
    <x v="29"/>
    <x v="0"/>
    <x v="0"/>
    <s v="B_3 - unter 6 Jahre"/>
    <m/>
    <m/>
    <m/>
    <m/>
  </r>
  <r>
    <x v="8"/>
    <x v="29"/>
    <x v="0"/>
    <x v="0"/>
    <s v="C_6 - unter 10 Jahre"/>
    <m/>
    <m/>
    <m/>
    <m/>
  </r>
  <r>
    <x v="8"/>
    <x v="29"/>
    <x v="0"/>
    <x v="0"/>
    <s v="D_10 - unter 18 Jahre"/>
    <m/>
    <m/>
    <m/>
    <m/>
  </r>
  <r>
    <x v="8"/>
    <x v="29"/>
    <x v="0"/>
    <x v="0"/>
    <s v="E_18 - unter 25 Jahre"/>
    <m/>
    <m/>
    <m/>
    <m/>
  </r>
  <r>
    <x v="8"/>
    <x v="29"/>
    <x v="0"/>
    <x v="0"/>
    <s v="F_25 - unter 45 Jahre"/>
    <m/>
    <m/>
    <m/>
    <m/>
  </r>
  <r>
    <x v="8"/>
    <x v="29"/>
    <x v="0"/>
    <x v="0"/>
    <s v="G_45 - unter 65 Jahre"/>
    <m/>
    <m/>
    <m/>
    <m/>
  </r>
  <r>
    <x v="8"/>
    <x v="29"/>
    <x v="0"/>
    <x v="0"/>
    <s v="H_65 Jahre und älter"/>
    <m/>
    <m/>
    <m/>
    <m/>
  </r>
  <r>
    <x v="8"/>
    <x v="29"/>
    <x v="0"/>
    <x v="0"/>
    <s v="I_85 Jahre und älter"/>
    <m/>
    <m/>
    <m/>
    <m/>
  </r>
  <r>
    <x v="8"/>
    <x v="29"/>
    <x v="0"/>
    <x v="1"/>
    <s v="A_unter 3 Jahre"/>
    <m/>
    <m/>
    <m/>
    <m/>
  </r>
  <r>
    <x v="8"/>
    <x v="29"/>
    <x v="0"/>
    <x v="1"/>
    <s v="B_3 - unter 6 Jahre"/>
    <m/>
    <m/>
    <m/>
    <m/>
  </r>
  <r>
    <x v="8"/>
    <x v="29"/>
    <x v="0"/>
    <x v="1"/>
    <s v="C_6 - unter 10 Jahre"/>
    <m/>
    <m/>
    <m/>
    <m/>
  </r>
  <r>
    <x v="8"/>
    <x v="29"/>
    <x v="0"/>
    <x v="1"/>
    <s v="D_10 - unter 18 Jahre"/>
    <m/>
    <m/>
    <m/>
    <m/>
  </r>
  <r>
    <x v="8"/>
    <x v="29"/>
    <x v="0"/>
    <x v="1"/>
    <s v="E_18 - unter 25 Jahre"/>
    <m/>
    <m/>
    <m/>
    <m/>
  </r>
  <r>
    <x v="8"/>
    <x v="29"/>
    <x v="0"/>
    <x v="1"/>
    <s v="F_25 - unter 45 Jahre"/>
    <m/>
    <m/>
    <m/>
    <m/>
  </r>
  <r>
    <x v="8"/>
    <x v="29"/>
    <x v="0"/>
    <x v="1"/>
    <s v="G_45 - unter 65 Jahre"/>
    <m/>
    <m/>
    <m/>
    <m/>
  </r>
  <r>
    <x v="8"/>
    <x v="29"/>
    <x v="0"/>
    <x v="1"/>
    <s v="H_65 Jahre und älter"/>
    <m/>
    <m/>
    <m/>
    <m/>
  </r>
  <r>
    <x v="8"/>
    <x v="29"/>
    <x v="0"/>
    <x v="1"/>
    <s v="I_85 Jahre und älter"/>
    <m/>
    <m/>
    <m/>
    <m/>
  </r>
  <r>
    <x v="8"/>
    <x v="29"/>
    <x v="1"/>
    <x v="0"/>
    <s v="A_unter 3 Jahre"/>
    <m/>
    <m/>
    <m/>
    <m/>
  </r>
  <r>
    <x v="8"/>
    <x v="29"/>
    <x v="1"/>
    <x v="0"/>
    <s v="B_3 - unter 6 Jahre"/>
    <m/>
    <m/>
    <m/>
    <m/>
  </r>
  <r>
    <x v="8"/>
    <x v="29"/>
    <x v="1"/>
    <x v="0"/>
    <s v="C_6 - unter 10 Jahre"/>
    <m/>
    <m/>
    <m/>
    <m/>
  </r>
  <r>
    <x v="8"/>
    <x v="29"/>
    <x v="1"/>
    <x v="0"/>
    <s v="D_10 - unter 18 Jahre"/>
    <m/>
    <m/>
    <m/>
    <m/>
  </r>
  <r>
    <x v="8"/>
    <x v="29"/>
    <x v="1"/>
    <x v="0"/>
    <s v="E_18 - unter 25 Jahre"/>
    <m/>
    <m/>
    <m/>
    <m/>
  </r>
  <r>
    <x v="8"/>
    <x v="29"/>
    <x v="1"/>
    <x v="0"/>
    <s v="F_25 - unter 45 Jahre"/>
    <m/>
    <m/>
    <m/>
    <m/>
  </r>
  <r>
    <x v="8"/>
    <x v="29"/>
    <x v="1"/>
    <x v="0"/>
    <s v="G_45 - unter 65 Jahre"/>
    <m/>
    <m/>
    <m/>
    <m/>
  </r>
  <r>
    <x v="8"/>
    <x v="29"/>
    <x v="1"/>
    <x v="0"/>
    <s v="H_65 Jahre und älter"/>
    <m/>
    <m/>
    <m/>
    <m/>
  </r>
  <r>
    <x v="8"/>
    <x v="29"/>
    <x v="1"/>
    <x v="0"/>
    <s v="I_85 Jahre und älter"/>
    <m/>
    <m/>
    <m/>
    <m/>
  </r>
  <r>
    <x v="8"/>
    <x v="29"/>
    <x v="1"/>
    <x v="1"/>
    <s v="A_unter 3 Jahre"/>
    <m/>
    <m/>
    <m/>
    <m/>
  </r>
  <r>
    <x v="8"/>
    <x v="29"/>
    <x v="1"/>
    <x v="1"/>
    <s v="B_3 - unter 6 Jahre"/>
    <m/>
    <m/>
    <m/>
    <m/>
  </r>
  <r>
    <x v="8"/>
    <x v="29"/>
    <x v="1"/>
    <x v="1"/>
    <s v="C_6 - unter 10 Jahre"/>
    <m/>
    <m/>
    <m/>
    <m/>
  </r>
  <r>
    <x v="8"/>
    <x v="29"/>
    <x v="1"/>
    <x v="1"/>
    <s v="D_10 - unter 18 Jahre"/>
    <m/>
    <m/>
    <m/>
    <m/>
  </r>
  <r>
    <x v="8"/>
    <x v="29"/>
    <x v="1"/>
    <x v="1"/>
    <s v="E_18 - unter 25 Jahre"/>
    <m/>
    <m/>
    <m/>
    <m/>
  </r>
  <r>
    <x v="8"/>
    <x v="29"/>
    <x v="1"/>
    <x v="1"/>
    <s v="F_25 - unter 45 Jahre"/>
    <m/>
    <m/>
    <m/>
    <m/>
  </r>
  <r>
    <x v="8"/>
    <x v="29"/>
    <x v="1"/>
    <x v="1"/>
    <s v="G_45 - unter 65 Jahre"/>
    <m/>
    <m/>
    <m/>
    <m/>
  </r>
  <r>
    <x v="8"/>
    <x v="29"/>
    <x v="1"/>
    <x v="1"/>
    <s v="H_65 Jahre und älter"/>
    <m/>
    <m/>
    <m/>
    <m/>
  </r>
  <r>
    <x v="8"/>
    <x v="29"/>
    <x v="1"/>
    <x v="1"/>
    <s v="I_85 Jahre und älter"/>
    <m/>
    <m/>
    <m/>
    <m/>
  </r>
  <r>
    <x v="8"/>
    <x v="30"/>
    <x v="0"/>
    <x v="0"/>
    <s v="A_unter 3 Jahre"/>
    <m/>
    <m/>
    <m/>
    <m/>
  </r>
  <r>
    <x v="8"/>
    <x v="30"/>
    <x v="0"/>
    <x v="0"/>
    <s v="B_3 - unter 6 Jahre"/>
    <m/>
    <m/>
    <m/>
    <m/>
  </r>
  <r>
    <x v="8"/>
    <x v="30"/>
    <x v="0"/>
    <x v="0"/>
    <s v="C_6 - unter 10 Jahre"/>
    <m/>
    <m/>
    <m/>
    <m/>
  </r>
  <r>
    <x v="8"/>
    <x v="30"/>
    <x v="0"/>
    <x v="0"/>
    <s v="D_10 - unter 18 Jahre"/>
    <m/>
    <m/>
    <m/>
    <m/>
  </r>
  <r>
    <x v="8"/>
    <x v="30"/>
    <x v="0"/>
    <x v="0"/>
    <s v="E_18 - unter 25 Jahre"/>
    <m/>
    <m/>
    <m/>
    <m/>
  </r>
  <r>
    <x v="8"/>
    <x v="30"/>
    <x v="0"/>
    <x v="0"/>
    <s v="F_25 - unter 45 Jahre"/>
    <m/>
    <m/>
    <m/>
    <m/>
  </r>
  <r>
    <x v="8"/>
    <x v="30"/>
    <x v="0"/>
    <x v="0"/>
    <s v="G_45 - unter 65 Jahre"/>
    <m/>
    <m/>
    <m/>
    <m/>
  </r>
  <r>
    <x v="8"/>
    <x v="30"/>
    <x v="0"/>
    <x v="0"/>
    <s v="H_65 Jahre und älter"/>
    <m/>
    <m/>
    <m/>
    <m/>
  </r>
  <r>
    <x v="8"/>
    <x v="30"/>
    <x v="0"/>
    <x v="0"/>
    <s v="I_85 Jahre und älter"/>
    <m/>
    <m/>
    <m/>
    <m/>
  </r>
  <r>
    <x v="8"/>
    <x v="30"/>
    <x v="0"/>
    <x v="1"/>
    <s v="A_unter 3 Jahre"/>
    <m/>
    <m/>
    <m/>
    <m/>
  </r>
  <r>
    <x v="8"/>
    <x v="30"/>
    <x v="0"/>
    <x v="1"/>
    <s v="B_3 - unter 6 Jahre"/>
    <m/>
    <m/>
    <m/>
    <m/>
  </r>
  <r>
    <x v="8"/>
    <x v="30"/>
    <x v="0"/>
    <x v="1"/>
    <s v="C_6 - unter 10 Jahre"/>
    <m/>
    <m/>
    <m/>
    <m/>
  </r>
  <r>
    <x v="8"/>
    <x v="30"/>
    <x v="0"/>
    <x v="1"/>
    <s v="D_10 - unter 18 Jahre"/>
    <m/>
    <m/>
    <m/>
    <m/>
  </r>
  <r>
    <x v="8"/>
    <x v="30"/>
    <x v="0"/>
    <x v="1"/>
    <s v="E_18 - unter 25 Jahre"/>
    <m/>
    <m/>
    <m/>
    <m/>
  </r>
  <r>
    <x v="8"/>
    <x v="30"/>
    <x v="0"/>
    <x v="1"/>
    <s v="F_25 - unter 45 Jahre"/>
    <m/>
    <m/>
    <m/>
    <m/>
  </r>
  <r>
    <x v="8"/>
    <x v="30"/>
    <x v="0"/>
    <x v="1"/>
    <s v="G_45 - unter 65 Jahre"/>
    <m/>
    <m/>
    <m/>
    <m/>
  </r>
  <r>
    <x v="8"/>
    <x v="30"/>
    <x v="0"/>
    <x v="1"/>
    <s v="H_65 Jahre und älter"/>
    <m/>
    <m/>
    <m/>
    <m/>
  </r>
  <r>
    <x v="8"/>
    <x v="30"/>
    <x v="0"/>
    <x v="1"/>
    <s v="I_85 Jahre und älter"/>
    <m/>
    <m/>
    <m/>
    <m/>
  </r>
  <r>
    <x v="8"/>
    <x v="30"/>
    <x v="1"/>
    <x v="0"/>
    <s v="A_unter 3 Jahre"/>
    <m/>
    <m/>
    <m/>
    <m/>
  </r>
  <r>
    <x v="8"/>
    <x v="30"/>
    <x v="1"/>
    <x v="0"/>
    <s v="B_3 - unter 6 Jahre"/>
    <m/>
    <m/>
    <m/>
    <m/>
  </r>
  <r>
    <x v="8"/>
    <x v="30"/>
    <x v="1"/>
    <x v="0"/>
    <s v="C_6 - unter 10 Jahre"/>
    <m/>
    <m/>
    <m/>
    <m/>
  </r>
  <r>
    <x v="8"/>
    <x v="30"/>
    <x v="1"/>
    <x v="0"/>
    <s v="D_10 - unter 18 Jahre"/>
    <m/>
    <m/>
    <m/>
    <m/>
  </r>
  <r>
    <x v="8"/>
    <x v="30"/>
    <x v="1"/>
    <x v="0"/>
    <s v="E_18 - unter 25 Jahre"/>
    <m/>
    <m/>
    <m/>
    <m/>
  </r>
  <r>
    <x v="8"/>
    <x v="30"/>
    <x v="1"/>
    <x v="0"/>
    <s v="F_25 - unter 45 Jahre"/>
    <m/>
    <m/>
    <m/>
    <m/>
  </r>
  <r>
    <x v="8"/>
    <x v="30"/>
    <x v="1"/>
    <x v="0"/>
    <s v="G_45 - unter 65 Jahre"/>
    <m/>
    <m/>
    <m/>
    <m/>
  </r>
  <r>
    <x v="8"/>
    <x v="30"/>
    <x v="1"/>
    <x v="0"/>
    <s v="H_65 Jahre und älter"/>
    <m/>
    <m/>
    <m/>
    <m/>
  </r>
  <r>
    <x v="8"/>
    <x v="30"/>
    <x v="1"/>
    <x v="0"/>
    <s v="I_85 Jahre und älter"/>
    <m/>
    <m/>
    <m/>
    <m/>
  </r>
  <r>
    <x v="8"/>
    <x v="30"/>
    <x v="1"/>
    <x v="1"/>
    <s v="A_unter 3 Jahre"/>
    <m/>
    <m/>
    <m/>
    <m/>
  </r>
  <r>
    <x v="8"/>
    <x v="30"/>
    <x v="1"/>
    <x v="1"/>
    <s v="B_3 - unter 6 Jahre"/>
    <m/>
    <m/>
    <m/>
    <m/>
  </r>
  <r>
    <x v="8"/>
    <x v="30"/>
    <x v="1"/>
    <x v="1"/>
    <s v="C_6 - unter 10 Jahre"/>
    <m/>
    <m/>
    <m/>
    <m/>
  </r>
  <r>
    <x v="8"/>
    <x v="30"/>
    <x v="1"/>
    <x v="1"/>
    <s v="D_10 - unter 18 Jahre"/>
    <m/>
    <m/>
    <m/>
    <m/>
  </r>
  <r>
    <x v="8"/>
    <x v="30"/>
    <x v="1"/>
    <x v="1"/>
    <s v="E_18 - unter 25 Jahre"/>
    <m/>
    <m/>
    <m/>
    <m/>
  </r>
  <r>
    <x v="8"/>
    <x v="30"/>
    <x v="1"/>
    <x v="1"/>
    <s v="F_25 - unter 45 Jahre"/>
    <m/>
    <m/>
    <m/>
    <m/>
  </r>
  <r>
    <x v="8"/>
    <x v="30"/>
    <x v="1"/>
    <x v="1"/>
    <s v="G_45 - unter 65 Jahre"/>
    <m/>
    <m/>
    <m/>
    <m/>
  </r>
  <r>
    <x v="8"/>
    <x v="30"/>
    <x v="1"/>
    <x v="1"/>
    <s v="H_65 Jahre und älter"/>
    <m/>
    <m/>
    <m/>
    <m/>
  </r>
  <r>
    <x v="8"/>
    <x v="30"/>
    <x v="1"/>
    <x v="1"/>
    <s v="I_85 Jahre und älter"/>
    <m/>
    <m/>
    <m/>
    <m/>
  </r>
  <r>
    <x v="8"/>
    <x v="31"/>
    <x v="0"/>
    <x v="0"/>
    <s v="A_unter 3 Jahre"/>
    <m/>
    <m/>
    <m/>
    <m/>
  </r>
  <r>
    <x v="8"/>
    <x v="31"/>
    <x v="0"/>
    <x v="0"/>
    <s v="B_3 - unter 6 Jahre"/>
    <m/>
    <m/>
    <m/>
    <m/>
  </r>
  <r>
    <x v="8"/>
    <x v="31"/>
    <x v="0"/>
    <x v="0"/>
    <s v="C_6 - unter 10 Jahre"/>
    <m/>
    <m/>
    <m/>
    <m/>
  </r>
  <r>
    <x v="8"/>
    <x v="31"/>
    <x v="0"/>
    <x v="0"/>
    <s v="D_10 - unter 18 Jahre"/>
    <m/>
    <m/>
    <m/>
    <m/>
  </r>
  <r>
    <x v="8"/>
    <x v="31"/>
    <x v="0"/>
    <x v="0"/>
    <s v="E_18 - unter 25 Jahre"/>
    <m/>
    <m/>
    <m/>
    <m/>
  </r>
  <r>
    <x v="8"/>
    <x v="31"/>
    <x v="0"/>
    <x v="0"/>
    <s v="F_25 - unter 45 Jahre"/>
    <m/>
    <m/>
    <m/>
    <m/>
  </r>
  <r>
    <x v="8"/>
    <x v="31"/>
    <x v="0"/>
    <x v="0"/>
    <s v="G_45 - unter 65 Jahre"/>
    <m/>
    <m/>
    <m/>
    <m/>
  </r>
  <r>
    <x v="8"/>
    <x v="31"/>
    <x v="0"/>
    <x v="0"/>
    <s v="H_65 Jahre und älter"/>
    <m/>
    <m/>
    <m/>
    <m/>
  </r>
  <r>
    <x v="8"/>
    <x v="31"/>
    <x v="0"/>
    <x v="0"/>
    <s v="I_85 Jahre und älter"/>
    <m/>
    <m/>
    <m/>
    <m/>
  </r>
  <r>
    <x v="8"/>
    <x v="31"/>
    <x v="0"/>
    <x v="1"/>
    <s v="A_unter 3 Jahre"/>
    <m/>
    <m/>
    <m/>
    <m/>
  </r>
  <r>
    <x v="8"/>
    <x v="31"/>
    <x v="0"/>
    <x v="1"/>
    <s v="B_3 - unter 6 Jahre"/>
    <m/>
    <m/>
    <m/>
    <m/>
  </r>
  <r>
    <x v="8"/>
    <x v="31"/>
    <x v="0"/>
    <x v="1"/>
    <s v="C_6 - unter 10 Jahre"/>
    <m/>
    <m/>
    <m/>
    <m/>
  </r>
  <r>
    <x v="8"/>
    <x v="31"/>
    <x v="0"/>
    <x v="1"/>
    <s v="D_10 - unter 18 Jahre"/>
    <m/>
    <m/>
    <m/>
    <m/>
  </r>
  <r>
    <x v="8"/>
    <x v="31"/>
    <x v="0"/>
    <x v="1"/>
    <s v="E_18 - unter 25 Jahre"/>
    <m/>
    <m/>
    <m/>
    <m/>
  </r>
  <r>
    <x v="8"/>
    <x v="31"/>
    <x v="0"/>
    <x v="1"/>
    <s v="F_25 - unter 45 Jahre"/>
    <m/>
    <m/>
    <m/>
    <m/>
  </r>
  <r>
    <x v="8"/>
    <x v="31"/>
    <x v="0"/>
    <x v="1"/>
    <s v="G_45 - unter 65 Jahre"/>
    <m/>
    <m/>
    <m/>
    <m/>
  </r>
  <r>
    <x v="8"/>
    <x v="31"/>
    <x v="0"/>
    <x v="1"/>
    <s v="H_65 Jahre und älter"/>
    <m/>
    <m/>
    <m/>
    <m/>
  </r>
  <r>
    <x v="8"/>
    <x v="31"/>
    <x v="0"/>
    <x v="1"/>
    <s v="I_85 Jahre und älter"/>
    <m/>
    <m/>
    <m/>
    <m/>
  </r>
  <r>
    <x v="8"/>
    <x v="31"/>
    <x v="1"/>
    <x v="0"/>
    <s v="A_unter 3 Jahre"/>
    <m/>
    <m/>
    <m/>
    <m/>
  </r>
  <r>
    <x v="8"/>
    <x v="31"/>
    <x v="1"/>
    <x v="0"/>
    <s v="B_3 - unter 6 Jahre"/>
    <m/>
    <m/>
    <m/>
    <m/>
  </r>
  <r>
    <x v="8"/>
    <x v="31"/>
    <x v="1"/>
    <x v="0"/>
    <s v="C_6 - unter 10 Jahre"/>
    <m/>
    <m/>
    <m/>
    <m/>
  </r>
  <r>
    <x v="8"/>
    <x v="31"/>
    <x v="1"/>
    <x v="0"/>
    <s v="D_10 - unter 18 Jahre"/>
    <m/>
    <m/>
    <m/>
    <m/>
  </r>
  <r>
    <x v="8"/>
    <x v="31"/>
    <x v="1"/>
    <x v="0"/>
    <s v="E_18 - unter 25 Jahre"/>
    <m/>
    <m/>
    <m/>
    <m/>
  </r>
  <r>
    <x v="8"/>
    <x v="31"/>
    <x v="1"/>
    <x v="0"/>
    <s v="F_25 - unter 45 Jahre"/>
    <m/>
    <m/>
    <m/>
    <m/>
  </r>
  <r>
    <x v="8"/>
    <x v="31"/>
    <x v="1"/>
    <x v="0"/>
    <s v="G_45 - unter 65 Jahre"/>
    <m/>
    <m/>
    <m/>
    <m/>
  </r>
  <r>
    <x v="8"/>
    <x v="31"/>
    <x v="1"/>
    <x v="0"/>
    <s v="H_65 Jahre und älter"/>
    <m/>
    <m/>
    <m/>
    <m/>
  </r>
  <r>
    <x v="8"/>
    <x v="31"/>
    <x v="1"/>
    <x v="0"/>
    <s v="I_85 Jahre und älter"/>
    <m/>
    <m/>
    <m/>
    <m/>
  </r>
  <r>
    <x v="8"/>
    <x v="31"/>
    <x v="1"/>
    <x v="1"/>
    <s v="A_unter 3 Jahre"/>
    <m/>
    <m/>
    <m/>
    <m/>
  </r>
  <r>
    <x v="8"/>
    <x v="31"/>
    <x v="1"/>
    <x v="1"/>
    <s v="B_3 - unter 6 Jahre"/>
    <m/>
    <m/>
    <m/>
    <m/>
  </r>
  <r>
    <x v="8"/>
    <x v="31"/>
    <x v="1"/>
    <x v="1"/>
    <s v="C_6 - unter 10 Jahre"/>
    <m/>
    <m/>
    <m/>
    <m/>
  </r>
  <r>
    <x v="8"/>
    <x v="31"/>
    <x v="1"/>
    <x v="1"/>
    <s v="D_10 - unter 18 Jahre"/>
    <m/>
    <m/>
    <m/>
    <m/>
  </r>
  <r>
    <x v="8"/>
    <x v="31"/>
    <x v="1"/>
    <x v="1"/>
    <s v="E_18 - unter 25 Jahre"/>
    <m/>
    <m/>
    <m/>
    <m/>
  </r>
  <r>
    <x v="8"/>
    <x v="31"/>
    <x v="1"/>
    <x v="1"/>
    <s v="F_25 - unter 45 Jahre"/>
    <m/>
    <m/>
    <m/>
    <m/>
  </r>
  <r>
    <x v="8"/>
    <x v="31"/>
    <x v="1"/>
    <x v="1"/>
    <s v="G_45 - unter 65 Jahre"/>
    <m/>
    <m/>
    <m/>
    <m/>
  </r>
  <r>
    <x v="8"/>
    <x v="31"/>
    <x v="1"/>
    <x v="1"/>
    <s v="H_65 Jahre und älter"/>
    <m/>
    <m/>
    <m/>
    <m/>
  </r>
  <r>
    <x v="8"/>
    <x v="31"/>
    <x v="1"/>
    <x v="1"/>
    <s v="I_85 Jahre und älter"/>
    <m/>
    <m/>
    <m/>
    <m/>
  </r>
  <r>
    <x v="8"/>
    <x v="32"/>
    <x v="0"/>
    <x v="0"/>
    <s v="A_unter 3 Jahre"/>
    <m/>
    <m/>
    <m/>
    <m/>
  </r>
  <r>
    <x v="8"/>
    <x v="32"/>
    <x v="0"/>
    <x v="0"/>
    <s v="B_3 - unter 6 Jahre"/>
    <m/>
    <m/>
    <m/>
    <m/>
  </r>
  <r>
    <x v="8"/>
    <x v="32"/>
    <x v="0"/>
    <x v="0"/>
    <s v="C_6 - unter 10 Jahre"/>
    <m/>
    <m/>
    <m/>
    <m/>
  </r>
  <r>
    <x v="8"/>
    <x v="32"/>
    <x v="0"/>
    <x v="0"/>
    <s v="D_10 - unter 18 Jahre"/>
    <m/>
    <m/>
    <m/>
    <m/>
  </r>
  <r>
    <x v="8"/>
    <x v="32"/>
    <x v="0"/>
    <x v="0"/>
    <s v="E_18 - unter 25 Jahre"/>
    <m/>
    <m/>
    <m/>
    <m/>
  </r>
  <r>
    <x v="8"/>
    <x v="32"/>
    <x v="0"/>
    <x v="0"/>
    <s v="F_25 - unter 45 Jahre"/>
    <m/>
    <m/>
    <m/>
    <m/>
  </r>
  <r>
    <x v="8"/>
    <x v="32"/>
    <x v="0"/>
    <x v="0"/>
    <s v="G_45 - unter 65 Jahre"/>
    <m/>
    <m/>
    <m/>
    <m/>
  </r>
  <r>
    <x v="8"/>
    <x v="32"/>
    <x v="0"/>
    <x v="0"/>
    <s v="H_65 Jahre und älter"/>
    <m/>
    <m/>
    <m/>
    <m/>
  </r>
  <r>
    <x v="8"/>
    <x v="32"/>
    <x v="0"/>
    <x v="0"/>
    <s v="I_85 Jahre und älter"/>
    <m/>
    <m/>
    <m/>
    <m/>
  </r>
  <r>
    <x v="8"/>
    <x v="32"/>
    <x v="0"/>
    <x v="1"/>
    <s v="A_unter 3 Jahre"/>
    <m/>
    <m/>
    <m/>
    <m/>
  </r>
  <r>
    <x v="8"/>
    <x v="32"/>
    <x v="0"/>
    <x v="1"/>
    <s v="B_3 - unter 6 Jahre"/>
    <m/>
    <m/>
    <m/>
    <m/>
  </r>
  <r>
    <x v="8"/>
    <x v="32"/>
    <x v="0"/>
    <x v="1"/>
    <s v="C_6 - unter 10 Jahre"/>
    <m/>
    <m/>
    <m/>
    <m/>
  </r>
  <r>
    <x v="8"/>
    <x v="32"/>
    <x v="0"/>
    <x v="1"/>
    <s v="D_10 - unter 18 Jahre"/>
    <m/>
    <m/>
    <m/>
    <m/>
  </r>
  <r>
    <x v="8"/>
    <x v="32"/>
    <x v="0"/>
    <x v="1"/>
    <s v="E_18 - unter 25 Jahre"/>
    <m/>
    <m/>
    <m/>
    <m/>
  </r>
  <r>
    <x v="8"/>
    <x v="32"/>
    <x v="0"/>
    <x v="1"/>
    <s v="F_25 - unter 45 Jahre"/>
    <m/>
    <m/>
    <m/>
    <m/>
  </r>
  <r>
    <x v="8"/>
    <x v="32"/>
    <x v="0"/>
    <x v="1"/>
    <s v="G_45 - unter 65 Jahre"/>
    <m/>
    <m/>
    <m/>
    <m/>
  </r>
  <r>
    <x v="8"/>
    <x v="32"/>
    <x v="0"/>
    <x v="1"/>
    <s v="H_65 Jahre und älter"/>
    <m/>
    <m/>
    <m/>
    <m/>
  </r>
  <r>
    <x v="8"/>
    <x v="32"/>
    <x v="0"/>
    <x v="1"/>
    <s v="I_85 Jahre und älter"/>
    <m/>
    <m/>
    <m/>
    <m/>
  </r>
  <r>
    <x v="8"/>
    <x v="32"/>
    <x v="1"/>
    <x v="0"/>
    <s v="A_unter 3 Jahre"/>
    <m/>
    <m/>
    <m/>
    <m/>
  </r>
  <r>
    <x v="8"/>
    <x v="32"/>
    <x v="1"/>
    <x v="0"/>
    <s v="B_3 - unter 6 Jahre"/>
    <m/>
    <m/>
    <m/>
    <m/>
  </r>
  <r>
    <x v="8"/>
    <x v="32"/>
    <x v="1"/>
    <x v="0"/>
    <s v="C_6 - unter 10 Jahre"/>
    <m/>
    <m/>
    <m/>
    <m/>
  </r>
  <r>
    <x v="8"/>
    <x v="32"/>
    <x v="1"/>
    <x v="0"/>
    <s v="D_10 - unter 18 Jahre"/>
    <m/>
    <m/>
    <m/>
    <m/>
  </r>
  <r>
    <x v="8"/>
    <x v="32"/>
    <x v="1"/>
    <x v="0"/>
    <s v="E_18 - unter 25 Jahre"/>
    <m/>
    <m/>
    <m/>
    <m/>
  </r>
  <r>
    <x v="8"/>
    <x v="32"/>
    <x v="1"/>
    <x v="0"/>
    <s v="F_25 - unter 45 Jahre"/>
    <m/>
    <m/>
    <m/>
    <m/>
  </r>
  <r>
    <x v="8"/>
    <x v="32"/>
    <x v="1"/>
    <x v="0"/>
    <s v="G_45 - unter 65 Jahre"/>
    <m/>
    <m/>
    <m/>
    <m/>
  </r>
  <r>
    <x v="8"/>
    <x v="32"/>
    <x v="1"/>
    <x v="0"/>
    <s v="H_65 Jahre und älter"/>
    <m/>
    <m/>
    <m/>
    <m/>
  </r>
  <r>
    <x v="8"/>
    <x v="32"/>
    <x v="1"/>
    <x v="0"/>
    <s v="I_85 Jahre und älter"/>
    <m/>
    <m/>
    <m/>
    <m/>
  </r>
  <r>
    <x v="8"/>
    <x v="32"/>
    <x v="1"/>
    <x v="1"/>
    <s v="A_unter 3 Jahre"/>
    <m/>
    <m/>
    <m/>
    <m/>
  </r>
  <r>
    <x v="8"/>
    <x v="32"/>
    <x v="1"/>
    <x v="1"/>
    <s v="B_3 - unter 6 Jahre"/>
    <m/>
    <m/>
    <m/>
    <m/>
  </r>
  <r>
    <x v="8"/>
    <x v="32"/>
    <x v="1"/>
    <x v="1"/>
    <s v="C_6 - unter 10 Jahre"/>
    <m/>
    <m/>
    <m/>
    <m/>
  </r>
  <r>
    <x v="8"/>
    <x v="32"/>
    <x v="1"/>
    <x v="1"/>
    <s v="D_10 - unter 18 Jahre"/>
    <m/>
    <m/>
    <m/>
    <m/>
  </r>
  <r>
    <x v="8"/>
    <x v="32"/>
    <x v="1"/>
    <x v="1"/>
    <s v="E_18 - unter 25 Jahre"/>
    <m/>
    <m/>
    <m/>
    <m/>
  </r>
  <r>
    <x v="8"/>
    <x v="32"/>
    <x v="1"/>
    <x v="1"/>
    <s v="F_25 - unter 45 Jahre"/>
    <m/>
    <m/>
    <m/>
    <m/>
  </r>
  <r>
    <x v="8"/>
    <x v="32"/>
    <x v="1"/>
    <x v="1"/>
    <s v="G_45 - unter 65 Jahre"/>
    <m/>
    <m/>
    <m/>
    <m/>
  </r>
  <r>
    <x v="8"/>
    <x v="32"/>
    <x v="1"/>
    <x v="1"/>
    <s v="H_65 Jahre und älter"/>
    <m/>
    <m/>
    <m/>
    <m/>
  </r>
  <r>
    <x v="8"/>
    <x v="32"/>
    <x v="1"/>
    <x v="1"/>
    <s v="I_85 Jahre und älter"/>
    <m/>
    <m/>
    <m/>
    <m/>
  </r>
  <r>
    <x v="8"/>
    <x v="33"/>
    <x v="0"/>
    <x v="0"/>
    <s v="A_unter 3 Jahre"/>
    <m/>
    <m/>
    <m/>
    <m/>
  </r>
  <r>
    <x v="8"/>
    <x v="33"/>
    <x v="0"/>
    <x v="0"/>
    <s v="B_3 - unter 6 Jahre"/>
    <m/>
    <m/>
    <m/>
    <m/>
  </r>
  <r>
    <x v="8"/>
    <x v="33"/>
    <x v="0"/>
    <x v="0"/>
    <s v="C_6 - unter 10 Jahre"/>
    <m/>
    <m/>
    <m/>
    <m/>
  </r>
  <r>
    <x v="8"/>
    <x v="33"/>
    <x v="0"/>
    <x v="0"/>
    <s v="D_10 - unter 18 Jahre"/>
    <m/>
    <m/>
    <m/>
    <m/>
  </r>
  <r>
    <x v="8"/>
    <x v="33"/>
    <x v="0"/>
    <x v="0"/>
    <s v="E_18 - unter 25 Jahre"/>
    <m/>
    <m/>
    <m/>
    <m/>
  </r>
  <r>
    <x v="8"/>
    <x v="33"/>
    <x v="0"/>
    <x v="0"/>
    <s v="F_25 - unter 45 Jahre"/>
    <m/>
    <m/>
    <m/>
    <m/>
  </r>
  <r>
    <x v="8"/>
    <x v="33"/>
    <x v="0"/>
    <x v="0"/>
    <s v="G_45 - unter 65 Jahre"/>
    <m/>
    <m/>
    <m/>
    <m/>
  </r>
  <r>
    <x v="8"/>
    <x v="33"/>
    <x v="0"/>
    <x v="0"/>
    <s v="H_65 Jahre und älter"/>
    <n v="4"/>
    <m/>
    <m/>
    <m/>
  </r>
  <r>
    <x v="8"/>
    <x v="33"/>
    <x v="0"/>
    <x v="0"/>
    <s v="I_85 Jahre und älter"/>
    <n v="7.9"/>
    <m/>
    <m/>
    <m/>
  </r>
  <r>
    <x v="8"/>
    <x v="33"/>
    <x v="0"/>
    <x v="1"/>
    <s v="A_unter 3 Jahre"/>
    <m/>
    <m/>
    <m/>
    <m/>
  </r>
  <r>
    <x v="8"/>
    <x v="33"/>
    <x v="0"/>
    <x v="1"/>
    <s v="B_3 - unter 6 Jahre"/>
    <m/>
    <m/>
    <m/>
    <m/>
  </r>
  <r>
    <x v="8"/>
    <x v="33"/>
    <x v="0"/>
    <x v="1"/>
    <s v="C_6 - unter 10 Jahre"/>
    <m/>
    <m/>
    <m/>
    <m/>
  </r>
  <r>
    <x v="8"/>
    <x v="33"/>
    <x v="0"/>
    <x v="1"/>
    <s v="D_10 - unter 18 Jahre"/>
    <m/>
    <m/>
    <m/>
    <m/>
  </r>
  <r>
    <x v="8"/>
    <x v="33"/>
    <x v="0"/>
    <x v="1"/>
    <s v="E_18 - unter 25 Jahre"/>
    <m/>
    <m/>
    <m/>
    <m/>
  </r>
  <r>
    <x v="8"/>
    <x v="33"/>
    <x v="0"/>
    <x v="1"/>
    <s v="F_25 - unter 45 Jahre"/>
    <m/>
    <m/>
    <m/>
    <m/>
  </r>
  <r>
    <x v="8"/>
    <x v="33"/>
    <x v="0"/>
    <x v="1"/>
    <s v="G_45 - unter 65 Jahre"/>
    <m/>
    <m/>
    <m/>
    <m/>
  </r>
  <r>
    <x v="8"/>
    <x v="33"/>
    <x v="0"/>
    <x v="1"/>
    <s v="H_65 Jahre und älter"/>
    <n v="4"/>
    <m/>
    <m/>
    <m/>
  </r>
  <r>
    <x v="8"/>
    <x v="33"/>
    <x v="0"/>
    <x v="1"/>
    <s v="I_85 Jahre und älter"/>
    <n v="7.9"/>
    <m/>
    <m/>
    <m/>
  </r>
  <r>
    <x v="8"/>
    <x v="33"/>
    <x v="1"/>
    <x v="0"/>
    <s v="A_unter 3 Jahre"/>
    <m/>
    <m/>
    <m/>
    <m/>
  </r>
  <r>
    <x v="8"/>
    <x v="33"/>
    <x v="1"/>
    <x v="0"/>
    <s v="B_3 - unter 6 Jahre"/>
    <m/>
    <m/>
    <m/>
    <m/>
  </r>
  <r>
    <x v="8"/>
    <x v="33"/>
    <x v="1"/>
    <x v="0"/>
    <s v="C_6 - unter 10 Jahre"/>
    <m/>
    <m/>
    <m/>
    <m/>
  </r>
  <r>
    <x v="8"/>
    <x v="33"/>
    <x v="1"/>
    <x v="0"/>
    <s v="D_10 - unter 18 Jahre"/>
    <m/>
    <m/>
    <m/>
    <m/>
  </r>
  <r>
    <x v="8"/>
    <x v="33"/>
    <x v="1"/>
    <x v="0"/>
    <s v="E_18 - unter 25 Jahre"/>
    <m/>
    <m/>
    <m/>
    <m/>
  </r>
  <r>
    <x v="8"/>
    <x v="33"/>
    <x v="1"/>
    <x v="0"/>
    <s v="F_25 - unter 45 Jahre"/>
    <m/>
    <m/>
    <m/>
    <m/>
  </r>
  <r>
    <x v="8"/>
    <x v="33"/>
    <x v="1"/>
    <x v="0"/>
    <s v="G_45 - unter 65 Jahre"/>
    <m/>
    <m/>
    <m/>
    <m/>
  </r>
  <r>
    <x v="8"/>
    <x v="33"/>
    <x v="1"/>
    <x v="0"/>
    <s v="H_65 Jahre und älter"/>
    <n v="4"/>
    <m/>
    <m/>
    <m/>
  </r>
  <r>
    <x v="8"/>
    <x v="33"/>
    <x v="1"/>
    <x v="0"/>
    <s v="I_85 Jahre und älter"/>
    <n v="7.9"/>
    <m/>
    <m/>
    <m/>
  </r>
  <r>
    <x v="8"/>
    <x v="33"/>
    <x v="1"/>
    <x v="1"/>
    <s v="A_unter 3 Jahre"/>
    <m/>
    <m/>
    <m/>
    <m/>
  </r>
  <r>
    <x v="8"/>
    <x v="33"/>
    <x v="1"/>
    <x v="1"/>
    <s v="B_3 - unter 6 Jahre"/>
    <m/>
    <m/>
    <m/>
    <m/>
  </r>
  <r>
    <x v="8"/>
    <x v="33"/>
    <x v="1"/>
    <x v="1"/>
    <s v="C_6 - unter 10 Jahre"/>
    <m/>
    <m/>
    <m/>
    <m/>
  </r>
  <r>
    <x v="8"/>
    <x v="33"/>
    <x v="1"/>
    <x v="1"/>
    <s v="D_10 - unter 18 Jahre"/>
    <m/>
    <m/>
    <m/>
    <m/>
  </r>
  <r>
    <x v="8"/>
    <x v="33"/>
    <x v="1"/>
    <x v="1"/>
    <s v="E_18 - unter 25 Jahre"/>
    <m/>
    <m/>
    <m/>
    <m/>
  </r>
  <r>
    <x v="8"/>
    <x v="33"/>
    <x v="1"/>
    <x v="1"/>
    <s v="F_25 - unter 45 Jahre"/>
    <m/>
    <m/>
    <m/>
    <m/>
  </r>
  <r>
    <x v="8"/>
    <x v="33"/>
    <x v="1"/>
    <x v="1"/>
    <s v="G_45 - unter 65 Jahre"/>
    <m/>
    <m/>
    <m/>
    <m/>
  </r>
  <r>
    <x v="8"/>
    <x v="33"/>
    <x v="1"/>
    <x v="1"/>
    <s v="H_65 Jahre und älter"/>
    <n v="4"/>
    <m/>
    <m/>
    <m/>
  </r>
  <r>
    <x v="8"/>
    <x v="33"/>
    <x v="1"/>
    <x v="1"/>
    <s v="I_85 Jahre und älter"/>
    <n v="7.9"/>
    <m/>
    <m/>
    <m/>
  </r>
  <r>
    <x v="8"/>
    <x v="34"/>
    <x v="0"/>
    <x v="0"/>
    <s v="A_unter 3 Jahre"/>
    <m/>
    <m/>
    <m/>
    <m/>
  </r>
  <r>
    <x v="8"/>
    <x v="34"/>
    <x v="0"/>
    <x v="0"/>
    <s v="B_3 - unter 6 Jahre"/>
    <m/>
    <m/>
    <m/>
    <m/>
  </r>
  <r>
    <x v="8"/>
    <x v="34"/>
    <x v="0"/>
    <x v="0"/>
    <s v="C_6 - unter 10 Jahre"/>
    <m/>
    <m/>
    <m/>
    <m/>
  </r>
  <r>
    <x v="8"/>
    <x v="34"/>
    <x v="0"/>
    <x v="0"/>
    <s v="D_10 - unter 18 Jahre"/>
    <m/>
    <m/>
    <m/>
    <m/>
  </r>
  <r>
    <x v="8"/>
    <x v="34"/>
    <x v="0"/>
    <x v="0"/>
    <s v="E_18 - unter 25 Jahre"/>
    <m/>
    <m/>
    <m/>
    <m/>
  </r>
  <r>
    <x v="8"/>
    <x v="34"/>
    <x v="0"/>
    <x v="0"/>
    <s v="F_25 - unter 45 Jahre"/>
    <m/>
    <m/>
    <m/>
    <m/>
  </r>
  <r>
    <x v="8"/>
    <x v="34"/>
    <x v="0"/>
    <x v="0"/>
    <s v="G_45 - unter 65 Jahre"/>
    <m/>
    <m/>
    <m/>
    <m/>
  </r>
  <r>
    <x v="8"/>
    <x v="34"/>
    <x v="0"/>
    <x v="0"/>
    <s v="H_65 Jahre und älter"/>
    <m/>
    <m/>
    <m/>
    <m/>
  </r>
  <r>
    <x v="8"/>
    <x v="34"/>
    <x v="0"/>
    <x v="0"/>
    <s v="I_85 Jahre und älter"/>
    <m/>
    <m/>
    <m/>
    <m/>
  </r>
  <r>
    <x v="8"/>
    <x v="34"/>
    <x v="0"/>
    <x v="1"/>
    <s v="A_unter 3 Jahre"/>
    <m/>
    <m/>
    <m/>
    <m/>
  </r>
  <r>
    <x v="8"/>
    <x v="34"/>
    <x v="0"/>
    <x v="1"/>
    <s v="B_3 - unter 6 Jahre"/>
    <m/>
    <m/>
    <m/>
    <m/>
  </r>
  <r>
    <x v="8"/>
    <x v="34"/>
    <x v="0"/>
    <x v="1"/>
    <s v="C_6 - unter 10 Jahre"/>
    <m/>
    <m/>
    <m/>
    <m/>
  </r>
  <r>
    <x v="8"/>
    <x v="34"/>
    <x v="0"/>
    <x v="1"/>
    <s v="D_10 - unter 18 Jahre"/>
    <m/>
    <m/>
    <m/>
    <m/>
  </r>
  <r>
    <x v="8"/>
    <x v="34"/>
    <x v="0"/>
    <x v="1"/>
    <s v="E_18 - unter 25 Jahre"/>
    <m/>
    <m/>
    <m/>
    <m/>
  </r>
  <r>
    <x v="8"/>
    <x v="34"/>
    <x v="0"/>
    <x v="1"/>
    <s v="F_25 - unter 45 Jahre"/>
    <m/>
    <m/>
    <m/>
    <m/>
  </r>
  <r>
    <x v="8"/>
    <x v="34"/>
    <x v="0"/>
    <x v="1"/>
    <s v="G_45 - unter 65 Jahre"/>
    <m/>
    <m/>
    <m/>
    <m/>
  </r>
  <r>
    <x v="8"/>
    <x v="34"/>
    <x v="0"/>
    <x v="1"/>
    <s v="H_65 Jahre und älter"/>
    <m/>
    <m/>
    <m/>
    <m/>
  </r>
  <r>
    <x v="8"/>
    <x v="34"/>
    <x v="0"/>
    <x v="1"/>
    <s v="I_85 Jahre und älter"/>
    <m/>
    <m/>
    <m/>
    <m/>
  </r>
  <r>
    <x v="8"/>
    <x v="34"/>
    <x v="1"/>
    <x v="0"/>
    <s v="A_unter 3 Jahre"/>
    <m/>
    <m/>
    <m/>
    <m/>
  </r>
  <r>
    <x v="8"/>
    <x v="34"/>
    <x v="1"/>
    <x v="0"/>
    <s v="B_3 - unter 6 Jahre"/>
    <m/>
    <m/>
    <m/>
    <m/>
  </r>
  <r>
    <x v="8"/>
    <x v="34"/>
    <x v="1"/>
    <x v="0"/>
    <s v="C_6 - unter 10 Jahre"/>
    <m/>
    <m/>
    <m/>
    <m/>
  </r>
  <r>
    <x v="8"/>
    <x v="34"/>
    <x v="1"/>
    <x v="0"/>
    <s v="D_10 - unter 18 Jahre"/>
    <m/>
    <m/>
    <m/>
    <m/>
  </r>
  <r>
    <x v="8"/>
    <x v="34"/>
    <x v="1"/>
    <x v="0"/>
    <s v="E_18 - unter 25 Jahre"/>
    <m/>
    <m/>
    <m/>
    <m/>
  </r>
  <r>
    <x v="8"/>
    <x v="34"/>
    <x v="1"/>
    <x v="0"/>
    <s v="F_25 - unter 45 Jahre"/>
    <m/>
    <m/>
    <m/>
    <m/>
  </r>
  <r>
    <x v="8"/>
    <x v="34"/>
    <x v="1"/>
    <x v="0"/>
    <s v="G_45 - unter 65 Jahre"/>
    <m/>
    <m/>
    <m/>
    <m/>
  </r>
  <r>
    <x v="8"/>
    <x v="34"/>
    <x v="1"/>
    <x v="0"/>
    <s v="H_65 Jahre und älter"/>
    <m/>
    <m/>
    <m/>
    <m/>
  </r>
  <r>
    <x v="8"/>
    <x v="34"/>
    <x v="1"/>
    <x v="0"/>
    <s v="I_85 Jahre und älter"/>
    <m/>
    <m/>
    <m/>
    <m/>
  </r>
  <r>
    <x v="8"/>
    <x v="34"/>
    <x v="1"/>
    <x v="1"/>
    <s v="A_unter 3 Jahre"/>
    <m/>
    <m/>
    <m/>
    <m/>
  </r>
  <r>
    <x v="8"/>
    <x v="34"/>
    <x v="1"/>
    <x v="1"/>
    <s v="B_3 - unter 6 Jahre"/>
    <m/>
    <m/>
    <m/>
    <m/>
  </r>
  <r>
    <x v="8"/>
    <x v="34"/>
    <x v="1"/>
    <x v="1"/>
    <s v="C_6 - unter 10 Jahre"/>
    <m/>
    <m/>
    <m/>
    <m/>
  </r>
  <r>
    <x v="8"/>
    <x v="34"/>
    <x v="1"/>
    <x v="1"/>
    <s v="D_10 - unter 18 Jahre"/>
    <m/>
    <m/>
    <m/>
    <m/>
  </r>
  <r>
    <x v="8"/>
    <x v="34"/>
    <x v="1"/>
    <x v="1"/>
    <s v="E_18 - unter 25 Jahre"/>
    <m/>
    <m/>
    <m/>
    <m/>
  </r>
  <r>
    <x v="8"/>
    <x v="34"/>
    <x v="1"/>
    <x v="1"/>
    <s v="F_25 - unter 45 Jahre"/>
    <m/>
    <m/>
    <m/>
    <m/>
  </r>
  <r>
    <x v="8"/>
    <x v="34"/>
    <x v="1"/>
    <x v="1"/>
    <s v="G_45 - unter 65 Jahre"/>
    <m/>
    <m/>
    <m/>
    <m/>
  </r>
  <r>
    <x v="8"/>
    <x v="34"/>
    <x v="1"/>
    <x v="1"/>
    <s v="H_65 Jahre und älter"/>
    <m/>
    <m/>
    <m/>
    <m/>
  </r>
  <r>
    <x v="8"/>
    <x v="34"/>
    <x v="1"/>
    <x v="1"/>
    <s v="I_85 Jahre und älter"/>
    <m/>
    <m/>
    <m/>
    <m/>
  </r>
  <r>
    <x v="8"/>
    <x v="35"/>
    <x v="0"/>
    <x v="0"/>
    <s v="A_unter 3 Jahre"/>
    <m/>
    <m/>
    <m/>
    <m/>
  </r>
  <r>
    <x v="8"/>
    <x v="35"/>
    <x v="0"/>
    <x v="0"/>
    <s v="B_3 - unter 6 Jahre"/>
    <m/>
    <m/>
    <m/>
    <m/>
  </r>
  <r>
    <x v="8"/>
    <x v="35"/>
    <x v="0"/>
    <x v="0"/>
    <s v="C_6 - unter 10 Jahre"/>
    <m/>
    <m/>
    <m/>
    <m/>
  </r>
  <r>
    <x v="8"/>
    <x v="35"/>
    <x v="0"/>
    <x v="0"/>
    <s v="D_10 - unter 18 Jahre"/>
    <m/>
    <m/>
    <m/>
    <m/>
  </r>
  <r>
    <x v="8"/>
    <x v="35"/>
    <x v="0"/>
    <x v="0"/>
    <s v="E_18 - unter 25 Jahre"/>
    <m/>
    <m/>
    <m/>
    <m/>
  </r>
  <r>
    <x v="8"/>
    <x v="35"/>
    <x v="0"/>
    <x v="0"/>
    <s v="F_25 - unter 45 Jahre"/>
    <m/>
    <m/>
    <m/>
    <m/>
  </r>
  <r>
    <x v="8"/>
    <x v="35"/>
    <x v="0"/>
    <x v="0"/>
    <s v="G_45 - unter 65 Jahre"/>
    <m/>
    <m/>
    <m/>
    <m/>
  </r>
  <r>
    <x v="8"/>
    <x v="35"/>
    <x v="0"/>
    <x v="0"/>
    <s v="H_65 Jahre und älter"/>
    <m/>
    <m/>
    <m/>
    <m/>
  </r>
  <r>
    <x v="8"/>
    <x v="35"/>
    <x v="0"/>
    <x v="0"/>
    <s v="I_85 Jahre und älter"/>
    <m/>
    <m/>
    <m/>
    <m/>
  </r>
  <r>
    <x v="8"/>
    <x v="35"/>
    <x v="0"/>
    <x v="1"/>
    <s v="A_unter 3 Jahre"/>
    <m/>
    <m/>
    <m/>
    <m/>
  </r>
  <r>
    <x v="8"/>
    <x v="35"/>
    <x v="0"/>
    <x v="1"/>
    <s v="B_3 - unter 6 Jahre"/>
    <m/>
    <m/>
    <m/>
    <m/>
  </r>
  <r>
    <x v="8"/>
    <x v="35"/>
    <x v="0"/>
    <x v="1"/>
    <s v="C_6 - unter 10 Jahre"/>
    <m/>
    <m/>
    <m/>
    <m/>
  </r>
  <r>
    <x v="8"/>
    <x v="35"/>
    <x v="0"/>
    <x v="1"/>
    <s v="D_10 - unter 18 Jahre"/>
    <m/>
    <m/>
    <m/>
    <m/>
  </r>
  <r>
    <x v="8"/>
    <x v="35"/>
    <x v="0"/>
    <x v="1"/>
    <s v="E_18 - unter 25 Jahre"/>
    <m/>
    <m/>
    <m/>
    <m/>
  </r>
  <r>
    <x v="8"/>
    <x v="35"/>
    <x v="0"/>
    <x v="1"/>
    <s v="F_25 - unter 45 Jahre"/>
    <m/>
    <m/>
    <m/>
    <m/>
  </r>
  <r>
    <x v="8"/>
    <x v="35"/>
    <x v="0"/>
    <x v="1"/>
    <s v="G_45 - unter 65 Jahre"/>
    <m/>
    <m/>
    <m/>
    <m/>
  </r>
  <r>
    <x v="8"/>
    <x v="35"/>
    <x v="0"/>
    <x v="1"/>
    <s v="H_65 Jahre und älter"/>
    <m/>
    <m/>
    <m/>
    <m/>
  </r>
  <r>
    <x v="8"/>
    <x v="35"/>
    <x v="0"/>
    <x v="1"/>
    <s v="I_85 Jahre und älter"/>
    <m/>
    <m/>
    <m/>
    <m/>
  </r>
  <r>
    <x v="8"/>
    <x v="35"/>
    <x v="1"/>
    <x v="0"/>
    <s v="A_unter 3 Jahre"/>
    <m/>
    <m/>
    <m/>
    <m/>
  </r>
  <r>
    <x v="8"/>
    <x v="35"/>
    <x v="1"/>
    <x v="0"/>
    <s v="B_3 - unter 6 Jahre"/>
    <m/>
    <m/>
    <m/>
    <m/>
  </r>
  <r>
    <x v="8"/>
    <x v="35"/>
    <x v="1"/>
    <x v="0"/>
    <s v="C_6 - unter 10 Jahre"/>
    <m/>
    <m/>
    <m/>
    <m/>
  </r>
  <r>
    <x v="8"/>
    <x v="35"/>
    <x v="1"/>
    <x v="0"/>
    <s v="D_10 - unter 18 Jahre"/>
    <m/>
    <m/>
    <m/>
    <m/>
  </r>
  <r>
    <x v="8"/>
    <x v="35"/>
    <x v="1"/>
    <x v="0"/>
    <s v="E_18 - unter 25 Jahre"/>
    <m/>
    <m/>
    <m/>
    <m/>
  </r>
  <r>
    <x v="8"/>
    <x v="35"/>
    <x v="1"/>
    <x v="0"/>
    <s v="F_25 - unter 45 Jahre"/>
    <m/>
    <m/>
    <m/>
    <m/>
  </r>
  <r>
    <x v="8"/>
    <x v="35"/>
    <x v="1"/>
    <x v="0"/>
    <s v="G_45 - unter 65 Jahre"/>
    <m/>
    <m/>
    <m/>
    <m/>
  </r>
  <r>
    <x v="8"/>
    <x v="35"/>
    <x v="1"/>
    <x v="0"/>
    <s v="H_65 Jahre und älter"/>
    <m/>
    <m/>
    <m/>
    <m/>
  </r>
  <r>
    <x v="8"/>
    <x v="35"/>
    <x v="1"/>
    <x v="0"/>
    <s v="I_85 Jahre und älter"/>
    <m/>
    <m/>
    <m/>
    <m/>
  </r>
  <r>
    <x v="8"/>
    <x v="35"/>
    <x v="1"/>
    <x v="1"/>
    <s v="A_unter 3 Jahre"/>
    <m/>
    <m/>
    <m/>
    <m/>
  </r>
  <r>
    <x v="8"/>
    <x v="35"/>
    <x v="1"/>
    <x v="1"/>
    <s v="B_3 - unter 6 Jahre"/>
    <m/>
    <m/>
    <m/>
    <m/>
  </r>
  <r>
    <x v="8"/>
    <x v="35"/>
    <x v="1"/>
    <x v="1"/>
    <s v="C_6 - unter 10 Jahre"/>
    <m/>
    <m/>
    <m/>
    <m/>
  </r>
  <r>
    <x v="8"/>
    <x v="35"/>
    <x v="1"/>
    <x v="1"/>
    <s v="D_10 - unter 18 Jahre"/>
    <m/>
    <m/>
    <m/>
    <m/>
  </r>
  <r>
    <x v="8"/>
    <x v="35"/>
    <x v="1"/>
    <x v="1"/>
    <s v="E_18 - unter 25 Jahre"/>
    <m/>
    <m/>
    <m/>
    <m/>
  </r>
  <r>
    <x v="8"/>
    <x v="35"/>
    <x v="1"/>
    <x v="1"/>
    <s v="F_25 - unter 45 Jahre"/>
    <m/>
    <m/>
    <m/>
    <m/>
  </r>
  <r>
    <x v="8"/>
    <x v="35"/>
    <x v="1"/>
    <x v="1"/>
    <s v="G_45 - unter 65 Jahre"/>
    <m/>
    <m/>
    <m/>
    <m/>
  </r>
  <r>
    <x v="8"/>
    <x v="35"/>
    <x v="1"/>
    <x v="1"/>
    <s v="H_65 Jahre und älter"/>
    <m/>
    <m/>
    <m/>
    <m/>
  </r>
  <r>
    <x v="8"/>
    <x v="35"/>
    <x v="1"/>
    <x v="1"/>
    <s v="I_85 Jahre und älter"/>
    <m/>
    <m/>
    <m/>
    <m/>
  </r>
  <r>
    <x v="8"/>
    <x v="36"/>
    <x v="0"/>
    <x v="0"/>
    <s v="A_unter 3 Jahre"/>
    <m/>
    <m/>
    <m/>
    <m/>
  </r>
  <r>
    <x v="8"/>
    <x v="36"/>
    <x v="0"/>
    <x v="0"/>
    <s v="B_3 - unter 6 Jahre"/>
    <m/>
    <m/>
    <m/>
    <m/>
  </r>
  <r>
    <x v="8"/>
    <x v="36"/>
    <x v="0"/>
    <x v="0"/>
    <s v="C_6 - unter 10 Jahre"/>
    <m/>
    <m/>
    <m/>
    <m/>
  </r>
  <r>
    <x v="8"/>
    <x v="36"/>
    <x v="0"/>
    <x v="0"/>
    <s v="D_10 - unter 18 Jahre"/>
    <m/>
    <m/>
    <m/>
    <m/>
  </r>
  <r>
    <x v="8"/>
    <x v="36"/>
    <x v="0"/>
    <x v="0"/>
    <s v="E_18 - unter 25 Jahre"/>
    <m/>
    <m/>
    <m/>
    <m/>
  </r>
  <r>
    <x v="8"/>
    <x v="36"/>
    <x v="0"/>
    <x v="0"/>
    <s v="F_25 - unter 45 Jahre"/>
    <m/>
    <m/>
    <m/>
    <m/>
  </r>
  <r>
    <x v="8"/>
    <x v="36"/>
    <x v="0"/>
    <x v="0"/>
    <s v="G_45 - unter 65 Jahre"/>
    <m/>
    <m/>
    <m/>
    <m/>
  </r>
  <r>
    <x v="8"/>
    <x v="36"/>
    <x v="0"/>
    <x v="0"/>
    <s v="H_65 Jahre und älter"/>
    <m/>
    <m/>
    <m/>
    <m/>
  </r>
  <r>
    <x v="8"/>
    <x v="36"/>
    <x v="0"/>
    <x v="0"/>
    <s v="I_85 Jahre und älter"/>
    <m/>
    <m/>
    <m/>
    <m/>
  </r>
  <r>
    <x v="8"/>
    <x v="36"/>
    <x v="0"/>
    <x v="1"/>
    <s v="A_unter 3 Jahre"/>
    <m/>
    <m/>
    <m/>
    <m/>
  </r>
  <r>
    <x v="8"/>
    <x v="36"/>
    <x v="0"/>
    <x v="1"/>
    <s v="B_3 - unter 6 Jahre"/>
    <m/>
    <m/>
    <m/>
    <m/>
  </r>
  <r>
    <x v="8"/>
    <x v="36"/>
    <x v="0"/>
    <x v="1"/>
    <s v="C_6 - unter 10 Jahre"/>
    <m/>
    <m/>
    <m/>
    <m/>
  </r>
  <r>
    <x v="8"/>
    <x v="36"/>
    <x v="0"/>
    <x v="1"/>
    <s v="D_10 - unter 18 Jahre"/>
    <m/>
    <m/>
    <m/>
    <m/>
  </r>
  <r>
    <x v="8"/>
    <x v="36"/>
    <x v="0"/>
    <x v="1"/>
    <s v="E_18 - unter 25 Jahre"/>
    <m/>
    <m/>
    <m/>
    <m/>
  </r>
  <r>
    <x v="8"/>
    <x v="36"/>
    <x v="0"/>
    <x v="1"/>
    <s v="F_25 - unter 45 Jahre"/>
    <m/>
    <m/>
    <m/>
    <m/>
  </r>
  <r>
    <x v="8"/>
    <x v="36"/>
    <x v="0"/>
    <x v="1"/>
    <s v="G_45 - unter 65 Jahre"/>
    <m/>
    <m/>
    <m/>
    <m/>
  </r>
  <r>
    <x v="8"/>
    <x v="36"/>
    <x v="0"/>
    <x v="1"/>
    <s v="H_65 Jahre und älter"/>
    <m/>
    <m/>
    <m/>
    <m/>
  </r>
  <r>
    <x v="8"/>
    <x v="36"/>
    <x v="0"/>
    <x v="1"/>
    <s v="I_85 Jahre und älter"/>
    <m/>
    <m/>
    <m/>
    <m/>
  </r>
  <r>
    <x v="8"/>
    <x v="36"/>
    <x v="1"/>
    <x v="0"/>
    <s v="A_unter 3 Jahre"/>
    <m/>
    <m/>
    <m/>
    <m/>
  </r>
  <r>
    <x v="8"/>
    <x v="36"/>
    <x v="1"/>
    <x v="0"/>
    <s v="B_3 - unter 6 Jahre"/>
    <m/>
    <m/>
    <m/>
    <m/>
  </r>
  <r>
    <x v="8"/>
    <x v="36"/>
    <x v="1"/>
    <x v="0"/>
    <s v="C_6 - unter 10 Jahre"/>
    <m/>
    <m/>
    <m/>
    <m/>
  </r>
  <r>
    <x v="8"/>
    <x v="36"/>
    <x v="1"/>
    <x v="0"/>
    <s v="D_10 - unter 18 Jahre"/>
    <m/>
    <m/>
    <m/>
    <m/>
  </r>
  <r>
    <x v="8"/>
    <x v="36"/>
    <x v="1"/>
    <x v="0"/>
    <s v="E_18 - unter 25 Jahre"/>
    <m/>
    <m/>
    <m/>
    <m/>
  </r>
  <r>
    <x v="8"/>
    <x v="36"/>
    <x v="1"/>
    <x v="0"/>
    <s v="F_25 - unter 45 Jahre"/>
    <m/>
    <m/>
    <m/>
    <m/>
  </r>
  <r>
    <x v="8"/>
    <x v="36"/>
    <x v="1"/>
    <x v="0"/>
    <s v="G_45 - unter 65 Jahre"/>
    <m/>
    <m/>
    <m/>
    <m/>
  </r>
  <r>
    <x v="8"/>
    <x v="36"/>
    <x v="1"/>
    <x v="0"/>
    <s v="H_65 Jahre und älter"/>
    <m/>
    <m/>
    <m/>
    <m/>
  </r>
  <r>
    <x v="8"/>
    <x v="36"/>
    <x v="1"/>
    <x v="0"/>
    <s v="I_85 Jahre und älter"/>
    <m/>
    <m/>
    <m/>
    <m/>
  </r>
  <r>
    <x v="8"/>
    <x v="36"/>
    <x v="1"/>
    <x v="1"/>
    <s v="A_unter 3 Jahre"/>
    <m/>
    <m/>
    <m/>
    <m/>
  </r>
  <r>
    <x v="8"/>
    <x v="36"/>
    <x v="1"/>
    <x v="1"/>
    <s v="B_3 - unter 6 Jahre"/>
    <m/>
    <m/>
    <m/>
    <m/>
  </r>
  <r>
    <x v="8"/>
    <x v="36"/>
    <x v="1"/>
    <x v="1"/>
    <s v="C_6 - unter 10 Jahre"/>
    <m/>
    <m/>
    <m/>
    <m/>
  </r>
  <r>
    <x v="8"/>
    <x v="36"/>
    <x v="1"/>
    <x v="1"/>
    <s v="D_10 - unter 18 Jahre"/>
    <m/>
    <m/>
    <m/>
    <m/>
  </r>
  <r>
    <x v="8"/>
    <x v="36"/>
    <x v="1"/>
    <x v="1"/>
    <s v="E_18 - unter 25 Jahre"/>
    <m/>
    <m/>
    <m/>
    <m/>
  </r>
  <r>
    <x v="8"/>
    <x v="36"/>
    <x v="1"/>
    <x v="1"/>
    <s v="F_25 - unter 45 Jahre"/>
    <m/>
    <m/>
    <m/>
    <m/>
  </r>
  <r>
    <x v="8"/>
    <x v="36"/>
    <x v="1"/>
    <x v="1"/>
    <s v="G_45 - unter 65 Jahre"/>
    <m/>
    <m/>
    <m/>
    <m/>
  </r>
  <r>
    <x v="8"/>
    <x v="36"/>
    <x v="1"/>
    <x v="1"/>
    <s v="H_65 Jahre und älter"/>
    <m/>
    <m/>
    <m/>
    <m/>
  </r>
  <r>
    <x v="8"/>
    <x v="36"/>
    <x v="1"/>
    <x v="1"/>
    <s v="I_85 Jahre und älter"/>
    <m/>
    <m/>
    <m/>
    <m/>
  </r>
  <r>
    <x v="8"/>
    <x v="37"/>
    <x v="0"/>
    <x v="0"/>
    <s v="A_unter 3 Jahre"/>
    <m/>
    <m/>
    <m/>
    <m/>
  </r>
  <r>
    <x v="8"/>
    <x v="37"/>
    <x v="0"/>
    <x v="0"/>
    <s v="B_3 - unter 6 Jahre"/>
    <m/>
    <m/>
    <m/>
    <m/>
  </r>
  <r>
    <x v="8"/>
    <x v="37"/>
    <x v="0"/>
    <x v="0"/>
    <s v="C_6 - unter 10 Jahre"/>
    <m/>
    <m/>
    <m/>
    <m/>
  </r>
  <r>
    <x v="8"/>
    <x v="37"/>
    <x v="0"/>
    <x v="0"/>
    <s v="D_10 - unter 18 Jahre"/>
    <m/>
    <m/>
    <m/>
    <m/>
  </r>
  <r>
    <x v="8"/>
    <x v="37"/>
    <x v="0"/>
    <x v="0"/>
    <s v="E_18 - unter 25 Jahre"/>
    <m/>
    <m/>
    <m/>
    <m/>
  </r>
  <r>
    <x v="8"/>
    <x v="37"/>
    <x v="0"/>
    <x v="0"/>
    <s v="F_25 - unter 45 Jahre"/>
    <m/>
    <m/>
    <m/>
    <m/>
  </r>
  <r>
    <x v="8"/>
    <x v="37"/>
    <x v="0"/>
    <x v="0"/>
    <s v="G_45 - unter 65 Jahre"/>
    <m/>
    <m/>
    <m/>
    <m/>
  </r>
  <r>
    <x v="8"/>
    <x v="37"/>
    <x v="0"/>
    <x v="0"/>
    <s v="H_65 Jahre und älter"/>
    <m/>
    <m/>
    <m/>
    <m/>
  </r>
  <r>
    <x v="8"/>
    <x v="37"/>
    <x v="0"/>
    <x v="0"/>
    <s v="I_85 Jahre und älter"/>
    <m/>
    <m/>
    <m/>
    <m/>
  </r>
  <r>
    <x v="8"/>
    <x v="37"/>
    <x v="0"/>
    <x v="1"/>
    <s v="A_unter 3 Jahre"/>
    <m/>
    <m/>
    <m/>
    <m/>
  </r>
  <r>
    <x v="8"/>
    <x v="37"/>
    <x v="0"/>
    <x v="1"/>
    <s v="B_3 - unter 6 Jahre"/>
    <m/>
    <m/>
    <m/>
    <m/>
  </r>
  <r>
    <x v="8"/>
    <x v="37"/>
    <x v="0"/>
    <x v="1"/>
    <s v="C_6 - unter 10 Jahre"/>
    <m/>
    <m/>
    <m/>
    <m/>
  </r>
  <r>
    <x v="8"/>
    <x v="37"/>
    <x v="0"/>
    <x v="1"/>
    <s v="D_10 - unter 18 Jahre"/>
    <m/>
    <m/>
    <m/>
    <m/>
  </r>
  <r>
    <x v="8"/>
    <x v="37"/>
    <x v="0"/>
    <x v="1"/>
    <s v="E_18 - unter 25 Jahre"/>
    <m/>
    <m/>
    <m/>
    <m/>
  </r>
  <r>
    <x v="8"/>
    <x v="37"/>
    <x v="0"/>
    <x v="1"/>
    <s v="F_25 - unter 45 Jahre"/>
    <m/>
    <m/>
    <m/>
    <m/>
  </r>
  <r>
    <x v="8"/>
    <x v="37"/>
    <x v="0"/>
    <x v="1"/>
    <s v="G_45 - unter 65 Jahre"/>
    <m/>
    <m/>
    <m/>
    <m/>
  </r>
  <r>
    <x v="8"/>
    <x v="37"/>
    <x v="0"/>
    <x v="1"/>
    <s v="H_65 Jahre und älter"/>
    <m/>
    <m/>
    <m/>
    <m/>
  </r>
  <r>
    <x v="8"/>
    <x v="37"/>
    <x v="0"/>
    <x v="1"/>
    <s v="I_85 Jahre und älter"/>
    <m/>
    <m/>
    <m/>
    <m/>
  </r>
  <r>
    <x v="8"/>
    <x v="37"/>
    <x v="1"/>
    <x v="0"/>
    <s v="A_unter 3 Jahre"/>
    <m/>
    <m/>
    <m/>
    <m/>
  </r>
  <r>
    <x v="8"/>
    <x v="37"/>
    <x v="1"/>
    <x v="0"/>
    <s v="B_3 - unter 6 Jahre"/>
    <m/>
    <m/>
    <m/>
    <m/>
  </r>
  <r>
    <x v="8"/>
    <x v="37"/>
    <x v="1"/>
    <x v="0"/>
    <s v="C_6 - unter 10 Jahre"/>
    <m/>
    <m/>
    <m/>
    <m/>
  </r>
  <r>
    <x v="8"/>
    <x v="37"/>
    <x v="1"/>
    <x v="0"/>
    <s v="D_10 - unter 18 Jahre"/>
    <m/>
    <m/>
    <m/>
    <m/>
  </r>
  <r>
    <x v="8"/>
    <x v="37"/>
    <x v="1"/>
    <x v="0"/>
    <s v="E_18 - unter 25 Jahre"/>
    <m/>
    <m/>
    <m/>
    <m/>
  </r>
  <r>
    <x v="8"/>
    <x v="37"/>
    <x v="1"/>
    <x v="0"/>
    <s v="F_25 - unter 45 Jahre"/>
    <m/>
    <m/>
    <m/>
    <m/>
  </r>
  <r>
    <x v="8"/>
    <x v="37"/>
    <x v="1"/>
    <x v="0"/>
    <s v="G_45 - unter 65 Jahre"/>
    <m/>
    <m/>
    <m/>
    <m/>
  </r>
  <r>
    <x v="8"/>
    <x v="37"/>
    <x v="1"/>
    <x v="0"/>
    <s v="H_65 Jahre und älter"/>
    <m/>
    <m/>
    <m/>
    <m/>
  </r>
  <r>
    <x v="8"/>
    <x v="37"/>
    <x v="1"/>
    <x v="0"/>
    <s v="I_85 Jahre und älter"/>
    <m/>
    <m/>
    <m/>
    <m/>
  </r>
  <r>
    <x v="8"/>
    <x v="37"/>
    <x v="1"/>
    <x v="1"/>
    <s v="A_unter 3 Jahre"/>
    <m/>
    <m/>
    <m/>
    <m/>
  </r>
  <r>
    <x v="8"/>
    <x v="37"/>
    <x v="1"/>
    <x v="1"/>
    <s v="B_3 - unter 6 Jahre"/>
    <m/>
    <m/>
    <m/>
    <m/>
  </r>
  <r>
    <x v="8"/>
    <x v="37"/>
    <x v="1"/>
    <x v="1"/>
    <s v="C_6 - unter 10 Jahre"/>
    <m/>
    <m/>
    <m/>
    <m/>
  </r>
  <r>
    <x v="8"/>
    <x v="37"/>
    <x v="1"/>
    <x v="1"/>
    <s v="D_10 - unter 18 Jahre"/>
    <m/>
    <m/>
    <m/>
    <m/>
  </r>
  <r>
    <x v="8"/>
    <x v="37"/>
    <x v="1"/>
    <x v="1"/>
    <s v="E_18 - unter 25 Jahre"/>
    <m/>
    <m/>
    <m/>
    <m/>
  </r>
  <r>
    <x v="8"/>
    <x v="37"/>
    <x v="1"/>
    <x v="1"/>
    <s v="F_25 - unter 45 Jahre"/>
    <m/>
    <m/>
    <m/>
    <m/>
  </r>
  <r>
    <x v="8"/>
    <x v="37"/>
    <x v="1"/>
    <x v="1"/>
    <s v="G_45 - unter 65 Jahre"/>
    <m/>
    <m/>
    <m/>
    <m/>
  </r>
  <r>
    <x v="8"/>
    <x v="37"/>
    <x v="1"/>
    <x v="1"/>
    <s v="H_65 Jahre und älter"/>
    <m/>
    <m/>
    <m/>
    <m/>
  </r>
  <r>
    <x v="8"/>
    <x v="37"/>
    <x v="1"/>
    <x v="1"/>
    <s v="I_85 Jahre und älter"/>
    <m/>
    <m/>
    <m/>
    <m/>
  </r>
  <r>
    <x v="9"/>
    <x v="0"/>
    <x v="0"/>
    <x v="0"/>
    <s v="A_unter 3 Jahre"/>
    <m/>
    <m/>
    <m/>
    <m/>
  </r>
  <r>
    <x v="9"/>
    <x v="0"/>
    <x v="0"/>
    <x v="0"/>
    <s v="B_3 - unter 6 Jahre"/>
    <m/>
    <m/>
    <m/>
    <m/>
  </r>
  <r>
    <x v="9"/>
    <x v="0"/>
    <x v="0"/>
    <x v="0"/>
    <s v="C_6 - unter 10 Jahre"/>
    <m/>
    <m/>
    <m/>
    <m/>
  </r>
  <r>
    <x v="9"/>
    <x v="0"/>
    <x v="0"/>
    <x v="0"/>
    <s v="D_10 - unter 18 Jahre"/>
    <m/>
    <m/>
    <m/>
    <m/>
  </r>
  <r>
    <x v="9"/>
    <x v="0"/>
    <x v="0"/>
    <x v="0"/>
    <s v="E_18 - unter 25 Jahre"/>
    <m/>
    <m/>
    <m/>
    <m/>
  </r>
  <r>
    <x v="9"/>
    <x v="0"/>
    <x v="0"/>
    <x v="0"/>
    <s v="F_25 - unter 45 Jahre"/>
    <m/>
    <m/>
    <m/>
    <m/>
  </r>
  <r>
    <x v="9"/>
    <x v="0"/>
    <x v="0"/>
    <x v="0"/>
    <s v="G_45 - unter 65 Jahre"/>
    <m/>
    <m/>
    <m/>
    <m/>
  </r>
  <r>
    <x v="9"/>
    <x v="0"/>
    <x v="0"/>
    <x v="0"/>
    <s v="H_65 Jahre und älter"/>
    <m/>
    <m/>
    <m/>
    <m/>
  </r>
  <r>
    <x v="9"/>
    <x v="0"/>
    <x v="0"/>
    <x v="0"/>
    <s v="I_85 Jahre und älter"/>
    <m/>
    <m/>
    <m/>
    <m/>
  </r>
  <r>
    <x v="9"/>
    <x v="0"/>
    <x v="0"/>
    <x v="1"/>
    <s v="A_unter 3 Jahre"/>
    <m/>
    <m/>
    <m/>
    <m/>
  </r>
  <r>
    <x v="9"/>
    <x v="0"/>
    <x v="0"/>
    <x v="1"/>
    <s v="B_3 - unter 6 Jahre"/>
    <m/>
    <m/>
    <m/>
    <m/>
  </r>
  <r>
    <x v="9"/>
    <x v="0"/>
    <x v="0"/>
    <x v="1"/>
    <s v="C_6 - unter 10 Jahre"/>
    <m/>
    <m/>
    <m/>
    <m/>
  </r>
  <r>
    <x v="9"/>
    <x v="0"/>
    <x v="0"/>
    <x v="1"/>
    <s v="D_10 - unter 18 Jahre"/>
    <m/>
    <m/>
    <m/>
    <m/>
  </r>
  <r>
    <x v="9"/>
    <x v="0"/>
    <x v="0"/>
    <x v="1"/>
    <s v="E_18 - unter 25 Jahre"/>
    <m/>
    <m/>
    <m/>
    <m/>
  </r>
  <r>
    <x v="9"/>
    <x v="0"/>
    <x v="0"/>
    <x v="1"/>
    <s v="F_25 - unter 45 Jahre"/>
    <m/>
    <m/>
    <m/>
    <m/>
  </r>
  <r>
    <x v="9"/>
    <x v="0"/>
    <x v="0"/>
    <x v="1"/>
    <s v="G_45 - unter 65 Jahre"/>
    <m/>
    <m/>
    <m/>
    <m/>
  </r>
  <r>
    <x v="9"/>
    <x v="0"/>
    <x v="0"/>
    <x v="1"/>
    <s v="H_65 Jahre und älter"/>
    <m/>
    <m/>
    <m/>
    <m/>
  </r>
  <r>
    <x v="9"/>
    <x v="0"/>
    <x v="0"/>
    <x v="1"/>
    <s v="I_85 Jahre und älter"/>
    <m/>
    <m/>
    <m/>
    <m/>
  </r>
  <r>
    <x v="9"/>
    <x v="0"/>
    <x v="1"/>
    <x v="0"/>
    <s v="A_unter 3 Jahre"/>
    <m/>
    <m/>
    <m/>
    <m/>
  </r>
  <r>
    <x v="9"/>
    <x v="0"/>
    <x v="1"/>
    <x v="0"/>
    <s v="B_3 - unter 6 Jahre"/>
    <m/>
    <m/>
    <m/>
    <m/>
  </r>
  <r>
    <x v="9"/>
    <x v="0"/>
    <x v="1"/>
    <x v="0"/>
    <s v="C_6 - unter 10 Jahre"/>
    <m/>
    <m/>
    <m/>
    <m/>
  </r>
  <r>
    <x v="9"/>
    <x v="0"/>
    <x v="1"/>
    <x v="0"/>
    <s v="D_10 - unter 18 Jahre"/>
    <m/>
    <m/>
    <m/>
    <m/>
  </r>
  <r>
    <x v="9"/>
    <x v="0"/>
    <x v="1"/>
    <x v="0"/>
    <s v="E_18 - unter 25 Jahre"/>
    <m/>
    <m/>
    <m/>
    <m/>
  </r>
  <r>
    <x v="9"/>
    <x v="0"/>
    <x v="1"/>
    <x v="0"/>
    <s v="F_25 - unter 45 Jahre"/>
    <m/>
    <m/>
    <m/>
    <m/>
  </r>
  <r>
    <x v="9"/>
    <x v="0"/>
    <x v="1"/>
    <x v="0"/>
    <s v="G_45 - unter 65 Jahre"/>
    <m/>
    <m/>
    <m/>
    <m/>
  </r>
  <r>
    <x v="9"/>
    <x v="0"/>
    <x v="1"/>
    <x v="0"/>
    <s v="H_65 Jahre und älter"/>
    <m/>
    <m/>
    <m/>
    <m/>
  </r>
  <r>
    <x v="9"/>
    <x v="0"/>
    <x v="1"/>
    <x v="0"/>
    <s v="I_85 Jahre und älter"/>
    <m/>
    <m/>
    <m/>
    <m/>
  </r>
  <r>
    <x v="9"/>
    <x v="0"/>
    <x v="1"/>
    <x v="1"/>
    <s v="A_unter 3 Jahre"/>
    <m/>
    <m/>
    <m/>
    <m/>
  </r>
  <r>
    <x v="9"/>
    <x v="0"/>
    <x v="1"/>
    <x v="1"/>
    <s v="B_3 - unter 6 Jahre"/>
    <m/>
    <m/>
    <m/>
    <m/>
  </r>
  <r>
    <x v="9"/>
    <x v="0"/>
    <x v="1"/>
    <x v="1"/>
    <s v="C_6 - unter 10 Jahre"/>
    <m/>
    <m/>
    <m/>
    <m/>
  </r>
  <r>
    <x v="9"/>
    <x v="0"/>
    <x v="1"/>
    <x v="1"/>
    <s v="D_10 - unter 18 Jahre"/>
    <m/>
    <m/>
    <m/>
    <m/>
  </r>
  <r>
    <x v="9"/>
    <x v="0"/>
    <x v="1"/>
    <x v="1"/>
    <s v="E_18 - unter 25 Jahre"/>
    <m/>
    <m/>
    <m/>
    <m/>
  </r>
  <r>
    <x v="9"/>
    <x v="0"/>
    <x v="1"/>
    <x v="1"/>
    <s v="F_25 - unter 45 Jahre"/>
    <m/>
    <m/>
    <m/>
    <m/>
  </r>
  <r>
    <x v="9"/>
    <x v="0"/>
    <x v="1"/>
    <x v="1"/>
    <s v="G_45 - unter 65 Jahre"/>
    <m/>
    <m/>
    <m/>
    <m/>
  </r>
  <r>
    <x v="9"/>
    <x v="0"/>
    <x v="1"/>
    <x v="1"/>
    <s v="H_65 Jahre und älter"/>
    <m/>
    <m/>
    <m/>
    <m/>
  </r>
  <r>
    <x v="9"/>
    <x v="0"/>
    <x v="1"/>
    <x v="1"/>
    <s v="I_85 Jahre und älter"/>
    <m/>
    <m/>
    <m/>
    <m/>
  </r>
  <r>
    <x v="9"/>
    <x v="1"/>
    <x v="0"/>
    <x v="0"/>
    <s v="A_unter 3 Jahre"/>
    <m/>
    <m/>
    <m/>
    <m/>
  </r>
  <r>
    <x v="9"/>
    <x v="1"/>
    <x v="0"/>
    <x v="0"/>
    <s v="B_3 - unter 6 Jahre"/>
    <m/>
    <m/>
    <m/>
    <m/>
  </r>
  <r>
    <x v="9"/>
    <x v="1"/>
    <x v="0"/>
    <x v="0"/>
    <s v="C_6 - unter 10 Jahre"/>
    <m/>
    <m/>
    <m/>
    <m/>
  </r>
  <r>
    <x v="9"/>
    <x v="1"/>
    <x v="0"/>
    <x v="0"/>
    <s v="D_10 - unter 18 Jahre"/>
    <m/>
    <m/>
    <m/>
    <m/>
  </r>
  <r>
    <x v="9"/>
    <x v="1"/>
    <x v="0"/>
    <x v="0"/>
    <s v="E_18 - unter 25 Jahre"/>
    <m/>
    <m/>
    <m/>
    <m/>
  </r>
  <r>
    <x v="9"/>
    <x v="1"/>
    <x v="0"/>
    <x v="0"/>
    <s v="F_25 - unter 45 Jahre"/>
    <m/>
    <m/>
    <m/>
    <m/>
  </r>
  <r>
    <x v="9"/>
    <x v="1"/>
    <x v="0"/>
    <x v="0"/>
    <s v="G_45 - unter 65 Jahre"/>
    <m/>
    <m/>
    <m/>
    <m/>
  </r>
  <r>
    <x v="9"/>
    <x v="1"/>
    <x v="0"/>
    <x v="0"/>
    <s v="H_65 Jahre und älter"/>
    <m/>
    <m/>
    <m/>
    <m/>
  </r>
  <r>
    <x v="9"/>
    <x v="1"/>
    <x v="0"/>
    <x v="0"/>
    <s v="I_85 Jahre und älter"/>
    <m/>
    <m/>
    <m/>
    <m/>
  </r>
  <r>
    <x v="9"/>
    <x v="1"/>
    <x v="0"/>
    <x v="1"/>
    <s v="A_unter 3 Jahre"/>
    <m/>
    <m/>
    <m/>
    <m/>
  </r>
  <r>
    <x v="9"/>
    <x v="1"/>
    <x v="0"/>
    <x v="1"/>
    <s v="B_3 - unter 6 Jahre"/>
    <m/>
    <m/>
    <m/>
    <m/>
  </r>
  <r>
    <x v="9"/>
    <x v="1"/>
    <x v="0"/>
    <x v="1"/>
    <s v="C_6 - unter 10 Jahre"/>
    <m/>
    <m/>
    <m/>
    <m/>
  </r>
  <r>
    <x v="9"/>
    <x v="1"/>
    <x v="0"/>
    <x v="1"/>
    <s v="D_10 - unter 18 Jahre"/>
    <m/>
    <m/>
    <m/>
    <m/>
  </r>
  <r>
    <x v="9"/>
    <x v="1"/>
    <x v="0"/>
    <x v="1"/>
    <s v="E_18 - unter 25 Jahre"/>
    <m/>
    <m/>
    <m/>
    <m/>
  </r>
  <r>
    <x v="9"/>
    <x v="1"/>
    <x v="0"/>
    <x v="1"/>
    <s v="F_25 - unter 45 Jahre"/>
    <m/>
    <m/>
    <m/>
    <m/>
  </r>
  <r>
    <x v="9"/>
    <x v="1"/>
    <x v="0"/>
    <x v="1"/>
    <s v="G_45 - unter 65 Jahre"/>
    <m/>
    <m/>
    <m/>
    <m/>
  </r>
  <r>
    <x v="9"/>
    <x v="1"/>
    <x v="0"/>
    <x v="1"/>
    <s v="H_65 Jahre und älter"/>
    <m/>
    <m/>
    <m/>
    <m/>
  </r>
  <r>
    <x v="9"/>
    <x v="1"/>
    <x v="0"/>
    <x v="1"/>
    <s v="I_85 Jahre und älter"/>
    <m/>
    <m/>
    <m/>
    <m/>
  </r>
  <r>
    <x v="9"/>
    <x v="1"/>
    <x v="1"/>
    <x v="0"/>
    <s v="A_unter 3 Jahre"/>
    <m/>
    <m/>
    <m/>
    <m/>
  </r>
  <r>
    <x v="9"/>
    <x v="1"/>
    <x v="1"/>
    <x v="0"/>
    <s v="B_3 - unter 6 Jahre"/>
    <m/>
    <m/>
    <m/>
    <m/>
  </r>
  <r>
    <x v="9"/>
    <x v="1"/>
    <x v="1"/>
    <x v="0"/>
    <s v="C_6 - unter 10 Jahre"/>
    <m/>
    <m/>
    <m/>
    <m/>
  </r>
  <r>
    <x v="9"/>
    <x v="1"/>
    <x v="1"/>
    <x v="0"/>
    <s v="D_10 - unter 18 Jahre"/>
    <m/>
    <m/>
    <m/>
    <m/>
  </r>
  <r>
    <x v="9"/>
    <x v="1"/>
    <x v="1"/>
    <x v="0"/>
    <s v="E_18 - unter 25 Jahre"/>
    <m/>
    <m/>
    <m/>
    <m/>
  </r>
  <r>
    <x v="9"/>
    <x v="1"/>
    <x v="1"/>
    <x v="0"/>
    <s v="F_25 - unter 45 Jahre"/>
    <m/>
    <m/>
    <m/>
    <m/>
  </r>
  <r>
    <x v="9"/>
    <x v="1"/>
    <x v="1"/>
    <x v="0"/>
    <s v="G_45 - unter 65 Jahre"/>
    <m/>
    <m/>
    <m/>
    <m/>
  </r>
  <r>
    <x v="9"/>
    <x v="1"/>
    <x v="1"/>
    <x v="0"/>
    <s v="H_65 Jahre und älter"/>
    <m/>
    <m/>
    <m/>
    <m/>
  </r>
  <r>
    <x v="9"/>
    <x v="1"/>
    <x v="1"/>
    <x v="0"/>
    <s v="I_85 Jahre und älter"/>
    <m/>
    <m/>
    <m/>
    <m/>
  </r>
  <r>
    <x v="9"/>
    <x v="1"/>
    <x v="1"/>
    <x v="1"/>
    <s v="A_unter 3 Jahre"/>
    <m/>
    <m/>
    <m/>
    <m/>
  </r>
  <r>
    <x v="9"/>
    <x v="1"/>
    <x v="1"/>
    <x v="1"/>
    <s v="B_3 - unter 6 Jahre"/>
    <m/>
    <m/>
    <m/>
    <m/>
  </r>
  <r>
    <x v="9"/>
    <x v="1"/>
    <x v="1"/>
    <x v="1"/>
    <s v="C_6 - unter 10 Jahre"/>
    <m/>
    <m/>
    <m/>
    <m/>
  </r>
  <r>
    <x v="9"/>
    <x v="1"/>
    <x v="1"/>
    <x v="1"/>
    <s v="D_10 - unter 18 Jahre"/>
    <m/>
    <m/>
    <m/>
    <m/>
  </r>
  <r>
    <x v="9"/>
    <x v="1"/>
    <x v="1"/>
    <x v="1"/>
    <s v="E_18 - unter 25 Jahre"/>
    <m/>
    <m/>
    <m/>
    <m/>
  </r>
  <r>
    <x v="9"/>
    <x v="1"/>
    <x v="1"/>
    <x v="1"/>
    <s v="F_25 - unter 45 Jahre"/>
    <m/>
    <m/>
    <m/>
    <m/>
  </r>
  <r>
    <x v="9"/>
    <x v="1"/>
    <x v="1"/>
    <x v="1"/>
    <s v="G_45 - unter 65 Jahre"/>
    <m/>
    <m/>
    <m/>
    <m/>
  </r>
  <r>
    <x v="9"/>
    <x v="1"/>
    <x v="1"/>
    <x v="1"/>
    <s v="H_65 Jahre und älter"/>
    <m/>
    <m/>
    <m/>
    <m/>
  </r>
  <r>
    <x v="9"/>
    <x v="1"/>
    <x v="1"/>
    <x v="1"/>
    <s v="I_85 Jahre und älter"/>
    <m/>
    <m/>
    <m/>
    <m/>
  </r>
  <r>
    <x v="9"/>
    <x v="2"/>
    <x v="0"/>
    <x v="0"/>
    <s v="A_unter 3 Jahre"/>
    <m/>
    <m/>
    <m/>
    <m/>
  </r>
  <r>
    <x v="9"/>
    <x v="2"/>
    <x v="0"/>
    <x v="0"/>
    <s v="B_3 - unter 6 Jahre"/>
    <m/>
    <m/>
    <m/>
    <m/>
  </r>
  <r>
    <x v="9"/>
    <x v="2"/>
    <x v="0"/>
    <x v="0"/>
    <s v="C_6 - unter 10 Jahre"/>
    <m/>
    <m/>
    <m/>
    <m/>
  </r>
  <r>
    <x v="9"/>
    <x v="2"/>
    <x v="0"/>
    <x v="0"/>
    <s v="D_10 - unter 18 Jahre"/>
    <m/>
    <m/>
    <m/>
    <m/>
  </r>
  <r>
    <x v="9"/>
    <x v="2"/>
    <x v="0"/>
    <x v="0"/>
    <s v="E_18 - unter 25 Jahre"/>
    <m/>
    <m/>
    <m/>
    <m/>
  </r>
  <r>
    <x v="9"/>
    <x v="2"/>
    <x v="0"/>
    <x v="0"/>
    <s v="F_25 - unter 45 Jahre"/>
    <m/>
    <m/>
    <m/>
    <m/>
  </r>
  <r>
    <x v="9"/>
    <x v="2"/>
    <x v="0"/>
    <x v="0"/>
    <s v="G_45 - unter 65 Jahre"/>
    <m/>
    <m/>
    <m/>
    <m/>
  </r>
  <r>
    <x v="9"/>
    <x v="2"/>
    <x v="0"/>
    <x v="0"/>
    <s v="H_65 Jahre und älter"/>
    <m/>
    <m/>
    <m/>
    <m/>
  </r>
  <r>
    <x v="9"/>
    <x v="2"/>
    <x v="0"/>
    <x v="0"/>
    <s v="I_85 Jahre und älter"/>
    <m/>
    <m/>
    <m/>
    <m/>
  </r>
  <r>
    <x v="9"/>
    <x v="2"/>
    <x v="0"/>
    <x v="1"/>
    <s v="A_unter 3 Jahre"/>
    <m/>
    <m/>
    <m/>
    <m/>
  </r>
  <r>
    <x v="9"/>
    <x v="2"/>
    <x v="0"/>
    <x v="1"/>
    <s v="B_3 - unter 6 Jahre"/>
    <m/>
    <m/>
    <m/>
    <m/>
  </r>
  <r>
    <x v="9"/>
    <x v="2"/>
    <x v="0"/>
    <x v="1"/>
    <s v="C_6 - unter 10 Jahre"/>
    <m/>
    <m/>
    <m/>
    <m/>
  </r>
  <r>
    <x v="9"/>
    <x v="2"/>
    <x v="0"/>
    <x v="1"/>
    <s v="D_10 - unter 18 Jahre"/>
    <m/>
    <m/>
    <m/>
    <m/>
  </r>
  <r>
    <x v="9"/>
    <x v="2"/>
    <x v="0"/>
    <x v="1"/>
    <s v="E_18 - unter 25 Jahre"/>
    <m/>
    <m/>
    <m/>
    <m/>
  </r>
  <r>
    <x v="9"/>
    <x v="2"/>
    <x v="0"/>
    <x v="1"/>
    <s v="F_25 - unter 45 Jahre"/>
    <m/>
    <m/>
    <m/>
    <m/>
  </r>
  <r>
    <x v="9"/>
    <x v="2"/>
    <x v="0"/>
    <x v="1"/>
    <s v="G_45 - unter 65 Jahre"/>
    <m/>
    <m/>
    <m/>
    <m/>
  </r>
  <r>
    <x v="9"/>
    <x v="2"/>
    <x v="0"/>
    <x v="1"/>
    <s v="H_65 Jahre und älter"/>
    <m/>
    <m/>
    <m/>
    <m/>
  </r>
  <r>
    <x v="9"/>
    <x v="2"/>
    <x v="0"/>
    <x v="1"/>
    <s v="I_85 Jahre und älter"/>
    <m/>
    <m/>
    <m/>
    <m/>
  </r>
  <r>
    <x v="9"/>
    <x v="2"/>
    <x v="1"/>
    <x v="0"/>
    <s v="A_unter 3 Jahre"/>
    <m/>
    <m/>
    <m/>
    <m/>
  </r>
  <r>
    <x v="9"/>
    <x v="2"/>
    <x v="1"/>
    <x v="0"/>
    <s v="B_3 - unter 6 Jahre"/>
    <m/>
    <m/>
    <m/>
    <m/>
  </r>
  <r>
    <x v="9"/>
    <x v="2"/>
    <x v="1"/>
    <x v="0"/>
    <s v="C_6 - unter 10 Jahre"/>
    <m/>
    <m/>
    <m/>
    <m/>
  </r>
  <r>
    <x v="9"/>
    <x v="2"/>
    <x v="1"/>
    <x v="0"/>
    <s v="D_10 - unter 18 Jahre"/>
    <m/>
    <m/>
    <m/>
    <m/>
  </r>
  <r>
    <x v="9"/>
    <x v="2"/>
    <x v="1"/>
    <x v="0"/>
    <s v="E_18 - unter 25 Jahre"/>
    <m/>
    <m/>
    <m/>
    <m/>
  </r>
  <r>
    <x v="9"/>
    <x v="2"/>
    <x v="1"/>
    <x v="0"/>
    <s v="F_25 - unter 45 Jahre"/>
    <m/>
    <m/>
    <m/>
    <m/>
  </r>
  <r>
    <x v="9"/>
    <x v="2"/>
    <x v="1"/>
    <x v="0"/>
    <s v="G_45 - unter 65 Jahre"/>
    <m/>
    <m/>
    <m/>
    <m/>
  </r>
  <r>
    <x v="9"/>
    <x v="2"/>
    <x v="1"/>
    <x v="0"/>
    <s v="H_65 Jahre und älter"/>
    <m/>
    <m/>
    <m/>
    <m/>
  </r>
  <r>
    <x v="9"/>
    <x v="2"/>
    <x v="1"/>
    <x v="0"/>
    <s v="I_85 Jahre und älter"/>
    <m/>
    <m/>
    <m/>
    <m/>
  </r>
  <r>
    <x v="9"/>
    <x v="2"/>
    <x v="1"/>
    <x v="1"/>
    <s v="A_unter 3 Jahre"/>
    <m/>
    <m/>
    <m/>
    <m/>
  </r>
  <r>
    <x v="9"/>
    <x v="2"/>
    <x v="1"/>
    <x v="1"/>
    <s v="B_3 - unter 6 Jahre"/>
    <m/>
    <m/>
    <m/>
    <m/>
  </r>
  <r>
    <x v="9"/>
    <x v="2"/>
    <x v="1"/>
    <x v="1"/>
    <s v="C_6 - unter 10 Jahre"/>
    <m/>
    <m/>
    <m/>
    <m/>
  </r>
  <r>
    <x v="9"/>
    <x v="2"/>
    <x v="1"/>
    <x v="1"/>
    <s v="D_10 - unter 18 Jahre"/>
    <m/>
    <m/>
    <m/>
    <m/>
  </r>
  <r>
    <x v="9"/>
    <x v="2"/>
    <x v="1"/>
    <x v="1"/>
    <s v="E_18 - unter 25 Jahre"/>
    <m/>
    <m/>
    <m/>
    <m/>
  </r>
  <r>
    <x v="9"/>
    <x v="2"/>
    <x v="1"/>
    <x v="1"/>
    <s v="F_25 - unter 45 Jahre"/>
    <m/>
    <m/>
    <m/>
    <m/>
  </r>
  <r>
    <x v="9"/>
    <x v="2"/>
    <x v="1"/>
    <x v="1"/>
    <s v="G_45 - unter 65 Jahre"/>
    <m/>
    <m/>
    <m/>
    <m/>
  </r>
  <r>
    <x v="9"/>
    <x v="2"/>
    <x v="1"/>
    <x v="1"/>
    <s v="H_65 Jahre und älter"/>
    <m/>
    <m/>
    <m/>
    <m/>
  </r>
  <r>
    <x v="9"/>
    <x v="2"/>
    <x v="1"/>
    <x v="1"/>
    <s v="I_85 Jahre und älter"/>
    <m/>
    <m/>
    <m/>
    <m/>
  </r>
  <r>
    <x v="9"/>
    <x v="3"/>
    <x v="0"/>
    <x v="0"/>
    <s v="A_unter 3 Jahre"/>
    <m/>
    <m/>
    <m/>
    <m/>
  </r>
  <r>
    <x v="9"/>
    <x v="3"/>
    <x v="0"/>
    <x v="0"/>
    <s v="B_3 - unter 6 Jahre"/>
    <m/>
    <m/>
    <m/>
    <m/>
  </r>
  <r>
    <x v="9"/>
    <x v="3"/>
    <x v="0"/>
    <x v="0"/>
    <s v="C_6 - unter 10 Jahre"/>
    <m/>
    <m/>
    <m/>
    <m/>
  </r>
  <r>
    <x v="9"/>
    <x v="3"/>
    <x v="0"/>
    <x v="0"/>
    <s v="D_10 - unter 18 Jahre"/>
    <m/>
    <m/>
    <m/>
    <m/>
  </r>
  <r>
    <x v="9"/>
    <x v="3"/>
    <x v="0"/>
    <x v="0"/>
    <s v="E_18 - unter 25 Jahre"/>
    <n v="1.1000000000000001"/>
    <m/>
    <m/>
    <m/>
  </r>
  <r>
    <x v="9"/>
    <x v="3"/>
    <x v="0"/>
    <x v="0"/>
    <s v="F_25 - unter 45 Jahre"/>
    <n v="2.2999999999999998"/>
    <m/>
    <m/>
    <m/>
  </r>
  <r>
    <x v="9"/>
    <x v="3"/>
    <x v="0"/>
    <x v="0"/>
    <s v="G_45 - unter 65 Jahre"/>
    <n v="1.3"/>
    <m/>
    <m/>
    <m/>
  </r>
  <r>
    <x v="9"/>
    <x v="3"/>
    <x v="0"/>
    <x v="0"/>
    <s v="H_65 Jahre und älter"/>
    <n v="4.9000000000000004"/>
    <m/>
    <m/>
    <m/>
  </r>
  <r>
    <x v="9"/>
    <x v="3"/>
    <x v="0"/>
    <x v="0"/>
    <s v="I_85 Jahre und älter"/>
    <n v="6.8"/>
    <m/>
    <m/>
    <m/>
  </r>
  <r>
    <x v="9"/>
    <x v="3"/>
    <x v="0"/>
    <x v="1"/>
    <s v="A_unter 3 Jahre"/>
    <m/>
    <m/>
    <m/>
    <m/>
  </r>
  <r>
    <x v="9"/>
    <x v="3"/>
    <x v="0"/>
    <x v="1"/>
    <s v="B_3 - unter 6 Jahre"/>
    <m/>
    <m/>
    <m/>
    <m/>
  </r>
  <r>
    <x v="9"/>
    <x v="3"/>
    <x v="0"/>
    <x v="1"/>
    <s v="C_6 - unter 10 Jahre"/>
    <m/>
    <m/>
    <m/>
    <m/>
  </r>
  <r>
    <x v="9"/>
    <x v="3"/>
    <x v="0"/>
    <x v="1"/>
    <s v="D_10 - unter 18 Jahre"/>
    <m/>
    <m/>
    <m/>
    <m/>
  </r>
  <r>
    <x v="9"/>
    <x v="3"/>
    <x v="0"/>
    <x v="1"/>
    <s v="E_18 - unter 25 Jahre"/>
    <n v="1.1000000000000001"/>
    <m/>
    <m/>
    <m/>
  </r>
  <r>
    <x v="9"/>
    <x v="3"/>
    <x v="0"/>
    <x v="1"/>
    <s v="F_25 - unter 45 Jahre"/>
    <n v="2.2999999999999998"/>
    <m/>
    <m/>
    <m/>
  </r>
  <r>
    <x v="9"/>
    <x v="3"/>
    <x v="0"/>
    <x v="1"/>
    <s v="G_45 - unter 65 Jahre"/>
    <n v="1.3"/>
    <m/>
    <m/>
    <m/>
  </r>
  <r>
    <x v="9"/>
    <x v="3"/>
    <x v="0"/>
    <x v="1"/>
    <s v="H_65 Jahre und älter"/>
    <n v="4.9000000000000004"/>
    <m/>
    <m/>
    <m/>
  </r>
  <r>
    <x v="9"/>
    <x v="3"/>
    <x v="0"/>
    <x v="1"/>
    <s v="I_85 Jahre und älter"/>
    <n v="6.8"/>
    <m/>
    <m/>
    <m/>
  </r>
  <r>
    <x v="9"/>
    <x v="3"/>
    <x v="1"/>
    <x v="0"/>
    <s v="A_unter 3 Jahre"/>
    <m/>
    <m/>
    <m/>
    <m/>
  </r>
  <r>
    <x v="9"/>
    <x v="3"/>
    <x v="1"/>
    <x v="0"/>
    <s v="B_3 - unter 6 Jahre"/>
    <m/>
    <m/>
    <m/>
    <m/>
  </r>
  <r>
    <x v="9"/>
    <x v="3"/>
    <x v="1"/>
    <x v="0"/>
    <s v="C_6 - unter 10 Jahre"/>
    <m/>
    <m/>
    <m/>
    <m/>
  </r>
  <r>
    <x v="9"/>
    <x v="3"/>
    <x v="1"/>
    <x v="0"/>
    <s v="D_10 - unter 18 Jahre"/>
    <m/>
    <m/>
    <m/>
    <m/>
  </r>
  <r>
    <x v="9"/>
    <x v="3"/>
    <x v="1"/>
    <x v="0"/>
    <s v="E_18 - unter 25 Jahre"/>
    <n v="1.1000000000000001"/>
    <m/>
    <m/>
    <m/>
  </r>
  <r>
    <x v="9"/>
    <x v="3"/>
    <x v="1"/>
    <x v="0"/>
    <s v="F_25 - unter 45 Jahre"/>
    <n v="2.2999999999999998"/>
    <m/>
    <m/>
    <m/>
  </r>
  <r>
    <x v="9"/>
    <x v="3"/>
    <x v="1"/>
    <x v="0"/>
    <s v="G_45 - unter 65 Jahre"/>
    <n v="1.3"/>
    <m/>
    <m/>
    <m/>
  </r>
  <r>
    <x v="9"/>
    <x v="3"/>
    <x v="1"/>
    <x v="0"/>
    <s v="H_65 Jahre und älter"/>
    <n v="4.9000000000000004"/>
    <m/>
    <m/>
    <m/>
  </r>
  <r>
    <x v="9"/>
    <x v="3"/>
    <x v="1"/>
    <x v="0"/>
    <s v="I_85 Jahre und älter"/>
    <n v="6.8"/>
    <m/>
    <m/>
    <m/>
  </r>
  <r>
    <x v="9"/>
    <x v="3"/>
    <x v="1"/>
    <x v="1"/>
    <s v="A_unter 3 Jahre"/>
    <m/>
    <m/>
    <m/>
    <m/>
  </r>
  <r>
    <x v="9"/>
    <x v="3"/>
    <x v="1"/>
    <x v="1"/>
    <s v="B_3 - unter 6 Jahre"/>
    <m/>
    <m/>
    <m/>
    <m/>
  </r>
  <r>
    <x v="9"/>
    <x v="3"/>
    <x v="1"/>
    <x v="1"/>
    <s v="C_6 - unter 10 Jahre"/>
    <m/>
    <m/>
    <m/>
    <m/>
  </r>
  <r>
    <x v="9"/>
    <x v="3"/>
    <x v="1"/>
    <x v="1"/>
    <s v="D_10 - unter 18 Jahre"/>
    <m/>
    <m/>
    <m/>
    <m/>
  </r>
  <r>
    <x v="9"/>
    <x v="3"/>
    <x v="1"/>
    <x v="1"/>
    <s v="E_18 - unter 25 Jahre"/>
    <n v="1.1000000000000001"/>
    <m/>
    <m/>
    <m/>
  </r>
  <r>
    <x v="9"/>
    <x v="3"/>
    <x v="1"/>
    <x v="1"/>
    <s v="F_25 - unter 45 Jahre"/>
    <n v="2.2999999999999998"/>
    <m/>
    <m/>
    <m/>
  </r>
  <r>
    <x v="9"/>
    <x v="3"/>
    <x v="1"/>
    <x v="1"/>
    <s v="G_45 - unter 65 Jahre"/>
    <n v="1.3"/>
    <m/>
    <m/>
    <m/>
  </r>
  <r>
    <x v="9"/>
    <x v="3"/>
    <x v="1"/>
    <x v="1"/>
    <s v="H_65 Jahre und älter"/>
    <n v="4.9000000000000004"/>
    <m/>
    <m/>
    <m/>
  </r>
  <r>
    <x v="9"/>
    <x v="3"/>
    <x v="1"/>
    <x v="1"/>
    <s v="I_85 Jahre und älter"/>
    <n v="6.8"/>
    <m/>
    <m/>
    <m/>
  </r>
  <r>
    <x v="9"/>
    <x v="4"/>
    <x v="0"/>
    <x v="0"/>
    <s v="A_unter 3 Jahre"/>
    <m/>
    <m/>
    <m/>
    <m/>
  </r>
  <r>
    <x v="9"/>
    <x v="4"/>
    <x v="0"/>
    <x v="0"/>
    <s v="B_3 - unter 6 Jahre"/>
    <m/>
    <m/>
    <m/>
    <m/>
  </r>
  <r>
    <x v="9"/>
    <x v="4"/>
    <x v="0"/>
    <x v="0"/>
    <s v="C_6 - unter 10 Jahre"/>
    <m/>
    <m/>
    <m/>
    <m/>
  </r>
  <r>
    <x v="9"/>
    <x v="4"/>
    <x v="0"/>
    <x v="0"/>
    <s v="D_10 - unter 18 Jahre"/>
    <m/>
    <m/>
    <m/>
    <m/>
  </r>
  <r>
    <x v="9"/>
    <x v="4"/>
    <x v="0"/>
    <x v="0"/>
    <s v="E_18 - unter 25 Jahre"/>
    <m/>
    <m/>
    <m/>
    <m/>
  </r>
  <r>
    <x v="9"/>
    <x v="4"/>
    <x v="0"/>
    <x v="0"/>
    <s v="F_25 - unter 45 Jahre"/>
    <m/>
    <m/>
    <m/>
    <m/>
  </r>
  <r>
    <x v="9"/>
    <x v="4"/>
    <x v="0"/>
    <x v="0"/>
    <s v="G_45 - unter 65 Jahre"/>
    <m/>
    <m/>
    <m/>
    <m/>
  </r>
  <r>
    <x v="9"/>
    <x v="4"/>
    <x v="0"/>
    <x v="0"/>
    <s v="H_65 Jahre und älter"/>
    <m/>
    <m/>
    <m/>
    <m/>
  </r>
  <r>
    <x v="9"/>
    <x v="4"/>
    <x v="0"/>
    <x v="0"/>
    <s v="I_85 Jahre und älter"/>
    <m/>
    <m/>
    <m/>
    <m/>
  </r>
  <r>
    <x v="9"/>
    <x v="4"/>
    <x v="0"/>
    <x v="1"/>
    <s v="A_unter 3 Jahre"/>
    <m/>
    <m/>
    <m/>
    <m/>
  </r>
  <r>
    <x v="9"/>
    <x v="4"/>
    <x v="0"/>
    <x v="1"/>
    <s v="B_3 - unter 6 Jahre"/>
    <m/>
    <m/>
    <m/>
    <m/>
  </r>
  <r>
    <x v="9"/>
    <x v="4"/>
    <x v="0"/>
    <x v="1"/>
    <s v="C_6 - unter 10 Jahre"/>
    <m/>
    <m/>
    <m/>
    <m/>
  </r>
  <r>
    <x v="9"/>
    <x v="4"/>
    <x v="0"/>
    <x v="1"/>
    <s v="D_10 - unter 18 Jahre"/>
    <m/>
    <m/>
    <m/>
    <m/>
  </r>
  <r>
    <x v="9"/>
    <x v="4"/>
    <x v="0"/>
    <x v="1"/>
    <s v="E_18 - unter 25 Jahre"/>
    <m/>
    <m/>
    <m/>
    <m/>
  </r>
  <r>
    <x v="9"/>
    <x v="4"/>
    <x v="0"/>
    <x v="1"/>
    <s v="F_25 - unter 45 Jahre"/>
    <m/>
    <m/>
    <m/>
    <m/>
  </r>
  <r>
    <x v="9"/>
    <x v="4"/>
    <x v="0"/>
    <x v="1"/>
    <s v="G_45 - unter 65 Jahre"/>
    <m/>
    <m/>
    <m/>
    <m/>
  </r>
  <r>
    <x v="9"/>
    <x v="4"/>
    <x v="0"/>
    <x v="1"/>
    <s v="H_65 Jahre und älter"/>
    <m/>
    <m/>
    <m/>
    <m/>
  </r>
  <r>
    <x v="9"/>
    <x v="4"/>
    <x v="0"/>
    <x v="1"/>
    <s v="I_85 Jahre und älter"/>
    <m/>
    <m/>
    <m/>
    <m/>
  </r>
  <r>
    <x v="9"/>
    <x v="4"/>
    <x v="1"/>
    <x v="0"/>
    <s v="A_unter 3 Jahre"/>
    <m/>
    <m/>
    <m/>
    <m/>
  </r>
  <r>
    <x v="9"/>
    <x v="4"/>
    <x v="1"/>
    <x v="0"/>
    <s v="B_3 - unter 6 Jahre"/>
    <m/>
    <m/>
    <m/>
    <m/>
  </r>
  <r>
    <x v="9"/>
    <x v="4"/>
    <x v="1"/>
    <x v="0"/>
    <s v="C_6 - unter 10 Jahre"/>
    <m/>
    <m/>
    <m/>
    <m/>
  </r>
  <r>
    <x v="9"/>
    <x v="4"/>
    <x v="1"/>
    <x v="0"/>
    <s v="D_10 - unter 18 Jahre"/>
    <m/>
    <m/>
    <m/>
    <m/>
  </r>
  <r>
    <x v="9"/>
    <x v="4"/>
    <x v="1"/>
    <x v="0"/>
    <s v="E_18 - unter 25 Jahre"/>
    <m/>
    <m/>
    <m/>
    <m/>
  </r>
  <r>
    <x v="9"/>
    <x v="4"/>
    <x v="1"/>
    <x v="0"/>
    <s v="F_25 - unter 45 Jahre"/>
    <m/>
    <m/>
    <m/>
    <m/>
  </r>
  <r>
    <x v="9"/>
    <x v="4"/>
    <x v="1"/>
    <x v="0"/>
    <s v="G_45 - unter 65 Jahre"/>
    <m/>
    <m/>
    <m/>
    <m/>
  </r>
  <r>
    <x v="9"/>
    <x v="4"/>
    <x v="1"/>
    <x v="0"/>
    <s v="H_65 Jahre und älter"/>
    <m/>
    <m/>
    <m/>
    <m/>
  </r>
  <r>
    <x v="9"/>
    <x v="4"/>
    <x v="1"/>
    <x v="0"/>
    <s v="I_85 Jahre und älter"/>
    <m/>
    <m/>
    <m/>
    <m/>
  </r>
  <r>
    <x v="9"/>
    <x v="4"/>
    <x v="1"/>
    <x v="1"/>
    <s v="A_unter 3 Jahre"/>
    <m/>
    <m/>
    <m/>
    <m/>
  </r>
  <r>
    <x v="9"/>
    <x v="4"/>
    <x v="1"/>
    <x v="1"/>
    <s v="B_3 - unter 6 Jahre"/>
    <m/>
    <m/>
    <m/>
    <m/>
  </r>
  <r>
    <x v="9"/>
    <x v="4"/>
    <x v="1"/>
    <x v="1"/>
    <s v="C_6 - unter 10 Jahre"/>
    <m/>
    <m/>
    <m/>
    <m/>
  </r>
  <r>
    <x v="9"/>
    <x v="4"/>
    <x v="1"/>
    <x v="1"/>
    <s v="D_10 - unter 18 Jahre"/>
    <m/>
    <m/>
    <m/>
    <m/>
  </r>
  <r>
    <x v="9"/>
    <x v="4"/>
    <x v="1"/>
    <x v="1"/>
    <s v="E_18 - unter 25 Jahre"/>
    <m/>
    <m/>
    <m/>
    <m/>
  </r>
  <r>
    <x v="9"/>
    <x v="4"/>
    <x v="1"/>
    <x v="1"/>
    <s v="F_25 - unter 45 Jahre"/>
    <m/>
    <m/>
    <m/>
    <m/>
  </r>
  <r>
    <x v="9"/>
    <x v="4"/>
    <x v="1"/>
    <x v="1"/>
    <s v="G_45 - unter 65 Jahre"/>
    <m/>
    <m/>
    <m/>
    <m/>
  </r>
  <r>
    <x v="9"/>
    <x v="4"/>
    <x v="1"/>
    <x v="1"/>
    <s v="H_65 Jahre und älter"/>
    <m/>
    <m/>
    <m/>
    <m/>
  </r>
  <r>
    <x v="9"/>
    <x v="4"/>
    <x v="1"/>
    <x v="1"/>
    <s v="I_85 Jahre und älter"/>
    <m/>
    <m/>
    <m/>
    <m/>
  </r>
  <r>
    <x v="9"/>
    <x v="5"/>
    <x v="0"/>
    <x v="0"/>
    <s v="A_unter 3 Jahre"/>
    <m/>
    <m/>
    <m/>
    <m/>
  </r>
  <r>
    <x v="9"/>
    <x v="5"/>
    <x v="0"/>
    <x v="0"/>
    <s v="B_3 - unter 6 Jahre"/>
    <m/>
    <m/>
    <m/>
    <m/>
  </r>
  <r>
    <x v="9"/>
    <x v="5"/>
    <x v="0"/>
    <x v="0"/>
    <s v="C_6 - unter 10 Jahre"/>
    <m/>
    <m/>
    <m/>
    <m/>
  </r>
  <r>
    <x v="9"/>
    <x v="5"/>
    <x v="0"/>
    <x v="0"/>
    <s v="D_10 - unter 18 Jahre"/>
    <m/>
    <m/>
    <m/>
    <m/>
  </r>
  <r>
    <x v="9"/>
    <x v="5"/>
    <x v="0"/>
    <x v="0"/>
    <s v="E_18 - unter 25 Jahre"/>
    <m/>
    <m/>
    <m/>
    <m/>
  </r>
  <r>
    <x v="9"/>
    <x v="5"/>
    <x v="0"/>
    <x v="0"/>
    <s v="F_25 - unter 45 Jahre"/>
    <m/>
    <m/>
    <m/>
    <m/>
  </r>
  <r>
    <x v="9"/>
    <x v="5"/>
    <x v="0"/>
    <x v="0"/>
    <s v="G_45 - unter 65 Jahre"/>
    <m/>
    <m/>
    <m/>
    <m/>
  </r>
  <r>
    <x v="9"/>
    <x v="5"/>
    <x v="0"/>
    <x v="0"/>
    <s v="H_65 Jahre und älter"/>
    <n v="3.4"/>
    <m/>
    <m/>
    <m/>
  </r>
  <r>
    <x v="9"/>
    <x v="5"/>
    <x v="0"/>
    <x v="0"/>
    <s v="I_85 Jahre und älter"/>
    <n v="7.1"/>
    <m/>
    <m/>
    <m/>
  </r>
  <r>
    <x v="9"/>
    <x v="5"/>
    <x v="0"/>
    <x v="1"/>
    <s v="A_unter 3 Jahre"/>
    <m/>
    <m/>
    <m/>
    <m/>
  </r>
  <r>
    <x v="9"/>
    <x v="5"/>
    <x v="0"/>
    <x v="1"/>
    <s v="B_3 - unter 6 Jahre"/>
    <m/>
    <m/>
    <m/>
    <m/>
  </r>
  <r>
    <x v="9"/>
    <x v="5"/>
    <x v="0"/>
    <x v="1"/>
    <s v="C_6 - unter 10 Jahre"/>
    <m/>
    <m/>
    <m/>
    <m/>
  </r>
  <r>
    <x v="9"/>
    <x v="5"/>
    <x v="0"/>
    <x v="1"/>
    <s v="D_10 - unter 18 Jahre"/>
    <m/>
    <m/>
    <m/>
    <m/>
  </r>
  <r>
    <x v="9"/>
    <x v="5"/>
    <x v="0"/>
    <x v="1"/>
    <s v="E_18 - unter 25 Jahre"/>
    <m/>
    <m/>
    <m/>
    <m/>
  </r>
  <r>
    <x v="9"/>
    <x v="5"/>
    <x v="0"/>
    <x v="1"/>
    <s v="F_25 - unter 45 Jahre"/>
    <m/>
    <m/>
    <m/>
    <m/>
  </r>
  <r>
    <x v="9"/>
    <x v="5"/>
    <x v="0"/>
    <x v="1"/>
    <s v="G_45 - unter 65 Jahre"/>
    <m/>
    <m/>
    <m/>
    <m/>
  </r>
  <r>
    <x v="9"/>
    <x v="5"/>
    <x v="0"/>
    <x v="1"/>
    <s v="H_65 Jahre und älter"/>
    <n v="3.4"/>
    <m/>
    <m/>
    <m/>
  </r>
  <r>
    <x v="9"/>
    <x v="5"/>
    <x v="0"/>
    <x v="1"/>
    <s v="I_85 Jahre und älter"/>
    <n v="7.1"/>
    <m/>
    <m/>
    <m/>
  </r>
  <r>
    <x v="9"/>
    <x v="5"/>
    <x v="1"/>
    <x v="0"/>
    <s v="A_unter 3 Jahre"/>
    <m/>
    <m/>
    <m/>
    <m/>
  </r>
  <r>
    <x v="9"/>
    <x v="5"/>
    <x v="1"/>
    <x v="0"/>
    <s v="B_3 - unter 6 Jahre"/>
    <m/>
    <m/>
    <m/>
    <m/>
  </r>
  <r>
    <x v="9"/>
    <x v="5"/>
    <x v="1"/>
    <x v="0"/>
    <s v="C_6 - unter 10 Jahre"/>
    <m/>
    <m/>
    <m/>
    <m/>
  </r>
  <r>
    <x v="9"/>
    <x v="5"/>
    <x v="1"/>
    <x v="0"/>
    <s v="D_10 - unter 18 Jahre"/>
    <m/>
    <m/>
    <m/>
    <m/>
  </r>
  <r>
    <x v="9"/>
    <x v="5"/>
    <x v="1"/>
    <x v="0"/>
    <s v="E_18 - unter 25 Jahre"/>
    <m/>
    <m/>
    <m/>
    <m/>
  </r>
  <r>
    <x v="9"/>
    <x v="5"/>
    <x v="1"/>
    <x v="0"/>
    <s v="F_25 - unter 45 Jahre"/>
    <m/>
    <m/>
    <m/>
    <m/>
  </r>
  <r>
    <x v="9"/>
    <x v="5"/>
    <x v="1"/>
    <x v="0"/>
    <s v="G_45 - unter 65 Jahre"/>
    <m/>
    <m/>
    <m/>
    <m/>
  </r>
  <r>
    <x v="9"/>
    <x v="5"/>
    <x v="1"/>
    <x v="0"/>
    <s v="H_65 Jahre und älter"/>
    <n v="3.4"/>
    <m/>
    <m/>
    <m/>
  </r>
  <r>
    <x v="9"/>
    <x v="5"/>
    <x v="1"/>
    <x v="0"/>
    <s v="I_85 Jahre und älter"/>
    <n v="7.1"/>
    <m/>
    <m/>
    <m/>
  </r>
  <r>
    <x v="9"/>
    <x v="5"/>
    <x v="1"/>
    <x v="1"/>
    <s v="A_unter 3 Jahre"/>
    <m/>
    <m/>
    <m/>
    <m/>
  </r>
  <r>
    <x v="9"/>
    <x v="5"/>
    <x v="1"/>
    <x v="1"/>
    <s v="B_3 - unter 6 Jahre"/>
    <m/>
    <m/>
    <m/>
    <m/>
  </r>
  <r>
    <x v="9"/>
    <x v="5"/>
    <x v="1"/>
    <x v="1"/>
    <s v="C_6 - unter 10 Jahre"/>
    <m/>
    <m/>
    <m/>
    <m/>
  </r>
  <r>
    <x v="9"/>
    <x v="5"/>
    <x v="1"/>
    <x v="1"/>
    <s v="D_10 - unter 18 Jahre"/>
    <m/>
    <m/>
    <m/>
    <m/>
  </r>
  <r>
    <x v="9"/>
    <x v="5"/>
    <x v="1"/>
    <x v="1"/>
    <s v="E_18 - unter 25 Jahre"/>
    <m/>
    <m/>
    <m/>
    <m/>
  </r>
  <r>
    <x v="9"/>
    <x v="5"/>
    <x v="1"/>
    <x v="1"/>
    <s v="F_25 - unter 45 Jahre"/>
    <m/>
    <m/>
    <m/>
    <m/>
  </r>
  <r>
    <x v="9"/>
    <x v="5"/>
    <x v="1"/>
    <x v="1"/>
    <s v="G_45 - unter 65 Jahre"/>
    <m/>
    <m/>
    <m/>
    <m/>
  </r>
  <r>
    <x v="9"/>
    <x v="5"/>
    <x v="1"/>
    <x v="1"/>
    <s v="H_65 Jahre und älter"/>
    <n v="3.4"/>
    <m/>
    <m/>
    <m/>
  </r>
  <r>
    <x v="9"/>
    <x v="5"/>
    <x v="1"/>
    <x v="1"/>
    <s v="I_85 Jahre und älter"/>
    <n v="7.1"/>
    <m/>
    <m/>
    <m/>
  </r>
  <r>
    <x v="9"/>
    <x v="6"/>
    <x v="0"/>
    <x v="0"/>
    <s v="A_unter 3 Jahre"/>
    <m/>
    <m/>
    <m/>
    <m/>
  </r>
  <r>
    <x v="9"/>
    <x v="6"/>
    <x v="0"/>
    <x v="0"/>
    <s v="B_3 - unter 6 Jahre"/>
    <m/>
    <m/>
    <m/>
    <m/>
  </r>
  <r>
    <x v="9"/>
    <x v="6"/>
    <x v="0"/>
    <x v="0"/>
    <s v="C_6 - unter 10 Jahre"/>
    <m/>
    <m/>
    <m/>
    <m/>
  </r>
  <r>
    <x v="9"/>
    <x v="6"/>
    <x v="0"/>
    <x v="0"/>
    <s v="D_10 - unter 18 Jahre"/>
    <m/>
    <m/>
    <m/>
    <m/>
  </r>
  <r>
    <x v="9"/>
    <x v="6"/>
    <x v="0"/>
    <x v="0"/>
    <s v="E_18 - unter 25 Jahre"/>
    <m/>
    <m/>
    <m/>
    <m/>
  </r>
  <r>
    <x v="9"/>
    <x v="6"/>
    <x v="0"/>
    <x v="0"/>
    <s v="F_25 - unter 45 Jahre"/>
    <m/>
    <m/>
    <m/>
    <m/>
  </r>
  <r>
    <x v="9"/>
    <x v="6"/>
    <x v="0"/>
    <x v="0"/>
    <s v="G_45 - unter 65 Jahre"/>
    <m/>
    <m/>
    <m/>
    <m/>
  </r>
  <r>
    <x v="9"/>
    <x v="6"/>
    <x v="0"/>
    <x v="0"/>
    <s v="H_65 Jahre und älter"/>
    <m/>
    <m/>
    <m/>
    <m/>
  </r>
  <r>
    <x v="9"/>
    <x v="6"/>
    <x v="0"/>
    <x v="0"/>
    <s v="I_85 Jahre und älter"/>
    <m/>
    <m/>
    <m/>
    <m/>
  </r>
  <r>
    <x v="9"/>
    <x v="6"/>
    <x v="0"/>
    <x v="1"/>
    <s v="A_unter 3 Jahre"/>
    <m/>
    <m/>
    <m/>
    <m/>
  </r>
  <r>
    <x v="9"/>
    <x v="6"/>
    <x v="0"/>
    <x v="1"/>
    <s v="B_3 - unter 6 Jahre"/>
    <m/>
    <m/>
    <m/>
    <m/>
  </r>
  <r>
    <x v="9"/>
    <x v="6"/>
    <x v="0"/>
    <x v="1"/>
    <s v="C_6 - unter 10 Jahre"/>
    <m/>
    <m/>
    <m/>
    <m/>
  </r>
  <r>
    <x v="9"/>
    <x v="6"/>
    <x v="0"/>
    <x v="1"/>
    <s v="D_10 - unter 18 Jahre"/>
    <m/>
    <m/>
    <m/>
    <m/>
  </r>
  <r>
    <x v="9"/>
    <x v="6"/>
    <x v="0"/>
    <x v="1"/>
    <s v="E_18 - unter 25 Jahre"/>
    <m/>
    <m/>
    <m/>
    <m/>
  </r>
  <r>
    <x v="9"/>
    <x v="6"/>
    <x v="0"/>
    <x v="1"/>
    <s v="F_25 - unter 45 Jahre"/>
    <m/>
    <m/>
    <m/>
    <m/>
  </r>
  <r>
    <x v="9"/>
    <x v="6"/>
    <x v="0"/>
    <x v="1"/>
    <s v="G_45 - unter 65 Jahre"/>
    <m/>
    <m/>
    <m/>
    <m/>
  </r>
  <r>
    <x v="9"/>
    <x v="6"/>
    <x v="0"/>
    <x v="1"/>
    <s v="H_65 Jahre und älter"/>
    <m/>
    <m/>
    <m/>
    <m/>
  </r>
  <r>
    <x v="9"/>
    <x v="6"/>
    <x v="0"/>
    <x v="1"/>
    <s v="I_85 Jahre und älter"/>
    <m/>
    <m/>
    <m/>
    <m/>
  </r>
  <r>
    <x v="9"/>
    <x v="6"/>
    <x v="1"/>
    <x v="0"/>
    <s v="A_unter 3 Jahre"/>
    <m/>
    <m/>
    <m/>
    <m/>
  </r>
  <r>
    <x v="9"/>
    <x v="6"/>
    <x v="1"/>
    <x v="0"/>
    <s v="B_3 - unter 6 Jahre"/>
    <m/>
    <m/>
    <m/>
    <m/>
  </r>
  <r>
    <x v="9"/>
    <x v="6"/>
    <x v="1"/>
    <x v="0"/>
    <s v="C_6 - unter 10 Jahre"/>
    <m/>
    <m/>
    <m/>
    <m/>
  </r>
  <r>
    <x v="9"/>
    <x v="6"/>
    <x v="1"/>
    <x v="0"/>
    <s v="D_10 - unter 18 Jahre"/>
    <m/>
    <m/>
    <m/>
    <m/>
  </r>
  <r>
    <x v="9"/>
    <x v="6"/>
    <x v="1"/>
    <x v="0"/>
    <s v="E_18 - unter 25 Jahre"/>
    <m/>
    <m/>
    <m/>
    <m/>
  </r>
  <r>
    <x v="9"/>
    <x v="6"/>
    <x v="1"/>
    <x v="0"/>
    <s v="F_25 - unter 45 Jahre"/>
    <m/>
    <m/>
    <m/>
    <m/>
  </r>
  <r>
    <x v="9"/>
    <x v="6"/>
    <x v="1"/>
    <x v="0"/>
    <s v="G_45 - unter 65 Jahre"/>
    <m/>
    <m/>
    <m/>
    <m/>
  </r>
  <r>
    <x v="9"/>
    <x v="6"/>
    <x v="1"/>
    <x v="0"/>
    <s v="H_65 Jahre und älter"/>
    <m/>
    <m/>
    <m/>
    <m/>
  </r>
  <r>
    <x v="9"/>
    <x v="6"/>
    <x v="1"/>
    <x v="0"/>
    <s v="I_85 Jahre und älter"/>
    <m/>
    <m/>
    <m/>
    <m/>
  </r>
  <r>
    <x v="9"/>
    <x v="6"/>
    <x v="1"/>
    <x v="1"/>
    <s v="A_unter 3 Jahre"/>
    <m/>
    <m/>
    <m/>
    <m/>
  </r>
  <r>
    <x v="9"/>
    <x v="6"/>
    <x v="1"/>
    <x v="1"/>
    <s v="B_3 - unter 6 Jahre"/>
    <m/>
    <m/>
    <m/>
    <m/>
  </r>
  <r>
    <x v="9"/>
    <x v="6"/>
    <x v="1"/>
    <x v="1"/>
    <s v="C_6 - unter 10 Jahre"/>
    <m/>
    <m/>
    <m/>
    <m/>
  </r>
  <r>
    <x v="9"/>
    <x v="6"/>
    <x v="1"/>
    <x v="1"/>
    <s v="D_10 - unter 18 Jahre"/>
    <m/>
    <m/>
    <m/>
    <m/>
  </r>
  <r>
    <x v="9"/>
    <x v="6"/>
    <x v="1"/>
    <x v="1"/>
    <s v="E_18 - unter 25 Jahre"/>
    <m/>
    <m/>
    <m/>
    <m/>
  </r>
  <r>
    <x v="9"/>
    <x v="6"/>
    <x v="1"/>
    <x v="1"/>
    <s v="F_25 - unter 45 Jahre"/>
    <m/>
    <m/>
    <m/>
    <m/>
  </r>
  <r>
    <x v="9"/>
    <x v="6"/>
    <x v="1"/>
    <x v="1"/>
    <s v="G_45 - unter 65 Jahre"/>
    <m/>
    <m/>
    <m/>
    <m/>
  </r>
  <r>
    <x v="9"/>
    <x v="6"/>
    <x v="1"/>
    <x v="1"/>
    <s v="H_65 Jahre und älter"/>
    <m/>
    <m/>
    <m/>
    <m/>
  </r>
  <r>
    <x v="9"/>
    <x v="6"/>
    <x v="1"/>
    <x v="1"/>
    <s v="I_85 Jahre und älter"/>
    <m/>
    <m/>
    <m/>
    <m/>
  </r>
  <r>
    <x v="9"/>
    <x v="7"/>
    <x v="0"/>
    <x v="0"/>
    <s v="A_unter 3 Jahre"/>
    <m/>
    <m/>
    <m/>
    <m/>
  </r>
  <r>
    <x v="9"/>
    <x v="7"/>
    <x v="0"/>
    <x v="0"/>
    <s v="B_3 - unter 6 Jahre"/>
    <m/>
    <m/>
    <m/>
    <m/>
  </r>
  <r>
    <x v="9"/>
    <x v="7"/>
    <x v="0"/>
    <x v="0"/>
    <s v="C_6 - unter 10 Jahre"/>
    <m/>
    <m/>
    <m/>
    <m/>
  </r>
  <r>
    <x v="9"/>
    <x v="7"/>
    <x v="0"/>
    <x v="0"/>
    <s v="D_10 - unter 18 Jahre"/>
    <m/>
    <m/>
    <m/>
    <m/>
  </r>
  <r>
    <x v="9"/>
    <x v="7"/>
    <x v="0"/>
    <x v="0"/>
    <s v="E_18 - unter 25 Jahre"/>
    <m/>
    <m/>
    <m/>
    <m/>
  </r>
  <r>
    <x v="9"/>
    <x v="7"/>
    <x v="0"/>
    <x v="0"/>
    <s v="F_25 - unter 45 Jahre"/>
    <m/>
    <m/>
    <m/>
    <m/>
  </r>
  <r>
    <x v="9"/>
    <x v="7"/>
    <x v="0"/>
    <x v="0"/>
    <s v="G_45 - unter 65 Jahre"/>
    <m/>
    <m/>
    <m/>
    <m/>
  </r>
  <r>
    <x v="9"/>
    <x v="7"/>
    <x v="0"/>
    <x v="0"/>
    <s v="H_65 Jahre und älter"/>
    <m/>
    <m/>
    <m/>
    <m/>
  </r>
  <r>
    <x v="9"/>
    <x v="7"/>
    <x v="0"/>
    <x v="0"/>
    <s v="I_85 Jahre und älter"/>
    <m/>
    <m/>
    <m/>
    <m/>
  </r>
  <r>
    <x v="9"/>
    <x v="7"/>
    <x v="0"/>
    <x v="1"/>
    <s v="A_unter 3 Jahre"/>
    <m/>
    <m/>
    <m/>
    <m/>
  </r>
  <r>
    <x v="9"/>
    <x v="7"/>
    <x v="0"/>
    <x v="1"/>
    <s v="B_3 - unter 6 Jahre"/>
    <m/>
    <m/>
    <m/>
    <m/>
  </r>
  <r>
    <x v="9"/>
    <x v="7"/>
    <x v="0"/>
    <x v="1"/>
    <s v="C_6 - unter 10 Jahre"/>
    <m/>
    <m/>
    <m/>
    <m/>
  </r>
  <r>
    <x v="9"/>
    <x v="7"/>
    <x v="0"/>
    <x v="1"/>
    <s v="D_10 - unter 18 Jahre"/>
    <m/>
    <m/>
    <m/>
    <m/>
  </r>
  <r>
    <x v="9"/>
    <x v="7"/>
    <x v="0"/>
    <x v="1"/>
    <s v="E_18 - unter 25 Jahre"/>
    <m/>
    <m/>
    <m/>
    <m/>
  </r>
  <r>
    <x v="9"/>
    <x v="7"/>
    <x v="0"/>
    <x v="1"/>
    <s v="F_25 - unter 45 Jahre"/>
    <m/>
    <m/>
    <m/>
    <m/>
  </r>
  <r>
    <x v="9"/>
    <x v="7"/>
    <x v="0"/>
    <x v="1"/>
    <s v="G_45 - unter 65 Jahre"/>
    <m/>
    <m/>
    <m/>
    <m/>
  </r>
  <r>
    <x v="9"/>
    <x v="7"/>
    <x v="0"/>
    <x v="1"/>
    <s v="H_65 Jahre und älter"/>
    <m/>
    <m/>
    <m/>
    <m/>
  </r>
  <r>
    <x v="9"/>
    <x v="7"/>
    <x v="0"/>
    <x v="1"/>
    <s v="I_85 Jahre und älter"/>
    <m/>
    <m/>
    <m/>
    <m/>
  </r>
  <r>
    <x v="9"/>
    <x v="7"/>
    <x v="1"/>
    <x v="0"/>
    <s v="A_unter 3 Jahre"/>
    <m/>
    <m/>
    <m/>
    <m/>
  </r>
  <r>
    <x v="9"/>
    <x v="7"/>
    <x v="1"/>
    <x v="0"/>
    <s v="B_3 - unter 6 Jahre"/>
    <m/>
    <m/>
    <m/>
    <m/>
  </r>
  <r>
    <x v="9"/>
    <x v="7"/>
    <x v="1"/>
    <x v="0"/>
    <s v="C_6 - unter 10 Jahre"/>
    <m/>
    <m/>
    <m/>
    <m/>
  </r>
  <r>
    <x v="9"/>
    <x v="7"/>
    <x v="1"/>
    <x v="0"/>
    <s v="D_10 - unter 18 Jahre"/>
    <m/>
    <m/>
    <m/>
    <m/>
  </r>
  <r>
    <x v="9"/>
    <x v="7"/>
    <x v="1"/>
    <x v="0"/>
    <s v="E_18 - unter 25 Jahre"/>
    <m/>
    <m/>
    <m/>
    <m/>
  </r>
  <r>
    <x v="9"/>
    <x v="7"/>
    <x v="1"/>
    <x v="0"/>
    <s v="F_25 - unter 45 Jahre"/>
    <m/>
    <m/>
    <m/>
    <m/>
  </r>
  <r>
    <x v="9"/>
    <x v="7"/>
    <x v="1"/>
    <x v="0"/>
    <s v="G_45 - unter 65 Jahre"/>
    <m/>
    <m/>
    <m/>
    <m/>
  </r>
  <r>
    <x v="9"/>
    <x v="7"/>
    <x v="1"/>
    <x v="0"/>
    <s v="H_65 Jahre und älter"/>
    <m/>
    <m/>
    <m/>
    <m/>
  </r>
  <r>
    <x v="9"/>
    <x v="7"/>
    <x v="1"/>
    <x v="0"/>
    <s v="I_85 Jahre und älter"/>
    <m/>
    <m/>
    <m/>
    <m/>
  </r>
  <r>
    <x v="9"/>
    <x v="7"/>
    <x v="1"/>
    <x v="1"/>
    <s v="A_unter 3 Jahre"/>
    <m/>
    <m/>
    <m/>
    <m/>
  </r>
  <r>
    <x v="9"/>
    <x v="7"/>
    <x v="1"/>
    <x v="1"/>
    <s v="B_3 - unter 6 Jahre"/>
    <m/>
    <m/>
    <m/>
    <m/>
  </r>
  <r>
    <x v="9"/>
    <x v="7"/>
    <x v="1"/>
    <x v="1"/>
    <s v="C_6 - unter 10 Jahre"/>
    <m/>
    <m/>
    <m/>
    <m/>
  </r>
  <r>
    <x v="9"/>
    <x v="7"/>
    <x v="1"/>
    <x v="1"/>
    <s v="D_10 - unter 18 Jahre"/>
    <m/>
    <m/>
    <m/>
    <m/>
  </r>
  <r>
    <x v="9"/>
    <x v="7"/>
    <x v="1"/>
    <x v="1"/>
    <s v="E_18 - unter 25 Jahre"/>
    <m/>
    <m/>
    <m/>
    <m/>
  </r>
  <r>
    <x v="9"/>
    <x v="7"/>
    <x v="1"/>
    <x v="1"/>
    <s v="F_25 - unter 45 Jahre"/>
    <m/>
    <m/>
    <m/>
    <m/>
  </r>
  <r>
    <x v="9"/>
    <x v="7"/>
    <x v="1"/>
    <x v="1"/>
    <s v="G_45 - unter 65 Jahre"/>
    <m/>
    <m/>
    <m/>
    <m/>
  </r>
  <r>
    <x v="9"/>
    <x v="7"/>
    <x v="1"/>
    <x v="1"/>
    <s v="H_65 Jahre und älter"/>
    <m/>
    <m/>
    <m/>
    <m/>
  </r>
  <r>
    <x v="9"/>
    <x v="7"/>
    <x v="1"/>
    <x v="1"/>
    <s v="I_85 Jahre und älter"/>
    <m/>
    <m/>
    <m/>
    <m/>
  </r>
  <r>
    <x v="9"/>
    <x v="8"/>
    <x v="0"/>
    <x v="0"/>
    <s v="A_unter 3 Jahre"/>
    <n v="0.5"/>
    <m/>
    <m/>
    <m/>
  </r>
  <r>
    <x v="9"/>
    <x v="8"/>
    <x v="0"/>
    <x v="0"/>
    <s v="B_3 - unter 6 Jahre"/>
    <n v="0.6"/>
    <m/>
    <m/>
    <m/>
  </r>
  <r>
    <x v="9"/>
    <x v="8"/>
    <x v="0"/>
    <x v="0"/>
    <s v="C_6 - unter 10 Jahre"/>
    <n v="0.5"/>
    <m/>
    <m/>
    <m/>
  </r>
  <r>
    <x v="9"/>
    <x v="8"/>
    <x v="0"/>
    <x v="0"/>
    <s v="D_10 - unter 18 Jahre"/>
    <m/>
    <m/>
    <m/>
    <m/>
  </r>
  <r>
    <x v="9"/>
    <x v="8"/>
    <x v="0"/>
    <x v="0"/>
    <s v="E_18 - unter 25 Jahre"/>
    <n v="1.1000000000000001"/>
    <m/>
    <m/>
    <m/>
  </r>
  <r>
    <x v="9"/>
    <x v="8"/>
    <x v="0"/>
    <x v="0"/>
    <s v="F_25 - unter 45 Jahre"/>
    <n v="5.3"/>
    <m/>
    <m/>
    <m/>
  </r>
  <r>
    <x v="9"/>
    <x v="8"/>
    <x v="0"/>
    <x v="0"/>
    <s v="G_45 - unter 65 Jahre"/>
    <n v="6.6"/>
    <m/>
    <m/>
    <m/>
  </r>
  <r>
    <x v="9"/>
    <x v="8"/>
    <x v="0"/>
    <x v="0"/>
    <s v="H_65 Jahre und älter"/>
    <n v="26.9"/>
    <m/>
    <m/>
    <m/>
  </r>
  <r>
    <x v="9"/>
    <x v="8"/>
    <x v="0"/>
    <x v="0"/>
    <s v="I_85 Jahre und älter"/>
    <n v="37.4"/>
    <m/>
    <m/>
    <m/>
  </r>
  <r>
    <x v="9"/>
    <x v="8"/>
    <x v="0"/>
    <x v="1"/>
    <s v="A_unter 3 Jahre"/>
    <n v="0.5"/>
    <m/>
    <m/>
    <m/>
  </r>
  <r>
    <x v="9"/>
    <x v="8"/>
    <x v="0"/>
    <x v="1"/>
    <s v="B_3 - unter 6 Jahre"/>
    <n v="0.6"/>
    <m/>
    <m/>
    <m/>
  </r>
  <r>
    <x v="9"/>
    <x v="8"/>
    <x v="0"/>
    <x v="1"/>
    <s v="C_6 - unter 10 Jahre"/>
    <n v="0.5"/>
    <m/>
    <m/>
    <m/>
  </r>
  <r>
    <x v="9"/>
    <x v="8"/>
    <x v="0"/>
    <x v="1"/>
    <s v="D_10 - unter 18 Jahre"/>
    <m/>
    <m/>
    <m/>
    <m/>
  </r>
  <r>
    <x v="9"/>
    <x v="8"/>
    <x v="0"/>
    <x v="1"/>
    <s v="E_18 - unter 25 Jahre"/>
    <n v="1.1000000000000001"/>
    <m/>
    <m/>
    <m/>
  </r>
  <r>
    <x v="9"/>
    <x v="8"/>
    <x v="0"/>
    <x v="1"/>
    <s v="F_25 - unter 45 Jahre"/>
    <n v="5.3"/>
    <m/>
    <m/>
    <m/>
  </r>
  <r>
    <x v="9"/>
    <x v="8"/>
    <x v="0"/>
    <x v="1"/>
    <s v="G_45 - unter 65 Jahre"/>
    <n v="6.6"/>
    <m/>
    <m/>
    <m/>
  </r>
  <r>
    <x v="9"/>
    <x v="8"/>
    <x v="0"/>
    <x v="1"/>
    <s v="H_65 Jahre und älter"/>
    <n v="26.9"/>
    <m/>
    <m/>
    <m/>
  </r>
  <r>
    <x v="9"/>
    <x v="8"/>
    <x v="0"/>
    <x v="1"/>
    <s v="I_85 Jahre und älter"/>
    <n v="37.4"/>
    <m/>
    <m/>
    <m/>
  </r>
  <r>
    <x v="9"/>
    <x v="8"/>
    <x v="1"/>
    <x v="0"/>
    <s v="A_unter 3 Jahre"/>
    <n v="0.5"/>
    <m/>
    <m/>
    <m/>
  </r>
  <r>
    <x v="9"/>
    <x v="8"/>
    <x v="1"/>
    <x v="0"/>
    <s v="B_3 - unter 6 Jahre"/>
    <n v="0.6"/>
    <m/>
    <m/>
    <m/>
  </r>
  <r>
    <x v="9"/>
    <x v="8"/>
    <x v="1"/>
    <x v="0"/>
    <s v="C_6 - unter 10 Jahre"/>
    <n v="0.5"/>
    <m/>
    <m/>
    <m/>
  </r>
  <r>
    <x v="9"/>
    <x v="8"/>
    <x v="1"/>
    <x v="0"/>
    <s v="D_10 - unter 18 Jahre"/>
    <m/>
    <m/>
    <m/>
    <m/>
  </r>
  <r>
    <x v="9"/>
    <x v="8"/>
    <x v="1"/>
    <x v="0"/>
    <s v="E_18 - unter 25 Jahre"/>
    <n v="1.1000000000000001"/>
    <m/>
    <m/>
    <m/>
  </r>
  <r>
    <x v="9"/>
    <x v="8"/>
    <x v="1"/>
    <x v="0"/>
    <s v="F_25 - unter 45 Jahre"/>
    <n v="5.3"/>
    <m/>
    <m/>
    <m/>
  </r>
  <r>
    <x v="9"/>
    <x v="8"/>
    <x v="1"/>
    <x v="0"/>
    <s v="G_45 - unter 65 Jahre"/>
    <n v="6.6"/>
    <m/>
    <m/>
    <m/>
  </r>
  <r>
    <x v="9"/>
    <x v="8"/>
    <x v="1"/>
    <x v="0"/>
    <s v="H_65 Jahre und älter"/>
    <n v="26.9"/>
    <m/>
    <m/>
    <m/>
  </r>
  <r>
    <x v="9"/>
    <x v="8"/>
    <x v="1"/>
    <x v="0"/>
    <s v="I_85 Jahre und älter"/>
    <n v="37.4"/>
    <m/>
    <m/>
    <m/>
  </r>
  <r>
    <x v="9"/>
    <x v="8"/>
    <x v="1"/>
    <x v="1"/>
    <s v="A_unter 3 Jahre"/>
    <n v="0.5"/>
    <m/>
    <m/>
    <m/>
  </r>
  <r>
    <x v="9"/>
    <x v="8"/>
    <x v="1"/>
    <x v="1"/>
    <s v="B_3 - unter 6 Jahre"/>
    <n v="0.6"/>
    <m/>
    <m/>
    <m/>
  </r>
  <r>
    <x v="9"/>
    <x v="8"/>
    <x v="1"/>
    <x v="1"/>
    <s v="C_6 - unter 10 Jahre"/>
    <n v="0.5"/>
    <m/>
    <m/>
    <m/>
  </r>
  <r>
    <x v="9"/>
    <x v="8"/>
    <x v="1"/>
    <x v="1"/>
    <s v="D_10 - unter 18 Jahre"/>
    <m/>
    <m/>
    <m/>
    <m/>
  </r>
  <r>
    <x v="9"/>
    <x v="8"/>
    <x v="1"/>
    <x v="1"/>
    <s v="E_18 - unter 25 Jahre"/>
    <n v="1.1000000000000001"/>
    <m/>
    <m/>
    <m/>
  </r>
  <r>
    <x v="9"/>
    <x v="8"/>
    <x v="1"/>
    <x v="1"/>
    <s v="F_25 - unter 45 Jahre"/>
    <n v="5.3"/>
    <m/>
    <m/>
    <m/>
  </r>
  <r>
    <x v="9"/>
    <x v="8"/>
    <x v="1"/>
    <x v="1"/>
    <s v="G_45 - unter 65 Jahre"/>
    <n v="6.6"/>
    <m/>
    <m/>
    <m/>
  </r>
  <r>
    <x v="9"/>
    <x v="8"/>
    <x v="1"/>
    <x v="1"/>
    <s v="H_65 Jahre und älter"/>
    <n v="26.9"/>
    <m/>
    <m/>
    <m/>
  </r>
  <r>
    <x v="9"/>
    <x v="8"/>
    <x v="1"/>
    <x v="1"/>
    <s v="I_85 Jahre und älter"/>
    <n v="37.4"/>
    <m/>
    <m/>
    <m/>
  </r>
  <r>
    <x v="9"/>
    <x v="9"/>
    <x v="0"/>
    <x v="0"/>
    <s v="A_unter 3 Jahre"/>
    <m/>
    <m/>
    <m/>
    <m/>
  </r>
  <r>
    <x v="9"/>
    <x v="9"/>
    <x v="0"/>
    <x v="0"/>
    <s v="B_3 - unter 6 Jahre"/>
    <m/>
    <m/>
    <m/>
    <m/>
  </r>
  <r>
    <x v="9"/>
    <x v="9"/>
    <x v="0"/>
    <x v="0"/>
    <s v="C_6 - unter 10 Jahre"/>
    <m/>
    <m/>
    <m/>
    <m/>
  </r>
  <r>
    <x v="9"/>
    <x v="9"/>
    <x v="0"/>
    <x v="0"/>
    <s v="D_10 - unter 18 Jahre"/>
    <m/>
    <m/>
    <m/>
    <m/>
  </r>
  <r>
    <x v="9"/>
    <x v="9"/>
    <x v="0"/>
    <x v="0"/>
    <s v="E_18 - unter 25 Jahre"/>
    <m/>
    <m/>
    <m/>
    <m/>
  </r>
  <r>
    <x v="9"/>
    <x v="9"/>
    <x v="0"/>
    <x v="0"/>
    <s v="F_25 - unter 45 Jahre"/>
    <m/>
    <m/>
    <m/>
    <m/>
  </r>
  <r>
    <x v="9"/>
    <x v="9"/>
    <x v="0"/>
    <x v="0"/>
    <s v="G_45 - unter 65 Jahre"/>
    <m/>
    <m/>
    <m/>
    <m/>
  </r>
  <r>
    <x v="9"/>
    <x v="9"/>
    <x v="0"/>
    <x v="0"/>
    <s v="H_65 Jahre und älter"/>
    <m/>
    <m/>
    <m/>
    <m/>
  </r>
  <r>
    <x v="9"/>
    <x v="9"/>
    <x v="0"/>
    <x v="0"/>
    <s v="I_85 Jahre und älter"/>
    <m/>
    <m/>
    <m/>
    <m/>
  </r>
  <r>
    <x v="9"/>
    <x v="9"/>
    <x v="0"/>
    <x v="1"/>
    <s v="A_unter 3 Jahre"/>
    <m/>
    <m/>
    <m/>
    <m/>
  </r>
  <r>
    <x v="9"/>
    <x v="9"/>
    <x v="0"/>
    <x v="1"/>
    <s v="B_3 - unter 6 Jahre"/>
    <m/>
    <m/>
    <m/>
    <m/>
  </r>
  <r>
    <x v="9"/>
    <x v="9"/>
    <x v="0"/>
    <x v="1"/>
    <s v="C_6 - unter 10 Jahre"/>
    <m/>
    <m/>
    <m/>
    <m/>
  </r>
  <r>
    <x v="9"/>
    <x v="9"/>
    <x v="0"/>
    <x v="1"/>
    <s v="D_10 - unter 18 Jahre"/>
    <m/>
    <m/>
    <m/>
    <m/>
  </r>
  <r>
    <x v="9"/>
    <x v="9"/>
    <x v="0"/>
    <x v="1"/>
    <s v="E_18 - unter 25 Jahre"/>
    <m/>
    <m/>
    <m/>
    <m/>
  </r>
  <r>
    <x v="9"/>
    <x v="9"/>
    <x v="0"/>
    <x v="1"/>
    <s v="F_25 - unter 45 Jahre"/>
    <m/>
    <m/>
    <m/>
    <m/>
  </r>
  <r>
    <x v="9"/>
    <x v="9"/>
    <x v="0"/>
    <x v="1"/>
    <s v="G_45 - unter 65 Jahre"/>
    <m/>
    <m/>
    <m/>
    <m/>
  </r>
  <r>
    <x v="9"/>
    <x v="9"/>
    <x v="0"/>
    <x v="1"/>
    <s v="H_65 Jahre und älter"/>
    <m/>
    <m/>
    <m/>
    <m/>
  </r>
  <r>
    <x v="9"/>
    <x v="9"/>
    <x v="0"/>
    <x v="1"/>
    <s v="I_85 Jahre und älter"/>
    <m/>
    <m/>
    <m/>
    <m/>
  </r>
  <r>
    <x v="9"/>
    <x v="9"/>
    <x v="1"/>
    <x v="0"/>
    <s v="A_unter 3 Jahre"/>
    <m/>
    <m/>
    <m/>
    <m/>
  </r>
  <r>
    <x v="9"/>
    <x v="9"/>
    <x v="1"/>
    <x v="0"/>
    <s v="B_3 - unter 6 Jahre"/>
    <m/>
    <m/>
    <m/>
    <m/>
  </r>
  <r>
    <x v="9"/>
    <x v="9"/>
    <x v="1"/>
    <x v="0"/>
    <s v="C_6 - unter 10 Jahre"/>
    <m/>
    <m/>
    <m/>
    <m/>
  </r>
  <r>
    <x v="9"/>
    <x v="9"/>
    <x v="1"/>
    <x v="0"/>
    <s v="D_10 - unter 18 Jahre"/>
    <m/>
    <m/>
    <m/>
    <m/>
  </r>
  <r>
    <x v="9"/>
    <x v="9"/>
    <x v="1"/>
    <x v="0"/>
    <s v="E_18 - unter 25 Jahre"/>
    <m/>
    <m/>
    <m/>
    <m/>
  </r>
  <r>
    <x v="9"/>
    <x v="9"/>
    <x v="1"/>
    <x v="0"/>
    <s v="F_25 - unter 45 Jahre"/>
    <m/>
    <m/>
    <m/>
    <m/>
  </r>
  <r>
    <x v="9"/>
    <x v="9"/>
    <x v="1"/>
    <x v="0"/>
    <s v="G_45 - unter 65 Jahre"/>
    <m/>
    <m/>
    <m/>
    <m/>
  </r>
  <r>
    <x v="9"/>
    <x v="9"/>
    <x v="1"/>
    <x v="0"/>
    <s v="H_65 Jahre und älter"/>
    <m/>
    <m/>
    <m/>
    <m/>
  </r>
  <r>
    <x v="9"/>
    <x v="9"/>
    <x v="1"/>
    <x v="0"/>
    <s v="I_85 Jahre und älter"/>
    <m/>
    <m/>
    <m/>
    <m/>
  </r>
  <r>
    <x v="9"/>
    <x v="9"/>
    <x v="1"/>
    <x v="1"/>
    <s v="A_unter 3 Jahre"/>
    <m/>
    <m/>
    <m/>
    <m/>
  </r>
  <r>
    <x v="9"/>
    <x v="9"/>
    <x v="1"/>
    <x v="1"/>
    <s v="B_3 - unter 6 Jahre"/>
    <m/>
    <m/>
    <m/>
    <m/>
  </r>
  <r>
    <x v="9"/>
    <x v="9"/>
    <x v="1"/>
    <x v="1"/>
    <s v="C_6 - unter 10 Jahre"/>
    <m/>
    <m/>
    <m/>
    <m/>
  </r>
  <r>
    <x v="9"/>
    <x v="9"/>
    <x v="1"/>
    <x v="1"/>
    <s v="D_10 - unter 18 Jahre"/>
    <m/>
    <m/>
    <m/>
    <m/>
  </r>
  <r>
    <x v="9"/>
    <x v="9"/>
    <x v="1"/>
    <x v="1"/>
    <s v="E_18 - unter 25 Jahre"/>
    <m/>
    <m/>
    <m/>
    <m/>
  </r>
  <r>
    <x v="9"/>
    <x v="9"/>
    <x v="1"/>
    <x v="1"/>
    <s v="F_25 - unter 45 Jahre"/>
    <m/>
    <m/>
    <m/>
    <m/>
  </r>
  <r>
    <x v="9"/>
    <x v="9"/>
    <x v="1"/>
    <x v="1"/>
    <s v="G_45 - unter 65 Jahre"/>
    <m/>
    <m/>
    <m/>
    <m/>
  </r>
  <r>
    <x v="9"/>
    <x v="9"/>
    <x v="1"/>
    <x v="1"/>
    <s v="H_65 Jahre und älter"/>
    <m/>
    <m/>
    <m/>
    <m/>
  </r>
  <r>
    <x v="9"/>
    <x v="9"/>
    <x v="1"/>
    <x v="1"/>
    <s v="I_85 Jahre und älter"/>
    <m/>
    <m/>
    <m/>
    <m/>
  </r>
  <r>
    <x v="9"/>
    <x v="10"/>
    <x v="0"/>
    <x v="0"/>
    <s v="A_unter 3 Jahre"/>
    <m/>
    <m/>
    <m/>
    <m/>
  </r>
  <r>
    <x v="9"/>
    <x v="10"/>
    <x v="0"/>
    <x v="0"/>
    <s v="B_3 - unter 6 Jahre"/>
    <m/>
    <m/>
    <m/>
    <m/>
  </r>
  <r>
    <x v="9"/>
    <x v="10"/>
    <x v="0"/>
    <x v="0"/>
    <s v="C_6 - unter 10 Jahre"/>
    <m/>
    <m/>
    <m/>
    <m/>
  </r>
  <r>
    <x v="9"/>
    <x v="10"/>
    <x v="0"/>
    <x v="0"/>
    <s v="D_10 - unter 18 Jahre"/>
    <m/>
    <m/>
    <m/>
    <m/>
  </r>
  <r>
    <x v="9"/>
    <x v="10"/>
    <x v="0"/>
    <x v="0"/>
    <s v="E_18 - unter 25 Jahre"/>
    <m/>
    <m/>
    <m/>
    <m/>
  </r>
  <r>
    <x v="9"/>
    <x v="10"/>
    <x v="0"/>
    <x v="0"/>
    <s v="F_25 - unter 45 Jahre"/>
    <m/>
    <m/>
    <m/>
    <m/>
  </r>
  <r>
    <x v="9"/>
    <x v="10"/>
    <x v="0"/>
    <x v="0"/>
    <s v="G_45 - unter 65 Jahre"/>
    <m/>
    <m/>
    <m/>
    <m/>
  </r>
  <r>
    <x v="9"/>
    <x v="10"/>
    <x v="0"/>
    <x v="0"/>
    <s v="H_65 Jahre und älter"/>
    <m/>
    <m/>
    <m/>
    <m/>
  </r>
  <r>
    <x v="9"/>
    <x v="10"/>
    <x v="0"/>
    <x v="0"/>
    <s v="I_85 Jahre und älter"/>
    <m/>
    <m/>
    <m/>
    <m/>
  </r>
  <r>
    <x v="9"/>
    <x v="10"/>
    <x v="0"/>
    <x v="1"/>
    <s v="A_unter 3 Jahre"/>
    <m/>
    <m/>
    <m/>
    <m/>
  </r>
  <r>
    <x v="9"/>
    <x v="10"/>
    <x v="0"/>
    <x v="1"/>
    <s v="B_3 - unter 6 Jahre"/>
    <m/>
    <m/>
    <m/>
    <m/>
  </r>
  <r>
    <x v="9"/>
    <x v="10"/>
    <x v="0"/>
    <x v="1"/>
    <s v="C_6 - unter 10 Jahre"/>
    <m/>
    <m/>
    <m/>
    <m/>
  </r>
  <r>
    <x v="9"/>
    <x v="10"/>
    <x v="0"/>
    <x v="1"/>
    <s v="D_10 - unter 18 Jahre"/>
    <m/>
    <m/>
    <m/>
    <m/>
  </r>
  <r>
    <x v="9"/>
    <x v="10"/>
    <x v="0"/>
    <x v="1"/>
    <s v="E_18 - unter 25 Jahre"/>
    <m/>
    <m/>
    <m/>
    <m/>
  </r>
  <r>
    <x v="9"/>
    <x v="10"/>
    <x v="0"/>
    <x v="1"/>
    <s v="F_25 - unter 45 Jahre"/>
    <m/>
    <m/>
    <m/>
    <m/>
  </r>
  <r>
    <x v="9"/>
    <x v="10"/>
    <x v="0"/>
    <x v="1"/>
    <s v="G_45 - unter 65 Jahre"/>
    <m/>
    <m/>
    <m/>
    <m/>
  </r>
  <r>
    <x v="9"/>
    <x v="10"/>
    <x v="0"/>
    <x v="1"/>
    <s v="H_65 Jahre und älter"/>
    <m/>
    <m/>
    <m/>
    <m/>
  </r>
  <r>
    <x v="9"/>
    <x v="10"/>
    <x v="0"/>
    <x v="1"/>
    <s v="I_85 Jahre und älter"/>
    <m/>
    <m/>
    <m/>
    <m/>
  </r>
  <r>
    <x v="9"/>
    <x v="10"/>
    <x v="1"/>
    <x v="0"/>
    <s v="A_unter 3 Jahre"/>
    <m/>
    <m/>
    <m/>
    <m/>
  </r>
  <r>
    <x v="9"/>
    <x v="10"/>
    <x v="1"/>
    <x v="0"/>
    <s v="B_3 - unter 6 Jahre"/>
    <m/>
    <m/>
    <m/>
    <m/>
  </r>
  <r>
    <x v="9"/>
    <x v="10"/>
    <x v="1"/>
    <x v="0"/>
    <s v="C_6 - unter 10 Jahre"/>
    <m/>
    <m/>
    <m/>
    <m/>
  </r>
  <r>
    <x v="9"/>
    <x v="10"/>
    <x v="1"/>
    <x v="0"/>
    <s v="D_10 - unter 18 Jahre"/>
    <m/>
    <m/>
    <m/>
    <m/>
  </r>
  <r>
    <x v="9"/>
    <x v="10"/>
    <x v="1"/>
    <x v="0"/>
    <s v="E_18 - unter 25 Jahre"/>
    <m/>
    <m/>
    <m/>
    <m/>
  </r>
  <r>
    <x v="9"/>
    <x v="10"/>
    <x v="1"/>
    <x v="0"/>
    <s v="F_25 - unter 45 Jahre"/>
    <m/>
    <m/>
    <m/>
    <m/>
  </r>
  <r>
    <x v="9"/>
    <x v="10"/>
    <x v="1"/>
    <x v="0"/>
    <s v="G_45 - unter 65 Jahre"/>
    <m/>
    <m/>
    <m/>
    <m/>
  </r>
  <r>
    <x v="9"/>
    <x v="10"/>
    <x v="1"/>
    <x v="0"/>
    <s v="H_65 Jahre und älter"/>
    <m/>
    <m/>
    <m/>
    <m/>
  </r>
  <r>
    <x v="9"/>
    <x v="10"/>
    <x v="1"/>
    <x v="0"/>
    <s v="I_85 Jahre und älter"/>
    <m/>
    <m/>
    <m/>
    <m/>
  </r>
  <r>
    <x v="9"/>
    <x v="10"/>
    <x v="1"/>
    <x v="1"/>
    <s v="A_unter 3 Jahre"/>
    <m/>
    <m/>
    <m/>
    <m/>
  </r>
  <r>
    <x v="9"/>
    <x v="10"/>
    <x v="1"/>
    <x v="1"/>
    <s v="B_3 - unter 6 Jahre"/>
    <m/>
    <m/>
    <m/>
    <m/>
  </r>
  <r>
    <x v="9"/>
    <x v="10"/>
    <x v="1"/>
    <x v="1"/>
    <s v="C_6 - unter 10 Jahre"/>
    <m/>
    <m/>
    <m/>
    <m/>
  </r>
  <r>
    <x v="9"/>
    <x v="10"/>
    <x v="1"/>
    <x v="1"/>
    <s v="D_10 - unter 18 Jahre"/>
    <m/>
    <m/>
    <m/>
    <m/>
  </r>
  <r>
    <x v="9"/>
    <x v="10"/>
    <x v="1"/>
    <x v="1"/>
    <s v="E_18 - unter 25 Jahre"/>
    <m/>
    <m/>
    <m/>
    <m/>
  </r>
  <r>
    <x v="9"/>
    <x v="10"/>
    <x v="1"/>
    <x v="1"/>
    <s v="F_25 - unter 45 Jahre"/>
    <m/>
    <m/>
    <m/>
    <m/>
  </r>
  <r>
    <x v="9"/>
    <x v="10"/>
    <x v="1"/>
    <x v="1"/>
    <s v="G_45 - unter 65 Jahre"/>
    <m/>
    <m/>
    <m/>
    <m/>
  </r>
  <r>
    <x v="9"/>
    <x v="10"/>
    <x v="1"/>
    <x v="1"/>
    <s v="H_65 Jahre und älter"/>
    <m/>
    <m/>
    <m/>
    <m/>
  </r>
  <r>
    <x v="9"/>
    <x v="10"/>
    <x v="1"/>
    <x v="1"/>
    <s v="I_85 Jahre und älter"/>
    <m/>
    <m/>
    <m/>
    <m/>
  </r>
  <r>
    <x v="9"/>
    <x v="11"/>
    <x v="0"/>
    <x v="0"/>
    <s v="A_unter 3 Jahre"/>
    <m/>
    <m/>
    <m/>
    <m/>
  </r>
  <r>
    <x v="9"/>
    <x v="11"/>
    <x v="0"/>
    <x v="0"/>
    <s v="B_3 - unter 6 Jahre"/>
    <m/>
    <m/>
    <m/>
    <m/>
  </r>
  <r>
    <x v="9"/>
    <x v="11"/>
    <x v="0"/>
    <x v="0"/>
    <s v="C_6 - unter 10 Jahre"/>
    <m/>
    <m/>
    <m/>
    <m/>
  </r>
  <r>
    <x v="9"/>
    <x v="11"/>
    <x v="0"/>
    <x v="0"/>
    <s v="D_10 - unter 18 Jahre"/>
    <m/>
    <m/>
    <m/>
    <m/>
  </r>
  <r>
    <x v="9"/>
    <x v="11"/>
    <x v="0"/>
    <x v="0"/>
    <s v="E_18 - unter 25 Jahre"/>
    <m/>
    <m/>
    <m/>
    <m/>
  </r>
  <r>
    <x v="9"/>
    <x v="11"/>
    <x v="0"/>
    <x v="0"/>
    <s v="F_25 - unter 45 Jahre"/>
    <m/>
    <m/>
    <m/>
    <m/>
  </r>
  <r>
    <x v="9"/>
    <x v="11"/>
    <x v="0"/>
    <x v="0"/>
    <s v="G_45 - unter 65 Jahre"/>
    <n v="0.3"/>
    <m/>
    <m/>
    <m/>
  </r>
  <r>
    <x v="9"/>
    <x v="11"/>
    <x v="0"/>
    <x v="0"/>
    <s v="H_65 Jahre und älter"/>
    <n v="3.7"/>
    <m/>
    <m/>
    <m/>
  </r>
  <r>
    <x v="9"/>
    <x v="11"/>
    <x v="0"/>
    <x v="0"/>
    <s v="I_85 Jahre und älter"/>
    <n v="7.6"/>
    <m/>
    <m/>
    <m/>
  </r>
  <r>
    <x v="9"/>
    <x v="11"/>
    <x v="0"/>
    <x v="1"/>
    <s v="A_unter 3 Jahre"/>
    <m/>
    <m/>
    <m/>
    <m/>
  </r>
  <r>
    <x v="9"/>
    <x v="11"/>
    <x v="0"/>
    <x v="1"/>
    <s v="B_3 - unter 6 Jahre"/>
    <m/>
    <m/>
    <m/>
    <m/>
  </r>
  <r>
    <x v="9"/>
    <x v="11"/>
    <x v="0"/>
    <x v="1"/>
    <s v="C_6 - unter 10 Jahre"/>
    <m/>
    <m/>
    <m/>
    <m/>
  </r>
  <r>
    <x v="9"/>
    <x v="11"/>
    <x v="0"/>
    <x v="1"/>
    <s v="D_10 - unter 18 Jahre"/>
    <m/>
    <m/>
    <m/>
    <m/>
  </r>
  <r>
    <x v="9"/>
    <x v="11"/>
    <x v="0"/>
    <x v="1"/>
    <s v="E_18 - unter 25 Jahre"/>
    <m/>
    <m/>
    <m/>
    <m/>
  </r>
  <r>
    <x v="9"/>
    <x v="11"/>
    <x v="0"/>
    <x v="1"/>
    <s v="F_25 - unter 45 Jahre"/>
    <m/>
    <m/>
    <m/>
    <m/>
  </r>
  <r>
    <x v="9"/>
    <x v="11"/>
    <x v="0"/>
    <x v="1"/>
    <s v="G_45 - unter 65 Jahre"/>
    <n v="0.3"/>
    <m/>
    <m/>
    <m/>
  </r>
  <r>
    <x v="9"/>
    <x v="11"/>
    <x v="0"/>
    <x v="1"/>
    <s v="H_65 Jahre und älter"/>
    <n v="3.7"/>
    <m/>
    <m/>
    <m/>
  </r>
  <r>
    <x v="9"/>
    <x v="11"/>
    <x v="0"/>
    <x v="1"/>
    <s v="I_85 Jahre und älter"/>
    <n v="7.6"/>
    <m/>
    <m/>
    <m/>
  </r>
  <r>
    <x v="9"/>
    <x v="11"/>
    <x v="1"/>
    <x v="0"/>
    <s v="A_unter 3 Jahre"/>
    <m/>
    <m/>
    <m/>
    <m/>
  </r>
  <r>
    <x v="9"/>
    <x v="11"/>
    <x v="1"/>
    <x v="0"/>
    <s v="B_3 - unter 6 Jahre"/>
    <m/>
    <m/>
    <m/>
    <m/>
  </r>
  <r>
    <x v="9"/>
    <x v="11"/>
    <x v="1"/>
    <x v="0"/>
    <s v="C_6 - unter 10 Jahre"/>
    <m/>
    <m/>
    <m/>
    <m/>
  </r>
  <r>
    <x v="9"/>
    <x v="11"/>
    <x v="1"/>
    <x v="0"/>
    <s v="D_10 - unter 18 Jahre"/>
    <m/>
    <m/>
    <m/>
    <m/>
  </r>
  <r>
    <x v="9"/>
    <x v="11"/>
    <x v="1"/>
    <x v="0"/>
    <s v="E_18 - unter 25 Jahre"/>
    <m/>
    <m/>
    <m/>
    <m/>
  </r>
  <r>
    <x v="9"/>
    <x v="11"/>
    <x v="1"/>
    <x v="0"/>
    <s v="F_25 - unter 45 Jahre"/>
    <m/>
    <m/>
    <m/>
    <m/>
  </r>
  <r>
    <x v="9"/>
    <x v="11"/>
    <x v="1"/>
    <x v="0"/>
    <s v="G_45 - unter 65 Jahre"/>
    <n v="0.3"/>
    <m/>
    <m/>
    <m/>
  </r>
  <r>
    <x v="9"/>
    <x v="11"/>
    <x v="1"/>
    <x v="0"/>
    <s v="H_65 Jahre und älter"/>
    <n v="3.7"/>
    <m/>
    <m/>
    <m/>
  </r>
  <r>
    <x v="9"/>
    <x v="11"/>
    <x v="1"/>
    <x v="0"/>
    <s v="I_85 Jahre und älter"/>
    <n v="7.6"/>
    <m/>
    <m/>
    <m/>
  </r>
  <r>
    <x v="9"/>
    <x v="11"/>
    <x v="1"/>
    <x v="1"/>
    <s v="A_unter 3 Jahre"/>
    <m/>
    <m/>
    <m/>
    <m/>
  </r>
  <r>
    <x v="9"/>
    <x v="11"/>
    <x v="1"/>
    <x v="1"/>
    <s v="B_3 - unter 6 Jahre"/>
    <m/>
    <m/>
    <m/>
    <m/>
  </r>
  <r>
    <x v="9"/>
    <x v="11"/>
    <x v="1"/>
    <x v="1"/>
    <s v="C_6 - unter 10 Jahre"/>
    <m/>
    <m/>
    <m/>
    <m/>
  </r>
  <r>
    <x v="9"/>
    <x v="11"/>
    <x v="1"/>
    <x v="1"/>
    <s v="D_10 - unter 18 Jahre"/>
    <m/>
    <m/>
    <m/>
    <m/>
  </r>
  <r>
    <x v="9"/>
    <x v="11"/>
    <x v="1"/>
    <x v="1"/>
    <s v="E_18 - unter 25 Jahre"/>
    <m/>
    <m/>
    <m/>
    <m/>
  </r>
  <r>
    <x v="9"/>
    <x v="11"/>
    <x v="1"/>
    <x v="1"/>
    <s v="F_25 - unter 45 Jahre"/>
    <m/>
    <m/>
    <m/>
    <m/>
  </r>
  <r>
    <x v="9"/>
    <x v="11"/>
    <x v="1"/>
    <x v="1"/>
    <s v="G_45 - unter 65 Jahre"/>
    <n v="0.3"/>
    <m/>
    <m/>
    <m/>
  </r>
  <r>
    <x v="9"/>
    <x v="11"/>
    <x v="1"/>
    <x v="1"/>
    <s v="H_65 Jahre und älter"/>
    <n v="3.7"/>
    <m/>
    <m/>
    <m/>
  </r>
  <r>
    <x v="9"/>
    <x v="11"/>
    <x v="1"/>
    <x v="1"/>
    <s v="I_85 Jahre und älter"/>
    <n v="7.6"/>
    <m/>
    <m/>
    <m/>
  </r>
  <r>
    <x v="9"/>
    <x v="12"/>
    <x v="0"/>
    <x v="0"/>
    <s v="A_unter 3 Jahre"/>
    <m/>
    <m/>
    <m/>
    <m/>
  </r>
  <r>
    <x v="9"/>
    <x v="12"/>
    <x v="0"/>
    <x v="0"/>
    <s v="B_3 - unter 6 Jahre"/>
    <m/>
    <m/>
    <m/>
    <m/>
  </r>
  <r>
    <x v="9"/>
    <x v="12"/>
    <x v="0"/>
    <x v="0"/>
    <s v="C_6 - unter 10 Jahre"/>
    <m/>
    <m/>
    <m/>
    <m/>
  </r>
  <r>
    <x v="9"/>
    <x v="12"/>
    <x v="0"/>
    <x v="0"/>
    <s v="D_10 - unter 18 Jahre"/>
    <m/>
    <m/>
    <m/>
    <m/>
  </r>
  <r>
    <x v="9"/>
    <x v="12"/>
    <x v="0"/>
    <x v="0"/>
    <s v="E_18 - unter 25 Jahre"/>
    <m/>
    <m/>
    <m/>
    <m/>
  </r>
  <r>
    <x v="9"/>
    <x v="12"/>
    <x v="0"/>
    <x v="0"/>
    <s v="F_25 - unter 45 Jahre"/>
    <m/>
    <m/>
    <m/>
    <m/>
  </r>
  <r>
    <x v="9"/>
    <x v="12"/>
    <x v="0"/>
    <x v="0"/>
    <s v="G_45 - unter 65 Jahre"/>
    <m/>
    <m/>
    <m/>
    <m/>
  </r>
  <r>
    <x v="9"/>
    <x v="12"/>
    <x v="0"/>
    <x v="0"/>
    <s v="H_65 Jahre und älter"/>
    <m/>
    <m/>
    <m/>
    <m/>
  </r>
  <r>
    <x v="9"/>
    <x v="12"/>
    <x v="0"/>
    <x v="0"/>
    <s v="I_85 Jahre und älter"/>
    <m/>
    <m/>
    <m/>
    <m/>
  </r>
  <r>
    <x v="9"/>
    <x v="12"/>
    <x v="0"/>
    <x v="1"/>
    <s v="A_unter 3 Jahre"/>
    <m/>
    <m/>
    <m/>
    <m/>
  </r>
  <r>
    <x v="9"/>
    <x v="12"/>
    <x v="0"/>
    <x v="1"/>
    <s v="B_3 - unter 6 Jahre"/>
    <m/>
    <m/>
    <m/>
    <m/>
  </r>
  <r>
    <x v="9"/>
    <x v="12"/>
    <x v="0"/>
    <x v="1"/>
    <s v="C_6 - unter 10 Jahre"/>
    <m/>
    <m/>
    <m/>
    <m/>
  </r>
  <r>
    <x v="9"/>
    <x v="12"/>
    <x v="0"/>
    <x v="1"/>
    <s v="D_10 - unter 18 Jahre"/>
    <m/>
    <m/>
    <m/>
    <m/>
  </r>
  <r>
    <x v="9"/>
    <x v="12"/>
    <x v="0"/>
    <x v="1"/>
    <s v="E_18 - unter 25 Jahre"/>
    <m/>
    <m/>
    <m/>
    <m/>
  </r>
  <r>
    <x v="9"/>
    <x v="12"/>
    <x v="0"/>
    <x v="1"/>
    <s v="F_25 - unter 45 Jahre"/>
    <m/>
    <m/>
    <m/>
    <m/>
  </r>
  <r>
    <x v="9"/>
    <x v="12"/>
    <x v="0"/>
    <x v="1"/>
    <s v="G_45 - unter 65 Jahre"/>
    <m/>
    <m/>
    <m/>
    <m/>
  </r>
  <r>
    <x v="9"/>
    <x v="12"/>
    <x v="0"/>
    <x v="1"/>
    <s v="H_65 Jahre und älter"/>
    <m/>
    <m/>
    <m/>
    <m/>
  </r>
  <r>
    <x v="9"/>
    <x v="12"/>
    <x v="0"/>
    <x v="1"/>
    <s v="I_85 Jahre und älter"/>
    <m/>
    <m/>
    <m/>
    <m/>
  </r>
  <r>
    <x v="9"/>
    <x v="12"/>
    <x v="1"/>
    <x v="0"/>
    <s v="A_unter 3 Jahre"/>
    <m/>
    <m/>
    <m/>
    <m/>
  </r>
  <r>
    <x v="9"/>
    <x v="12"/>
    <x v="1"/>
    <x v="0"/>
    <s v="B_3 - unter 6 Jahre"/>
    <m/>
    <m/>
    <m/>
    <m/>
  </r>
  <r>
    <x v="9"/>
    <x v="12"/>
    <x v="1"/>
    <x v="0"/>
    <s v="C_6 - unter 10 Jahre"/>
    <m/>
    <m/>
    <m/>
    <m/>
  </r>
  <r>
    <x v="9"/>
    <x v="12"/>
    <x v="1"/>
    <x v="0"/>
    <s v="D_10 - unter 18 Jahre"/>
    <m/>
    <m/>
    <m/>
    <m/>
  </r>
  <r>
    <x v="9"/>
    <x v="12"/>
    <x v="1"/>
    <x v="0"/>
    <s v="E_18 - unter 25 Jahre"/>
    <m/>
    <m/>
    <m/>
    <m/>
  </r>
  <r>
    <x v="9"/>
    <x v="12"/>
    <x v="1"/>
    <x v="0"/>
    <s v="F_25 - unter 45 Jahre"/>
    <m/>
    <m/>
    <m/>
    <m/>
  </r>
  <r>
    <x v="9"/>
    <x v="12"/>
    <x v="1"/>
    <x v="0"/>
    <s v="G_45 - unter 65 Jahre"/>
    <m/>
    <m/>
    <m/>
    <m/>
  </r>
  <r>
    <x v="9"/>
    <x v="12"/>
    <x v="1"/>
    <x v="0"/>
    <s v="H_65 Jahre und älter"/>
    <m/>
    <m/>
    <m/>
    <m/>
  </r>
  <r>
    <x v="9"/>
    <x v="12"/>
    <x v="1"/>
    <x v="0"/>
    <s v="I_85 Jahre und älter"/>
    <m/>
    <m/>
    <m/>
    <m/>
  </r>
  <r>
    <x v="9"/>
    <x v="12"/>
    <x v="1"/>
    <x v="1"/>
    <s v="A_unter 3 Jahre"/>
    <m/>
    <m/>
    <m/>
    <m/>
  </r>
  <r>
    <x v="9"/>
    <x v="12"/>
    <x v="1"/>
    <x v="1"/>
    <s v="B_3 - unter 6 Jahre"/>
    <m/>
    <m/>
    <m/>
    <m/>
  </r>
  <r>
    <x v="9"/>
    <x v="12"/>
    <x v="1"/>
    <x v="1"/>
    <s v="C_6 - unter 10 Jahre"/>
    <m/>
    <m/>
    <m/>
    <m/>
  </r>
  <r>
    <x v="9"/>
    <x v="12"/>
    <x v="1"/>
    <x v="1"/>
    <s v="D_10 - unter 18 Jahre"/>
    <m/>
    <m/>
    <m/>
    <m/>
  </r>
  <r>
    <x v="9"/>
    <x v="12"/>
    <x v="1"/>
    <x v="1"/>
    <s v="E_18 - unter 25 Jahre"/>
    <m/>
    <m/>
    <m/>
    <m/>
  </r>
  <r>
    <x v="9"/>
    <x v="12"/>
    <x v="1"/>
    <x v="1"/>
    <s v="F_25 - unter 45 Jahre"/>
    <m/>
    <m/>
    <m/>
    <m/>
  </r>
  <r>
    <x v="9"/>
    <x v="12"/>
    <x v="1"/>
    <x v="1"/>
    <s v="G_45 - unter 65 Jahre"/>
    <m/>
    <m/>
    <m/>
    <m/>
  </r>
  <r>
    <x v="9"/>
    <x v="12"/>
    <x v="1"/>
    <x v="1"/>
    <s v="H_65 Jahre und älter"/>
    <m/>
    <m/>
    <m/>
    <m/>
  </r>
  <r>
    <x v="9"/>
    <x v="12"/>
    <x v="1"/>
    <x v="1"/>
    <s v="I_85 Jahre und älter"/>
    <m/>
    <m/>
    <m/>
    <m/>
  </r>
  <r>
    <x v="9"/>
    <x v="13"/>
    <x v="0"/>
    <x v="0"/>
    <s v="A_unter 3 Jahre"/>
    <m/>
    <m/>
    <m/>
    <m/>
  </r>
  <r>
    <x v="9"/>
    <x v="13"/>
    <x v="0"/>
    <x v="0"/>
    <s v="B_3 - unter 6 Jahre"/>
    <m/>
    <m/>
    <m/>
    <m/>
  </r>
  <r>
    <x v="9"/>
    <x v="13"/>
    <x v="0"/>
    <x v="0"/>
    <s v="C_6 - unter 10 Jahre"/>
    <m/>
    <m/>
    <m/>
    <m/>
  </r>
  <r>
    <x v="9"/>
    <x v="13"/>
    <x v="0"/>
    <x v="0"/>
    <s v="D_10 - unter 18 Jahre"/>
    <m/>
    <m/>
    <m/>
    <m/>
  </r>
  <r>
    <x v="9"/>
    <x v="13"/>
    <x v="0"/>
    <x v="0"/>
    <s v="E_18 - unter 25 Jahre"/>
    <n v="41.6"/>
    <m/>
    <m/>
    <m/>
  </r>
  <r>
    <x v="9"/>
    <x v="13"/>
    <x v="0"/>
    <x v="0"/>
    <s v="F_25 - unter 45 Jahre"/>
    <n v="29"/>
    <m/>
    <m/>
    <m/>
  </r>
  <r>
    <x v="9"/>
    <x v="13"/>
    <x v="0"/>
    <x v="0"/>
    <s v="G_45 - unter 65 Jahre"/>
    <n v="6.2"/>
    <m/>
    <m/>
    <m/>
  </r>
  <r>
    <x v="9"/>
    <x v="13"/>
    <x v="0"/>
    <x v="0"/>
    <s v="H_65 Jahre und älter"/>
    <n v="14.5"/>
    <m/>
    <m/>
    <m/>
  </r>
  <r>
    <x v="9"/>
    <x v="13"/>
    <x v="0"/>
    <x v="0"/>
    <s v="I_85 Jahre und älter"/>
    <n v="8"/>
    <m/>
    <m/>
    <m/>
  </r>
  <r>
    <x v="9"/>
    <x v="13"/>
    <x v="0"/>
    <x v="1"/>
    <s v="A_unter 3 Jahre"/>
    <m/>
    <m/>
    <m/>
    <m/>
  </r>
  <r>
    <x v="9"/>
    <x v="13"/>
    <x v="0"/>
    <x v="1"/>
    <s v="B_3 - unter 6 Jahre"/>
    <m/>
    <m/>
    <m/>
    <m/>
  </r>
  <r>
    <x v="9"/>
    <x v="13"/>
    <x v="0"/>
    <x v="1"/>
    <s v="C_6 - unter 10 Jahre"/>
    <m/>
    <m/>
    <m/>
    <m/>
  </r>
  <r>
    <x v="9"/>
    <x v="13"/>
    <x v="0"/>
    <x v="1"/>
    <s v="D_10 - unter 18 Jahre"/>
    <m/>
    <m/>
    <m/>
    <m/>
  </r>
  <r>
    <x v="9"/>
    <x v="13"/>
    <x v="0"/>
    <x v="1"/>
    <s v="E_18 - unter 25 Jahre"/>
    <n v="41.6"/>
    <m/>
    <m/>
    <m/>
  </r>
  <r>
    <x v="9"/>
    <x v="13"/>
    <x v="0"/>
    <x v="1"/>
    <s v="F_25 - unter 45 Jahre"/>
    <n v="29"/>
    <m/>
    <m/>
    <m/>
  </r>
  <r>
    <x v="9"/>
    <x v="13"/>
    <x v="0"/>
    <x v="1"/>
    <s v="G_45 - unter 65 Jahre"/>
    <n v="6.2"/>
    <m/>
    <m/>
    <m/>
  </r>
  <r>
    <x v="9"/>
    <x v="13"/>
    <x v="0"/>
    <x v="1"/>
    <s v="H_65 Jahre und älter"/>
    <n v="14.5"/>
    <m/>
    <m/>
    <m/>
  </r>
  <r>
    <x v="9"/>
    <x v="13"/>
    <x v="0"/>
    <x v="1"/>
    <s v="I_85 Jahre und älter"/>
    <n v="8"/>
    <m/>
    <m/>
    <m/>
  </r>
  <r>
    <x v="9"/>
    <x v="13"/>
    <x v="1"/>
    <x v="0"/>
    <s v="A_unter 3 Jahre"/>
    <m/>
    <m/>
    <m/>
    <m/>
  </r>
  <r>
    <x v="9"/>
    <x v="13"/>
    <x v="1"/>
    <x v="0"/>
    <s v="B_3 - unter 6 Jahre"/>
    <m/>
    <m/>
    <m/>
    <m/>
  </r>
  <r>
    <x v="9"/>
    <x v="13"/>
    <x v="1"/>
    <x v="0"/>
    <s v="C_6 - unter 10 Jahre"/>
    <m/>
    <m/>
    <m/>
    <m/>
  </r>
  <r>
    <x v="9"/>
    <x v="13"/>
    <x v="1"/>
    <x v="0"/>
    <s v="D_10 - unter 18 Jahre"/>
    <m/>
    <m/>
    <m/>
    <m/>
  </r>
  <r>
    <x v="9"/>
    <x v="13"/>
    <x v="1"/>
    <x v="0"/>
    <s v="E_18 - unter 25 Jahre"/>
    <n v="41.6"/>
    <m/>
    <m/>
    <m/>
  </r>
  <r>
    <x v="9"/>
    <x v="13"/>
    <x v="1"/>
    <x v="0"/>
    <s v="F_25 - unter 45 Jahre"/>
    <n v="29"/>
    <m/>
    <m/>
    <m/>
  </r>
  <r>
    <x v="9"/>
    <x v="13"/>
    <x v="1"/>
    <x v="0"/>
    <s v="G_45 - unter 65 Jahre"/>
    <n v="6.2"/>
    <m/>
    <m/>
    <m/>
  </r>
  <r>
    <x v="9"/>
    <x v="13"/>
    <x v="1"/>
    <x v="0"/>
    <s v="H_65 Jahre und älter"/>
    <n v="14.5"/>
    <m/>
    <m/>
    <m/>
  </r>
  <r>
    <x v="9"/>
    <x v="13"/>
    <x v="1"/>
    <x v="0"/>
    <s v="I_85 Jahre und älter"/>
    <n v="8"/>
    <m/>
    <m/>
    <m/>
  </r>
  <r>
    <x v="9"/>
    <x v="13"/>
    <x v="1"/>
    <x v="1"/>
    <s v="A_unter 3 Jahre"/>
    <m/>
    <m/>
    <m/>
    <m/>
  </r>
  <r>
    <x v="9"/>
    <x v="13"/>
    <x v="1"/>
    <x v="1"/>
    <s v="B_3 - unter 6 Jahre"/>
    <m/>
    <m/>
    <m/>
    <m/>
  </r>
  <r>
    <x v="9"/>
    <x v="13"/>
    <x v="1"/>
    <x v="1"/>
    <s v="C_6 - unter 10 Jahre"/>
    <m/>
    <m/>
    <m/>
    <m/>
  </r>
  <r>
    <x v="9"/>
    <x v="13"/>
    <x v="1"/>
    <x v="1"/>
    <s v="D_10 - unter 18 Jahre"/>
    <m/>
    <m/>
    <m/>
    <m/>
  </r>
  <r>
    <x v="9"/>
    <x v="13"/>
    <x v="1"/>
    <x v="1"/>
    <s v="E_18 - unter 25 Jahre"/>
    <n v="41.6"/>
    <m/>
    <m/>
    <m/>
  </r>
  <r>
    <x v="9"/>
    <x v="13"/>
    <x v="1"/>
    <x v="1"/>
    <s v="F_25 - unter 45 Jahre"/>
    <n v="29"/>
    <m/>
    <m/>
    <m/>
  </r>
  <r>
    <x v="9"/>
    <x v="13"/>
    <x v="1"/>
    <x v="1"/>
    <s v="G_45 - unter 65 Jahre"/>
    <n v="6.2"/>
    <m/>
    <m/>
    <m/>
  </r>
  <r>
    <x v="9"/>
    <x v="13"/>
    <x v="1"/>
    <x v="1"/>
    <s v="H_65 Jahre und älter"/>
    <n v="14.5"/>
    <m/>
    <m/>
    <m/>
  </r>
  <r>
    <x v="9"/>
    <x v="13"/>
    <x v="1"/>
    <x v="1"/>
    <s v="I_85 Jahre und älter"/>
    <n v="8"/>
    <m/>
    <m/>
    <m/>
  </r>
  <r>
    <x v="9"/>
    <x v="14"/>
    <x v="0"/>
    <x v="0"/>
    <s v="A_unter 3 Jahre"/>
    <m/>
    <m/>
    <m/>
    <m/>
  </r>
  <r>
    <x v="9"/>
    <x v="14"/>
    <x v="0"/>
    <x v="0"/>
    <s v="B_3 - unter 6 Jahre"/>
    <m/>
    <m/>
    <m/>
    <m/>
  </r>
  <r>
    <x v="9"/>
    <x v="14"/>
    <x v="0"/>
    <x v="0"/>
    <s v="C_6 - unter 10 Jahre"/>
    <m/>
    <m/>
    <m/>
    <m/>
  </r>
  <r>
    <x v="9"/>
    <x v="14"/>
    <x v="0"/>
    <x v="0"/>
    <s v="D_10 - unter 18 Jahre"/>
    <m/>
    <m/>
    <m/>
    <m/>
  </r>
  <r>
    <x v="9"/>
    <x v="14"/>
    <x v="0"/>
    <x v="0"/>
    <s v="E_18 - unter 25 Jahre"/>
    <m/>
    <m/>
    <m/>
    <m/>
  </r>
  <r>
    <x v="9"/>
    <x v="14"/>
    <x v="0"/>
    <x v="0"/>
    <s v="F_25 - unter 45 Jahre"/>
    <m/>
    <m/>
    <m/>
    <m/>
  </r>
  <r>
    <x v="9"/>
    <x v="14"/>
    <x v="0"/>
    <x v="0"/>
    <s v="G_45 - unter 65 Jahre"/>
    <m/>
    <m/>
    <m/>
    <m/>
  </r>
  <r>
    <x v="9"/>
    <x v="14"/>
    <x v="0"/>
    <x v="0"/>
    <s v="H_65 Jahre und älter"/>
    <m/>
    <m/>
    <m/>
    <m/>
  </r>
  <r>
    <x v="9"/>
    <x v="14"/>
    <x v="0"/>
    <x v="0"/>
    <s v="I_85 Jahre und älter"/>
    <m/>
    <m/>
    <m/>
    <m/>
  </r>
  <r>
    <x v="9"/>
    <x v="14"/>
    <x v="0"/>
    <x v="1"/>
    <s v="A_unter 3 Jahre"/>
    <m/>
    <m/>
    <m/>
    <m/>
  </r>
  <r>
    <x v="9"/>
    <x v="14"/>
    <x v="0"/>
    <x v="1"/>
    <s v="B_3 - unter 6 Jahre"/>
    <m/>
    <m/>
    <m/>
    <m/>
  </r>
  <r>
    <x v="9"/>
    <x v="14"/>
    <x v="0"/>
    <x v="1"/>
    <s v="C_6 - unter 10 Jahre"/>
    <m/>
    <m/>
    <m/>
    <m/>
  </r>
  <r>
    <x v="9"/>
    <x v="14"/>
    <x v="0"/>
    <x v="1"/>
    <s v="D_10 - unter 18 Jahre"/>
    <m/>
    <m/>
    <m/>
    <m/>
  </r>
  <r>
    <x v="9"/>
    <x v="14"/>
    <x v="0"/>
    <x v="1"/>
    <s v="E_18 - unter 25 Jahre"/>
    <m/>
    <m/>
    <m/>
    <m/>
  </r>
  <r>
    <x v="9"/>
    <x v="14"/>
    <x v="0"/>
    <x v="1"/>
    <s v="F_25 - unter 45 Jahre"/>
    <m/>
    <m/>
    <m/>
    <m/>
  </r>
  <r>
    <x v="9"/>
    <x v="14"/>
    <x v="0"/>
    <x v="1"/>
    <s v="G_45 - unter 65 Jahre"/>
    <m/>
    <m/>
    <m/>
    <m/>
  </r>
  <r>
    <x v="9"/>
    <x v="14"/>
    <x v="0"/>
    <x v="1"/>
    <s v="H_65 Jahre und älter"/>
    <m/>
    <m/>
    <m/>
    <m/>
  </r>
  <r>
    <x v="9"/>
    <x v="14"/>
    <x v="0"/>
    <x v="1"/>
    <s v="I_85 Jahre und älter"/>
    <m/>
    <m/>
    <m/>
    <m/>
  </r>
  <r>
    <x v="9"/>
    <x v="14"/>
    <x v="1"/>
    <x v="0"/>
    <s v="A_unter 3 Jahre"/>
    <m/>
    <m/>
    <m/>
    <m/>
  </r>
  <r>
    <x v="9"/>
    <x v="14"/>
    <x v="1"/>
    <x v="0"/>
    <s v="B_3 - unter 6 Jahre"/>
    <m/>
    <m/>
    <m/>
    <m/>
  </r>
  <r>
    <x v="9"/>
    <x v="14"/>
    <x v="1"/>
    <x v="0"/>
    <s v="C_6 - unter 10 Jahre"/>
    <m/>
    <m/>
    <m/>
    <m/>
  </r>
  <r>
    <x v="9"/>
    <x v="14"/>
    <x v="1"/>
    <x v="0"/>
    <s v="D_10 - unter 18 Jahre"/>
    <m/>
    <m/>
    <m/>
    <m/>
  </r>
  <r>
    <x v="9"/>
    <x v="14"/>
    <x v="1"/>
    <x v="0"/>
    <s v="E_18 - unter 25 Jahre"/>
    <m/>
    <m/>
    <m/>
    <m/>
  </r>
  <r>
    <x v="9"/>
    <x v="14"/>
    <x v="1"/>
    <x v="0"/>
    <s v="F_25 - unter 45 Jahre"/>
    <m/>
    <m/>
    <m/>
    <m/>
  </r>
  <r>
    <x v="9"/>
    <x v="14"/>
    <x v="1"/>
    <x v="0"/>
    <s v="G_45 - unter 65 Jahre"/>
    <m/>
    <m/>
    <m/>
    <m/>
  </r>
  <r>
    <x v="9"/>
    <x v="14"/>
    <x v="1"/>
    <x v="0"/>
    <s v="H_65 Jahre und älter"/>
    <m/>
    <m/>
    <m/>
    <m/>
  </r>
  <r>
    <x v="9"/>
    <x v="14"/>
    <x v="1"/>
    <x v="0"/>
    <s v="I_85 Jahre und älter"/>
    <m/>
    <m/>
    <m/>
    <m/>
  </r>
  <r>
    <x v="9"/>
    <x v="14"/>
    <x v="1"/>
    <x v="1"/>
    <s v="A_unter 3 Jahre"/>
    <m/>
    <m/>
    <m/>
    <m/>
  </r>
  <r>
    <x v="9"/>
    <x v="14"/>
    <x v="1"/>
    <x v="1"/>
    <s v="B_3 - unter 6 Jahre"/>
    <m/>
    <m/>
    <m/>
    <m/>
  </r>
  <r>
    <x v="9"/>
    <x v="14"/>
    <x v="1"/>
    <x v="1"/>
    <s v="C_6 - unter 10 Jahre"/>
    <m/>
    <m/>
    <m/>
    <m/>
  </r>
  <r>
    <x v="9"/>
    <x v="14"/>
    <x v="1"/>
    <x v="1"/>
    <s v="D_10 - unter 18 Jahre"/>
    <m/>
    <m/>
    <m/>
    <m/>
  </r>
  <r>
    <x v="9"/>
    <x v="14"/>
    <x v="1"/>
    <x v="1"/>
    <s v="E_18 - unter 25 Jahre"/>
    <m/>
    <m/>
    <m/>
    <m/>
  </r>
  <r>
    <x v="9"/>
    <x v="14"/>
    <x v="1"/>
    <x v="1"/>
    <s v="F_25 - unter 45 Jahre"/>
    <m/>
    <m/>
    <m/>
    <m/>
  </r>
  <r>
    <x v="9"/>
    <x v="14"/>
    <x v="1"/>
    <x v="1"/>
    <s v="G_45 - unter 65 Jahre"/>
    <m/>
    <m/>
    <m/>
    <m/>
  </r>
  <r>
    <x v="9"/>
    <x v="14"/>
    <x v="1"/>
    <x v="1"/>
    <s v="H_65 Jahre und älter"/>
    <m/>
    <m/>
    <m/>
    <m/>
  </r>
  <r>
    <x v="9"/>
    <x v="14"/>
    <x v="1"/>
    <x v="1"/>
    <s v="I_85 Jahre und älter"/>
    <m/>
    <m/>
    <m/>
    <m/>
  </r>
  <r>
    <x v="9"/>
    <x v="15"/>
    <x v="0"/>
    <x v="0"/>
    <s v="A_unter 3 Jahre"/>
    <m/>
    <m/>
    <m/>
    <m/>
  </r>
  <r>
    <x v="9"/>
    <x v="15"/>
    <x v="0"/>
    <x v="0"/>
    <s v="B_3 - unter 6 Jahre"/>
    <m/>
    <m/>
    <m/>
    <m/>
  </r>
  <r>
    <x v="9"/>
    <x v="15"/>
    <x v="0"/>
    <x v="0"/>
    <s v="C_6 - unter 10 Jahre"/>
    <m/>
    <m/>
    <m/>
    <m/>
  </r>
  <r>
    <x v="9"/>
    <x v="15"/>
    <x v="0"/>
    <x v="0"/>
    <s v="D_10 - unter 18 Jahre"/>
    <m/>
    <m/>
    <m/>
    <m/>
  </r>
  <r>
    <x v="9"/>
    <x v="15"/>
    <x v="0"/>
    <x v="0"/>
    <s v="E_18 - unter 25 Jahre"/>
    <m/>
    <m/>
    <m/>
    <m/>
  </r>
  <r>
    <x v="9"/>
    <x v="15"/>
    <x v="0"/>
    <x v="0"/>
    <s v="F_25 - unter 45 Jahre"/>
    <m/>
    <m/>
    <m/>
    <m/>
  </r>
  <r>
    <x v="9"/>
    <x v="15"/>
    <x v="0"/>
    <x v="0"/>
    <s v="G_45 - unter 65 Jahre"/>
    <m/>
    <m/>
    <m/>
    <m/>
  </r>
  <r>
    <x v="9"/>
    <x v="15"/>
    <x v="0"/>
    <x v="0"/>
    <s v="H_65 Jahre und älter"/>
    <m/>
    <m/>
    <m/>
    <m/>
  </r>
  <r>
    <x v="9"/>
    <x v="15"/>
    <x v="0"/>
    <x v="0"/>
    <s v="I_85 Jahre und älter"/>
    <m/>
    <m/>
    <m/>
    <m/>
  </r>
  <r>
    <x v="9"/>
    <x v="15"/>
    <x v="0"/>
    <x v="1"/>
    <s v="A_unter 3 Jahre"/>
    <m/>
    <m/>
    <m/>
    <m/>
  </r>
  <r>
    <x v="9"/>
    <x v="15"/>
    <x v="0"/>
    <x v="1"/>
    <s v="B_3 - unter 6 Jahre"/>
    <m/>
    <m/>
    <m/>
    <m/>
  </r>
  <r>
    <x v="9"/>
    <x v="15"/>
    <x v="0"/>
    <x v="1"/>
    <s v="C_6 - unter 10 Jahre"/>
    <m/>
    <m/>
    <m/>
    <m/>
  </r>
  <r>
    <x v="9"/>
    <x v="15"/>
    <x v="0"/>
    <x v="1"/>
    <s v="D_10 - unter 18 Jahre"/>
    <m/>
    <m/>
    <m/>
    <m/>
  </r>
  <r>
    <x v="9"/>
    <x v="15"/>
    <x v="0"/>
    <x v="1"/>
    <s v="E_18 - unter 25 Jahre"/>
    <m/>
    <m/>
    <m/>
    <m/>
  </r>
  <r>
    <x v="9"/>
    <x v="15"/>
    <x v="0"/>
    <x v="1"/>
    <s v="F_25 - unter 45 Jahre"/>
    <m/>
    <m/>
    <m/>
    <m/>
  </r>
  <r>
    <x v="9"/>
    <x v="15"/>
    <x v="0"/>
    <x v="1"/>
    <s v="G_45 - unter 65 Jahre"/>
    <m/>
    <m/>
    <m/>
    <m/>
  </r>
  <r>
    <x v="9"/>
    <x v="15"/>
    <x v="0"/>
    <x v="1"/>
    <s v="H_65 Jahre und älter"/>
    <m/>
    <m/>
    <m/>
    <m/>
  </r>
  <r>
    <x v="9"/>
    <x v="15"/>
    <x v="0"/>
    <x v="1"/>
    <s v="I_85 Jahre und älter"/>
    <m/>
    <m/>
    <m/>
    <m/>
  </r>
  <r>
    <x v="9"/>
    <x v="15"/>
    <x v="1"/>
    <x v="0"/>
    <s v="A_unter 3 Jahre"/>
    <m/>
    <m/>
    <m/>
    <m/>
  </r>
  <r>
    <x v="9"/>
    <x v="15"/>
    <x v="1"/>
    <x v="0"/>
    <s v="B_3 - unter 6 Jahre"/>
    <m/>
    <m/>
    <m/>
    <m/>
  </r>
  <r>
    <x v="9"/>
    <x v="15"/>
    <x v="1"/>
    <x v="0"/>
    <s v="C_6 - unter 10 Jahre"/>
    <m/>
    <m/>
    <m/>
    <m/>
  </r>
  <r>
    <x v="9"/>
    <x v="15"/>
    <x v="1"/>
    <x v="0"/>
    <s v="D_10 - unter 18 Jahre"/>
    <m/>
    <m/>
    <m/>
    <m/>
  </r>
  <r>
    <x v="9"/>
    <x v="15"/>
    <x v="1"/>
    <x v="0"/>
    <s v="E_18 - unter 25 Jahre"/>
    <m/>
    <m/>
    <m/>
    <m/>
  </r>
  <r>
    <x v="9"/>
    <x v="15"/>
    <x v="1"/>
    <x v="0"/>
    <s v="F_25 - unter 45 Jahre"/>
    <m/>
    <m/>
    <m/>
    <m/>
  </r>
  <r>
    <x v="9"/>
    <x v="15"/>
    <x v="1"/>
    <x v="0"/>
    <s v="G_45 - unter 65 Jahre"/>
    <m/>
    <m/>
    <m/>
    <m/>
  </r>
  <r>
    <x v="9"/>
    <x v="15"/>
    <x v="1"/>
    <x v="0"/>
    <s v="H_65 Jahre und älter"/>
    <m/>
    <m/>
    <m/>
    <m/>
  </r>
  <r>
    <x v="9"/>
    <x v="15"/>
    <x v="1"/>
    <x v="0"/>
    <s v="I_85 Jahre und älter"/>
    <m/>
    <m/>
    <m/>
    <m/>
  </r>
  <r>
    <x v="9"/>
    <x v="15"/>
    <x v="1"/>
    <x v="1"/>
    <s v="A_unter 3 Jahre"/>
    <m/>
    <m/>
    <m/>
    <m/>
  </r>
  <r>
    <x v="9"/>
    <x v="15"/>
    <x v="1"/>
    <x v="1"/>
    <s v="B_3 - unter 6 Jahre"/>
    <m/>
    <m/>
    <m/>
    <m/>
  </r>
  <r>
    <x v="9"/>
    <x v="15"/>
    <x v="1"/>
    <x v="1"/>
    <s v="C_6 - unter 10 Jahre"/>
    <m/>
    <m/>
    <m/>
    <m/>
  </r>
  <r>
    <x v="9"/>
    <x v="15"/>
    <x v="1"/>
    <x v="1"/>
    <s v="D_10 - unter 18 Jahre"/>
    <m/>
    <m/>
    <m/>
    <m/>
  </r>
  <r>
    <x v="9"/>
    <x v="15"/>
    <x v="1"/>
    <x v="1"/>
    <s v="E_18 - unter 25 Jahre"/>
    <m/>
    <m/>
    <m/>
    <m/>
  </r>
  <r>
    <x v="9"/>
    <x v="15"/>
    <x v="1"/>
    <x v="1"/>
    <s v="F_25 - unter 45 Jahre"/>
    <m/>
    <m/>
    <m/>
    <m/>
  </r>
  <r>
    <x v="9"/>
    <x v="15"/>
    <x v="1"/>
    <x v="1"/>
    <s v="G_45 - unter 65 Jahre"/>
    <m/>
    <m/>
    <m/>
    <m/>
  </r>
  <r>
    <x v="9"/>
    <x v="15"/>
    <x v="1"/>
    <x v="1"/>
    <s v="H_65 Jahre und älter"/>
    <m/>
    <m/>
    <m/>
    <m/>
  </r>
  <r>
    <x v="9"/>
    <x v="15"/>
    <x v="1"/>
    <x v="1"/>
    <s v="I_85 Jahre und älter"/>
    <m/>
    <m/>
    <m/>
    <m/>
  </r>
  <r>
    <x v="9"/>
    <x v="16"/>
    <x v="0"/>
    <x v="0"/>
    <s v="A_unter 3 Jahre"/>
    <m/>
    <m/>
    <m/>
    <m/>
  </r>
  <r>
    <x v="9"/>
    <x v="16"/>
    <x v="0"/>
    <x v="0"/>
    <s v="B_3 - unter 6 Jahre"/>
    <m/>
    <m/>
    <m/>
    <m/>
  </r>
  <r>
    <x v="9"/>
    <x v="16"/>
    <x v="0"/>
    <x v="0"/>
    <s v="C_6 - unter 10 Jahre"/>
    <m/>
    <m/>
    <m/>
    <m/>
  </r>
  <r>
    <x v="9"/>
    <x v="16"/>
    <x v="0"/>
    <x v="0"/>
    <s v="D_10 - unter 18 Jahre"/>
    <m/>
    <m/>
    <m/>
    <m/>
  </r>
  <r>
    <x v="9"/>
    <x v="16"/>
    <x v="0"/>
    <x v="0"/>
    <s v="E_18 - unter 25 Jahre"/>
    <m/>
    <m/>
    <m/>
    <m/>
  </r>
  <r>
    <x v="9"/>
    <x v="16"/>
    <x v="0"/>
    <x v="0"/>
    <s v="F_25 - unter 45 Jahre"/>
    <m/>
    <m/>
    <m/>
    <m/>
  </r>
  <r>
    <x v="9"/>
    <x v="16"/>
    <x v="0"/>
    <x v="0"/>
    <s v="G_45 - unter 65 Jahre"/>
    <m/>
    <m/>
    <m/>
    <m/>
  </r>
  <r>
    <x v="9"/>
    <x v="16"/>
    <x v="0"/>
    <x v="0"/>
    <s v="H_65 Jahre und älter"/>
    <m/>
    <m/>
    <m/>
    <m/>
  </r>
  <r>
    <x v="9"/>
    <x v="16"/>
    <x v="0"/>
    <x v="0"/>
    <s v="I_85 Jahre und älter"/>
    <m/>
    <m/>
    <m/>
    <m/>
  </r>
  <r>
    <x v="9"/>
    <x v="16"/>
    <x v="0"/>
    <x v="1"/>
    <s v="A_unter 3 Jahre"/>
    <m/>
    <m/>
    <m/>
    <m/>
  </r>
  <r>
    <x v="9"/>
    <x v="16"/>
    <x v="0"/>
    <x v="1"/>
    <s v="B_3 - unter 6 Jahre"/>
    <m/>
    <m/>
    <m/>
    <m/>
  </r>
  <r>
    <x v="9"/>
    <x v="16"/>
    <x v="0"/>
    <x v="1"/>
    <s v="C_6 - unter 10 Jahre"/>
    <m/>
    <m/>
    <m/>
    <m/>
  </r>
  <r>
    <x v="9"/>
    <x v="16"/>
    <x v="0"/>
    <x v="1"/>
    <s v="D_10 - unter 18 Jahre"/>
    <m/>
    <m/>
    <m/>
    <m/>
  </r>
  <r>
    <x v="9"/>
    <x v="16"/>
    <x v="0"/>
    <x v="1"/>
    <s v="E_18 - unter 25 Jahre"/>
    <m/>
    <m/>
    <m/>
    <m/>
  </r>
  <r>
    <x v="9"/>
    <x v="16"/>
    <x v="0"/>
    <x v="1"/>
    <s v="F_25 - unter 45 Jahre"/>
    <m/>
    <m/>
    <m/>
    <m/>
  </r>
  <r>
    <x v="9"/>
    <x v="16"/>
    <x v="0"/>
    <x v="1"/>
    <s v="G_45 - unter 65 Jahre"/>
    <m/>
    <m/>
    <m/>
    <m/>
  </r>
  <r>
    <x v="9"/>
    <x v="16"/>
    <x v="0"/>
    <x v="1"/>
    <s v="H_65 Jahre und älter"/>
    <m/>
    <m/>
    <m/>
    <m/>
  </r>
  <r>
    <x v="9"/>
    <x v="16"/>
    <x v="0"/>
    <x v="1"/>
    <s v="I_85 Jahre und älter"/>
    <m/>
    <m/>
    <m/>
    <m/>
  </r>
  <r>
    <x v="9"/>
    <x v="16"/>
    <x v="1"/>
    <x v="0"/>
    <s v="A_unter 3 Jahre"/>
    <m/>
    <m/>
    <m/>
    <m/>
  </r>
  <r>
    <x v="9"/>
    <x v="16"/>
    <x v="1"/>
    <x v="0"/>
    <s v="B_3 - unter 6 Jahre"/>
    <m/>
    <m/>
    <m/>
    <m/>
  </r>
  <r>
    <x v="9"/>
    <x v="16"/>
    <x v="1"/>
    <x v="0"/>
    <s v="C_6 - unter 10 Jahre"/>
    <m/>
    <m/>
    <m/>
    <m/>
  </r>
  <r>
    <x v="9"/>
    <x v="16"/>
    <x v="1"/>
    <x v="0"/>
    <s v="D_10 - unter 18 Jahre"/>
    <m/>
    <m/>
    <m/>
    <m/>
  </r>
  <r>
    <x v="9"/>
    <x v="16"/>
    <x v="1"/>
    <x v="0"/>
    <s v="E_18 - unter 25 Jahre"/>
    <m/>
    <m/>
    <m/>
    <m/>
  </r>
  <r>
    <x v="9"/>
    <x v="16"/>
    <x v="1"/>
    <x v="0"/>
    <s v="F_25 - unter 45 Jahre"/>
    <m/>
    <m/>
    <m/>
    <m/>
  </r>
  <r>
    <x v="9"/>
    <x v="16"/>
    <x v="1"/>
    <x v="0"/>
    <s v="G_45 - unter 65 Jahre"/>
    <m/>
    <m/>
    <m/>
    <m/>
  </r>
  <r>
    <x v="9"/>
    <x v="16"/>
    <x v="1"/>
    <x v="0"/>
    <s v="H_65 Jahre und älter"/>
    <m/>
    <m/>
    <m/>
    <m/>
  </r>
  <r>
    <x v="9"/>
    <x v="16"/>
    <x v="1"/>
    <x v="0"/>
    <s v="I_85 Jahre und älter"/>
    <m/>
    <m/>
    <m/>
    <m/>
  </r>
  <r>
    <x v="9"/>
    <x v="16"/>
    <x v="1"/>
    <x v="1"/>
    <s v="A_unter 3 Jahre"/>
    <m/>
    <m/>
    <m/>
    <m/>
  </r>
  <r>
    <x v="9"/>
    <x v="16"/>
    <x v="1"/>
    <x v="1"/>
    <s v="B_3 - unter 6 Jahre"/>
    <m/>
    <m/>
    <m/>
    <m/>
  </r>
  <r>
    <x v="9"/>
    <x v="16"/>
    <x v="1"/>
    <x v="1"/>
    <s v="C_6 - unter 10 Jahre"/>
    <m/>
    <m/>
    <m/>
    <m/>
  </r>
  <r>
    <x v="9"/>
    <x v="16"/>
    <x v="1"/>
    <x v="1"/>
    <s v="D_10 - unter 18 Jahre"/>
    <m/>
    <m/>
    <m/>
    <m/>
  </r>
  <r>
    <x v="9"/>
    <x v="16"/>
    <x v="1"/>
    <x v="1"/>
    <s v="E_18 - unter 25 Jahre"/>
    <m/>
    <m/>
    <m/>
    <m/>
  </r>
  <r>
    <x v="9"/>
    <x v="16"/>
    <x v="1"/>
    <x v="1"/>
    <s v="F_25 - unter 45 Jahre"/>
    <m/>
    <m/>
    <m/>
    <m/>
  </r>
  <r>
    <x v="9"/>
    <x v="16"/>
    <x v="1"/>
    <x v="1"/>
    <s v="G_45 - unter 65 Jahre"/>
    <m/>
    <m/>
    <m/>
    <m/>
  </r>
  <r>
    <x v="9"/>
    <x v="16"/>
    <x v="1"/>
    <x v="1"/>
    <s v="H_65 Jahre und älter"/>
    <m/>
    <m/>
    <m/>
    <m/>
  </r>
  <r>
    <x v="9"/>
    <x v="16"/>
    <x v="1"/>
    <x v="1"/>
    <s v="I_85 Jahre und älter"/>
    <m/>
    <m/>
    <m/>
    <m/>
  </r>
  <r>
    <x v="9"/>
    <x v="17"/>
    <x v="0"/>
    <x v="0"/>
    <s v="A_unter 3 Jahre"/>
    <m/>
    <m/>
    <m/>
    <m/>
  </r>
  <r>
    <x v="9"/>
    <x v="17"/>
    <x v="0"/>
    <x v="0"/>
    <s v="B_3 - unter 6 Jahre"/>
    <m/>
    <m/>
    <m/>
    <m/>
  </r>
  <r>
    <x v="9"/>
    <x v="17"/>
    <x v="0"/>
    <x v="0"/>
    <s v="C_6 - unter 10 Jahre"/>
    <m/>
    <m/>
    <m/>
    <m/>
  </r>
  <r>
    <x v="9"/>
    <x v="17"/>
    <x v="0"/>
    <x v="0"/>
    <s v="D_10 - unter 18 Jahre"/>
    <m/>
    <m/>
    <m/>
    <m/>
  </r>
  <r>
    <x v="9"/>
    <x v="17"/>
    <x v="0"/>
    <x v="0"/>
    <s v="E_18 - unter 25 Jahre"/>
    <m/>
    <m/>
    <m/>
    <m/>
  </r>
  <r>
    <x v="9"/>
    <x v="17"/>
    <x v="0"/>
    <x v="0"/>
    <s v="F_25 - unter 45 Jahre"/>
    <m/>
    <m/>
    <m/>
    <m/>
  </r>
  <r>
    <x v="9"/>
    <x v="17"/>
    <x v="0"/>
    <x v="0"/>
    <s v="G_45 - unter 65 Jahre"/>
    <m/>
    <m/>
    <m/>
    <m/>
  </r>
  <r>
    <x v="9"/>
    <x v="17"/>
    <x v="0"/>
    <x v="0"/>
    <s v="H_65 Jahre und älter"/>
    <m/>
    <m/>
    <m/>
    <m/>
  </r>
  <r>
    <x v="9"/>
    <x v="17"/>
    <x v="0"/>
    <x v="0"/>
    <s v="I_85 Jahre und älter"/>
    <m/>
    <m/>
    <m/>
    <m/>
  </r>
  <r>
    <x v="9"/>
    <x v="17"/>
    <x v="0"/>
    <x v="1"/>
    <s v="A_unter 3 Jahre"/>
    <m/>
    <m/>
    <m/>
    <m/>
  </r>
  <r>
    <x v="9"/>
    <x v="17"/>
    <x v="0"/>
    <x v="1"/>
    <s v="B_3 - unter 6 Jahre"/>
    <m/>
    <m/>
    <m/>
    <m/>
  </r>
  <r>
    <x v="9"/>
    <x v="17"/>
    <x v="0"/>
    <x v="1"/>
    <s v="C_6 - unter 10 Jahre"/>
    <m/>
    <m/>
    <m/>
    <m/>
  </r>
  <r>
    <x v="9"/>
    <x v="17"/>
    <x v="0"/>
    <x v="1"/>
    <s v="D_10 - unter 18 Jahre"/>
    <m/>
    <m/>
    <m/>
    <m/>
  </r>
  <r>
    <x v="9"/>
    <x v="17"/>
    <x v="0"/>
    <x v="1"/>
    <s v="E_18 - unter 25 Jahre"/>
    <m/>
    <m/>
    <m/>
    <m/>
  </r>
  <r>
    <x v="9"/>
    <x v="17"/>
    <x v="0"/>
    <x v="1"/>
    <s v="F_25 - unter 45 Jahre"/>
    <m/>
    <m/>
    <m/>
    <m/>
  </r>
  <r>
    <x v="9"/>
    <x v="17"/>
    <x v="0"/>
    <x v="1"/>
    <s v="G_45 - unter 65 Jahre"/>
    <m/>
    <m/>
    <m/>
    <m/>
  </r>
  <r>
    <x v="9"/>
    <x v="17"/>
    <x v="0"/>
    <x v="1"/>
    <s v="H_65 Jahre und älter"/>
    <m/>
    <m/>
    <m/>
    <m/>
  </r>
  <r>
    <x v="9"/>
    <x v="17"/>
    <x v="0"/>
    <x v="1"/>
    <s v="I_85 Jahre und älter"/>
    <m/>
    <m/>
    <m/>
    <m/>
  </r>
  <r>
    <x v="9"/>
    <x v="17"/>
    <x v="1"/>
    <x v="0"/>
    <s v="A_unter 3 Jahre"/>
    <m/>
    <m/>
    <m/>
    <m/>
  </r>
  <r>
    <x v="9"/>
    <x v="17"/>
    <x v="1"/>
    <x v="0"/>
    <s v="B_3 - unter 6 Jahre"/>
    <m/>
    <m/>
    <m/>
    <m/>
  </r>
  <r>
    <x v="9"/>
    <x v="17"/>
    <x v="1"/>
    <x v="0"/>
    <s v="C_6 - unter 10 Jahre"/>
    <m/>
    <m/>
    <m/>
    <m/>
  </r>
  <r>
    <x v="9"/>
    <x v="17"/>
    <x v="1"/>
    <x v="0"/>
    <s v="D_10 - unter 18 Jahre"/>
    <m/>
    <m/>
    <m/>
    <m/>
  </r>
  <r>
    <x v="9"/>
    <x v="17"/>
    <x v="1"/>
    <x v="0"/>
    <s v="E_18 - unter 25 Jahre"/>
    <m/>
    <m/>
    <m/>
    <m/>
  </r>
  <r>
    <x v="9"/>
    <x v="17"/>
    <x v="1"/>
    <x v="0"/>
    <s v="F_25 - unter 45 Jahre"/>
    <m/>
    <m/>
    <m/>
    <m/>
  </r>
  <r>
    <x v="9"/>
    <x v="17"/>
    <x v="1"/>
    <x v="0"/>
    <s v="G_45 - unter 65 Jahre"/>
    <m/>
    <m/>
    <m/>
    <m/>
  </r>
  <r>
    <x v="9"/>
    <x v="17"/>
    <x v="1"/>
    <x v="0"/>
    <s v="H_65 Jahre und älter"/>
    <m/>
    <m/>
    <m/>
    <m/>
  </r>
  <r>
    <x v="9"/>
    <x v="17"/>
    <x v="1"/>
    <x v="0"/>
    <s v="I_85 Jahre und älter"/>
    <m/>
    <m/>
    <m/>
    <m/>
  </r>
  <r>
    <x v="9"/>
    <x v="17"/>
    <x v="1"/>
    <x v="1"/>
    <s v="A_unter 3 Jahre"/>
    <m/>
    <m/>
    <m/>
    <m/>
  </r>
  <r>
    <x v="9"/>
    <x v="17"/>
    <x v="1"/>
    <x v="1"/>
    <s v="B_3 - unter 6 Jahre"/>
    <m/>
    <m/>
    <m/>
    <m/>
  </r>
  <r>
    <x v="9"/>
    <x v="17"/>
    <x v="1"/>
    <x v="1"/>
    <s v="C_6 - unter 10 Jahre"/>
    <m/>
    <m/>
    <m/>
    <m/>
  </r>
  <r>
    <x v="9"/>
    <x v="17"/>
    <x v="1"/>
    <x v="1"/>
    <s v="D_10 - unter 18 Jahre"/>
    <m/>
    <m/>
    <m/>
    <m/>
  </r>
  <r>
    <x v="9"/>
    <x v="17"/>
    <x v="1"/>
    <x v="1"/>
    <s v="E_18 - unter 25 Jahre"/>
    <m/>
    <m/>
    <m/>
    <m/>
  </r>
  <r>
    <x v="9"/>
    <x v="17"/>
    <x v="1"/>
    <x v="1"/>
    <s v="F_25 - unter 45 Jahre"/>
    <m/>
    <m/>
    <m/>
    <m/>
  </r>
  <r>
    <x v="9"/>
    <x v="17"/>
    <x v="1"/>
    <x v="1"/>
    <s v="G_45 - unter 65 Jahre"/>
    <m/>
    <m/>
    <m/>
    <m/>
  </r>
  <r>
    <x v="9"/>
    <x v="17"/>
    <x v="1"/>
    <x v="1"/>
    <s v="H_65 Jahre und älter"/>
    <m/>
    <m/>
    <m/>
    <m/>
  </r>
  <r>
    <x v="9"/>
    <x v="17"/>
    <x v="1"/>
    <x v="1"/>
    <s v="I_85 Jahre und älter"/>
    <m/>
    <m/>
    <m/>
    <m/>
  </r>
  <r>
    <x v="9"/>
    <x v="18"/>
    <x v="0"/>
    <x v="0"/>
    <s v="A_unter 3 Jahre"/>
    <m/>
    <m/>
    <m/>
    <m/>
  </r>
  <r>
    <x v="9"/>
    <x v="18"/>
    <x v="0"/>
    <x v="0"/>
    <s v="B_3 - unter 6 Jahre"/>
    <m/>
    <m/>
    <m/>
    <m/>
  </r>
  <r>
    <x v="9"/>
    <x v="18"/>
    <x v="0"/>
    <x v="0"/>
    <s v="C_6 - unter 10 Jahre"/>
    <m/>
    <m/>
    <m/>
    <m/>
  </r>
  <r>
    <x v="9"/>
    <x v="18"/>
    <x v="0"/>
    <x v="0"/>
    <s v="D_10 - unter 18 Jahre"/>
    <m/>
    <m/>
    <m/>
    <m/>
  </r>
  <r>
    <x v="9"/>
    <x v="18"/>
    <x v="0"/>
    <x v="0"/>
    <s v="E_18 - unter 25 Jahre"/>
    <m/>
    <m/>
    <m/>
    <m/>
  </r>
  <r>
    <x v="9"/>
    <x v="18"/>
    <x v="0"/>
    <x v="0"/>
    <s v="F_25 - unter 45 Jahre"/>
    <m/>
    <m/>
    <m/>
    <m/>
  </r>
  <r>
    <x v="9"/>
    <x v="18"/>
    <x v="0"/>
    <x v="0"/>
    <s v="G_45 - unter 65 Jahre"/>
    <m/>
    <m/>
    <m/>
    <m/>
  </r>
  <r>
    <x v="9"/>
    <x v="18"/>
    <x v="0"/>
    <x v="0"/>
    <s v="H_65 Jahre und älter"/>
    <m/>
    <m/>
    <m/>
    <m/>
  </r>
  <r>
    <x v="9"/>
    <x v="18"/>
    <x v="0"/>
    <x v="0"/>
    <s v="I_85 Jahre und älter"/>
    <m/>
    <m/>
    <m/>
    <m/>
  </r>
  <r>
    <x v="9"/>
    <x v="18"/>
    <x v="0"/>
    <x v="1"/>
    <s v="A_unter 3 Jahre"/>
    <m/>
    <m/>
    <m/>
    <m/>
  </r>
  <r>
    <x v="9"/>
    <x v="18"/>
    <x v="0"/>
    <x v="1"/>
    <s v="B_3 - unter 6 Jahre"/>
    <m/>
    <m/>
    <m/>
    <m/>
  </r>
  <r>
    <x v="9"/>
    <x v="18"/>
    <x v="0"/>
    <x v="1"/>
    <s v="C_6 - unter 10 Jahre"/>
    <m/>
    <m/>
    <m/>
    <m/>
  </r>
  <r>
    <x v="9"/>
    <x v="18"/>
    <x v="0"/>
    <x v="1"/>
    <s v="D_10 - unter 18 Jahre"/>
    <m/>
    <m/>
    <m/>
    <m/>
  </r>
  <r>
    <x v="9"/>
    <x v="18"/>
    <x v="0"/>
    <x v="1"/>
    <s v="E_18 - unter 25 Jahre"/>
    <m/>
    <m/>
    <m/>
    <m/>
  </r>
  <r>
    <x v="9"/>
    <x v="18"/>
    <x v="0"/>
    <x v="1"/>
    <s v="F_25 - unter 45 Jahre"/>
    <m/>
    <m/>
    <m/>
    <m/>
  </r>
  <r>
    <x v="9"/>
    <x v="18"/>
    <x v="0"/>
    <x v="1"/>
    <s v="G_45 - unter 65 Jahre"/>
    <m/>
    <m/>
    <m/>
    <m/>
  </r>
  <r>
    <x v="9"/>
    <x v="18"/>
    <x v="0"/>
    <x v="1"/>
    <s v="H_65 Jahre und älter"/>
    <m/>
    <m/>
    <m/>
    <m/>
  </r>
  <r>
    <x v="9"/>
    <x v="18"/>
    <x v="0"/>
    <x v="1"/>
    <s v="I_85 Jahre und älter"/>
    <m/>
    <m/>
    <m/>
    <m/>
  </r>
  <r>
    <x v="9"/>
    <x v="18"/>
    <x v="1"/>
    <x v="0"/>
    <s v="A_unter 3 Jahre"/>
    <m/>
    <m/>
    <m/>
    <m/>
  </r>
  <r>
    <x v="9"/>
    <x v="18"/>
    <x v="1"/>
    <x v="0"/>
    <s v="B_3 - unter 6 Jahre"/>
    <m/>
    <m/>
    <m/>
    <m/>
  </r>
  <r>
    <x v="9"/>
    <x v="18"/>
    <x v="1"/>
    <x v="0"/>
    <s v="C_6 - unter 10 Jahre"/>
    <m/>
    <m/>
    <m/>
    <m/>
  </r>
  <r>
    <x v="9"/>
    <x v="18"/>
    <x v="1"/>
    <x v="0"/>
    <s v="D_10 - unter 18 Jahre"/>
    <m/>
    <m/>
    <m/>
    <m/>
  </r>
  <r>
    <x v="9"/>
    <x v="18"/>
    <x v="1"/>
    <x v="0"/>
    <s v="E_18 - unter 25 Jahre"/>
    <m/>
    <m/>
    <m/>
    <m/>
  </r>
  <r>
    <x v="9"/>
    <x v="18"/>
    <x v="1"/>
    <x v="0"/>
    <s v="F_25 - unter 45 Jahre"/>
    <m/>
    <m/>
    <m/>
    <m/>
  </r>
  <r>
    <x v="9"/>
    <x v="18"/>
    <x v="1"/>
    <x v="0"/>
    <s v="G_45 - unter 65 Jahre"/>
    <m/>
    <m/>
    <m/>
    <m/>
  </r>
  <r>
    <x v="9"/>
    <x v="18"/>
    <x v="1"/>
    <x v="0"/>
    <s v="H_65 Jahre und älter"/>
    <m/>
    <m/>
    <m/>
    <m/>
  </r>
  <r>
    <x v="9"/>
    <x v="18"/>
    <x v="1"/>
    <x v="0"/>
    <s v="I_85 Jahre und älter"/>
    <m/>
    <m/>
    <m/>
    <m/>
  </r>
  <r>
    <x v="9"/>
    <x v="18"/>
    <x v="1"/>
    <x v="1"/>
    <s v="A_unter 3 Jahre"/>
    <m/>
    <m/>
    <m/>
    <m/>
  </r>
  <r>
    <x v="9"/>
    <x v="18"/>
    <x v="1"/>
    <x v="1"/>
    <s v="B_3 - unter 6 Jahre"/>
    <m/>
    <m/>
    <m/>
    <m/>
  </r>
  <r>
    <x v="9"/>
    <x v="18"/>
    <x v="1"/>
    <x v="1"/>
    <s v="C_6 - unter 10 Jahre"/>
    <m/>
    <m/>
    <m/>
    <m/>
  </r>
  <r>
    <x v="9"/>
    <x v="18"/>
    <x v="1"/>
    <x v="1"/>
    <s v="D_10 - unter 18 Jahre"/>
    <m/>
    <m/>
    <m/>
    <m/>
  </r>
  <r>
    <x v="9"/>
    <x v="18"/>
    <x v="1"/>
    <x v="1"/>
    <s v="E_18 - unter 25 Jahre"/>
    <m/>
    <m/>
    <m/>
    <m/>
  </r>
  <r>
    <x v="9"/>
    <x v="18"/>
    <x v="1"/>
    <x v="1"/>
    <s v="F_25 - unter 45 Jahre"/>
    <m/>
    <m/>
    <m/>
    <m/>
  </r>
  <r>
    <x v="9"/>
    <x v="18"/>
    <x v="1"/>
    <x v="1"/>
    <s v="G_45 - unter 65 Jahre"/>
    <m/>
    <m/>
    <m/>
    <m/>
  </r>
  <r>
    <x v="9"/>
    <x v="18"/>
    <x v="1"/>
    <x v="1"/>
    <s v="H_65 Jahre und älter"/>
    <m/>
    <m/>
    <m/>
    <m/>
  </r>
  <r>
    <x v="9"/>
    <x v="18"/>
    <x v="1"/>
    <x v="1"/>
    <s v="I_85 Jahre und älter"/>
    <m/>
    <m/>
    <m/>
    <m/>
  </r>
  <r>
    <x v="9"/>
    <x v="19"/>
    <x v="0"/>
    <x v="0"/>
    <s v="A_unter 3 Jahre"/>
    <m/>
    <m/>
    <m/>
    <m/>
  </r>
  <r>
    <x v="9"/>
    <x v="19"/>
    <x v="0"/>
    <x v="0"/>
    <s v="B_3 - unter 6 Jahre"/>
    <m/>
    <m/>
    <m/>
    <m/>
  </r>
  <r>
    <x v="9"/>
    <x v="19"/>
    <x v="0"/>
    <x v="0"/>
    <s v="C_6 - unter 10 Jahre"/>
    <m/>
    <m/>
    <m/>
    <m/>
  </r>
  <r>
    <x v="9"/>
    <x v="19"/>
    <x v="0"/>
    <x v="0"/>
    <s v="D_10 - unter 18 Jahre"/>
    <m/>
    <m/>
    <m/>
    <m/>
  </r>
  <r>
    <x v="9"/>
    <x v="19"/>
    <x v="0"/>
    <x v="0"/>
    <s v="E_18 - unter 25 Jahre"/>
    <m/>
    <m/>
    <m/>
    <m/>
  </r>
  <r>
    <x v="9"/>
    <x v="19"/>
    <x v="0"/>
    <x v="0"/>
    <s v="F_25 - unter 45 Jahre"/>
    <m/>
    <m/>
    <n v="5.6"/>
    <n v="3.4"/>
  </r>
  <r>
    <x v="9"/>
    <x v="19"/>
    <x v="0"/>
    <x v="0"/>
    <s v="G_45 - unter 65 Jahre"/>
    <m/>
    <m/>
    <n v="5.6"/>
    <n v="3.4"/>
  </r>
  <r>
    <x v="9"/>
    <x v="19"/>
    <x v="0"/>
    <x v="0"/>
    <s v="H_65 Jahre und älter"/>
    <m/>
    <m/>
    <m/>
    <m/>
  </r>
  <r>
    <x v="9"/>
    <x v="19"/>
    <x v="0"/>
    <x v="0"/>
    <s v="I_85 Jahre und älter"/>
    <m/>
    <m/>
    <m/>
    <m/>
  </r>
  <r>
    <x v="9"/>
    <x v="19"/>
    <x v="0"/>
    <x v="1"/>
    <s v="A_unter 3 Jahre"/>
    <m/>
    <m/>
    <m/>
    <m/>
  </r>
  <r>
    <x v="9"/>
    <x v="19"/>
    <x v="0"/>
    <x v="1"/>
    <s v="B_3 - unter 6 Jahre"/>
    <m/>
    <m/>
    <m/>
    <m/>
  </r>
  <r>
    <x v="9"/>
    <x v="19"/>
    <x v="0"/>
    <x v="1"/>
    <s v="C_6 - unter 10 Jahre"/>
    <m/>
    <m/>
    <m/>
    <m/>
  </r>
  <r>
    <x v="9"/>
    <x v="19"/>
    <x v="0"/>
    <x v="1"/>
    <s v="D_10 - unter 18 Jahre"/>
    <m/>
    <m/>
    <m/>
    <m/>
  </r>
  <r>
    <x v="9"/>
    <x v="19"/>
    <x v="0"/>
    <x v="1"/>
    <s v="E_18 - unter 25 Jahre"/>
    <m/>
    <m/>
    <m/>
    <m/>
  </r>
  <r>
    <x v="9"/>
    <x v="19"/>
    <x v="0"/>
    <x v="1"/>
    <s v="F_25 - unter 45 Jahre"/>
    <m/>
    <m/>
    <n v="5.6"/>
    <n v="3.4"/>
  </r>
  <r>
    <x v="9"/>
    <x v="19"/>
    <x v="0"/>
    <x v="1"/>
    <s v="G_45 - unter 65 Jahre"/>
    <m/>
    <m/>
    <n v="5.6"/>
    <n v="3.4"/>
  </r>
  <r>
    <x v="9"/>
    <x v="19"/>
    <x v="0"/>
    <x v="1"/>
    <s v="H_65 Jahre und älter"/>
    <m/>
    <m/>
    <m/>
    <m/>
  </r>
  <r>
    <x v="9"/>
    <x v="19"/>
    <x v="0"/>
    <x v="1"/>
    <s v="I_85 Jahre und älter"/>
    <m/>
    <m/>
    <m/>
    <m/>
  </r>
  <r>
    <x v="9"/>
    <x v="19"/>
    <x v="1"/>
    <x v="0"/>
    <s v="A_unter 3 Jahre"/>
    <m/>
    <m/>
    <m/>
    <m/>
  </r>
  <r>
    <x v="9"/>
    <x v="19"/>
    <x v="1"/>
    <x v="0"/>
    <s v="B_3 - unter 6 Jahre"/>
    <m/>
    <m/>
    <m/>
    <m/>
  </r>
  <r>
    <x v="9"/>
    <x v="19"/>
    <x v="1"/>
    <x v="0"/>
    <s v="C_6 - unter 10 Jahre"/>
    <m/>
    <m/>
    <m/>
    <m/>
  </r>
  <r>
    <x v="9"/>
    <x v="19"/>
    <x v="1"/>
    <x v="0"/>
    <s v="D_10 - unter 18 Jahre"/>
    <m/>
    <m/>
    <m/>
    <m/>
  </r>
  <r>
    <x v="9"/>
    <x v="19"/>
    <x v="1"/>
    <x v="0"/>
    <s v="E_18 - unter 25 Jahre"/>
    <m/>
    <m/>
    <m/>
    <m/>
  </r>
  <r>
    <x v="9"/>
    <x v="19"/>
    <x v="1"/>
    <x v="0"/>
    <s v="F_25 - unter 45 Jahre"/>
    <m/>
    <m/>
    <n v="5.6"/>
    <n v="3.4"/>
  </r>
  <r>
    <x v="9"/>
    <x v="19"/>
    <x v="1"/>
    <x v="0"/>
    <s v="G_45 - unter 65 Jahre"/>
    <m/>
    <m/>
    <n v="5.6"/>
    <n v="3.4"/>
  </r>
  <r>
    <x v="9"/>
    <x v="19"/>
    <x v="1"/>
    <x v="0"/>
    <s v="H_65 Jahre und älter"/>
    <m/>
    <m/>
    <m/>
    <m/>
  </r>
  <r>
    <x v="9"/>
    <x v="19"/>
    <x v="1"/>
    <x v="0"/>
    <s v="I_85 Jahre und älter"/>
    <m/>
    <m/>
    <m/>
    <m/>
  </r>
  <r>
    <x v="9"/>
    <x v="19"/>
    <x v="1"/>
    <x v="1"/>
    <s v="A_unter 3 Jahre"/>
    <m/>
    <m/>
    <m/>
    <m/>
  </r>
  <r>
    <x v="9"/>
    <x v="19"/>
    <x v="1"/>
    <x v="1"/>
    <s v="B_3 - unter 6 Jahre"/>
    <m/>
    <m/>
    <m/>
    <m/>
  </r>
  <r>
    <x v="9"/>
    <x v="19"/>
    <x v="1"/>
    <x v="1"/>
    <s v="C_6 - unter 10 Jahre"/>
    <m/>
    <m/>
    <m/>
    <m/>
  </r>
  <r>
    <x v="9"/>
    <x v="19"/>
    <x v="1"/>
    <x v="1"/>
    <s v="D_10 - unter 18 Jahre"/>
    <m/>
    <m/>
    <m/>
    <m/>
  </r>
  <r>
    <x v="9"/>
    <x v="19"/>
    <x v="1"/>
    <x v="1"/>
    <s v="E_18 - unter 25 Jahre"/>
    <m/>
    <m/>
    <m/>
    <m/>
  </r>
  <r>
    <x v="9"/>
    <x v="19"/>
    <x v="1"/>
    <x v="1"/>
    <s v="F_25 - unter 45 Jahre"/>
    <m/>
    <m/>
    <n v="5.6"/>
    <n v="3.4"/>
  </r>
  <r>
    <x v="9"/>
    <x v="19"/>
    <x v="1"/>
    <x v="1"/>
    <s v="G_45 - unter 65 Jahre"/>
    <m/>
    <m/>
    <n v="5.6"/>
    <n v="3.4"/>
  </r>
  <r>
    <x v="9"/>
    <x v="19"/>
    <x v="1"/>
    <x v="1"/>
    <s v="H_65 Jahre und älter"/>
    <m/>
    <m/>
    <m/>
    <m/>
  </r>
  <r>
    <x v="9"/>
    <x v="19"/>
    <x v="1"/>
    <x v="1"/>
    <s v="I_85 Jahre und älter"/>
    <m/>
    <m/>
    <m/>
    <m/>
  </r>
  <r>
    <x v="9"/>
    <x v="20"/>
    <x v="0"/>
    <x v="0"/>
    <s v="A_unter 3 Jahre"/>
    <m/>
    <m/>
    <m/>
    <m/>
  </r>
  <r>
    <x v="9"/>
    <x v="20"/>
    <x v="0"/>
    <x v="0"/>
    <s v="B_3 - unter 6 Jahre"/>
    <m/>
    <m/>
    <m/>
    <m/>
  </r>
  <r>
    <x v="9"/>
    <x v="20"/>
    <x v="0"/>
    <x v="0"/>
    <s v="C_6 - unter 10 Jahre"/>
    <m/>
    <m/>
    <m/>
    <m/>
  </r>
  <r>
    <x v="9"/>
    <x v="20"/>
    <x v="0"/>
    <x v="0"/>
    <s v="D_10 - unter 18 Jahre"/>
    <m/>
    <m/>
    <m/>
    <m/>
  </r>
  <r>
    <x v="9"/>
    <x v="20"/>
    <x v="0"/>
    <x v="0"/>
    <s v="E_18 - unter 25 Jahre"/>
    <m/>
    <m/>
    <m/>
    <m/>
  </r>
  <r>
    <x v="9"/>
    <x v="20"/>
    <x v="0"/>
    <x v="0"/>
    <s v="F_25 - unter 45 Jahre"/>
    <m/>
    <m/>
    <m/>
    <m/>
  </r>
  <r>
    <x v="9"/>
    <x v="20"/>
    <x v="0"/>
    <x v="0"/>
    <s v="G_45 - unter 65 Jahre"/>
    <m/>
    <m/>
    <m/>
    <m/>
  </r>
  <r>
    <x v="9"/>
    <x v="20"/>
    <x v="0"/>
    <x v="0"/>
    <s v="H_65 Jahre und älter"/>
    <m/>
    <m/>
    <m/>
    <m/>
  </r>
  <r>
    <x v="9"/>
    <x v="20"/>
    <x v="0"/>
    <x v="0"/>
    <s v="I_85 Jahre und älter"/>
    <m/>
    <m/>
    <m/>
    <m/>
  </r>
  <r>
    <x v="9"/>
    <x v="20"/>
    <x v="0"/>
    <x v="1"/>
    <s v="A_unter 3 Jahre"/>
    <m/>
    <m/>
    <m/>
    <m/>
  </r>
  <r>
    <x v="9"/>
    <x v="20"/>
    <x v="0"/>
    <x v="1"/>
    <s v="B_3 - unter 6 Jahre"/>
    <m/>
    <m/>
    <m/>
    <m/>
  </r>
  <r>
    <x v="9"/>
    <x v="20"/>
    <x v="0"/>
    <x v="1"/>
    <s v="C_6 - unter 10 Jahre"/>
    <m/>
    <m/>
    <m/>
    <m/>
  </r>
  <r>
    <x v="9"/>
    <x v="20"/>
    <x v="0"/>
    <x v="1"/>
    <s v="D_10 - unter 18 Jahre"/>
    <m/>
    <m/>
    <m/>
    <m/>
  </r>
  <r>
    <x v="9"/>
    <x v="20"/>
    <x v="0"/>
    <x v="1"/>
    <s v="E_18 - unter 25 Jahre"/>
    <m/>
    <m/>
    <m/>
    <m/>
  </r>
  <r>
    <x v="9"/>
    <x v="20"/>
    <x v="0"/>
    <x v="1"/>
    <s v="F_25 - unter 45 Jahre"/>
    <m/>
    <m/>
    <m/>
    <m/>
  </r>
  <r>
    <x v="9"/>
    <x v="20"/>
    <x v="0"/>
    <x v="1"/>
    <s v="G_45 - unter 65 Jahre"/>
    <m/>
    <m/>
    <m/>
    <m/>
  </r>
  <r>
    <x v="9"/>
    <x v="20"/>
    <x v="0"/>
    <x v="1"/>
    <s v="H_65 Jahre und älter"/>
    <m/>
    <m/>
    <m/>
    <m/>
  </r>
  <r>
    <x v="9"/>
    <x v="20"/>
    <x v="0"/>
    <x v="1"/>
    <s v="I_85 Jahre und älter"/>
    <m/>
    <m/>
    <m/>
    <m/>
  </r>
  <r>
    <x v="9"/>
    <x v="20"/>
    <x v="1"/>
    <x v="0"/>
    <s v="A_unter 3 Jahre"/>
    <m/>
    <m/>
    <m/>
    <m/>
  </r>
  <r>
    <x v="9"/>
    <x v="20"/>
    <x v="1"/>
    <x v="0"/>
    <s v="B_3 - unter 6 Jahre"/>
    <m/>
    <m/>
    <m/>
    <m/>
  </r>
  <r>
    <x v="9"/>
    <x v="20"/>
    <x v="1"/>
    <x v="0"/>
    <s v="C_6 - unter 10 Jahre"/>
    <m/>
    <m/>
    <m/>
    <m/>
  </r>
  <r>
    <x v="9"/>
    <x v="20"/>
    <x v="1"/>
    <x v="0"/>
    <s v="D_10 - unter 18 Jahre"/>
    <m/>
    <m/>
    <m/>
    <m/>
  </r>
  <r>
    <x v="9"/>
    <x v="20"/>
    <x v="1"/>
    <x v="0"/>
    <s v="E_18 - unter 25 Jahre"/>
    <m/>
    <m/>
    <m/>
    <m/>
  </r>
  <r>
    <x v="9"/>
    <x v="20"/>
    <x v="1"/>
    <x v="0"/>
    <s v="F_25 - unter 45 Jahre"/>
    <m/>
    <m/>
    <m/>
    <m/>
  </r>
  <r>
    <x v="9"/>
    <x v="20"/>
    <x v="1"/>
    <x v="0"/>
    <s v="G_45 - unter 65 Jahre"/>
    <m/>
    <m/>
    <m/>
    <m/>
  </r>
  <r>
    <x v="9"/>
    <x v="20"/>
    <x v="1"/>
    <x v="0"/>
    <s v="H_65 Jahre und älter"/>
    <m/>
    <m/>
    <m/>
    <m/>
  </r>
  <r>
    <x v="9"/>
    <x v="20"/>
    <x v="1"/>
    <x v="0"/>
    <s v="I_85 Jahre und älter"/>
    <m/>
    <m/>
    <m/>
    <m/>
  </r>
  <r>
    <x v="9"/>
    <x v="20"/>
    <x v="1"/>
    <x v="1"/>
    <s v="A_unter 3 Jahre"/>
    <m/>
    <m/>
    <m/>
    <m/>
  </r>
  <r>
    <x v="9"/>
    <x v="20"/>
    <x v="1"/>
    <x v="1"/>
    <s v="B_3 - unter 6 Jahre"/>
    <m/>
    <m/>
    <m/>
    <m/>
  </r>
  <r>
    <x v="9"/>
    <x v="20"/>
    <x v="1"/>
    <x v="1"/>
    <s v="C_6 - unter 10 Jahre"/>
    <m/>
    <m/>
    <m/>
    <m/>
  </r>
  <r>
    <x v="9"/>
    <x v="20"/>
    <x v="1"/>
    <x v="1"/>
    <s v="D_10 - unter 18 Jahre"/>
    <m/>
    <m/>
    <m/>
    <m/>
  </r>
  <r>
    <x v="9"/>
    <x v="20"/>
    <x v="1"/>
    <x v="1"/>
    <s v="E_18 - unter 25 Jahre"/>
    <m/>
    <m/>
    <m/>
    <m/>
  </r>
  <r>
    <x v="9"/>
    <x v="20"/>
    <x v="1"/>
    <x v="1"/>
    <s v="F_25 - unter 45 Jahre"/>
    <m/>
    <m/>
    <m/>
    <m/>
  </r>
  <r>
    <x v="9"/>
    <x v="20"/>
    <x v="1"/>
    <x v="1"/>
    <s v="G_45 - unter 65 Jahre"/>
    <m/>
    <m/>
    <m/>
    <m/>
  </r>
  <r>
    <x v="9"/>
    <x v="20"/>
    <x v="1"/>
    <x v="1"/>
    <s v="H_65 Jahre und älter"/>
    <m/>
    <m/>
    <m/>
    <m/>
  </r>
  <r>
    <x v="9"/>
    <x v="20"/>
    <x v="1"/>
    <x v="1"/>
    <s v="I_85 Jahre und älter"/>
    <m/>
    <m/>
    <m/>
    <m/>
  </r>
  <r>
    <x v="9"/>
    <x v="21"/>
    <x v="0"/>
    <x v="0"/>
    <s v="A_unter 3 Jahre"/>
    <m/>
    <m/>
    <m/>
    <m/>
  </r>
  <r>
    <x v="9"/>
    <x v="21"/>
    <x v="0"/>
    <x v="0"/>
    <s v="B_3 - unter 6 Jahre"/>
    <m/>
    <m/>
    <m/>
    <m/>
  </r>
  <r>
    <x v="9"/>
    <x v="21"/>
    <x v="0"/>
    <x v="0"/>
    <s v="C_6 - unter 10 Jahre"/>
    <m/>
    <m/>
    <m/>
    <m/>
  </r>
  <r>
    <x v="9"/>
    <x v="21"/>
    <x v="0"/>
    <x v="0"/>
    <s v="D_10 - unter 18 Jahre"/>
    <m/>
    <m/>
    <m/>
    <m/>
  </r>
  <r>
    <x v="9"/>
    <x v="21"/>
    <x v="0"/>
    <x v="0"/>
    <s v="E_18 - unter 25 Jahre"/>
    <m/>
    <m/>
    <m/>
    <m/>
  </r>
  <r>
    <x v="9"/>
    <x v="21"/>
    <x v="0"/>
    <x v="0"/>
    <s v="F_25 - unter 45 Jahre"/>
    <m/>
    <m/>
    <m/>
    <m/>
  </r>
  <r>
    <x v="9"/>
    <x v="21"/>
    <x v="0"/>
    <x v="0"/>
    <s v="G_45 - unter 65 Jahre"/>
    <n v="0.5"/>
    <m/>
    <m/>
    <m/>
  </r>
  <r>
    <x v="9"/>
    <x v="21"/>
    <x v="0"/>
    <x v="0"/>
    <s v="H_65 Jahre und älter"/>
    <n v="2.5"/>
    <m/>
    <m/>
    <m/>
  </r>
  <r>
    <x v="9"/>
    <x v="21"/>
    <x v="0"/>
    <x v="0"/>
    <s v="I_85 Jahre und älter"/>
    <n v="8"/>
    <m/>
    <m/>
    <m/>
  </r>
  <r>
    <x v="9"/>
    <x v="21"/>
    <x v="0"/>
    <x v="1"/>
    <s v="A_unter 3 Jahre"/>
    <m/>
    <m/>
    <m/>
    <m/>
  </r>
  <r>
    <x v="9"/>
    <x v="21"/>
    <x v="0"/>
    <x v="1"/>
    <s v="B_3 - unter 6 Jahre"/>
    <m/>
    <m/>
    <m/>
    <m/>
  </r>
  <r>
    <x v="9"/>
    <x v="21"/>
    <x v="0"/>
    <x v="1"/>
    <s v="C_6 - unter 10 Jahre"/>
    <m/>
    <m/>
    <m/>
    <m/>
  </r>
  <r>
    <x v="9"/>
    <x v="21"/>
    <x v="0"/>
    <x v="1"/>
    <s v="D_10 - unter 18 Jahre"/>
    <m/>
    <m/>
    <m/>
    <m/>
  </r>
  <r>
    <x v="9"/>
    <x v="21"/>
    <x v="0"/>
    <x v="1"/>
    <s v="E_18 - unter 25 Jahre"/>
    <m/>
    <m/>
    <m/>
    <m/>
  </r>
  <r>
    <x v="9"/>
    <x v="21"/>
    <x v="0"/>
    <x v="1"/>
    <s v="F_25 - unter 45 Jahre"/>
    <m/>
    <m/>
    <m/>
    <m/>
  </r>
  <r>
    <x v="9"/>
    <x v="21"/>
    <x v="0"/>
    <x v="1"/>
    <s v="G_45 - unter 65 Jahre"/>
    <n v="0.5"/>
    <m/>
    <m/>
    <m/>
  </r>
  <r>
    <x v="9"/>
    <x v="21"/>
    <x v="0"/>
    <x v="1"/>
    <s v="H_65 Jahre und älter"/>
    <n v="2.5"/>
    <m/>
    <m/>
    <m/>
  </r>
  <r>
    <x v="9"/>
    <x v="21"/>
    <x v="0"/>
    <x v="1"/>
    <s v="I_85 Jahre und älter"/>
    <n v="8"/>
    <m/>
    <m/>
    <m/>
  </r>
  <r>
    <x v="9"/>
    <x v="21"/>
    <x v="1"/>
    <x v="0"/>
    <s v="A_unter 3 Jahre"/>
    <m/>
    <m/>
    <m/>
    <m/>
  </r>
  <r>
    <x v="9"/>
    <x v="21"/>
    <x v="1"/>
    <x v="0"/>
    <s v="B_3 - unter 6 Jahre"/>
    <m/>
    <m/>
    <m/>
    <m/>
  </r>
  <r>
    <x v="9"/>
    <x v="21"/>
    <x v="1"/>
    <x v="0"/>
    <s v="C_6 - unter 10 Jahre"/>
    <m/>
    <m/>
    <m/>
    <m/>
  </r>
  <r>
    <x v="9"/>
    <x v="21"/>
    <x v="1"/>
    <x v="0"/>
    <s v="D_10 - unter 18 Jahre"/>
    <m/>
    <m/>
    <m/>
    <m/>
  </r>
  <r>
    <x v="9"/>
    <x v="21"/>
    <x v="1"/>
    <x v="0"/>
    <s v="E_18 - unter 25 Jahre"/>
    <m/>
    <m/>
    <m/>
    <m/>
  </r>
  <r>
    <x v="9"/>
    <x v="21"/>
    <x v="1"/>
    <x v="0"/>
    <s v="F_25 - unter 45 Jahre"/>
    <m/>
    <m/>
    <m/>
    <m/>
  </r>
  <r>
    <x v="9"/>
    <x v="21"/>
    <x v="1"/>
    <x v="0"/>
    <s v="G_45 - unter 65 Jahre"/>
    <n v="0.5"/>
    <m/>
    <m/>
    <m/>
  </r>
  <r>
    <x v="9"/>
    <x v="21"/>
    <x v="1"/>
    <x v="0"/>
    <s v="H_65 Jahre und älter"/>
    <n v="2.5"/>
    <m/>
    <m/>
    <m/>
  </r>
  <r>
    <x v="9"/>
    <x v="21"/>
    <x v="1"/>
    <x v="0"/>
    <s v="I_85 Jahre und älter"/>
    <n v="8"/>
    <m/>
    <m/>
    <m/>
  </r>
  <r>
    <x v="9"/>
    <x v="21"/>
    <x v="1"/>
    <x v="1"/>
    <s v="A_unter 3 Jahre"/>
    <m/>
    <m/>
    <m/>
    <m/>
  </r>
  <r>
    <x v="9"/>
    <x v="21"/>
    <x v="1"/>
    <x v="1"/>
    <s v="B_3 - unter 6 Jahre"/>
    <m/>
    <m/>
    <m/>
    <m/>
  </r>
  <r>
    <x v="9"/>
    <x v="21"/>
    <x v="1"/>
    <x v="1"/>
    <s v="C_6 - unter 10 Jahre"/>
    <m/>
    <m/>
    <m/>
    <m/>
  </r>
  <r>
    <x v="9"/>
    <x v="21"/>
    <x v="1"/>
    <x v="1"/>
    <s v="D_10 - unter 18 Jahre"/>
    <m/>
    <m/>
    <m/>
    <m/>
  </r>
  <r>
    <x v="9"/>
    <x v="21"/>
    <x v="1"/>
    <x v="1"/>
    <s v="E_18 - unter 25 Jahre"/>
    <m/>
    <m/>
    <m/>
    <m/>
  </r>
  <r>
    <x v="9"/>
    <x v="21"/>
    <x v="1"/>
    <x v="1"/>
    <s v="F_25 - unter 45 Jahre"/>
    <m/>
    <m/>
    <m/>
    <m/>
  </r>
  <r>
    <x v="9"/>
    <x v="21"/>
    <x v="1"/>
    <x v="1"/>
    <s v="G_45 - unter 65 Jahre"/>
    <n v="0.5"/>
    <m/>
    <m/>
    <m/>
  </r>
  <r>
    <x v="9"/>
    <x v="21"/>
    <x v="1"/>
    <x v="1"/>
    <s v="H_65 Jahre und älter"/>
    <n v="2.5"/>
    <m/>
    <m/>
    <m/>
  </r>
  <r>
    <x v="9"/>
    <x v="21"/>
    <x v="1"/>
    <x v="1"/>
    <s v="I_85 Jahre und älter"/>
    <n v="8"/>
    <m/>
    <m/>
    <m/>
  </r>
  <r>
    <x v="9"/>
    <x v="22"/>
    <x v="0"/>
    <x v="0"/>
    <s v="A_unter 3 Jahre"/>
    <m/>
    <m/>
    <m/>
    <m/>
  </r>
  <r>
    <x v="9"/>
    <x v="22"/>
    <x v="0"/>
    <x v="0"/>
    <s v="B_3 - unter 6 Jahre"/>
    <m/>
    <m/>
    <m/>
    <m/>
  </r>
  <r>
    <x v="9"/>
    <x v="22"/>
    <x v="0"/>
    <x v="0"/>
    <s v="C_6 - unter 10 Jahre"/>
    <m/>
    <m/>
    <m/>
    <m/>
  </r>
  <r>
    <x v="9"/>
    <x v="22"/>
    <x v="0"/>
    <x v="0"/>
    <s v="D_10 - unter 18 Jahre"/>
    <m/>
    <m/>
    <m/>
    <m/>
  </r>
  <r>
    <x v="9"/>
    <x v="22"/>
    <x v="0"/>
    <x v="0"/>
    <s v="E_18 - unter 25 Jahre"/>
    <m/>
    <m/>
    <m/>
    <m/>
  </r>
  <r>
    <x v="9"/>
    <x v="22"/>
    <x v="0"/>
    <x v="0"/>
    <s v="F_25 - unter 45 Jahre"/>
    <n v="3"/>
    <m/>
    <m/>
    <m/>
  </r>
  <r>
    <x v="9"/>
    <x v="22"/>
    <x v="0"/>
    <x v="0"/>
    <s v="G_45 - unter 65 Jahre"/>
    <n v="19.100000000000001"/>
    <m/>
    <m/>
    <m/>
  </r>
  <r>
    <x v="9"/>
    <x v="22"/>
    <x v="0"/>
    <x v="0"/>
    <s v="H_65 Jahre und älter"/>
    <n v="16.3"/>
    <m/>
    <m/>
    <m/>
  </r>
  <r>
    <x v="9"/>
    <x v="22"/>
    <x v="0"/>
    <x v="0"/>
    <s v="I_85 Jahre und älter"/>
    <n v="1.2"/>
    <m/>
    <m/>
    <m/>
  </r>
  <r>
    <x v="9"/>
    <x v="22"/>
    <x v="0"/>
    <x v="1"/>
    <s v="A_unter 3 Jahre"/>
    <m/>
    <m/>
    <m/>
    <m/>
  </r>
  <r>
    <x v="9"/>
    <x v="22"/>
    <x v="0"/>
    <x v="1"/>
    <s v="B_3 - unter 6 Jahre"/>
    <m/>
    <m/>
    <m/>
    <m/>
  </r>
  <r>
    <x v="9"/>
    <x v="22"/>
    <x v="0"/>
    <x v="1"/>
    <s v="C_6 - unter 10 Jahre"/>
    <m/>
    <m/>
    <m/>
    <m/>
  </r>
  <r>
    <x v="9"/>
    <x v="22"/>
    <x v="0"/>
    <x v="1"/>
    <s v="D_10 - unter 18 Jahre"/>
    <m/>
    <m/>
    <m/>
    <m/>
  </r>
  <r>
    <x v="9"/>
    <x v="22"/>
    <x v="0"/>
    <x v="1"/>
    <s v="E_18 - unter 25 Jahre"/>
    <m/>
    <m/>
    <m/>
    <m/>
  </r>
  <r>
    <x v="9"/>
    <x v="22"/>
    <x v="0"/>
    <x v="1"/>
    <s v="F_25 - unter 45 Jahre"/>
    <n v="3"/>
    <m/>
    <m/>
    <m/>
  </r>
  <r>
    <x v="9"/>
    <x v="22"/>
    <x v="0"/>
    <x v="1"/>
    <s v="G_45 - unter 65 Jahre"/>
    <n v="19.100000000000001"/>
    <m/>
    <m/>
    <m/>
  </r>
  <r>
    <x v="9"/>
    <x v="22"/>
    <x v="0"/>
    <x v="1"/>
    <s v="H_65 Jahre und älter"/>
    <n v="16.3"/>
    <m/>
    <m/>
    <m/>
  </r>
  <r>
    <x v="9"/>
    <x v="22"/>
    <x v="0"/>
    <x v="1"/>
    <s v="I_85 Jahre und älter"/>
    <n v="1.2"/>
    <m/>
    <m/>
    <m/>
  </r>
  <r>
    <x v="9"/>
    <x v="22"/>
    <x v="1"/>
    <x v="0"/>
    <s v="A_unter 3 Jahre"/>
    <m/>
    <m/>
    <m/>
    <m/>
  </r>
  <r>
    <x v="9"/>
    <x v="22"/>
    <x v="1"/>
    <x v="0"/>
    <s v="B_3 - unter 6 Jahre"/>
    <m/>
    <m/>
    <m/>
    <m/>
  </r>
  <r>
    <x v="9"/>
    <x v="22"/>
    <x v="1"/>
    <x v="0"/>
    <s v="C_6 - unter 10 Jahre"/>
    <m/>
    <m/>
    <m/>
    <m/>
  </r>
  <r>
    <x v="9"/>
    <x v="22"/>
    <x v="1"/>
    <x v="0"/>
    <s v="D_10 - unter 18 Jahre"/>
    <m/>
    <m/>
    <m/>
    <m/>
  </r>
  <r>
    <x v="9"/>
    <x v="22"/>
    <x v="1"/>
    <x v="0"/>
    <s v="E_18 - unter 25 Jahre"/>
    <m/>
    <m/>
    <m/>
    <m/>
  </r>
  <r>
    <x v="9"/>
    <x v="22"/>
    <x v="1"/>
    <x v="0"/>
    <s v="F_25 - unter 45 Jahre"/>
    <n v="3"/>
    <m/>
    <m/>
    <m/>
  </r>
  <r>
    <x v="9"/>
    <x v="22"/>
    <x v="1"/>
    <x v="0"/>
    <s v="G_45 - unter 65 Jahre"/>
    <n v="19.100000000000001"/>
    <m/>
    <m/>
    <m/>
  </r>
  <r>
    <x v="9"/>
    <x v="22"/>
    <x v="1"/>
    <x v="0"/>
    <s v="H_65 Jahre und älter"/>
    <n v="16.3"/>
    <m/>
    <m/>
    <m/>
  </r>
  <r>
    <x v="9"/>
    <x v="22"/>
    <x v="1"/>
    <x v="0"/>
    <s v="I_85 Jahre und älter"/>
    <n v="1.2"/>
    <m/>
    <m/>
    <m/>
  </r>
  <r>
    <x v="9"/>
    <x v="22"/>
    <x v="1"/>
    <x v="1"/>
    <s v="A_unter 3 Jahre"/>
    <m/>
    <m/>
    <m/>
    <m/>
  </r>
  <r>
    <x v="9"/>
    <x v="22"/>
    <x v="1"/>
    <x v="1"/>
    <s v="B_3 - unter 6 Jahre"/>
    <m/>
    <m/>
    <m/>
    <m/>
  </r>
  <r>
    <x v="9"/>
    <x v="22"/>
    <x v="1"/>
    <x v="1"/>
    <s v="C_6 - unter 10 Jahre"/>
    <m/>
    <m/>
    <m/>
    <m/>
  </r>
  <r>
    <x v="9"/>
    <x v="22"/>
    <x v="1"/>
    <x v="1"/>
    <s v="D_10 - unter 18 Jahre"/>
    <m/>
    <m/>
    <m/>
    <m/>
  </r>
  <r>
    <x v="9"/>
    <x v="22"/>
    <x v="1"/>
    <x v="1"/>
    <s v="E_18 - unter 25 Jahre"/>
    <m/>
    <m/>
    <m/>
    <m/>
  </r>
  <r>
    <x v="9"/>
    <x v="22"/>
    <x v="1"/>
    <x v="1"/>
    <s v="F_25 - unter 45 Jahre"/>
    <n v="3"/>
    <m/>
    <m/>
    <m/>
  </r>
  <r>
    <x v="9"/>
    <x v="22"/>
    <x v="1"/>
    <x v="1"/>
    <s v="G_45 - unter 65 Jahre"/>
    <n v="19.100000000000001"/>
    <m/>
    <m/>
    <m/>
  </r>
  <r>
    <x v="9"/>
    <x v="22"/>
    <x v="1"/>
    <x v="1"/>
    <s v="H_65 Jahre und älter"/>
    <n v="16.3"/>
    <m/>
    <m/>
    <m/>
  </r>
  <r>
    <x v="9"/>
    <x v="22"/>
    <x v="1"/>
    <x v="1"/>
    <s v="I_85 Jahre und älter"/>
    <n v="1.2"/>
    <m/>
    <m/>
    <m/>
  </r>
  <r>
    <x v="9"/>
    <x v="23"/>
    <x v="0"/>
    <x v="0"/>
    <s v="A_unter 3 Jahre"/>
    <m/>
    <m/>
    <m/>
    <m/>
  </r>
  <r>
    <x v="9"/>
    <x v="23"/>
    <x v="0"/>
    <x v="0"/>
    <s v="B_3 - unter 6 Jahre"/>
    <m/>
    <m/>
    <m/>
    <m/>
  </r>
  <r>
    <x v="9"/>
    <x v="23"/>
    <x v="0"/>
    <x v="0"/>
    <s v="C_6 - unter 10 Jahre"/>
    <m/>
    <m/>
    <m/>
    <m/>
  </r>
  <r>
    <x v="9"/>
    <x v="23"/>
    <x v="0"/>
    <x v="0"/>
    <s v="D_10 - unter 18 Jahre"/>
    <m/>
    <m/>
    <m/>
    <m/>
  </r>
  <r>
    <x v="9"/>
    <x v="23"/>
    <x v="0"/>
    <x v="0"/>
    <s v="E_18 - unter 25 Jahre"/>
    <m/>
    <m/>
    <m/>
    <m/>
  </r>
  <r>
    <x v="9"/>
    <x v="23"/>
    <x v="0"/>
    <x v="0"/>
    <s v="F_25 - unter 45 Jahre"/>
    <m/>
    <m/>
    <m/>
    <m/>
  </r>
  <r>
    <x v="9"/>
    <x v="23"/>
    <x v="0"/>
    <x v="0"/>
    <s v="G_45 - unter 65 Jahre"/>
    <m/>
    <m/>
    <m/>
    <m/>
  </r>
  <r>
    <x v="9"/>
    <x v="23"/>
    <x v="0"/>
    <x v="0"/>
    <s v="H_65 Jahre und älter"/>
    <m/>
    <m/>
    <m/>
    <m/>
  </r>
  <r>
    <x v="9"/>
    <x v="23"/>
    <x v="0"/>
    <x v="0"/>
    <s v="I_85 Jahre und älter"/>
    <m/>
    <m/>
    <m/>
    <m/>
  </r>
  <r>
    <x v="9"/>
    <x v="23"/>
    <x v="0"/>
    <x v="1"/>
    <s v="A_unter 3 Jahre"/>
    <m/>
    <m/>
    <m/>
    <m/>
  </r>
  <r>
    <x v="9"/>
    <x v="23"/>
    <x v="0"/>
    <x v="1"/>
    <s v="B_3 - unter 6 Jahre"/>
    <m/>
    <m/>
    <m/>
    <m/>
  </r>
  <r>
    <x v="9"/>
    <x v="23"/>
    <x v="0"/>
    <x v="1"/>
    <s v="C_6 - unter 10 Jahre"/>
    <m/>
    <m/>
    <m/>
    <m/>
  </r>
  <r>
    <x v="9"/>
    <x v="23"/>
    <x v="0"/>
    <x v="1"/>
    <s v="D_10 - unter 18 Jahre"/>
    <m/>
    <m/>
    <m/>
    <m/>
  </r>
  <r>
    <x v="9"/>
    <x v="23"/>
    <x v="0"/>
    <x v="1"/>
    <s v="E_18 - unter 25 Jahre"/>
    <m/>
    <m/>
    <m/>
    <m/>
  </r>
  <r>
    <x v="9"/>
    <x v="23"/>
    <x v="0"/>
    <x v="1"/>
    <s v="F_25 - unter 45 Jahre"/>
    <m/>
    <m/>
    <m/>
    <m/>
  </r>
  <r>
    <x v="9"/>
    <x v="23"/>
    <x v="0"/>
    <x v="1"/>
    <s v="G_45 - unter 65 Jahre"/>
    <m/>
    <m/>
    <m/>
    <m/>
  </r>
  <r>
    <x v="9"/>
    <x v="23"/>
    <x v="0"/>
    <x v="1"/>
    <s v="H_65 Jahre und älter"/>
    <m/>
    <m/>
    <m/>
    <m/>
  </r>
  <r>
    <x v="9"/>
    <x v="23"/>
    <x v="0"/>
    <x v="1"/>
    <s v="I_85 Jahre und älter"/>
    <m/>
    <m/>
    <m/>
    <m/>
  </r>
  <r>
    <x v="9"/>
    <x v="23"/>
    <x v="1"/>
    <x v="0"/>
    <s v="A_unter 3 Jahre"/>
    <m/>
    <m/>
    <m/>
    <m/>
  </r>
  <r>
    <x v="9"/>
    <x v="23"/>
    <x v="1"/>
    <x v="0"/>
    <s v="B_3 - unter 6 Jahre"/>
    <m/>
    <m/>
    <m/>
    <m/>
  </r>
  <r>
    <x v="9"/>
    <x v="23"/>
    <x v="1"/>
    <x v="0"/>
    <s v="C_6 - unter 10 Jahre"/>
    <m/>
    <m/>
    <m/>
    <m/>
  </r>
  <r>
    <x v="9"/>
    <x v="23"/>
    <x v="1"/>
    <x v="0"/>
    <s v="D_10 - unter 18 Jahre"/>
    <m/>
    <m/>
    <m/>
    <m/>
  </r>
  <r>
    <x v="9"/>
    <x v="23"/>
    <x v="1"/>
    <x v="0"/>
    <s v="E_18 - unter 25 Jahre"/>
    <m/>
    <m/>
    <m/>
    <m/>
  </r>
  <r>
    <x v="9"/>
    <x v="23"/>
    <x v="1"/>
    <x v="0"/>
    <s v="F_25 - unter 45 Jahre"/>
    <m/>
    <m/>
    <m/>
    <m/>
  </r>
  <r>
    <x v="9"/>
    <x v="23"/>
    <x v="1"/>
    <x v="0"/>
    <s v="G_45 - unter 65 Jahre"/>
    <m/>
    <m/>
    <m/>
    <m/>
  </r>
  <r>
    <x v="9"/>
    <x v="23"/>
    <x v="1"/>
    <x v="0"/>
    <s v="H_65 Jahre und älter"/>
    <m/>
    <m/>
    <m/>
    <m/>
  </r>
  <r>
    <x v="9"/>
    <x v="23"/>
    <x v="1"/>
    <x v="0"/>
    <s v="I_85 Jahre und älter"/>
    <m/>
    <m/>
    <m/>
    <m/>
  </r>
  <r>
    <x v="9"/>
    <x v="23"/>
    <x v="1"/>
    <x v="1"/>
    <s v="A_unter 3 Jahre"/>
    <m/>
    <m/>
    <m/>
    <m/>
  </r>
  <r>
    <x v="9"/>
    <x v="23"/>
    <x v="1"/>
    <x v="1"/>
    <s v="B_3 - unter 6 Jahre"/>
    <m/>
    <m/>
    <m/>
    <m/>
  </r>
  <r>
    <x v="9"/>
    <x v="23"/>
    <x v="1"/>
    <x v="1"/>
    <s v="C_6 - unter 10 Jahre"/>
    <m/>
    <m/>
    <m/>
    <m/>
  </r>
  <r>
    <x v="9"/>
    <x v="23"/>
    <x v="1"/>
    <x v="1"/>
    <s v="D_10 - unter 18 Jahre"/>
    <m/>
    <m/>
    <m/>
    <m/>
  </r>
  <r>
    <x v="9"/>
    <x v="23"/>
    <x v="1"/>
    <x v="1"/>
    <s v="E_18 - unter 25 Jahre"/>
    <m/>
    <m/>
    <m/>
    <m/>
  </r>
  <r>
    <x v="9"/>
    <x v="23"/>
    <x v="1"/>
    <x v="1"/>
    <s v="F_25 - unter 45 Jahre"/>
    <m/>
    <m/>
    <m/>
    <m/>
  </r>
  <r>
    <x v="9"/>
    <x v="23"/>
    <x v="1"/>
    <x v="1"/>
    <s v="G_45 - unter 65 Jahre"/>
    <m/>
    <m/>
    <m/>
    <m/>
  </r>
  <r>
    <x v="9"/>
    <x v="23"/>
    <x v="1"/>
    <x v="1"/>
    <s v="H_65 Jahre und älter"/>
    <m/>
    <m/>
    <m/>
    <m/>
  </r>
  <r>
    <x v="9"/>
    <x v="23"/>
    <x v="1"/>
    <x v="1"/>
    <s v="I_85 Jahre und älter"/>
    <m/>
    <m/>
    <m/>
    <m/>
  </r>
  <r>
    <x v="9"/>
    <x v="24"/>
    <x v="0"/>
    <x v="0"/>
    <s v="A_unter 3 Jahre"/>
    <m/>
    <m/>
    <m/>
    <m/>
  </r>
  <r>
    <x v="9"/>
    <x v="24"/>
    <x v="0"/>
    <x v="0"/>
    <s v="B_3 - unter 6 Jahre"/>
    <m/>
    <m/>
    <m/>
    <m/>
  </r>
  <r>
    <x v="9"/>
    <x v="24"/>
    <x v="0"/>
    <x v="0"/>
    <s v="C_6 - unter 10 Jahre"/>
    <m/>
    <m/>
    <m/>
    <m/>
  </r>
  <r>
    <x v="9"/>
    <x v="24"/>
    <x v="0"/>
    <x v="0"/>
    <s v="D_10 - unter 18 Jahre"/>
    <m/>
    <m/>
    <m/>
    <m/>
  </r>
  <r>
    <x v="9"/>
    <x v="24"/>
    <x v="0"/>
    <x v="0"/>
    <s v="E_18 - unter 25 Jahre"/>
    <m/>
    <m/>
    <m/>
    <m/>
  </r>
  <r>
    <x v="9"/>
    <x v="24"/>
    <x v="0"/>
    <x v="0"/>
    <s v="F_25 - unter 45 Jahre"/>
    <m/>
    <m/>
    <m/>
    <m/>
  </r>
  <r>
    <x v="9"/>
    <x v="24"/>
    <x v="0"/>
    <x v="0"/>
    <s v="G_45 - unter 65 Jahre"/>
    <m/>
    <m/>
    <m/>
    <m/>
  </r>
  <r>
    <x v="9"/>
    <x v="24"/>
    <x v="0"/>
    <x v="0"/>
    <s v="H_65 Jahre und älter"/>
    <m/>
    <m/>
    <m/>
    <m/>
  </r>
  <r>
    <x v="9"/>
    <x v="24"/>
    <x v="0"/>
    <x v="0"/>
    <s v="I_85 Jahre und älter"/>
    <m/>
    <m/>
    <m/>
    <m/>
  </r>
  <r>
    <x v="9"/>
    <x v="24"/>
    <x v="0"/>
    <x v="1"/>
    <s v="A_unter 3 Jahre"/>
    <m/>
    <m/>
    <m/>
    <m/>
  </r>
  <r>
    <x v="9"/>
    <x v="24"/>
    <x v="0"/>
    <x v="1"/>
    <s v="B_3 - unter 6 Jahre"/>
    <m/>
    <m/>
    <m/>
    <m/>
  </r>
  <r>
    <x v="9"/>
    <x v="24"/>
    <x v="0"/>
    <x v="1"/>
    <s v="C_6 - unter 10 Jahre"/>
    <m/>
    <m/>
    <m/>
    <m/>
  </r>
  <r>
    <x v="9"/>
    <x v="24"/>
    <x v="0"/>
    <x v="1"/>
    <s v="D_10 - unter 18 Jahre"/>
    <m/>
    <m/>
    <m/>
    <m/>
  </r>
  <r>
    <x v="9"/>
    <x v="24"/>
    <x v="0"/>
    <x v="1"/>
    <s v="E_18 - unter 25 Jahre"/>
    <m/>
    <m/>
    <m/>
    <m/>
  </r>
  <r>
    <x v="9"/>
    <x v="24"/>
    <x v="0"/>
    <x v="1"/>
    <s v="F_25 - unter 45 Jahre"/>
    <m/>
    <m/>
    <m/>
    <m/>
  </r>
  <r>
    <x v="9"/>
    <x v="24"/>
    <x v="0"/>
    <x v="1"/>
    <s v="G_45 - unter 65 Jahre"/>
    <m/>
    <m/>
    <m/>
    <m/>
  </r>
  <r>
    <x v="9"/>
    <x v="24"/>
    <x v="0"/>
    <x v="1"/>
    <s v="H_65 Jahre und älter"/>
    <m/>
    <m/>
    <m/>
    <m/>
  </r>
  <r>
    <x v="9"/>
    <x v="24"/>
    <x v="0"/>
    <x v="1"/>
    <s v="I_85 Jahre und älter"/>
    <m/>
    <m/>
    <m/>
    <m/>
  </r>
  <r>
    <x v="9"/>
    <x v="24"/>
    <x v="1"/>
    <x v="0"/>
    <s v="A_unter 3 Jahre"/>
    <m/>
    <m/>
    <m/>
    <m/>
  </r>
  <r>
    <x v="9"/>
    <x v="24"/>
    <x v="1"/>
    <x v="0"/>
    <s v="B_3 - unter 6 Jahre"/>
    <m/>
    <m/>
    <m/>
    <m/>
  </r>
  <r>
    <x v="9"/>
    <x v="24"/>
    <x v="1"/>
    <x v="0"/>
    <s v="C_6 - unter 10 Jahre"/>
    <m/>
    <m/>
    <m/>
    <m/>
  </r>
  <r>
    <x v="9"/>
    <x v="24"/>
    <x v="1"/>
    <x v="0"/>
    <s v="D_10 - unter 18 Jahre"/>
    <m/>
    <m/>
    <m/>
    <m/>
  </r>
  <r>
    <x v="9"/>
    <x v="24"/>
    <x v="1"/>
    <x v="0"/>
    <s v="E_18 - unter 25 Jahre"/>
    <m/>
    <m/>
    <m/>
    <m/>
  </r>
  <r>
    <x v="9"/>
    <x v="24"/>
    <x v="1"/>
    <x v="0"/>
    <s v="F_25 - unter 45 Jahre"/>
    <m/>
    <m/>
    <m/>
    <m/>
  </r>
  <r>
    <x v="9"/>
    <x v="24"/>
    <x v="1"/>
    <x v="0"/>
    <s v="G_45 - unter 65 Jahre"/>
    <m/>
    <m/>
    <m/>
    <m/>
  </r>
  <r>
    <x v="9"/>
    <x v="24"/>
    <x v="1"/>
    <x v="0"/>
    <s v="H_65 Jahre und älter"/>
    <m/>
    <m/>
    <m/>
    <m/>
  </r>
  <r>
    <x v="9"/>
    <x v="24"/>
    <x v="1"/>
    <x v="0"/>
    <s v="I_85 Jahre und älter"/>
    <m/>
    <m/>
    <m/>
    <m/>
  </r>
  <r>
    <x v="9"/>
    <x v="24"/>
    <x v="1"/>
    <x v="1"/>
    <s v="A_unter 3 Jahre"/>
    <m/>
    <m/>
    <m/>
    <m/>
  </r>
  <r>
    <x v="9"/>
    <x v="24"/>
    <x v="1"/>
    <x v="1"/>
    <s v="B_3 - unter 6 Jahre"/>
    <m/>
    <m/>
    <m/>
    <m/>
  </r>
  <r>
    <x v="9"/>
    <x v="24"/>
    <x v="1"/>
    <x v="1"/>
    <s v="C_6 - unter 10 Jahre"/>
    <m/>
    <m/>
    <m/>
    <m/>
  </r>
  <r>
    <x v="9"/>
    <x v="24"/>
    <x v="1"/>
    <x v="1"/>
    <s v="D_10 - unter 18 Jahre"/>
    <m/>
    <m/>
    <m/>
    <m/>
  </r>
  <r>
    <x v="9"/>
    <x v="24"/>
    <x v="1"/>
    <x v="1"/>
    <s v="E_18 - unter 25 Jahre"/>
    <m/>
    <m/>
    <m/>
    <m/>
  </r>
  <r>
    <x v="9"/>
    <x v="24"/>
    <x v="1"/>
    <x v="1"/>
    <s v="F_25 - unter 45 Jahre"/>
    <m/>
    <m/>
    <m/>
    <m/>
  </r>
  <r>
    <x v="9"/>
    <x v="24"/>
    <x v="1"/>
    <x v="1"/>
    <s v="G_45 - unter 65 Jahre"/>
    <m/>
    <m/>
    <m/>
    <m/>
  </r>
  <r>
    <x v="9"/>
    <x v="24"/>
    <x v="1"/>
    <x v="1"/>
    <s v="H_65 Jahre und älter"/>
    <m/>
    <m/>
    <m/>
    <m/>
  </r>
  <r>
    <x v="9"/>
    <x v="24"/>
    <x v="1"/>
    <x v="1"/>
    <s v="I_85 Jahre und älter"/>
    <m/>
    <m/>
    <m/>
    <m/>
  </r>
  <r>
    <x v="9"/>
    <x v="25"/>
    <x v="0"/>
    <x v="0"/>
    <s v="A_unter 3 Jahre"/>
    <m/>
    <m/>
    <m/>
    <m/>
  </r>
  <r>
    <x v="9"/>
    <x v="25"/>
    <x v="0"/>
    <x v="0"/>
    <s v="B_3 - unter 6 Jahre"/>
    <m/>
    <m/>
    <m/>
    <m/>
  </r>
  <r>
    <x v="9"/>
    <x v="25"/>
    <x v="0"/>
    <x v="0"/>
    <s v="C_6 - unter 10 Jahre"/>
    <m/>
    <m/>
    <m/>
    <m/>
  </r>
  <r>
    <x v="9"/>
    <x v="25"/>
    <x v="0"/>
    <x v="0"/>
    <s v="D_10 - unter 18 Jahre"/>
    <m/>
    <m/>
    <m/>
    <m/>
  </r>
  <r>
    <x v="9"/>
    <x v="25"/>
    <x v="0"/>
    <x v="0"/>
    <s v="E_18 - unter 25 Jahre"/>
    <m/>
    <m/>
    <m/>
    <m/>
  </r>
  <r>
    <x v="9"/>
    <x v="25"/>
    <x v="0"/>
    <x v="0"/>
    <s v="F_25 - unter 45 Jahre"/>
    <m/>
    <m/>
    <m/>
    <m/>
  </r>
  <r>
    <x v="9"/>
    <x v="25"/>
    <x v="0"/>
    <x v="0"/>
    <s v="G_45 - unter 65 Jahre"/>
    <n v="0.8"/>
    <m/>
    <m/>
    <m/>
  </r>
  <r>
    <x v="9"/>
    <x v="25"/>
    <x v="0"/>
    <x v="0"/>
    <s v="H_65 Jahre und älter"/>
    <n v="3.8"/>
    <m/>
    <m/>
    <m/>
  </r>
  <r>
    <x v="9"/>
    <x v="25"/>
    <x v="0"/>
    <x v="0"/>
    <s v="I_85 Jahre und älter"/>
    <n v="5"/>
    <m/>
    <m/>
    <m/>
  </r>
  <r>
    <x v="9"/>
    <x v="25"/>
    <x v="0"/>
    <x v="1"/>
    <s v="A_unter 3 Jahre"/>
    <m/>
    <m/>
    <m/>
    <m/>
  </r>
  <r>
    <x v="9"/>
    <x v="25"/>
    <x v="0"/>
    <x v="1"/>
    <s v="B_3 - unter 6 Jahre"/>
    <m/>
    <m/>
    <m/>
    <m/>
  </r>
  <r>
    <x v="9"/>
    <x v="25"/>
    <x v="0"/>
    <x v="1"/>
    <s v="C_6 - unter 10 Jahre"/>
    <m/>
    <m/>
    <m/>
    <m/>
  </r>
  <r>
    <x v="9"/>
    <x v="25"/>
    <x v="0"/>
    <x v="1"/>
    <s v="D_10 - unter 18 Jahre"/>
    <m/>
    <m/>
    <m/>
    <m/>
  </r>
  <r>
    <x v="9"/>
    <x v="25"/>
    <x v="0"/>
    <x v="1"/>
    <s v="E_18 - unter 25 Jahre"/>
    <m/>
    <m/>
    <m/>
    <m/>
  </r>
  <r>
    <x v="9"/>
    <x v="25"/>
    <x v="0"/>
    <x v="1"/>
    <s v="F_25 - unter 45 Jahre"/>
    <m/>
    <m/>
    <m/>
    <m/>
  </r>
  <r>
    <x v="9"/>
    <x v="25"/>
    <x v="0"/>
    <x v="1"/>
    <s v="G_45 - unter 65 Jahre"/>
    <n v="0.8"/>
    <m/>
    <m/>
    <m/>
  </r>
  <r>
    <x v="9"/>
    <x v="25"/>
    <x v="0"/>
    <x v="1"/>
    <s v="H_65 Jahre und älter"/>
    <n v="3.8"/>
    <m/>
    <m/>
    <m/>
  </r>
  <r>
    <x v="9"/>
    <x v="25"/>
    <x v="0"/>
    <x v="1"/>
    <s v="I_85 Jahre und älter"/>
    <n v="5"/>
    <m/>
    <m/>
    <m/>
  </r>
  <r>
    <x v="9"/>
    <x v="25"/>
    <x v="1"/>
    <x v="0"/>
    <s v="A_unter 3 Jahre"/>
    <m/>
    <m/>
    <m/>
    <m/>
  </r>
  <r>
    <x v="9"/>
    <x v="25"/>
    <x v="1"/>
    <x v="0"/>
    <s v="B_3 - unter 6 Jahre"/>
    <m/>
    <m/>
    <m/>
    <m/>
  </r>
  <r>
    <x v="9"/>
    <x v="25"/>
    <x v="1"/>
    <x v="0"/>
    <s v="C_6 - unter 10 Jahre"/>
    <m/>
    <m/>
    <m/>
    <m/>
  </r>
  <r>
    <x v="9"/>
    <x v="25"/>
    <x v="1"/>
    <x v="0"/>
    <s v="D_10 - unter 18 Jahre"/>
    <m/>
    <m/>
    <m/>
    <m/>
  </r>
  <r>
    <x v="9"/>
    <x v="25"/>
    <x v="1"/>
    <x v="0"/>
    <s v="E_18 - unter 25 Jahre"/>
    <m/>
    <m/>
    <m/>
    <m/>
  </r>
  <r>
    <x v="9"/>
    <x v="25"/>
    <x v="1"/>
    <x v="0"/>
    <s v="F_25 - unter 45 Jahre"/>
    <m/>
    <m/>
    <m/>
    <m/>
  </r>
  <r>
    <x v="9"/>
    <x v="25"/>
    <x v="1"/>
    <x v="0"/>
    <s v="G_45 - unter 65 Jahre"/>
    <n v="0.8"/>
    <m/>
    <m/>
    <m/>
  </r>
  <r>
    <x v="9"/>
    <x v="25"/>
    <x v="1"/>
    <x v="0"/>
    <s v="H_65 Jahre und älter"/>
    <n v="3.8"/>
    <m/>
    <m/>
    <m/>
  </r>
  <r>
    <x v="9"/>
    <x v="25"/>
    <x v="1"/>
    <x v="0"/>
    <s v="I_85 Jahre und älter"/>
    <n v="5"/>
    <m/>
    <m/>
    <m/>
  </r>
  <r>
    <x v="9"/>
    <x v="25"/>
    <x v="1"/>
    <x v="1"/>
    <s v="A_unter 3 Jahre"/>
    <m/>
    <m/>
    <m/>
    <m/>
  </r>
  <r>
    <x v="9"/>
    <x v="25"/>
    <x v="1"/>
    <x v="1"/>
    <s v="B_3 - unter 6 Jahre"/>
    <m/>
    <m/>
    <m/>
    <m/>
  </r>
  <r>
    <x v="9"/>
    <x v="25"/>
    <x v="1"/>
    <x v="1"/>
    <s v="C_6 - unter 10 Jahre"/>
    <m/>
    <m/>
    <m/>
    <m/>
  </r>
  <r>
    <x v="9"/>
    <x v="25"/>
    <x v="1"/>
    <x v="1"/>
    <s v="D_10 - unter 18 Jahre"/>
    <m/>
    <m/>
    <m/>
    <m/>
  </r>
  <r>
    <x v="9"/>
    <x v="25"/>
    <x v="1"/>
    <x v="1"/>
    <s v="E_18 - unter 25 Jahre"/>
    <m/>
    <m/>
    <m/>
    <m/>
  </r>
  <r>
    <x v="9"/>
    <x v="25"/>
    <x v="1"/>
    <x v="1"/>
    <s v="F_25 - unter 45 Jahre"/>
    <m/>
    <m/>
    <m/>
    <m/>
  </r>
  <r>
    <x v="9"/>
    <x v="25"/>
    <x v="1"/>
    <x v="1"/>
    <s v="G_45 - unter 65 Jahre"/>
    <n v="0.8"/>
    <m/>
    <m/>
    <m/>
  </r>
  <r>
    <x v="9"/>
    <x v="25"/>
    <x v="1"/>
    <x v="1"/>
    <s v="H_65 Jahre und älter"/>
    <n v="3.8"/>
    <m/>
    <m/>
    <m/>
  </r>
  <r>
    <x v="9"/>
    <x v="25"/>
    <x v="1"/>
    <x v="1"/>
    <s v="I_85 Jahre und älter"/>
    <n v="5"/>
    <m/>
    <m/>
    <m/>
  </r>
  <r>
    <x v="9"/>
    <x v="26"/>
    <x v="0"/>
    <x v="0"/>
    <s v="A_unter 3 Jahre"/>
    <m/>
    <m/>
    <m/>
    <m/>
  </r>
  <r>
    <x v="9"/>
    <x v="26"/>
    <x v="0"/>
    <x v="0"/>
    <s v="B_3 - unter 6 Jahre"/>
    <m/>
    <m/>
    <m/>
    <m/>
  </r>
  <r>
    <x v="9"/>
    <x v="26"/>
    <x v="0"/>
    <x v="0"/>
    <s v="C_6 - unter 10 Jahre"/>
    <m/>
    <m/>
    <m/>
    <m/>
  </r>
  <r>
    <x v="9"/>
    <x v="26"/>
    <x v="0"/>
    <x v="0"/>
    <s v="D_10 - unter 18 Jahre"/>
    <m/>
    <m/>
    <m/>
    <m/>
  </r>
  <r>
    <x v="9"/>
    <x v="26"/>
    <x v="0"/>
    <x v="0"/>
    <s v="E_18 - unter 25 Jahre"/>
    <m/>
    <m/>
    <m/>
    <m/>
  </r>
  <r>
    <x v="9"/>
    <x v="26"/>
    <x v="0"/>
    <x v="0"/>
    <s v="F_25 - unter 45 Jahre"/>
    <m/>
    <m/>
    <m/>
    <m/>
  </r>
  <r>
    <x v="9"/>
    <x v="26"/>
    <x v="0"/>
    <x v="0"/>
    <s v="G_45 - unter 65 Jahre"/>
    <m/>
    <m/>
    <m/>
    <m/>
  </r>
  <r>
    <x v="9"/>
    <x v="26"/>
    <x v="0"/>
    <x v="0"/>
    <s v="H_65 Jahre und älter"/>
    <m/>
    <m/>
    <m/>
    <m/>
  </r>
  <r>
    <x v="9"/>
    <x v="26"/>
    <x v="0"/>
    <x v="0"/>
    <s v="I_85 Jahre und älter"/>
    <m/>
    <m/>
    <m/>
    <m/>
  </r>
  <r>
    <x v="9"/>
    <x v="26"/>
    <x v="0"/>
    <x v="1"/>
    <s v="A_unter 3 Jahre"/>
    <m/>
    <m/>
    <m/>
    <m/>
  </r>
  <r>
    <x v="9"/>
    <x v="26"/>
    <x v="0"/>
    <x v="1"/>
    <s v="B_3 - unter 6 Jahre"/>
    <m/>
    <m/>
    <m/>
    <m/>
  </r>
  <r>
    <x v="9"/>
    <x v="26"/>
    <x v="0"/>
    <x v="1"/>
    <s v="C_6 - unter 10 Jahre"/>
    <m/>
    <m/>
    <m/>
    <m/>
  </r>
  <r>
    <x v="9"/>
    <x v="26"/>
    <x v="0"/>
    <x v="1"/>
    <s v="D_10 - unter 18 Jahre"/>
    <m/>
    <m/>
    <m/>
    <m/>
  </r>
  <r>
    <x v="9"/>
    <x v="26"/>
    <x v="0"/>
    <x v="1"/>
    <s v="E_18 - unter 25 Jahre"/>
    <m/>
    <m/>
    <m/>
    <m/>
  </r>
  <r>
    <x v="9"/>
    <x v="26"/>
    <x v="0"/>
    <x v="1"/>
    <s v="F_25 - unter 45 Jahre"/>
    <m/>
    <m/>
    <m/>
    <m/>
  </r>
  <r>
    <x v="9"/>
    <x v="26"/>
    <x v="0"/>
    <x v="1"/>
    <s v="G_45 - unter 65 Jahre"/>
    <m/>
    <m/>
    <m/>
    <m/>
  </r>
  <r>
    <x v="9"/>
    <x v="26"/>
    <x v="0"/>
    <x v="1"/>
    <s v="H_65 Jahre und älter"/>
    <m/>
    <m/>
    <m/>
    <m/>
  </r>
  <r>
    <x v="9"/>
    <x v="26"/>
    <x v="0"/>
    <x v="1"/>
    <s v="I_85 Jahre und älter"/>
    <m/>
    <m/>
    <m/>
    <m/>
  </r>
  <r>
    <x v="9"/>
    <x v="26"/>
    <x v="1"/>
    <x v="0"/>
    <s v="A_unter 3 Jahre"/>
    <m/>
    <m/>
    <m/>
    <m/>
  </r>
  <r>
    <x v="9"/>
    <x v="26"/>
    <x v="1"/>
    <x v="0"/>
    <s v="B_3 - unter 6 Jahre"/>
    <m/>
    <m/>
    <m/>
    <m/>
  </r>
  <r>
    <x v="9"/>
    <x v="26"/>
    <x v="1"/>
    <x v="0"/>
    <s v="C_6 - unter 10 Jahre"/>
    <m/>
    <m/>
    <m/>
    <m/>
  </r>
  <r>
    <x v="9"/>
    <x v="26"/>
    <x v="1"/>
    <x v="0"/>
    <s v="D_10 - unter 18 Jahre"/>
    <m/>
    <m/>
    <m/>
    <m/>
  </r>
  <r>
    <x v="9"/>
    <x v="26"/>
    <x v="1"/>
    <x v="0"/>
    <s v="E_18 - unter 25 Jahre"/>
    <m/>
    <m/>
    <m/>
    <m/>
  </r>
  <r>
    <x v="9"/>
    <x v="26"/>
    <x v="1"/>
    <x v="0"/>
    <s v="F_25 - unter 45 Jahre"/>
    <m/>
    <m/>
    <m/>
    <m/>
  </r>
  <r>
    <x v="9"/>
    <x v="26"/>
    <x v="1"/>
    <x v="0"/>
    <s v="G_45 - unter 65 Jahre"/>
    <m/>
    <m/>
    <m/>
    <m/>
  </r>
  <r>
    <x v="9"/>
    <x v="26"/>
    <x v="1"/>
    <x v="0"/>
    <s v="H_65 Jahre und älter"/>
    <m/>
    <m/>
    <m/>
    <m/>
  </r>
  <r>
    <x v="9"/>
    <x v="26"/>
    <x v="1"/>
    <x v="0"/>
    <s v="I_85 Jahre und älter"/>
    <m/>
    <m/>
    <m/>
    <m/>
  </r>
  <r>
    <x v="9"/>
    <x v="26"/>
    <x v="1"/>
    <x v="1"/>
    <s v="A_unter 3 Jahre"/>
    <m/>
    <m/>
    <m/>
    <m/>
  </r>
  <r>
    <x v="9"/>
    <x v="26"/>
    <x v="1"/>
    <x v="1"/>
    <s v="B_3 - unter 6 Jahre"/>
    <m/>
    <m/>
    <m/>
    <m/>
  </r>
  <r>
    <x v="9"/>
    <x v="26"/>
    <x v="1"/>
    <x v="1"/>
    <s v="C_6 - unter 10 Jahre"/>
    <m/>
    <m/>
    <m/>
    <m/>
  </r>
  <r>
    <x v="9"/>
    <x v="26"/>
    <x v="1"/>
    <x v="1"/>
    <s v="D_10 - unter 18 Jahre"/>
    <m/>
    <m/>
    <m/>
    <m/>
  </r>
  <r>
    <x v="9"/>
    <x v="26"/>
    <x v="1"/>
    <x v="1"/>
    <s v="E_18 - unter 25 Jahre"/>
    <m/>
    <m/>
    <m/>
    <m/>
  </r>
  <r>
    <x v="9"/>
    <x v="26"/>
    <x v="1"/>
    <x v="1"/>
    <s v="F_25 - unter 45 Jahre"/>
    <m/>
    <m/>
    <m/>
    <m/>
  </r>
  <r>
    <x v="9"/>
    <x v="26"/>
    <x v="1"/>
    <x v="1"/>
    <s v="G_45 - unter 65 Jahre"/>
    <m/>
    <m/>
    <m/>
    <m/>
  </r>
  <r>
    <x v="9"/>
    <x v="26"/>
    <x v="1"/>
    <x v="1"/>
    <s v="H_65 Jahre und älter"/>
    <m/>
    <m/>
    <m/>
    <m/>
  </r>
  <r>
    <x v="9"/>
    <x v="26"/>
    <x v="1"/>
    <x v="1"/>
    <s v="I_85 Jahre und älter"/>
    <m/>
    <m/>
    <m/>
    <m/>
  </r>
  <r>
    <x v="9"/>
    <x v="27"/>
    <x v="0"/>
    <x v="0"/>
    <s v="A_unter 3 Jahre"/>
    <m/>
    <m/>
    <m/>
    <m/>
  </r>
  <r>
    <x v="9"/>
    <x v="27"/>
    <x v="0"/>
    <x v="0"/>
    <s v="B_3 - unter 6 Jahre"/>
    <m/>
    <m/>
    <m/>
    <m/>
  </r>
  <r>
    <x v="9"/>
    <x v="27"/>
    <x v="0"/>
    <x v="0"/>
    <s v="C_6 - unter 10 Jahre"/>
    <m/>
    <m/>
    <m/>
    <m/>
  </r>
  <r>
    <x v="9"/>
    <x v="27"/>
    <x v="0"/>
    <x v="0"/>
    <s v="D_10 - unter 18 Jahre"/>
    <m/>
    <m/>
    <m/>
    <m/>
  </r>
  <r>
    <x v="9"/>
    <x v="27"/>
    <x v="0"/>
    <x v="0"/>
    <s v="E_18 - unter 25 Jahre"/>
    <m/>
    <m/>
    <m/>
    <m/>
  </r>
  <r>
    <x v="9"/>
    <x v="27"/>
    <x v="0"/>
    <x v="0"/>
    <s v="F_25 - unter 45 Jahre"/>
    <m/>
    <m/>
    <m/>
    <m/>
  </r>
  <r>
    <x v="9"/>
    <x v="27"/>
    <x v="0"/>
    <x v="0"/>
    <s v="G_45 - unter 65 Jahre"/>
    <m/>
    <m/>
    <m/>
    <m/>
  </r>
  <r>
    <x v="9"/>
    <x v="27"/>
    <x v="0"/>
    <x v="0"/>
    <s v="H_65 Jahre und älter"/>
    <m/>
    <m/>
    <m/>
    <m/>
  </r>
  <r>
    <x v="9"/>
    <x v="27"/>
    <x v="0"/>
    <x v="0"/>
    <s v="I_85 Jahre und älter"/>
    <m/>
    <m/>
    <m/>
    <m/>
  </r>
  <r>
    <x v="9"/>
    <x v="27"/>
    <x v="0"/>
    <x v="1"/>
    <s v="A_unter 3 Jahre"/>
    <m/>
    <m/>
    <m/>
    <m/>
  </r>
  <r>
    <x v="9"/>
    <x v="27"/>
    <x v="0"/>
    <x v="1"/>
    <s v="B_3 - unter 6 Jahre"/>
    <m/>
    <m/>
    <m/>
    <m/>
  </r>
  <r>
    <x v="9"/>
    <x v="27"/>
    <x v="0"/>
    <x v="1"/>
    <s v="C_6 - unter 10 Jahre"/>
    <m/>
    <m/>
    <m/>
    <m/>
  </r>
  <r>
    <x v="9"/>
    <x v="27"/>
    <x v="0"/>
    <x v="1"/>
    <s v="D_10 - unter 18 Jahre"/>
    <m/>
    <m/>
    <m/>
    <m/>
  </r>
  <r>
    <x v="9"/>
    <x v="27"/>
    <x v="0"/>
    <x v="1"/>
    <s v="E_18 - unter 25 Jahre"/>
    <m/>
    <m/>
    <m/>
    <m/>
  </r>
  <r>
    <x v="9"/>
    <x v="27"/>
    <x v="0"/>
    <x v="1"/>
    <s v="F_25 - unter 45 Jahre"/>
    <m/>
    <m/>
    <m/>
    <m/>
  </r>
  <r>
    <x v="9"/>
    <x v="27"/>
    <x v="0"/>
    <x v="1"/>
    <s v="G_45 - unter 65 Jahre"/>
    <m/>
    <m/>
    <m/>
    <m/>
  </r>
  <r>
    <x v="9"/>
    <x v="27"/>
    <x v="0"/>
    <x v="1"/>
    <s v="H_65 Jahre und älter"/>
    <m/>
    <m/>
    <m/>
    <m/>
  </r>
  <r>
    <x v="9"/>
    <x v="27"/>
    <x v="0"/>
    <x v="1"/>
    <s v="I_85 Jahre und älter"/>
    <m/>
    <m/>
    <m/>
    <m/>
  </r>
  <r>
    <x v="9"/>
    <x v="27"/>
    <x v="1"/>
    <x v="0"/>
    <s v="A_unter 3 Jahre"/>
    <m/>
    <m/>
    <m/>
    <m/>
  </r>
  <r>
    <x v="9"/>
    <x v="27"/>
    <x v="1"/>
    <x v="0"/>
    <s v="B_3 - unter 6 Jahre"/>
    <m/>
    <m/>
    <m/>
    <m/>
  </r>
  <r>
    <x v="9"/>
    <x v="27"/>
    <x v="1"/>
    <x v="0"/>
    <s v="C_6 - unter 10 Jahre"/>
    <m/>
    <m/>
    <m/>
    <m/>
  </r>
  <r>
    <x v="9"/>
    <x v="27"/>
    <x v="1"/>
    <x v="0"/>
    <s v="D_10 - unter 18 Jahre"/>
    <m/>
    <m/>
    <m/>
    <m/>
  </r>
  <r>
    <x v="9"/>
    <x v="27"/>
    <x v="1"/>
    <x v="0"/>
    <s v="E_18 - unter 25 Jahre"/>
    <m/>
    <m/>
    <m/>
    <m/>
  </r>
  <r>
    <x v="9"/>
    <x v="27"/>
    <x v="1"/>
    <x v="0"/>
    <s v="F_25 - unter 45 Jahre"/>
    <m/>
    <m/>
    <m/>
    <m/>
  </r>
  <r>
    <x v="9"/>
    <x v="27"/>
    <x v="1"/>
    <x v="0"/>
    <s v="G_45 - unter 65 Jahre"/>
    <m/>
    <m/>
    <m/>
    <m/>
  </r>
  <r>
    <x v="9"/>
    <x v="27"/>
    <x v="1"/>
    <x v="0"/>
    <s v="H_65 Jahre und älter"/>
    <m/>
    <m/>
    <m/>
    <m/>
  </r>
  <r>
    <x v="9"/>
    <x v="27"/>
    <x v="1"/>
    <x v="0"/>
    <s v="I_85 Jahre und älter"/>
    <m/>
    <m/>
    <m/>
    <m/>
  </r>
  <r>
    <x v="9"/>
    <x v="27"/>
    <x v="1"/>
    <x v="1"/>
    <s v="A_unter 3 Jahre"/>
    <m/>
    <m/>
    <m/>
    <m/>
  </r>
  <r>
    <x v="9"/>
    <x v="27"/>
    <x v="1"/>
    <x v="1"/>
    <s v="B_3 - unter 6 Jahre"/>
    <m/>
    <m/>
    <m/>
    <m/>
  </r>
  <r>
    <x v="9"/>
    <x v="27"/>
    <x v="1"/>
    <x v="1"/>
    <s v="C_6 - unter 10 Jahre"/>
    <m/>
    <m/>
    <m/>
    <m/>
  </r>
  <r>
    <x v="9"/>
    <x v="27"/>
    <x v="1"/>
    <x v="1"/>
    <s v="D_10 - unter 18 Jahre"/>
    <m/>
    <m/>
    <m/>
    <m/>
  </r>
  <r>
    <x v="9"/>
    <x v="27"/>
    <x v="1"/>
    <x v="1"/>
    <s v="E_18 - unter 25 Jahre"/>
    <m/>
    <m/>
    <m/>
    <m/>
  </r>
  <r>
    <x v="9"/>
    <x v="27"/>
    <x v="1"/>
    <x v="1"/>
    <s v="F_25 - unter 45 Jahre"/>
    <m/>
    <m/>
    <m/>
    <m/>
  </r>
  <r>
    <x v="9"/>
    <x v="27"/>
    <x v="1"/>
    <x v="1"/>
    <s v="G_45 - unter 65 Jahre"/>
    <m/>
    <m/>
    <m/>
    <m/>
  </r>
  <r>
    <x v="9"/>
    <x v="27"/>
    <x v="1"/>
    <x v="1"/>
    <s v="H_65 Jahre und älter"/>
    <m/>
    <m/>
    <m/>
    <m/>
  </r>
  <r>
    <x v="9"/>
    <x v="27"/>
    <x v="1"/>
    <x v="1"/>
    <s v="I_85 Jahre und älter"/>
    <m/>
    <m/>
    <m/>
    <m/>
  </r>
  <r>
    <x v="9"/>
    <x v="28"/>
    <x v="0"/>
    <x v="0"/>
    <s v="A_unter 3 Jahre"/>
    <m/>
    <m/>
    <m/>
    <m/>
  </r>
  <r>
    <x v="9"/>
    <x v="28"/>
    <x v="0"/>
    <x v="0"/>
    <s v="B_3 - unter 6 Jahre"/>
    <m/>
    <m/>
    <m/>
    <m/>
  </r>
  <r>
    <x v="9"/>
    <x v="28"/>
    <x v="0"/>
    <x v="0"/>
    <s v="C_6 - unter 10 Jahre"/>
    <m/>
    <m/>
    <m/>
    <m/>
  </r>
  <r>
    <x v="9"/>
    <x v="28"/>
    <x v="0"/>
    <x v="0"/>
    <s v="D_10 - unter 18 Jahre"/>
    <m/>
    <m/>
    <m/>
    <m/>
  </r>
  <r>
    <x v="9"/>
    <x v="28"/>
    <x v="0"/>
    <x v="0"/>
    <s v="E_18 - unter 25 Jahre"/>
    <m/>
    <m/>
    <m/>
    <m/>
  </r>
  <r>
    <x v="9"/>
    <x v="28"/>
    <x v="0"/>
    <x v="0"/>
    <s v="F_25 - unter 45 Jahre"/>
    <m/>
    <m/>
    <m/>
    <m/>
  </r>
  <r>
    <x v="9"/>
    <x v="28"/>
    <x v="0"/>
    <x v="0"/>
    <s v="G_45 - unter 65 Jahre"/>
    <m/>
    <m/>
    <m/>
    <m/>
  </r>
  <r>
    <x v="9"/>
    <x v="28"/>
    <x v="0"/>
    <x v="0"/>
    <s v="H_65 Jahre und älter"/>
    <m/>
    <m/>
    <m/>
    <m/>
  </r>
  <r>
    <x v="9"/>
    <x v="28"/>
    <x v="0"/>
    <x v="0"/>
    <s v="I_85 Jahre und älter"/>
    <m/>
    <m/>
    <m/>
    <m/>
  </r>
  <r>
    <x v="9"/>
    <x v="28"/>
    <x v="0"/>
    <x v="1"/>
    <s v="A_unter 3 Jahre"/>
    <m/>
    <m/>
    <m/>
    <m/>
  </r>
  <r>
    <x v="9"/>
    <x v="28"/>
    <x v="0"/>
    <x v="1"/>
    <s v="B_3 - unter 6 Jahre"/>
    <m/>
    <m/>
    <m/>
    <m/>
  </r>
  <r>
    <x v="9"/>
    <x v="28"/>
    <x v="0"/>
    <x v="1"/>
    <s v="C_6 - unter 10 Jahre"/>
    <m/>
    <m/>
    <m/>
    <m/>
  </r>
  <r>
    <x v="9"/>
    <x v="28"/>
    <x v="0"/>
    <x v="1"/>
    <s v="D_10 - unter 18 Jahre"/>
    <m/>
    <m/>
    <m/>
    <m/>
  </r>
  <r>
    <x v="9"/>
    <x v="28"/>
    <x v="0"/>
    <x v="1"/>
    <s v="E_18 - unter 25 Jahre"/>
    <m/>
    <m/>
    <m/>
    <m/>
  </r>
  <r>
    <x v="9"/>
    <x v="28"/>
    <x v="0"/>
    <x v="1"/>
    <s v="F_25 - unter 45 Jahre"/>
    <m/>
    <m/>
    <m/>
    <m/>
  </r>
  <r>
    <x v="9"/>
    <x v="28"/>
    <x v="0"/>
    <x v="1"/>
    <s v="G_45 - unter 65 Jahre"/>
    <m/>
    <m/>
    <m/>
    <m/>
  </r>
  <r>
    <x v="9"/>
    <x v="28"/>
    <x v="0"/>
    <x v="1"/>
    <s v="H_65 Jahre und älter"/>
    <m/>
    <m/>
    <m/>
    <m/>
  </r>
  <r>
    <x v="9"/>
    <x v="28"/>
    <x v="0"/>
    <x v="1"/>
    <s v="I_85 Jahre und älter"/>
    <m/>
    <m/>
    <m/>
    <m/>
  </r>
  <r>
    <x v="9"/>
    <x v="28"/>
    <x v="1"/>
    <x v="0"/>
    <s v="A_unter 3 Jahre"/>
    <m/>
    <m/>
    <m/>
    <m/>
  </r>
  <r>
    <x v="9"/>
    <x v="28"/>
    <x v="1"/>
    <x v="0"/>
    <s v="B_3 - unter 6 Jahre"/>
    <m/>
    <m/>
    <m/>
    <m/>
  </r>
  <r>
    <x v="9"/>
    <x v="28"/>
    <x v="1"/>
    <x v="0"/>
    <s v="C_6 - unter 10 Jahre"/>
    <m/>
    <m/>
    <m/>
    <m/>
  </r>
  <r>
    <x v="9"/>
    <x v="28"/>
    <x v="1"/>
    <x v="0"/>
    <s v="D_10 - unter 18 Jahre"/>
    <m/>
    <m/>
    <m/>
    <m/>
  </r>
  <r>
    <x v="9"/>
    <x v="28"/>
    <x v="1"/>
    <x v="0"/>
    <s v="E_18 - unter 25 Jahre"/>
    <m/>
    <m/>
    <m/>
    <m/>
  </r>
  <r>
    <x v="9"/>
    <x v="28"/>
    <x v="1"/>
    <x v="0"/>
    <s v="F_25 - unter 45 Jahre"/>
    <m/>
    <m/>
    <m/>
    <m/>
  </r>
  <r>
    <x v="9"/>
    <x v="28"/>
    <x v="1"/>
    <x v="0"/>
    <s v="G_45 - unter 65 Jahre"/>
    <m/>
    <m/>
    <m/>
    <m/>
  </r>
  <r>
    <x v="9"/>
    <x v="28"/>
    <x v="1"/>
    <x v="0"/>
    <s v="H_65 Jahre und älter"/>
    <m/>
    <m/>
    <m/>
    <m/>
  </r>
  <r>
    <x v="9"/>
    <x v="28"/>
    <x v="1"/>
    <x v="0"/>
    <s v="I_85 Jahre und älter"/>
    <m/>
    <m/>
    <m/>
    <m/>
  </r>
  <r>
    <x v="9"/>
    <x v="28"/>
    <x v="1"/>
    <x v="1"/>
    <s v="A_unter 3 Jahre"/>
    <m/>
    <m/>
    <m/>
    <m/>
  </r>
  <r>
    <x v="9"/>
    <x v="28"/>
    <x v="1"/>
    <x v="1"/>
    <s v="B_3 - unter 6 Jahre"/>
    <m/>
    <m/>
    <m/>
    <m/>
  </r>
  <r>
    <x v="9"/>
    <x v="28"/>
    <x v="1"/>
    <x v="1"/>
    <s v="C_6 - unter 10 Jahre"/>
    <m/>
    <m/>
    <m/>
    <m/>
  </r>
  <r>
    <x v="9"/>
    <x v="28"/>
    <x v="1"/>
    <x v="1"/>
    <s v="D_10 - unter 18 Jahre"/>
    <m/>
    <m/>
    <m/>
    <m/>
  </r>
  <r>
    <x v="9"/>
    <x v="28"/>
    <x v="1"/>
    <x v="1"/>
    <s v="E_18 - unter 25 Jahre"/>
    <m/>
    <m/>
    <m/>
    <m/>
  </r>
  <r>
    <x v="9"/>
    <x v="28"/>
    <x v="1"/>
    <x v="1"/>
    <s v="F_25 - unter 45 Jahre"/>
    <m/>
    <m/>
    <m/>
    <m/>
  </r>
  <r>
    <x v="9"/>
    <x v="28"/>
    <x v="1"/>
    <x v="1"/>
    <s v="G_45 - unter 65 Jahre"/>
    <m/>
    <m/>
    <m/>
    <m/>
  </r>
  <r>
    <x v="9"/>
    <x v="28"/>
    <x v="1"/>
    <x v="1"/>
    <s v="H_65 Jahre und älter"/>
    <m/>
    <m/>
    <m/>
    <m/>
  </r>
  <r>
    <x v="9"/>
    <x v="28"/>
    <x v="1"/>
    <x v="1"/>
    <s v="I_85 Jahre und älter"/>
    <m/>
    <m/>
    <m/>
    <m/>
  </r>
  <r>
    <x v="9"/>
    <x v="29"/>
    <x v="0"/>
    <x v="0"/>
    <s v="A_unter 3 Jahre"/>
    <m/>
    <m/>
    <m/>
    <m/>
  </r>
  <r>
    <x v="9"/>
    <x v="29"/>
    <x v="0"/>
    <x v="0"/>
    <s v="B_3 - unter 6 Jahre"/>
    <m/>
    <m/>
    <m/>
    <m/>
  </r>
  <r>
    <x v="9"/>
    <x v="29"/>
    <x v="0"/>
    <x v="0"/>
    <s v="C_6 - unter 10 Jahre"/>
    <m/>
    <m/>
    <m/>
    <m/>
  </r>
  <r>
    <x v="9"/>
    <x v="29"/>
    <x v="0"/>
    <x v="0"/>
    <s v="D_10 - unter 18 Jahre"/>
    <m/>
    <m/>
    <m/>
    <m/>
  </r>
  <r>
    <x v="9"/>
    <x v="29"/>
    <x v="0"/>
    <x v="0"/>
    <s v="E_18 - unter 25 Jahre"/>
    <m/>
    <m/>
    <m/>
    <m/>
  </r>
  <r>
    <x v="9"/>
    <x v="29"/>
    <x v="0"/>
    <x v="0"/>
    <s v="F_25 - unter 45 Jahre"/>
    <m/>
    <m/>
    <m/>
    <m/>
  </r>
  <r>
    <x v="9"/>
    <x v="29"/>
    <x v="0"/>
    <x v="0"/>
    <s v="G_45 - unter 65 Jahre"/>
    <m/>
    <m/>
    <m/>
    <m/>
  </r>
  <r>
    <x v="9"/>
    <x v="29"/>
    <x v="0"/>
    <x v="0"/>
    <s v="H_65 Jahre und älter"/>
    <m/>
    <m/>
    <m/>
    <m/>
  </r>
  <r>
    <x v="9"/>
    <x v="29"/>
    <x v="0"/>
    <x v="0"/>
    <s v="I_85 Jahre und älter"/>
    <m/>
    <m/>
    <m/>
    <m/>
  </r>
  <r>
    <x v="9"/>
    <x v="29"/>
    <x v="0"/>
    <x v="1"/>
    <s v="A_unter 3 Jahre"/>
    <m/>
    <m/>
    <m/>
    <m/>
  </r>
  <r>
    <x v="9"/>
    <x v="29"/>
    <x v="0"/>
    <x v="1"/>
    <s v="B_3 - unter 6 Jahre"/>
    <m/>
    <m/>
    <m/>
    <m/>
  </r>
  <r>
    <x v="9"/>
    <x v="29"/>
    <x v="0"/>
    <x v="1"/>
    <s v="C_6 - unter 10 Jahre"/>
    <m/>
    <m/>
    <m/>
    <m/>
  </r>
  <r>
    <x v="9"/>
    <x v="29"/>
    <x v="0"/>
    <x v="1"/>
    <s v="D_10 - unter 18 Jahre"/>
    <m/>
    <m/>
    <m/>
    <m/>
  </r>
  <r>
    <x v="9"/>
    <x v="29"/>
    <x v="0"/>
    <x v="1"/>
    <s v="E_18 - unter 25 Jahre"/>
    <m/>
    <m/>
    <m/>
    <m/>
  </r>
  <r>
    <x v="9"/>
    <x v="29"/>
    <x v="0"/>
    <x v="1"/>
    <s v="F_25 - unter 45 Jahre"/>
    <m/>
    <m/>
    <m/>
    <m/>
  </r>
  <r>
    <x v="9"/>
    <x v="29"/>
    <x v="0"/>
    <x v="1"/>
    <s v="G_45 - unter 65 Jahre"/>
    <m/>
    <m/>
    <m/>
    <m/>
  </r>
  <r>
    <x v="9"/>
    <x v="29"/>
    <x v="0"/>
    <x v="1"/>
    <s v="H_65 Jahre und älter"/>
    <m/>
    <m/>
    <m/>
    <m/>
  </r>
  <r>
    <x v="9"/>
    <x v="29"/>
    <x v="0"/>
    <x v="1"/>
    <s v="I_85 Jahre und älter"/>
    <m/>
    <m/>
    <m/>
    <m/>
  </r>
  <r>
    <x v="9"/>
    <x v="29"/>
    <x v="1"/>
    <x v="0"/>
    <s v="A_unter 3 Jahre"/>
    <m/>
    <m/>
    <m/>
    <m/>
  </r>
  <r>
    <x v="9"/>
    <x v="29"/>
    <x v="1"/>
    <x v="0"/>
    <s v="B_3 - unter 6 Jahre"/>
    <m/>
    <m/>
    <m/>
    <m/>
  </r>
  <r>
    <x v="9"/>
    <x v="29"/>
    <x v="1"/>
    <x v="0"/>
    <s v="C_6 - unter 10 Jahre"/>
    <m/>
    <m/>
    <m/>
    <m/>
  </r>
  <r>
    <x v="9"/>
    <x v="29"/>
    <x v="1"/>
    <x v="0"/>
    <s v="D_10 - unter 18 Jahre"/>
    <m/>
    <m/>
    <m/>
    <m/>
  </r>
  <r>
    <x v="9"/>
    <x v="29"/>
    <x v="1"/>
    <x v="0"/>
    <s v="E_18 - unter 25 Jahre"/>
    <m/>
    <m/>
    <m/>
    <m/>
  </r>
  <r>
    <x v="9"/>
    <x v="29"/>
    <x v="1"/>
    <x v="0"/>
    <s v="F_25 - unter 45 Jahre"/>
    <m/>
    <m/>
    <m/>
    <m/>
  </r>
  <r>
    <x v="9"/>
    <x v="29"/>
    <x v="1"/>
    <x v="0"/>
    <s v="G_45 - unter 65 Jahre"/>
    <m/>
    <m/>
    <m/>
    <m/>
  </r>
  <r>
    <x v="9"/>
    <x v="29"/>
    <x v="1"/>
    <x v="0"/>
    <s v="H_65 Jahre und älter"/>
    <m/>
    <m/>
    <m/>
    <m/>
  </r>
  <r>
    <x v="9"/>
    <x v="29"/>
    <x v="1"/>
    <x v="0"/>
    <s v="I_85 Jahre und älter"/>
    <m/>
    <m/>
    <m/>
    <m/>
  </r>
  <r>
    <x v="9"/>
    <x v="29"/>
    <x v="1"/>
    <x v="1"/>
    <s v="A_unter 3 Jahre"/>
    <m/>
    <m/>
    <m/>
    <m/>
  </r>
  <r>
    <x v="9"/>
    <x v="29"/>
    <x v="1"/>
    <x v="1"/>
    <s v="B_3 - unter 6 Jahre"/>
    <m/>
    <m/>
    <m/>
    <m/>
  </r>
  <r>
    <x v="9"/>
    <x v="29"/>
    <x v="1"/>
    <x v="1"/>
    <s v="C_6 - unter 10 Jahre"/>
    <m/>
    <m/>
    <m/>
    <m/>
  </r>
  <r>
    <x v="9"/>
    <x v="29"/>
    <x v="1"/>
    <x v="1"/>
    <s v="D_10 - unter 18 Jahre"/>
    <m/>
    <m/>
    <m/>
    <m/>
  </r>
  <r>
    <x v="9"/>
    <x v="29"/>
    <x v="1"/>
    <x v="1"/>
    <s v="E_18 - unter 25 Jahre"/>
    <m/>
    <m/>
    <m/>
    <m/>
  </r>
  <r>
    <x v="9"/>
    <x v="29"/>
    <x v="1"/>
    <x v="1"/>
    <s v="F_25 - unter 45 Jahre"/>
    <m/>
    <m/>
    <m/>
    <m/>
  </r>
  <r>
    <x v="9"/>
    <x v="29"/>
    <x v="1"/>
    <x v="1"/>
    <s v="G_45 - unter 65 Jahre"/>
    <m/>
    <m/>
    <m/>
    <m/>
  </r>
  <r>
    <x v="9"/>
    <x v="29"/>
    <x v="1"/>
    <x v="1"/>
    <s v="H_65 Jahre und älter"/>
    <m/>
    <m/>
    <m/>
    <m/>
  </r>
  <r>
    <x v="9"/>
    <x v="29"/>
    <x v="1"/>
    <x v="1"/>
    <s v="I_85 Jahre und älter"/>
    <m/>
    <m/>
    <m/>
    <m/>
  </r>
  <r>
    <x v="9"/>
    <x v="30"/>
    <x v="0"/>
    <x v="0"/>
    <s v="A_unter 3 Jahre"/>
    <m/>
    <m/>
    <m/>
    <m/>
  </r>
  <r>
    <x v="9"/>
    <x v="30"/>
    <x v="0"/>
    <x v="0"/>
    <s v="B_3 - unter 6 Jahre"/>
    <m/>
    <m/>
    <m/>
    <m/>
  </r>
  <r>
    <x v="9"/>
    <x v="30"/>
    <x v="0"/>
    <x v="0"/>
    <s v="C_6 - unter 10 Jahre"/>
    <m/>
    <m/>
    <m/>
    <m/>
  </r>
  <r>
    <x v="9"/>
    <x v="30"/>
    <x v="0"/>
    <x v="0"/>
    <s v="D_10 - unter 18 Jahre"/>
    <m/>
    <m/>
    <m/>
    <m/>
  </r>
  <r>
    <x v="9"/>
    <x v="30"/>
    <x v="0"/>
    <x v="0"/>
    <s v="E_18 - unter 25 Jahre"/>
    <m/>
    <m/>
    <m/>
    <m/>
  </r>
  <r>
    <x v="9"/>
    <x v="30"/>
    <x v="0"/>
    <x v="0"/>
    <s v="F_25 - unter 45 Jahre"/>
    <m/>
    <m/>
    <m/>
    <m/>
  </r>
  <r>
    <x v="9"/>
    <x v="30"/>
    <x v="0"/>
    <x v="0"/>
    <s v="G_45 - unter 65 Jahre"/>
    <m/>
    <m/>
    <m/>
    <m/>
  </r>
  <r>
    <x v="9"/>
    <x v="30"/>
    <x v="0"/>
    <x v="0"/>
    <s v="H_65 Jahre und älter"/>
    <m/>
    <m/>
    <m/>
    <m/>
  </r>
  <r>
    <x v="9"/>
    <x v="30"/>
    <x v="0"/>
    <x v="0"/>
    <s v="I_85 Jahre und älter"/>
    <m/>
    <m/>
    <m/>
    <m/>
  </r>
  <r>
    <x v="9"/>
    <x v="30"/>
    <x v="0"/>
    <x v="1"/>
    <s v="A_unter 3 Jahre"/>
    <m/>
    <m/>
    <m/>
    <m/>
  </r>
  <r>
    <x v="9"/>
    <x v="30"/>
    <x v="0"/>
    <x v="1"/>
    <s v="B_3 - unter 6 Jahre"/>
    <m/>
    <m/>
    <m/>
    <m/>
  </r>
  <r>
    <x v="9"/>
    <x v="30"/>
    <x v="0"/>
    <x v="1"/>
    <s v="C_6 - unter 10 Jahre"/>
    <m/>
    <m/>
    <m/>
    <m/>
  </r>
  <r>
    <x v="9"/>
    <x v="30"/>
    <x v="0"/>
    <x v="1"/>
    <s v="D_10 - unter 18 Jahre"/>
    <m/>
    <m/>
    <m/>
    <m/>
  </r>
  <r>
    <x v="9"/>
    <x v="30"/>
    <x v="0"/>
    <x v="1"/>
    <s v="E_18 - unter 25 Jahre"/>
    <m/>
    <m/>
    <m/>
    <m/>
  </r>
  <r>
    <x v="9"/>
    <x v="30"/>
    <x v="0"/>
    <x v="1"/>
    <s v="F_25 - unter 45 Jahre"/>
    <m/>
    <m/>
    <m/>
    <m/>
  </r>
  <r>
    <x v="9"/>
    <x v="30"/>
    <x v="0"/>
    <x v="1"/>
    <s v="G_45 - unter 65 Jahre"/>
    <m/>
    <m/>
    <m/>
    <m/>
  </r>
  <r>
    <x v="9"/>
    <x v="30"/>
    <x v="0"/>
    <x v="1"/>
    <s v="H_65 Jahre und älter"/>
    <m/>
    <m/>
    <m/>
    <m/>
  </r>
  <r>
    <x v="9"/>
    <x v="30"/>
    <x v="0"/>
    <x v="1"/>
    <s v="I_85 Jahre und älter"/>
    <m/>
    <m/>
    <m/>
    <m/>
  </r>
  <r>
    <x v="9"/>
    <x v="30"/>
    <x v="1"/>
    <x v="0"/>
    <s v="A_unter 3 Jahre"/>
    <m/>
    <m/>
    <m/>
    <m/>
  </r>
  <r>
    <x v="9"/>
    <x v="30"/>
    <x v="1"/>
    <x v="0"/>
    <s v="B_3 - unter 6 Jahre"/>
    <m/>
    <m/>
    <m/>
    <m/>
  </r>
  <r>
    <x v="9"/>
    <x v="30"/>
    <x v="1"/>
    <x v="0"/>
    <s v="C_6 - unter 10 Jahre"/>
    <m/>
    <m/>
    <m/>
    <m/>
  </r>
  <r>
    <x v="9"/>
    <x v="30"/>
    <x v="1"/>
    <x v="0"/>
    <s v="D_10 - unter 18 Jahre"/>
    <m/>
    <m/>
    <m/>
    <m/>
  </r>
  <r>
    <x v="9"/>
    <x v="30"/>
    <x v="1"/>
    <x v="0"/>
    <s v="E_18 - unter 25 Jahre"/>
    <m/>
    <m/>
    <m/>
    <m/>
  </r>
  <r>
    <x v="9"/>
    <x v="30"/>
    <x v="1"/>
    <x v="0"/>
    <s v="F_25 - unter 45 Jahre"/>
    <m/>
    <m/>
    <m/>
    <m/>
  </r>
  <r>
    <x v="9"/>
    <x v="30"/>
    <x v="1"/>
    <x v="0"/>
    <s v="G_45 - unter 65 Jahre"/>
    <m/>
    <m/>
    <m/>
    <m/>
  </r>
  <r>
    <x v="9"/>
    <x v="30"/>
    <x v="1"/>
    <x v="0"/>
    <s v="H_65 Jahre und älter"/>
    <m/>
    <m/>
    <m/>
    <m/>
  </r>
  <r>
    <x v="9"/>
    <x v="30"/>
    <x v="1"/>
    <x v="0"/>
    <s v="I_85 Jahre und älter"/>
    <m/>
    <m/>
    <m/>
    <m/>
  </r>
  <r>
    <x v="9"/>
    <x v="30"/>
    <x v="1"/>
    <x v="1"/>
    <s v="A_unter 3 Jahre"/>
    <m/>
    <m/>
    <m/>
    <m/>
  </r>
  <r>
    <x v="9"/>
    <x v="30"/>
    <x v="1"/>
    <x v="1"/>
    <s v="B_3 - unter 6 Jahre"/>
    <m/>
    <m/>
    <m/>
    <m/>
  </r>
  <r>
    <x v="9"/>
    <x v="30"/>
    <x v="1"/>
    <x v="1"/>
    <s v="C_6 - unter 10 Jahre"/>
    <m/>
    <m/>
    <m/>
    <m/>
  </r>
  <r>
    <x v="9"/>
    <x v="30"/>
    <x v="1"/>
    <x v="1"/>
    <s v="D_10 - unter 18 Jahre"/>
    <m/>
    <m/>
    <m/>
    <m/>
  </r>
  <r>
    <x v="9"/>
    <x v="30"/>
    <x v="1"/>
    <x v="1"/>
    <s v="E_18 - unter 25 Jahre"/>
    <m/>
    <m/>
    <m/>
    <m/>
  </r>
  <r>
    <x v="9"/>
    <x v="30"/>
    <x v="1"/>
    <x v="1"/>
    <s v="F_25 - unter 45 Jahre"/>
    <m/>
    <m/>
    <m/>
    <m/>
  </r>
  <r>
    <x v="9"/>
    <x v="30"/>
    <x v="1"/>
    <x v="1"/>
    <s v="G_45 - unter 65 Jahre"/>
    <m/>
    <m/>
    <m/>
    <m/>
  </r>
  <r>
    <x v="9"/>
    <x v="30"/>
    <x v="1"/>
    <x v="1"/>
    <s v="H_65 Jahre und älter"/>
    <m/>
    <m/>
    <m/>
    <m/>
  </r>
  <r>
    <x v="9"/>
    <x v="30"/>
    <x v="1"/>
    <x v="1"/>
    <s v="I_85 Jahre und älter"/>
    <m/>
    <m/>
    <m/>
    <m/>
  </r>
  <r>
    <x v="9"/>
    <x v="31"/>
    <x v="0"/>
    <x v="0"/>
    <s v="A_unter 3 Jahre"/>
    <m/>
    <m/>
    <m/>
    <m/>
  </r>
  <r>
    <x v="9"/>
    <x v="31"/>
    <x v="0"/>
    <x v="0"/>
    <s v="B_3 - unter 6 Jahre"/>
    <m/>
    <m/>
    <m/>
    <m/>
  </r>
  <r>
    <x v="9"/>
    <x v="31"/>
    <x v="0"/>
    <x v="0"/>
    <s v="C_6 - unter 10 Jahre"/>
    <m/>
    <m/>
    <m/>
    <m/>
  </r>
  <r>
    <x v="9"/>
    <x v="31"/>
    <x v="0"/>
    <x v="0"/>
    <s v="D_10 - unter 18 Jahre"/>
    <m/>
    <m/>
    <m/>
    <m/>
  </r>
  <r>
    <x v="9"/>
    <x v="31"/>
    <x v="0"/>
    <x v="0"/>
    <s v="E_18 - unter 25 Jahre"/>
    <m/>
    <m/>
    <m/>
    <m/>
  </r>
  <r>
    <x v="9"/>
    <x v="31"/>
    <x v="0"/>
    <x v="0"/>
    <s v="F_25 - unter 45 Jahre"/>
    <m/>
    <m/>
    <m/>
    <m/>
  </r>
  <r>
    <x v="9"/>
    <x v="31"/>
    <x v="0"/>
    <x v="0"/>
    <s v="G_45 - unter 65 Jahre"/>
    <m/>
    <m/>
    <m/>
    <m/>
  </r>
  <r>
    <x v="9"/>
    <x v="31"/>
    <x v="0"/>
    <x v="0"/>
    <s v="H_65 Jahre und älter"/>
    <m/>
    <m/>
    <m/>
    <m/>
  </r>
  <r>
    <x v="9"/>
    <x v="31"/>
    <x v="0"/>
    <x v="0"/>
    <s v="I_85 Jahre und älter"/>
    <m/>
    <m/>
    <m/>
    <m/>
  </r>
  <r>
    <x v="9"/>
    <x v="31"/>
    <x v="0"/>
    <x v="1"/>
    <s v="A_unter 3 Jahre"/>
    <m/>
    <m/>
    <m/>
    <m/>
  </r>
  <r>
    <x v="9"/>
    <x v="31"/>
    <x v="0"/>
    <x v="1"/>
    <s v="B_3 - unter 6 Jahre"/>
    <m/>
    <m/>
    <m/>
    <m/>
  </r>
  <r>
    <x v="9"/>
    <x v="31"/>
    <x v="0"/>
    <x v="1"/>
    <s v="C_6 - unter 10 Jahre"/>
    <m/>
    <m/>
    <m/>
    <m/>
  </r>
  <r>
    <x v="9"/>
    <x v="31"/>
    <x v="0"/>
    <x v="1"/>
    <s v="D_10 - unter 18 Jahre"/>
    <m/>
    <m/>
    <m/>
    <m/>
  </r>
  <r>
    <x v="9"/>
    <x v="31"/>
    <x v="0"/>
    <x v="1"/>
    <s v="E_18 - unter 25 Jahre"/>
    <m/>
    <m/>
    <m/>
    <m/>
  </r>
  <r>
    <x v="9"/>
    <x v="31"/>
    <x v="0"/>
    <x v="1"/>
    <s v="F_25 - unter 45 Jahre"/>
    <m/>
    <m/>
    <m/>
    <m/>
  </r>
  <r>
    <x v="9"/>
    <x v="31"/>
    <x v="0"/>
    <x v="1"/>
    <s v="G_45 - unter 65 Jahre"/>
    <m/>
    <m/>
    <m/>
    <m/>
  </r>
  <r>
    <x v="9"/>
    <x v="31"/>
    <x v="0"/>
    <x v="1"/>
    <s v="H_65 Jahre und älter"/>
    <m/>
    <m/>
    <m/>
    <m/>
  </r>
  <r>
    <x v="9"/>
    <x v="31"/>
    <x v="0"/>
    <x v="1"/>
    <s v="I_85 Jahre und älter"/>
    <m/>
    <m/>
    <m/>
    <m/>
  </r>
  <r>
    <x v="9"/>
    <x v="31"/>
    <x v="1"/>
    <x v="0"/>
    <s v="A_unter 3 Jahre"/>
    <m/>
    <m/>
    <m/>
    <m/>
  </r>
  <r>
    <x v="9"/>
    <x v="31"/>
    <x v="1"/>
    <x v="0"/>
    <s v="B_3 - unter 6 Jahre"/>
    <m/>
    <m/>
    <m/>
    <m/>
  </r>
  <r>
    <x v="9"/>
    <x v="31"/>
    <x v="1"/>
    <x v="0"/>
    <s v="C_6 - unter 10 Jahre"/>
    <m/>
    <m/>
    <m/>
    <m/>
  </r>
  <r>
    <x v="9"/>
    <x v="31"/>
    <x v="1"/>
    <x v="0"/>
    <s v="D_10 - unter 18 Jahre"/>
    <m/>
    <m/>
    <m/>
    <m/>
  </r>
  <r>
    <x v="9"/>
    <x v="31"/>
    <x v="1"/>
    <x v="0"/>
    <s v="E_18 - unter 25 Jahre"/>
    <m/>
    <m/>
    <m/>
    <m/>
  </r>
  <r>
    <x v="9"/>
    <x v="31"/>
    <x v="1"/>
    <x v="0"/>
    <s v="F_25 - unter 45 Jahre"/>
    <m/>
    <m/>
    <m/>
    <m/>
  </r>
  <r>
    <x v="9"/>
    <x v="31"/>
    <x v="1"/>
    <x v="0"/>
    <s v="G_45 - unter 65 Jahre"/>
    <m/>
    <m/>
    <m/>
    <m/>
  </r>
  <r>
    <x v="9"/>
    <x v="31"/>
    <x v="1"/>
    <x v="0"/>
    <s v="H_65 Jahre und älter"/>
    <m/>
    <m/>
    <m/>
    <m/>
  </r>
  <r>
    <x v="9"/>
    <x v="31"/>
    <x v="1"/>
    <x v="0"/>
    <s v="I_85 Jahre und älter"/>
    <m/>
    <m/>
    <m/>
    <m/>
  </r>
  <r>
    <x v="9"/>
    <x v="31"/>
    <x v="1"/>
    <x v="1"/>
    <s v="A_unter 3 Jahre"/>
    <m/>
    <m/>
    <m/>
    <m/>
  </r>
  <r>
    <x v="9"/>
    <x v="31"/>
    <x v="1"/>
    <x v="1"/>
    <s v="B_3 - unter 6 Jahre"/>
    <m/>
    <m/>
    <m/>
    <m/>
  </r>
  <r>
    <x v="9"/>
    <x v="31"/>
    <x v="1"/>
    <x v="1"/>
    <s v="C_6 - unter 10 Jahre"/>
    <m/>
    <m/>
    <m/>
    <m/>
  </r>
  <r>
    <x v="9"/>
    <x v="31"/>
    <x v="1"/>
    <x v="1"/>
    <s v="D_10 - unter 18 Jahre"/>
    <m/>
    <m/>
    <m/>
    <m/>
  </r>
  <r>
    <x v="9"/>
    <x v="31"/>
    <x v="1"/>
    <x v="1"/>
    <s v="E_18 - unter 25 Jahre"/>
    <m/>
    <m/>
    <m/>
    <m/>
  </r>
  <r>
    <x v="9"/>
    <x v="31"/>
    <x v="1"/>
    <x v="1"/>
    <s v="F_25 - unter 45 Jahre"/>
    <m/>
    <m/>
    <m/>
    <m/>
  </r>
  <r>
    <x v="9"/>
    <x v="31"/>
    <x v="1"/>
    <x v="1"/>
    <s v="G_45 - unter 65 Jahre"/>
    <m/>
    <m/>
    <m/>
    <m/>
  </r>
  <r>
    <x v="9"/>
    <x v="31"/>
    <x v="1"/>
    <x v="1"/>
    <s v="H_65 Jahre und älter"/>
    <m/>
    <m/>
    <m/>
    <m/>
  </r>
  <r>
    <x v="9"/>
    <x v="31"/>
    <x v="1"/>
    <x v="1"/>
    <s v="I_85 Jahre und älter"/>
    <m/>
    <m/>
    <m/>
    <m/>
  </r>
  <r>
    <x v="9"/>
    <x v="32"/>
    <x v="0"/>
    <x v="0"/>
    <s v="A_unter 3 Jahre"/>
    <m/>
    <m/>
    <m/>
    <m/>
  </r>
  <r>
    <x v="9"/>
    <x v="32"/>
    <x v="0"/>
    <x v="0"/>
    <s v="B_3 - unter 6 Jahre"/>
    <m/>
    <m/>
    <m/>
    <m/>
  </r>
  <r>
    <x v="9"/>
    <x v="32"/>
    <x v="0"/>
    <x v="0"/>
    <s v="C_6 - unter 10 Jahre"/>
    <m/>
    <m/>
    <m/>
    <m/>
  </r>
  <r>
    <x v="9"/>
    <x v="32"/>
    <x v="0"/>
    <x v="0"/>
    <s v="D_10 - unter 18 Jahre"/>
    <m/>
    <m/>
    <m/>
    <m/>
  </r>
  <r>
    <x v="9"/>
    <x v="32"/>
    <x v="0"/>
    <x v="0"/>
    <s v="E_18 - unter 25 Jahre"/>
    <m/>
    <m/>
    <m/>
    <m/>
  </r>
  <r>
    <x v="9"/>
    <x v="32"/>
    <x v="0"/>
    <x v="0"/>
    <s v="F_25 - unter 45 Jahre"/>
    <m/>
    <m/>
    <m/>
    <m/>
  </r>
  <r>
    <x v="9"/>
    <x v="32"/>
    <x v="0"/>
    <x v="0"/>
    <s v="G_45 - unter 65 Jahre"/>
    <m/>
    <m/>
    <m/>
    <m/>
  </r>
  <r>
    <x v="9"/>
    <x v="32"/>
    <x v="0"/>
    <x v="0"/>
    <s v="H_65 Jahre und älter"/>
    <m/>
    <m/>
    <m/>
    <m/>
  </r>
  <r>
    <x v="9"/>
    <x v="32"/>
    <x v="0"/>
    <x v="0"/>
    <s v="I_85 Jahre und älter"/>
    <m/>
    <m/>
    <m/>
    <m/>
  </r>
  <r>
    <x v="9"/>
    <x v="32"/>
    <x v="0"/>
    <x v="1"/>
    <s v="A_unter 3 Jahre"/>
    <m/>
    <m/>
    <m/>
    <m/>
  </r>
  <r>
    <x v="9"/>
    <x v="32"/>
    <x v="0"/>
    <x v="1"/>
    <s v="B_3 - unter 6 Jahre"/>
    <m/>
    <m/>
    <m/>
    <m/>
  </r>
  <r>
    <x v="9"/>
    <x v="32"/>
    <x v="0"/>
    <x v="1"/>
    <s v="C_6 - unter 10 Jahre"/>
    <m/>
    <m/>
    <m/>
    <m/>
  </r>
  <r>
    <x v="9"/>
    <x v="32"/>
    <x v="0"/>
    <x v="1"/>
    <s v="D_10 - unter 18 Jahre"/>
    <m/>
    <m/>
    <m/>
    <m/>
  </r>
  <r>
    <x v="9"/>
    <x v="32"/>
    <x v="0"/>
    <x v="1"/>
    <s v="E_18 - unter 25 Jahre"/>
    <m/>
    <m/>
    <m/>
    <m/>
  </r>
  <r>
    <x v="9"/>
    <x v="32"/>
    <x v="0"/>
    <x v="1"/>
    <s v="F_25 - unter 45 Jahre"/>
    <m/>
    <m/>
    <m/>
    <m/>
  </r>
  <r>
    <x v="9"/>
    <x v="32"/>
    <x v="0"/>
    <x v="1"/>
    <s v="G_45 - unter 65 Jahre"/>
    <m/>
    <m/>
    <m/>
    <m/>
  </r>
  <r>
    <x v="9"/>
    <x v="32"/>
    <x v="0"/>
    <x v="1"/>
    <s v="H_65 Jahre und älter"/>
    <m/>
    <m/>
    <m/>
    <m/>
  </r>
  <r>
    <x v="9"/>
    <x v="32"/>
    <x v="0"/>
    <x v="1"/>
    <s v="I_85 Jahre und älter"/>
    <m/>
    <m/>
    <m/>
    <m/>
  </r>
  <r>
    <x v="9"/>
    <x v="32"/>
    <x v="1"/>
    <x v="0"/>
    <s v="A_unter 3 Jahre"/>
    <m/>
    <m/>
    <m/>
    <m/>
  </r>
  <r>
    <x v="9"/>
    <x v="32"/>
    <x v="1"/>
    <x v="0"/>
    <s v="B_3 - unter 6 Jahre"/>
    <m/>
    <m/>
    <m/>
    <m/>
  </r>
  <r>
    <x v="9"/>
    <x v="32"/>
    <x v="1"/>
    <x v="0"/>
    <s v="C_6 - unter 10 Jahre"/>
    <m/>
    <m/>
    <m/>
    <m/>
  </r>
  <r>
    <x v="9"/>
    <x v="32"/>
    <x v="1"/>
    <x v="0"/>
    <s v="D_10 - unter 18 Jahre"/>
    <m/>
    <m/>
    <m/>
    <m/>
  </r>
  <r>
    <x v="9"/>
    <x v="32"/>
    <x v="1"/>
    <x v="0"/>
    <s v="E_18 - unter 25 Jahre"/>
    <m/>
    <m/>
    <m/>
    <m/>
  </r>
  <r>
    <x v="9"/>
    <x v="32"/>
    <x v="1"/>
    <x v="0"/>
    <s v="F_25 - unter 45 Jahre"/>
    <m/>
    <m/>
    <m/>
    <m/>
  </r>
  <r>
    <x v="9"/>
    <x v="32"/>
    <x v="1"/>
    <x v="0"/>
    <s v="G_45 - unter 65 Jahre"/>
    <m/>
    <m/>
    <m/>
    <m/>
  </r>
  <r>
    <x v="9"/>
    <x v="32"/>
    <x v="1"/>
    <x v="0"/>
    <s v="H_65 Jahre und älter"/>
    <m/>
    <m/>
    <m/>
    <m/>
  </r>
  <r>
    <x v="9"/>
    <x v="32"/>
    <x v="1"/>
    <x v="0"/>
    <s v="I_85 Jahre und älter"/>
    <m/>
    <m/>
    <m/>
    <m/>
  </r>
  <r>
    <x v="9"/>
    <x v="32"/>
    <x v="1"/>
    <x v="1"/>
    <s v="A_unter 3 Jahre"/>
    <m/>
    <m/>
    <m/>
    <m/>
  </r>
  <r>
    <x v="9"/>
    <x v="32"/>
    <x v="1"/>
    <x v="1"/>
    <s v="B_3 - unter 6 Jahre"/>
    <m/>
    <m/>
    <m/>
    <m/>
  </r>
  <r>
    <x v="9"/>
    <x v="32"/>
    <x v="1"/>
    <x v="1"/>
    <s v="C_6 - unter 10 Jahre"/>
    <m/>
    <m/>
    <m/>
    <m/>
  </r>
  <r>
    <x v="9"/>
    <x v="32"/>
    <x v="1"/>
    <x v="1"/>
    <s v="D_10 - unter 18 Jahre"/>
    <m/>
    <m/>
    <m/>
    <m/>
  </r>
  <r>
    <x v="9"/>
    <x v="32"/>
    <x v="1"/>
    <x v="1"/>
    <s v="E_18 - unter 25 Jahre"/>
    <m/>
    <m/>
    <m/>
    <m/>
  </r>
  <r>
    <x v="9"/>
    <x v="32"/>
    <x v="1"/>
    <x v="1"/>
    <s v="F_25 - unter 45 Jahre"/>
    <m/>
    <m/>
    <m/>
    <m/>
  </r>
  <r>
    <x v="9"/>
    <x v="32"/>
    <x v="1"/>
    <x v="1"/>
    <s v="G_45 - unter 65 Jahre"/>
    <m/>
    <m/>
    <m/>
    <m/>
  </r>
  <r>
    <x v="9"/>
    <x v="32"/>
    <x v="1"/>
    <x v="1"/>
    <s v="H_65 Jahre und älter"/>
    <m/>
    <m/>
    <m/>
    <m/>
  </r>
  <r>
    <x v="9"/>
    <x v="32"/>
    <x v="1"/>
    <x v="1"/>
    <s v="I_85 Jahre und älter"/>
    <m/>
    <m/>
    <m/>
    <m/>
  </r>
  <r>
    <x v="9"/>
    <x v="33"/>
    <x v="0"/>
    <x v="0"/>
    <s v="A_unter 3 Jahre"/>
    <m/>
    <m/>
    <m/>
    <m/>
  </r>
  <r>
    <x v="9"/>
    <x v="33"/>
    <x v="0"/>
    <x v="0"/>
    <s v="B_3 - unter 6 Jahre"/>
    <m/>
    <m/>
    <m/>
    <m/>
  </r>
  <r>
    <x v="9"/>
    <x v="33"/>
    <x v="0"/>
    <x v="0"/>
    <s v="C_6 - unter 10 Jahre"/>
    <m/>
    <m/>
    <m/>
    <m/>
  </r>
  <r>
    <x v="9"/>
    <x v="33"/>
    <x v="0"/>
    <x v="0"/>
    <s v="D_10 - unter 18 Jahre"/>
    <m/>
    <m/>
    <m/>
    <m/>
  </r>
  <r>
    <x v="9"/>
    <x v="33"/>
    <x v="0"/>
    <x v="0"/>
    <s v="E_18 - unter 25 Jahre"/>
    <m/>
    <m/>
    <m/>
    <m/>
  </r>
  <r>
    <x v="9"/>
    <x v="33"/>
    <x v="0"/>
    <x v="0"/>
    <s v="F_25 - unter 45 Jahre"/>
    <m/>
    <m/>
    <m/>
    <m/>
  </r>
  <r>
    <x v="9"/>
    <x v="33"/>
    <x v="0"/>
    <x v="0"/>
    <s v="G_45 - unter 65 Jahre"/>
    <m/>
    <m/>
    <m/>
    <m/>
  </r>
  <r>
    <x v="9"/>
    <x v="33"/>
    <x v="0"/>
    <x v="0"/>
    <s v="H_65 Jahre und älter"/>
    <n v="4"/>
    <m/>
    <m/>
    <m/>
  </r>
  <r>
    <x v="9"/>
    <x v="33"/>
    <x v="0"/>
    <x v="0"/>
    <s v="I_85 Jahre und älter"/>
    <n v="7.9"/>
    <m/>
    <m/>
    <m/>
  </r>
  <r>
    <x v="9"/>
    <x v="33"/>
    <x v="0"/>
    <x v="1"/>
    <s v="A_unter 3 Jahre"/>
    <m/>
    <m/>
    <m/>
    <m/>
  </r>
  <r>
    <x v="9"/>
    <x v="33"/>
    <x v="0"/>
    <x v="1"/>
    <s v="B_3 - unter 6 Jahre"/>
    <m/>
    <m/>
    <m/>
    <m/>
  </r>
  <r>
    <x v="9"/>
    <x v="33"/>
    <x v="0"/>
    <x v="1"/>
    <s v="C_6 - unter 10 Jahre"/>
    <m/>
    <m/>
    <m/>
    <m/>
  </r>
  <r>
    <x v="9"/>
    <x v="33"/>
    <x v="0"/>
    <x v="1"/>
    <s v="D_10 - unter 18 Jahre"/>
    <m/>
    <m/>
    <m/>
    <m/>
  </r>
  <r>
    <x v="9"/>
    <x v="33"/>
    <x v="0"/>
    <x v="1"/>
    <s v="E_18 - unter 25 Jahre"/>
    <m/>
    <m/>
    <m/>
    <m/>
  </r>
  <r>
    <x v="9"/>
    <x v="33"/>
    <x v="0"/>
    <x v="1"/>
    <s v="F_25 - unter 45 Jahre"/>
    <m/>
    <m/>
    <m/>
    <m/>
  </r>
  <r>
    <x v="9"/>
    <x v="33"/>
    <x v="0"/>
    <x v="1"/>
    <s v="G_45 - unter 65 Jahre"/>
    <m/>
    <m/>
    <m/>
    <m/>
  </r>
  <r>
    <x v="9"/>
    <x v="33"/>
    <x v="0"/>
    <x v="1"/>
    <s v="H_65 Jahre und älter"/>
    <n v="4"/>
    <m/>
    <m/>
    <m/>
  </r>
  <r>
    <x v="9"/>
    <x v="33"/>
    <x v="0"/>
    <x v="1"/>
    <s v="I_85 Jahre und älter"/>
    <n v="7.9"/>
    <m/>
    <m/>
    <m/>
  </r>
  <r>
    <x v="9"/>
    <x v="33"/>
    <x v="1"/>
    <x v="0"/>
    <s v="A_unter 3 Jahre"/>
    <m/>
    <m/>
    <m/>
    <m/>
  </r>
  <r>
    <x v="9"/>
    <x v="33"/>
    <x v="1"/>
    <x v="0"/>
    <s v="B_3 - unter 6 Jahre"/>
    <m/>
    <m/>
    <m/>
    <m/>
  </r>
  <r>
    <x v="9"/>
    <x v="33"/>
    <x v="1"/>
    <x v="0"/>
    <s v="C_6 - unter 10 Jahre"/>
    <m/>
    <m/>
    <m/>
    <m/>
  </r>
  <r>
    <x v="9"/>
    <x v="33"/>
    <x v="1"/>
    <x v="0"/>
    <s v="D_10 - unter 18 Jahre"/>
    <m/>
    <m/>
    <m/>
    <m/>
  </r>
  <r>
    <x v="9"/>
    <x v="33"/>
    <x v="1"/>
    <x v="0"/>
    <s v="E_18 - unter 25 Jahre"/>
    <m/>
    <m/>
    <m/>
    <m/>
  </r>
  <r>
    <x v="9"/>
    <x v="33"/>
    <x v="1"/>
    <x v="0"/>
    <s v="F_25 - unter 45 Jahre"/>
    <m/>
    <m/>
    <m/>
    <m/>
  </r>
  <r>
    <x v="9"/>
    <x v="33"/>
    <x v="1"/>
    <x v="0"/>
    <s v="G_45 - unter 65 Jahre"/>
    <m/>
    <m/>
    <m/>
    <m/>
  </r>
  <r>
    <x v="9"/>
    <x v="33"/>
    <x v="1"/>
    <x v="0"/>
    <s v="H_65 Jahre und älter"/>
    <n v="4"/>
    <m/>
    <m/>
    <m/>
  </r>
  <r>
    <x v="9"/>
    <x v="33"/>
    <x v="1"/>
    <x v="0"/>
    <s v="I_85 Jahre und älter"/>
    <n v="7.9"/>
    <m/>
    <m/>
    <m/>
  </r>
  <r>
    <x v="9"/>
    <x v="33"/>
    <x v="1"/>
    <x v="1"/>
    <s v="A_unter 3 Jahre"/>
    <m/>
    <m/>
    <m/>
    <m/>
  </r>
  <r>
    <x v="9"/>
    <x v="33"/>
    <x v="1"/>
    <x v="1"/>
    <s v="B_3 - unter 6 Jahre"/>
    <m/>
    <m/>
    <m/>
    <m/>
  </r>
  <r>
    <x v="9"/>
    <x v="33"/>
    <x v="1"/>
    <x v="1"/>
    <s v="C_6 - unter 10 Jahre"/>
    <m/>
    <m/>
    <m/>
    <m/>
  </r>
  <r>
    <x v="9"/>
    <x v="33"/>
    <x v="1"/>
    <x v="1"/>
    <s v="D_10 - unter 18 Jahre"/>
    <m/>
    <m/>
    <m/>
    <m/>
  </r>
  <r>
    <x v="9"/>
    <x v="33"/>
    <x v="1"/>
    <x v="1"/>
    <s v="E_18 - unter 25 Jahre"/>
    <m/>
    <m/>
    <m/>
    <m/>
  </r>
  <r>
    <x v="9"/>
    <x v="33"/>
    <x v="1"/>
    <x v="1"/>
    <s v="F_25 - unter 45 Jahre"/>
    <m/>
    <m/>
    <m/>
    <m/>
  </r>
  <r>
    <x v="9"/>
    <x v="33"/>
    <x v="1"/>
    <x v="1"/>
    <s v="G_45 - unter 65 Jahre"/>
    <m/>
    <m/>
    <m/>
    <m/>
  </r>
  <r>
    <x v="9"/>
    <x v="33"/>
    <x v="1"/>
    <x v="1"/>
    <s v="H_65 Jahre und älter"/>
    <n v="4"/>
    <m/>
    <m/>
    <m/>
  </r>
  <r>
    <x v="9"/>
    <x v="33"/>
    <x v="1"/>
    <x v="1"/>
    <s v="I_85 Jahre und älter"/>
    <n v="7.9"/>
    <m/>
    <m/>
    <m/>
  </r>
  <r>
    <x v="9"/>
    <x v="34"/>
    <x v="0"/>
    <x v="0"/>
    <s v="A_unter 3 Jahre"/>
    <m/>
    <m/>
    <m/>
    <m/>
  </r>
  <r>
    <x v="9"/>
    <x v="34"/>
    <x v="0"/>
    <x v="0"/>
    <s v="B_3 - unter 6 Jahre"/>
    <m/>
    <m/>
    <m/>
    <m/>
  </r>
  <r>
    <x v="9"/>
    <x v="34"/>
    <x v="0"/>
    <x v="0"/>
    <s v="C_6 - unter 10 Jahre"/>
    <m/>
    <m/>
    <m/>
    <m/>
  </r>
  <r>
    <x v="9"/>
    <x v="34"/>
    <x v="0"/>
    <x v="0"/>
    <s v="D_10 - unter 18 Jahre"/>
    <m/>
    <m/>
    <m/>
    <m/>
  </r>
  <r>
    <x v="9"/>
    <x v="34"/>
    <x v="0"/>
    <x v="0"/>
    <s v="E_18 - unter 25 Jahre"/>
    <m/>
    <m/>
    <m/>
    <m/>
  </r>
  <r>
    <x v="9"/>
    <x v="34"/>
    <x v="0"/>
    <x v="0"/>
    <s v="F_25 - unter 45 Jahre"/>
    <m/>
    <m/>
    <m/>
    <m/>
  </r>
  <r>
    <x v="9"/>
    <x v="34"/>
    <x v="0"/>
    <x v="0"/>
    <s v="G_45 - unter 65 Jahre"/>
    <m/>
    <m/>
    <m/>
    <m/>
  </r>
  <r>
    <x v="9"/>
    <x v="34"/>
    <x v="0"/>
    <x v="0"/>
    <s v="H_65 Jahre und älter"/>
    <m/>
    <m/>
    <m/>
    <m/>
  </r>
  <r>
    <x v="9"/>
    <x v="34"/>
    <x v="0"/>
    <x v="0"/>
    <s v="I_85 Jahre und älter"/>
    <m/>
    <m/>
    <m/>
    <m/>
  </r>
  <r>
    <x v="9"/>
    <x v="34"/>
    <x v="0"/>
    <x v="1"/>
    <s v="A_unter 3 Jahre"/>
    <m/>
    <m/>
    <m/>
    <m/>
  </r>
  <r>
    <x v="9"/>
    <x v="34"/>
    <x v="0"/>
    <x v="1"/>
    <s v="B_3 - unter 6 Jahre"/>
    <m/>
    <m/>
    <m/>
    <m/>
  </r>
  <r>
    <x v="9"/>
    <x v="34"/>
    <x v="0"/>
    <x v="1"/>
    <s v="C_6 - unter 10 Jahre"/>
    <m/>
    <m/>
    <m/>
    <m/>
  </r>
  <r>
    <x v="9"/>
    <x v="34"/>
    <x v="0"/>
    <x v="1"/>
    <s v="D_10 - unter 18 Jahre"/>
    <m/>
    <m/>
    <m/>
    <m/>
  </r>
  <r>
    <x v="9"/>
    <x v="34"/>
    <x v="0"/>
    <x v="1"/>
    <s v="E_18 - unter 25 Jahre"/>
    <m/>
    <m/>
    <m/>
    <m/>
  </r>
  <r>
    <x v="9"/>
    <x v="34"/>
    <x v="0"/>
    <x v="1"/>
    <s v="F_25 - unter 45 Jahre"/>
    <m/>
    <m/>
    <m/>
    <m/>
  </r>
  <r>
    <x v="9"/>
    <x v="34"/>
    <x v="0"/>
    <x v="1"/>
    <s v="G_45 - unter 65 Jahre"/>
    <m/>
    <m/>
    <m/>
    <m/>
  </r>
  <r>
    <x v="9"/>
    <x v="34"/>
    <x v="0"/>
    <x v="1"/>
    <s v="H_65 Jahre und älter"/>
    <m/>
    <m/>
    <m/>
    <m/>
  </r>
  <r>
    <x v="9"/>
    <x v="34"/>
    <x v="0"/>
    <x v="1"/>
    <s v="I_85 Jahre und älter"/>
    <m/>
    <m/>
    <m/>
    <m/>
  </r>
  <r>
    <x v="9"/>
    <x v="34"/>
    <x v="1"/>
    <x v="0"/>
    <s v="A_unter 3 Jahre"/>
    <m/>
    <m/>
    <m/>
    <m/>
  </r>
  <r>
    <x v="9"/>
    <x v="34"/>
    <x v="1"/>
    <x v="0"/>
    <s v="B_3 - unter 6 Jahre"/>
    <m/>
    <m/>
    <m/>
    <m/>
  </r>
  <r>
    <x v="9"/>
    <x v="34"/>
    <x v="1"/>
    <x v="0"/>
    <s v="C_6 - unter 10 Jahre"/>
    <m/>
    <m/>
    <m/>
    <m/>
  </r>
  <r>
    <x v="9"/>
    <x v="34"/>
    <x v="1"/>
    <x v="0"/>
    <s v="D_10 - unter 18 Jahre"/>
    <m/>
    <m/>
    <m/>
    <m/>
  </r>
  <r>
    <x v="9"/>
    <x v="34"/>
    <x v="1"/>
    <x v="0"/>
    <s v="E_18 - unter 25 Jahre"/>
    <m/>
    <m/>
    <m/>
    <m/>
  </r>
  <r>
    <x v="9"/>
    <x v="34"/>
    <x v="1"/>
    <x v="0"/>
    <s v="F_25 - unter 45 Jahre"/>
    <m/>
    <m/>
    <m/>
    <m/>
  </r>
  <r>
    <x v="9"/>
    <x v="34"/>
    <x v="1"/>
    <x v="0"/>
    <s v="G_45 - unter 65 Jahre"/>
    <m/>
    <m/>
    <m/>
    <m/>
  </r>
  <r>
    <x v="9"/>
    <x v="34"/>
    <x v="1"/>
    <x v="0"/>
    <s v="H_65 Jahre und älter"/>
    <m/>
    <m/>
    <m/>
    <m/>
  </r>
  <r>
    <x v="9"/>
    <x v="34"/>
    <x v="1"/>
    <x v="0"/>
    <s v="I_85 Jahre und älter"/>
    <m/>
    <m/>
    <m/>
    <m/>
  </r>
  <r>
    <x v="9"/>
    <x v="34"/>
    <x v="1"/>
    <x v="1"/>
    <s v="A_unter 3 Jahre"/>
    <m/>
    <m/>
    <m/>
    <m/>
  </r>
  <r>
    <x v="9"/>
    <x v="34"/>
    <x v="1"/>
    <x v="1"/>
    <s v="B_3 - unter 6 Jahre"/>
    <m/>
    <m/>
    <m/>
    <m/>
  </r>
  <r>
    <x v="9"/>
    <x v="34"/>
    <x v="1"/>
    <x v="1"/>
    <s v="C_6 - unter 10 Jahre"/>
    <m/>
    <m/>
    <m/>
    <m/>
  </r>
  <r>
    <x v="9"/>
    <x v="34"/>
    <x v="1"/>
    <x v="1"/>
    <s v="D_10 - unter 18 Jahre"/>
    <m/>
    <m/>
    <m/>
    <m/>
  </r>
  <r>
    <x v="9"/>
    <x v="34"/>
    <x v="1"/>
    <x v="1"/>
    <s v="E_18 - unter 25 Jahre"/>
    <m/>
    <m/>
    <m/>
    <m/>
  </r>
  <r>
    <x v="9"/>
    <x v="34"/>
    <x v="1"/>
    <x v="1"/>
    <s v="F_25 - unter 45 Jahre"/>
    <m/>
    <m/>
    <m/>
    <m/>
  </r>
  <r>
    <x v="9"/>
    <x v="34"/>
    <x v="1"/>
    <x v="1"/>
    <s v="G_45 - unter 65 Jahre"/>
    <m/>
    <m/>
    <m/>
    <m/>
  </r>
  <r>
    <x v="9"/>
    <x v="34"/>
    <x v="1"/>
    <x v="1"/>
    <s v="H_65 Jahre und älter"/>
    <m/>
    <m/>
    <m/>
    <m/>
  </r>
  <r>
    <x v="9"/>
    <x v="34"/>
    <x v="1"/>
    <x v="1"/>
    <s v="I_85 Jahre und älter"/>
    <m/>
    <m/>
    <m/>
    <m/>
  </r>
  <r>
    <x v="9"/>
    <x v="35"/>
    <x v="0"/>
    <x v="0"/>
    <s v="A_unter 3 Jahre"/>
    <m/>
    <m/>
    <m/>
    <m/>
  </r>
  <r>
    <x v="9"/>
    <x v="35"/>
    <x v="0"/>
    <x v="0"/>
    <s v="B_3 - unter 6 Jahre"/>
    <m/>
    <m/>
    <m/>
    <m/>
  </r>
  <r>
    <x v="9"/>
    <x v="35"/>
    <x v="0"/>
    <x v="0"/>
    <s v="C_6 - unter 10 Jahre"/>
    <m/>
    <m/>
    <m/>
    <m/>
  </r>
  <r>
    <x v="9"/>
    <x v="35"/>
    <x v="0"/>
    <x v="0"/>
    <s v="D_10 - unter 18 Jahre"/>
    <m/>
    <m/>
    <m/>
    <m/>
  </r>
  <r>
    <x v="9"/>
    <x v="35"/>
    <x v="0"/>
    <x v="0"/>
    <s v="E_18 - unter 25 Jahre"/>
    <m/>
    <m/>
    <m/>
    <m/>
  </r>
  <r>
    <x v="9"/>
    <x v="35"/>
    <x v="0"/>
    <x v="0"/>
    <s v="F_25 - unter 45 Jahre"/>
    <m/>
    <m/>
    <m/>
    <m/>
  </r>
  <r>
    <x v="9"/>
    <x v="35"/>
    <x v="0"/>
    <x v="0"/>
    <s v="G_45 - unter 65 Jahre"/>
    <m/>
    <m/>
    <m/>
    <m/>
  </r>
  <r>
    <x v="9"/>
    <x v="35"/>
    <x v="0"/>
    <x v="0"/>
    <s v="H_65 Jahre und älter"/>
    <m/>
    <m/>
    <m/>
    <m/>
  </r>
  <r>
    <x v="9"/>
    <x v="35"/>
    <x v="0"/>
    <x v="0"/>
    <s v="I_85 Jahre und älter"/>
    <m/>
    <m/>
    <m/>
    <m/>
  </r>
  <r>
    <x v="9"/>
    <x v="35"/>
    <x v="0"/>
    <x v="1"/>
    <s v="A_unter 3 Jahre"/>
    <m/>
    <m/>
    <m/>
    <m/>
  </r>
  <r>
    <x v="9"/>
    <x v="35"/>
    <x v="0"/>
    <x v="1"/>
    <s v="B_3 - unter 6 Jahre"/>
    <m/>
    <m/>
    <m/>
    <m/>
  </r>
  <r>
    <x v="9"/>
    <x v="35"/>
    <x v="0"/>
    <x v="1"/>
    <s v="C_6 - unter 10 Jahre"/>
    <m/>
    <m/>
    <m/>
    <m/>
  </r>
  <r>
    <x v="9"/>
    <x v="35"/>
    <x v="0"/>
    <x v="1"/>
    <s v="D_10 - unter 18 Jahre"/>
    <m/>
    <m/>
    <m/>
    <m/>
  </r>
  <r>
    <x v="9"/>
    <x v="35"/>
    <x v="0"/>
    <x v="1"/>
    <s v="E_18 - unter 25 Jahre"/>
    <m/>
    <m/>
    <m/>
    <m/>
  </r>
  <r>
    <x v="9"/>
    <x v="35"/>
    <x v="0"/>
    <x v="1"/>
    <s v="F_25 - unter 45 Jahre"/>
    <m/>
    <m/>
    <m/>
    <m/>
  </r>
  <r>
    <x v="9"/>
    <x v="35"/>
    <x v="0"/>
    <x v="1"/>
    <s v="G_45 - unter 65 Jahre"/>
    <m/>
    <m/>
    <m/>
    <m/>
  </r>
  <r>
    <x v="9"/>
    <x v="35"/>
    <x v="0"/>
    <x v="1"/>
    <s v="H_65 Jahre und älter"/>
    <m/>
    <m/>
    <m/>
    <m/>
  </r>
  <r>
    <x v="9"/>
    <x v="35"/>
    <x v="0"/>
    <x v="1"/>
    <s v="I_85 Jahre und älter"/>
    <m/>
    <m/>
    <m/>
    <m/>
  </r>
  <r>
    <x v="9"/>
    <x v="35"/>
    <x v="1"/>
    <x v="0"/>
    <s v="A_unter 3 Jahre"/>
    <m/>
    <m/>
    <m/>
    <m/>
  </r>
  <r>
    <x v="9"/>
    <x v="35"/>
    <x v="1"/>
    <x v="0"/>
    <s v="B_3 - unter 6 Jahre"/>
    <m/>
    <m/>
    <m/>
    <m/>
  </r>
  <r>
    <x v="9"/>
    <x v="35"/>
    <x v="1"/>
    <x v="0"/>
    <s v="C_6 - unter 10 Jahre"/>
    <m/>
    <m/>
    <m/>
    <m/>
  </r>
  <r>
    <x v="9"/>
    <x v="35"/>
    <x v="1"/>
    <x v="0"/>
    <s v="D_10 - unter 18 Jahre"/>
    <m/>
    <m/>
    <m/>
    <m/>
  </r>
  <r>
    <x v="9"/>
    <x v="35"/>
    <x v="1"/>
    <x v="0"/>
    <s v="E_18 - unter 25 Jahre"/>
    <m/>
    <m/>
    <m/>
    <m/>
  </r>
  <r>
    <x v="9"/>
    <x v="35"/>
    <x v="1"/>
    <x v="0"/>
    <s v="F_25 - unter 45 Jahre"/>
    <m/>
    <m/>
    <m/>
    <m/>
  </r>
  <r>
    <x v="9"/>
    <x v="35"/>
    <x v="1"/>
    <x v="0"/>
    <s v="G_45 - unter 65 Jahre"/>
    <m/>
    <m/>
    <m/>
    <m/>
  </r>
  <r>
    <x v="9"/>
    <x v="35"/>
    <x v="1"/>
    <x v="0"/>
    <s v="H_65 Jahre und älter"/>
    <m/>
    <m/>
    <m/>
    <m/>
  </r>
  <r>
    <x v="9"/>
    <x v="35"/>
    <x v="1"/>
    <x v="0"/>
    <s v="I_85 Jahre und älter"/>
    <m/>
    <m/>
    <m/>
    <m/>
  </r>
  <r>
    <x v="9"/>
    <x v="35"/>
    <x v="1"/>
    <x v="1"/>
    <s v="A_unter 3 Jahre"/>
    <m/>
    <m/>
    <m/>
    <m/>
  </r>
  <r>
    <x v="9"/>
    <x v="35"/>
    <x v="1"/>
    <x v="1"/>
    <s v="B_3 - unter 6 Jahre"/>
    <m/>
    <m/>
    <m/>
    <m/>
  </r>
  <r>
    <x v="9"/>
    <x v="35"/>
    <x v="1"/>
    <x v="1"/>
    <s v="C_6 - unter 10 Jahre"/>
    <m/>
    <m/>
    <m/>
    <m/>
  </r>
  <r>
    <x v="9"/>
    <x v="35"/>
    <x v="1"/>
    <x v="1"/>
    <s v="D_10 - unter 18 Jahre"/>
    <m/>
    <m/>
    <m/>
    <m/>
  </r>
  <r>
    <x v="9"/>
    <x v="35"/>
    <x v="1"/>
    <x v="1"/>
    <s v="E_18 - unter 25 Jahre"/>
    <m/>
    <m/>
    <m/>
    <m/>
  </r>
  <r>
    <x v="9"/>
    <x v="35"/>
    <x v="1"/>
    <x v="1"/>
    <s v="F_25 - unter 45 Jahre"/>
    <m/>
    <m/>
    <m/>
    <m/>
  </r>
  <r>
    <x v="9"/>
    <x v="35"/>
    <x v="1"/>
    <x v="1"/>
    <s v="G_45 - unter 65 Jahre"/>
    <m/>
    <m/>
    <m/>
    <m/>
  </r>
  <r>
    <x v="9"/>
    <x v="35"/>
    <x v="1"/>
    <x v="1"/>
    <s v="H_65 Jahre und älter"/>
    <m/>
    <m/>
    <m/>
    <m/>
  </r>
  <r>
    <x v="9"/>
    <x v="35"/>
    <x v="1"/>
    <x v="1"/>
    <s v="I_85 Jahre und älter"/>
    <m/>
    <m/>
    <m/>
    <m/>
  </r>
  <r>
    <x v="9"/>
    <x v="36"/>
    <x v="0"/>
    <x v="0"/>
    <s v="A_unter 3 Jahre"/>
    <m/>
    <m/>
    <m/>
    <m/>
  </r>
  <r>
    <x v="9"/>
    <x v="36"/>
    <x v="0"/>
    <x v="0"/>
    <s v="B_3 - unter 6 Jahre"/>
    <m/>
    <m/>
    <m/>
    <m/>
  </r>
  <r>
    <x v="9"/>
    <x v="36"/>
    <x v="0"/>
    <x v="0"/>
    <s v="C_6 - unter 10 Jahre"/>
    <m/>
    <m/>
    <m/>
    <m/>
  </r>
  <r>
    <x v="9"/>
    <x v="36"/>
    <x v="0"/>
    <x v="0"/>
    <s v="D_10 - unter 18 Jahre"/>
    <m/>
    <m/>
    <m/>
    <m/>
  </r>
  <r>
    <x v="9"/>
    <x v="36"/>
    <x v="0"/>
    <x v="0"/>
    <s v="E_18 - unter 25 Jahre"/>
    <m/>
    <m/>
    <m/>
    <m/>
  </r>
  <r>
    <x v="9"/>
    <x v="36"/>
    <x v="0"/>
    <x v="0"/>
    <s v="F_25 - unter 45 Jahre"/>
    <m/>
    <m/>
    <m/>
    <m/>
  </r>
  <r>
    <x v="9"/>
    <x v="36"/>
    <x v="0"/>
    <x v="0"/>
    <s v="G_45 - unter 65 Jahre"/>
    <m/>
    <m/>
    <m/>
    <m/>
  </r>
  <r>
    <x v="9"/>
    <x v="36"/>
    <x v="0"/>
    <x v="0"/>
    <s v="H_65 Jahre und älter"/>
    <m/>
    <m/>
    <m/>
    <m/>
  </r>
  <r>
    <x v="9"/>
    <x v="36"/>
    <x v="0"/>
    <x v="0"/>
    <s v="I_85 Jahre und älter"/>
    <m/>
    <m/>
    <m/>
    <m/>
  </r>
  <r>
    <x v="9"/>
    <x v="36"/>
    <x v="0"/>
    <x v="1"/>
    <s v="A_unter 3 Jahre"/>
    <m/>
    <m/>
    <m/>
    <m/>
  </r>
  <r>
    <x v="9"/>
    <x v="36"/>
    <x v="0"/>
    <x v="1"/>
    <s v="B_3 - unter 6 Jahre"/>
    <m/>
    <m/>
    <m/>
    <m/>
  </r>
  <r>
    <x v="9"/>
    <x v="36"/>
    <x v="0"/>
    <x v="1"/>
    <s v="C_6 - unter 10 Jahre"/>
    <m/>
    <m/>
    <m/>
    <m/>
  </r>
  <r>
    <x v="9"/>
    <x v="36"/>
    <x v="0"/>
    <x v="1"/>
    <s v="D_10 - unter 18 Jahre"/>
    <m/>
    <m/>
    <m/>
    <m/>
  </r>
  <r>
    <x v="9"/>
    <x v="36"/>
    <x v="0"/>
    <x v="1"/>
    <s v="E_18 - unter 25 Jahre"/>
    <m/>
    <m/>
    <m/>
    <m/>
  </r>
  <r>
    <x v="9"/>
    <x v="36"/>
    <x v="0"/>
    <x v="1"/>
    <s v="F_25 - unter 45 Jahre"/>
    <m/>
    <m/>
    <m/>
    <m/>
  </r>
  <r>
    <x v="9"/>
    <x v="36"/>
    <x v="0"/>
    <x v="1"/>
    <s v="G_45 - unter 65 Jahre"/>
    <m/>
    <m/>
    <m/>
    <m/>
  </r>
  <r>
    <x v="9"/>
    <x v="36"/>
    <x v="0"/>
    <x v="1"/>
    <s v="H_65 Jahre und älter"/>
    <m/>
    <m/>
    <m/>
    <m/>
  </r>
  <r>
    <x v="9"/>
    <x v="36"/>
    <x v="0"/>
    <x v="1"/>
    <s v="I_85 Jahre und älter"/>
    <m/>
    <m/>
    <m/>
    <m/>
  </r>
  <r>
    <x v="9"/>
    <x v="36"/>
    <x v="1"/>
    <x v="0"/>
    <s v="A_unter 3 Jahre"/>
    <m/>
    <m/>
    <m/>
    <m/>
  </r>
  <r>
    <x v="9"/>
    <x v="36"/>
    <x v="1"/>
    <x v="0"/>
    <s v="B_3 - unter 6 Jahre"/>
    <m/>
    <m/>
    <m/>
    <m/>
  </r>
  <r>
    <x v="9"/>
    <x v="36"/>
    <x v="1"/>
    <x v="0"/>
    <s v="C_6 - unter 10 Jahre"/>
    <m/>
    <m/>
    <m/>
    <m/>
  </r>
  <r>
    <x v="9"/>
    <x v="36"/>
    <x v="1"/>
    <x v="0"/>
    <s v="D_10 - unter 18 Jahre"/>
    <m/>
    <m/>
    <m/>
    <m/>
  </r>
  <r>
    <x v="9"/>
    <x v="36"/>
    <x v="1"/>
    <x v="0"/>
    <s v="E_18 - unter 25 Jahre"/>
    <m/>
    <m/>
    <m/>
    <m/>
  </r>
  <r>
    <x v="9"/>
    <x v="36"/>
    <x v="1"/>
    <x v="0"/>
    <s v="F_25 - unter 45 Jahre"/>
    <m/>
    <m/>
    <m/>
    <m/>
  </r>
  <r>
    <x v="9"/>
    <x v="36"/>
    <x v="1"/>
    <x v="0"/>
    <s v="G_45 - unter 65 Jahre"/>
    <m/>
    <m/>
    <m/>
    <m/>
  </r>
  <r>
    <x v="9"/>
    <x v="36"/>
    <x v="1"/>
    <x v="0"/>
    <s v="H_65 Jahre und älter"/>
    <m/>
    <m/>
    <m/>
    <m/>
  </r>
  <r>
    <x v="9"/>
    <x v="36"/>
    <x v="1"/>
    <x v="0"/>
    <s v="I_85 Jahre und älter"/>
    <m/>
    <m/>
    <m/>
    <m/>
  </r>
  <r>
    <x v="9"/>
    <x v="36"/>
    <x v="1"/>
    <x v="1"/>
    <s v="A_unter 3 Jahre"/>
    <m/>
    <m/>
    <m/>
    <m/>
  </r>
  <r>
    <x v="9"/>
    <x v="36"/>
    <x v="1"/>
    <x v="1"/>
    <s v="B_3 - unter 6 Jahre"/>
    <m/>
    <m/>
    <m/>
    <m/>
  </r>
  <r>
    <x v="9"/>
    <x v="36"/>
    <x v="1"/>
    <x v="1"/>
    <s v="C_6 - unter 10 Jahre"/>
    <m/>
    <m/>
    <m/>
    <m/>
  </r>
  <r>
    <x v="9"/>
    <x v="36"/>
    <x v="1"/>
    <x v="1"/>
    <s v="D_10 - unter 18 Jahre"/>
    <m/>
    <m/>
    <m/>
    <m/>
  </r>
  <r>
    <x v="9"/>
    <x v="36"/>
    <x v="1"/>
    <x v="1"/>
    <s v="E_18 - unter 25 Jahre"/>
    <m/>
    <m/>
    <m/>
    <m/>
  </r>
  <r>
    <x v="9"/>
    <x v="36"/>
    <x v="1"/>
    <x v="1"/>
    <s v="F_25 - unter 45 Jahre"/>
    <m/>
    <m/>
    <m/>
    <m/>
  </r>
  <r>
    <x v="9"/>
    <x v="36"/>
    <x v="1"/>
    <x v="1"/>
    <s v="G_45 - unter 65 Jahre"/>
    <m/>
    <m/>
    <m/>
    <m/>
  </r>
  <r>
    <x v="9"/>
    <x v="36"/>
    <x v="1"/>
    <x v="1"/>
    <s v="H_65 Jahre und älter"/>
    <m/>
    <m/>
    <m/>
    <m/>
  </r>
  <r>
    <x v="9"/>
    <x v="36"/>
    <x v="1"/>
    <x v="1"/>
    <s v="I_85 Jahre und älter"/>
    <m/>
    <m/>
    <m/>
    <m/>
  </r>
  <r>
    <x v="9"/>
    <x v="37"/>
    <x v="0"/>
    <x v="0"/>
    <s v="A_unter 3 Jahre"/>
    <m/>
    <m/>
    <m/>
    <m/>
  </r>
  <r>
    <x v="9"/>
    <x v="37"/>
    <x v="0"/>
    <x v="0"/>
    <s v="B_3 - unter 6 Jahre"/>
    <m/>
    <m/>
    <m/>
    <m/>
  </r>
  <r>
    <x v="9"/>
    <x v="37"/>
    <x v="0"/>
    <x v="0"/>
    <s v="C_6 - unter 10 Jahre"/>
    <m/>
    <m/>
    <m/>
    <m/>
  </r>
  <r>
    <x v="9"/>
    <x v="37"/>
    <x v="0"/>
    <x v="0"/>
    <s v="D_10 - unter 18 Jahre"/>
    <m/>
    <m/>
    <m/>
    <m/>
  </r>
  <r>
    <x v="9"/>
    <x v="37"/>
    <x v="0"/>
    <x v="0"/>
    <s v="E_18 - unter 25 Jahre"/>
    <m/>
    <m/>
    <m/>
    <m/>
  </r>
  <r>
    <x v="9"/>
    <x v="37"/>
    <x v="0"/>
    <x v="0"/>
    <s v="F_25 - unter 45 Jahre"/>
    <m/>
    <m/>
    <m/>
    <m/>
  </r>
  <r>
    <x v="9"/>
    <x v="37"/>
    <x v="0"/>
    <x v="0"/>
    <s v="G_45 - unter 65 Jahre"/>
    <m/>
    <m/>
    <m/>
    <m/>
  </r>
  <r>
    <x v="9"/>
    <x v="37"/>
    <x v="0"/>
    <x v="0"/>
    <s v="H_65 Jahre und älter"/>
    <m/>
    <m/>
    <m/>
    <m/>
  </r>
  <r>
    <x v="9"/>
    <x v="37"/>
    <x v="0"/>
    <x v="0"/>
    <s v="I_85 Jahre und älter"/>
    <m/>
    <m/>
    <m/>
    <m/>
  </r>
  <r>
    <x v="9"/>
    <x v="37"/>
    <x v="0"/>
    <x v="1"/>
    <s v="A_unter 3 Jahre"/>
    <m/>
    <m/>
    <m/>
    <m/>
  </r>
  <r>
    <x v="9"/>
    <x v="37"/>
    <x v="0"/>
    <x v="1"/>
    <s v="B_3 - unter 6 Jahre"/>
    <m/>
    <m/>
    <m/>
    <m/>
  </r>
  <r>
    <x v="9"/>
    <x v="37"/>
    <x v="0"/>
    <x v="1"/>
    <s v="C_6 - unter 10 Jahre"/>
    <m/>
    <m/>
    <m/>
    <m/>
  </r>
  <r>
    <x v="9"/>
    <x v="37"/>
    <x v="0"/>
    <x v="1"/>
    <s v="D_10 - unter 18 Jahre"/>
    <m/>
    <m/>
    <m/>
    <m/>
  </r>
  <r>
    <x v="9"/>
    <x v="37"/>
    <x v="0"/>
    <x v="1"/>
    <s v="E_18 - unter 25 Jahre"/>
    <m/>
    <m/>
    <m/>
    <m/>
  </r>
  <r>
    <x v="9"/>
    <x v="37"/>
    <x v="0"/>
    <x v="1"/>
    <s v="F_25 - unter 45 Jahre"/>
    <m/>
    <m/>
    <m/>
    <m/>
  </r>
  <r>
    <x v="9"/>
    <x v="37"/>
    <x v="0"/>
    <x v="1"/>
    <s v="G_45 - unter 65 Jahre"/>
    <m/>
    <m/>
    <m/>
    <m/>
  </r>
  <r>
    <x v="9"/>
    <x v="37"/>
    <x v="0"/>
    <x v="1"/>
    <s v="H_65 Jahre und älter"/>
    <m/>
    <m/>
    <m/>
    <m/>
  </r>
  <r>
    <x v="9"/>
    <x v="37"/>
    <x v="0"/>
    <x v="1"/>
    <s v="I_85 Jahre und älter"/>
    <m/>
    <m/>
    <m/>
    <m/>
  </r>
  <r>
    <x v="9"/>
    <x v="37"/>
    <x v="1"/>
    <x v="0"/>
    <s v="A_unter 3 Jahre"/>
    <m/>
    <m/>
    <m/>
    <m/>
  </r>
  <r>
    <x v="9"/>
    <x v="37"/>
    <x v="1"/>
    <x v="0"/>
    <s v="B_3 - unter 6 Jahre"/>
    <m/>
    <m/>
    <m/>
    <m/>
  </r>
  <r>
    <x v="9"/>
    <x v="37"/>
    <x v="1"/>
    <x v="0"/>
    <s v="C_6 - unter 10 Jahre"/>
    <m/>
    <m/>
    <m/>
    <m/>
  </r>
  <r>
    <x v="9"/>
    <x v="37"/>
    <x v="1"/>
    <x v="0"/>
    <s v="D_10 - unter 18 Jahre"/>
    <m/>
    <m/>
    <m/>
    <m/>
  </r>
  <r>
    <x v="9"/>
    <x v="37"/>
    <x v="1"/>
    <x v="0"/>
    <s v="E_18 - unter 25 Jahre"/>
    <m/>
    <m/>
    <m/>
    <m/>
  </r>
  <r>
    <x v="9"/>
    <x v="37"/>
    <x v="1"/>
    <x v="0"/>
    <s v="F_25 - unter 45 Jahre"/>
    <m/>
    <m/>
    <m/>
    <m/>
  </r>
  <r>
    <x v="9"/>
    <x v="37"/>
    <x v="1"/>
    <x v="0"/>
    <s v="G_45 - unter 65 Jahre"/>
    <m/>
    <m/>
    <m/>
    <m/>
  </r>
  <r>
    <x v="9"/>
    <x v="37"/>
    <x v="1"/>
    <x v="0"/>
    <s v="H_65 Jahre und älter"/>
    <m/>
    <m/>
    <m/>
    <m/>
  </r>
  <r>
    <x v="9"/>
    <x v="37"/>
    <x v="1"/>
    <x v="0"/>
    <s v="I_85 Jahre und älter"/>
    <m/>
    <m/>
    <m/>
    <m/>
  </r>
  <r>
    <x v="9"/>
    <x v="37"/>
    <x v="1"/>
    <x v="1"/>
    <s v="A_unter 3 Jahre"/>
    <m/>
    <m/>
    <m/>
    <m/>
  </r>
  <r>
    <x v="9"/>
    <x v="37"/>
    <x v="1"/>
    <x v="1"/>
    <s v="B_3 - unter 6 Jahre"/>
    <m/>
    <m/>
    <m/>
    <m/>
  </r>
  <r>
    <x v="9"/>
    <x v="37"/>
    <x v="1"/>
    <x v="1"/>
    <s v="C_6 - unter 10 Jahre"/>
    <m/>
    <m/>
    <m/>
    <m/>
  </r>
  <r>
    <x v="9"/>
    <x v="37"/>
    <x v="1"/>
    <x v="1"/>
    <s v="D_10 - unter 18 Jahre"/>
    <m/>
    <m/>
    <m/>
    <m/>
  </r>
  <r>
    <x v="9"/>
    <x v="37"/>
    <x v="1"/>
    <x v="1"/>
    <s v="E_18 - unter 25 Jahre"/>
    <m/>
    <m/>
    <m/>
    <m/>
  </r>
  <r>
    <x v="9"/>
    <x v="37"/>
    <x v="1"/>
    <x v="1"/>
    <s v="F_25 - unter 45 Jahre"/>
    <m/>
    <m/>
    <m/>
    <m/>
  </r>
  <r>
    <x v="9"/>
    <x v="37"/>
    <x v="1"/>
    <x v="1"/>
    <s v="G_45 - unter 65 Jahre"/>
    <m/>
    <m/>
    <m/>
    <m/>
  </r>
  <r>
    <x v="9"/>
    <x v="37"/>
    <x v="1"/>
    <x v="1"/>
    <s v="H_65 Jahre und älter"/>
    <m/>
    <m/>
    <m/>
    <m/>
  </r>
  <r>
    <x v="9"/>
    <x v="37"/>
    <x v="1"/>
    <x v="1"/>
    <s v="I_85 Jahre und älter"/>
    <m/>
    <m/>
    <m/>
    <m/>
  </r>
  <r>
    <x v="10"/>
    <x v="0"/>
    <x v="0"/>
    <x v="0"/>
    <s v="A_unter 3 Jahre"/>
    <m/>
    <m/>
    <m/>
    <m/>
  </r>
  <r>
    <x v="10"/>
    <x v="0"/>
    <x v="0"/>
    <x v="0"/>
    <s v="B_3 - unter 6 Jahre"/>
    <m/>
    <m/>
    <m/>
    <m/>
  </r>
  <r>
    <x v="10"/>
    <x v="0"/>
    <x v="0"/>
    <x v="0"/>
    <s v="C_6 - unter 10 Jahre"/>
    <m/>
    <m/>
    <m/>
    <m/>
  </r>
  <r>
    <x v="10"/>
    <x v="0"/>
    <x v="0"/>
    <x v="0"/>
    <s v="D_10 - unter 18 Jahre"/>
    <m/>
    <m/>
    <m/>
    <m/>
  </r>
  <r>
    <x v="10"/>
    <x v="0"/>
    <x v="0"/>
    <x v="0"/>
    <s v="E_18 - unter 25 Jahre"/>
    <m/>
    <m/>
    <m/>
    <m/>
  </r>
  <r>
    <x v="10"/>
    <x v="0"/>
    <x v="0"/>
    <x v="0"/>
    <s v="F_25 - unter 45 Jahre"/>
    <m/>
    <m/>
    <m/>
    <m/>
  </r>
  <r>
    <x v="10"/>
    <x v="0"/>
    <x v="0"/>
    <x v="0"/>
    <s v="G_45 - unter 65 Jahre"/>
    <m/>
    <m/>
    <m/>
    <m/>
  </r>
  <r>
    <x v="10"/>
    <x v="0"/>
    <x v="0"/>
    <x v="0"/>
    <s v="H_65 Jahre und älter"/>
    <m/>
    <m/>
    <m/>
    <m/>
  </r>
  <r>
    <x v="10"/>
    <x v="0"/>
    <x v="0"/>
    <x v="0"/>
    <s v="I_85 Jahre und älter"/>
    <m/>
    <m/>
    <m/>
    <m/>
  </r>
  <r>
    <x v="10"/>
    <x v="0"/>
    <x v="0"/>
    <x v="1"/>
    <s v="A_unter 3 Jahre"/>
    <m/>
    <m/>
    <m/>
    <m/>
  </r>
  <r>
    <x v="10"/>
    <x v="0"/>
    <x v="0"/>
    <x v="1"/>
    <s v="B_3 - unter 6 Jahre"/>
    <m/>
    <m/>
    <m/>
    <m/>
  </r>
  <r>
    <x v="10"/>
    <x v="0"/>
    <x v="0"/>
    <x v="1"/>
    <s v="C_6 - unter 10 Jahre"/>
    <m/>
    <m/>
    <m/>
    <m/>
  </r>
  <r>
    <x v="10"/>
    <x v="0"/>
    <x v="0"/>
    <x v="1"/>
    <s v="D_10 - unter 18 Jahre"/>
    <m/>
    <m/>
    <m/>
    <m/>
  </r>
  <r>
    <x v="10"/>
    <x v="0"/>
    <x v="0"/>
    <x v="1"/>
    <s v="E_18 - unter 25 Jahre"/>
    <m/>
    <m/>
    <m/>
    <m/>
  </r>
  <r>
    <x v="10"/>
    <x v="0"/>
    <x v="0"/>
    <x v="1"/>
    <s v="F_25 - unter 45 Jahre"/>
    <m/>
    <m/>
    <m/>
    <m/>
  </r>
  <r>
    <x v="10"/>
    <x v="0"/>
    <x v="0"/>
    <x v="1"/>
    <s v="G_45 - unter 65 Jahre"/>
    <m/>
    <m/>
    <m/>
    <m/>
  </r>
  <r>
    <x v="10"/>
    <x v="0"/>
    <x v="0"/>
    <x v="1"/>
    <s v="H_65 Jahre und älter"/>
    <m/>
    <m/>
    <m/>
    <m/>
  </r>
  <r>
    <x v="10"/>
    <x v="0"/>
    <x v="0"/>
    <x v="1"/>
    <s v="I_85 Jahre und älter"/>
    <m/>
    <m/>
    <m/>
    <m/>
  </r>
  <r>
    <x v="10"/>
    <x v="0"/>
    <x v="1"/>
    <x v="0"/>
    <s v="A_unter 3 Jahre"/>
    <m/>
    <m/>
    <m/>
    <m/>
  </r>
  <r>
    <x v="10"/>
    <x v="0"/>
    <x v="1"/>
    <x v="0"/>
    <s v="B_3 - unter 6 Jahre"/>
    <m/>
    <m/>
    <m/>
    <m/>
  </r>
  <r>
    <x v="10"/>
    <x v="0"/>
    <x v="1"/>
    <x v="0"/>
    <s v="C_6 - unter 10 Jahre"/>
    <m/>
    <m/>
    <m/>
    <m/>
  </r>
  <r>
    <x v="10"/>
    <x v="0"/>
    <x v="1"/>
    <x v="0"/>
    <s v="D_10 - unter 18 Jahre"/>
    <m/>
    <m/>
    <m/>
    <m/>
  </r>
  <r>
    <x v="10"/>
    <x v="0"/>
    <x v="1"/>
    <x v="0"/>
    <s v="E_18 - unter 25 Jahre"/>
    <m/>
    <m/>
    <m/>
    <m/>
  </r>
  <r>
    <x v="10"/>
    <x v="0"/>
    <x v="1"/>
    <x v="0"/>
    <s v="F_25 - unter 45 Jahre"/>
    <m/>
    <m/>
    <m/>
    <m/>
  </r>
  <r>
    <x v="10"/>
    <x v="0"/>
    <x v="1"/>
    <x v="0"/>
    <s v="G_45 - unter 65 Jahre"/>
    <m/>
    <m/>
    <m/>
    <m/>
  </r>
  <r>
    <x v="10"/>
    <x v="0"/>
    <x v="1"/>
    <x v="0"/>
    <s v="H_65 Jahre und älter"/>
    <m/>
    <m/>
    <m/>
    <m/>
  </r>
  <r>
    <x v="10"/>
    <x v="0"/>
    <x v="1"/>
    <x v="0"/>
    <s v="I_85 Jahre und älter"/>
    <m/>
    <m/>
    <m/>
    <m/>
  </r>
  <r>
    <x v="10"/>
    <x v="0"/>
    <x v="1"/>
    <x v="1"/>
    <s v="A_unter 3 Jahre"/>
    <m/>
    <m/>
    <m/>
    <m/>
  </r>
  <r>
    <x v="10"/>
    <x v="0"/>
    <x v="1"/>
    <x v="1"/>
    <s v="B_3 - unter 6 Jahre"/>
    <m/>
    <m/>
    <m/>
    <m/>
  </r>
  <r>
    <x v="10"/>
    <x v="0"/>
    <x v="1"/>
    <x v="1"/>
    <s v="C_6 - unter 10 Jahre"/>
    <m/>
    <m/>
    <m/>
    <m/>
  </r>
  <r>
    <x v="10"/>
    <x v="0"/>
    <x v="1"/>
    <x v="1"/>
    <s v="D_10 - unter 18 Jahre"/>
    <m/>
    <m/>
    <m/>
    <m/>
  </r>
  <r>
    <x v="10"/>
    <x v="0"/>
    <x v="1"/>
    <x v="1"/>
    <s v="E_18 - unter 25 Jahre"/>
    <m/>
    <m/>
    <m/>
    <m/>
  </r>
  <r>
    <x v="10"/>
    <x v="0"/>
    <x v="1"/>
    <x v="1"/>
    <s v="F_25 - unter 45 Jahre"/>
    <m/>
    <m/>
    <m/>
    <m/>
  </r>
  <r>
    <x v="10"/>
    <x v="0"/>
    <x v="1"/>
    <x v="1"/>
    <s v="G_45 - unter 65 Jahre"/>
    <m/>
    <m/>
    <m/>
    <m/>
  </r>
  <r>
    <x v="10"/>
    <x v="0"/>
    <x v="1"/>
    <x v="1"/>
    <s v="H_65 Jahre und älter"/>
    <m/>
    <m/>
    <m/>
    <m/>
  </r>
  <r>
    <x v="10"/>
    <x v="0"/>
    <x v="1"/>
    <x v="1"/>
    <s v="I_85 Jahre und älter"/>
    <m/>
    <m/>
    <m/>
    <m/>
  </r>
  <r>
    <x v="10"/>
    <x v="1"/>
    <x v="0"/>
    <x v="0"/>
    <s v="A_unter 3 Jahre"/>
    <m/>
    <m/>
    <m/>
    <m/>
  </r>
  <r>
    <x v="10"/>
    <x v="1"/>
    <x v="0"/>
    <x v="0"/>
    <s v="B_3 - unter 6 Jahre"/>
    <m/>
    <m/>
    <m/>
    <m/>
  </r>
  <r>
    <x v="10"/>
    <x v="1"/>
    <x v="0"/>
    <x v="0"/>
    <s v="C_6 - unter 10 Jahre"/>
    <m/>
    <m/>
    <m/>
    <m/>
  </r>
  <r>
    <x v="10"/>
    <x v="1"/>
    <x v="0"/>
    <x v="0"/>
    <s v="D_10 - unter 18 Jahre"/>
    <m/>
    <m/>
    <m/>
    <m/>
  </r>
  <r>
    <x v="10"/>
    <x v="1"/>
    <x v="0"/>
    <x v="0"/>
    <s v="E_18 - unter 25 Jahre"/>
    <m/>
    <m/>
    <m/>
    <m/>
  </r>
  <r>
    <x v="10"/>
    <x v="1"/>
    <x v="0"/>
    <x v="0"/>
    <s v="F_25 - unter 45 Jahre"/>
    <m/>
    <m/>
    <m/>
    <m/>
  </r>
  <r>
    <x v="10"/>
    <x v="1"/>
    <x v="0"/>
    <x v="0"/>
    <s v="G_45 - unter 65 Jahre"/>
    <m/>
    <m/>
    <m/>
    <m/>
  </r>
  <r>
    <x v="10"/>
    <x v="1"/>
    <x v="0"/>
    <x v="0"/>
    <s v="H_65 Jahre und älter"/>
    <m/>
    <m/>
    <m/>
    <m/>
  </r>
  <r>
    <x v="10"/>
    <x v="1"/>
    <x v="0"/>
    <x v="0"/>
    <s v="I_85 Jahre und älter"/>
    <m/>
    <m/>
    <m/>
    <m/>
  </r>
  <r>
    <x v="10"/>
    <x v="1"/>
    <x v="0"/>
    <x v="1"/>
    <s v="A_unter 3 Jahre"/>
    <m/>
    <m/>
    <m/>
    <m/>
  </r>
  <r>
    <x v="10"/>
    <x v="1"/>
    <x v="0"/>
    <x v="1"/>
    <s v="B_3 - unter 6 Jahre"/>
    <m/>
    <m/>
    <m/>
    <m/>
  </r>
  <r>
    <x v="10"/>
    <x v="1"/>
    <x v="0"/>
    <x v="1"/>
    <s v="C_6 - unter 10 Jahre"/>
    <m/>
    <m/>
    <m/>
    <m/>
  </r>
  <r>
    <x v="10"/>
    <x v="1"/>
    <x v="0"/>
    <x v="1"/>
    <s v="D_10 - unter 18 Jahre"/>
    <m/>
    <m/>
    <m/>
    <m/>
  </r>
  <r>
    <x v="10"/>
    <x v="1"/>
    <x v="0"/>
    <x v="1"/>
    <s v="E_18 - unter 25 Jahre"/>
    <m/>
    <m/>
    <m/>
    <m/>
  </r>
  <r>
    <x v="10"/>
    <x v="1"/>
    <x v="0"/>
    <x v="1"/>
    <s v="F_25 - unter 45 Jahre"/>
    <m/>
    <m/>
    <m/>
    <m/>
  </r>
  <r>
    <x v="10"/>
    <x v="1"/>
    <x v="0"/>
    <x v="1"/>
    <s v="G_45 - unter 65 Jahre"/>
    <m/>
    <m/>
    <m/>
    <m/>
  </r>
  <r>
    <x v="10"/>
    <x v="1"/>
    <x v="0"/>
    <x v="1"/>
    <s v="H_65 Jahre und älter"/>
    <m/>
    <m/>
    <m/>
    <m/>
  </r>
  <r>
    <x v="10"/>
    <x v="1"/>
    <x v="0"/>
    <x v="1"/>
    <s v="I_85 Jahre und älter"/>
    <m/>
    <m/>
    <m/>
    <m/>
  </r>
  <r>
    <x v="10"/>
    <x v="1"/>
    <x v="1"/>
    <x v="0"/>
    <s v="A_unter 3 Jahre"/>
    <m/>
    <m/>
    <m/>
    <m/>
  </r>
  <r>
    <x v="10"/>
    <x v="1"/>
    <x v="1"/>
    <x v="0"/>
    <s v="B_3 - unter 6 Jahre"/>
    <m/>
    <m/>
    <m/>
    <m/>
  </r>
  <r>
    <x v="10"/>
    <x v="1"/>
    <x v="1"/>
    <x v="0"/>
    <s v="C_6 - unter 10 Jahre"/>
    <m/>
    <m/>
    <m/>
    <m/>
  </r>
  <r>
    <x v="10"/>
    <x v="1"/>
    <x v="1"/>
    <x v="0"/>
    <s v="D_10 - unter 18 Jahre"/>
    <m/>
    <m/>
    <m/>
    <m/>
  </r>
  <r>
    <x v="10"/>
    <x v="1"/>
    <x v="1"/>
    <x v="0"/>
    <s v="E_18 - unter 25 Jahre"/>
    <m/>
    <m/>
    <m/>
    <m/>
  </r>
  <r>
    <x v="10"/>
    <x v="1"/>
    <x v="1"/>
    <x v="0"/>
    <s v="F_25 - unter 45 Jahre"/>
    <m/>
    <m/>
    <m/>
    <m/>
  </r>
  <r>
    <x v="10"/>
    <x v="1"/>
    <x v="1"/>
    <x v="0"/>
    <s v="G_45 - unter 65 Jahre"/>
    <m/>
    <m/>
    <m/>
    <m/>
  </r>
  <r>
    <x v="10"/>
    <x v="1"/>
    <x v="1"/>
    <x v="0"/>
    <s v="H_65 Jahre und älter"/>
    <m/>
    <m/>
    <m/>
    <m/>
  </r>
  <r>
    <x v="10"/>
    <x v="1"/>
    <x v="1"/>
    <x v="0"/>
    <s v="I_85 Jahre und älter"/>
    <m/>
    <m/>
    <m/>
    <m/>
  </r>
  <r>
    <x v="10"/>
    <x v="1"/>
    <x v="1"/>
    <x v="1"/>
    <s v="A_unter 3 Jahre"/>
    <m/>
    <m/>
    <m/>
    <m/>
  </r>
  <r>
    <x v="10"/>
    <x v="1"/>
    <x v="1"/>
    <x v="1"/>
    <s v="B_3 - unter 6 Jahre"/>
    <m/>
    <m/>
    <m/>
    <m/>
  </r>
  <r>
    <x v="10"/>
    <x v="1"/>
    <x v="1"/>
    <x v="1"/>
    <s v="C_6 - unter 10 Jahre"/>
    <m/>
    <m/>
    <m/>
    <m/>
  </r>
  <r>
    <x v="10"/>
    <x v="1"/>
    <x v="1"/>
    <x v="1"/>
    <s v="D_10 - unter 18 Jahre"/>
    <m/>
    <m/>
    <m/>
    <m/>
  </r>
  <r>
    <x v="10"/>
    <x v="1"/>
    <x v="1"/>
    <x v="1"/>
    <s v="E_18 - unter 25 Jahre"/>
    <m/>
    <m/>
    <m/>
    <m/>
  </r>
  <r>
    <x v="10"/>
    <x v="1"/>
    <x v="1"/>
    <x v="1"/>
    <s v="F_25 - unter 45 Jahre"/>
    <m/>
    <m/>
    <m/>
    <m/>
  </r>
  <r>
    <x v="10"/>
    <x v="1"/>
    <x v="1"/>
    <x v="1"/>
    <s v="G_45 - unter 65 Jahre"/>
    <m/>
    <m/>
    <m/>
    <m/>
  </r>
  <r>
    <x v="10"/>
    <x v="1"/>
    <x v="1"/>
    <x v="1"/>
    <s v="H_65 Jahre und älter"/>
    <m/>
    <m/>
    <m/>
    <m/>
  </r>
  <r>
    <x v="10"/>
    <x v="1"/>
    <x v="1"/>
    <x v="1"/>
    <s v="I_85 Jahre und älter"/>
    <m/>
    <m/>
    <m/>
    <m/>
  </r>
  <r>
    <x v="10"/>
    <x v="2"/>
    <x v="0"/>
    <x v="0"/>
    <s v="A_unter 3 Jahre"/>
    <m/>
    <m/>
    <m/>
    <m/>
  </r>
  <r>
    <x v="10"/>
    <x v="2"/>
    <x v="0"/>
    <x v="0"/>
    <s v="B_3 - unter 6 Jahre"/>
    <m/>
    <m/>
    <m/>
    <m/>
  </r>
  <r>
    <x v="10"/>
    <x v="2"/>
    <x v="0"/>
    <x v="0"/>
    <s v="C_6 - unter 10 Jahre"/>
    <m/>
    <m/>
    <m/>
    <m/>
  </r>
  <r>
    <x v="10"/>
    <x v="2"/>
    <x v="0"/>
    <x v="0"/>
    <s v="D_10 - unter 18 Jahre"/>
    <m/>
    <m/>
    <m/>
    <m/>
  </r>
  <r>
    <x v="10"/>
    <x v="2"/>
    <x v="0"/>
    <x v="0"/>
    <s v="E_18 - unter 25 Jahre"/>
    <m/>
    <m/>
    <m/>
    <m/>
  </r>
  <r>
    <x v="10"/>
    <x v="2"/>
    <x v="0"/>
    <x v="0"/>
    <s v="F_25 - unter 45 Jahre"/>
    <m/>
    <m/>
    <m/>
    <m/>
  </r>
  <r>
    <x v="10"/>
    <x v="2"/>
    <x v="0"/>
    <x v="0"/>
    <s v="G_45 - unter 65 Jahre"/>
    <m/>
    <m/>
    <m/>
    <m/>
  </r>
  <r>
    <x v="10"/>
    <x v="2"/>
    <x v="0"/>
    <x v="0"/>
    <s v="H_65 Jahre und älter"/>
    <m/>
    <m/>
    <m/>
    <m/>
  </r>
  <r>
    <x v="10"/>
    <x v="2"/>
    <x v="0"/>
    <x v="0"/>
    <s v="I_85 Jahre und älter"/>
    <m/>
    <m/>
    <m/>
    <m/>
  </r>
  <r>
    <x v="10"/>
    <x v="2"/>
    <x v="0"/>
    <x v="1"/>
    <s v="A_unter 3 Jahre"/>
    <m/>
    <m/>
    <m/>
    <m/>
  </r>
  <r>
    <x v="10"/>
    <x v="2"/>
    <x v="0"/>
    <x v="1"/>
    <s v="B_3 - unter 6 Jahre"/>
    <m/>
    <m/>
    <m/>
    <m/>
  </r>
  <r>
    <x v="10"/>
    <x v="2"/>
    <x v="0"/>
    <x v="1"/>
    <s v="C_6 - unter 10 Jahre"/>
    <m/>
    <m/>
    <m/>
    <m/>
  </r>
  <r>
    <x v="10"/>
    <x v="2"/>
    <x v="0"/>
    <x v="1"/>
    <s v="D_10 - unter 18 Jahre"/>
    <m/>
    <m/>
    <m/>
    <m/>
  </r>
  <r>
    <x v="10"/>
    <x v="2"/>
    <x v="0"/>
    <x v="1"/>
    <s v="E_18 - unter 25 Jahre"/>
    <m/>
    <m/>
    <m/>
    <m/>
  </r>
  <r>
    <x v="10"/>
    <x v="2"/>
    <x v="0"/>
    <x v="1"/>
    <s v="F_25 - unter 45 Jahre"/>
    <m/>
    <m/>
    <m/>
    <m/>
  </r>
  <r>
    <x v="10"/>
    <x v="2"/>
    <x v="0"/>
    <x v="1"/>
    <s v="G_45 - unter 65 Jahre"/>
    <m/>
    <m/>
    <m/>
    <m/>
  </r>
  <r>
    <x v="10"/>
    <x v="2"/>
    <x v="0"/>
    <x v="1"/>
    <s v="H_65 Jahre und älter"/>
    <m/>
    <m/>
    <m/>
    <m/>
  </r>
  <r>
    <x v="10"/>
    <x v="2"/>
    <x v="0"/>
    <x v="1"/>
    <s v="I_85 Jahre und älter"/>
    <m/>
    <m/>
    <m/>
    <m/>
  </r>
  <r>
    <x v="10"/>
    <x v="2"/>
    <x v="1"/>
    <x v="0"/>
    <s v="A_unter 3 Jahre"/>
    <m/>
    <m/>
    <m/>
    <m/>
  </r>
  <r>
    <x v="10"/>
    <x v="2"/>
    <x v="1"/>
    <x v="0"/>
    <s v="B_3 - unter 6 Jahre"/>
    <m/>
    <m/>
    <m/>
    <m/>
  </r>
  <r>
    <x v="10"/>
    <x v="2"/>
    <x v="1"/>
    <x v="0"/>
    <s v="C_6 - unter 10 Jahre"/>
    <m/>
    <m/>
    <m/>
    <m/>
  </r>
  <r>
    <x v="10"/>
    <x v="2"/>
    <x v="1"/>
    <x v="0"/>
    <s v="D_10 - unter 18 Jahre"/>
    <m/>
    <m/>
    <m/>
    <m/>
  </r>
  <r>
    <x v="10"/>
    <x v="2"/>
    <x v="1"/>
    <x v="0"/>
    <s v="E_18 - unter 25 Jahre"/>
    <m/>
    <m/>
    <m/>
    <m/>
  </r>
  <r>
    <x v="10"/>
    <x v="2"/>
    <x v="1"/>
    <x v="0"/>
    <s v="F_25 - unter 45 Jahre"/>
    <m/>
    <m/>
    <m/>
    <m/>
  </r>
  <r>
    <x v="10"/>
    <x v="2"/>
    <x v="1"/>
    <x v="0"/>
    <s v="G_45 - unter 65 Jahre"/>
    <m/>
    <m/>
    <m/>
    <m/>
  </r>
  <r>
    <x v="10"/>
    <x v="2"/>
    <x v="1"/>
    <x v="0"/>
    <s v="H_65 Jahre und älter"/>
    <m/>
    <m/>
    <m/>
    <m/>
  </r>
  <r>
    <x v="10"/>
    <x v="2"/>
    <x v="1"/>
    <x v="0"/>
    <s v="I_85 Jahre und älter"/>
    <m/>
    <m/>
    <m/>
    <m/>
  </r>
  <r>
    <x v="10"/>
    <x v="2"/>
    <x v="1"/>
    <x v="1"/>
    <s v="A_unter 3 Jahre"/>
    <m/>
    <m/>
    <m/>
    <m/>
  </r>
  <r>
    <x v="10"/>
    <x v="2"/>
    <x v="1"/>
    <x v="1"/>
    <s v="B_3 - unter 6 Jahre"/>
    <m/>
    <m/>
    <m/>
    <m/>
  </r>
  <r>
    <x v="10"/>
    <x v="2"/>
    <x v="1"/>
    <x v="1"/>
    <s v="C_6 - unter 10 Jahre"/>
    <m/>
    <m/>
    <m/>
    <m/>
  </r>
  <r>
    <x v="10"/>
    <x v="2"/>
    <x v="1"/>
    <x v="1"/>
    <s v="D_10 - unter 18 Jahre"/>
    <m/>
    <m/>
    <m/>
    <m/>
  </r>
  <r>
    <x v="10"/>
    <x v="2"/>
    <x v="1"/>
    <x v="1"/>
    <s v="E_18 - unter 25 Jahre"/>
    <m/>
    <m/>
    <m/>
    <m/>
  </r>
  <r>
    <x v="10"/>
    <x v="2"/>
    <x v="1"/>
    <x v="1"/>
    <s v="F_25 - unter 45 Jahre"/>
    <m/>
    <m/>
    <m/>
    <m/>
  </r>
  <r>
    <x v="10"/>
    <x v="2"/>
    <x v="1"/>
    <x v="1"/>
    <s v="G_45 - unter 65 Jahre"/>
    <m/>
    <m/>
    <m/>
    <m/>
  </r>
  <r>
    <x v="10"/>
    <x v="2"/>
    <x v="1"/>
    <x v="1"/>
    <s v="H_65 Jahre und älter"/>
    <m/>
    <m/>
    <m/>
    <m/>
  </r>
  <r>
    <x v="10"/>
    <x v="2"/>
    <x v="1"/>
    <x v="1"/>
    <s v="I_85 Jahre und älter"/>
    <m/>
    <m/>
    <m/>
    <m/>
  </r>
  <r>
    <x v="10"/>
    <x v="3"/>
    <x v="0"/>
    <x v="0"/>
    <s v="A_unter 3 Jahre"/>
    <m/>
    <m/>
    <m/>
    <m/>
  </r>
  <r>
    <x v="10"/>
    <x v="3"/>
    <x v="0"/>
    <x v="0"/>
    <s v="B_3 - unter 6 Jahre"/>
    <m/>
    <m/>
    <m/>
    <m/>
  </r>
  <r>
    <x v="10"/>
    <x v="3"/>
    <x v="0"/>
    <x v="0"/>
    <s v="C_6 - unter 10 Jahre"/>
    <m/>
    <m/>
    <m/>
    <m/>
  </r>
  <r>
    <x v="10"/>
    <x v="3"/>
    <x v="0"/>
    <x v="0"/>
    <s v="D_10 - unter 18 Jahre"/>
    <m/>
    <m/>
    <m/>
    <m/>
  </r>
  <r>
    <x v="10"/>
    <x v="3"/>
    <x v="0"/>
    <x v="0"/>
    <s v="E_18 - unter 25 Jahre"/>
    <n v="1.1000000000000001"/>
    <m/>
    <m/>
    <m/>
  </r>
  <r>
    <x v="10"/>
    <x v="3"/>
    <x v="0"/>
    <x v="0"/>
    <s v="F_25 - unter 45 Jahre"/>
    <n v="2.2999999999999998"/>
    <m/>
    <m/>
    <m/>
  </r>
  <r>
    <x v="10"/>
    <x v="3"/>
    <x v="0"/>
    <x v="0"/>
    <s v="G_45 - unter 65 Jahre"/>
    <n v="1.3"/>
    <m/>
    <m/>
    <m/>
  </r>
  <r>
    <x v="10"/>
    <x v="3"/>
    <x v="0"/>
    <x v="0"/>
    <s v="H_65 Jahre und älter"/>
    <n v="4.9000000000000004"/>
    <m/>
    <m/>
    <m/>
  </r>
  <r>
    <x v="10"/>
    <x v="3"/>
    <x v="0"/>
    <x v="0"/>
    <s v="I_85 Jahre und älter"/>
    <n v="6.8"/>
    <m/>
    <m/>
    <m/>
  </r>
  <r>
    <x v="10"/>
    <x v="3"/>
    <x v="0"/>
    <x v="1"/>
    <s v="A_unter 3 Jahre"/>
    <m/>
    <m/>
    <m/>
    <m/>
  </r>
  <r>
    <x v="10"/>
    <x v="3"/>
    <x v="0"/>
    <x v="1"/>
    <s v="B_3 - unter 6 Jahre"/>
    <m/>
    <m/>
    <m/>
    <m/>
  </r>
  <r>
    <x v="10"/>
    <x v="3"/>
    <x v="0"/>
    <x v="1"/>
    <s v="C_6 - unter 10 Jahre"/>
    <m/>
    <m/>
    <m/>
    <m/>
  </r>
  <r>
    <x v="10"/>
    <x v="3"/>
    <x v="0"/>
    <x v="1"/>
    <s v="D_10 - unter 18 Jahre"/>
    <m/>
    <m/>
    <m/>
    <m/>
  </r>
  <r>
    <x v="10"/>
    <x v="3"/>
    <x v="0"/>
    <x v="1"/>
    <s v="E_18 - unter 25 Jahre"/>
    <n v="1.1000000000000001"/>
    <m/>
    <m/>
    <m/>
  </r>
  <r>
    <x v="10"/>
    <x v="3"/>
    <x v="0"/>
    <x v="1"/>
    <s v="F_25 - unter 45 Jahre"/>
    <n v="2.2999999999999998"/>
    <m/>
    <m/>
    <m/>
  </r>
  <r>
    <x v="10"/>
    <x v="3"/>
    <x v="0"/>
    <x v="1"/>
    <s v="G_45 - unter 65 Jahre"/>
    <n v="1.3"/>
    <m/>
    <m/>
    <m/>
  </r>
  <r>
    <x v="10"/>
    <x v="3"/>
    <x v="0"/>
    <x v="1"/>
    <s v="H_65 Jahre und älter"/>
    <n v="4.9000000000000004"/>
    <m/>
    <m/>
    <m/>
  </r>
  <r>
    <x v="10"/>
    <x v="3"/>
    <x v="0"/>
    <x v="1"/>
    <s v="I_85 Jahre und älter"/>
    <n v="6.8"/>
    <m/>
    <m/>
    <m/>
  </r>
  <r>
    <x v="10"/>
    <x v="3"/>
    <x v="1"/>
    <x v="0"/>
    <s v="A_unter 3 Jahre"/>
    <m/>
    <m/>
    <m/>
    <m/>
  </r>
  <r>
    <x v="10"/>
    <x v="3"/>
    <x v="1"/>
    <x v="0"/>
    <s v="B_3 - unter 6 Jahre"/>
    <m/>
    <m/>
    <m/>
    <m/>
  </r>
  <r>
    <x v="10"/>
    <x v="3"/>
    <x v="1"/>
    <x v="0"/>
    <s v="C_6 - unter 10 Jahre"/>
    <m/>
    <m/>
    <m/>
    <m/>
  </r>
  <r>
    <x v="10"/>
    <x v="3"/>
    <x v="1"/>
    <x v="0"/>
    <s v="D_10 - unter 18 Jahre"/>
    <m/>
    <m/>
    <m/>
    <m/>
  </r>
  <r>
    <x v="10"/>
    <x v="3"/>
    <x v="1"/>
    <x v="0"/>
    <s v="E_18 - unter 25 Jahre"/>
    <n v="1.1000000000000001"/>
    <m/>
    <m/>
    <m/>
  </r>
  <r>
    <x v="10"/>
    <x v="3"/>
    <x v="1"/>
    <x v="0"/>
    <s v="F_25 - unter 45 Jahre"/>
    <n v="2.2999999999999998"/>
    <m/>
    <m/>
    <m/>
  </r>
  <r>
    <x v="10"/>
    <x v="3"/>
    <x v="1"/>
    <x v="0"/>
    <s v="G_45 - unter 65 Jahre"/>
    <n v="1.3"/>
    <m/>
    <m/>
    <m/>
  </r>
  <r>
    <x v="10"/>
    <x v="3"/>
    <x v="1"/>
    <x v="0"/>
    <s v="H_65 Jahre und älter"/>
    <n v="4.9000000000000004"/>
    <m/>
    <m/>
    <m/>
  </r>
  <r>
    <x v="10"/>
    <x v="3"/>
    <x v="1"/>
    <x v="0"/>
    <s v="I_85 Jahre und älter"/>
    <n v="6.8"/>
    <m/>
    <m/>
    <m/>
  </r>
  <r>
    <x v="10"/>
    <x v="3"/>
    <x v="1"/>
    <x v="1"/>
    <s v="A_unter 3 Jahre"/>
    <m/>
    <m/>
    <m/>
    <m/>
  </r>
  <r>
    <x v="10"/>
    <x v="3"/>
    <x v="1"/>
    <x v="1"/>
    <s v="B_3 - unter 6 Jahre"/>
    <m/>
    <m/>
    <m/>
    <m/>
  </r>
  <r>
    <x v="10"/>
    <x v="3"/>
    <x v="1"/>
    <x v="1"/>
    <s v="C_6 - unter 10 Jahre"/>
    <m/>
    <m/>
    <m/>
    <m/>
  </r>
  <r>
    <x v="10"/>
    <x v="3"/>
    <x v="1"/>
    <x v="1"/>
    <s v="D_10 - unter 18 Jahre"/>
    <m/>
    <m/>
    <m/>
    <m/>
  </r>
  <r>
    <x v="10"/>
    <x v="3"/>
    <x v="1"/>
    <x v="1"/>
    <s v="E_18 - unter 25 Jahre"/>
    <n v="1.1000000000000001"/>
    <m/>
    <m/>
    <m/>
  </r>
  <r>
    <x v="10"/>
    <x v="3"/>
    <x v="1"/>
    <x v="1"/>
    <s v="F_25 - unter 45 Jahre"/>
    <n v="2.2999999999999998"/>
    <m/>
    <m/>
    <m/>
  </r>
  <r>
    <x v="10"/>
    <x v="3"/>
    <x v="1"/>
    <x v="1"/>
    <s v="G_45 - unter 65 Jahre"/>
    <n v="1.3"/>
    <m/>
    <m/>
    <m/>
  </r>
  <r>
    <x v="10"/>
    <x v="3"/>
    <x v="1"/>
    <x v="1"/>
    <s v="H_65 Jahre und älter"/>
    <n v="4.9000000000000004"/>
    <m/>
    <m/>
    <m/>
  </r>
  <r>
    <x v="10"/>
    <x v="3"/>
    <x v="1"/>
    <x v="1"/>
    <s v="I_85 Jahre und älter"/>
    <n v="6.8"/>
    <m/>
    <m/>
    <m/>
  </r>
  <r>
    <x v="10"/>
    <x v="4"/>
    <x v="0"/>
    <x v="0"/>
    <s v="A_unter 3 Jahre"/>
    <m/>
    <m/>
    <m/>
    <m/>
  </r>
  <r>
    <x v="10"/>
    <x v="4"/>
    <x v="0"/>
    <x v="0"/>
    <s v="B_3 - unter 6 Jahre"/>
    <m/>
    <m/>
    <m/>
    <m/>
  </r>
  <r>
    <x v="10"/>
    <x v="4"/>
    <x v="0"/>
    <x v="0"/>
    <s v="C_6 - unter 10 Jahre"/>
    <m/>
    <m/>
    <m/>
    <m/>
  </r>
  <r>
    <x v="10"/>
    <x v="4"/>
    <x v="0"/>
    <x v="0"/>
    <s v="D_10 - unter 18 Jahre"/>
    <m/>
    <m/>
    <m/>
    <m/>
  </r>
  <r>
    <x v="10"/>
    <x v="4"/>
    <x v="0"/>
    <x v="0"/>
    <s v="E_18 - unter 25 Jahre"/>
    <m/>
    <m/>
    <m/>
    <m/>
  </r>
  <r>
    <x v="10"/>
    <x v="4"/>
    <x v="0"/>
    <x v="0"/>
    <s v="F_25 - unter 45 Jahre"/>
    <m/>
    <m/>
    <m/>
    <m/>
  </r>
  <r>
    <x v="10"/>
    <x v="4"/>
    <x v="0"/>
    <x v="0"/>
    <s v="G_45 - unter 65 Jahre"/>
    <m/>
    <m/>
    <m/>
    <m/>
  </r>
  <r>
    <x v="10"/>
    <x v="4"/>
    <x v="0"/>
    <x v="0"/>
    <s v="H_65 Jahre und älter"/>
    <m/>
    <m/>
    <m/>
    <m/>
  </r>
  <r>
    <x v="10"/>
    <x v="4"/>
    <x v="0"/>
    <x v="0"/>
    <s v="I_85 Jahre und älter"/>
    <m/>
    <m/>
    <m/>
    <m/>
  </r>
  <r>
    <x v="10"/>
    <x v="4"/>
    <x v="0"/>
    <x v="1"/>
    <s v="A_unter 3 Jahre"/>
    <m/>
    <m/>
    <m/>
    <m/>
  </r>
  <r>
    <x v="10"/>
    <x v="4"/>
    <x v="0"/>
    <x v="1"/>
    <s v="B_3 - unter 6 Jahre"/>
    <m/>
    <m/>
    <m/>
    <m/>
  </r>
  <r>
    <x v="10"/>
    <x v="4"/>
    <x v="0"/>
    <x v="1"/>
    <s v="C_6 - unter 10 Jahre"/>
    <m/>
    <m/>
    <m/>
    <m/>
  </r>
  <r>
    <x v="10"/>
    <x v="4"/>
    <x v="0"/>
    <x v="1"/>
    <s v="D_10 - unter 18 Jahre"/>
    <m/>
    <m/>
    <m/>
    <m/>
  </r>
  <r>
    <x v="10"/>
    <x v="4"/>
    <x v="0"/>
    <x v="1"/>
    <s v="E_18 - unter 25 Jahre"/>
    <m/>
    <m/>
    <m/>
    <m/>
  </r>
  <r>
    <x v="10"/>
    <x v="4"/>
    <x v="0"/>
    <x v="1"/>
    <s v="F_25 - unter 45 Jahre"/>
    <m/>
    <m/>
    <m/>
    <m/>
  </r>
  <r>
    <x v="10"/>
    <x v="4"/>
    <x v="0"/>
    <x v="1"/>
    <s v="G_45 - unter 65 Jahre"/>
    <m/>
    <m/>
    <m/>
    <m/>
  </r>
  <r>
    <x v="10"/>
    <x v="4"/>
    <x v="0"/>
    <x v="1"/>
    <s v="H_65 Jahre und älter"/>
    <m/>
    <m/>
    <m/>
    <m/>
  </r>
  <r>
    <x v="10"/>
    <x v="4"/>
    <x v="0"/>
    <x v="1"/>
    <s v="I_85 Jahre und älter"/>
    <m/>
    <m/>
    <m/>
    <m/>
  </r>
  <r>
    <x v="10"/>
    <x v="4"/>
    <x v="1"/>
    <x v="0"/>
    <s v="A_unter 3 Jahre"/>
    <m/>
    <m/>
    <m/>
    <m/>
  </r>
  <r>
    <x v="10"/>
    <x v="4"/>
    <x v="1"/>
    <x v="0"/>
    <s v="B_3 - unter 6 Jahre"/>
    <m/>
    <m/>
    <m/>
    <m/>
  </r>
  <r>
    <x v="10"/>
    <x v="4"/>
    <x v="1"/>
    <x v="0"/>
    <s v="C_6 - unter 10 Jahre"/>
    <m/>
    <m/>
    <m/>
    <m/>
  </r>
  <r>
    <x v="10"/>
    <x v="4"/>
    <x v="1"/>
    <x v="0"/>
    <s v="D_10 - unter 18 Jahre"/>
    <m/>
    <m/>
    <m/>
    <m/>
  </r>
  <r>
    <x v="10"/>
    <x v="4"/>
    <x v="1"/>
    <x v="0"/>
    <s v="E_18 - unter 25 Jahre"/>
    <m/>
    <m/>
    <m/>
    <m/>
  </r>
  <r>
    <x v="10"/>
    <x v="4"/>
    <x v="1"/>
    <x v="0"/>
    <s v="F_25 - unter 45 Jahre"/>
    <m/>
    <m/>
    <m/>
    <m/>
  </r>
  <r>
    <x v="10"/>
    <x v="4"/>
    <x v="1"/>
    <x v="0"/>
    <s v="G_45 - unter 65 Jahre"/>
    <m/>
    <m/>
    <m/>
    <m/>
  </r>
  <r>
    <x v="10"/>
    <x v="4"/>
    <x v="1"/>
    <x v="0"/>
    <s v="H_65 Jahre und älter"/>
    <m/>
    <m/>
    <m/>
    <m/>
  </r>
  <r>
    <x v="10"/>
    <x v="4"/>
    <x v="1"/>
    <x v="0"/>
    <s v="I_85 Jahre und älter"/>
    <m/>
    <m/>
    <m/>
    <m/>
  </r>
  <r>
    <x v="10"/>
    <x v="4"/>
    <x v="1"/>
    <x v="1"/>
    <s v="A_unter 3 Jahre"/>
    <m/>
    <m/>
    <m/>
    <m/>
  </r>
  <r>
    <x v="10"/>
    <x v="4"/>
    <x v="1"/>
    <x v="1"/>
    <s v="B_3 - unter 6 Jahre"/>
    <m/>
    <m/>
    <m/>
    <m/>
  </r>
  <r>
    <x v="10"/>
    <x v="4"/>
    <x v="1"/>
    <x v="1"/>
    <s v="C_6 - unter 10 Jahre"/>
    <m/>
    <m/>
    <m/>
    <m/>
  </r>
  <r>
    <x v="10"/>
    <x v="4"/>
    <x v="1"/>
    <x v="1"/>
    <s v="D_10 - unter 18 Jahre"/>
    <m/>
    <m/>
    <m/>
    <m/>
  </r>
  <r>
    <x v="10"/>
    <x v="4"/>
    <x v="1"/>
    <x v="1"/>
    <s v="E_18 - unter 25 Jahre"/>
    <m/>
    <m/>
    <m/>
    <m/>
  </r>
  <r>
    <x v="10"/>
    <x v="4"/>
    <x v="1"/>
    <x v="1"/>
    <s v="F_25 - unter 45 Jahre"/>
    <m/>
    <m/>
    <m/>
    <m/>
  </r>
  <r>
    <x v="10"/>
    <x v="4"/>
    <x v="1"/>
    <x v="1"/>
    <s v="G_45 - unter 65 Jahre"/>
    <m/>
    <m/>
    <m/>
    <m/>
  </r>
  <r>
    <x v="10"/>
    <x v="4"/>
    <x v="1"/>
    <x v="1"/>
    <s v="H_65 Jahre und älter"/>
    <m/>
    <m/>
    <m/>
    <m/>
  </r>
  <r>
    <x v="10"/>
    <x v="4"/>
    <x v="1"/>
    <x v="1"/>
    <s v="I_85 Jahre und älter"/>
    <m/>
    <m/>
    <m/>
    <m/>
  </r>
  <r>
    <x v="10"/>
    <x v="5"/>
    <x v="0"/>
    <x v="0"/>
    <s v="A_unter 3 Jahre"/>
    <m/>
    <m/>
    <m/>
    <m/>
  </r>
  <r>
    <x v="10"/>
    <x v="5"/>
    <x v="0"/>
    <x v="0"/>
    <s v="B_3 - unter 6 Jahre"/>
    <m/>
    <m/>
    <m/>
    <m/>
  </r>
  <r>
    <x v="10"/>
    <x v="5"/>
    <x v="0"/>
    <x v="0"/>
    <s v="C_6 - unter 10 Jahre"/>
    <m/>
    <m/>
    <m/>
    <m/>
  </r>
  <r>
    <x v="10"/>
    <x v="5"/>
    <x v="0"/>
    <x v="0"/>
    <s v="D_10 - unter 18 Jahre"/>
    <m/>
    <m/>
    <m/>
    <m/>
  </r>
  <r>
    <x v="10"/>
    <x v="5"/>
    <x v="0"/>
    <x v="0"/>
    <s v="E_18 - unter 25 Jahre"/>
    <m/>
    <m/>
    <m/>
    <m/>
  </r>
  <r>
    <x v="10"/>
    <x v="5"/>
    <x v="0"/>
    <x v="0"/>
    <s v="F_25 - unter 45 Jahre"/>
    <m/>
    <m/>
    <m/>
    <m/>
  </r>
  <r>
    <x v="10"/>
    <x v="5"/>
    <x v="0"/>
    <x v="0"/>
    <s v="G_45 - unter 65 Jahre"/>
    <m/>
    <m/>
    <m/>
    <m/>
  </r>
  <r>
    <x v="10"/>
    <x v="5"/>
    <x v="0"/>
    <x v="0"/>
    <s v="H_65 Jahre und älter"/>
    <n v="3.4"/>
    <m/>
    <m/>
    <m/>
  </r>
  <r>
    <x v="10"/>
    <x v="5"/>
    <x v="0"/>
    <x v="0"/>
    <s v="I_85 Jahre und älter"/>
    <n v="7.1"/>
    <m/>
    <m/>
    <m/>
  </r>
  <r>
    <x v="10"/>
    <x v="5"/>
    <x v="0"/>
    <x v="1"/>
    <s v="A_unter 3 Jahre"/>
    <m/>
    <m/>
    <m/>
    <m/>
  </r>
  <r>
    <x v="10"/>
    <x v="5"/>
    <x v="0"/>
    <x v="1"/>
    <s v="B_3 - unter 6 Jahre"/>
    <m/>
    <m/>
    <m/>
    <m/>
  </r>
  <r>
    <x v="10"/>
    <x v="5"/>
    <x v="0"/>
    <x v="1"/>
    <s v="C_6 - unter 10 Jahre"/>
    <m/>
    <m/>
    <m/>
    <m/>
  </r>
  <r>
    <x v="10"/>
    <x v="5"/>
    <x v="0"/>
    <x v="1"/>
    <s v="D_10 - unter 18 Jahre"/>
    <m/>
    <m/>
    <m/>
    <m/>
  </r>
  <r>
    <x v="10"/>
    <x v="5"/>
    <x v="0"/>
    <x v="1"/>
    <s v="E_18 - unter 25 Jahre"/>
    <m/>
    <m/>
    <m/>
    <m/>
  </r>
  <r>
    <x v="10"/>
    <x v="5"/>
    <x v="0"/>
    <x v="1"/>
    <s v="F_25 - unter 45 Jahre"/>
    <m/>
    <m/>
    <m/>
    <m/>
  </r>
  <r>
    <x v="10"/>
    <x v="5"/>
    <x v="0"/>
    <x v="1"/>
    <s v="G_45 - unter 65 Jahre"/>
    <m/>
    <m/>
    <m/>
    <m/>
  </r>
  <r>
    <x v="10"/>
    <x v="5"/>
    <x v="0"/>
    <x v="1"/>
    <s v="H_65 Jahre und älter"/>
    <n v="3.4"/>
    <m/>
    <m/>
    <m/>
  </r>
  <r>
    <x v="10"/>
    <x v="5"/>
    <x v="0"/>
    <x v="1"/>
    <s v="I_85 Jahre und älter"/>
    <n v="7.1"/>
    <m/>
    <m/>
    <m/>
  </r>
  <r>
    <x v="10"/>
    <x v="5"/>
    <x v="1"/>
    <x v="0"/>
    <s v="A_unter 3 Jahre"/>
    <m/>
    <m/>
    <m/>
    <m/>
  </r>
  <r>
    <x v="10"/>
    <x v="5"/>
    <x v="1"/>
    <x v="0"/>
    <s v="B_3 - unter 6 Jahre"/>
    <m/>
    <m/>
    <m/>
    <m/>
  </r>
  <r>
    <x v="10"/>
    <x v="5"/>
    <x v="1"/>
    <x v="0"/>
    <s v="C_6 - unter 10 Jahre"/>
    <m/>
    <m/>
    <m/>
    <m/>
  </r>
  <r>
    <x v="10"/>
    <x v="5"/>
    <x v="1"/>
    <x v="0"/>
    <s v="D_10 - unter 18 Jahre"/>
    <m/>
    <m/>
    <m/>
    <m/>
  </r>
  <r>
    <x v="10"/>
    <x v="5"/>
    <x v="1"/>
    <x v="0"/>
    <s v="E_18 - unter 25 Jahre"/>
    <m/>
    <m/>
    <m/>
    <m/>
  </r>
  <r>
    <x v="10"/>
    <x v="5"/>
    <x v="1"/>
    <x v="0"/>
    <s v="F_25 - unter 45 Jahre"/>
    <m/>
    <m/>
    <m/>
    <m/>
  </r>
  <r>
    <x v="10"/>
    <x v="5"/>
    <x v="1"/>
    <x v="0"/>
    <s v="G_45 - unter 65 Jahre"/>
    <m/>
    <m/>
    <m/>
    <m/>
  </r>
  <r>
    <x v="10"/>
    <x v="5"/>
    <x v="1"/>
    <x v="0"/>
    <s v="H_65 Jahre und älter"/>
    <n v="3.4"/>
    <m/>
    <m/>
    <m/>
  </r>
  <r>
    <x v="10"/>
    <x v="5"/>
    <x v="1"/>
    <x v="0"/>
    <s v="I_85 Jahre und älter"/>
    <n v="7.1"/>
    <m/>
    <m/>
    <m/>
  </r>
  <r>
    <x v="10"/>
    <x v="5"/>
    <x v="1"/>
    <x v="1"/>
    <s v="A_unter 3 Jahre"/>
    <m/>
    <m/>
    <m/>
    <m/>
  </r>
  <r>
    <x v="10"/>
    <x v="5"/>
    <x v="1"/>
    <x v="1"/>
    <s v="B_3 - unter 6 Jahre"/>
    <m/>
    <m/>
    <m/>
    <m/>
  </r>
  <r>
    <x v="10"/>
    <x v="5"/>
    <x v="1"/>
    <x v="1"/>
    <s v="C_6 - unter 10 Jahre"/>
    <m/>
    <m/>
    <m/>
    <m/>
  </r>
  <r>
    <x v="10"/>
    <x v="5"/>
    <x v="1"/>
    <x v="1"/>
    <s v="D_10 - unter 18 Jahre"/>
    <m/>
    <m/>
    <m/>
    <m/>
  </r>
  <r>
    <x v="10"/>
    <x v="5"/>
    <x v="1"/>
    <x v="1"/>
    <s v="E_18 - unter 25 Jahre"/>
    <m/>
    <m/>
    <m/>
    <m/>
  </r>
  <r>
    <x v="10"/>
    <x v="5"/>
    <x v="1"/>
    <x v="1"/>
    <s v="F_25 - unter 45 Jahre"/>
    <m/>
    <m/>
    <m/>
    <m/>
  </r>
  <r>
    <x v="10"/>
    <x v="5"/>
    <x v="1"/>
    <x v="1"/>
    <s v="G_45 - unter 65 Jahre"/>
    <m/>
    <m/>
    <m/>
    <m/>
  </r>
  <r>
    <x v="10"/>
    <x v="5"/>
    <x v="1"/>
    <x v="1"/>
    <s v="H_65 Jahre und älter"/>
    <n v="3.4"/>
    <m/>
    <m/>
    <m/>
  </r>
  <r>
    <x v="10"/>
    <x v="5"/>
    <x v="1"/>
    <x v="1"/>
    <s v="I_85 Jahre und älter"/>
    <n v="7.1"/>
    <m/>
    <m/>
    <m/>
  </r>
  <r>
    <x v="10"/>
    <x v="6"/>
    <x v="0"/>
    <x v="0"/>
    <s v="A_unter 3 Jahre"/>
    <m/>
    <m/>
    <m/>
    <m/>
  </r>
  <r>
    <x v="10"/>
    <x v="6"/>
    <x v="0"/>
    <x v="0"/>
    <s v="B_3 - unter 6 Jahre"/>
    <m/>
    <m/>
    <m/>
    <m/>
  </r>
  <r>
    <x v="10"/>
    <x v="6"/>
    <x v="0"/>
    <x v="0"/>
    <s v="C_6 - unter 10 Jahre"/>
    <m/>
    <m/>
    <m/>
    <m/>
  </r>
  <r>
    <x v="10"/>
    <x v="6"/>
    <x v="0"/>
    <x v="0"/>
    <s v="D_10 - unter 18 Jahre"/>
    <m/>
    <m/>
    <m/>
    <m/>
  </r>
  <r>
    <x v="10"/>
    <x v="6"/>
    <x v="0"/>
    <x v="0"/>
    <s v="E_18 - unter 25 Jahre"/>
    <m/>
    <m/>
    <m/>
    <m/>
  </r>
  <r>
    <x v="10"/>
    <x v="6"/>
    <x v="0"/>
    <x v="0"/>
    <s v="F_25 - unter 45 Jahre"/>
    <m/>
    <m/>
    <m/>
    <m/>
  </r>
  <r>
    <x v="10"/>
    <x v="6"/>
    <x v="0"/>
    <x v="0"/>
    <s v="G_45 - unter 65 Jahre"/>
    <m/>
    <m/>
    <m/>
    <m/>
  </r>
  <r>
    <x v="10"/>
    <x v="6"/>
    <x v="0"/>
    <x v="0"/>
    <s v="H_65 Jahre und älter"/>
    <m/>
    <m/>
    <m/>
    <m/>
  </r>
  <r>
    <x v="10"/>
    <x v="6"/>
    <x v="0"/>
    <x v="0"/>
    <s v="I_85 Jahre und älter"/>
    <m/>
    <m/>
    <m/>
    <m/>
  </r>
  <r>
    <x v="10"/>
    <x v="6"/>
    <x v="0"/>
    <x v="1"/>
    <s v="A_unter 3 Jahre"/>
    <m/>
    <m/>
    <m/>
    <m/>
  </r>
  <r>
    <x v="10"/>
    <x v="6"/>
    <x v="0"/>
    <x v="1"/>
    <s v="B_3 - unter 6 Jahre"/>
    <m/>
    <m/>
    <m/>
    <m/>
  </r>
  <r>
    <x v="10"/>
    <x v="6"/>
    <x v="0"/>
    <x v="1"/>
    <s v="C_6 - unter 10 Jahre"/>
    <m/>
    <m/>
    <m/>
    <m/>
  </r>
  <r>
    <x v="10"/>
    <x v="6"/>
    <x v="0"/>
    <x v="1"/>
    <s v="D_10 - unter 18 Jahre"/>
    <m/>
    <m/>
    <m/>
    <m/>
  </r>
  <r>
    <x v="10"/>
    <x v="6"/>
    <x v="0"/>
    <x v="1"/>
    <s v="E_18 - unter 25 Jahre"/>
    <m/>
    <m/>
    <m/>
    <m/>
  </r>
  <r>
    <x v="10"/>
    <x v="6"/>
    <x v="0"/>
    <x v="1"/>
    <s v="F_25 - unter 45 Jahre"/>
    <m/>
    <m/>
    <m/>
    <m/>
  </r>
  <r>
    <x v="10"/>
    <x v="6"/>
    <x v="0"/>
    <x v="1"/>
    <s v="G_45 - unter 65 Jahre"/>
    <m/>
    <m/>
    <m/>
    <m/>
  </r>
  <r>
    <x v="10"/>
    <x v="6"/>
    <x v="0"/>
    <x v="1"/>
    <s v="H_65 Jahre und älter"/>
    <m/>
    <m/>
    <m/>
    <m/>
  </r>
  <r>
    <x v="10"/>
    <x v="6"/>
    <x v="0"/>
    <x v="1"/>
    <s v="I_85 Jahre und älter"/>
    <m/>
    <m/>
    <m/>
    <m/>
  </r>
  <r>
    <x v="10"/>
    <x v="6"/>
    <x v="1"/>
    <x v="0"/>
    <s v="A_unter 3 Jahre"/>
    <m/>
    <m/>
    <m/>
    <m/>
  </r>
  <r>
    <x v="10"/>
    <x v="6"/>
    <x v="1"/>
    <x v="0"/>
    <s v="B_3 - unter 6 Jahre"/>
    <m/>
    <m/>
    <m/>
    <m/>
  </r>
  <r>
    <x v="10"/>
    <x v="6"/>
    <x v="1"/>
    <x v="0"/>
    <s v="C_6 - unter 10 Jahre"/>
    <m/>
    <m/>
    <m/>
    <m/>
  </r>
  <r>
    <x v="10"/>
    <x v="6"/>
    <x v="1"/>
    <x v="0"/>
    <s v="D_10 - unter 18 Jahre"/>
    <m/>
    <m/>
    <m/>
    <m/>
  </r>
  <r>
    <x v="10"/>
    <x v="6"/>
    <x v="1"/>
    <x v="0"/>
    <s v="E_18 - unter 25 Jahre"/>
    <m/>
    <m/>
    <m/>
    <m/>
  </r>
  <r>
    <x v="10"/>
    <x v="6"/>
    <x v="1"/>
    <x v="0"/>
    <s v="F_25 - unter 45 Jahre"/>
    <m/>
    <m/>
    <m/>
    <m/>
  </r>
  <r>
    <x v="10"/>
    <x v="6"/>
    <x v="1"/>
    <x v="0"/>
    <s v="G_45 - unter 65 Jahre"/>
    <m/>
    <m/>
    <m/>
    <m/>
  </r>
  <r>
    <x v="10"/>
    <x v="6"/>
    <x v="1"/>
    <x v="0"/>
    <s v="H_65 Jahre und älter"/>
    <m/>
    <m/>
    <m/>
    <m/>
  </r>
  <r>
    <x v="10"/>
    <x v="6"/>
    <x v="1"/>
    <x v="0"/>
    <s v="I_85 Jahre und älter"/>
    <m/>
    <m/>
    <m/>
    <m/>
  </r>
  <r>
    <x v="10"/>
    <x v="6"/>
    <x v="1"/>
    <x v="1"/>
    <s v="A_unter 3 Jahre"/>
    <m/>
    <m/>
    <m/>
    <m/>
  </r>
  <r>
    <x v="10"/>
    <x v="6"/>
    <x v="1"/>
    <x v="1"/>
    <s v="B_3 - unter 6 Jahre"/>
    <m/>
    <m/>
    <m/>
    <m/>
  </r>
  <r>
    <x v="10"/>
    <x v="6"/>
    <x v="1"/>
    <x v="1"/>
    <s v="C_6 - unter 10 Jahre"/>
    <m/>
    <m/>
    <m/>
    <m/>
  </r>
  <r>
    <x v="10"/>
    <x v="6"/>
    <x v="1"/>
    <x v="1"/>
    <s v="D_10 - unter 18 Jahre"/>
    <m/>
    <m/>
    <m/>
    <m/>
  </r>
  <r>
    <x v="10"/>
    <x v="6"/>
    <x v="1"/>
    <x v="1"/>
    <s v="E_18 - unter 25 Jahre"/>
    <m/>
    <m/>
    <m/>
    <m/>
  </r>
  <r>
    <x v="10"/>
    <x v="6"/>
    <x v="1"/>
    <x v="1"/>
    <s v="F_25 - unter 45 Jahre"/>
    <m/>
    <m/>
    <m/>
    <m/>
  </r>
  <r>
    <x v="10"/>
    <x v="6"/>
    <x v="1"/>
    <x v="1"/>
    <s v="G_45 - unter 65 Jahre"/>
    <m/>
    <m/>
    <m/>
    <m/>
  </r>
  <r>
    <x v="10"/>
    <x v="6"/>
    <x v="1"/>
    <x v="1"/>
    <s v="H_65 Jahre und älter"/>
    <m/>
    <m/>
    <m/>
    <m/>
  </r>
  <r>
    <x v="10"/>
    <x v="6"/>
    <x v="1"/>
    <x v="1"/>
    <s v="I_85 Jahre und älter"/>
    <m/>
    <m/>
    <m/>
    <m/>
  </r>
  <r>
    <x v="10"/>
    <x v="7"/>
    <x v="0"/>
    <x v="0"/>
    <s v="A_unter 3 Jahre"/>
    <m/>
    <m/>
    <m/>
    <m/>
  </r>
  <r>
    <x v="10"/>
    <x v="7"/>
    <x v="0"/>
    <x v="0"/>
    <s v="B_3 - unter 6 Jahre"/>
    <m/>
    <m/>
    <m/>
    <m/>
  </r>
  <r>
    <x v="10"/>
    <x v="7"/>
    <x v="0"/>
    <x v="0"/>
    <s v="C_6 - unter 10 Jahre"/>
    <m/>
    <m/>
    <m/>
    <m/>
  </r>
  <r>
    <x v="10"/>
    <x v="7"/>
    <x v="0"/>
    <x v="0"/>
    <s v="D_10 - unter 18 Jahre"/>
    <m/>
    <m/>
    <m/>
    <m/>
  </r>
  <r>
    <x v="10"/>
    <x v="7"/>
    <x v="0"/>
    <x v="0"/>
    <s v="E_18 - unter 25 Jahre"/>
    <m/>
    <m/>
    <m/>
    <m/>
  </r>
  <r>
    <x v="10"/>
    <x v="7"/>
    <x v="0"/>
    <x v="0"/>
    <s v="F_25 - unter 45 Jahre"/>
    <m/>
    <m/>
    <m/>
    <m/>
  </r>
  <r>
    <x v="10"/>
    <x v="7"/>
    <x v="0"/>
    <x v="0"/>
    <s v="G_45 - unter 65 Jahre"/>
    <m/>
    <m/>
    <m/>
    <m/>
  </r>
  <r>
    <x v="10"/>
    <x v="7"/>
    <x v="0"/>
    <x v="0"/>
    <s v="H_65 Jahre und älter"/>
    <m/>
    <m/>
    <m/>
    <m/>
  </r>
  <r>
    <x v="10"/>
    <x v="7"/>
    <x v="0"/>
    <x v="0"/>
    <s v="I_85 Jahre und älter"/>
    <m/>
    <m/>
    <m/>
    <m/>
  </r>
  <r>
    <x v="10"/>
    <x v="7"/>
    <x v="0"/>
    <x v="1"/>
    <s v="A_unter 3 Jahre"/>
    <m/>
    <m/>
    <m/>
    <m/>
  </r>
  <r>
    <x v="10"/>
    <x v="7"/>
    <x v="0"/>
    <x v="1"/>
    <s v="B_3 - unter 6 Jahre"/>
    <m/>
    <m/>
    <m/>
    <m/>
  </r>
  <r>
    <x v="10"/>
    <x v="7"/>
    <x v="0"/>
    <x v="1"/>
    <s v="C_6 - unter 10 Jahre"/>
    <m/>
    <m/>
    <m/>
    <m/>
  </r>
  <r>
    <x v="10"/>
    <x v="7"/>
    <x v="0"/>
    <x v="1"/>
    <s v="D_10 - unter 18 Jahre"/>
    <m/>
    <m/>
    <m/>
    <m/>
  </r>
  <r>
    <x v="10"/>
    <x v="7"/>
    <x v="0"/>
    <x v="1"/>
    <s v="E_18 - unter 25 Jahre"/>
    <m/>
    <m/>
    <m/>
    <m/>
  </r>
  <r>
    <x v="10"/>
    <x v="7"/>
    <x v="0"/>
    <x v="1"/>
    <s v="F_25 - unter 45 Jahre"/>
    <m/>
    <m/>
    <m/>
    <m/>
  </r>
  <r>
    <x v="10"/>
    <x v="7"/>
    <x v="0"/>
    <x v="1"/>
    <s v="G_45 - unter 65 Jahre"/>
    <m/>
    <m/>
    <m/>
    <m/>
  </r>
  <r>
    <x v="10"/>
    <x v="7"/>
    <x v="0"/>
    <x v="1"/>
    <s v="H_65 Jahre und älter"/>
    <m/>
    <m/>
    <m/>
    <m/>
  </r>
  <r>
    <x v="10"/>
    <x v="7"/>
    <x v="0"/>
    <x v="1"/>
    <s v="I_85 Jahre und älter"/>
    <m/>
    <m/>
    <m/>
    <m/>
  </r>
  <r>
    <x v="10"/>
    <x v="7"/>
    <x v="1"/>
    <x v="0"/>
    <s v="A_unter 3 Jahre"/>
    <m/>
    <m/>
    <m/>
    <m/>
  </r>
  <r>
    <x v="10"/>
    <x v="7"/>
    <x v="1"/>
    <x v="0"/>
    <s v="B_3 - unter 6 Jahre"/>
    <m/>
    <m/>
    <m/>
    <m/>
  </r>
  <r>
    <x v="10"/>
    <x v="7"/>
    <x v="1"/>
    <x v="0"/>
    <s v="C_6 - unter 10 Jahre"/>
    <m/>
    <m/>
    <m/>
    <m/>
  </r>
  <r>
    <x v="10"/>
    <x v="7"/>
    <x v="1"/>
    <x v="0"/>
    <s v="D_10 - unter 18 Jahre"/>
    <m/>
    <m/>
    <m/>
    <m/>
  </r>
  <r>
    <x v="10"/>
    <x v="7"/>
    <x v="1"/>
    <x v="0"/>
    <s v="E_18 - unter 25 Jahre"/>
    <m/>
    <m/>
    <m/>
    <m/>
  </r>
  <r>
    <x v="10"/>
    <x v="7"/>
    <x v="1"/>
    <x v="0"/>
    <s v="F_25 - unter 45 Jahre"/>
    <m/>
    <m/>
    <m/>
    <m/>
  </r>
  <r>
    <x v="10"/>
    <x v="7"/>
    <x v="1"/>
    <x v="0"/>
    <s v="G_45 - unter 65 Jahre"/>
    <m/>
    <m/>
    <m/>
    <m/>
  </r>
  <r>
    <x v="10"/>
    <x v="7"/>
    <x v="1"/>
    <x v="0"/>
    <s v="H_65 Jahre und älter"/>
    <m/>
    <m/>
    <m/>
    <m/>
  </r>
  <r>
    <x v="10"/>
    <x v="7"/>
    <x v="1"/>
    <x v="0"/>
    <s v="I_85 Jahre und älter"/>
    <m/>
    <m/>
    <m/>
    <m/>
  </r>
  <r>
    <x v="10"/>
    <x v="7"/>
    <x v="1"/>
    <x v="1"/>
    <s v="A_unter 3 Jahre"/>
    <m/>
    <m/>
    <m/>
    <m/>
  </r>
  <r>
    <x v="10"/>
    <x v="7"/>
    <x v="1"/>
    <x v="1"/>
    <s v="B_3 - unter 6 Jahre"/>
    <m/>
    <m/>
    <m/>
    <m/>
  </r>
  <r>
    <x v="10"/>
    <x v="7"/>
    <x v="1"/>
    <x v="1"/>
    <s v="C_6 - unter 10 Jahre"/>
    <m/>
    <m/>
    <m/>
    <m/>
  </r>
  <r>
    <x v="10"/>
    <x v="7"/>
    <x v="1"/>
    <x v="1"/>
    <s v="D_10 - unter 18 Jahre"/>
    <m/>
    <m/>
    <m/>
    <m/>
  </r>
  <r>
    <x v="10"/>
    <x v="7"/>
    <x v="1"/>
    <x v="1"/>
    <s v="E_18 - unter 25 Jahre"/>
    <m/>
    <m/>
    <m/>
    <m/>
  </r>
  <r>
    <x v="10"/>
    <x v="7"/>
    <x v="1"/>
    <x v="1"/>
    <s v="F_25 - unter 45 Jahre"/>
    <m/>
    <m/>
    <m/>
    <m/>
  </r>
  <r>
    <x v="10"/>
    <x v="7"/>
    <x v="1"/>
    <x v="1"/>
    <s v="G_45 - unter 65 Jahre"/>
    <m/>
    <m/>
    <m/>
    <m/>
  </r>
  <r>
    <x v="10"/>
    <x v="7"/>
    <x v="1"/>
    <x v="1"/>
    <s v="H_65 Jahre und älter"/>
    <m/>
    <m/>
    <m/>
    <m/>
  </r>
  <r>
    <x v="10"/>
    <x v="7"/>
    <x v="1"/>
    <x v="1"/>
    <s v="I_85 Jahre und älter"/>
    <m/>
    <m/>
    <m/>
    <m/>
  </r>
  <r>
    <x v="10"/>
    <x v="8"/>
    <x v="0"/>
    <x v="0"/>
    <s v="A_unter 3 Jahre"/>
    <n v="0.5"/>
    <m/>
    <m/>
    <m/>
  </r>
  <r>
    <x v="10"/>
    <x v="8"/>
    <x v="0"/>
    <x v="0"/>
    <s v="B_3 - unter 6 Jahre"/>
    <n v="0.6"/>
    <m/>
    <m/>
    <m/>
  </r>
  <r>
    <x v="10"/>
    <x v="8"/>
    <x v="0"/>
    <x v="0"/>
    <s v="C_6 - unter 10 Jahre"/>
    <n v="0.5"/>
    <m/>
    <m/>
    <m/>
  </r>
  <r>
    <x v="10"/>
    <x v="8"/>
    <x v="0"/>
    <x v="0"/>
    <s v="D_10 - unter 18 Jahre"/>
    <m/>
    <m/>
    <m/>
    <m/>
  </r>
  <r>
    <x v="10"/>
    <x v="8"/>
    <x v="0"/>
    <x v="0"/>
    <s v="E_18 - unter 25 Jahre"/>
    <n v="1.1000000000000001"/>
    <m/>
    <m/>
    <m/>
  </r>
  <r>
    <x v="10"/>
    <x v="8"/>
    <x v="0"/>
    <x v="0"/>
    <s v="F_25 - unter 45 Jahre"/>
    <n v="5.3"/>
    <m/>
    <m/>
    <m/>
  </r>
  <r>
    <x v="10"/>
    <x v="8"/>
    <x v="0"/>
    <x v="0"/>
    <s v="G_45 - unter 65 Jahre"/>
    <n v="6.6"/>
    <m/>
    <m/>
    <m/>
  </r>
  <r>
    <x v="10"/>
    <x v="8"/>
    <x v="0"/>
    <x v="0"/>
    <s v="H_65 Jahre und älter"/>
    <n v="26.9"/>
    <m/>
    <m/>
    <m/>
  </r>
  <r>
    <x v="10"/>
    <x v="8"/>
    <x v="0"/>
    <x v="0"/>
    <s v="I_85 Jahre und älter"/>
    <n v="37.4"/>
    <m/>
    <m/>
    <m/>
  </r>
  <r>
    <x v="10"/>
    <x v="8"/>
    <x v="0"/>
    <x v="1"/>
    <s v="A_unter 3 Jahre"/>
    <n v="0.5"/>
    <m/>
    <m/>
    <m/>
  </r>
  <r>
    <x v="10"/>
    <x v="8"/>
    <x v="0"/>
    <x v="1"/>
    <s v="B_3 - unter 6 Jahre"/>
    <n v="0.6"/>
    <m/>
    <m/>
    <m/>
  </r>
  <r>
    <x v="10"/>
    <x v="8"/>
    <x v="0"/>
    <x v="1"/>
    <s v="C_6 - unter 10 Jahre"/>
    <n v="0.5"/>
    <m/>
    <m/>
    <m/>
  </r>
  <r>
    <x v="10"/>
    <x v="8"/>
    <x v="0"/>
    <x v="1"/>
    <s v="D_10 - unter 18 Jahre"/>
    <m/>
    <m/>
    <m/>
    <m/>
  </r>
  <r>
    <x v="10"/>
    <x v="8"/>
    <x v="0"/>
    <x v="1"/>
    <s v="E_18 - unter 25 Jahre"/>
    <n v="1.1000000000000001"/>
    <m/>
    <m/>
    <m/>
  </r>
  <r>
    <x v="10"/>
    <x v="8"/>
    <x v="0"/>
    <x v="1"/>
    <s v="F_25 - unter 45 Jahre"/>
    <n v="5.3"/>
    <m/>
    <m/>
    <m/>
  </r>
  <r>
    <x v="10"/>
    <x v="8"/>
    <x v="0"/>
    <x v="1"/>
    <s v="G_45 - unter 65 Jahre"/>
    <n v="6.6"/>
    <m/>
    <m/>
    <m/>
  </r>
  <r>
    <x v="10"/>
    <x v="8"/>
    <x v="0"/>
    <x v="1"/>
    <s v="H_65 Jahre und älter"/>
    <n v="26.9"/>
    <m/>
    <m/>
    <m/>
  </r>
  <r>
    <x v="10"/>
    <x v="8"/>
    <x v="0"/>
    <x v="1"/>
    <s v="I_85 Jahre und älter"/>
    <n v="37.4"/>
    <m/>
    <m/>
    <m/>
  </r>
  <r>
    <x v="10"/>
    <x v="8"/>
    <x v="1"/>
    <x v="0"/>
    <s v="A_unter 3 Jahre"/>
    <n v="0.5"/>
    <m/>
    <m/>
    <m/>
  </r>
  <r>
    <x v="10"/>
    <x v="8"/>
    <x v="1"/>
    <x v="0"/>
    <s v="B_3 - unter 6 Jahre"/>
    <n v="0.6"/>
    <m/>
    <m/>
    <m/>
  </r>
  <r>
    <x v="10"/>
    <x v="8"/>
    <x v="1"/>
    <x v="0"/>
    <s v="C_6 - unter 10 Jahre"/>
    <n v="0.5"/>
    <m/>
    <m/>
    <m/>
  </r>
  <r>
    <x v="10"/>
    <x v="8"/>
    <x v="1"/>
    <x v="0"/>
    <s v="D_10 - unter 18 Jahre"/>
    <m/>
    <m/>
    <m/>
    <m/>
  </r>
  <r>
    <x v="10"/>
    <x v="8"/>
    <x v="1"/>
    <x v="0"/>
    <s v="E_18 - unter 25 Jahre"/>
    <n v="1.1000000000000001"/>
    <m/>
    <m/>
    <m/>
  </r>
  <r>
    <x v="10"/>
    <x v="8"/>
    <x v="1"/>
    <x v="0"/>
    <s v="F_25 - unter 45 Jahre"/>
    <n v="5.3"/>
    <m/>
    <m/>
    <m/>
  </r>
  <r>
    <x v="10"/>
    <x v="8"/>
    <x v="1"/>
    <x v="0"/>
    <s v="G_45 - unter 65 Jahre"/>
    <n v="6.6"/>
    <m/>
    <m/>
    <m/>
  </r>
  <r>
    <x v="10"/>
    <x v="8"/>
    <x v="1"/>
    <x v="0"/>
    <s v="H_65 Jahre und älter"/>
    <n v="26.9"/>
    <m/>
    <m/>
    <m/>
  </r>
  <r>
    <x v="10"/>
    <x v="8"/>
    <x v="1"/>
    <x v="0"/>
    <s v="I_85 Jahre und älter"/>
    <n v="37.4"/>
    <m/>
    <m/>
    <m/>
  </r>
  <r>
    <x v="10"/>
    <x v="8"/>
    <x v="1"/>
    <x v="1"/>
    <s v="A_unter 3 Jahre"/>
    <n v="0.5"/>
    <m/>
    <m/>
    <m/>
  </r>
  <r>
    <x v="10"/>
    <x v="8"/>
    <x v="1"/>
    <x v="1"/>
    <s v="B_3 - unter 6 Jahre"/>
    <n v="0.6"/>
    <m/>
    <m/>
    <m/>
  </r>
  <r>
    <x v="10"/>
    <x v="8"/>
    <x v="1"/>
    <x v="1"/>
    <s v="C_6 - unter 10 Jahre"/>
    <n v="0.5"/>
    <m/>
    <m/>
    <m/>
  </r>
  <r>
    <x v="10"/>
    <x v="8"/>
    <x v="1"/>
    <x v="1"/>
    <s v="D_10 - unter 18 Jahre"/>
    <m/>
    <m/>
    <m/>
    <m/>
  </r>
  <r>
    <x v="10"/>
    <x v="8"/>
    <x v="1"/>
    <x v="1"/>
    <s v="E_18 - unter 25 Jahre"/>
    <n v="1.1000000000000001"/>
    <m/>
    <m/>
    <m/>
  </r>
  <r>
    <x v="10"/>
    <x v="8"/>
    <x v="1"/>
    <x v="1"/>
    <s v="F_25 - unter 45 Jahre"/>
    <n v="5.3"/>
    <m/>
    <m/>
    <m/>
  </r>
  <r>
    <x v="10"/>
    <x v="8"/>
    <x v="1"/>
    <x v="1"/>
    <s v="G_45 - unter 65 Jahre"/>
    <n v="6.6"/>
    <m/>
    <m/>
    <m/>
  </r>
  <r>
    <x v="10"/>
    <x v="8"/>
    <x v="1"/>
    <x v="1"/>
    <s v="H_65 Jahre und älter"/>
    <n v="26.9"/>
    <m/>
    <m/>
    <m/>
  </r>
  <r>
    <x v="10"/>
    <x v="8"/>
    <x v="1"/>
    <x v="1"/>
    <s v="I_85 Jahre und älter"/>
    <n v="37.4"/>
    <m/>
    <m/>
    <m/>
  </r>
  <r>
    <x v="10"/>
    <x v="9"/>
    <x v="0"/>
    <x v="0"/>
    <s v="A_unter 3 Jahre"/>
    <m/>
    <m/>
    <m/>
    <m/>
  </r>
  <r>
    <x v="10"/>
    <x v="9"/>
    <x v="0"/>
    <x v="0"/>
    <s v="B_3 - unter 6 Jahre"/>
    <m/>
    <m/>
    <m/>
    <m/>
  </r>
  <r>
    <x v="10"/>
    <x v="9"/>
    <x v="0"/>
    <x v="0"/>
    <s v="C_6 - unter 10 Jahre"/>
    <m/>
    <m/>
    <m/>
    <m/>
  </r>
  <r>
    <x v="10"/>
    <x v="9"/>
    <x v="0"/>
    <x v="0"/>
    <s v="D_10 - unter 18 Jahre"/>
    <m/>
    <m/>
    <m/>
    <m/>
  </r>
  <r>
    <x v="10"/>
    <x v="9"/>
    <x v="0"/>
    <x v="0"/>
    <s v="E_18 - unter 25 Jahre"/>
    <m/>
    <m/>
    <m/>
    <m/>
  </r>
  <r>
    <x v="10"/>
    <x v="9"/>
    <x v="0"/>
    <x v="0"/>
    <s v="F_25 - unter 45 Jahre"/>
    <m/>
    <m/>
    <m/>
    <m/>
  </r>
  <r>
    <x v="10"/>
    <x v="9"/>
    <x v="0"/>
    <x v="0"/>
    <s v="G_45 - unter 65 Jahre"/>
    <m/>
    <m/>
    <m/>
    <m/>
  </r>
  <r>
    <x v="10"/>
    <x v="9"/>
    <x v="0"/>
    <x v="0"/>
    <s v="H_65 Jahre und älter"/>
    <m/>
    <m/>
    <m/>
    <m/>
  </r>
  <r>
    <x v="10"/>
    <x v="9"/>
    <x v="0"/>
    <x v="0"/>
    <s v="I_85 Jahre und älter"/>
    <m/>
    <m/>
    <m/>
    <m/>
  </r>
  <r>
    <x v="10"/>
    <x v="9"/>
    <x v="0"/>
    <x v="1"/>
    <s v="A_unter 3 Jahre"/>
    <m/>
    <m/>
    <m/>
    <m/>
  </r>
  <r>
    <x v="10"/>
    <x v="9"/>
    <x v="0"/>
    <x v="1"/>
    <s v="B_3 - unter 6 Jahre"/>
    <m/>
    <m/>
    <m/>
    <m/>
  </r>
  <r>
    <x v="10"/>
    <x v="9"/>
    <x v="0"/>
    <x v="1"/>
    <s v="C_6 - unter 10 Jahre"/>
    <m/>
    <m/>
    <m/>
    <m/>
  </r>
  <r>
    <x v="10"/>
    <x v="9"/>
    <x v="0"/>
    <x v="1"/>
    <s v="D_10 - unter 18 Jahre"/>
    <m/>
    <m/>
    <m/>
    <m/>
  </r>
  <r>
    <x v="10"/>
    <x v="9"/>
    <x v="0"/>
    <x v="1"/>
    <s v="E_18 - unter 25 Jahre"/>
    <m/>
    <m/>
    <m/>
    <m/>
  </r>
  <r>
    <x v="10"/>
    <x v="9"/>
    <x v="0"/>
    <x v="1"/>
    <s v="F_25 - unter 45 Jahre"/>
    <m/>
    <m/>
    <m/>
    <m/>
  </r>
  <r>
    <x v="10"/>
    <x v="9"/>
    <x v="0"/>
    <x v="1"/>
    <s v="G_45 - unter 65 Jahre"/>
    <m/>
    <m/>
    <m/>
    <m/>
  </r>
  <r>
    <x v="10"/>
    <x v="9"/>
    <x v="0"/>
    <x v="1"/>
    <s v="H_65 Jahre und älter"/>
    <m/>
    <m/>
    <m/>
    <m/>
  </r>
  <r>
    <x v="10"/>
    <x v="9"/>
    <x v="0"/>
    <x v="1"/>
    <s v="I_85 Jahre und älter"/>
    <m/>
    <m/>
    <m/>
    <m/>
  </r>
  <r>
    <x v="10"/>
    <x v="9"/>
    <x v="1"/>
    <x v="0"/>
    <s v="A_unter 3 Jahre"/>
    <m/>
    <m/>
    <m/>
    <m/>
  </r>
  <r>
    <x v="10"/>
    <x v="9"/>
    <x v="1"/>
    <x v="0"/>
    <s v="B_3 - unter 6 Jahre"/>
    <m/>
    <m/>
    <m/>
    <m/>
  </r>
  <r>
    <x v="10"/>
    <x v="9"/>
    <x v="1"/>
    <x v="0"/>
    <s v="C_6 - unter 10 Jahre"/>
    <m/>
    <m/>
    <m/>
    <m/>
  </r>
  <r>
    <x v="10"/>
    <x v="9"/>
    <x v="1"/>
    <x v="0"/>
    <s v="D_10 - unter 18 Jahre"/>
    <m/>
    <m/>
    <m/>
    <m/>
  </r>
  <r>
    <x v="10"/>
    <x v="9"/>
    <x v="1"/>
    <x v="0"/>
    <s v="E_18 - unter 25 Jahre"/>
    <m/>
    <m/>
    <m/>
    <m/>
  </r>
  <r>
    <x v="10"/>
    <x v="9"/>
    <x v="1"/>
    <x v="0"/>
    <s v="F_25 - unter 45 Jahre"/>
    <m/>
    <m/>
    <m/>
    <m/>
  </r>
  <r>
    <x v="10"/>
    <x v="9"/>
    <x v="1"/>
    <x v="0"/>
    <s v="G_45 - unter 65 Jahre"/>
    <m/>
    <m/>
    <m/>
    <m/>
  </r>
  <r>
    <x v="10"/>
    <x v="9"/>
    <x v="1"/>
    <x v="0"/>
    <s v="H_65 Jahre und älter"/>
    <m/>
    <m/>
    <m/>
    <m/>
  </r>
  <r>
    <x v="10"/>
    <x v="9"/>
    <x v="1"/>
    <x v="0"/>
    <s v="I_85 Jahre und älter"/>
    <m/>
    <m/>
    <m/>
    <m/>
  </r>
  <r>
    <x v="10"/>
    <x v="9"/>
    <x v="1"/>
    <x v="1"/>
    <s v="A_unter 3 Jahre"/>
    <m/>
    <m/>
    <m/>
    <m/>
  </r>
  <r>
    <x v="10"/>
    <x v="9"/>
    <x v="1"/>
    <x v="1"/>
    <s v="B_3 - unter 6 Jahre"/>
    <m/>
    <m/>
    <m/>
    <m/>
  </r>
  <r>
    <x v="10"/>
    <x v="9"/>
    <x v="1"/>
    <x v="1"/>
    <s v="C_6 - unter 10 Jahre"/>
    <m/>
    <m/>
    <m/>
    <m/>
  </r>
  <r>
    <x v="10"/>
    <x v="9"/>
    <x v="1"/>
    <x v="1"/>
    <s v="D_10 - unter 18 Jahre"/>
    <m/>
    <m/>
    <m/>
    <m/>
  </r>
  <r>
    <x v="10"/>
    <x v="9"/>
    <x v="1"/>
    <x v="1"/>
    <s v="E_18 - unter 25 Jahre"/>
    <m/>
    <m/>
    <m/>
    <m/>
  </r>
  <r>
    <x v="10"/>
    <x v="9"/>
    <x v="1"/>
    <x v="1"/>
    <s v="F_25 - unter 45 Jahre"/>
    <m/>
    <m/>
    <m/>
    <m/>
  </r>
  <r>
    <x v="10"/>
    <x v="9"/>
    <x v="1"/>
    <x v="1"/>
    <s v="G_45 - unter 65 Jahre"/>
    <m/>
    <m/>
    <m/>
    <m/>
  </r>
  <r>
    <x v="10"/>
    <x v="9"/>
    <x v="1"/>
    <x v="1"/>
    <s v="H_65 Jahre und älter"/>
    <m/>
    <m/>
    <m/>
    <m/>
  </r>
  <r>
    <x v="10"/>
    <x v="9"/>
    <x v="1"/>
    <x v="1"/>
    <s v="I_85 Jahre und älter"/>
    <m/>
    <m/>
    <m/>
    <m/>
  </r>
  <r>
    <x v="10"/>
    <x v="10"/>
    <x v="0"/>
    <x v="0"/>
    <s v="A_unter 3 Jahre"/>
    <m/>
    <m/>
    <m/>
    <m/>
  </r>
  <r>
    <x v="10"/>
    <x v="10"/>
    <x v="0"/>
    <x v="0"/>
    <s v="B_3 - unter 6 Jahre"/>
    <m/>
    <m/>
    <m/>
    <m/>
  </r>
  <r>
    <x v="10"/>
    <x v="10"/>
    <x v="0"/>
    <x v="0"/>
    <s v="C_6 - unter 10 Jahre"/>
    <m/>
    <m/>
    <m/>
    <m/>
  </r>
  <r>
    <x v="10"/>
    <x v="10"/>
    <x v="0"/>
    <x v="0"/>
    <s v="D_10 - unter 18 Jahre"/>
    <m/>
    <m/>
    <m/>
    <m/>
  </r>
  <r>
    <x v="10"/>
    <x v="10"/>
    <x v="0"/>
    <x v="0"/>
    <s v="E_18 - unter 25 Jahre"/>
    <m/>
    <m/>
    <m/>
    <m/>
  </r>
  <r>
    <x v="10"/>
    <x v="10"/>
    <x v="0"/>
    <x v="0"/>
    <s v="F_25 - unter 45 Jahre"/>
    <m/>
    <m/>
    <m/>
    <m/>
  </r>
  <r>
    <x v="10"/>
    <x v="10"/>
    <x v="0"/>
    <x v="0"/>
    <s v="G_45 - unter 65 Jahre"/>
    <m/>
    <m/>
    <m/>
    <m/>
  </r>
  <r>
    <x v="10"/>
    <x v="10"/>
    <x v="0"/>
    <x v="0"/>
    <s v="H_65 Jahre und älter"/>
    <m/>
    <m/>
    <m/>
    <m/>
  </r>
  <r>
    <x v="10"/>
    <x v="10"/>
    <x v="0"/>
    <x v="0"/>
    <s v="I_85 Jahre und älter"/>
    <m/>
    <m/>
    <m/>
    <m/>
  </r>
  <r>
    <x v="10"/>
    <x v="10"/>
    <x v="0"/>
    <x v="1"/>
    <s v="A_unter 3 Jahre"/>
    <m/>
    <m/>
    <m/>
    <m/>
  </r>
  <r>
    <x v="10"/>
    <x v="10"/>
    <x v="0"/>
    <x v="1"/>
    <s v="B_3 - unter 6 Jahre"/>
    <m/>
    <m/>
    <m/>
    <m/>
  </r>
  <r>
    <x v="10"/>
    <x v="10"/>
    <x v="0"/>
    <x v="1"/>
    <s v="C_6 - unter 10 Jahre"/>
    <m/>
    <m/>
    <m/>
    <m/>
  </r>
  <r>
    <x v="10"/>
    <x v="10"/>
    <x v="0"/>
    <x v="1"/>
    <s v="D_10 - unter 18 Jahre"/>
    <m/>
    <m/>
    <m/>
    <m/>
  </r>
  <r>
    <x v="10"/>
    <x v="10"/>
    <x v="0"/>
    <x v="1"/>
    <s v="E_18 - unter 25 Jahre"/>
    <m/>
    <m/>
    <m/>
    <m/>
  </r>
  <r>
    <x v="10"/>
    <x v="10"/>
    <x v="0"/>
    <x v="1"/>
    <s v="F_25 - unter 45 Jahre"/>
    <m/>
    <m/>
    <m/>
    <m/>
  </r>
  <r>
    <x v="10"/>
    <x v="10"/>
    <x v="0"/>
    <x v="1"/>
    <s v="G_45 - unter 65 Jahre"/>
    <m/>
    <m/>
    <m/>
    <m/>
  </r>
  <r>
    <x v="10"/>
    <x v="10"/>
    <x v="0"/>
    <x v="1"/>
    <s v="H_65 Jahre und älter"/>
    <m/>
    <m/>
    <m/>
    <m/>
  </r>
  <r>
    <x v="10"/>
    <x v="10"/>
    <x v="0"/>
    <x v="1"/>
    <s v="I_85 Jahre und älter"/>
    <m/>
    <m/>
    <m/>
    <m/>
  </r>
  <r>
    <x v="10"/>
    <x v="10"/>
    <x v="1"/>
    <x v="0"/>
    <s v="A_unter 3 Jahre"/>
    <m/>
    <m/>
    <m/>
    <m/>
  </r>
  <r>
    <x v="10"/>
    <x v="10"/>
    <x v="1"/>
    <x v="0"/>
    <s v="B_3 - unter 6 Jahre"/>
    <m/>
    <m/>
    <m/>
    <m/>
  </r>
  <r>
    <x v="10"/>
    <x v="10"/>
    <x v="1"/>
    <x v="0"/>
    <s v="C_6 - unter 10 Jahre"/>
    <m/>
    <m/>
    <m/>
    <m/>
  </r>
  <r>
    <x v="10"/>
    <x v="10"/>
    <x v="1"/>
    <x v="0"/>
    <s v="D_10 - unter 18 Jahre"/>
    <m/>
    <m/>
    <m/>
    <m/>
  </r>
  <r>
    <x v="10"/>
    <x v="10"/>
    <x v="1"/>
    <x v="0"/>
    <s v="E_18 - unter 25 Jahre"/>
    <m/>
    <m/>
    <m/>
    <m/>
  </r>
  <r>
    <x v="10"/>
    <x v="10"/>
    <x v="1"/>
    <x v="0"/>
    <s v="F_25 - unter 45 Jahre"/>
    <m/>
    <m/>
    <m/>
    <m/>
  </r>
  <r>
    <x v="10"/>
    <x v="10"/>
    <x v="1"/>
    <x v="0"/>
    <s v="G_45 - unter 65 Jahre"/>
    <m/>
    <m/>
    <m/>
    <m/>
  </r>
  <r>
    <x v="10"/>
    <x v="10"/>
    <x v="1"/>
    <x v="0"/>
    <s v="H_65 Jahre und älter"/>
    <m/>
    <m/>
    <m/>
    <m/>
  </r>
  <r>
    <x v="10"/>
    <x v="10"/>
    <x v="1"/>
    <x v="0"/>
    <s v="I_85 Jahre und älter"/>
    <m/>
    <m/>
    <m/>
    <m/>
  </r>
  <r>
    <x v="10"/>
    <x v="10"/>
    <x v="1"/>
    <x v="1"/>
    <s v="A_unter 3 Jahre"/>
    <m/>
    <m/>
    <m/>
    <m/>
  </r>
  <r>
    <x v="10"/>
    <x v="10"/>
    <x v="1"/>
    <x v="1"/>
    <s v="B_3 - unter 6 Jahre"/>
    <m/>
    <m/>
    <m/>
    <m/>
  </r>
  <r>
    <x v="10"/>
    <x v="10"/>
    <x v="1"/>
    <x v="1"/>
    <s v="C_6 - unter 10 Jahre"/>
    <m/>
    <m/>
    <m/>
    <m/>
  </r>
  <r>
    <x v="10"/>
    <x v="10"/>
    <x v="1"/>
    <x v="1"/>
    <s v="D_10 - unter 18 Jahre"/>
    <m/>
    <m/>
    <m/>
    <m/>
  </r>
  <r>
    <x v="10"/>
    <x v="10"/>
    <x v="1"/>
    <x v="1"/>
    <s v="E_18 - unter 25 Jahre"/>
    <m/>
    <m/>
    <m/>
    <m/>
  </r>
  <r>
    <x v="10"/>
    <x v="10"/>
    <x v="1"/>
    <x v="1"/>
    <s v="F_25 - unter 45 Jahre"/>
    <m/>
    <m/>
    <m/>
    <m/>
  </r>
  <r>
    <x v="10"/>
    <x v="10"/>
    <x v="1"/>
    <x v="1"/>
    <s v="G_45 - unter 65 Jahre"/>
    <m/>
    <m/>
    <m/>
    <m/>
  </r>
  <r>
    <x v="10"/>
    <x v="10"/>
    <x v="1"/>
    <x v="1"/>
    <s v="H_65 Jahre und älter"/>
    <m/>
    <m/>
    <m/>
    <m/>
  </r>
  <r>
    <x v="10"/>
    <x v="10"/>
    <x v="1"/>
    <x v="1"/>
    <s v="I_85 Jahre und älter"/>
    <m/>
    <m/>
    <m/>
    <m/>
  </r>
  <r>
    <x v="10"/>
    <x v="11"/>
    <x v="0"/>
    <x v="0"/>
    <s v="A_unter 3 Jahre"/>
    <m/>
    <m/>
    <m/>
    <m/>
  </r>
  <r>
    <x v="10"/>
    <x v="11"/>
    <x v="0"/>
    <x v="0"/>
    <s v="B_3 - unter 6 Jahre"/>
    <m/>
    <m/>
    <m/>
    <m/>
  </r>
  <r>
    <x v="10"/>
    <x v="11"/>
    <x v="0"/>
    <x v="0"/>
    <s v="C_6 - unter 10 Jahre"/>
    <m/>
    <m/>
    <m/>
    <m/>
  </r>
  <r>
    <x v="10"/>
    <x v="11"/>
    <x v="0"/>
    <x v="0"/>
    <s v="D_10 - unter 18 Jahre"/>
    <m/>
    <m/>
    <m/>
    <m/>
  </r>
  <r>
    <x v="10"/>
    <x v="11"/>
    <x v="0"/>
    <x v="0"/>
    <s v="E_18 - unter 25 Jahre"/>
    <m/>
    <m/>
    <m/>
    <m/>
  </r>
  <r>
    <x v="10"/>
    <x v="11"/>
    <x v="0"/>
    <x v="0"/>
    <s v="F_25 - unter 45 Jahre"/>
    <m/>
    <m/>
    <m/>
    <m/>
  </r>
  <r>
    <x v="10"/>
    <x v="11"/>
    <x v="0"/>
    <x v="0"/>
    <s v="G_45 - unter 65 Jahre"/>
    <n v="0.3"/>
    <m/>
    <m/>
    <m/>
  </r>
  <r>
    <x v="10"/>
    <x v="11"/>
    <x v="0"/>
    <x v="0"/>
    <s v="H_65 Jahre und älter"/>
    <n v="3.7"/>
    <m/>
    <m/>
    <m/>
  </r>
  <r>
    <x v="10"/>
    <x v="11"/>
    <x v="0"/>
    <x v="0"/>
    <s v="I_85 Jahre und älter"/>
    <n v="7.6"/>
    <m/>
    <m/>
    <m/>
  </r>
  <r>
    <x v="10"/>
    <x v="11"/>
    <x v="0"/>
    <x v="1"/>
    <s v="A_unter 3 Jahre"/>
    <m/>
    <m/>
    <m/>
    <m/>
  </r>
  <r>
    <x v="10"/>
    <x v="11"/>
    <x v="0"/>
    <x v="1"/>
    <s v="B_3 - unter 6 Jahre"/>
    <m/>
    <m/>
    <m/>
    <m/>
  </r>
  <r>
    <x v="10"/>
    <x v="11"/>
    <x v="0"/>
    <x v="1"/>
    <s v="C_6 - unter 10 Jahre"/>
    <m/>
    <m/>
    <m/>
    <m/>
  </r>
  <r>
    <x v="10"/>
    <x v="11"/>
    <x v="0"/>
    <x v="1"/>
    <s v="D_10 - unter 18 Jahre"/>
    <m/>
    <m/>
    <m/>
    <m/>
  </r>
  <r>
    <x v="10"/>
    <x v="11"/>
    <x v="0"/>
    <x v="1"/>
    <s v="E_18 - unter 25 Jahre"/>
    <m/>
    <m/>
    <m/>
    <m/>
  </r>
  <r>
    <x v="10"/>
    <x v="11"/>
    <x v="0"/>
    <x v="1"/>
    <s v="F_25 - unter 45 Jahre"/>
    <m/>
    <m/>
    <m/>
    <m/>
  </r>
  <r>
    <x v="10"/>
    <x v="11"/>
    <x v="0"/>
    <x v="1"/>
    <s v="G_45 - unter 65 Jahre"/>
    <n v="0.3"/>
    <m/>
    <m/>
    <m/>
  </r>
  <r>
    <x v="10"/>
    <x v="11"/>
    <x v="0"/>
    <x v="1"/>
    <s v="H_65 Jahre und älter"/>
    <n v="3.7"/>
    <m/>
    <m/>
    <m/>
  </r>
  <r>
    <x v="10"/>
    <x v="11"/>
    <x v="0"/>
    <x v="1"/>
    <s v="I_85 Jahre und älter"/>
    <n v="7.6"/>
    <m/>
    <m/>
    <m/>
  </r>
  <r>
    <x v="10"/>
    <x v="11"/>
    <x v="1"/>
    <x v="0"/>
    <s v="A_unter 3 Jahre"/>
    <m/>
    <m/>
    <m/>
    <m/>
  </r>
  <r>
    <x v="10"/>
    <x v="11"/>
    <x v="1"/>
    <x v="0"/>
    <s v="B_3 - unter 6 Jahre"/>
    <m/>
    <m/>
    <m/>
    <m/>
  </r>
  <r>
    <x v="10"/>
    <x v="11"/>
    <x v="1"/>
    <x v="0"/>
    <s v="C_6 - unter 10 Jahre"/>
    <m/>
    <m/>
    <m/>
    <m/>
  </r>
  <r>
    <x v="10"/>
    <x v="11"/>
    <x v="1"/>
    <x v="0"/>
    <s v="D_10 - unter 18 Jahre"/>
    <m/>
    <m/>
    <m/>
    <m/>
  </r>
  <r>
    <x v="10"/>
    <x v="11"/>
    <x v="1"/>
    <x v="0"/>
    <s v="E_18 - unter 25 Jahre"/>
    <m/>
    <m/>
    <m/>
    <m/>
  </r>
  <r>
    <x v="10"/>
    <x v="11"/>
    <x v="1"/>
    <x v="0"/>
    <s v="F_25 - unter 45 Jahre"/>
    <m/>
    <m/>
    <m/>
    <m/>
  </r>
  <r>
    <x v="10"/>
    <x v="11"/>
    <x v="1"/>
    <x v="0"/>
    <s v="G_45 - unter 65 Jahre"/>
    <n v="0.3"/>
    <m/>
    <m/>
    <m/>
  </r>
  <r>
    <x v="10"/>
    <x v="11"/>
    <x v="1"/>
    <x v="0"/>
    <s v="H_65 Jahre und älter"/>
    <n v="3.7"/>
    <m/>
    <m/>
    <m/>
  </r>
  <r>
    <x v="10"/>
    <x v="11"/>
    <x v="1"/>
    <x v="0"/>
    <s v="I_85 Jahre und älter"/>
    <n v="7.6"/>
    <m/>
    <m/>
    <m/>
  </r>
  <r>
    <x v="10"/>
    <x v="11"/>
    <x v="1"/>
    <x v="1"/>
    <s v="A_unter 3 Jahre"/>
    <m/>
    <m/>
    <m/>
    <m/>
  </r>
  <r>
    <x v="10"/>
    <x v="11"/>
    <x v="1"/>
    <x v="1"/>
    <s v="B_3 - unter 6 Jahre"/>
    <m/>
    <m/>
    <m/>
    <m/>
  </r>
  <r>
    <x v="10"/>
    <x v="11"/>
    <x v="1"/>
    <x v="1"/>
    <s v="C_6 - unter 10 Jahre"/>
    <m/>
    <m/>
    <m/>
    <m/>
  </r>
  <r>
    <x v="10"/>
    <x v="11"/>
    <x v="1"/>
    <x v="1"/>
    <s v="D_10 - unter 18 Jahre"/>
    <m/>
    <m/>
    <m/>
    <m/>
  </r>
  <r>
    <x v="10"/>
    <x v="11"/>
    <x v="1"/>
    <x v="1"/>
    <s v="E_18 - unter 25 Jahre"/>
    <m/>
    <m/>
    <m/>
    <m/>
  </r>
  <r>
    <x v="10"/>
    <x v="11"/>
    <x v="1"/>
    <x v="1"/>
    <s v="F_25 - unter 45 Jahre"/>
    <m/>
    <m/>
    <m/>
    <m/>
  </r>
  <r>
    <x v="10"/>
    <x v="11"/>
    <x v="1"/>
    <x v="1"/>
    <s v="G_45 - unter 65 Jahre"/>
    <n v="0.3"/>
    <m/>
    <m/>
    <m/>
  </r>
  <r>
    <x v="10"/>
    <x v="11"/>
    <x v="1"/>
    <x v="1"/>
    <s v="H_65 Jahre und älter"/>
    <n v="3.7"/>
    <m/>
    <m/>
    <m/>
  </r>
  <r>
    <x v="10"/>
    <x v="11"/>
    <x v="1"/>
    <x v="1"/>
    <s v="I_85 Jahre und älter"/>
    <n v="7.6"/>
    <m/>
    <m/>
    <m/>
  </r>
  <r>
    <x v="10"/>
    <x v="12"/>
    <x v="0"/>
    <x v="0"/>
    <s v="A_unter 3 Jahre"/>
    <m/>
    <m/>
    <m/>
    <m/>
  </r>
  <r>
    <x v="10"/>
    <x v="12"/>
    <x v="0"/>
    <x v="0"/>
    <s v="B_3 - unter 6 Jahre"/>
    <m/>
    <m/>
    <m/>
    <m/>
  </r>
  <r>
    <x v="10"/>
    <x v="12"/>
    <x v="0"/>
    <x v="0"/>
    <s v="C_6 - unter 10 Jahre"/>
    <m/>
    <m/>
    <m/>
    <m/>
  </r>
  <r>
    <x v="10"/>
    <x v="12"/>
    <x v="0"/>
    <x v="0"/>
    <s v="D_10 - unter 18 Jahre"/>
    <m/>
    <m/>
    <m/>
    <m/>
  </r>
  <r>
    <x v="10"/>
    <x v="12"/>
    <x v="0"/>
    <x v="0"/>
    <s v="E_18 - unter 25 Jahre"/>
    <m/>
    <m/>
    <m/>
    <m/>
  </r>
  <r>
    <x v="10"/>
    <x v="12"/>
    <x v="0"/>
    <x v="0"/>
    <s v="F_25 - unter 45 Jahre"/>
    <m/>
    <m/>
    <m/>
    <m/>
  </r>
  <r>
    <x v="10"/>
    <x v="12"/>
    <x v="0"/>
    <x v="0"/>
    <s v="G_45 - unter 65 Jahre"/>
    <m/>
    <m/>
    <m/>
    <m/>
  </r>
  <r>
    <x v="10"/>
    <x v="12"/>
    <x v="0"/>
    <x v="0"/>
    <s v="H_65 Jahre und älter"/>
    <m/>
    <m/>
    <m/>
    <m/>
  </r>
  <r>
    <x v="10"/>
    <x v="12"/>
    <x v="0"/>
    <x v="0"/>
    <s v="I_85 Jahre und älter"/>
    <m/>
    <m/>
    <m/>
    <m/>
  </r>
  <r>
    <x v="10"/>
    <x v="12"/>
    <x v="0"/>
    <x v="1"/>
    <s v="A_unter 3 Jahre"/>
    <m/>
    <m/>
    <m/>
    <m/>
  </r>
  <r>
    <x v="10"/>
    <x v="12"/>
    <x v="0"/>
    <x v="1"/>
    <s v="B_3 - unter 6 Jahre"/>
    <m/>
    <m/>
    <m/>
    <m/>
  </r>
  <r>
    <x v="10"/>
    <x v="12"/>
    <x v="0"/>
    <x v="1"/>
    <s v="C_6 - unter 10 Jahre"/>
    <m/>
    <m/>
    <m/>
    <m/>
  </r>
  <r>
    <x v="10"/>
    <x v="12"/>
    <x v="0"/>
    <x v="1"/>
    <s v="D_10 - unter 18 Jahre"/>
    <m/>
    <m/>
    <m/>
    <m/>
  </r>
  <r>
    <x v="10"/>
    <x v="12"/>
    <x v="0"/>
    <x v="1"/>
    <s v="E_18 - unter 25 Jahre"/>
    <m/>
    <m/>
    <m/>
    <m/>
  </r>
  <r>
    <x v="10"/>
    <x v="12"/>
    <x v="0"/>
    <x v="1"/>
    <s v="F_25 - unter 45 Jahre"/>
    <m/>
    <m/>
    <m/>
    <m/>
  </r>
  <r>
    <x v="10"/>
    <x v="12"/>
    <x v="0"/>
    <x v="1"/>
    <s v="G_45 - unter 65 Jahre"/>
    <m/>
    <m/>
    <m/>
    <m/>
  </r>
  <r>
    <x v="10"/>
    <x v="12"/>
    <x v="0"/>
    <x v="1"/>
    <s v="H_65 Jahre und älter"/>
    <m/>
    <m/>
    <m/>
    <m/>
  </r>
  <r>
    <x v="10"/>
    <x v="12"/>
    <x v="0"/>
    <x v="1"/>
    <s v="I_85 Jahre und älter"/>
    <m/>
    <m/>
    <m/>
    <m/>
  </r>
  <r>
    <x v="10"/>
    <x v="12"/>
    <x v="1"/>
    <x v="0"/>
    <s v="A_unter 3 Jahre"/>
    <m/>
    <m/>
    <m/>
    <m/>
  </r>
  <r>
    <x v="10"/>
    <x v="12"/>
    <x v="1"/>
    <x v="0"/>
    <s v="B_3 - unter 6 Jahre"/>
    <m/>
    <m/>
    <m/>
    <m/>
  </r>
  <r>
    <x v="10"/>
    <x v="12"/>
    <x v="1"/>
    <x v="0"/>
    <s v="C_6 - unter 10 Jahre"/>
    <m/>
    <m/>
    <m/>
    <m/>
  </r>
  <r>
    <x v="10"/>
    <x v="12"/>
    <x v="1"/>
    <x v="0"/>
    <s v="D_10 - unter 18 Jahre"/>
    <m/>
    <m/>
    <m/>
    <m/>
  </r>
  <r>
    <x v="10"/>
    <x v="12"/>
    <x v="1"/>
    <x v="0"/>
    <s v="E_18 - unter 25 Jahre"/>
    <m/>
    <m/>
    <m/>
    <m/>
  </r>
  <r>
    <x v="10"/>
    <x v="12"/>
    <x v="1"/>
    <x v="0"/>
    <s v="F_25 - unter 45 Jahre"/>
    <m/>
    <m/>
    <m/>
    <m/>
  </r>
  <r>
    <x v="10"/>
    <x v="12"/>
    <x v="1"/>
    <x v="0"/>
    <s v="G_45 - unter 65 Jahre"/>
    <m/>
    <m/>
    <m/>
    <m/>
  </r>
  <r>
    <x v="10"/>
    <x v="12"/>
    <x v="1"/>
    <x v="0"/>
    <s v="H_65 Jahre und älter"/>
    <m/>
    <m/>
    <m/>
    <m/>
  </r>
  <r>
    <x v="10"/>
    <x v="12"/>
    <x v="1"/>
    <x v="0"/>
    <s v="I_85 Jahre und älter"/>
    <m/>
    <m/>
    <m/>
    <m/>
  </r>
  <r>
    <x v="10"/>
    <x v="12"/>
    <x v="1"/>
    <x v="1"/>
    <s v="A_unter 3 Jahre"/>
    <m/>
    <m/>
    <m/>
    <m/>
  </r>
  <r>
    <x v="10"/>
    <x v="12"/>
    <x v="1"/>
    <x v="1"/>
    <s v="B_3 - unter 6 Jahre"/>
    <m/>
    <m/>
    <m/>
    <m/>
  </r>
  <r>
    <x v="10"/>
    <x v="12"/>
    <x v="1"/>
    <x v="1"/>
    <s v="C_6 - unter 10 Jahre"/>
    <m/>
    <m/>
    <m/>
    <m/>
  </r>
  <r>
    <x v="10"/>
    <x v="12"/>
    <x v="1"/>
    <x v="1"/>
    <s v="D_10 - unter 18 Jahre"/>
    <m/>
    <m/>
    <m/>
    <m/>
  </r>
  <r>
    <x v="10"/>
    <x v="12"/>
    <x v="1"/>
    <x v="1"/>
    <s v="E_18 - unter 25 Jahre"/>
    <m/>
    <m/>
    <m/>
    <m/>
  </r>
  <r>
    <x v="10"/>
    <x v="12"/>
    <x v="1"/>
    <x v="1"/>
    <s v="F_25 - unter 45 Jahre"/>
    <m/>
    <m/>
    <m/>
    <m/>
  </r>
  <r>
    <x v="10"/>
    <x v="12"/>
    <x v="1"/>
    <x v="1"/>
    <s v="G_45 - unter 65 Jahre"/>
    <m/>
    <m/>
    <m/>
    <m/>
  </r>
  <r>
    <x v="10"/>
    <x v="12"/>
    <x v="1"/>
    <x v="1"/>
    <s v="H_65 Jahre und älter"/>
    <m/>
    <m/>
    <m/>
    <m/>
  </r>
  <r>
    <x v="10"/>
    <x v="12"/>
    <x v="1"/>
    <x v="1"/>
    <s v="I_85 Jahre und älter"/>
    <m/>
    <m/>
    <m/>
    <m/>
  </r>
  <r>
    <x v="10"/>
    <x v="13"/>
    <x v="0"/>
    <x v="0"/>
    <s v="A_unter 3 Jahre"/>
    <m/>
    <m/>
    <m/>
    <m/>
  </r>
  <r>
    <x v="10"/>
    <x v="13"/>
    <x v="0"/>
    <x v="0"/>
    <s v="B_3 - unter 6 Jahre"/>
    <m/>
    <m/>
    <m/>
    <m/>
  </r>
  <r>
    <x v="10"/>
    <x v="13"/>
    <x v="0"/>
    <x v="0"/>
    <s v="C_6 - unter 10 Jahre"/>
    <m/>
    <m/>
    <m/>
    <m/>
  </r>
  <r>
    <x v="10"/>
    <x v="13"/>
    <x v="0"/>
    <x v="0"/>
    <s v="D_10 - unter 18 Jahre"/>
    <m/>
    <m/>
    <m/>
    <m/>
  </r>
  <r>
    <x v="10"/>
    <x v="13"/>
    <x v="0"/>
    <x v="0"/>
    <s v="E_18 - unter 25 Jahre"/>
    <n v="41.6"/>
    <m/>
    <m/>
    <m/>
  </r>
  <r>
    <x v="10"/>
    <x v="13"/>
    <x v="0"/>
    <x v="0"/>
    <s v="F_25 - unter 45 Jahre"/>
    <n v="29"/>
    <m/>
    <m/>
    <m/>
  </r>
  <r>
    <x v="10"/>
    <x v="13"/>
    <x v="0"/>
    <x v="0"/>
    <s v="G_45 - unter 65 Jahre"/>
    <n v="6.2"/>
    <m/>
    <m/>
    <m/>
  </r>
  <r>
    <x v="10"/>
    <x v="13"/>
    <x v="0"/>
    <x v="0"/>
    <s v="H_65 Jahre und älter"/>
    <n v="14.5"/>
    <m/>
    <m/>
    <m/>
  </r>
  <r>
    <x v="10"/>
    <x v="13"/>
    <x v="0"/>
    <x v="0"/>
    <s v="I_85 Jahre und älter"/>
    <n v="8"/>
    <m/>
    <m/>
    <m/>
  </r>
  <r>
    <x v="10"/>
    <x v="13"/>
    <x v="0"/>
    <x v="1"/>
    <s v="A_unter 3 Jahre"/>
    <m/>
    <m/>
    <m/>
    <m/>
  </r>
  <r>
    <x v="10"/>
    <x v="13"/>
    <x v="0"/>
    <x v="1"/>
    <s v="B_3 - unter 6 Jahre"/>
    <m/>
    <m/>
    <m/>
    <m/>
  </r>
  <r>
    <x v="10"/>
    <x v="13"/>
    <x v="0"/>
    <x v="1"/>
    <s v="C_6 - unter 10 Jahre"/>
    <m/>
    <m/>
    <m/>
    <m/>
  </r>
  <r>
    <x v="10"/>
    <x v="13"/>
    <x v="0"/>
    <x v="1"/>
    <s v="D_10 - unter 18 Jahre"/>
    <m/>
    <m/>
    <m/>
    <m/>
  </r>
  <r>
    <x v="10"/>
    <x v="13"/>
    <x v="0"/>
    <x v="1"/>
    <s v="E_18 - unter 25 Jahre"/>
    <n v="41.6"/>
    <m/>
    <m/>
    <m/>
  </r>
  <r>
    <x v="10"/>
    <x v="13"/>
    <x v="0"/>
    <x v="1"/>
    <s v="F_25 - unter 45 Jahre"/>
    <n v="29"/>
    <m/>
    <m/>
    <m/>
  </r>
  <r>
    <x v="10"/>
    <x v="13"/>
    <x v="0"/>
    <x v="1"/>
    <s v="G_45 - unter 65 Jahre"/>
    <n v="6.2"/>
    <m/>
    <m/>
    <m/>
  </r>
  <r>
    <x v="10"/>
    <x v="13"/>
    <x v="0"/>
    <x v="1"/>
    <s v="H_65 Jahre und älter"/>
    <n v="14.5"/>
    <m/>
    <m/>
    <m/>
  </r>
  <r>
    <x v="10"/>
    <x v="13"/>
    <x v="0"/>
    <x v="1"/>
    <s v="I_85 Jahre und älter"/>
    <n v="8"/>
    <m/>
    <m/>
    <m/>
  </r>
  <r>
    <x v="10"/>
    <x v="13"/>
    <x v="1"/>
    <x v="0"/>
    <s v="A_unter 3 Jahre"/>
    <m/>
    <m/>
    <m/>
    <m/>
  </r>
  <r>
    <x v="10"/>
    <x v="13"/>
    <x v="1"/>
    <x v="0"/>
    <s v="B_3 - unter 6 Jahre"/>
    <m/>
    <m/>
    <m/>
    <m/>
  </r>
  <r>
    <x v="10"/>
    <x v="13"/>
    <x v="1"/>
    <x v="0"/>
    <s v="C_6 - unter 10 Jahre"/>
    <m/>
    <m/>
    <m/>
    <m/>
  </r>
  <r>
    <x v="10"/>
    <x v="13"/>
    <x v="1"/>
    <x v="0"/>
    <s v="D_10 - unter 18 Jahre"/>
    <m/>
    <m/>
    <m/>
    <m/>
  </r>
  <r>
    <x v="10"/>
    <x v="13"/>
    <x v="1"/>
    <x v="0"/>
    <s v="E_18 - unter 25 Jahre"/>
    <n v="41.6"/>
    <m/>
    <m/>
    <m/>
  </r>
  <r>
    <x v="10"/>
    <x v="13"/>
    <x v="1"/>
    <x v="0"/>
    <s v="F_25 - unter 45 Jahre"/>
    <n v="29"/>
    <m/>
    <m/>
    <m/>
  </r>
  <r>
    <x v="10"/>
    <x v="13"/>
    <x v="1"/>
    <x v="0"/>
    <s v="G_45 - unter 65 Jahre"/>
    <n v="6.2"/>
    <m/>
    <m/>
    <m/>
  </r>
  <r>
    <x v="10"/>
    <x v="13"/>
    <x v="1"/>
    <x v="0"/>
    <s v="H_65 Jahre und älter"/>
    <n v="14.5"/>
    <m/>
    <m/>
    <m/>
  </r>
  <r>
    <x v="10"/>
    <x v="13"/>
    <x v="1"/>
    <x v="0"/>
    <s v="I_85 Jahre und älter"/>
    <n v="8"/>
    <m/>
    <m/>
    <m/>
  </r>
  <r>
    <x v="10"/>
    <x v="13"/>
    <x v="1"/>
    <x v="1"/>
    <s v="A_unter 3 Jahre"/>
    <m/>
    <m/>
    <m/>
    <m/>
  </r>
  <r>
    <x v="10"/>
    <x v="13"/>
    <x v="1"/>
    <x v="1"/>
    <s v="B_3 - unter 6 Jahre"/>
    <m/>
    <m/>
    <m/>
    <m/>
  </r>
  <r>
    <x v="10"/>
    <x v="13"/>
    <x v="1"/>
    <x v="1"/>
    <s v="C_6 - unter 10 Jahre"/>
    <m/>
    <m/>
    <m/>
    <m/>
  </r>
  <r>
    <x v="10"/>
    <x v="13"/>
    <x v="1"/>
    <x v="1"/>
    <s v="D_10 - unter 18 Jahre"/>
    <m/>
    <m/>
    <m/>
    <m/>
  </r>
  <r>
    <x v="10"/>
    <x v="13"/>
    <x v="1"/>
    <x v="1"/>
    <s v="E_18 - unter 25 Jahre"/>
    <n v="41.6"/>
    <m/>
    <m/>
    <m/>
  </r>
  <r>
    <x v="10"/>
    <x v="13"/>
    <x v="1"/>
    <x v="1"/>
    <s v="F_25 - unter 45 Jahre"/>
    <n v="29"/>
    <m/>
    <m/>
    <m/>
  </r>
  <r>
    <x v="10"/>
    <x v="13"/>
    <x v="1"/>
    <x v="1"/>
    <s v="G_45 - unter 65 Jahre"/>
    <n v="6.2"/>
    <m/>
    <m/>
    <m/>
  </r>
  <r>
    <x v="10"/>
    <x v="13"/>
    <x v="1"/>
    <x v="1"/>
    <s v="H_65 Jahre und älter"/>
    <n v="14.5"/>
    <m/>
    <m/>
    <m/>
  </r>
  <r>
    <x v="10"/>
    <x v="13"/>
    <x v="1"/>
    <x v="1"/>
    <s v="I_85 Jahre und älter"/>
    <n v="8"/>
    <m/>
    <m/>
    <m/>
  </r>
  <r>
    <x v="10"/>
    <x v="14"/>
    <x v="0"/>
    <x v="0"/>
    <s v="A_unter 3 Jahre"/>
    <m/>
    <m/>
    <m/>
    <m/>
  </r>
  <r>
    <x v="10"/>
    <x v="14"/>
    <x v="0"/>
    <x v="0"/>
    <s v="B_3 - unter 6 Jahre"/>
    <m/>
    <m/>
    <m/>
    <m/>
  </r>
  <r>
    <x v="10"/>
    <x v="14"/>
    <x v="0"/>
    <x v="0"/>
    <s v="C_6 - unter 10 Jahre"/>
    <m/>
    <m/>
    <m/>
    <m/>
  </r>
  <r>
    <x v="10"/>
    <x v="14"/>
    <x v="0"/>
    <x v="0"/>
    <s v="D_10 - unter 18 Jahre"/>
    <m/>
    <m/>
    <m/>
    <m/>
  </r>
  <r>
    <x v="10"/>
    <x v="14"/>
    <x v="0"/>
    <x v="0"/>
    <s v="E_18 - unter 25 Jahre"/>
    <m/>
    <m/>
    <m/>
    <m/>
  </r>
  <r>
    <x v="10"/>
    <x v="14"/>
    <x v="0"/>
    <x v="0"/>
    <s v="F_25 - unter 45 Jahre"/>
    <m/>
    <m/>
    <m/>
    <m/>
  </r>
  <r>
    <x v="10"/>
    <x v="14"/>
    <x v="0"/>
    <x v="0"/>
    <s v="G_45 - unter 65 Jahre"/>
    <m/>
    <m/>
    <m/>
    <m/>
  </r>
  <r>
    <x v="10"/>
    <x v="14"/>
    <x v="0"/>
    <x v="0"/>
    <s v="H_65 Jahre und älter"/>
    <m/>
    <m/>
    <m/>
    <m/>
  </r>
  <r>
    <x v="10"/>
    <x v="14"/>
    <x v="0"/>
    <x v="0"/>
    <s v="I_85 Jahre und älter"/>
    <m/>
    <m/>
    <m/>
    <m/>
  </r>
  <r>
    <x v="10"/>
    <x v="14"/>
    <x v="0"/>
    <x v="1"/>
    <s v="A_unter 3 Jahre"/>
    <m/>
    <m/>
    <m/>
    <m/>
  </r>
  <r>
    <x v="10"/>
    <x v="14"/>
    <x v="0"/>
    <x v="1"/>
    <s v="B_3 - unter 6 Jahre"/>
    <m/>
    <m/>
    <m/>
    <m/>
  </r>
  <r>
    <x v="10"/>
    <x v="14"/>
    <x v="0"/>
    <x v="1"/>
    <s v="C_6 - unter 10 Jahre"/>
    <m/>
    <m/>
    <m/>
    <m/>
  </r>
  <r>
    <x v="10"/>
    <x v="14"/>
    <x v="0"/>
    <x v="1"/>
    <s v="D_10 - unter 18 Jahre"/>
    <m/>
    <m/>
    <m/>
    <m/>
  </r>
  <r>
    <x v="10"/>
    <x v="14"/>
    <x v="0"/>
    <x v="1"/>
    <s v="E_18 - unter 25 Jahre"/>
    <m/>
    <m/>
    <m/>
    <m/>
  </r>
  <r>
    <x v="10"/>
    <x v="14"/>
    <x v="0"/>
    <x v="1"/>
    <s v="F_25 - unter 45 Jahre"/>
    <m/>
    <m/>
    <m/>
    <m/>
  </r>
  <r>
    <x v="10"/>
    <x v="14"/>
    <x v="0"/>
    <x v="1"/>
    <s v="G_45 - unter 65 Jahre"/>
    <m/>
    <m/>
    <m/>
    <m/>
  </r>
  <r>
    <x v="10"/>
    <x v="14"/>
    <x v="0"/>
    <x v="1"/>
    <s v="H_65 Jahre und älter"/>
    <m/>
    <m/>
    <m/>
    <m/>
  </r>
  <r>
    <x v="10"/>
    <x v="14"/>
    <x v="0"/>
    <x v="1"/>
    <s v="I_85 Jahre und älter"/>
    <m/>
    <m/>
    <m/>
    <m/>
  </r>
  <r>
    <x v="10"/>
    <x v="14"/>
    <x v="1"/>
    <x v="0"/>
    <s v="A_unter 3 Jahre"/>
    <m/>
    <m/>
    <m/>
    <m/>
  </r>
  <r>
    <x v="10"/>
    <x v="14"/>
    <x v="1"/>
    <x v="0"/>
    <s v="B_3 - unter 6 Jahre"/>
    <m/>
    <m/>
    <m/>
    <m/>
  </r>
  <r>
    <x v="10"/>
    <x v="14"/>
    <x v="1"/>
    <x v="0"/>
    <s v="C_6 - unter 10 Jahre"/>
    <m/>
    <m/>
    <m/>
    <m/>
  </r>
  <r>
    <x v="10"/>
    <x v="14"/>
    <x v="1"/>
    <x v="0"/>
    <s v="D_10 - unter 18 Jahre"/>
    <m/>
    <m/>
    <m/>
    <m/>
  </r>
  <r>
    <x v="10"/>
    <x v="14"/>
    <x v="1"/>
    <x v="0"/>
    <s v="E_18 - unter 25 Jahre"/>
    <m/>
    <m/>
    <m/>
    <m/>
  </r>
  <r>
    <x v="10"/>
    <x v="14"/>
    <x v="1"/>
    <x v="0"/>
    <s v="F_25 - unter 45 Jahre"/>
    <m/>
    <m/>
    <m/>
    <m/>
  </r>
  <r>
    <x v="10"/>
    <x v="14"/>
    <x v="1"/>
    <x v="0"/>
    <s v="G_45 - unter 65 Jahre"/>
    <m/>
    <m/>
    <m/>
    <m/>
  </r>
  <r>
    <x v="10"/>
    <x v="14"/>
    <x v="1"/>
    <x v="0"/>
    <s v="H_65 Jahre und älter"/>
    <m/>
    <m/>
    <m/>
    <m/>
  </r>
  <r>
    <x v="10"/>
    <x v="14"/>
    <x v="1"/>
    <x v="0"/>
    <s v="I_85 Jahre und älter"/>
    <m/>
    <m/>
    <m/>
    <m/>
  </r>
  <r>
    <x v="10"/>
    <x v="14"/>
    <x v="1"/>
    <x v="1"/>
    <s v="A_unter 3 Jahre"/>
    <m/>
    <m/>
    <m/>
    <m/>
  </r>
  <r>
    <x v="10"/>
    <x v="14"/>
    <x v="1"/>
    <x v="1"/>
    <s v="B_3 - unter 6 Jahre"/>
    <m/>
    <m/>
    <m/>
    <m/>
  </r>
  <r>
    <x v="10"/>
    <x v="14"/>
    <x v="1"/>
    <x v="1"/>
    <s v="C_6 - unter 10 Jahre"/>
    <m/>
    <m/>
    <m/>
    <m/>
  </r>
  <r>
    <x v="10"/>
    <x v="14"/>
    <x v="1"/>
    <x v="1"/>
    <s v="D_10 - unter 18 Jahre"/>
    <m/>
    <m/>
    <m/>
    <m/>
  </r>
  <r>
    <x v="10"/>
    <x v="14"/>
    <x v="1"/>
    <x v="1"/>
    <s v="E_18 - unter 25 Jahre"/>
    <m/>
    <m/>
    <m/>
    <m/>
  </r>
  <r>
    <x v="10"/>
    <x v="14"/>
    <x v="1"/>
    <x v="1"/>
    <s v="F_25 - unter 45 Jahre"/>
    <m/>
    <m/>
    <m/>
    <m/>
  </r>
  <r>
    <x v="10"/>
    <x v="14"/>
    <x v="1"/>
    <x v="1"/>
    <s v="G_45 - unter 65 Jahre"/>
    <m/>
    <m/>
    <m/>
    <m/>
  </r>
  <r>
    <x v="10"/>
    <x v="14"/>
    <x v="1"/>
    <x v="1"/>
    <s v="H_65 Jahre und älter"/>
    <m/>
    <m/>
    <m/>
    <m/>
  </r>
  <r>
    <x v="10"/>
    <x v="14"/>
    <x v="1"/>
    <x v="1"/>
    <s v="I_85 Jahre und älter"/>
    <m/>
    <m/>
    <m/>
    <m/>
  </r>
  <r>
    <x v="10"/>
    <x v="15"/>
    <x v="0"/>
    <x v="0"/>
    <s v="A_unter 3 Jahre"/>
    <m/>
    <m/>
    <m/>
    <m/>
  </r>
  <r>
    <x v="10"/>
    <x v="15"/>
    <x v="0"/>
    <x v="0"/>
    <s v="B_3 - unter 6 Jahre"/>
    <m/>
    <m/>
    <m/>
    <m/>
  </r>
  <r>
    <x v="10"/>
    <x v="15"/>
    <x v="0"/>
    <x v="0"/>
    <s v="C_6 - unter 10 Jahre"/>
    <m/>
    <m/>
    <m/>
    <m/>
  </r>
  <r>
    <x v="10"/>
    <x v="15"/>
    <x v="0"/>
    <x v="0"/>
    <s v="D_10 - unter 18 Jahre"/>
    <m/>
    <m/>
    <m/>
    <m/>
  </r>
  <r>
    <x v="10"/>
    <x v="15"/>
    <x v="0"/>
    <x v="0"/>
    <s v="E_18 - unter 25 Jahre"/>
    <m/>
    <m/>
    <m/>
    <m/>
  </r>
  <r>
    <x v="10"/>
    <x v="15"/>
    <x v="0"/>
    <x v="0"/>
    <s v="F_25 - unter 45 Jahre"/>
    <m/>
    <m/>
    <m/>
    <m/>
  </r>
  <r>
    <x v="10"/>
    <x v="15"/>
    <x v="0"/>
    <x v="0"/>
    <s v="G_45 - unter 65 Jahre"/>
    <m/>
    <m/>
    <m/>
    <m/>
  </r>
  <r>
    <x v="10"/>
    <x v="15"/>
    <x v="0"/>
    <x v="0"/>
    <s v="H_65 Jahre und älter"/>
    <m/>
    <m/>
    <m/>
    <m/>
  </r>
  <r>
    <x v="10"/>
    <x v="15"/>
    <x v="0"/>
    <x v="0"/>
    <s v="I_85 Jahre und älter"/>
    <m/>
    <m/>
    <m/>
    <m/>
  </r>
  <r>
    <x v="10"/>
    <x v="15"/>
    <x v="0"/>
    <x v="1"/>
    <s v="A_unter 3 Jahre"/>
    <m/>
    <m/>
    <m/>
    <m/>
  </r>
  <r>
    <x v="10"/>
    <x v="15"/>
    <x v="0"/>
    <x v="1"/>
    <s v="B_3 - unter 6 Jahre"/>
    <m/>
    <m/>
    <m/>
    <m/>
  </r>
  <r>
    <x v="10"/>
    <x v="15"/>
    <x v="0"/>
    <x v="1"/>
    <s v="C_6 - unter 10 Jahre"/>
    <m/>
    <m/>
    <m/>
    <m/>
  </r>
  <r>
    <x v="10"/>
    <x v="15"/>
    <x v="0"/>
    <x v="1"/>
    <s v="D_10 - unter 18 Jahre"/>
    <m/>
    <m/>
    <m/>
    <m/>
  </r>
  <r>
    <x v="10"/>
    <x v="15"/>
    <x v="0"/>
    <x v="1"/>
    <s v="E_18 - unter 25 Jahre"/>
    <m/>
    <m/>
    <m/>
    <m/>
  </r>
  <r>
    <x v="10"/>
    <x v="15"/>
    <x v="0"/>
    <x v="1"/>
    <s v="F_25 - unter 45 Jahre"/>
    <m/>
    <m/>
    <m/>
    <m/>
  </r>
  <r>
    <x v="10"/>
    <x v="15"/>
    <x v="0"/>
    <x v="1"/>
    <s v="G_45 - unter 65 Jahre"/>
    <m/>
    <m/>
    <m/>
    <m/>
  </r>
  <r>
    <x v="10"/>
    <x v="15"/>
    <x v="0"/>
    <x v="1"/>
    <s v="H_65 Jahre und älter"/>
    <m/>
    <m/>
    <m/>
    <m/>
  </r>
  <r>
    <x v="10"/>
    <x v="15"/>
    <x v="0"/>
    <x v="1"/>
    <s v="I_85 Jahre und älter"/>
    <m/>
    <m/>
    <m/>
    <m/>
  </r>
  <r>
    <x v="10"/>
    <x v="15"/>
    <x v="1"/>
    <x v="0"/>
    <s v="A_unter 3 Jahre"/>
    <m/>
    <m/>
    <m/>
    <m/>
  </r>
  <r>
    <x v="10"/>
    <x v="15"/>
    <x v="1"/>
    <x v="0"/>
    <s v="B_3 - unter 6 Jahre"/>
    <m/>
    <m/>
    <m/>
    <m/>
  </r>
  <r>
    <x v="10"/>
    <x v="15"/>
    <x v="1"/>
    <x v="0"/>
    <s v="C_6 - unter 10 Jahre"/>
    <m/>
    <m/>
    <m/>
    <m/>
  </r>
  <r>
    <x v="10"/>
    <x v="15"/>
    <x v="1"/>
    <x v="0"/>
    <s v="D_10 - unter 18 Jahre"/>
    <m/>
    <m/>
    <m/>
    <m/>
  </r>
  <r>
    <x v="10"/>
    <x v="15"/>
    <x v="1"/>
    <x v="0"/>
    <s v="E_18 - unter 25 Jahre"/>
    <m/>
    <m/>
    <m/>
    <m/>
  </r>
  <r>
    <x v="10"/>
    <x v="15"/>
    <x v="1"/>
    <x v="0"/>
    <s v="F_25 - unter 45 Jahre"/>
    <m/>
    <m/>
    <m/>
    <m/>
  </r>
  <r>
    <x v="10"/>
    <x v="15"/>
    <x v="1"/>
    <x v="0"/>
    <s v="G_45 - unter 65 Jahre"/>
    <m/>
    <m/>
    <m/>
    <m/>
  </r>
  <r>
    <x v="10"/>
    <x v="15"/>
    <x v="1"/>
    <x v="0"/>
    <s v="H_65 Jahre und älter"/>
    <m/>
    <m/>
    <m/>
    <m/>
  </r>
  <r>
    <x v="10"/>
    <x v="15"/>
    <x v="1"/>
    <x v="0"/>
    <s v="I_85 Jahre und älter"/>
    <m/>
    <m/>
    <m/>
    <m/>
  </r>
  <r>
    <x v="10"/>
    <x v="15"/>
    <x v="1"/>
    <x v="1"/>
    <s v="A_unter 3 Jahre"/>
    <m/>
    <m/>
    <m/>
    <m/>
  </r>
  <r>
    <x v="10"/>
    <x v="15"/>
    <x v="1"/>
    <x v="1"/>
    <s v="B_3 - unter 6 Jahre"/>
    <m/>
    <m/>
    <m/>
    <m/>
  </r>
  <r>
    <x v="10"/>
    <x v="15"/>
    <x v="1"/>
    <x v="1"/>
    <s v="C_6 - unter 10 Jahre"/>
    <m/>
    <m/>
    <m/>
    <m/>
  </r>
  <r>
    <x v="10"/>
    <x v="15"/>
    <x v="1"/>
    <x v="1"/>
    <s v="D_10 - unter 18 Jahre"/>
    <m/>
    <m/>
    <m/>
    <m/>
  </r>
  <r>
    <x v="10"/>
    <x v="15"/>
    <x v="1"/>
    <x v="1"/>
    <s v="E_18 - unter 25 Jahre"/>
    <m/>
    <m/>
    <m/>
    <m/>
  </r>
  <r>
    <x v="10"/>
    <x v="15"/>
    <x v="1"/>
    <x v="1"/>
    <s v="F_25 - unter 45 Jahre"/>
    <m/>
    <m/>
    <m/>
    <m/>
  </r>
  <r>
    <x v="10"/>
    <x v="15"/>
    <x v="1"/>
    <x v="1"/>
    <s v="G_45 - unter 65 Jahre"/>
    <m/>
    <m/>
    <m/>
    <m/>
  </r>
  <r>
    <x v="10"/>
    <x v="15"/>
    <x v="1"/>
    <x v="1"/>
    <s v="H_65 Jahre und älter"/>
    <m/>
    <m/>
    <m/>
    <m/>
  </r>
  <r>
    <x v="10"/>
    <x v="15"/>
    <x v="1"/>
    <x v="1"/>
    <s v="I_85 Jahre und älter"/>
    <m/>
    <m/>
    <m/>
    <m/>
  </r>
  <r>
    <x v="10"/>
    <x v="16"/>
    <x v="0"/>
    <x v="0"/>
    <s v="A_unter 3 Jahre"/>
    <m/>
    <m/>
    <m/>
    <m/>
  </r>
  <r>
    <x v="10"/>
    <x v="16"/>
    <x v="0"/>
    <x v="0"/>
    <s v="B_3 - unter 6 Jahre"/>
    <m/>
    <m/>
    <m/>
    <m/>
  </r>
  <r>
    <x v="10"/>
    <x v="16"/>
    <x v="0"/>
    <x v="0"/>
    <s v="C_6 - unter 10 Jahre"/>
    <m/>
    <m/>
    <m/>
    <m/>
  </r>
  <r>
    <x v="10"/>
    <x v="16"/>
    <x v="0"/>
    <x v="0"/>
    <s v="D_10 - unter 18 Jahre"/>
    <m/>
    <m/>
    <m/>
    <m/>
  </r>
  <r>
    <x v="10"/>
    <x v="16"/>
    <x v="0"/>
    <x v="0"/>
    <s v="E_18 - unter 25 Jahre"/>
    <m/>
    <m/>
    <m/>
    <m/>
  </r>
  <r>
    <x v="10"/>
    <x v="16"/>
    <x v="0"/>
    <x v="0"/>
    <s v="F_25 - unter 45 Jahre"/>
    <m/>
    <m/>
    <m/>
    <m/>
  </r>
  <r>
    <x v="10"/>
    <x v="16"/>
    <x v="0"/>
    <x v="0"/>
    <s v="G_45 - unter 65 Jahre"/>
    <m/>
    <m/>
    <m/>
    <m/>
  </r>
  <r>
    <x v="10"/>
    <x v="16"/>
    <x v="0"/>
    <x v="0"/>
    <s v="H_65 Jahre und älter"/>
    <m/>
    <m/>
    <m/>
    <m/>
  </r>
  <r>
    <x v="10"/>
    <x v="16"/>
    <x v="0"/>
    <x v="0"/>
    <s v="I_85 Jahre und älter"/>
    <m/>
    <m/>
    <m/>
    <m/>
  </r>
  <r>
    <x v="10"/>
    <x v="16"/>
    <x v="0"/>
    <x v="1"/>
    <s v="A_unter 3 Jahre"/>
    <m/>
    <m/>
    <m/>
    <m/>
  </r>
  <r>
    <x v="10"/>
    <x v="16"/>
    <x v="0"/>
    <x v="1"/>
    <s v="B_3 - unter 6 Jahre"/>
    <m/>
    <m/>
    <m/>
    <m/>
  </r>
  <r>
    <x v="10"/>
    <x v="16"/>
    <x v="0"/>
    <x v="1"/>
    <s v="C_6 - unter 10 Jahre"/>
    <m/>
    <m/>
    <m/>
    <m/>
  </r>
  <r>
    <x v="10"/>
    <x v="16"/>
    <x v="0"/>
    <x v="1"/>
    <s v="D_10 - unter 18 Jahre"/>
    <m/>
    <m/>
    <m/>
    <m/>
  </r>
  <r>
    <x v="10"/>
    <x v="16"/>
    <x v="0"/>
    <x v="1"/>
    <s v="E_18 - unter 25 Jahre"/>
    <m/>
    <m/>
    <m/>
    <m/>
  </r>
  <r>
    <x v="10"/>
    <x v="16"/>
    <x v="0"/>
    <x v="1"/>
    <s v="F_25 - unter 45 Jahre"/>
    <m/>
    <m/>
    <m/>
    <m/>
  </r>
  <r>
    <x v="10"/>
    <x v="16"/>
    <x v="0"/>
    <x v="1"/>
    <s v="G_45 - unter 65 Jahre"/>
    <m/>
    <m/>
    <m/>
    <m/>
  </r>
  <r>
    <x v="10"/>
    <x v="16"/>
    <x v="0"/>
    <x v="1"/>
    <s v="H_65 Jahre und älter"/>
    <m/>
    <m/>
    <m/>
    <m/>
  </r>
  <r>
    <x v="10"/>
    <x v="16"/>
    <x v="0"/>
    <x v="1"/>
    <s v="I_85 Jahre und älter"/>
    <m/>
    <m/>
    <m/>
    <m/>
  </r>
  <r>
    <x v="10"/>
    <x v="16"/>
    <x v="1"/>
    <x v="0"/>
    <s v="A_unter 3 Jahre"/>
    <m/>
    <m/>
    <m/>
    <m/>
  </r>
  <r>
    <x v="10"/>
    <x v="16"/>
    <x v="1"/>
    <x v="0"/>
    <s v="B_3 - unter 6 Jahre"/>
    <m/>
    <m/>
    <m/>
    <m/>
  </r>
  <r>
    <x v="10"/>
    <x v="16"/>
    <x v="1"/>
    <x v="0"/>
    <s v="C_6 - unter 10 Jahre"/>
    <m/>
    <m/>
    <m/>
    <m/>
  </r>
  <r>
    <x v="10"/>
    <x v="16"/>
    <x v="1"/>
    <x v="0"/>
    <s v="D_10 - unter 18 Jahre"/>
    <m/>
    <m/>
    <m/>
    <m/>
  </r>
  <r>
    <x v="10"/>
    <x v="16"/>
    <x v="1"/>
    <x v="0"/>
    <s v="E_18 - unter 25 Jahre"/>
    <m/>
    <m/>
    <m/>
    <m/>
  </r>
  <r>
    <x v="10"/>
    <x v="16"/>
    <x v="1"/>
    <x v="0"/>
    <s v="F_25 - unter 45 Jahre"/>
    <m/>
    <m/>
    <m/>
    <m/>
  </r>
  <r>
    <x v="10"/>
    <x v="16"/>
    <x v="1"/>
    <x v="0"/>
    <s v="G_45 - unter 65 Jahre"/>
    <m/>
    <m/>
    <m/>
    <m/>
  </r>
  <r>
    <x v="10"/>
    <x v="16"/>
    <x v="1"/>
    <x v="0"/>
    <s v="H_65 Jahre und älter"/>
    <m/>
    <m/>
    <m/>
    <m/>
  </r>
  <r>
    <x v="10"/>
    <x v="16"/>
    <x v="1"/>
    <x v="0"/>
    <s v="I_85 Jahre und älter"/>
    <m/>
    <m/>
    <m/>
    <m/>
  </r>
  <r>
    <x v="10"/>
    <x v="16"/>
    <x v="1"/>
    <x v="1"/>
    <s v="A_unter 3 Jahre"/>
    <m/>
    <m/>
    <m/>
    <m/>
  </r>
  <r>
    <x v="10"/>
    <x v="16"/>
    <x v="1"/>
    <x v="1"/>
    <s v="B_3 - unter 6 Jahre"/>
    <m/>
    <m/>
    <m/>
    <m/>
  </r>
  <r>
    <x v="10"/>
    <x v="16"/>
    <x v="1"/>
    <x v="1"/>
    <s v="C_6 - unter 10 Jahre"/>
    <m/>
    <m/>
    <m/>
    <m/>
  </r>
  <r>
    <x v="10"/>
    <x v="16"/>
    <x v="1"/>
    <x v="1"/>
    <s v="D_10 - unter 18 Jahre"/>
    <m/>
    <m/>
    <m/>
    <m/>
  </r>
  <r>
    <x v="10"/>
    <x v="16"/>
    <x v="1"/>
    <x v="1"/>
    <s v="E_18 - unter 25 Jahre"/>
    <m/>
    <m/>
    <m/>
    <m/>
  </r>
  <r>
    <x v="10"/>
    <x v="16"/>
    <x v="1"/>
    <x v="1"/>
    <s v="F_25 - unter 45 Jahre"/>
    <m/>
    <m/>
    <m/>
    <m/>
  </r>
  <r>
    <x v="10"/>
    <x v="16"/>
    <x v="1"/>
    <x v="1"/>
    <s v="G_45 - unter 65 Jahre"/>
    <m/>
    <m/>
    <m/>
    <m/>
  </r>
  <r>
    <x v="10"/>
    <x v="16"/>
    <x v="1"/>
    <x v="1"/>
    <s v="H_65 Jahre und älter"/>
    <m/>
    <m/>
    <m/>
    <m/>
  </r>
  <r>
    <x v="10"/>
    <x v="16"/>
    <x v="1"/>
    <x v="1"/>
    <s v="I_85 Jahre und älter"/>
    <m/>
    <m/>
    <m/>
    <m/>
  </r>
  <r>
    <x v="10"/>
    <x v="17"/>
    <x v="0"/>
    <x v="0"/>
    <s v="A_unter 3 Jahre"/>
    <m/>
    <m/>
    <m/>
    <m/>
  </r>
  <r>
    <x v="10"/>
    <x v="17"/>
    <x v="0"/>
    <x v="0"/>
    <s v="B_3 - unter 6 Jahre"/>
    <m/>
    <m/>
    <m/>
    <m/>
  </r>
  <r>
    <x v="10"/>
    <x v="17"/>
    <x v="0"/>
    <x v="0"/>
    <s v="C_6 - unter 10 Jahre"/>
    <m/>
    <m/>
    <m/>
    <m/>
  </r>
  <r>
    <x v="10"/>
    <x v="17"/>
    <x v="0"/>
    <x v="0"/>
    <s v="D_10 - unter 18 Jahre"/>
    <m/>
    <m/>
    <m/>
    <m/>
  </r>
  <r>
    <x v="10"/>
    <x v="17"/>
    <x v="0"/>
    <x v="0"/>
    <s v="E_18 - unter 25 Jahre"/>
    <m/>
    <m/>
    <m/>
    <m/>
  </r>
  <r>
    <x v="10"/>
    <x v="17"/>
    <x v="0"/>
    <x v="0"/>
    <s v="F_25 - unter 45 Jahre"/>
    <m/>
    <m/>
    <m/>
    <m/>
  </r>
  <r>
    <x v="10"/>
    <x v="17"/>
    <x v="0"/>
    <x v="0"/>
    <s v="G_45 - unter 65 Jahre"/>
    <m/>
    <m/>
    <m/>
    <m/>
  </r>
  <r>
    <x v="10"/>
    <x v="17"/>
    <x v="0"/>
    <x v="0"/>
    <s v="H_65 Jahre und älter"/>
    <m/>
    <m/>
    <m/>
    <m/>
  </r>
  <r>
    <x v="10"/>
    <x v="17"/>
    <x v="0"/>
    <x v="0"/>
    <s v="I_85 Jahre und älter"/>
    <m/>
    <m/>
    <m/>
    <m/>
  </r>
  <r>
    <x v="10"/>
    <x v="17"/>
    <x v="0"/>
    <x v="1"/>
    <s v="A_unter 3 Jahre"/>
    <m/>
    <m/>
    <m/>
    <m/>
  </r>
  <r>
    <x v="10"/>
    <x v="17"/>
    <x v="0"/>
    <x v="1"/>
    <s v="B_3 - unter 6 Jahre"/>
    <m/>
    <m/>
    <m/>
    <m/>
  </r>
  <r>
    <x v="10"/>
    <x v="17"/>
    <x v="0"/>
    <x v="1"/>
    <s v="C_6 - unter 10 Jahre"/>
    <m/>
    <m/>
    <m/>
    <m/>
  </r>
  <r>
    <x v="10"/>
    <x v="17"/>
    <x v="0"/>
    <x v="1"/>
    <s v="D_10 - unter 18 Jahre"/>
    <m/>
    <m/>
    <m/>
    <m/>
  </r>
  <r>
    <x v="10"/>
    <x v="17"/>
    <x v="0"/>
    <x v="1"/>
    <s v="E_18 - unter 25 Jahre"/>
    <m/>
    <m/>
    <m/>
    <m/>
  </r>
  <r>
    <x v="10"/>
    <x v="17"/>
    <x v="0"/>
    <x v="1"/>
    <s v="F_25 - unter 45 Jahre"/>
    <m/>
    <m/>
    <m/>
    <m/>
  </r>
  <r>
    <x v="10"/>
    <x v="17"/>
    <x v="0"/>
    <x v="1"/>
    <s v="G_45 - unter 65 Jahre"/>
    <m/>
    <m/>
    <m/>
    <m/>
  </r>
  <r>
    <x v="10"/>
    <x v="17"/>
    <x v="0"/>
    <x v="1"/>
    <s v="H_65 Jahre und älter"/>
    <m/>
    <m/>
    <m/>
    <m/>
  </r>
  <r>
    <x v="10"/>
    <x v="17"/>
    <x v="0"/>
    <x v="1"/>
    <s v="I_85 Jahre und älter"/>
    <m/>
    <m/>
    <m/>
    <m/>
  </r>
  <r>
    <x v="10"/>
    <x v="17"/>
    <x v="1"/>
    <x v="0"/>
    <s v="A_unter 3 Jahre"/>
    <m/>
    <m/>
    <m/>
    <m/>
  </r>
  <r>
    <x v="10"/>
    <x v="17"/>
    <x v="1"/>
    <x v="0"/>
    <s v="B_3 - unter 6 Jahre"/>
    <m/>
    <m/>
    <m/>
    <m/>
  </r>
  <r>
    <x v="10"/>
    <x v="17"/>
    <x v="1"/>
    <x v="0"/>
    <s v="C_6 - unter 10 Jahre"/>
    <m/>
    <m/>
    <m/>
    <m/>
  </r>
  <r>
    <x v="10"/>
    <x v="17"/>
    <x v="1"/>
    <x v="0"/>
    <s v="D_10 - unter 18 Jahre"/>
    <m/>
    <m/>
    <m/>
    <m/>
  </r>
  <r>
    <x v="10"/>
    <x v="17"/>
    <x v="1"/>
    <x v="0"/>
    <s v="E_18 - unter 25 Jahre"/>
    <m/>
    <m/>
    <m/>
    <m/>
  </r>
  <r>
    <x v="10"/>
    <x v="17"/>
    <x v="1"/>
    <x v="0"/>
    <s v="F_25 - unter 45 Jahre"/>
    <m/>
    <m/>
    <m/>
    <m/>
  </r>
  <r>
    <x v="10"/>
    <x v="17"/>
    <x v="1"/>
    <x v="0"/>
    <s v="G_45 - unter 65 Jahre"/>
    <m/>
    <m/>
    <m/>
    <m/>
  </r>
  <r>
    <x v="10"/>
    <x v="17"/>
    <x v="1"/>
    <x v="0"/>
    <s v="H_65 Jahre und älter"/>
    <m/>
    <m/>
    <m/>
    <m/>
  </r>
  <r>
    <x v="10"/>
    <x v="17"/>
    <x v="1"/>
    <x v="0"/>
    <s v="I_85 Jahre und älter"/>
    <m/>
    <m/>
    <m/>
    <m/>
  </r>
  <r>
    <x v="10"/>
    <x v="17"/>
    <x v="1"/>
    <x v="1"/>
    <s v="A_unter 3 Jahre"/>
    <m/>
    <m/>
    <m/>
    <m/>
  </r>
  <r>
    <x v="10"/>
    <x v="17"/>
    <x v="1"/>
    <x v="1"/>
    <s v="B_3 - unter 6 Jahre"/>
    <m/>
    <m/>
    <m/>
    <m/>
  </r>
  <r>
    <x v="10"/>
    <x v="17"/>
    <x v="1"/>
    <x v="1"/>
    <s v="C_6 - unter 10 Jahre"/>
    <m/>
    <m/>
    <m/>
    <m/>
  </r>
  <r>
    <x v="10"/>
    <x v="17"/>
    <x v="1"/>
    <x v="1"/>
    <s v="D_10 - unter 18 Jahre"/>
    <m/>
    <m/>
    <m/>
    <m/>
  </r>
  <r>
    <x v="10"/>
    <x v="17"/>
    <x v="1"/>
    <x v="1"/>
    <s v="E_18 - unter 25 Jahre"/>
    <m/>
    <m/>
    <m/>
    <m/>
  </r>
  <r>
    <x v="10"/>
    <x v="17"/>
    <x v="1"/>
    <x v="1"/>
    <s v="F_25 - unter 45 Jahre"/>
    <m/>
    <m/>
    <m/>
    <m/>
  </r>
  <r>
    <x v="10"/>
    <x v="17"/>
    <x v="1"/>
    <x v="1"/>
    <s v="G_45 - unter 65 Jahre"/>
    <m/>
    <m/>
    <m/>
    <m/>
  </r>
  <r>
    <x v="10"/>
    <x v="17"/>
    <x v="1"/>
    <x v="1"/>
    <s v="H_65 Jahre und älter"/>
    <m/>
    <m/>
    <m/>
    <m/>
  </r>
  <r>
    <x v="10"/>
    <x v="17"/>
    <x v="1"/>
    <x v="1"/>
    <s v="I_85 Jahre und älter"/>
    <m/>
    <m/>
    <m/>
    <m/>
  </r>
  <r>
    <x v="10"/>
    <x v="18"/>
    <x v="0"/>
    <x v="0"/>
    <s v="A_unter 3 Jahre"/>
    <m/>
    <m/>
    <m/>
    <m/>
  </r>
  <r>
    <x v="10"/>
    <x v="18"/>
    <x v="0"/>
    <x v="0"/>
    <s v="B_3 - unter 6 Jahre"/>
    <m/>
    <m/>
    <m/>
    <m/>
  </r>
  <r>
    <x v="10"/>
    <x v="18"/>
    <x v="0"/>
    <x v="0"/>
    <s v="C_6 - unter 10 Jahre"/>
    <m/>
    <m/>
    <m/>
    <m/>
  </r>
  <r>
    <x v="10"/>
    <x v="18"/>
    <x v="0"/>
    <x v="0"/>
    <s v="D_10 - unter 18 Jahre"/>
    <m/>
    <m/>
    <m/>
    <m/>
  </r>
  <r>
    <x v="10"/>
    <x v="18"/>
    <x v="0"/>
    <x v="0"/>
    <s v="E_18 - unter 25 Jahre"/>
    <m/>
    <m/>
    <m/>
    <m/>
  </r>
  <r>
    <x v="10"/>
    <x v="18"/>
    <x v="0"/>
    <x v="0"/>
    <s v="F_25 - unter 45 Jahre"/>
    <m/>
    <m/>
    <m/>
    <m/>
  </r>
  <r>
    <x v="10"/>
    <x v="18"/>
    <x v="0"/>
    <x v="0"/>
    <s v="G_45 - unter 65 Jahre"/>
    <m/>
    <m/>
    <m/>
    <m/>
  </r>
  <r>
    <x v="10"/>
    <x v="18"/>
    <x v="0"/>
    <x v="0"/>
    <s v="H_65 Jahre und älter"/>
    <m/>
    <m/>
    <m/>
    <m/>
  </r>
  <r>
    <x v="10"/>
    <x v="18"/>
    <x v="0"/>
    <x v="0"/>
    <s v="I_85 Jahre und älter"/>
    <m/>
    <m/>
    <m/>
    <m/>
  </r>
  <r>
    <x v="10"/>
    <x v="18"/>
    <x v="0"/>
    <x v="1"/>
    <s v="A_unter 3 Jahre"/>
    <m/>
    <m/>
    <m/>
    <m/>
  </r>
  <r>
    <x v="10"/>
    <x v="18"/>
    <x v="0"/>
    <x v="1"/>
    <s v="B_3 - unter 6 Jahre"/>
    <m/>
    <m/>
    <m/>
    <m/>
  </r>
  <r>
    <x v="10"/>
    <x v="18"/>
    <x v="0"/>
    <x v="1"/>
    <s v="C_6 - unter 10 Jahre"/>
    <m/>
    <m/>
    <m/>
    <m/>
  </r>
  <r>
    <x v="10"/>
    <x v="18"/>
    <x v="0"/>
    <x v="1"/>
    <s v="D_10 - unter 18 Jahre"/>
    <m/>
    <m/>
    <m/>
    <m/>
  </r>
  <r>
    <x v="10"/>
    <x v="18"/>
    <x v="0"/>
    <x v="1"/>
    <s v="E_18 - unter 25 Jahre"/>
    <m/>
    <m/>
    <m/>
    <m/>
  </r>
  <r>
    <x v="10"/>
    <x v="18"/>
    <x v="0"/>
    <x v="1"/>
    <s v="F_25 - unter 45 Jahre"/>
    <m/>
    <m/>
    <m/>
    <m/>
  </r>
  <r>
    <x v="10"/>
    <x v="18"/>
    <x v="0"/>
    <x v="1"/>
    <s v="G_45 - unter 65 Jahre"/>
    <m/>
    <m/>
    <m/>
    <m/>
  </r>
  <r>
    <x v="10"/>
    <x v="18"/>
    <x v="0"/>
    <x v="1"/>
    <s v="H_65 Jahre und älter"/>
    <m/>
    <m/>
    <m/>
    <m/>
  </r>
  <r>
    <x v="10"/>
    <x v="18"/>
    <x v="0"/>
    <x v="1"/>
    <s v="I_85 Jahre und älter"/>
    <m/>
    <m/>
    <m/>
    <m/>
  </r>
  <r>
    <x v="10"/>
    <x v="18"/>
    <x v="1"/>
    <x v="0"/>
    <s v="A_unter 3 Jahre"/>
    <m/>
    <m/>
    <m/>
    <m/>
  </r>
  <r>
    <x v="10"/>
    <x v="18"/>
    <x v="1"/>
    <x v="0"/>
    <s v="B_3 - unter 6 Jahre"/>
    <m/>
    <m/>
    <m/>
    <m/>
  </r>
  <r>
    <x v="10"/>
    <x v="18"/>
    <x v="1"/>
    <x v="0"/>
    <s v="C_6 - unter 10 Jahre"/>
    <m/>
    <m/>
    <m/>
    <m/>
  </r>
  <r>
    <x v="10"/>
    <x v="18"/>
    <x v="1"/>
    <x v="0"/>
    <s v="D_10 - unter 18 Jahre"/>
    <m/>
    <m/>
    <m/>
    <m/>
  </r>
  <r>
    <x v="10"/>
    <x v="18"/>
    <x v="1"/>
    <x v="0"/>
    <s v="E_18 - unter 25 Jahre"/>
    <m/>
    <m/>
    <m/>
    <m/>
  </r>
  <r>
    <x v="10"/>
    <x v="18"/>
    <x v="1"/>
    <x v="0"/>
    <s v="F_25 - unter 45 Jahre"/>
    <m/>
    <m/>
    <m/>
    <m/>
  </r>
  <r>
    <x v="10"/>
    <x v="18"/>
    <x v="1"/>
    <x v="0"/>
    <s v="G_45 - unter 65 Jahre"/>
    <m/>
    <m/>
    <m/>
    <m/>
  </r>
  <r>
    <x v="10"/>
    <x v="18"/>
    <x v="1"/>
    <x v="0"/>
    <s v="H_65 Jahre und älter"/>
    <m/>
    <m/>
    <m/>
    <m/>
  </r>
  <r>
    <x v="10"/>
    <x v="18"/>
    <x v="1"/>
    <x v="0"/>
    <s v="I_85 Jahre und älter"/>
    <m/>
    <m/>
    <m/>
    <m/>
  </r>
  <r>
    <x v="10"/>
    <x v="18"/>
    <x v="1"/>
    <x v="1"/>
    <s v="A_unter 3 Jahre"/>
    <m/>
    <m/>
    <m/>
    <m/>
  </r>
  <r>
    <x v="10"/>
    <x v="18"/>
    <x v="1"/>
    <x v="1"/>
    <s v="B_3 - unter 6 Jahre"/>
    <m/>
    <m/>
    <m/>
    <m/>
  </r>
  <r>
    <x v="10"/>
    <x v="18"/>
    <x v="1"/>
    <x v="1"/>
    <s v="C_6 - unter 10 Jahre"/>
    <m/>
    <m/>
    <m/>
    <m/>
  </r>
  <r>
    <x v="10"/>
    <x v="18"/>
    <x v="1"/>
    <x v="1"/>
    <s v="D_10 - unter 18 Jahre"/>
    <m/>
    <m/>
    <m/>
    <m/>
  </r>
  <r>
    <x v="10"/>
    <x v="18"/>
    <x v="1"/>
    <x v="1"/>
    <s v="E_18 - unter 25 Jahre"/>
    <m/>
    <m/>
    <m/>
    <m/>
  </r>
  <r>
    <x v="10"/>
    <x v="18"/>
    <x v="1"/>
    <x v="1"/>
    <s v="F_25 - unter 45 Jahre"/>
    <m/>
    <m/>
    <m/>
    <m/>
  </r>
  <r>
    <x v="10"/>
    <x v="18"/>
    <x v="1"/>
    <x v="1"/>
    <s v="G_45 - unter 65 Jahre"/>
    <m/>
    <m/>
    <m/>
    <m/>
  </r>
  <r>
    <x v="10"/>
    <x v="18"/>
    <x v="1"/>
    <x v="1"/>
    <s v="H_65 Jahre und älter"/>
    <m/>
    <m/>
    <m/>
    <m/>
  </r>
  <r>
    <x v="10"/>
    <x v="18"/>
    <x v="1"/>
    <x v="1"/>
    <s v="I_85 Jahre und älter"/>
    <m/>
    <m/>
    <m/>
    <m/>
  </r>
  <r>
    <x v="10"/>
    <x v="19"/>
    <x v="0"/>
    <x v="0"/>
    <s v="A_unter 3 Jahre"/>
    <m/>
    <m/>
    <m/>
    <m/>
  </r>
  <r>
    <x v="10"/>
    <x v="19"/>
    <x v="0"/>
    <x v="0"/>
    <s v="B_3 - unter 6 Jahre"/>
    <m/>
    <m/>
    <m/>
    <m/>
  </r>
  <r>
    <x v="10"/>
    <x v="19"/>
    <x v="0"/>
    <x v="0"/>
    <s v="C_6 - unter 10 Jahre"/>
    <m/>
    <m/>
    <m/>
    <m/>
  </r>
  <r>
    <x v="10"/>
    <x v="19"/>
    <x v="0"/>
    <x v="0"/>
    <s v="D_10 - unter 18 Jahre"/>
    <m/>
    <m/>
    <m/>
    <m/>
  </r>
  <r>
    <x v="10"/>
    <x v="19"/>
    <x v="0"/>
    <x v="0"/>
    <s v="E_18 - unter 25 Jahre"/>
    <m/>
    <m/>
    <m/>
    <m/>
  </r>
  <r>
    <x v="10"/>
    <x v="19"/>
    <x v="0"/>
    <x v="0"/>
    <s v="F_25 - unter 45 Jahre"/>
    <m/>
    <m/>
    <n v="5.6"/>
    <n v="3.4"/>
  </r>
  <r>
    <x v="10"/>
    <x v="19"/>
    <x v="0"/>
    <x v="0"/>
    <s v="G_45 - unter 65 Jahre"/>
    <m/>
    <m/>
    <n v="5.6"/>
    <n v="3.4"/>
  </r>
  <r>
    <x v="10"/>
    <x v="19"/>
    <x v="0"/>
    <x v="0"/>
    <s v="H_65 Jahre und älter"/>
    <m/>
    <m/>
    <m/>
    <m/>
  </r>
  <r>
    <x v="10"/>
    <x v="19"/>
    <x v="0"/>
    <x v="0"/>
    <s v="I_85 Jahre und älter"/>
    <m/>
    <m/>
    <m/>
    <m/>
  </r>
  <r>
    <x v="10"/>
    <x v="19"/>
    <x v="0"/>
    <x v="1"/>
    <s v="A_unter 3 Jahre"/>
    <m/>
    <m/>
    <m/>
    <m/>
  </r>
  <r>
    <x v="10"/>
    <x v="19"/>
    <x v="0"/>
    <x v="1"/>
    <s v="B_3 - unter 6 Jahre"/>
    <m/>
    <m/>
    <m/>
    <m/>
  </r>
  <r>
    <x v="10"/>
    <x v="19"/>
    <x v="0"/>
    <x v="1"/>
    <s v="C_6 - unter 10 Jahre"/>
    <m/>
    <m/>
    <m/>
    <m/>
  </r>
  <r>
    <x v="10"/>
    <x v="19"/>
    <x v="0"/>
    <x v="1"/>
    <s v="D_10 - unter 18 Jahre"/>
    <m/>
    <m/>
    <m/>
    <m/>
  </r>
  <r>
    <x v="10"/>
    <x v="19"/>
    <x v="0"/>
    <x v="1"/>
    <s v="E_18 - unter 25 Jahre"/>
    <m/>
    <m/>
    <m/>
    <m/>
  </r>
  <r>
    <x v="10"/>
    <x v="19"/>
    <x v="0"/>
    <x v="1"/>
    <s v="F_25 - unter 45 Jahre"/>
    <m/>
    <m/>
    <n v="5.6"/>
    <n v="3.4"/>
  </r>
  <r>
    <x v="10"/>
    <x v="19"/>
    <x v="0"/>
    <x v="1"/>
    <s v="G_45 - unter 65 Jahre"/>
    <m/>
    <m/>
    <n v="5.6"/>
    <n v="3.4"/>
  </r>
  <r>
    <x v="10"/>
    <x v="19"/>
    <x v="0"/>
    <x v="1"/>
    <s v="H_65 Jahre und älter"/>
    <m/>
    <m/>
    <m/>
    <m/>
  </r>
  <r>
    <x v="10"/>
    <x v="19"/>
    <x v="0"/>
    <x v="1"/>
    <s v="I_85 Jahre und älter"/>
    <m/>
    <m/>
    <m/>
    <m/>
  </r>
  <r>
    <x v="10"/>
    <x v="19"/>
    <x v="1"/>
    <x v="0"/>
    <s v="A_unter 3 Jahre"/>
    <m/>
    <m/>
    <m/>
    <m/>
  </r>
  <r>
    <x v="10"/>
    <x v="19"/>
    <x v="1"/>
    <x v="0"/>
    <s v="B_3 - unter 6 Jahre"/>
    <m/>
    <m/>
    <m/>
    <m/>
  </r>
  <r>
    <x v="10"/>
    <x v="19"/>
    <x v="1"/>
    <x v="0"/>
    <s v="C_6 - unter 10 Jahre"/>
    <m/>
    <m/>
    <m/>
    <m/>
  </r>
  <r>
    <x v="10"/>
    <x v="19"/>
    <x v="1"/>
    <x v="0"/>
    <s v="D_10 - unter 18 Jahre"/>
    <m/>
    <m/>
    <m/>
    <m/>
  </r>
  <r>
    <x v="10"/>
    <x v="19"/>
    <x v="1"/>
    <x v="0"/>
    <s v="E_18 - unter 25 Jahre"/>
    <m/>
    <m/>
    <m/>
    <m/>
  </r>
  <r>
    <x v="10"/>
    <x v="19"/>
    <x v="1"/>
    <x v="0"/>
    <s v="F_25 - unter 45 Jahre"/>
    <m/>
    <m/>
    <n v="5.6"/>
    <n v="3.4"/>
  </r>
  <r>
    <x v="10"/>
    <x v="19"/>
    <x v="1"/>
    <x v="0"/>
    <s v="G_45 - unter 65 Jahre"/>
    <m/>
    <m/>
    <n v="5.6"/>
    <n v="3.4"/>
  </r>
  <r>
    <x v="10"/>
    <x v="19"/>
    <x v="1"/>
    <x v="0"/>
    <s v="H_65 Jahre und älter"/>
    <m/>
    <m/>
    <m/>
    <m/>
  </r>
  <r>
    <x v="10"/>
    <x v="19"/>
    <x v="1"/>
    <x v="0"/>
    <s v="I_85 Jahre und älter"/>
    <m/>
    <m/>
    <m/>
    <m/>
  </r>
  <r>
    <x v="10"/>
    <x v="19"/>
    <x v="1"/>
    <x v="1"/>
    <s v="A_unter 3 Jahre"/>
    <m/>
    <m/>
    <m/>
    <m/>
  </r>
  <r>
    <x v="10"/>
    <x v="19"/>
    <x v="1"/>
    <x v="1"/>
    <s v="B_3 - unter 6 Jahre"/>
    <m/>
    <m/>
    <m/>
    <m/>
  </r>
  <r>
    <x v="10"/>
    <x v="19"/>
    <x v="1"/>
    <x v="1"/>
    <s v="C_6 - unter 10 Jahre"/>
    <m/>
    <m/>
    <m/>
    <m/>
  </r>
  <r>
    <x v="10"/>
    <x v="19"/>
    <x v="1"/>
    <x v="1"/>
    <s v="D_10 - unter 18 Jahre"/>
    <m/>
    <m/>
    <m/>
    <m/>
  </r>
  <r>
    <x v="10"/>
    <x v="19"/>
    <x v="1"/>
    <x v="1"/>
    <s v="E_18 - unter 25 Jahre"/>
    <m/>
    <m/>
    <m/>
    <m/>
  </r>
  <r>
    <x v="10"/>
    <x v="19"/>
    <x v="1"/>
    <x v="1"/>
    <s v="F_25 - unter 45 Jahre"/>
    <m/>
    <m/>
    <n v="5.6"/>
    <n v="3.4"/>
  </r>
  <r>
    <x v="10"/>
    <x v="19"/>
    <x v="1"/>
    <x v="1"/>
    <s v="G_45 - unter 65 Jahre"/>
    <m/>
    <m/>
    <n v="5.6"/>
    <n v="3.4"/>
  </r>
  <r>
    <x v="10"/>
    <x v="19"/>
    <x v="1"/>
    <x v="1"/>
    <s v="H_65 Jahre und älter"/>
    <m/>
    <m/>
    <m/>
    <m/>
  </r>
  <r>
    <x v="10"/>
    <x v="19"/>
    <x v="1"/>
    <x v="1"/>
    <s v="I_85 Jahre und älter"/>
    <m/>
    <m/>
    <m/>
    <m/>
  </r>
  <r>
    <x v="10"/>
    <x v="20"/>
    <x v="0"/>
    <x v="0"/>
    <s v="A_unter 3 Jahre"/>
    <m/>
    <m/>
    <m/>
    <m/>
  </r>
  <r>
    <x v="10"/>
    <x v="20"/>
    <x v="0"/>
    <x v="0"/>
    <s v="B_3 - unter 6 Jahre"/>
    <m/>
    <m/>
    <m/>
    <m/>
  </r>
  <r>
    <x v="10"/>
    <x v="20"/>
    <x v="0"/>
    <x v="0"/>
    <s v="C_6 - unter 10 Jahre"/>
    <m/>
    <m/>
    <m/>
    <m/>
  </r>
  <r>
    <x v="10"/>
    <x v="20"/>
    <x v="0"/>
    <x v="0"/>
    <s v="D_10 - unter 18 Jahre"/>
    <m/>
    <m/>
    <m/>
    <m/>
  </r>
  <r>
    <x v="10"/>
    <x v="20"/>
    <x v="0"/>
    <x v="0"/>
    <s v="E_18 - unter 25 Jahre"/>
    <m/>
    <m/>
    <m/>
    <m/>
  </r>
  <r>
    <x v="10"/>
    <x v="20"/>
    <x v="0"/>
    <x v="0"/>
    <s v="F_25 - unter 45 Jahre"/>
    <m/>
    <m/>
    <m/>
    <m/>
  </r>
  <r>
    <x v="10"/>
    <x v="20"/>
    <x v="0"/>
    <x v="0"/>
    <s v="G_45 - unter 65 Jahre"/>
    <m/>
    <m/>
    <m/>
    <m/>
  </r>
  <r>
    <x v="10"/>
    <x v="20"/>
    <x v="0"/>
    <x v="0"/>
    <s v="H_65 Jahre und älter"/>
    <m/>
    <m/>
    <m/>
    <m/>
  </r>
  <r>
    <x v="10"/>
    <x v="20"/>
    <x v="0"/>
    <x v="0"/>
    <s v="I_85 Jahre und älter"/>
    <m/>
    <m/>
    <m/>
    <m/>
  </r>
  <r>
    <x v="10"/>
    <x v="20"/>
    <x v="0"/>
    <x v="1"/>
    <s v="A_unter 3 Jahre"/>
    <m/>
    <m/>
    <m/>
    <m/>
  </r>
  <r>
    <x v="10"/>
    <x v="20"/>
    <x v="0"/>
    <x v="1"/>
    <s v="B_3 - unter 6 Jahre"/>
    <m/>
    <m/>
    <m/>
    <m/>
  </r>
  <r>
    <x v="10"/>
    <x v="20"/>
    <x v="0"/>
    <x v="1"/>
    <s v="C_6 - unter 10 Jahre"/>
    <m/>
    <m/>
    <m/>
    <m/>
  </r>
  <r>
    <x v="10"/>
    <x v="20"/>
    <x v="0"/>
    <x v="1"/>
    <s v="D_10 - unter 18 Jahre"/>
    <m/>
    <m/>
    <m/>
    <m/>
  </r>
  <r>
    <x v="10"/>
    <x v="20"/>
    <x v="0"/>
    <x v="1"/>
    <s v="E_18 - unter 25 Jahre"/>
    <m/>
    <m/>
    <m/>
    <m/>
  </r>
  <r>
    <x v="10"/>
    <x v="20"/>
    <x v="0"/>
    <x v="1"/>
    <s v="F_25 - unter 45 Jahre"/>
    <m/>
    <m/>
    <m/>
    <m/>
  </r>
  <r>
    <x v="10"/>
    <x v="20"/>
    <x v="0"/>
    <x v="1"/>
    <s v="G_45 - unter 65 Jahre"/>
    <m/>
    <m/>
    <m/>
    <m/>
  </r>
  <r>
    <x v="10"/>
    <x v="20"/>
    <x v="0"/>
    <x v="1"/>
    <s v="H_65 Jahre und älter"/>
    <m/>
    <m/>
    <m/>
    <m/>
  </r>
  <r>
    <x v="10"/>
    <x v="20"/>
    <x v="0"/>
    <x v="1"/>
    <s v="I_85 Jahre und älter"/>
    <m/>
    <m/>
    <m/>
    <m/>
  </r>
  <r>
    <x v="10"/>
    <x v="20"/>
    <x v="1"/>
    <x v="0"/>
    <s v="A_unter 3 Jahre"/>
    <m/>
    <m/>
    <m/>
    <m/>
  </r>
  <r>
    <x v="10"/>
    <x v="20"/>
    <x v="1"/>
    <x v="0"/>
    <s v="B_3 - unter 6 Jahre"/>
    <m/>
    <m/>
    <m/>
    <m/>
  </r>
  <r>
    <x v="10"/>
    <x v="20"/>
    <x v="1"/>
    <x v="0"/>
    <s v="C_6 - unter 10 Jahre"/>
    <m/>
    <m/>
    <m/>
    <m/>
  </r>
  <r>
    <x v="10"/>
    <x v="20"/>
    <x v="1"/>
    <x v="0"/>
    <s v="D_10 - unter 18 Jahre"/>
    <m/>
    <m/>
    <m/>
    <m/>
  </r>
  <r>
    <x v="10"/>
    <x v="20"/>
    <x v="1"/>
    <x v="0"/>
    <s v="E_18 - unter 25 Jahre"/>
    <m/>
    <m/>
    <m/>
    <m/>
  </r>
  <r>
    <x v="10"/>
    <x v="20"/>
    <x v="1"/>
    <x v="0"/>
    <s v="F_25 - unter 45 Jahre"/>
    <m/>
    <m/>
    <m/>
    <m/>
  </r>
  <r>
    <x v="10"/>
    <x v="20"/>
    <x v="1"/>
    <x v="0"/>
    <s v="G_45 - unter 65 Jahre"/>
    <m/>
    <m/>
    <m/>
    <m/>
  </r>
  <r>
    <x v="10"/>
    <x v="20"/>
    <x v="1"/>
    <x v="0"/>
    <s v="H_65 Jahre und älter"/>
    <m/>
    <m/>
    <m/>
    <m/>
  </r>
  <r>
    <x v="10"/>
    <x v="20"/>
    <x v="1"/>
    <x v="0"/>
    <s v="I_85 Jahre und älter"/>
    <m/>
    <m/>
    <m/>
    <m/>
  </r>
  <r>
    <x v="10"/>
    <x v="20"/>
    <x v="1"/>
    <x v="1"/>
    <s v="A_unter 3 Jahre"/>
    <m/>
    <m/>
    <m/>
    <m/>
  </r>
  <r>
    <x v="10"/>
    <x v="20"/>
    <x v="1"/>
    <x v="1"/>
    <s v="B_3 - unter 6 Jahre"/>
    <m/>
    <m/>
    <m/>
    <m/>
  </r>
  <r>
    <x v="10"/>
    <x v="20"/>
    <x v="1"/>
    <x v="1"/>
    <s v="C_6 - unter 10 Jahre"/>
    <m/>
    <m/>
    <m/>
    <m/>
  </r>
  <r>
    <x v="10"/>
    <x v="20"/>
    <x v="1"/>
    <x v="1"/>
    <s v="D_10 - unter 18 Jahre"/>
    <m/>
    <m/>
    <m/>
    <m/>
  </r>
  <r>
    <x v="10"/>
    <x v="20"/>
    <x v="1"/>
    <x v="1"/>
    <s v="E_18 - unter 25 Jahre"/>
    <m/>
    <m/>
    <m/>
    <m/>
  </r>
  <r>
    <x v="10"/>
    <x v="20"/>
    <x v="1"/>
    <x v="1"/>
    <s v="F_25 - unter 45 Jahre"/>
    <m/>
    <m/>
    <m/>
    <m/>
  </r>
  <r>
    <x v="10"/>
    <x v="20"/>
    <x v="1"/>
    <x v="1"/>
    <s v="G_45 - unter 65 Jahre"/>
    <m/>
    <m/>
    <m/>
    <m/>
  </r>
  <r>
    <x v="10"/>
    <x v="20"/>
    <x v="1"/>
    <x v="1"/>
    <s v="H_65 Jahre und älter"/>
    <m/>
    <m/>
    <m/>
    <m/>
  </r>
  <r>
    <x v="10"/>
    <x v="20"/>
    <x v="1"/>
    <x v="1"/>
    <s v="I_85 Jahre und älter"/>
    <m/>
    <m/>
    <m/>
    <m/>
  </r>
  <r>
    <x v="10"/>
    <x v="21"/>
    <x v="0"/>
    <x v="0"/>
    <s v="A_unter 3 Jahre"/>
    <m/>
    <m/>
    <m/>
    <m/>
  </r>
  <r>
    <x v="10"/>
    <x v="21"/>
    <x v="0"/>
    <x v="0"/>
    <s v="B_3 - unter 6 Jahre"/>
    <m/>
    <m/>
    <m/>
    <m/>
  </r>
  <r>
    <x v="10"/>
    <x v="21"/>
    <x v="0"/>
    <x v="0"/>
    <s v="C_6 - unter 10 Jahre"/>
    <m/>
    <m/>
    <m/>
    <m/>
  </r>
  <r>
    <x v="10"/>
    <x v="21"/>
    <x v="0"/>
    <x v="0"/>
    <s v="D_10 - unter 18 Jahre"/>
    <m/>
    <m/>
    <m/>
    <m/>
  </r>
  <r>
    <x v="10"/>
    <x v="21"/>
    <x v="0"/>
    <x v="0"/>
    <s v="E_18 - unter 25 Jahre"/>
    <m/>
    <m/>
    <m/>
    <m/>
  </r>
  <r>
    <x v="10"/>
    <x v="21"/>
    <x v="0"/>
    <x v="0"/>
    <s v="F_25 - unter 45 Jahre"/>
    <m/>
    <m/>
    <m/>
    <m/>
  </r>
  <r>
    <x v="10"/>
    <x v="21"/>
    <x v="0"/>
    <x v="0"/>
    <s v="G_45 - unter 65 Jahre"/>
    <n v="0.5"/>
    <m/>
    <m/>
    <m/>
  </r>
  <r>
    <x v="10"/>
    <x v="21"/>
    <x v="0"/>
    <x v="0"/>
    <s v="H_65 Jahre und älter"/>
    <n v="2.5"/>
    <m/>
    <m/>
    <m/>
  </r>
  <r>
    <x v="10"/>
    <x v="21"/>
    <x v="0"/>
    <x v="0"/>
    <s v="I_85 Jahre und älter"/>
    <n v="8"/>
    <m/>
    <m/>
    <m/>
  </r>
  <r>
    <x v="10"/>
    <x v="21"/>
    <x v="0"/>
    <x v="1"/>
    <s v="A_unter 3 Jahre"/>
    <m/>
    <m/>
    <m/>
    <m/>
  </r>
  <r>
    <x v="10"/>
    <x v="21"/>
    <x v="0"/>
    <x v="1"/>
    <s v="B_3 - unter 6 Jahre"/>
    <m/>
    <m/>
    <m/>
    <m/>
  </r>
  <r>
    <x v="10"/>
    <x v="21"/>
    <x v="0"/>
    <x v="1"/>
    <s v="C_6 - unter 10 Jahre"/>
    <m/>
    <m/>
    <m/>
    <m/>
  </r>
  <r>
    <x v="10"/>
    <x v="21"/>
    <x v="0"/>
    <x v="1"/>
    <s v="D_10 - unter 18 Jahre"/>
    <m/>
    <m/>
    <m/>
    <m/>
  </r>
  <r>
    <x v="10"/>
    <x v="21"/>
    <x v="0"/>
    <x v="1"/>
    <s v="E_18 - unter 25 Jahre"/>
    <m/>
    <m/>
    <m/>
    <m/>
  </r>
  <r>
    <x v="10"/>
    <x v="21"/>
    <x v="0"/>
    <x v="1"/>
    <s v="F_25 - unter 45 Jahre"/>
    <m/>
    <m/>
    <m/>
    <m/>
  </r>
  <r>
    <x v="10"/>
    <x v="21"/>
    <x v="0"/>
    <x v="1"/>
    <s v="G_45 - unter 65 Jahre"/>
    <n v="0.5"/>
    <m/>
    <m/>
    <m/>
  </r>
  <r>
    <x v="10"/>
    <x v="21"/>
    <x v="0"/>
    <x v="1"/>
    <s v="H_65 Jahre und älter"/>
    <n v="2.5"/>
    <m/>
    <m/>
    <m/>
  </r>
  <r>
    <x v="10"/>
    <x v="21"/>
    <x v="0"/>
    <x v="1"/>
    <s v="I_85 Jahre und älter"/>
    <n v="8"/>
    <m/>
    <m/>
    <m/>
  </r>
  <r>
    <x v="10"/>
    <x v="21"/>
    <x v="1"/>
    <x v="0"/>
    <s v="A_unter 3 Jahre"/>
    <m/>
    <m/>
    <m/>
    <m/>
  </r>
  <r>
    <x v="10"/>
    <x v="21"/>
    <x v="1"/>
    <x v="0"/>
    <s v="B_3 - unter 6 Jahre"/>
    <m/>
    <m/>
    <m/>
    <m/>
  </r>
  <r>
    <x v="10"/>
    <x v="21"/>
    <x v="1"/>
    <x v="0"/>
    <s v="C_6 - unter 10 Jahre"/>
    <m/>
    <m/>
    <m/>
    <m/>
  </r>
  <r>
    <x v="10"/>
    <x v="21"/>
    <x v="1"/>
    <x v="0"/>
    <s v="D_10 - unter 18 Jahre"/>
    <m/>
    <m/>
    <m/>
    <m/>
  </r>
  <r>
    <x v="10"/>
    <x v="21"/>
    <x v="1"/>
    <x v="0"/>
    <s v="E_18 - unter 25 Jahre"/>
    <m/>
    <m/>
    <m/>
    <m/>
  </r>
  <r>
    <x v="10"/>
    <x v="21"/>
    <x v="1"/>
    <x v="0"/>
    <s v="F_25 - unter 45 Jahre"/>
    <m/>
    <m/>
    <m/>
    <m/>
  </r>
  <r>
    <x v="10"/>
    <x v="21"/>
    <x v="1"/>
    <x v="0"/>
    <s v="G_45 - unter 65 Jahre"/>
    <n v="0.5"/>
    <m/>
    <m/>
    <m/>
  </r>
  <r>
    <x v="10"/>
    <x v="21"/>
    <x v="1"/>
    <x v="0"/>
    <s v="H_65 Jahre und älter"/>
    <n v="2.5"/>
    <m/>
    <m/>
    <m/>
  </r>
  <r>
    <x v="10"/>
    <x v="21"/>
    <x v="1"/>
    <x v="0"/>
    <s v="I_85 Jahre und älter"/>
    <n v="8"/>
    <m/>
    <m/>
    <m/>
  </r>
  <r>
    <x v="10"/>
    <x v="21"/>
    <x v="1"/>
    <x v="1"/>
    <s v="A_unter 3 Jahre"/>
    <m/>
    <m/>
    <m/>
    <m/>
  </r>
  <r>
    <x v="10"/>
    <x v="21"/>
    <x v="1"/>
    <x v="1"/>
    <s v="B_3 - unter 6 Jahre"/>
    <m/>
    <m/>
    <m/>
    <m/>
  </r>
  <r>
    <x v="10"/>
    <x v="21"/>
    <x v="1"/>
    <x v="1"/>
    <s v="C_6 - unter 10 Jahre"/>
    <m/>
    <m/>
    <m/>
    <m/>
  </r>
  <r>
    <x v="10"/>
    <x v="21"/>
    <x v="1"/>
    <x v="1"/>
    <s v="D_10 - unter 18 Jahre"/>
    <m/>
    <m/>
    <m/>
    <m/>
  </r>
  <r>
    <x v="10"/>
    <x v="21"/>
    <x v="1"/>
    <x v="1"/>
    <s v="E_18 - unter 25 Jahre"/>
    <m/>
    <m/>
    <m/>
    <m/>
  </r>
  <r>
    <x v="10"/>
    <x v="21"/>
    <x v="1"/>
    <x v="1"/>
    <s v="F_25 - unter 45 Jahre"/>
    <m/>
    <m/>
    <m/>
    <m/>
  </r>
  <r>
    <x v="10"/>
    <x v="21"/>
    <x v="1"/>
    <x v="1"/>
    <s v="G_45 - unter 65 Jahre"/>
    <n v="0.5"/>
    <m/>
    <m/>
    <m/>
  </r>
  <r>
    <x v="10"/>
    <x v="21"/>
    <x v="1"/>
    <x v="1"/>
    <s v="H_65 Jahre und älter"/>
    <n v="2.5"/>
    <m/>
    <m/>
    <m/>
  </r>
  <r>
    <x v="10"/>
    <x v="21"/>
    <x v="1"/>
    <x v="1"/>
    <s v="I_85 Jahre und älter"/>
    <n v="8"/>
    <m/>
    <m/>
    <m/>
  </r>
  <r>
    <x v="10"/>
    <x v="22"/>
    <x v="0"/>
    <x v="0"/>
    <s v="A_unter 3 Jahre"/>
    <m/>
    <m/>
    <m/>
    <m/>
  </r>
  <r>
    <x v="10"/>
    <x v="22"/>
    <x v="0"/>
    <x v="0"/>
    <s v="B_3 - unter 6 Jahre"/>
    <m/>
    <m/>
    <m/>
    <m/>
  </r>
  <r>
    <x v="10"/>
    <x v="22"/>
    <x v="0"/>
    <x v="0"/>
    <s v="C_6 - unter 10 Jahre"/>
    <m/>
    <m/>
    <m/>
    <m/>
  </r>
  <r>
    <x v="10"/>
    <x v="22"/>
    <x v="0"/>
    <x v="0"/>
    <s v="D_10 - unter 18 Jahre"/>
    <m/>
    <m/>
    <m/>
    <m/>
  </r>
  <r>
    <x v="10"/>
    <x v="22"/>
    <x v="0"/>
    <x v="0"/>
    <s v="E_18 - unter 25 Jahre"/>
    <m/>
    <m/>
    <m/>
    <m/>
  </r>
  <r>
    <x v="10"/>
    <x v="22"/>
    <x v="0"/>
    <x v="0"/>
    <s v="F_25 - unter 45 Jahre"/>
    <n v="3"/>
    <m/>
    <m/>
    <m/>
  </r>
  <r>
    <x v="10"/>
    <x v="22"/>
    <x v="0"/>
    <x v="0"/>
    <s v="G_45 - unter 65 Jahre"/>
    <n v="19.100000000000001"/>
    <m/>
    <m/>
    <m/>
  </r>
  <r>
    <x v="10"/>
    <x v="22"/>
    <x v="0"/>
    <x v="0"/>
    <s v="H_65 Jahre und älter"/>
    <n v="16.3"/>
    <m/>
    <m/>
    <m/>
  </r>
  <r>
    <x v="10"/>
    <x v="22"/>
    <x v="0"/>
    <x v="0"/>
    <s v="I_85 Jahre und älter"/>
    <n v="1.2"/>
    <m/>
    <m/>
    <m/>
  </r>
  <r>
    <x v="10"/>
    <x v="22"/>
    <x v="0"/>
    <x v="1"/>
    <s v="A_unter 3 Jahre"/>
    <m/>
    <m/>
    <m/>
    <m/>
  </r>
  <r>
    <x v="10"/>
    <x v="22"/>
    <x v="0"/>
    <x v="1"/>
    <s v="B_3 - unter 6 Jahre"/>
    <m/>
    <m/>
    <m/>
    <m/>
  </r>
  <r>
    <x v="10"/>
    <x v="22"/>
    <x v="0"/>
    <x v="1"/>
    <s v="C_6 - unter 10 Jahre"/>
    <m/>
    <m/>
    <m/>
    <m/>
  </r>
  <r>
    <x v="10"/>
    <x v="22"/>
    <x v="0"/>
    <x v="1"/>
    <s v="D_10 - unter 18 Jahre"/>
    <m/>
    <m/>
    <m/>
    <m/>
  </r>
  <r>
    <x v="10"/>
    <x v="22"/>
    <x v="0"/>
    <x v="1"/>
    <s v="E_18 - unter 25 Jahre"/>
    <m/>
    <m/>
    <m/>
    <m/>
  </r>
  <r>
    <x v="10"/>
    <x v="22"/>
    <x v="0"/>
    <x v="1"/>
    <s v="F_25 - unter 45 Jahre"/>
    <n v="3"/>
    <m/>
    <m/>
    <m/>
  </r>
  <r>
    <x v="10"/>
    <x v="22"/>
    <x v="0"/>
    <x v="1"/>
    <s v="G_45 - unter 65 Jahre"/>
    <n v="19.100000000000001"/>
    <m/>
    <m/>
    <m/>
  </r>
  <r>
    <x v="10"/>
    <x v="22"/>
    <x v="0"/>
    <x v="1"/>
    <s v="H_65 Jahre und älter"/>
    <n v="16.3"/>
    <m/>
    <m/>
    <m/>
  </r>
  <r>
    <x v="10"/>
    <x v="22"/>
    <x v="0"/>
    <x v="1"/>
    <s v="I_85 Jahre und älter"/>
    <n v="1.2"/>
    <m/>
    <m/>
    <m/>
  </r>
  <r>
    <x v="10"/>
    <x v="22"/>
    <x v="1"/>
    <x v="0"/>
    <s v="A_unter 3 Jahre"/>
    <m/>
    <m/>
    <m/>
    <m/>
  </r>
  <r>
    <x v="10"/>
    <x v="22"/>
    <x v="1"/>
    <x v="0"/>
    <s v="B_3 - unter 6 Jahre"/>
    <m/>
    <m/>
    <m/>
    <m/>
  </r>
  <r>
    <x v="10"/>
    <x v="22"/>
    <x v="1"/>
    <x v="0"/>
    <s v="C_6 - unter 10 Jahre"/>
    <m/>
    <m/>
    <m/>
    <m/>
  </r>
  <r>
    <x v="10"/>
    <x v="22"/>
    <x v="1"/>
    <x v="0"/>
    <s v="D_10 - unter 18 Jahre"/>
    <m/>
    <m/>
    <m/>
    <m/>
  </r>
  <r>
    <x v="10"/>
    <x v="22"/>
    <x v="1"/>
    <x v="0"/>
    <s v="E_18 - unter 25 Jahre"/>
    <m/>
    <m/>
    <m/>
    <m/>
  </r>
  <r>
    <x v="10"/>
    <x v="22"/>
    <x v="1"/>
    <x v="0"/>
    <s v="F_25 - unter 45 Jahre"/>
    <n v="3"/>
    <m/>
    <m/>
    <m/>
  </r>
  <r>
    <x v="10"/>
    <x v="22"/>
    <x v="1"/>
    <x v="0"/>
    <s v="G_45 - unter 65 Jahre"/>
    <n v="19.100000000000001"/>
    <m/>
    <m/>
    <m/>
  </r>
  <r>
    <x v="10"/>
    <x v="22"/>
    <x v="1"/>
    <x v="0"/>
    <s v="H_65 Jahre und älter"/>
    <n v="16.3"/>
    <m/>
    <m/>
    <m/>
  </r>
  <r>
    <x v="10"/>
    <x v="22"/>
    <x v="1"/>
    <x v="0"/>
    <s v="I_85 Jahre und älter"/>
    <n v="1.2"/>
    <m/>
    <m/>
    <m/>
  </r>
  <r>
    <x v="10"/>
    <x v="22"/>
    <x v="1"/>
    <x v="1"/>
    <s v="A_unter 3 Jahre"/>
    <m/>
    <m/>
    <m/>
    <m/>
  </r>
  <r>
    <x v="10"/>
    <x v="22"/>
    <x v="1"/>
    <x v="1"/>
    <s v="B_3 - unter 6 Jahre"/>
    <m/>
    <m/>
    <m/>
    <m/>
  </r>
  <r>
    <x v="10"/>
    <x v="22"/>
    <x v="1"/>
    <x v="1"/>
    <s v="C_6 - unter 10 Jahre"/>
    <m/>
    <m/>
    <m/>
    <m/>
  </r>
  <r>
    <x v="10"/>
    <x v="22"/>
    <x v="1"/>
    <x v="1"/>
    <s v="D_10 - unter 18 Jahre"/>
    <m/>
    <m/>
    <m/>
    <m/>
  </r>
  <r>
    <x v="10"/>
    <x v="22"/>
    <x v="1"/>
    <x v="1"/>
    <s v="E_18 - unter 25 Jahre"/>
    <m/>
    <m/>
    <m/>
    <m/>
  </r>
  <r>
    <x v="10"/>
    <x v="22"/>
    <x v="1"/>
    <x v="1"/>
    <s v="F_25 - unter 45 Jahre"/>
    <n v="3"/>
    <m/>
    <m/>
    <m/>
  </r>
  <r>
    <x v="10"/>
    <x v="22"/>
    <x v="1"/>
    <x v="1"/>
    <s v="G_45 - unter 65 Jahre"/>
    <n v="19.100000000000001"/>
    <m/>
    <m/>
    <m/>
  </r>
  <r>
    <x v="10"/>
    <x v="22"/>
    <x v="1"/>
    <x v="1"/>
    <s v="H_65 Jahre und älter"/>
    <n v="16.3"/>
    <m/>
    <m/>
    <m/>
  </r>
  <r>
    <x v="10"/>
    <x v="22"/>
    <x v="1"/>
    <x v="1"/>
    <s v="I_85 Jahre und älter"/>
    <n v="1.2"/>
    <m/>
    <m/>
    <m/>
  </r>
  <r>
    <x v="10"/>
    <x v="23"/>
    <x v="0"/>
    <x v="0"/>
    <s v="A_unter 3 Jahre"/>
    <m/>
    <m/>
    <m/>
    <m/>
  </r>
  <r>
    <x v="10"/>
    <x v="23"/>
    <x v="0"/>
    <x v="0"/>
    <s v="B_3 - unter 6 Jahre"/>
    <m/>
    <m/>
    <m/>
    <m/>
  </r>
  <r>
    <x v="10"/>
    <x v="23"/>
    <x v="0"/>
    <x v="0"/>
    <s v="C_6 - unter 10 Jahre"/>
    <m/>
    <m/>
    <m/>
    <m/>
  </r>
  <r>
    <x v="10"/>
    <x v="23"/>
    <x v="0"/>
    <x v="0"/>
    <s v="D_10 - unter 18 Jahre"/>
    <m/>
    <m/>
    <m/>
    <m/>
  </r>
  <r>
    <x v="10"/>
    <x v="23"/>
    <x v="0"/>
    <x v="0"/>
    <s v="E_18 - unter 25 Jahre"/>
    <m/>
    <m/>
    <m/>
    <m/>
  </r>
  <r>
    <x v="10"/>
    <x v="23"/>
    <x v="0"/>
    <x v="0"/>
    <s v="F_25 - unter 45 Jahre"/>
    <m/>
    <m/>
    <m/>
    <m/>
  </r>
  <r>
    <x v="10"/>
    <x v="23"/>
    <x v="0"/>
    <x v="0"/>
    <s v="G_45 - unter 65 Jahre"/>
    <m/>
    <m/>
    <m/>
    <m/>
  </r>
  <r>
    <x v="10"/>
    <x v="23"/>
    <x v="0"/>
    <x v="0"/>
    <s v="H_65 Jahre und älter"/>
    <m/>
    <m/>
    <m/>
    <m/>
  </r>
  <r>
    <x v="10"/>
    <x v="23"/>
    <x v="0"/>
    <x v="0"/>
    <s v="I_85 Jahre und älter"/>
    <m/>
    <m/>
    <m/>
    <m/>
  </r>
  <r>
    <x v="10"/>
    <x v="23"/>
    <x v="0"/>
    <x v="1"/>
    <s v="A_unter 3 Jahre"/>
    <m/>
    <m/>
    <m/>
    <m/>
  </r>
  <r>
    <x v="10"/>
    <x v="23"/>
    <x v="0"/>
    <x v="1"/>
    <s v="B_3 - unter 6 Jahre"/>
    <m/>
    <m/>
    <m/>
    <m/>
  </r>
  <r>
    <x v="10"/>
    <x v="23"/>
    <x v="0"/>
    <x v="1"/>
    <s v="C_6 - unter 10 Jahre"/>
    <m/>
    <m/>
    <m/>
    <m/>
  </r>
  <r>
    <x v="10"/>
    <x v="23"/>
    <x v="0"/>
    <x v="1"/>
    <s v="D_10 - unter 18 Jahre"/>
    <m/>
    <m/>
    <m/>
    <m/>
  </r>
  <r>
    <x v="10"/>
    <x v="23"/>
    <x v="0"/>
    <x v="1"/>
    <s v="E_18 - unter 25 Jahre"/>
    <m/>
    <m/>
    <m/>
    <m/>
  </r>
  <r>
    <x v="10"/>
    <x v="23"/>
    <x v="0"/>
    <x v="1"/>
    <s v="F_25 - unter 45 Jahre"/>
    <m/>
    <m/>
    <m/>
    <m/>
  </r>
  <r>
    <x v="10"/>
    <x v="23"/>
    <x v="0"/>
    <x v="1"/>
    <s v="G_45 - unter 65 Jahre"/>
    <m/>
    <m/>
    <m/>
    <m/>
  </r>
  <r>
    <x v="10"/>
    <x v="23"/>
    <x v="0"/>
    <x v="1"/>
    <s v="H_65 Jahre und älter"/>
    <m/>
    <m/>
    <m/>
    <m/>
  </r>
  <r>
    <x v="10"/>
    <x v="23"/>
    <x v="0"/>
    <x v="1"/>
    <s v="I_85 Jahre und älter"/>
    <m/>
    <m/>
    <m/>
    <m/>
  </r>
  <r>
    <x v="10"/>
    <x v="23"/>
    <x v="1"/>
    <x v="0"/>
    <s v="A_unter 3 Jahre"/>
    <m/>
    <m/>
    <m/>
    <m/>
  </r>
  <r>
    <x v="10"/>
    <x v="23"/>
    <x v="1"/>
    <x v="0"/>
    <s v="B_3 - unter 6 Jahre"/>
    <m/>
    <m/>
    <m/>
    <m/>
  </r>
  <r>
    <x v="10"/>
    <x v="23"/>
    <x v="1"/>
    <x v="0"/>
    <s v="C_6 - unter 10 Jahre"/>
    <m/>
    <m/>
    <m/>
    <m/>
  </r>
  <r>
    <x v="10"/>
    <x v="23"/>
    <x v="1"/>
    <x v="0"/>
    <s v="D_10 - unter 18 Jahre"/>
    <m/>
    <m/>
    <m/>
    <m/>
  </r>
  <r>
    <x v="10"/>
    <x v="23"/>
    <x v="1"/>
    <x v="0"/>
    <s v="E_18 - unter 25 Jahre"/>
    <m/>
    <m/>
    <m/>
    <m/>
  </r>
  <r>
    <x v="10"/>
    <x v="23"/>
    <x v="1"/>
    <x v="0"/>
    <s v="F_25 - unter 45 Jahre"/>
    <m/>
    <m/>
    <m/>
    <m/>
  </r>
  <r>
    <x v="10"/>
    <x v="23"/>
    <x v="1"/>
    <x v="0"/>
    <s v="G_45 - unter 65 Jahre"/>
    <m/>
    <m/>
    <m/>
    <m/>
  </r>
  <r>
    <x v="10"/>
    <x v="23"/>
    <x v="1"/>
    <x v="0"/>
    <s v="H_65 Jahre und älter"/>
    <m/>
    <m/>
    <m/>
    <m/>
  </r>
  <r>
    <x v="10"/>
    <x v="23"/>
    <x v="1"/>
    <x v="0"/>
    <s v="I_85 Jahre und älter"/>
    <m/>
    <m/>
    <m/>
    <m/>
  </r>
  <r>
    <x v="10"/>
    <x v="23"/>
    <x v="1"/>
    <x v="1"/>
    <s v="A_unter 3 Jahre"/>
    <m/>
    <m/>
    <m/>
    <m/>
  </r>
  <r>
    <x v="10"/>
    <x v="23"/>
    <x v="1"/>
    <x v="1"/>
    <s v="B_3 - unter 6 Jahre"/>
    <m/>
    <m/>
    <m/>
    <m/>
  </r>
  <r>
    <x v="10"/>
    <x v="23"/>
    <x v="1"/>
    <x v="1"/>
    <s v="C_6 - unter 10 Jahre"/>
    <m/>
    <m/>
    <m/>
    <m/>
  </r>
  <r>
    <x v="10"/>
    <x v="23"/>
    <x v="1"/>
    <x v="1"/>
    <s v="D_10 - unter 18 Jahre"/>
    <m/>
    <m/>
    <m/>
    <m/>
  </r>
  <r>
    <x v="10"/>
    <x v="23"/>
    <x v="1"/>
    <x v="1"/>
    <s v="E_18 - unter 25 Jahre"/>
    <m/>
    <m/>
    <m/>
    <m/>
  </r>
  <r>
    <x v="10"/>
    <x v="23"/>
    <x v="1"/>
    <x v="1"/>
    <s v="F_25 - unter 45 Jahre"/>
    <m/>
    <m/>
    <m/>
    <m/>
  </r>
  <r>
    <x v="10"/>
    <x v="23"/>
    <x v="1"/>
    <x v="1"/>
    <s v="G_45 - unter 65 Jahre"/>
    <m/>
    <m/>
    <m/>
    <m/>
  </r>
  <r>
    <x v="10"/>
    <x v="23"/>
    <x v="1"/>
    <x v="1"/>
    <s v="H_65 Jahre und älter"/>
    <m/>
    <m/>
    <m/>
    <m/>
  </r>
  <r>
    <x v="10"/>
    <x v="23"/>
    <x v="1"/>
    <x v="1"/>
    <s v="I_85 Jahre und älter"/>
    <m/>
    <m/>
    <m/>
    <m/>
  </r>
  <r>
    <x v="10"/>
    <x v="24"/>
    <x v="0"/>
    <x v="0"/>
    <s v="A_unter 3 Jahre"/>
    <m/>
    <m/>
    <m/>
    <m/>
  </r>
  <r>
    <x v="10"/>
    <x v="24"/>
    <x v="0"/>
    <x v="0"/>
    <s v="B_3 - unter 6 Jahre"/>
    <m/>
    <m/>
    <m/>
    <m/>
  </r>
  <r>
    <x v="10"/>
    <x v="24"/>
    <x v="0"/>
    <x v="0"/>
    <s v="C_6 - unter 10 Jahre"/>
    <m/>
    <m/>
    <m/>
    <m/>
  </r>
  <r>
    <x v="10"/>
    <x v="24"/>
    <x v="0"/>
    <x v="0"/>
    <s v="D_10 - unter 18 Jahre"/>
    <m/>
    <m/>
    <m/>
    <m/>
  </r>
  <r>
    <x v="10"/>
    <x v="24"/>
    <x v="0"/>
    <x v="0"/>
    <s v="E_18 - unter 25 Jahre"/>
    <m/>
    <m/>
    <m/>
    <m/>
  </r>
  <r>
    <x v="10"/>
    <x v="24"/>
    <x v="0"/>
    <x v="0"/>
    <s v="F_25 - unter 45 Jahre"/>
    <m/>
    <m/>
    <m/>
    <m/>
  </r>
  <r>
    <x v="10"/>
    <x v="24"/>
    <x v="0"/>
    <x v="0"/>
    <s v="G_45 - unter 65 Jahre"/>
    <m/>
    <m/>
    <m/>
    <m/>
  </r>
  <r>
    <x v="10"/>
    <x v="24"/>
    <x v="0"/>
    <x v="0"/>
    <s v="H_65 Jahre und älter"/>
    <m/>
    <m/>
    <m/>
    <m/>
  </r>
  <r>
    <x v="10"/>
    <x v="24"/>
    <x v="0"/>
    <x v="0"/>
    <s v="I_85 Jahre und älter"/>
    <m/>
    <m/>
    <m/>
    <m/>
  </r>
  <r>
    <x v="10"/>
    <x v="24"/>
    <x v="0"/>
    <x v="1"/>
    <s v="A_unter 3 Jahre"/>
    <m/>
    <m/>
    <m/>
    <m/>
  </r>
  <r>
    <x v="10"/>
    <x v="24"/>
    <x v="0"/>
    <x v="1"/>
    <s v="B_3 - unter 6 Jahre"/>
    <m/>
    <m/>
    <m/>
    <m/>
  </r>
  <r>
    <x v="10"/>
    <x v="24"/>
    <x v="0"/>
    <x v="1"/>
    <s v="C_6 - unter 10 Jahre"/>
    <m/>
    <m/>
    <m/>
    <m/>
  </r>
  <r>
    <x v="10"/>
    <x v="24"/>
    <x v="0"/>
    <x v="1"/>
    <s v="D_10 - unter 18 Jahre"/>
    <m/>
    <m/>
    <m/>
    <m/>
  </r>
  <r>
    <x v="10"/>
    <x v="24"/>
    <x v="0"/>
    <x v="1"/>
    <s v="E_18 - unter 25 Jahre"/>
    <m/>
    <m/>
    <m/>
    <m/>
  </r>
  <r>
    <x v="10"/>
    <x v="24"/>
    <x v="0"/>
    <x v="1"/>
    <s v="F_25 - unter 45 Jahre"/>
    <m/>
    <m/>
    <m/>
    <m/>
  </r>
  <r>
    <x v="10"/>
    <x v="24"/>
    <x v="0"/>
    <x v="1"/>
    <s v="G_45 - unter 65 Jahre"/>
    <m/>
    <m/>
    <m/>
    <m/>
  </r>
  <r>
    <x v="10"/>
    <x v="24"/>
    <x v="0"/>
    <x v="1"/>
    <s v="H_65 Jahre und älter"/>
    <m/>
    <m/>
    <m/>
    <m/>
  </r>
  <r>
    <x v="10"/>
    <x v="24"/>
    <x v="0"/>
    <x v="1"/>
    <s v="I_85 Jahre und älter"/>
    <m/>
    <m/>
    <m/>
    <m/>
  </r>
  <r>
    <x v="10"/>
    <x v="24"/>
    <x v="1"/>
    <x v="0"/>
    <s v="A_unter 3 Jahre"/>
    <m/>
    <m/>
    <m/>
    <m/>
  </r>
  <r>
    <x v="10"/>
    <x v="24"/>
    <x v="1"/>
    <x v="0"/>
    <s v="B_3 - unter 6 Jahre"/>
    <m/>
    <m/>
    <m/>
    <m/>
  </r>
  <r>
    <x v="10"/>
    <x v="24"/>
    <x v="1"/>
    <x v="0"/>
    <s v="C_6 - unter 10 Jahre"/>
    <m/>
    <m/>
    <m/>
    <m/>
  </r>
  <r>
    <x v="10"/>
    <x v="24"/>
    <x v="1"/>
    <x v="0"/>
    <s v="D_10 - unter 18 Jahre"/>
    <m/>
    <m/>
    <m/>
    <m/>
  </r>
  <r>
    <x v="10"/>
    <x v="24"/>
    <x v="1"/>
    <x v="0"/>
    <s v="E_18 - unter 25 Jahre"/>
    <m/>
    <m/>
    <m/>
    <m/>
  </r>
  <r>
    <x v="10"/>
    <x v="24"/>
    <x v="1"/>
    <x v="0"/>
    <s v="F_25 - unter 45 Jahre"/>
    <m/>
    <m/>
    <m/>
    <m/>
  </r>
  <r>
    <x v="10"/>
    <x v="24"/>
    <x v="1"/>
    <x v="0"/>
    <s v="G_45 - unter 65 Jahre"/>
    <m/>
    <m/>
    <m/>
    <m/>
  </r>
  <r>
    <x v="10"/>
    <x v="24"/>
    <x v="1"/>
    <x v="0"/>
    <s v="H_65 Jahre und älter"/>
    <m/>
    <m/>
    <m/>
    <m/>
  </r>
  <r>
    <x v="10"/>
    <x v="24"/>
    <x v="1"/>
    <x v="0"/>
    <s v="I_85 Jahre und älter"/>
    <m/>
    <m/>
    <m/>
    <m/>
  </r>
  <r>
    <x v="10"/>
    <x v="24"/>
    <x v="1"/>
    <x v="1"/>
    <s v="A_unter 3 Jahre"/>
    <m/>
    <m/>
    <m/>
    <m/>
  </r>
  <r>
    <x v="10"/>
    <x v="24"/>
    <x v="1"/>
    <x v="1"/>
    <s v="B_3 - unter 6 Jahre"/>
    <m/>
    <m/>
    <m/>
    <m/>
  </r>
  <r>
    <x v="10"/>
    <x v="24"/>
    <x v="1"/>
    <x v="1"/>
    <s v="C_6 - unter 10 Jahre"/>
    <m/>
    <m/>
    <m/>
    <m/>
  </r>
  <r>
    <x v="10"/>
    <x v="24"/>
    <x v="1"/>
    <x v="1"/>
    <s v="D_10 - unter 18 Jahre"/>
    <m/>
    <m/>
    <m/>
    <m/>
  </r>
  <r>
    <x v="10"/>
    <x v="24"/>
    <x v="1"/>
    <x v="1"/>
    <s v="E_18 - unter 25 Jahre"/>
    <m/>
    <m/>
    <m/>
    <m/>
  </r>
  <r>
    <x v="10"/>
    <x v="24"/>
    <x v="1"/>
    <x v="1"/>
    <s v="F_25 - unter 45 Jahre"/>
    <m/>
    <m/>
    <m/>
    <m/>
  </r>
  <r>
    <x v="10"/>
    <x v="24"/>
    <x v="1"/>
    <x v="1"/>
    <s v="G_45 - unter 65 Jahre"/>
    <m/>
    <m/>
    <m/>
    <m/>
  </r>
  <r>
    <x v="10"/>
    <x v="24"/>
    <x v="1"/>
    <x v="1"/>
    <s v="H_65 Jahre und älter"/>
    <m/>
    <m/>
    <m/>
    <m/>
  </r>
  <r>
    <x v="10"/>
    <x v="24"/>
    <x v="1"/>
    <x v="1"/>
    <s v="I_85 Jahre und älter"/>
    <m/>
    <m/>
    <m/>
    <m/>
  </r>
  <r>
    <x v="10"/>
    <x v="25"/>
    <x v="0"/>
    <x v="0"/>
    <s v="A_unter 3 Jahre"/>
    <m/>
    <m/>
    <m/>
    <m/>
  </r>
  <r>
    <x v="10"/>
    <x v="25"/>
    <x v="0"/>
    <x v="0"/>
    <s v="B_3 - unter 6 Jahre"/>
    <m/>
    <m/>
    <m/>
    <m/>
  </r>
  <r>
    <x v="10"/>
    <x v="25"/>
    <x v="0"/>
    <x v="0"/>
    <s v="C_6 - unter 10 Jahre"/>
    <m/>
    <m/>
    <m/>
    <m/>
  </r>
  <r>
    <x v="10"/>
    <x v="25"/>
    <x v="0"/>
    <x v="0"/>
    <s v="D_10 - unter 18 Jahre"/>
    <m/>
    <m/>
    <m/>
    <m/>
  </r>
  <r>
    <x v="10"/>
    <x v="25"/>
    <x v="0"/>
    <x v="0"/>
    <s v="E_18 - unter 25 Jahre"/>
    <m/>
    <m/>
    <m/>
    <m/>
  </r>
  <r>
    <x v="10"/>
    <x v="25"/>
    <x v="0"/>
    <x v="0"/>
    <s v="F_25 - unter 45 Jahre"/>
    <m/>
    <m/>
    <m/>
    <m/>
  </r>
  <r>
    <x v="10"/>
    <x v="25"/>
    <x v="0"/>
    <x v="0"/>
    <s v="G_45 - unter 65 Jahre"/>
    <n v="0.8"/>
    <m/>
    <m/>
    <m/>
  </r>
  <r>
    <x v="10"/>
    <x v="25"/>
    <x v="0"/>
    <x v="0"/>
    <s v="H_65 Jahre und älter"/>
    <n v="3.8"/>
    <m/>
    <m/>
    <m/>
  </r>
  <r>
    <x v="10"/>
    <x v="25"/>
    <x v="0"/>
    <x v="0"/>
    <s v="I_85 Jahre und älter"/>
    <n v="5"/>
    <m/>
    <m/>
    <m/>
  </r>
  <r>
    <x v="10"/>
    <x v="25"/>
    <x v="0"/>
    <x v="1"/>
    <s v="A_unter 3 Jahre"/>
    <m/>
    <m/>
    <m/>
    <m/>
  </r>
  <r>
    <x v="10"/>
    <x v="25"/>
    <x v="0"/>
    <x v="1"/>
    <s v="B_3 - unter 6 Jahre"/>
    <m/>
    <m/>
    <m/>
    <m/>
  </r>
  <r>
    <x v="10"/>
    <x v="25"/>
    <x v="0"/>
    <x v="1"/>
    <s v="C_6 - unter 10 Jahre"/>
    <m/>
    <m/>
    <m/>
    <m/>
  </r>
  <r>
    <x v="10"/>
    <x v="25"/>
    <x v="0"/>
    <x v="1"/>
    <s v="D_10 - unter 18 Jahre"/>
    <m/>
    <m/>
    <m/>
    <m/>
  </r>
  <r>
    <x v="10"/>
    <x v="25"/>
    <x v="0"/>
    <x v="1"/>
    <s v="E_18 - unter 25 Jahre"/>
    <m/>
    <m/>
    <m/>
    <m/>
  </r>
  <r>
    <x v="10"/>
    <x v="25"/>
    <x v="0"/>
    <x v="1"/>
    <s v="F_25 - unter 45 Jahre"/>
    <m/>
    <m/>
    <m/>
    <m/>
  </r>
  <r>
    <x v="10"/>
    <x v="25"/>
    <x v="0"/>
    <x v="1"/>
    <s v="G_45 - unter 65 Jahre"/>
    <n v="0.8"/>
    <m/>
    <m/>
    <m/>
  </r>
  <r>
    <x v="10"/>
    <x v="25"/>
    <x v="0"/>
    <x v="1"/>
    <s v="H_65 Jahre und älter"/>
    <n v="3.8"/>
    <m/>
    <m/>
    <m/>
  </r>
  <r>
    <x v="10"/>
    <x v="25"/>
    <x v="0"/>
    <x v="1"/>
    <s v="I_85 Jahre und älter"/>
    <n v="5"/>
    <m/>
    <m/>
    <m/>
  </r>
  <r>
    <x v="10"/>
    <x v="25"/>
    <x v="1"/>
    <x v="0"/>
    <s v="A_unter 3 Jahre"/>
    <m/>
    <m/>
    <m/>
    <m/>
  </r>
  <r>
    <x v="10"/>
    <x v="25"/>
    <x v="1"/>
    <x v="0"/>
    <s v="B_3 - unter 6 Jahre"/>
    <m/>
    <m/>
    <m/>
    <m/>
  </r>
  <r>
    <x v="10"/>
    <x v="25"/>
    <x v="1"/>
    <x v="0"/>
    <s v="C_6 - unter 10 Jahre"/>
    <m/>
    <m/>
    <m/>
    <m/>
  </r>
  <r>
    <x v="10"/>
    <x v="25"/>
    <x v="1"/>
    <x v="0"/>
    <s v="D_10 - unter 18 Jahre"/>
    <m/>
    <m/>
    <m/>
    <m/>
  </r>
  <r>
    <x v="10"/>
    <x v="25"/>
    <x v="1"/>
    <x v="0"/>
    <s v="E_18 - unter 25 Jahre"/>
    <m/>
    <m/>
    <m/>
    <m/>
  </r>
  <r>
    <x v="10"/>
    <x v="25"/>
    <x v="1"/>
    <x v="0"/>
    <s v="F_25 - unter 45 Jahre"/>
    <m/>
    <m/>
    <m/>
    <m/>
  </r>
  <r>
    <x v="10"/>
    <x v="25"/>
    <x v="1"/>
    <x v="0"/>
    <s v="G_45 - unter 65 Jahre"/>
    <n v="0.8"/>
    <m/>
    <m/>
    <m/>
  </r>
  <r>
    <x v="10"/>
    <x v="25"/>
    <x v="1"/>
    <x v="0"/>
    <s v="H_65 Jahre und älter"/>
    <n v="3.8"/>
    <m/>
    <m/>
    <m/>
  </r>
  <r>
    <x v="10"/>
    <x v="25"/>
    <x v="1"/>
    <x v="0"/>
    <s v="I_85 Jahre und älter"/>
    <n v="5"/>
    <m/>
    <m/>
    <m/>
  </r>
  <r>
    <x v="10"/>
    <x v="25"/>
    <x v="1"/>
    <x v="1"/>
    <s v="A_unter 3 Jahre"/>
    <m/>
    <m/>
    <m/>
    <m/>
  </r>
  <r>
    <x v="10"/>
    <x v="25"/>
    <x v="1"/>
    <x v="1"/>
    <s v="B_3 - unter 6 Jahre"/>
    <m/>
    <m/>
    <m/>
    <m/>
  </r>
  <r>
    <x v="10"/>
    <x v="25"/>
    <x v="1"/>
    <x v="1"/>
    <s v="C_6 - unter 10 Jahre"/>
    <m/>
    <m/>
    <m/>
    <m/>
  </r>
  <r>
    <x v="10"/>
    <x v="25"/>
    <x v="1"/>
    <x v="1"/>
    <s v="D_10 - unter 18 Jahre"/>
    <m/>
    <m/>
    <m/>
    <m/>
  </r>
  <r>
    <x v="10"/>
    <x v="25"/>
    <x v="1"/>
    <x v="1"/>
    <s v="E_18 - unter 25 Jahre"/>
    <m/>
    <m/>
    <m/>
    <m/>
  </r>
  <r>
    <x v="10"/>
    <x v="25"/>
    <x v="1"/>
    <x v="1"/>
    <s v="F_25 - unter 45 Jahre"/>
    <m/>
    <m/>
    <m/>
    <m/>
  </r>
  <r>
    <x v="10"/>
    <x v="25"/>
    <x v="1"/>
    <x v="1"/>
    <s v="G_45 - unter 65 Jahre"/>
    <n v="0.8"/>
    <m/>
    <m/>
    <m/>
  </r>
  <r>
    <x v="10"/>
    <x v="25"/>
    <x v="1"/>
    <x v="1"/>
    <s v="H_65 Jahre und älter"/>
    <n v="3.8"/>
    <m/>
    <m/>
    <m/>
  </r>
  <r>
    <x v="10"/>
    <x v="25"/>
    <x v="1"/>
    <x v="1"/>
    <s v="I_85 Jahre und älter"/>
    <n v="5"/>
    <m/>
    <m/>
    <m/>
  </r>
  <r>
    <x v="10"/>
    <x v="26"/>
    <x v="0"/>
    <x v="0"/>
    <s v="A_unter 3 Jahre"/>
    <m/>
    <m/>
    <m/>
    <m/>
  </r>
  <r>
    <x v="10"/>
    <x v="26"/>
    <x v="0"/>
    <x v="0"/>
    <s v="B_3 - unter 6 Jahre"/>
    <m/>
    <m/>
    <m/>
    <m/>
  </r>
  <r>
    <x v="10"/>
    <x v="26"/>
    <x v="0"/>
    <x v="0"/>
    <s v="C_6 - unter 10 Jahre"/>
    <m/>
    <m/>
    <m/>
    <m/>
  </r>
  <r>
    <x v="10"/>
    <x v="26"/>
    <x v="0"/>
    <x v="0"/>
    <s v="D_10 - unter 18 Jahre"/>
    <m/>
    <m/>
    <m/>
    <m/>
  </r>
  <r>
    <x v="10"/>
    <x v="26"/>
    <x v="0"/>
    <x v="0"/>
    <s v="E_18 - unter 25 Jahre"/>
    <m/>
    <m/>
    <m/>
    <m/>
  </r>
  <r>
    <x v="10"/>
    <x v="26"/>
    <x v="0"/>
    <x v="0"/>
    <s v="F_25 - unter 45 Jahre"/>
    <m/>
    <m/>
    <m/>
    <m/>
  </r>
  <r>
    <x v="10"/>
    <x v="26"/>
    <x v="0"/>
    <x v="0"/>
    <s v="G_45 - unter 65 Jahre"/>
    <m/>
    <m/>
    <m/>
    <m/>
  </r>
  <r>
    <x v="10"/>
    <x v="26"/>
    <x v="0"/>
    <x v="0"/>
    <s v="H_65 Jahre und älter"/>
    <m/>
    <m/>
    <m/>
    <m/>
  </r>
  <r>
    <x v="10"/>
    <x v="26"/>
    <x v="0"/>
    <x v="0"/>
    <s v="I_85 Jahre und älter"/>
    <m/>
    <m/>
    <m/>
    <m/>
  </r>
  <r>
    <x v="10"/>
    <x v="26"/>
    <x v="0"/>
    <x v="1"/>
    <s v="A_unter 3 Jahre"/>
    <m/>
    <m/>
    <m/>
    <m/>
  </r>
  <r>
    <x v="10"/>
    <x v="26"/>
    <x v="0"/>
    <x v="1"/>
    <s v="B_3 - unter 6 Jahre"/>
    <m/>
    <m/>
    <m/>
    <m/>
  </r>
  <r>
    <x v="10"/>
    <x v="26"/>
    <x v="0"/>
    <x v="1"/>
    <s v="C_6 - unter 10 Jahre"/>
    <m/>
    <m/>
    <m/>
    <m/>
  </r>
  <r>
    <x v="10"/>
    <x v="26"/>
    <x v="0"/>
    <x v="1"/>
    <s v="D_10 - unter 18 Jahre"/>
    <m/>
    <m/>
    <m/>
    <m/>
  </r>
  <r>
    <x v="10"/>
    <x v="26"/>
    <x v="0"/>
    <x v="1"/>
    <s v="E_18 - unter 25 Jahre"/>
    <m/>
    <m/>
    <m/>
    <m/>
  </r>
  <r>
    <x v="10"/>
    <x v="26"/>
    <x v="0"/>
    <x v="1"/>
    <s v="F_25 - unter 45 Jahre"/>
    <m/>
    <m/>
    <m/>
    <m/>
  </r>
  <r>
    <x v="10"/>
    <x v="26"/>
    <x v="0"/>
    <x v="1"/>
    <s v="G_45 - unter 65 Jahre"/>
    <m/>
    <m/>
    <m/>
    <m/>
  </r>
  <r>
    <x v="10"/>
    <x v="26"/>
    <x v="0"/>
    <x v="1"/>
    <s v="H_65 Jahre und älter"/>
    <m/>
    <m/>
    <m/>
    <m/>
  </r>
  <r>
    <x v="10"/>
    <x v="26"/>
    <x v="0"/>
    <x v="1"/>
    <s v="I_85 Jahre und älter"/>
    <m/>
    <m/>
    <m/>
    <m/>
  </r>
  <r>
    <x v="10"/>
    <x v="26"/>
    <x v="1"/>
    <x v="0"/>
    <s v="A_unter 3 Jahre"/>
    <m/>
    <m/>
    <m/>
    <m/>
  </r>
  <r>
    <x v="10"/>
    <x v="26"/>
    <x v="1"/>
    <x v="0"/>
    <s v="B_3 - unter 6 Jahre"/>
    <m/>
    <m/>
    <m/>
    <m/>
  </r>
  <r>
    <x v="10"/>
    <x v="26"/>
    <x v="1"/>
    <x v="0"/>
    <s v="C_6 - unter 10 Jahre"/>
    <m/>
    <m/>
    <m/>
    <m/>
  </r>
  <r>
    <x v="10"/>
    <x v="26"/>
    <x v="1"/>
    <x v="0"/>
    <s v="D_10 - unter 18 Jahre"/>
    <m/>
    <m/>
    <m/>
    <m/>
  </r>
  <r>
    <x v="10"/>
    <x v="26"/>
    <x v="1"/>
    <x v="0"/>
    <s v="E_18 - unter 25 Jahre"/>
    <m/>
    <m/>
    <m/>
    <m/>
  </r>
  <r>
    <x v="10"/>
    <x v="26"/>
    <x v="1"/>
    <x v="0"/>
    <s v="F_25 - unter 45 Jahre"/>
    <m/>
    <m/>
    <m/>
    <m/>
  </r>
  <r>
    <x v="10"/>
    <x v="26"/>
    <x v="1"/>
    <x v="0"/>
    <s v="G_45 - unter 65 Jahre"/>
    <m/>
    <m/>
    <m/>
    <m/>
  </r>
  <r>
    <x v="10"/>
    <x v="26"/>
    <x v="1"/>
    <x v="0"/>
    <s v="H_65 Jahre und älter"/>
    <m/>
    <m/>
    <m/>
    <m/>
  </r>
  <r>
    <x v="10"/>
    <x v="26"/>
    <x v="1"/>
    <x v="0"/>
    <s v="I_85 Jahre und älter"/>
    <m/>
    <m/>
    <m/>
    <m/>
  </r>
  <r>
    <x v="10"/>
    <x v="26"/>
    <x v="1"/>
    <x v="1"/>
    <s v="A_unter 3 Jahre"/>
    <m/>
    <m/>
    <m/>
    <m/>
  </r>
  <r>
    <x v="10"/>
    <x v="26"/>
    <x v="1"/>
    <x v="1"/>
    <s v="B_3 - unter 6 Jahre"/>
    <m/>
    <m/>
    <m/>
    <m/>
  </r>
  <r>
    <x v="10"/>
    <x v="26"/>
    <x v="1"/>
    <x v="1"/>
    <s v="C_6 - unter 10 Jahre"/>
    <m/>
    <m/>
    <m/>
    <m/>
  </r>
  <r>
    <x v="10"/>
    <x v="26"/>
    <x v="1"/>
    <x v="1"/>
    <s v="D_10 - unter 18 Jahre"/>
    <m/>
    <m/>
    <m/>
    <m/>
  </r>
  <r>
    <x v="10"/>
    <x v="26"/>
    <x v="1"/>
    <x v="1"/>
    <s v="E_18 - unter 25 Jahre"/>
    <m/>
    <m/>
    <m/>
    <m/>
  </r>
  <r>
    <x v="10"/>
    <x v="26"/>
    <x v="1"/>
    <x v="1"/>
    <s v="F_25 - unter 45 Jahre"/>
    <m/>
    <m/>
    <m/>
    <m/>
  </r>
  <r>
    <x v="10"/>
    <x v="26"/>
    <x v="1"/>
    <x v="1"/>
    <s v="G_45 - unter 65 Jahre"/>
    <m/>
    <m/>
    <m/>
    <m/>
  </r>
  <r>
    <x v="10"/>
    <x v="26"/>
    <x v="1"/>
    <x v="1"/>
    <s v="H_65 Jahre und älter"/>
    <m/>
    <m/>
    <m/>
    <m/>
  </r>
  <r>
    <x v="10"/>
    <x v="26"/>
    <x v="1"/>
    <x v="1"/>
    <s v="I_85 Jahre und älter"/>
    <m/>
    <m/>
    <m/>
    <m/>
  </r>
  <r>
    <x v="10"/>
    <x v="27"/>
    <x v="0"/>
    <x v="0"/>
    <s v="A_unter 3 Jahre"/>
    <m/>
    <m/>
    <m/>
    <m/>
  </r>
  <r>
    <x v="10"/>
    <x v="27"/>
    <x v="0"/>
    <x v="0"/>
    <s v="B_3 - unter 6 Jahre"/>
    <m/>
    <m/>
    <m/>
    <m/>
  </r>
  <r>
    <x v="10"/>
    <x v="27"/>
    <x v="0"/>
    <x v="0"/>
    <s v="C_6 - unter 10 Jahre"/>
    <m/>
    <m/>
    <m/>
    <m/>
  </r>
  <r>
    <x v="10"/>
    <x v="27"/>
    <x v="0"/>
    <x v="0"/>
    <s v="D_10 - unter 18 Jahre"/>
    <m/>
    <m/>
    <m/>
    <m/>
  </r>
  <r>
    <x v="10"/>
    <x v="27"/>
    <x v="0"/>
    <x v="0"/>
    <s v="E_18 - unter 25 Jahre"/>
    <m/>
    <m/>
    <m/>
    <m/>
  </r>
  <r>
    <x v="10"/>
    <x v="27"/>
    <x v="0"/>
    <x v="0"/>
    <s v="F_25 - unter 45 Jahre"/>
    <m/>
    <m/>
    <m/>
    <m/>
  </r>
  <r>
    <x v="10"/>
    <x v="27"/>
    <x v="0"/>
    <x v="0"/>
    <s v="G_45 - unter 65 Jahre"/>
    <m/>
    <m/>
    <m/>
    <m/>
  </r>
  <r>
    <x v="10"/>
    <x v="27"/>
    <x v="0"/>
    <x v="0"/>
    <s v="H_65 Jahre und älter"/>
    <m/>
    <m/>
    <m/>
    <m/>
  </r>
  <r>
    <x v="10"/>
    <x v="27"/>
    <x v="0"/>
    <x v="0"/>
    <s v="I_85 Jahre und älter"/>
    <m/>
    <m/>
    <m/>
    <m/>
  </r>
  <r>
    <x v="10"/>
    <x v="27"/>
    <x v="0"/>
    <x v="1"/>
    <s v="A_unter 3 Jahre"/>
    <m/>
    <m/>
    <m/>
    <m/>
  </r>
  <r>
    <x v="10"/>
    <x v="27"/>
    <x v="0"/>
    <x v="1"/>
    <s v="B_3 - unter 6 Jahre"/>
    <m/>
    <m/>
    <m/>
    <m/>
  </r>
  <r>
    <x v="10"/>
    <x v="27"/>
    <x v="0"/>
    <x v="1"/>
    <s v="C_6 - unter 10 Jahre"/>
    <m/>
    <m/>
    <m/>
    <m/>
  </r>
  <r>
    <x v="10"/>
    <x v="27"/>
    <x v="0"/>
    <x v="1"/>
    <s v="D_10 - unter 18 Jahre"/>
    <m/>
    <m/>
    <m/>
    <m/>
  </r>
  <r>
    <x v="10"/>
    <x v="27"/>
    <x v="0"/>
    <x v="1"/>
    <s v="E_18 - unter 25 Jahre"/>
    <m/>
    <m/>
    <m/>
    <m/>
  </r>
  <r>
    <x v="10"/>
    <x v="27"/>
    <x v="0"/>
    <x v="1"/>
    <s v="F_25 - unter 45 Jahre"/>
    <m/>
    <m/>
    <m/>
    <m/>
  </r>
  <r>
    <x v="10"/>
    <x v="27"/>
    <x v="0"/>
    <x v="1"/>
    <s v="G_45 - unter 65 Jahre"/>
    <m/>
    <m/>
    <m/>
    <m/>
  </r>
  <r>
    <x v="10"/>
    <x v="27"/>
    <x v="0"/>
    <x v="1"/>
    <s v="H_65 Jahre und älter"/>
    <m/>
    <m/>
    <m/>
    <m/>
  </r>
  <r>
    <x v="10"/>
    <x v="27"/>
    <x v="0"/>
    <x v="1"/>
    <s v="I_85 Jahre und älter"/>
    <m/>
    <m/>
    <m/>
    <m/>
  </r>
  <r>
    <x v="10"/>
    <x v="27"/>
    <x v="1"/>
    <x v="0"/>
    <s v="A_unter 3 Jahre"/>
    <m/>
    <m/>
    <m/>
    <m/>
  </r>
  <r>
    <x v="10"/>
    <x v="27"/>
    <x v="1"/>
    <x v="0"/>
    <s v="B_3 - unter 6 Jahre"/>
    <m/>
    <m/>
    <m/>
    <m/>
  </r>
  <r>
    <x v="10"/>
    <x v="27"/>
    <x v="1"/>
    <x v="0"/>
    <s v="C_6 - unter 10 Jahre"/>
    <m/>
    <m/>
    <m/>
    <m/>
  </r>
  <r>
    <x v="10"/>
    <x v="27"/>
    <x v="1"/>
    <x v="0"/>
    <s v="D_10 - unter 18 Jahre"/>
    <m/>
    <m/>
    <m/>
    <m/>
  </r>
  <r>
    <x v="10"/>
    <x v="27"/>
    <x v="1"/>
    <x v="0"/>
    <s v="E_18 - unter 25 Jahre"/>
    <m/>
    <m/>
    <m/>
    <m/>
  </r>
  <r>
    <x v="10"/>
    <x v="27"/>
    <x v="1"/>
    <x v="0"/>
    <s v="F_25 - unter 45 Jahre"/>
    <m/>
    <m/>
    <m/>
    <m/>
  </r>
  <r>
    <x v="10"/>
    <x v="27"/>
    <x v="1"/>
    <x v="0"/>
    <s v="G_45 - unter 65 Jahre"/>
    <m/>
    <m/>
    <m/>
    <m/>
  </r>
  <r>
    <x v="10"/>
    <x v="27"/>
    <x v="1"/>
    <x v="0"/>
    <s v="H_65 Jahre und älter"/>
    <m/>
    <m/>
    <m/>
    <m/>
  </r>
  <r>
    <x v="10"/>
    <x v="27"/>
    <x v="1"/>
    <x v="0"/>
    <s v="I_85 Jahre und älter"/>
    <m/>
    <m/>
    <m/>
    <m/>
  </r>
  <r>
    <x v="10"/>
    <x v="27"/>
    <x v="1"/>
    <x v="1"/>
    <s v="A_unter 3 Jahre"/>
    <m/>
    <m/>
    <m/>
    <m/>
  </r>
  <r>
    <x v="10"/>
    <x v="27"/>
    <x v="1"/>
    <x v="1"/>
    <s v="B_3 - unter 6 Jahre"/>
    <m/>
    <m/>
    <m/>
    <m/>
  </r>
  <r>
    <x v="10"/>
    <x v="27"/>
    <x v="1"/>
    <x v="1"/>
    <s v="C_6 - unter 10 Jahre"/>
    <m/>
    <m/>
    <m/>
    <m/>
  </r>
  <r>
    <x v="10"/>
    <x v="27"/>
    <x v="1"/>
    <x v="1"/>
    <s v="D_10 - unter 18 Jahre"/>
    <m/>
    <m/>
    <m/>
    <m/>
  </r>
  <r>
    <x v="10"/>
    <x v="27"/>
    <x v="1"/>
    <x v="1"/>
    <s v="E_18 - unter 25 Jahre"/>
    <m/>
    <m/>
    <m/>
    <m/>
  </r>
  <r>
    <x v="10"/>
    <x v="27"/>
    <x v="1"/>
    <x v="1"/>
    <s v="F_25 - unter 45 Jahre"/>
    <m/>
    <m/>
    <m/>
    <m/>
  </r>
  <r>
    <x v="10"/>
    <x v="27"/>
    <x v="1"/>
    <x v="1"/>
    <s v="G_45 - unter 65 Jahre"/>
    <m/>
    <m/>
    <m/>
    <m/>
  </r>
  <r>
    <x v="10"/>
    <x v="27"/>
    <x v="1"/>
    <x v="1"/>
    <s v="H_65 Jahre und älter"/>
    <m/>
    <m/>
    <m/>
    <m/>
  </r>
  <r>
    <x v="10"/>
    <x v="27"/>
    <x v="1"/>
    <x v="1"/>
    <s v="I_85 Jahre und älter"/>
    <m/>
    <m/>
    <m/>
    <m/>
  </r>
  <r>
    <x v="10"/>
    <x v="28"/>
    <x v="0"/>
    <x v="0"/>
    <s v="A_unter 3 Jahre"/>
    <m/>
    <m/>
    <m/>
    <m/>
  </r>
  <r>
    <x v="10"/>
    <x v="28"/>
    <x v="0"/>
    <x v="0"/>
    <s v="B_3 - unter 6 Jahre"/>
    <m/>
    <m/>
    <m/>
    <m/>
  </r>
  <r>
    <x v="10"/>
    <x v="28"/>
    <x v="0"/>
    <x v="0"/>
    <s v="C_6 - unter 10 Jahre"/>
    <m/>
    <m/>
    <m/>
    <m/>
  </r>
  <r>
    <x v="10"/>
    <x v="28"/>
    <x v="0"/>
    <x v="0"/>
    <s v="D_10 - unter 18 Jahre"/>
    <m/>
    <m/>
    <m/>
    <m/>
  </r>
  <r>
    <x v="10"/>
    <x v="28"/>
    <x v="0"/>
    <x v="0"/>
    <s v="E_18 - unter 25 Jahre"/>
    <m/>
    <m/>
    <m/>
    <m/>
  </r>
  <r>
    <x v="10"/>
    <x v="28"/>
    <x v="0"/>
    <x v="0"/>
    <s v="F_25 - unter 45 Jahre"/>
    <m/>
    <m/>
    <m/>
    <m/>
  </r>
  <r>
    <x v="10"/>
    <x v="28"/>
    <x v="0"/>
    <x v="0"/>
    <s v="G_45 - unter 65 Jahre"/>
    <m/>
    <m/>
    <m/>
    <m/>
  </r>
  <r>
    <x v="10"/>
    <x v="28"/>
    <x v="0"/>
    <x v="0"/>
    <s v="H_65 Jahre und älter"/>
    <m/>
    <m/>
    <m/>
    <m/>
  </r>
  <r>
    <x v="10"/>
    <x v="28"/>
    <x v="0"/>
    <x v="0"/>
    <s v="I_85 Jahre und älter"/>
    <m/>
    <m/>
    <m/>
    <m/>
  </r>
  <r>
    <x v="10"/>
    <x v="28"/>
    <x v="0"/>
    <x v="1"/>
    <s v="A_unter 3 Jahre"/>
    <m/>
    <m/>
    <m/>
    <m/>
  </r>
  <r>
    <x v="10"/>
    <x v="28"/>
    <x v="0"/>
    <x v="1"/>
    <s v="B_3 - unter 6 Jahre"/>
    <m/>
    <m/>
    <m/>
    <m/>
  </r>
  <r>
    <x v="10"/>
    <x v="28"/>
    <x v="0"/>
    <x v="1"/>
    <s v="C_6 - unter 10 Jahre"/>
    <m/>
    <m/>
    <m/>
    <m/>
  </r>
  <r>
    <x v="10"/>
    <x v="28"/>
    <x v="0"/>
    <x v="1"/>
    <s v="D_10 - unter 18 Jahre"/>
    <m/>
    <m/>
    <m/>
    <m/>
  </r>
  <r>
    <x v="10"/>
    <x v="28"/>
    <x v="0"/>
    <x v="1"/>
    <s v="E_18 - unter 25 Jahre"/>
    <m/>
    <m/>
    <m/>
    <m/>
  </r>
  <r>
    <x v="10"/>
    <x v="28"/>
    <x v="0"/>
    <x v="1"/>
    <s v="F_25 - unter 45 Jahre"/>
    <m/>
    <m/>
    <m/>
    <m/>
  </r>
  <r>
    <x v="10"/>
    <x v="28"/>
    <x v="0"/>
    <x v="1"/>
    <s v="G_45 - unter 65 Jahre"/>
    <m/>
    <m/>
    <m/>
    <m/>
  </r>
  <r>
    <x v="10"/>
    <x v="28"/>
    <x v="0"/>
    <x v="1"/>
    <s v="H_65 Jahre und älter"/>
    <m/>
    <m/>
    <m/>
    <m/>
  </r>
  <r>
    <x v="10"/>
    <x v="28"/>
    <x v="0"/>
    <x v="1"/>
    <s v="I_85 Jahre und älter"/>
    <m/>
    <m/>
    <m/>
    <m/>
  </r>
  <r>
    <x v="10"/>
    <x v="28"/>
    <x v="1"/>
    <x v="0"/>
    <s v="A_unter 3 Jahre"/>
    <m/>
    <m/>
    <m/>
    <m/>
  </r>
  <r>
    <x v="10"/>
    <x v="28"/>
    <x v="1"/>
    <x v="0"/>
    <s v="B_3 - unter 6 Jahre"/>
    <m/>
    <m/>
    <m/>
    <m/>
  </r>
  <r>
    <x v="10"/>
    <x v="28"/>
    <x v="1"/>
    <x v="0"/>
    <s v="C_6 - unter 10 Jahre"/>
    <m/>
    <m/>
    <m/>
    <m/>
  </r>
  <r>
    <x v="10"/>
    <x v="28"/>
    <x v="1"/>
    <x v="0"/>
    <s v="D_10 - unter 18 Jahre"/>
    <m/>
    <m/>
    <m/>
    <m/>
  </r>
  <r>
    <x v="10"/>
    <x v="28"/>
    <x v="1"/>
    <x v="0"/>
    <s v="E_18 - unter 25 Jahre"/>
    <m/>
    <m/>
    <m/>
    <m/>
  </r>
  <r>
    <x v="10"/>
    <x v="28"/>
    <x v="1"/>
    <x v="0"/>
    <s v="F_25 - unter 45 Jahre"/>
    <m/>
    <m/>
    <m/>
    <m/>
  </r>
  <r>
    <x v="10"/>
    <x v="28"/>
    <x v="1"/>
    <x v="0"/>
    <s v="G_45 - unter 65 Jahre"/>
    <m/>
    <m/>
    <m/>
    <m/>
  </r>
  <r>
    <x v="10"/>
    <x v="28"/>
    <x v="1"/>
    <x v="0"/>
    <s v="H_65 Jahre und älter"/>
    <m/>
    <m/>
    <m/>
    <m/>
  </r>
  <r>
    <x v="10"/>
    <x v="28"/>
    <x v="1"/>
    <x v="0"/>
    <s v="I_85 Jahre und älter"/>
    <m/>
    <m/>
    <m/>
    <m/>
  </r>
  <r>
    <x v="10"/>
    <x v="28"/>
    <x v="1"/>
    <x v="1"/>
    <s v="A_unter 3 Jahre"/>
    <m/>
    <m/>
    <m/>
    <m/>
  </r>
  <r>
    <x v="10"/>
    <x v="28"/>
    <x v="1"/>
    <x v="1"/>
    <s v="B_3 - unter 6 Jahre"/>
    <m/>
    <m/>
    <m/>
    <m/>
  </r>
  <r>
    <x v="10"/>
    <x v="28"/>
    <x v="1"/>
    <x v="1"/>
    <s v="C_6 - unter 10 Jahre"/>
    <m/>
    <m/>
    <m/>
    <m/>
  </r>
  <r>
    <x v="10"/>
    <x v="28"/>
    <x v="1"/>
    <x v="1"/>
    <s v="D_10 - unter 18 Jahre"/>
    <m/>
    <m/>
    <m/>
    <m/>
  </r>
  <r>
    <x v="10"/>
    <x v="28"/>
    <x v="1"/>
    <x v="1"/>
    <s v="E_18 - unter 25 Jahre"/>
    <m/>
    <m/>
    <m/>
    <m/>
  </r>
  <r>
    <x v="10"/>
    <x v="28"/>
    <x v="1"/>
    <x v="1"/>
    <s v="F_25 - unter 45 Jahre"/>
    <m/>
    <m/>
    <m/>
    <m/>
  </r>
  <r>
    <x v="10"/>
    <x v="28"/>
    <x v="1"/>
    <x v="1"/>
    <s v="G_45 - unter 65 Jahre"/>
    <m/>
    <m/>
    <m/>
    <m/>
  </r>
  <r>
    <x v="10"/>
    <x v="28"/>
    <x v="1"/>
    <x v="1"/>
    <s v="H_65 Jahre und älter"/>
    <m/>
    <m/>
    <m/>
    <m/>
  </r>
  <r>
    <x v="10"/>
    <x v="28"/>
    <x v="1"/>
    <x v="1"/>
    <s v="I_85 Jahre und älter"/>
    <m/>
    <m/>
    <m/>
    <m/>
  </r>
  <r>
    <x v="10"/>
    <x v="29"/>
    <x v="0"/>
    <x v="0"/>
    <s v="A_unter 3 Jahre"/>
    <m/>
    <m/>
    <m/>
    <m/>
  </r>
  <r>
    <x v="10"/>
    <x v="29"/>
    <x v="0"/>
    <x v="0"/>
    <s v="B_3 - unter 6 Jahre"/>
    <m/>
    <m/>
    <m/>
    <m/>
  </r>
  <r>
    <x v="10"/>
    <x v="29"/>
    <x v="0"/>
    <x v="0"/>
    <s v="C_6 - unter 10 Jahre"/>
    <m/>
    <m/>
    <m/>
    <m/>
  </r>
  <r>
    <x v="10"/>
    <x v="29"/>
    <x v="0"/>
    <x v="0"/>
    <s v="D_10 - unter 18 Jahre"/>
    <m/>
    <m/>
    <m/>
    <m/>
  </r>
  <r>
    <x v="10"/>
    <x v="29"/>
    <x v="0"/>
    <x v="0"/>
    <s v="E_18 - unter 25 Jahre"/>
    <m/>
    <m/>
    <m/>
    <m/>
  </r>
  <r>
    <x v="10"/>
    <x v="29"/>
    <x v="0"/>
    <x v="0"/>
    <s v="F_25 - unter 45 Jahre"/>
    <m/>
    <m/>
    <m/>
    <m/>
  </r>
  <r>
    <x v="10"/>
    <x v="29"/>
    <x v="0"/>
    <x v="0"/>
    <s v="G_45 - unter 65 Jahre"/>
    <m/>
    <m/>
    <m/>
    <m/>
  </r>
  <r>
    <x v="10"/>
    <x v="29"/>
    <x v="0"/>
    <x v="0"/>
    <s v="H_65 Jahre und älter"/>
    <m/>
    <m/>
    <m/>
    <m/>
  </r>
  <r>
    <x v="10"/>
    <x v="29"/>
    <x v="0"/>
    <x v="0"/>
    <s v="I_85 Jahre und älter"/>
    <m/>
    <m/>
    <m/>
    <m/>
  </r>
  <r>
    <x v="10"/>
    <x v="29"/>
    <x v="0"/>
    <x v="1"/>
    <s v="A_unter 3 Jahre"/>
    <m/>
    <m/>
    <m/>
    <m/>
  </r>
  <r>
    <x v="10"/>
    <x v="29"/>
    <x v="0"/>
    <x v="1"/>
    <s v="B_3 - unter 6 Jahre"/>
    <m/>
    <m/>
    <m/>
    <m/>
  </r>
  <r>
    <x v="10"/>
    <x v="29"/>
    <x v="0"/>
    <x v="1"/>
    <s v="C_6 - unter 10 Jahre"/>
    <m/>
    <m/>
    <m/>
    <m/>
  </r>
  <r>
    <x v="10"/>
    <x v="29"/>
    <x v="0"/>
    <x v="1"/>
    <s v="D_10 - unter 18 Jahre"/>
    <m/>
    <m/>
    <m/>
    <m/>
  </r>
  <r>
    <x v="10"/>
    <x v="29"/>
    <x v="0"/>
    <x v="1"/>
    <s v="E_18 - unter 25 Jahre"/>
    <m/>
    <m/>
    <m/>
    <m/>
  </r>
  <r>
    <x v="10"/>
    <x v="29"/>
    <x v="0"/>
    <x v="1"/>
    <s v="F_25 - unter 45 Jahre"/>
    <m/>
    <m/>
    <m/>
    <m/>
  </r>
  <r>
    <x v="10"/>
    <x v="29"/>
    <x v="0"/>
    <x v="1"/>
    <s v="G_45 - unter 65 Jahre"/>
    <m/>
    <m/>
    <m/>
    <m/>
  </r>
  <r>
    <x v="10"/>
    <x v="29"/>
    <x v="0"/>
    <x v="1"/>
    <s v="H_65 Jahre und älter"/>
    <m/>
    <m/>
    <m/>
    <m/>
  </r>
  <r>
    <x v="10"/>
    <x v="29"/>
    <x v="0"/>
    <x v="1"/>
    <s v="I_85 Jahre und älter"/>
    <m/>
    <m/>
    <m/>
    <m/>
  </r>
  <r>
    <x v="10"/>
    <x v="29"/>
    <x v="1"/>
    <x v="0"/>
    <s v="A_unter 3 Jahre"/>
    <m/>
    <m/>
    <m/>
    <m/>
  </r>
  <r>
    <x v="10"/>
    <x v="29"/>
    <x v="1"/>
    <x v="0"/>
    <s v="B_3 - unter 6 Jahre"/>
    <m/>
    <m/>
    <m/>
    <m/>
  </r>
  <r>
    <x v="10"/>
    <x v="29"/>
    <x v="1"/>
    <x v="0"/>
    <s v="C_6 - unter 10 Jahre"/>
    <m/>
    <m/>
    <m/>
    <m/>
  </r>
  <r>
    <x v="10"/>
    <x v="29"/>
    <x v="1"/>
    <x v="0"/>
    <s v="D_10 - unter 18 Jahre"/>
    <m/>
    <m/>
    <m/>
    <m/>
  </r>
  <r>
    <x v="10"/>
    <x v="29"/>
    <x v="1"/>
    <x v="0"/>
    <s v="E_18 - unter 25 Jahre"/>
    <m/>
    <m/>
    <m/>
    <m/>
  </r>
  <r>
    <x v="10"/>
    <x v="29"/>
    <x v="1"/>
    <x v="0"/>
    <s v="F_25 - unter 45 Jahre"/>
    <m/>
    <m/>
    <m/>
    <m/>
  </r>
  <r>
    <x v="10"/>
    <x v="29"/>
    <x v="1"/>
    <x v="0"/>
    <s v="G_45 - unter 65 Jahre"/>
    <m/>
    <m/>
    <m/>
    <m/>
  </r>
  <r>
    <x v="10"/>
    <x v="29"/>
    <x v="1"/>
    <x v="0"/>
    <s v="H_65 Jahre und älter"/>
    <m/>
    <m/>
    <m/>
    <m/>
  </r>
  <r>
    <x v="10"/>
    <x v="29"/>
    <x v="1"/>
    <x v="0"/>
    <s v="I_85 Jahre und älter"/>
    <m/>
    <m/>
    <m/>
    <m/>
  </r>
  <r>
    <x v="10"/>
    <x v="29"/>
    <x v="1"/>
    <x v="1"/>
    <s v="A_unter 3 Jahre"/>
    <m/>
    <m/>
    <m/>
    <m/>
  </r>
  <r>
    <x v="10"/>
    <x v="29"/>
    <x v="1"/>
    <x v="1"/>
    <s v="B_3 - unter 6 Jahre"/>
    <m/>
    <m/>
    <m/>
    <m/>
  </r>
  <r>
    <x v="10"/>
    <x v="29"/>
    <x v="1"/>
    <x v="1"/>
    <s v="C_6 - unter 10 Jahre"/>
    <m/>
    <m/>
    <m/>
    <m/>
  </r>
  <r>
    <x v="10"/>
    <x v="29"/>
    <x v="1"/>
    <x v="1"/>
    <s v="D_10 - unter 18 Jahre"/>
    <m/>
    <m/>
    <m/>
    <m/>
  </r>
  <r>
    <x v="10"/>
    <x v="29"/>
    <x v="1"/>
    <x v="1"/>
    <s v="E_18 - unter 25 Jahre"/>
    <m/>
    <m/>
    <m/>
    <m/>
  </r>
  <r>
    <x v="10"/>
    <x v="29"/>
    <x v="1"/>
    <x v="1"/>
    <s v="F_25 - unter 45 Jahre"/>
    <m/>
    <m/>
    <m/>
    <m/>
  </r>
  <r>
    <x v="10"/>
    <x v="29"/>
    <x v="1"/>
    <x v="1"/>
    <s v="G_45 - unter 65 Jahre"/>
    <m/>
    <m/>
    <m/>
    <m/>
  </r>
  <r>
    <x v="10"/>
    <x v="29"/>
    <x v="1"/>
    <x v="1"/>
    <s v="H_65 Jahre und älter"/>
    <m/>
    <m/>
    <m/>
    <m/>
  </r>
  <r>
    <x v="10"/>
    <x v="29"/>
    <x v="1"/>
    <x v="1"/>
    <s v="I_85 Jahre und älter"/>
    <m/>
    <m/>
    <m/>
    <m/>
  </r>
  <r>
    <x v="10"/>
    <x v="30"/>
    <x v="0"/>
    <x v="0"/>
    <s v="A_unter 3 Jahre"/>
    <m/>
    <m/>
    <m/>
    <m/>
  </r>
  <r>
    <x v="10"/>
    <x v="30"/>
    <x v="0"/>
    <x v="0"/>
    <s v="B_3 - unter 6 Jahre"/>
    <m/>
    <m/>
    <m/>
    <m/>
  </r>
  <r>
    <x v="10"/>
    <x v="30"/>
    <x v="0"/>
    <x v="0"/>
    <s v="C_6 - unter 10 Jahre"/>
    <m/>
    <m/>
    <m/>
    <m/>
  </r>
  <r>
    <x v="10"/>
    <x v="30"/>
    <x v="0"/>
    <x v="0"/>
    <s v="D_10 - unter 18 Jahre"/>
    <m/>
    <m/>
    <m/>
    <m/>
  </r>
  <r>
    <x v="10"/>
    <x v="30"/>
    <x v="0"/>
    <x v="0"/>
    <s v="E_18 - unter 25 Jahre"/>
    <m/>
    <m/>
    <m/>
    <m/>
  </r>
  <r>
    <x v="10"/>
    <x v="30"/>
    <x v="0"/>
    <x v="0"/>
    <s v="F_25 - unter 45 Jahre"/>
    <m/>
    <m/>
    <m/>
    <m/>
  </r>
  <r>
    <x v="10"/>
    <x v="30"/>
    <x v="0"/>
    <x v="0"/>
    <s v="G_45 - unter 65 Jahre"/>
    <m/>
    <m/>
    <m/>
    <m/>
  </r>
  <r>
    <x v="10"/>
    <x v="30"/>
    <x v="0"/>
    <x v="0"/>
    <s v="H_65 Jahre und älter"/>
    <m/>
    <m/>
    <m/>
    <m/>
  </r>
  <r>
    <x v="10"/>
    <x v="30"/>
    <x v="0"/>
    <x v="0"/>
    <s v="I_85 Jahre und älter"/>
    <m/>
    <m/>
    <m/>
    <m/>
  </r>
  <r>
    <x v="10"/>
    <x v="30"/>
    <x v="0"/>
    <x v="1"/>
    <s v="A_unter 3 Jahre"/>
    <m/>
    <m/>
    <m/>
    <m/>
  </r>
  <r>
    <x v="10"/>
    <x v="30"/>
    <x v="0"/>
    <x v="1"/>
    <s v="B_3 - unter 6 Jahre"/>
    <m/>
    <m/>
    <m/>
    <m/>
  </r>
  <r>
    <x v="10"/>
    <x v="30"/>
    <x v="0"/>
    <x v="1"/>
    <s v="C_6 - unter 10 Jahre"/>
    <m/>
    <m/>
    <m/>
    <m/>
  </r>
  <r>
    <x v="10"/>
    <x v="30"/>
    <x v="0"/>
    <x v="1"/>
    <s v="D_10 - unter 18 Jahre"/>
    <m/>
    <m/>
    <m/>
    <m/>
  </r>
  <r>
    <x v="10"/>
    <x v="30"/>
    <x v="0"/>
    <x v="1"/>
    <s v="E_18 - unter 25 Jahre"/>
    <m/>
    <m/>
    <m/>
    <m/>
  </r>
  <r>
    <x v="10"/>
    <x v="30"/>
    <x v="0"/>
    <x v="1"/>
    <s v="F_25 - unter 45 Jahre"/>
    <m/>
    <m/>
    <m/>
    <m/>
  </r>
  <r>
    <x v="10"/>
    <x v="30"/>
    <x v="0"/>
    <x v="1"/>
    <s v="G_45 - unter 65 Jahre"/>
    <m/>
    <m/>
    <m/>
    <m/>
  </r>
  <r>
    <x v="10"/>
    <x v="30"/>
    <x v="0"/>
    <x v="1"/>
    <s v="H_65 Jahre und älter"/>
    <m/>
    <m/>
    <m/>
    <m/>
  </r>
  <r>
    <x v="10"/>
    <x v="30"/>
    <x v="0"/>
    <x v="1"/>
    <s v="I_85 Jahre und älter"/>
    <m/>
    <m/>
    <m/>
    <m/>
  </r>
  <r>
    <x v="10"/>
    <x v="30"/>
    <x v="1"/>
    <x v="0"/>
    <s v="A_unter 3 Jahre"/>
    <m/>
    <m/>
    <m/>
    <m/>
  </r>
  <r>
    <x v="10"/>
    <x v="30"/>
    <x v="1"/>
    <x v="0"/>
    <s v="B_3 - unter 6 Jahre"/>
    <m/>
    <m/>
    <m/>
    <m/>
  </r>
  <r>
    <x v="10"/>
    <x v="30"/>
    <x v="1"/>
    <x v="0"/>
    <s v="C_6 - unter 10 Jahre"/>
    <m/>
    <m/>
    <m/>
    <m/>
  </r>
  <r>
    <x v="10"/>
    <x v="30"/>
    <x v="1"/>
    <x v="0"/>
    <s v="D_10 - unter 18 Jahre"/>
    <m/>
    <m/>
    <m/>
    <m/>
  </r>
  <r>
    <x v="10"/>
    <x v="30"/>
    <x v="1"/>
    <x v="0"/>
    <s v="E_18 - unter 25 Jahre"/>
    <m/>
    <m/>
    <m/>
    <m/>
  </r>
  <r>
    <x v="10"/>
    <x v="30"/>
    <x v="1"/>
    <x v="0"/>
    <s v="F_25 - unter 45 Jahre"/>
    <m/>
    <m/>
    <m/>
    <m/>
  </r>
  <r>
    <x v="10"/>
    <x v="30"/>
    <x v="1"/>
    <x v="0"/>
    <s v="G_45 - unter 65 Jahre"/>
    <m/>
    <m/>
    <m/>
    <m/>
  </r>
  <r>
    <x v="10"/>
    <x v="30"/>
    <x v="1"/>
    <x v="0"/>
    <s v="H_65 Jahre und älter"/>
    <m/>
    <m/>
    <m/>
    <m/>
  </r>
  <r>
    <x v="10"/>
    <x v="30"/>
    <x v="1"/>
    <x v="0"/>
    <s v="I_85 Jahre und älter"/>
    <m/>
    <m/>
    <m/>
    <m/>
  </r>
  <r>
    <x v="10"/>
    <x v="30"/>
    <x v="1"/>
    <x v="1"/>
    <s v="A_unter 3 Jahre"/>
    <m/>
    <m/>
    <m/>
    <m/>
  </r>
  <r>
    <x v="10"/>
    <x v="30"/>
    <x v="1"/>
    <x v="1"/>
    <s v="B_3 - unter 6 Jahre"/>
    <m/>
    <m/>
    <m/>
    <m/>
  </r>
  <r>
    <x v="10"/>
    <x v="30"/>
    <x v="1"/>
    <x v="1"/>
    <s v="C_6 - unter 10 Jahre"/>
    <m/>
    <m/>
    <m/>
    <m/>
  </r>
  <r>
    <x v="10"/>
    <x v="30"/>
    <x v="1"/>
    <x v="1"/>
    <s v="D_10 - unter 18 Jahre"/>
    <m/>
    <m/>
    <m/>
    <m/>
  </r>
  <r>
    <x v="10"/>
    <x v="30"/>
    <x v="1"/>
    <x v="1"/>
    <s v="E_18 - unter 25 Jahre"/>
    <m/>
    <m/>
    <m/>
    <m/>
  </r>
  <r>
    <x v="10"/>
    <x v="30"/>
    <x v="1"/>
    <x v="1"/>
    <s v="F_25 - unter 45 Jahre"/>
    <m/>
    <m/>
    <m/>
    <m/>
  </r>
  <r>
    <x v="10"/>
    <x v="30"/>
    <x v="1"/>
    <x v="1"/>
    <s v="G_45 - unter 65 Jahre"/>
    <m/>
    <m/>
    <m/>
    <m/>
  </r>
  <r>
    <x v="10"/>
    <x v="30"/>
    <x v="1"/>
    <x v="1"/>
    <s v="H_65 Jahre und älter"/>
    <m/>
    <m/>
    <m/>
    <m/>
  </r>
  <r>
    <x v="10"/>
    <x v="30"/>
    <x v="1"/>
    <x v="1"/>
    <s v="I_85 Jahre und älter"/>
    <m/>
    <m/>
    <m/>
    <m/>
  </r>
  <r>
    <x v="10"/>
    <x v="31"/>
    <x v="0"/>
    <x v="0"/>
    <s v="A_unter 3 Jahre"/>
    <m/>
    <m/>
    <m/>
    <m/>
  </r>
  <r>
    <x v="10"/>
    <x v="31"/>
    <x v="0"/>
    <x v="0"/>
    <s v="B_3 - unter 6 Jahre"/>
    <m/>
    <m/>
    <m/>
    <m/>
  </r>
  <r>
    <x v="10"/>
    <x v="31"/>
    <x v="0"/>
    <x v="0"/>
    <s v="C_6 - unter 10 Jahre"/>
    <m/>
    <m/>
    <m/>
    <m/>
  </r>
  <r>
    <x v="10"/>
    <x v="31"/>
    <x v="0"/>
    <x v="0"/>
    <s v="D_10 - unter 18 Jahre"/>
    <m/>
    <m/>
    <m/>
    <m/>
  </r>
  <r>
    <x v="10"/>
    <x v="31"/>
    <x v="0"/>
    <x v="0"/>
    <s v="E_18 - unter 25 Jahre"/>
    <m/>
    <m/>
    <m/>
    <m/>
  </r>
  <r>
    <x v="10"/>
    <x v="31"/>
    <x v="0"/>
    <x v="0"/>
    <s v="F_25 - unter 45 Jahre"/>
    <m/>
    <m/>
    <m/>
    <m/>
  </r>
  <r>
    <x v="10"/>
    <x v="31"/>
    <x v="0"/>
    <x v="0"/>
    <s v="G_45 - unter 65 Jahre"/>
    <m/>
    <m/>
    <m/>
    <m/>
  </r>
  <r>
    <x v="10"/>
    <x v="31"/>
    <x v="0"/>
    <x v="0"/>
    <s v="H_65 Jahre und älter"/>
    <m/>
    <m/>
    <m/>
    <m/>
  </r>
  <r>
    <x v="10"/>
    <x v="31"/>
    <x v="0"/>
    <x v="0"/>
    <s v="I_85 Jahre und älter"/>
    <m/>
    <m/>
    <m/>
    <m/>
  </r>
  <r>
    <x v="10"/>
    <x v="31"/>
    <x v="0"/>
    <x v="1"/>
    <s v="A_unter 3 Jahre"/>
    <m/>
    <m/>
    <m/>
    <m/>
  </r>
  <r>
    <x v="10"/>
    <x v="31"/>
    <x v="0"/>
    <x v="1"/>
    <s v="B_3 - unter 6 Jahre"/>
    <m/>
    <m/>
    <m/>
    <m/>
  </r>
  <r>
    <x v="10"/>
    <x v="31"/>
    <x v="0"/>
    <x v="1"/>
    <s v="C_6 - unter 10 Jahre"/>
    <m/>
    <m/>
    <m/>
    <m/>
  </r>
  <r>
    <x v="10"/>
    <x v="31"/>
    <x v="0"/>
    <x v="1"/>
    <s v="D_10 - unter 18 Jahre"/>
    <m/>
    <m/>
    <m/>
    <m/>
  </r>
  <r>
    <x v="10"/>
    <x v="31"/>
    <x v="0"/>
    <x v="1"/>
    <s v="E_18 - unter 25 Jahre"/>
    <m/>
    <m/>
    <m/>
    <m/>
  </r>
  <r>
    <x v="10"/>
    <x v="31"/>
    <x v="0"/>
    <x v="1"/>
    <s v="F_25 - unter 45 Jahre"/>
    <m/>
    <m/>
    <m/>
    <m/>
  </r>
  <r>
    <x v="10"/>
    <x v="31"/>
    <x v="0"/>
    <x v="1"/>
    <s v="G_45 - unter 65 Jahre"/>
    <m/>
    <m/>
    <m/>
    <m/>
  </r>
  <r>
    <x v="10"/>
    <x v="31"/>
    <x v="0"/>
    <x v="1"/>
    <s v="H_65 Jahre und älter"/>
    <m/>
    <m/>
    <m/>
    <m/>
  </r>
  <r>
    <x v="10"/>
    <x v="31"/>
    <x v="0"/>
    <x v="1"/>
    <s v="I_85 Jahre und älter"/>
    <m/>
    <m/>
    <m/>
    <m/>
  </r>
  <r>
    <x v="10"/>
    <x v="31"/>
    <x v="1"/>
    <x v="0"/>
    <s v="A_unter 3 Jahre"/>
    <m/>
    <m/>
    <m/>
    <m/>
  </r>
  <r>
    <x v="10"/>
    <x v="31"/>
    <x v="1"/>
    <x v="0"/>
    <s v="B_3 - unter 6 Jahre"/>
    <m/>
    <m/>
    <m/>
    <m/>
  </r>
  <r>
    <x v="10"/>
    <x v="31"/>
    <x v="1"/>
    <x v="0"/>
    <s v="C_6 - unter 10 Jahre"/>
    <m/>
    <m/>
    <m/>
    <m/>
  </r>
  <r>
    <x v="10"/>
    <x v="31"/>
    <x v="1"/>
    <x v="0"/>
    <s v="D_10 - unter 18 Jahre"/>
    <m/>
    <m/>
    <m/>
    <m/>
  </r>
  <r>
    <x v="10"/>
    <x v="31"/>
    <x v="1"/>
    <x v="0"/>
    <s v="E_18 - unter 25 Jahre"/>
    <m/>
    <m/>
    <m/>
    <m/>
  </r>
  <r>
    <x v="10"/>
    <x v="31"/>
    <x v="1"/>
    <x v="0"/>
    <s v="F_25 - unter 45 Jahre"/>
    <m/>
    <m/>
    <m/>
    <m/>
  </r>
  <r>
    <x v="10"/>
    <x v="31"/>
    <x v="1"/>
    <x v="0"/>
    <s v="G_45 - unter 65 Jahre"/>
    <m/>
    <m/>
    <m/>
    <m/>
  </r>
  <r>
    <x v="10"/>
    <x v="31"/>
    <x v="1"/>
    <x v="0"/>
    <s v="H_65 Jahre und älter"/>
    <m/>
    <m/>
    <m/>
    <m/>
  </r>
  <r>
    <x v="10"/>
    <x v="31"/>
    <x v="1"/>
    <x v="0"/>
    <s v="I_85 Jahre und älter"/>
    <m/>
    <m/>
    <m/>
    <m/>
  </r>
  <r>
    <x v="10"/>
    <x v="31"/>
    <x v="1"/>
    <x v="1"/>
    <s v="A_unter 3 Jahre"/>
    <m/>
    <m/>
    <m/>
    <m/>
  </r>
  <r>
    <x v="10"/>
    <x v="31"/>
    <x v="1"/>
    <x v="1"/>
    <s v="B_3 - unter 6 Jahre"/>
    <m/>
    <m/>
    <m/>
    <m/>
  </r>
  <r>
    <x v="10"/>
    <x v="31"/>
    <x v="1"/>
    <x v="1"/>
    <s v="C_6 - unter 10 Jahre"/>
    <m/>
    <m/>
    <m/>
    <m/>
  </r>
  <r>
    <x v="10"/>
    <x v="31"/>
    <x v="1"/>
    <x v="1"/>
    <s v="D_10 - unter 18 Jahre"/>
    <m/>
    <m/>
    <m/>
    <m/>
  </r>
  <r>
    <x v="10"/>
    <x v="31"/>
    <x v="1"/>
    <x v="1"/>
    <s v="E_18 - unter 25 Jahre"/>
    <m/>
    <m/>
    <m/>
    <m/>
  </r>
  <r>
    <x v="10"/>
    <x v="31"/>
    <x v="1"/>
    <x v="1"/>
    <s v="F_25 - unter 45 Jahre"/>
    <m/>
    <m/>
    <m/>
    <m/>
  </r>
  <r>
    <x v="10"/>
    <x v="31"/>
    <x v="1"/>
    <x v="1"/>
    <s v="G_45 - unter 65 Jahre"/>
    <m/>
    <m/>
    <m/>
    <m/>
  </r>
  <r>
    <x v="10"/>
    <x v="31"/>
    <x v="1"/>
    <x v="1"/>
    <s v="H_65 Jahre und älter"/>
    <m/>
    <m/>
    <m/>
    <m/>
  </r>
  <r>
    <x v="10"/>
    <x v="31"/>
    <x v="1"/>
    <x v="1"/>
    <s v="I_85 Jahre und älter"/>
    <m/>
    <m/>
    <m/>
    <m/>
  </r>
  <r>
    <x v="10"/>
    <x v="32"/>
    <x v="0"/>
    <x v="0"/>
    <s v="A_unter 3 Jahre"/>
    <m/>
    <m/>
    <m/>
    <m/>
  </r>
  <r>
    <x v="10"/>
    <x v="32"/>
    <x v="0"/>
    <x v="0"/>
    <s v="B_3 - unter 6 Jahre"/>
    <m/>
    <m/>
    <m/>
    <m/>
  </r>
  <r>
    <x v="10"/>
    <x v="32"/>
    <x v="0"/>
    <x v="0"/>
    <s v="C_6 - unter 10 Jahre"/>
    <m/>
    <m/>
    <m/>
    <m/>
  </r>
  <r>
    <x v="10"/>
    <x v="32"/>
    <x v="0"/>
    <x v="0"/>
    <s v="D_10 - unter 18 Jahre"/>
    <m/>
    <m/>
    <m/>
    <m/>
  </r>
  <r>
    <x v="10"/>
    <x v="32"/>
    <x v="0"/>
    <x v="0"/>
    <s v="E_18 - unter 25 Jahre"/>
    <m/>
    <m/>
    <m/>
    <m/>
  </r>
  <r>
    <x v="10"/>
    <x v="32"/>
    <x v="0"/>
    <x v="0"/>
    <s v="F_25 - unter 45 Jahre"/>
    <m/>
    <m/>
    <m/>
    <m/>
  </r>
  <r>
    <x v="10"/>
    <x v="32"/>
    <x v="0"/>
    <x v="0"/>
    <s v="G_45 - unter 65 Jahre"/>
    <m/>
    <m/>
    <m/>
    <m/>
  </r>
  <r>
    <x v="10"/>
    <x v="32"/>
    <x v="0"/>
    <x v="0"/>
    <s v="H_65 Jahre und älter"/>
    <m/>
    <m/>
    <m/>
    <m/>
  </r>
  <r>
    <x v="10"/>
    <x v="32"/>
    <x v="0"/>
    <x v="0"/>
    <s v="I_85 Jahre und älter"/>
    <m/>
    <m/>
    <m/>
    <m/>
  </r>
  <r>
    <x v="10"/>
    <x v="32"/>
    <x v="0"/>
    <x v="1"/>
    <s v="A_unter 3 Jahre"/>
    <m/>
    <m/>
    <m/>
    <m/>
  </r>
  <r>
    <x v="10"/>
    <x v="32"/>
    <x v="0"/>
    <x v="1"/>
    <s v="B_3 - unter 6 Jahre"/>
    <m/>
    <m/>
    <m/>
    <m/>
  </r>
  <r>
    <x v="10"/>
    <x v="32"/>
    <x v="0"/>
    <x v="1"/>
    <s v="C_6 - unter 10 Jahre"/>
    <m/>
    <m/>
    <m/>
    <m/>
  </r>
  <r>
    <x v="10"/>
    <x v="32"/>
    <x v="0"/>
    <x v="1"/>
    <s v="D_10 - unter 18 Jahre"/>
    <m/>
    <m/>
    <m/>
    <m/>
  </r>
  <r>
    <x v="10"/>
    <x v="32"/>
    <x v="0"/>
    <x v="1"/>
    <s v="E_18 - unter 25 Jahre"/>
    <m/>
    <m/>
    <m/>
    <m/>
  </r>
  <r>
    <x v="10"/>
    <x v="32"/>
    <x v="0"/>
    <x v="1"/>
    <s v="F_25 - unter 45 Jahre"/>
    <m/>
    <m/>
    <m/>
    <m/>
  </r>
  <r>
    <x v="10"/>
    <x v="32"/>
    <x v="0"/>
    <x v="1"/>
    <s v="G_45 - unter 65 Jahre"/>
    <m/>
    <m/>
    <m/>
    <m/>
  </r>
  <r>
    <x v="10"/>
    <x v="32"/>
    <x v="0"/>
    <x v="1"/>
    <s v="H_65 Jahre und älter"/>
    <m/>
    <m/>
    <m/>
    <m/>
  </r>
  <r>
    <x v="10"/>
    <x v="32"/>
    <x v="0"/>
    <x v="1"/>
    <s v="I_85 Jahre und älter"/>
    <m/>
    <m/>
    <m/>
    <m/>
  </r>
  <r>
    <x v="10"/>
    <x v="32"/>
    <x v="1"/>
    <x v="0"/>
    <s v="A_unter 3 Jahre"/>
    <m/>
    <m/>
    <m/>
    <m/>
  </r>
  <r>
    <x v="10"/>
    <x v="32"/>
    <x v="1"/>
    <x v="0"/>
    <s v="B_3 - unter 6 Jahre"/>
    <m/>
    <m/>
    <m/>
    <m/>
  </r>
  <r>
    <x v="10"/>
    <x v="32"/>
    <x v="1"/>
    <x v="0"/>
    <s v="C_6 - unter 10 Jahre"/>
    <m/>
    <m/>
    <m/>
    <m/>
  </r>
  <r>
    <x v="10"/>
    <x v="32"/>
    <x v="1"/>
    <x v="0"/>
    <s v="D_10 - unter 18 Jahre"/>
    <m/>
    <m/>
    <m/>
    <m/>
  </r>
  <r>
    <x v="10"/>
    <x v="32"/>
    <x v="1"/>
    <x v="0"/>
    <s v="E_18 - unter 25 Jahre"/>
    <m/>
    <m/>
    <m/>
    <m/>
  </r>
  <r>
    <x v="10"/>
    <x v="32"/>
    <x v="1"/>
    <x v="0"/>
    <s v="F_25 - unter 45 Jahre"/>
    <m/>
    <m/>
    <m/>
    <m/>
  </r>
  <r>
    <x v="10"/>
    <x v="32"/>
    <x v="1"/>
    <x v="0"/>
    <s v="G_45 - unter 65 Jahre"/>
    <m/>
    <m/>
    <m/>
    <m/>
  </r>
  <r>
    <x v="10"/>
    <x v="32"/>
    <x v="1"/>
    <x v="0"/>
    <s v="H_65 Jahre und älter"/>
    <m/>
    <m/>
    <m/>
    <m/>
  </r>
  <r>
    <x v="10"/>
    <x v="32"/>
    <x v="1"/>
    <x v="0"/>
    <s v="I_85 Jahre und älter"/>
    <m/>
    <m/>
    <m/>
    <m/>
  </r>
  <r>
    <x v="10"/>
    <x v="32"/>
    <x v="1"/>
    <x v="1"/>
    <s v="A_unter 3 Jahre"/>
    <m/>
    <m/>
    <m/>
    <m/>
  </r>
  <r>
    <x v="10"/>
    <x v="32"/>
    <x v="1"/>
    <x v="1"/>
    <s v="B_3 - unter 6 Jahre"/>
    <m/>
    <m/>
    <m/>
    <m/>
  </r>
  <r>
    <x v="10"/>
    <x v="32"/>
    <x v="1"/>
    <x v="1"/>
    <s v="C_6 - unter 10 Jahre"/>
    <m/>
    <m/>
    <m/>
    <m/>
  </r>
  <r>
    <x v="10"/>
    <x v="32"/>
    <x v="1"/>
    <x v="1"/>
    <s v="D_10 - unter 18 Jahre"/>
    <m/>
    <m/>
    <m/>
    <m/>
  </r>
  <r>
    <x v="10"/>
    <x v="32"/>
    <x v="1"/>
    <x v="1"/>
    <s v="E_18 - unter 25 Jahre"/>
    <m/>
    <m/>
    <m/>
    <m/>
  </r>
  <r>
    <x v="10"/>
    <x v="32"/>
    <x v="1"/>
    <x v="1"/>
    <s v="F_25 - unter 45 Jahre"/>
    <m/>
    <m/>
    <m/>
    <m/>
  </r>
  <r>
    <x v="10"/>
    <x v="32"/>
    <x v="1"/>
    <x v="1"/>
    <s v="G_45 - unter 65 Jahre"/>
    <m/>
    <m/>
    <m/>
    <m/>
  </r>
  <r>
    <x v="10"/>
    <x v="32"/>
    <x v="1"/>
    <x v="1"/>
    <s v="H_65 Jahre und älter"/>
    <m/>
    <m/>
    <m/>
    <m/>
  </r>
  <r>
    <x v="10"/>
    <x v="32"/>
    <x v="1"/>
    <x v="1"/>
    <s v="I_85 Jahre und älter"/>
    <m/>
    <m/>
    <m/>
    <m/>
  </r>
  <r>
    <x v="10"/>
    <x v="33"/>
    <x v="0"/>
    <x v="0"/>
    <s v="A_unter 3 Jahre"/>
    <m/>
    <m/>
    <m/>
    <m/>
  </r>
  <r>
    <x v="10"/>
    <x v="33"/>
    <x v="0"/>
    <x v="0"/>
    <s v="B_3 - unter 6 Jahre"/>
    <m/>
    <m/>
    <m/>
    <m/>
  </r>
  <r>
    <x v="10"/>
    <x v="33"/>
    <x v="0"/>
    <x v="0"/>
    <s v="C_6 - unter 10 Jahre"/>
    <m/>
    <m/>
    <m/>
    <m/>
  </r>
  <r>
    <x v="10"/>
    <x v="33"/>
    <x v="0"/>
    <x v="0"/>
    <s v="D_10 - unter 18 Jahre"/>
    <m/>
    <m/>
    <m/>
    <m/>
  </r>
  <r>
    <x v="10"/>
    <x v="33"/>
    <x v="0"/>
    <x v="0"/>
    <s v="E_18 - unter 25 Jahre"/>
    <m/>
    <m/>
    <m/>
    <m/>
  </r>
  <r>
    <x v="10"/>
    <x v="33"/>
    <x v="0"/>
    <x v="0"/>
    <s v="F_25 - unter 45 Jahre"/>
    <m/>
    <m/>
    <m/>
    <m/>
  </r>
  <r>
    <x v="10"/>
    <x v="33"/>
    <x v="0"/>
    <x v="0"/>
    <s v="G_45 - unter 65 Jahre"/>
    <m/>
    <m/>
    <m/>
    <m/>
  </r>
  <r>
    <x v="10"/>
    <x v="33"/>
    <x v="0"/>
    <x v="0"/>
    <s v="H_65 Jahre und älter"/>
    <n v="4"/>
    <m/>
    <m/>
    <m/>
  </r>
  <r>
    <x v="10"/>
    <x v="33"/>
    <x v="0"/>
    <x v="0"/>
    <s v="I_85 Jahre und älter"/>
    <n v="7.9"/>
    <m/>
    <m/>
    <m/>
  </r>
  <r>
    <x v="10"/>
    <x v="33"/>
    <x v="0"/>
    <x v="1"/>
    <s v="A_unter 3 Jahre"/>
    <m/>
    <m/>
    <m/>
    <m/>
  </r>
  <r>
    <x v="10"/>
    <x v="33"/>
    <x v="0"/>
    <x v="1"/>
    <s v="B_3 - unter 6 Jahre"/>
    <m/>
    <m/>
    <m/>
    <m/>
  </r>
  <r>
    <x v="10"/>
    <x v="33"/>
    <x v="0"/>
    <x v="1"/>
    <s v="C_6 - unter 10 Jahre"/>
    <m/>
    <m/>
    <m/>
    <m/>
  </r>
  <r>
    <x v="10"/>
    <x v="33"/>
    <x v="0"/>
    <x v="1"/>
    <s v="D_10 - unter 18 Jahre"/>
    <m/>
    <m/>
    <m/>
    <m/>
  </r>
  <r>
    <x v="10"/>
    <x v="33"/>
    <x v="0"/>
    <x v="1"/>
    <s v="E_18 - unter 25 Jahre"/>
    <m/>
    <m/>
    <m/>
    <m/>
  </r>
  <r>
    <x v="10"/>
    <x v="33"/>
    <x v="0"/>
    <x v="1"/>
    <s v="F_25 - unter 45 Jahre"/>
    <m/>
    <m/>
    <m/>
    <m/>
  </r>
  <r>
    <x v="10"/>
    <x v="33"/>
    <x v="0"/>
    <x v="1"/>
    <s v="G_45 - unter 65 Jahre"/>
    <m/>
    <m/>
    <m/>
    <m/>
  </r>
  <r>
    <x v="10"/>
    <x v="33"/>
    <x v="0"/>
    <x v="1"/>
    <s v="H_65 Jahre und älter"/>
    <n v="4"/>
    <m/>
    <m/>
    <m/>
  </r>
  <r>
    <x v="10"/>
    <x v="33"/>
    <x v="0"/>
    <x v="1"/>
    <s v="I_85 Jahre und älter"/>
    <n v="7.9"/>
    <m/>
    <m/>
    <m/>
  </r>
  <r>
    <x v="10"/>
    <x v="33"/>
    <x v="1"/>
    <x v="0"/>
    <s v="A_unter 3 Jahre"/>
    <m/>
    <m/>
    <m/>
    <m/>
  </r>
  <r>
    <x v="10"/>
    <x v="33"/>
    <x v="1"/>
    <x v="0"/>
    <s v="B_3 - unter 6 Jahre"/>
    <m/>
    <m/>
    <m/>
    <m/>
  </r>
  <r>
    <x v="10"/>
    <x v="33"/>
    <x v="1"/>
    <x v="0"/>
    <s v="C_6 - unter 10 Jahre"/>
    <m/>
    <m/>
    <m/>
    <m/>
  </r>
  <r>
    <x v="10"/>
    <x v="33"/>
    <x v="1"/>
    <x v="0"/>
    <s v="D_10 - unter 18 Jahre"/>
    <m/>
    <m/>
    <m/>
    <m/>
  </r>
  <r>
    <x v="10"/>
    <x v="33"/>
    <x v="1"/>
    <x v="0"/>
    <s v="E_18 - unter 25 Jahre"/>
    <m/>
    <m/>
    <m/>
    <m/>
  </r>
  <r>
    <x v="10"/>
    <x v="33"/>
    <x v="1"/>
    <x v="0"/>
    <s v="F_25 - unter 45 Jahre"/>
    <m/>
    <m/>
    <m/>
    <m/>
  </r>
  <r>
    <x v="10"/>
    <x v="33"/>
    <x v="1"/>
    <x v="0"/>
    <s v="G_45 - unter 65 Jahre"/>
    <m/>
    <m/>
    <m/>
    <m/>
  </r>
  <r>
    <x v="10"/>
    <x v="33"/>
    <x v="1"/>
    <x v="0"/>
    <s v="H_65 Jahre und älter"/>
    <n v="4"/>
    <m/>
    <m/>
    <m/>
  </r>
  <r>
    <x v="10"/>
    <x v="33"/>
    <x v="1"/>
    <x v="0"/>
    <s v="I_85 Jahre und älter"/>
    <n v="7.9"/>
    <m/>
    <m/>
    <m/>
  </r>
  <r>
    <x v="10"/>
    <x v="33"/>
    <x v="1"/>
    <x v="1"/>
    <s v="A_unter 3 Jahre"/>
    <m/>
    <m/>
    <m/>
    <m/>
  </r>
  <r>
    <x v="10"/>
    <x v="33"/>
    <x v="1"/>
    <x v="1"/>
    <s v="B_3 - unter 6 Jahre"/>
    <m/>
    <m/>
    <m/>
    <m/>
  </r>
  <r>
    <x v="10"/>
    <x v="33"/>
    <x v="1"/>
    <x v="1"/>
    <s v="C_6 - unter 10 Jahre"/>
    <m/>
    <m/>
    <m/>
    <m/>
  </r>
  <r>
    <x v="10"/>
    <x v="33"/>
    <x v="1"/>
    <x v="1"/>
    <s v="D_10 - unter 18 Jahre"/>
    <m/>
    <m/>
    <m/>
    <m/>
  </r>
  <r>
    <x v="10"/>
    <x v="33"/>
    <x v="1"/>
    <x v="1"/>
    <s v="E_18 - unter 25 Jahre"/>
    <m/>
    <m/>
    <m/>
    <m/>
  </r>
  <r>
    <x v="10"/>
    <x v="33"/>
    <x v="1"/>
    <x v="1"/>
    <s v="F_25 - unter 45 Jahre"/>
    <m/>
    <m/>
    <m/>
    <m/>
  </r>
  <r>
    <x v="10"/>
    <x v="33"/>
    <x v="1"/>
    <x v="1"/>
    <s v="G_45 - unter 65 Jahre"/>
    <m/>
    <m/>
    <m/>
    <m/>
  </r>
  <r>
    <x v="10"/>
    <x v="33"/>
    <x v="1"/>
    <x v="1"/>
    <s v="H_65 Jahre und älter"/>
    <n v="4"/>
    <m/>
    <m/>
    <m/>
  </r>
  <r>
    <x v="10"/>
    <x v="33"/>
    <x v="1"/>
    <x v="1"/>
    <s v="I_85 Jahre und älter"/>
    <n v="7.9"/>
    <m/>
    <m/>
    <m/>
  </r>
  <r>
    <x v="10"/>
    <x v="34"/>
    <x v="0"/>
    <x v="0"/>
    <s v="A_unter 3 Jahre"/>
    <m/>
    <m/>
    <m/>
    <m/>
  </r>
  <r>
    <x v="10"/>
    <x v="34"/>
    <x v="0"/>
    <x v="0"/>
    <s v="B_3 - unter 6 Jahre"/>
    <m/>
    <m/>
    <m/>
    <m/>
  </r>
  <r>
    <x v="10"/>
    <x v="34"/>
    <x v="0"/>
    <x v="0"/>
    <s v="C_6 - unter 10 Jahre"/>
    <m/>
    <m/>
    <m/>
    <m/>
  </r>
  <r>
    <x v="10"/>
    <x v="34"/>
    <x v="0"/>
    <x v="0"/>
    <s v="D_10 - unter 18 Jahre"/>
    <m/>
    <m/>
    <m/>
    <m/>
  </r>
  <r>
    <x v="10"/>
    <x v="34"/>
    <x v="0"/>
    <x v="0"/>
    <s v="E_18 - unter 25 Jahre"/>
    <m/>
    <m/>
    <m/>
    <m/>
  </r>
  <r>
    <x v="10"/>
    <x v="34"/>
    <x v="0"/>
    <x v="0"/>
    <s v="F_25 - unter 45 Jahre"/>
    <m/>
    <m/>
    <m/>
    <m/>
  </r>
  <r>
    <x v="10"/>
    <x v="34"/>
    <x v="0"/>
    <x v="0"/>
    <s v="G_45 - unter 65 Jahre"/>
    <m/>
    <m/>
    <m/>
    <m/>
  </r>
  <r>
    <x v="10"/>
    <x v="34"/>
    <x v="0"/>
    <x v="0"/>
    <s v="H_65 Jahre und älter"/>
    <m/>
    <m/>
    <m/>
    <m/>
  </r>
  <r>
    <x v="10"/>
    <x v="34"/>
    <x v="0"/>
    <x v="0"/>
    <s v="I_85 Jahre und älter"/>
    <m/>
    <m/>
    <m/>
    <m/>
  </r>
  <r>
    <x v="10"/>
    <x v="34"/>
    <x v="0"/>
    <x v="1"/>
    <s v="A_unter 3 Jahre"/>
    <m/>
    <m/>
    <m/>
    <m/>
  </r>
  <r>
    <x v="10"/>
    <x v="34"/>
    <x v="0"/>
    <x v="1"/>
    <s v="B_3 - unter 6 Jahre"/>
    <m/>
    <m/>
    <m/>
    <m/>
  </r>
  <r>
    <x v="10"/>
    <x v="34"/>
    <x v="0"/>
    <x v="1"/>
    <s v="C_6 - unter 10 Jahre"/>
    <m/>
    <m/>
    <m/>
    <m/>
  </r>
  <r>
    <x v="10"/>
    <x v="34"/>
    <x v="0"/>
    <x v="1"/>
    <s v="D_10 - unter 18 Jahre"/>
    <m/>
    <m/>
    <m/>
    <m/>
  </r>
  <r>
    <x v="10"/>
    <x v="34"/>
    <x v="0"/>
    <x v="1"/>
    <s v="E_18 - unter 25 Jahre"/>
    <m/>
    <m/>
    <m/>
    <m/>
  </r>
  <r>
    <x v="10"/>
    <x v="34"/>
    <x v="0"/>
    <x v="1"/>
    <s v="F_25 - unter 45 Jahre"/>
    <m/>
    <m/>
    <m/>
    <m/>
  </r>
  <r>
    <x v="10"/>
    <x v="34"/>
    <x v="0"/>
    <x v="1"/>
    <s v="G_45 - unter 65 Jahre"/>
    <m/>
    <m/>
    <m/>
    <m/>
  </r>
  <r>
    <x v="10"/>
    <x v="34"/>
    <x v="0"/>
    <x v="1"/>
    <s v="H_65 Jahre und älter"/>
    <m/>
    <m/>
    <m/>
    <m/>
  </r>
  <r>
    <x v="10"/>
    <x v="34"/>
    <x v="0"/>
    <x v="1"/>
    <s v="I_85 Jahre und älter"/>
    <m/>
    <m/>
    <m/>
    <m/>
  </r>
  <r>
    <x v="10"/>
    <x v="34"/>
    <x v="1"/>
    <x v="0"/>
    <s v="A_unter 3 Jahre"/>
    <m/>
    <m/>
    <m/>
    <m/>
  </r>
  <r>
    <x v="10"/>
    <x v="34"/>
    <x v="1"/>
    <x v="0"/>
    <s v="B_3 - unter 6 Jahre"/>
    <m/>
    <m/>
    <m/>
    <m/>
  </r>
  <r>
    <x v="10"/>
    <x v="34"/>
    <x v="1"/>
    <x v="0"/>
    <s v="C_6 - unter 10 Jahre"/>
    <m/>
    <m/>
    <m/>
    <m/>
  </r>
  <r>
    <x v="10"/>
    <x v="34"/>
    <x v="1"/>
    <x v="0"/>
    <s v="D_10 - unter 18 Jahre"/>
    <m/>
    <m/>
    <m/>
    <m/>
  </r>
  <r>
    <x v="10"/>
    <x v="34"/>
    <x v="1"/>
    <x v="0"/>
    <s v="E_18 - unter 25 Jahre"/>
    <m/>
    <m/>
    <m/>
    <m/>
  </r>
  <r>
    <x v="10"/>
    <x v="34"/>
    <x v="1"/>
    <x v="0"/>
    <s v="F_25 - unter 45 Jahre"/>
    <m/>
    <m/>
    <m/>
    <m/>
  </r>
  <r>
    <x v="10"/>
    <x v="34"/>
    <x v="1"/>
    <x v="0"/>
    <s v="G_45 - unter 65 Jahre"/>
    <m/>
    <m/>
    <m/>
    <m/>
  </r>
  <r>
    <x v="10"/>
    <x v="34"/>
    <x v="1"/>
    <x v="0"/>
    <s v="H_65 Jahre und älter"/>
    <m/>
    <m/>
    <m/>
    <m/>
  </r>
  <r>
    <x v="10"/>
    <x v="34"/>
    <x v="1"/>
    <x v="0"/>
    <s v="I_85 Jahre und älter"/>
    <m/>
    <m/>
    <m/>
    <m/>
  </r>
  <r>
    <x v="10"/>
    <x v="34"/>
    <x v="1"/>
    <x v="1"/>
    <s v="A_unter 3 Jahre"/>
    <m/>
    <m/>
    <m/>
    <m/>
  </r>
  <r>
    <x v="10"/>
    <x v="34"/>
    <x v="1"/>
    <x v="1"/>
    <s v="B_3 - unter 6 Jahre"/>
    <m/>
    <m/>
    <m/>
    <m/>
  </r>
  <r>
    <x v="10"/>
    <x v="34"/>
    <x v="1"/>
    <x v="1"/>
    <s v="C_6 - unter 10 Jahre"/>
    <m/>
    <m/>
    <m/>
    <m/>
  </r>
  <r>
    <x v="10"/>
    <x v="34"/>
    <x v="1"/>
    <x v="1"/>
    <s v="D_10 - unter 18 Jahre"/>
    <m/>
    <m/>
    <m/>
    <m/>
  </r>
  <r>
    <x v="10"/>
    <x v="34"/>
    <x v="1"/>
    <x v="1"/>
    <s v="E_18 - unter 25 Jahre"/>
    <m/>
    <m/>
    <m/>
    <m/>
  </r>
  <r>
    <x v="10"/>
    <x v="34"/>
    <x v="1"/>
    <x v="1"/>
    <s v="F_25 - unter 45 Jahre"/>
    <m/>
    <m/>
    <m/>
    <m/>
  </r>
  <r>
    <x v="10"/>
    <x v="34"/>
    <x v="1"/>
    <x v="1"/>
    <s v="G_45 - unter 65 Jahre"/>
    <m/>
    <m/>
    <m/>
    <m/>
  </r>
  <r>
    <x v="10"/>
    <x v="34"/>
    <x v="1"/>
    <x v="1"/>
    <s v="H_65 Jahre und älter"/>
    <m/>
    <m/>
    <m/>
    <m/>
  </r>
  <r>
    <x v="10"/>
    <x v="34"/>
    <x v="1"/>
    <x v="1"/>
    <s v="I_85 Jahre und älter"/>
    <m/>
    <m/>
    <m/>
    <m/>
  </r>
  <r>
    <x v="10"/>
    <x v="35"/>
    <x v="0"/>
    <x v="0"/>
    <s v="A_unter 3 Jahre"/>
    <m/>
    <m/>
    <m/>
    <m/>
  </r>
  <r>
    <x v="10"/>
    <x v="35"/>
    <x v="0"/>
    <x v="0"/>
    <s v="B_3 - unter 6 Jahre"/>
    <m/>
    <m/>
    <m/>
    <m/>
  </r>
  <r>
    <x v="10"/>
    <x v="35"/>
    <x v="0"/>
    <x v="0"/>
    <s v="C_6 - unter 10 Jahre"/>
    <m/>
    <m/>
    <m/>
    <m/>
  </r>
  <r>
    <x v="10"/>
    <x v="35"/>
    <x v="0"/>
    <x v="0"/>
    <s v="D_10 - unter 18 Jahre"/>
    <m/>
    <m/>
    <m/>
    <m/>
  </r>
  <r>
    <x v="10"/>
    <x v="35"/>
    <x v="0"/>
    <x v="0"/>
    <s v="E_18 - unter 25 Jahre"/>
    <m/>
    <m/>
    <m/>
    <m/>
  </r>
  <r>
    <x v="10"/>
    <x v="35"/>
    <x v="0"/>
    <x v="0"/>
    <s v="F_25 - unter 45 Jahre"/>
    <m/>
    <m/>
    <m/>
    <m/>
  </r>
  <r>
    <x v="10"/>
    <x v="35"/>
    <x v="0"/>
    <x v="0"/>
    <s v="G_45 - unter 65 Jahre"/>
    <m/>
    <m/>
    <m/>
    <m/>
  </r>
  <r>
    <x v="10"/>
    <x v="35"/>
    <x v="0"/>
    <x v="0"/>
    <s v="H_65 Jahre und älter"/>
    <m/>
    <m/>
    <m/>
    <m/>
  </r>
  <r>
    <x v="10"/>
    <x v="35"/>
    <x v="0"/>
    <x v="0"/>
    <s v="I_85 Jahre und älter"/>
    <m/>
    <m/>
    <m/>
    <m/>
  </r>
  <r>
    <x v="10"/>
    <x v="35"/>
    <x v="0"/>
    <x v="1"/>
    <s v="A_unter 3 Jahre"/>
    <m/>
    <m/>
    <m/>
    <m/>
  </r>
  <r>
    <x v="10"/>
    <x v="35"/>
    <x v="0"/>
    <x v="1"/>
    <s v="B_3 - unter 6 Jahre"/>
    <m/>
    <m/>
    <m/>
    <m/>
  </r>
  <r>
    <x v="10"/>
    <x v="35"/>
    <x v="0"/>
    <x v="1"/>
    <s v="C_6 - unter 10 Jahre"/>
    <m/>
    <m/>
    <m/>
    <m/>
  </r>
  <r>
    <x v="10"/>
    <x v="35"/>
    <x v="0"/>
    <x v="1"/>
    <s v="D_10 - unter 18 Jahre"/>
    <m/>
    <m/>
    <m/>
    <m/>
  </r>
  <r>
    <x v="10"/>
    <x v="35"/>
    <x v="0"/>
    <x v="1"/>
    <s v="E_18 - unter 25 Jahre"/>
    <m/>
    <m/>
    <m/>
    <m/>
  </r>
  <r>
    <x v="10"/>
    <x v="35"/>
    <x v="0"/>
    <x v="1"/>
    <s v="F_25 - unter 45 Jahre"/>
    <m/>
    <m/>
    <m/>
    <m/>
  </r>
  <r>
    <x v="10"/>
    <x v="35"/>
    <x v="0"/>
    <x v="1"/>
    <s v="G_45 - unter 65 Jahre"/>
    <m/>
    <m/>
    <m/>
    <m/>
  </r>
  <r>
    <x v="10"/>
    <x v="35"/>
    <x v="0"/>
    <x v="1"/>
    <s v="H_65 Jahre und älter"/>
    <m/>
    <m/>
    <m/>
    <m/>
  </r>
  <r>
    <x v="10"/>
    <x v="35"/>
    <x v="0"/>
    <x v="1"/>
    <s v="I_85 Jahre und älter"/>
    <m/>
    <m/>
    <m/>
    <m/>
  </r>
  <r>
    <x v="10"/>
    <x v="35"/>
    <x v="1"/>
    <x v="0"/>
    <s v="A_unter 3 Jahre"/>
    <m/>
    <m/>
    <m/>
    <m/>
  </r>
  <r>
    <x v="10"/>
    <x v="35"/>
    <x v="1"/>
    <x v="0"/>
    <s v="B_3 - unter 6 Jahre"/>
    <m/>
    <m/>
    <m/>
    <m/>
  </r>
  <r>
    <x v="10"/>
    <x v="35"/>
    <x v="1"/>
    <x v="0"/>
    <s v="C_6 - unter 10 Jahre"/>
    <m/>
    <m/>
    <m/>
    <m/>
  </r>
  <r>
    <x v="10"/>
    <x v="35"/>
    <x v="1"/>
    <x v="0"/>
    <s v="D_10 - unter 18 Jahre"/>
    <m/>
    <m/>
    <m/>
    <m/>
  </r>
  <r>
    <x v="10"/>
    <x v="35"/>
    <x v="1"/>
    <x v="0"/>
    <s v="E_18 - unter 25 Jahre"/>
    <m/>
    <m/>
    <m/>
    <m/>
  </r>
  <r>
    <x v="10"/>
    <x v="35"/>
    <x v="1"/>
    <x v="0"/>
    <s v="F_25 - unter 45 Jahre"/>
    <m/>
    <m/>
    <m/>
    <m/>
  </r>
  <r>
    <x v="10"/>
    <x v="35"/>
    <x v="1"/>
    <x v="0"/>
    <s v="G_45 - unter 65 Jahre"/>
    <m/>
    <m/>
    <m/>
    <m/>
  </r>
  <r>
    <x v="10"/>
    <x v="35"/>
    <x v="1"/>
    <x v="0"/>
    <s v="H_65 Jahre und älter"/>
    <m/>
    <m/>
    <m/>
    <m/>
  </r>
  <r>
    <x v="10"/>
    <x v="35"/>
    <x v="1"/>
    <x v="0"/>
    <s v="I_85 Jahre und älter"/>
    <m/>
    <m/>
    <m/>
    <m/>
  </r>
  <r>
    <x v="10"/>
    <x v="35"/>
    <x v="1"/>
    <x v="1"/>
    <s v="A_unter 3 Jahre"/>
    <m/>
    <m/>
    <m/>
    <m/>
  </r>
  <r>
    <x v="10"/>
    <x v="35"/>
    <x v="1"/>
    <x v="1"/>
    <s v="B_3 - unter 6 Jahre"/>
    <m/>
    <m/>
    <m/>
    <m/>
  </r>
  <r>
    <x v="10"/>
    <x v="35"/>
    <x v="1"/>
    <x v="1"/>
    <s v="C_6 - unter 10 Jahre"/>
    <m/>
    <m/>
    <m/>
    <m/>
  </r>
  <r>
    <x v="10"/>
    <x v="35"/>
    <x v="1"/>
    <x v="1"/>
    <s v="D_10 - unter 18 Jahre"/>
    <m/>
    <m/>
    <m/>
    <m/>
  </r>
  <r>
    <x v="10"/>
    <x v="35"/>
    <x v="1"/>
    <x v="1"/>
    <s v="E_18 - unter 25 Jahre"/>
    <m/>
    <m/>
    <m/>
    <m/>
  </r>
  <r>
    <x v="10"/>
    <x v="35"/>
    <x v="1"/>
    <x v="1"/>
    <s v="F_25 - unter 45 Jahre"/>
    <m/>
    <m/>
    <m/>
    <m/>
  </r>
  <r>
    <x v="10"/>
    <x v="35"/>
    <x v="1"/>
    <x v="1"/>
    <s v="G_45 - unter 65 Jahre"/>
    <m/>
    <m/>
    <m/>
    <m/>
  </r>
  <r>
    <x v="10"/>
    <x v="35"/>
    <x v="1"/>
    <x v="1"/>
    <s v="H_65 Jahre und älter"/>
    <m/>
    <m/>
    <m/>
    <m/>
  </r>
  <r>
    <x v="10"/>
    <x v="35"/>
    <x v="1"/>
    <x v="1"/>
    <s v="I_85 Jahre und älter"/>
    <m/>
    <m/>
    <m/>
    <m/>
  </r>
  <r>
    <x v="10"/>
    <x v="36"/>
    <x v="0"/>
    <x v="0"/>
    <s v="A_unter 3 Jahre"/>
    <m/>
    <m/>
    <m/>
    <m/>
  </r>
  <r>
    <x v="10"/>
    <x v="36"/>
    <x v="0"/>
    <x v="0"/>
    <s v="B_3 - unter 6 Jahre"/>
    <m/>
    <m/>
    <m/>
    <m/>
  </r>
  <r>
    <x v="10"/>
    <x v="36"/>
    <x v="0"/>
    <x v="0"/>
    <s v="C_6 - unter 10 Jahre"/>
    <m/>
    <m/>
    <m/>
    <m/>
  </r>
  <r>
    <x v="10"/>
    <x v="36"/>
    <x v="0"/>
    <x v="0"/>
    <s v="D_10 - unter 18 Jahre"/>
    <m/>
    <m/>
    <m/>
    <m/>
  </r>
  <r>
    <x v="10"/>
    <x v="36"/>
    <x v="0"/>
    <x v="0"/>
    <s v="E_18 - unter 25 Jahre"/>
    <m/>
    <m/>
    <m/>
    <m/>
  </r>
  <r>
    <x v="10"/>
    <x v="36"/>
    <x v="0"/>
    <x v="0"/>
    <s v="F_25 - unter 45 Jahre"/>
    <m/>
    <m/>
    <m/>
    <m/>
  </r>
  <r>
    <x v="10"/>
    <x v="36"/>
    <x v="0"/>
    <x v="0"/>
    <s v="G_45 - unter 65 Jahre"/>
    <m/>
    <m/>
    <m/>
    <m/>
  </r>
  <r>
    <x v="10"/>
    <x v="36"/>
    <x v="0"/>
    <x v="0"/>
    <s v="H_65 Jahre und älter"/>
    <m/>
    <m/>
    <m/>
    <m/>
  </r>
  <r>
    <x v="10"/>
    <x v="36"/>
    <x v="0"/>
    <x v="0"/>
    <s v="I_85 Jahre und älter"/>
    <m/>
    <m/>
    <m/>
    <m/>
  </r>
  <r>
    <x v="10"/>
    <x v="36"/>
    <x v="0"/>
    <x v="1"/>
    <s v="A_unter 3 Jahre"/>
    <m/>
    <m/>
    <m/>
    <m/>
  </r>
  <r>
    <x v="10"/>
    <x v="36"/>
    <x v="0"/>
    <x v="1"/>
    <s v="B_3 - unter 6 Jahre"/>
    <m/>
    <m/>
    <m/>
    <m/>
  </r>
  <r>
    <x v="10"/>
    <x v="36"/>
    <x v="0"/>
    <x v="1"/>
    <s v="C_6 - unter 10 Jahre"/>
    <m/>
    <m/>
    <m/>
    <m/>
  </r>
  <r>
    <x v="10"/>
    <x v="36"/>
    <x v="0"/>
    <x v="1"/>
    <s v="D_10 - unter 18 Jahre"/>
    <m/>
    <m/>
    <m/>
    <m/>
  </r>
  <r>
    <x v="10"/>
    <x v="36"/>
    <x v="0"/>
    <x v="1"/>
    <s v="E_18 - unter 25 Jahre"/>
    <m/>
    <m/>
    <m/>
    <m/>
  </r>
  <r>
    <x v="10"/>
    <x v="36"/>
    <x v="0"/>
    <x v="1"/>
    <s v="F_25 - unter 45 Jahre"/>
    <m/>
    <m/>
    <m/>
    <m/>
  </r>
  <r>
    <x v="10"/>
    <x v="36"/>
    <x v="0"/>
    <x v="1"/>
    <s v="G_45 - unter 65 Jahre"/>
    <m/>
    <m/>
    <m/>
    <m/>
  </r>
  <r>
    <x v="10"/>
    <x v="36"/>
    <x v="0"/>
    <x v="1"/>
    <s v="H_65 Jahre und älter"/>
    <m/>
    <m/>
    <m/>
    <m/>
  </r>
  <r>
    <x v="10"/>
    <x v="36"/>
    <x v="0"/>
    <x v="1"/>
    <s v="I_85 Jahre und älter"/>
    <m/>
    <m/>
    <m/>
    <m/>
  </r>
  <r>
    <x v="10"/>
    <x v="36"/>
    <x v="1"/>
    <x v="0"/>
    <s v="A_unter 3 Jahre"/>
    <m/>
    <m/>
    <m/>
    <m/>
  </r>
  <r>
    <x v="10"/>
    <x v="36"/>
    <x v="1"/>
    <x v="0"/>
    <s v="B_3 - unter 6 Jahre"/>
    <m/>
    <m/>
    <m/>
    <m/>
  </r>
  <r>
    <x v="10"/>
    <x v="36"/>
    <x v="1"/>
    <x v="0"/>
    <s v="C_6 - unter 10 Jahre"/>
    <m/>
    <m/>
    <m/>
    <m/>
  </r>
  <r>
    <x v="10"/>
    <x v="36"/>
    <x v="1"/>
    <x v="0"/>
    <s v="D_10 - unter 18 Jahre"/>
    <m/>
    <m/>
    <m/>
    <m/>
  </r>
  <r>
    <x v="10"/>
    <x v="36"/>
    <x v="1"/>
    <x v="0"/>
    <s v="E_18 - unter 25 Jahre"/>
    <m/>
    <m/>
    <m/>
    <m/>
  </r>
  <r>
    <x v="10"/>
    <x v="36"/>
    <x v="1"/>
    <x v="0"/>
    <s v="F_25 - unter 45 Jahre"/>
    <m/>
    <m/>
    <m/>
    <m/>
  </r>
  <r>
    <x v="10"/>
    <x v="36"/>
    <x v="1"/>
    <x v="0"/>
    <s v="G_45 - unter 65 Jahre"/>
    <m/>
    <m/>
    <m/>
    <m/>
  </r>
  <r>
    <x v="10"/>
    <x v="36"/>
    <x v="1"/>
    <x v="0"/>
    <s v="H_65 Jahre und älter"/>
    <m/>
    <m/>
    <m/>
    <m/>
  </r>
  <r>
    <x v="10"/>
    <x v="36"/>
    <x v="1"/>
    <x v="0"/>
    <s v="I_85 Jahre und älter"/>
    <m/>
    <m/>
    <m/>
    <m/>
  </r>
  <r>
    <x v="10"/>
    <x v="36"/>
    <x v="1"/>
    <x v="1"/>
    <s v="A_unter 3 Jahre"/>
    <m/>
    <m/>
    <m/>
    <m/>
  </r>
  <r>
    <x v="10"/>
    <x v="36"/>
    <x v="1"/>
    <x v="1"/>
    <s v="B_3 - unter 6 Jahre"/>
    <m/>
    <m/>
    <m/>
    <m/>
  </r>
  <r>
    <x v="10"/>
    <x v="36"/>
    <x v="1"/>
    <x v="1"/>
    <s v="C_6 - unter 10 Jahre"/>
    <m/>
    <m/>
    <m/>
    <m/>
  </r>
  <r>
    <x v="10"/>
    <x v="36"/>
    <x v="1"/>
    <x v="1"/>
    <s v="D_10 - unter 18 Jahre"/>
    <m/>
    <m/>
    <m/>
    <m/>
  </r>
  <r>
    <x v="10"/>
    <x v="36"/>
    <x v="1"/>
    <x v="1"/>
    <s v="E_18 - unter 25 Jahre"/>
    <m/>
    <m/>
    <m/>
    <m/>
  </r>
  <r>
    <x v="10"/>
    <x v="36"/>
    <x v="1"/>
    <x v="1"/>
    <s v="F_25 - unter 45 Jahre"/>
    <m/>
    <m/>
    <m/>
    <m/>
  </r>
  <r>
    <x v="10"/>
    <x v="36"/>
    <x v="1"/>
    <x v="1"/>
    <s v="G_45 - unter 65 Jahre"/>
    <m/>
    <m/>
    <m/>
    <m/>
  </r>
  <r>
    <x v="10"/>
    <x v="36"/>
    <x v="1"/>
    <x v="1"/>
    <s v="H_65 Jahre und älter"/>
    <m/>
    <m/>
    <m/>
    <m/>
  </r>
  <r>
    <x v="10"/>
    <x v="36"/>
    <x v="1"/>
    <x v="1"/>
    <s v="I_85 Jahre und älter"/>
    <m/>
    <m/>
    <m/>
    <m/>
  </r>
  <r>
    <x v="10"/>
    <x v="37"/>
    <x v="0"/>
    <x v="0"/>
    <s v="A_unter 3 Jahre"/>
    <m/>
    <m/>
    <m/>
    <m/>
  </r>
  <r>
    <x v="10"/>
    <x v="37"/>
    <x v="0"/>
    <x v="0"/>
    <s v="B_3 - unter 6 Jahre"/>
    <m/>
    <m/>
    <m/>
    <m/>
  </r>
  <r>
    <x v="10"/>
    <x v="37"/>
    <x v="0"/>
    <x v="0"/>
    <s v="C_6 - unter 10 Jahre"/>
    <m/>
    <m/>
    <m/>
    <m/>
  </r>
  <r>
    <x v="10"/>
    <x v="37"/>
    <x v="0"/>
    <x v="0"/>
    <s v="D_10 - unter 18 Jahre"/>
    <m/>
    <m/>
    <m/>
    <m/>
  </r>
  <r>
    <x v="10"/>
    <x v="37"/>
    <x v="0"/>
    <x v="0"/>
    <s v="E_18 - unter 25 Jahre"/>
    <m/>
    <m/>
    <m/>
    <m/>
  </r>
  <r>
    <x v="10"/>
    <x v="37"/>
    <x v="0"/>
    <x v="0"/>
    <s v="F_25 - unter 45 Jahre"/>
    <m/>
    <m/>
    <m/>
    <m/>
  </r>
  <r>
    <x v="10"/>
    <x v="37"/>
    <x v="0"/>
    <x v="0"/>
    <s v="G_45 - unter 65 Jahre"/>
    <m/>
    <m/>
    <m/>
    <m/>
  </r>
  <r>
    <x v="10"/>
    <x v="37"/>
    <x v="0"/>
    <x v="0"/>
    <s v="H_65 Jahre und älter"/>
    <m/>
    <m/>
    <m/>
    <m/>
  </r>
  <r>
    <x v="10"/>
    <x v="37"/>
    <x v="0"/>
    <x v="0"/>
    <s v="I_85 Jahre und älter"/>
    <m/>
    <m/>
    <m/>
    <m/>
  </r>
  <r>
    <x v="10"/>
    <x v="37"/>
    <x v="0"/>
    <x v="1"/>
    <s v="A_unter 3 Jahre"/>
    <m/>
    <m/>
    <m/>
    <m/>
  </r>
  <r>
    <x v="10"/>
    <x v="37"/>
    <x v="0"/>
    <x v="1"/>
    <s v="B_3 - unter 6 Jahre"/>
    <m/>
    <m/>
    <m/>
    <m/>
  </r>
  <r>
    <x v="10"/>
    <x v="37"/>
    <x v="0"/>
    <x v="1"/>
    <s v="C_6 - unter 10 Jahre"/>
    <m/>
    <m/>
    <m/>
    <m/>
  </r>
  <r>
    <x v="10"/>
    <x v="37"/>
    <x v="0"/>
    <x v="1"/>
    <s v="D_10 - unter 18 Jahre"/>
    <m/>
    <m/>
    <m/>
    <m/>
  </r>
  <r>
    <x v="10"/>
    <x v="37"/>
    <x v="0"/>
    <x v="1"/>
    <s v="E_18 - unter 25 Jahre"/>
    <m/>
    <m/>
    <m/>
    <m/>
  </r>
  <r>
    <x v="10"/>
    <x v="37"/>
    <x v="0"/>
    <x v="1"/>
    <s v="F_25 - unter 45 Jahre"/>
    <m/>
    <m/>
    <m/>
    <m/>
  </r>
  <r>
    <x v="10"/>
    <x v="37"/>
    <x v="0"/>
    <x v="1"/>
    <s v="G_45 - unter 65 Jahre"/>
    <m/>
    <m/>
    <m/>
    <m/>
  </r>
  <r>
    <x v="10"/>
    <x v="37"/>
    <x v="0"/>
    <x v="1"/>
    <s v="H_65 Jahre und älter"/>
    <m/>
    <m/>
    <m/>
    <m/>
  </r>
  <r>
    <x v="10"/>
    <x v="37"/>
    <x v="0"/>
    <x v="1"/>
    <s v="I_85 Jahre und älter"/>
    <m/>
    <m/>
    <m/>
    <m/>
  </r>
  <r>
    <x v="10"/>
    <x v="37"/>
    <x v="1"/>
    <x v="0"/>
    <s v="A_unter 3 Jahre"/>
    <m/>
    <m/>
    <m/>
    <m/>
  </r>
  <r>
    <x v="10"/>
    <x v="37"/>
    <x v="1"/>
    <x v="0"/>
    <s v="B_3 - unter 6 Jahre"/>
    <m/>
    <m/>
    <m/>
    <m/>
  </r>
  <r>
    <x v="10"/>
    <x v="37"/>
    <x v="1"/>
    <x v="0"/>
    <s v="C_6 - unter 10 Jahre"/>
    <m/>
    <m/>
    <m/>
    <m/>
  </r>
  <r>
    <x v="10"/>
    <x v="37"/>
    <x v="1"/>
    <x v="0"/>
    <s v="D_10 - unter 18 Jahre"/>
    <m/>
    <m/>
    <m/>
    <m/>
  </r>
  <r>
    <x v="10"/>
    <x v="37"/>
    <x v="1"/>
    <x v="0"/>
    <s v="E_18 - unter 25 Jahre"/>
    <m/>
    <m/>
    <m/>
    <m/>
  </r>
  <r>
    <x v="10"/>
    <x v="37"/>
    <x v="1"/>
    <x v="0"/>
    <s v="F_25 - unter 45 Jahre"/>
    <m/>
    <m/>
    <m/>
    <m/>
  </r>
  <r>
    <x v="10"/>
    <x v="37"/>
    <x v="1"/>
    <x v="0"/>
    <s v="G_45 - unter 65 Jahre"/>
    <m/>
    <m/>
    <m/>
    <m/>
  </r>
  <r>
    <x v="10"/>
    <x v="37"/>
    <x v="1"/>
    <x v="0"/>
    <s v="H_65 Jahre und älter"/>
    <m/>
    <m/>
    <m/>
    <m/>
  </r>
  <r>
    <x v="10"/>
    <x v="37"/>
    <x v="1"/>
    <x v="0"/>
    <s v="I_85 Jahre und älter"/>
    <m/>
    <m/>
    <m/>
    <m/>
  </r>
  <r>
    <x v="10"/>
    <x v="37"/>
    <x v="1"/>
    <x v="1"/>
    <s v="A_unter 3 Jahre"/>
    <m/>
    <m/>
    <m/>
    <m/>
  </r>
  <r>
    <x v="10"/>
    <x v="37"/>
    <x v="1"/>
    <x v="1"/>
    <s v="B_3 - unter 6 Jahre"/>
    <m/>
    <m/>
    <m/>
    <m/>
  </r>
  <r>
    <x v="10"/>
    <x v="37"/>
    <x v="1"/>
    <x v="1"/>
    <s v="C_6 - unter 10 Jahre"/>
    <m/>
    <m/>
    <m/>
    <m/>
  </r>
  <r>
    <x v="10"/>
    <x v="37"/>
    <x v="1"/>
    <x v="1"/>
    <s v="D_10 - unter 18 Jahre"/>
    <m/>
    <m/>
    <m/>
    <m/>
  </r>
  <r>
    <x v="10"/>
    <x v="37"/>
    <x v="1"/>
    <x v="1"/>
    <s v="E_18 - unter 25 Jahre"/>
    <m/>
    <m/>
    <m/>
    <m/>
  </r>
  <r>
    <x v="10"/>
    <x v="37"/>
    <x v="1"/>
    <x v="1"/>
    <s v="F_25 - unter 45 Jahre"/>
    <m/>
    <m/>
    <m/>
    <m/>
  </r>
  <r>
    <x v="10"/>
    <x v="37"/>
    <x v="1"/>
    <x v="1"/>
    <s v="G_45 - unter 65 Jahre"/>
    <m/>
    <m/>
    <m/>
    <m/>
  </r>
  <r>
    <x v="10"/>
    <x v="37"/>
    <x v="1"/>
    <x v="1"/>
    <s v="H_65 Jahre und älter"/>
    <m/>
    <m/>
    <m/>
    <m/>
  </r>
  <r>
    <x v="10"/>
    <x v="37"/>
    <x v="1"/>
    <x v="1"/>
    <s v="I_85 Jahre und älter"/>
    <m/>
    <m/>
    <m/>
    <m/>
  </r>
  <r>
    <x v="11"/>
    <x v="0"/>
    <x v="0"/>
    <x v="0"/>
    <s v="A_unter 3 Jahre"/>
    <m/>
    <m/>
    <m/>
    <m/>
  </r>
  <r>
    <x v="11"/>
    <x v="0"/>
    <x v="0"/>
    <x v="0"/>
    <s v="B_3 - unter 6 Jahre"/>
    <m/>
    <m/>
    <m/>
    <m/>
  </r>
  <r>
    <x v="11"/>
    <x v="0"/>
    <x v="0"/>
    <x v="0"/>
    <s v="C_6 - unter 10 Jahre"/>
    <m/>
    <m/>
    <m/>
    <m/>
  </r>
  <r>
    <x v="11"/>
    <x v="0"/>
    <x v="0"/>
    <x v="0"/>
    <s v="D_10 - unter 18 Jahre"/>
    <m/>
    <m/>
    <m/>
    <m/>
  </r>
  <r>
    <x v="11"/>
    <x v="0"/>
    <x v="0"/>
    <x v="0"/>
    <s v="E_18 - unter 25 Jahre"/>
    <m/>
    <m/>
    <m/>
    <m/>
  </r>
  <r>
    <x v="11"/>
    <x v="0"/>
    <x v="0"/>
    <x v="0"/>
    <s v="F_25 - unter 45 Jahre"/>
    <m/>
    <m/>
    <m/>
    <m/>
  </r>
  <r>
    <x v="11"/>
    <x v="0"/>
    <x v="0"/>
    <x v="0"/>
    <s v="G_45 - unter 65 Jahre"/>
    <m/>
    <m/>
    <m/>
    <m/>
  </r>
  <r>
    <x v="11"/>
    <x v="0"/>
    <x v="0"/>
    <x v="0"/>
    <s v="H_65 Jahre und älter"/>
    <m/>
    <m/>
    <m/>
    <m/>
  </r>
  <r>
    <x v="11"/>
    <x v="0"/>
    <x v="0"/>
    <x v="0"/>
    <s v="I_85 Jahre und älter"/>
    <m/>
    <m/>
    <m/>
    <m/>
  </r>
  <r>
    <x v="11"/>
    <x v="0"/>
    <x v="0"/>
    <x v="1"/>
    <s v="A_unter 3 Jahre"/>
    <m/>
    <m/>
    <m/>
    <m/>
  </r>
  <r>
    <x v="11"/>
    <x v="0"/>
    <x v="0"/>
    <x v="1"/>
    <s v="B_3 - unter 6 Jahre"/>
    <m/>
    <m/>
    <m/>
    <m/>
  </r>
  <r>
    <x v="11"/>
    <x v="0"/>
    <x v="0"/>
    <x v="1"/>
    <s v="C_6 - unter 10 Jahre"/>
    <m/>
    <m/>
    <m/>
    <m/>
  </r>
  <r>
    <x v="11"/>
    <x v="0"/>
    <x v="0"/>
    <x v="1"/>
    <s v="D_10 - unter 18 Jahre"/>
    <m/>
    <m/>
    <m/>
    <m/>
  </r>
  <r>
    <x v="11"/>
    <x v="0"/>
    <x v="0"/>
    <x v="1"/>
    <s v="E_18 - unter 25 Jahre"/>
    <m/>
    <m/>
    <m/>
    <m/>
  </r>
  <r>
    <x v="11"/>
    <x v="0"/>
    <x v="0"/>
    <x v="1"/>
    <s v="F_25 - unter 45 Jahre"/>
    <m/>
    <m/>
    <m/>
    <m/>
  </r>
  <r>
    <x v="11"/>
    <x v="0"/>
    <x v="0"/>
    <x v="1"/>
    <s v="G_45 - unter 65 Jahre"/>
    <m/>
    <m/>
    <m/>
    <m/>
  </r>
  <r>
    <x v="11"/>
    <x v="0"/>
    <x v="0"/>
    <x v="1"/>
    <s v="H_65 Jahre und älter"/>
    <m/>
    <m/>
    <m/>
    <m/>
  </r>
  <r>
    <x v="11"/>
    <x v="0"/>
    <x v="0"/>
    <x v="1"/>
    <s v="I_85 Jahre und älter"/>
    <m/>
    <m/>
    <m/>
    <m/>
  </r>
  <r>
    <x v="11"/>
    <x v="0"/>
    <x v="1"/>
    <x v="0"/>
    <s v="A_unter 3 Jahre"/>
    <m/>
    <m/>
    <m/>
    <m/>
  </r>
  <r>
    <x v="11"/>
    <x v="0"/>
    <x v="1"/>
    <x v="0"/>
    <s v="B_3 - unter 6 Jahre"/>
    <m/>
    <m/>
    <m/>
    <m/>
  </r>
  <r>
    <x v="11"/>
    <x v="0"/>
    <x v="1"/>
    <x v="0"/>
    <s v="C_6 - unter 10 Jahre"/>
    <m/>
    <m/>
    <m/>
    <m/>
  </r>
  <r>
    <x v="11"/>
    <x v="0"/>
    <x v="1"/>
    <x v="0"/>
    <s v="D_10 - unter 18 Jahre"/>
    <m/>
    <m/>
    <m/>
    <m/>
  </r>
  <r>
    <x v="11"/>
    <x v="0"/>
    <x v="1"/>
    <x v="0"/>
    <s v="E_18 - unter 25 Jahre"/>
    <m/>
    <m/>
    <m/>
    <m/>
  </r>
  <r>
    <x v="11"/>
    <x v="0"/>
    <x v="1"/>
    <x v="0"/>
    <s v="F_25 - unter 45 Jahre"/>
    <m/>
    <m/>
    <m/>
    <m/>
  </r>
  <r>
    <x v="11"/>
    <x v="0"/>
    <x v="1"/>
    <x v="0"/>
    <s v="G_45 - unter 65 Jahre"/>
    <m/>
    <m/>
    <m/>
    <m/>
  </r>
  <r>
    <x v="11"/>
    <x v="0"/>
    <x v="1"/>
    <x v="0"/>
    <s v="H_65 Jahre und älter"/>
    <m/>
    <m/>
    <m/>
    <m/>
  </r>
  <r>
    <x v="11"/>
    <x v="0"/>
    <x v="1"/>
    <x v="0"/>
    <s v="I_85 Jahre und älter"/>
    <m/>
    <m/>
    <m/>
    <m/>
  </r>
  <r>
    <x v="11"/>
    <x v="0"/>
    <x v="1"/>
    <x v="1"/>
    <s v="A_unter 3 Jahre"/>
    <m/>
    <m/>
    <m/>
    <m/>
  </r>
  <r>
    <x v="11"/>
    <x v="0"/>
    <x v="1"/>
    <x v="1"/>
    <s v="B_3 - unter 6 Jahre"/>
    <m/>
    <m/>
    <m/>
    <m/>
  </r>
  <r>
    <x v="11"/>
    <x v="0"/>
    <x v="1"/>
    <x v="1"/>
    <s v="C_6 - unter 10 Jahre"/>
    <m/>
    <m/>
    <m/>
    <m/>
  </r>
  <r>
    <x v="11"/>
    <x v="0"/>
    <x v="1"/>
    <x v="1"/>
    <s v="D_10 - unter 18 Jahre"/>
    <m/>
    <m/>
    <m/>
    <m/>
  </r>
  <r>
    <x v="11"/>
    <x v="0"/>
    <x v="1"/>
    <x v="1"/>
    <s v="E_18 - unter 25 Jahre"/>
    <m/>
    <m/>
    <m/>
    <m/>
  </r>
  <r>
    <x v="11"/>
    <x v="0"/>
    <x v="1"/>
    <x v="1"/>
    <s v="F_25 - unter 45 Jahre"/>
    <m/>
    <m/>
    <m/>
    <m/>
  </r>
  <r>
    <x v="11"/>
    <x v="0"/>
    <x v="1"/>
    <x v="1"/>
    <s v="G_45 - unter 65 Jahre"/>
    <m/>
    <m/>
    <m/>
    <m/>
  </r>
  <r>
    <x v="11"/>
    <x v="0"/>
    <x v="1"/>
    <x v="1"/>
    <s v="H_65 Jahre und älter"/>
    <m/>
    <m/>
    <m/>
    <m/>
  </r>
  <r>
    <x v="11"/>
    <x v="0"/>
    <x v="1"/>
    <x v="1"/>
    <s v="I_85 Jahre und älter"/>
    <m/>
    <m/>
    <m/>
    <m/>
  </r>
  <r>
    <x v="11"/>
    <x v="1"/>
    <x v="0"/>
    <x v="0"/>
    <s v="A_unter 3 Jahre"/>
    <m/>
    <m/>
    <m/>
    <m/>
  </r>
  <r>
    <x v="11"/>
    <x v="1"/>
    <x v="0"/>
    <x v="0"/>
    <s v="B_3 - unter 6 Jahre"/>
    <m/>
    <m/>
    <m/>
    <m/>
  </r>
  <r>
    <x v="11"/>
    <x v="1"/>
    <x v="0"/>
    <x v="0"/>
    <s v="C_6 - unter 10 Jahre"/>
    <m/>
    <m/>
    <m/>
    <m/>
  </r>
  <r>
    <x v="11"/>
    <x v="1"/>
    <x v="0"/>
    <x v="0"/>
    <s v="D_10 - unter 18 Jahre"/>
    <m/>
    <m/>
    <m/>
    <m/>
  </r>
  <r>
    <x v="11"/>
    <x v="1"/>
    <x v="0"/>
    <x v="0"/>
    <s v="E_18 - unter 25 Jahre"/>
    <m/>
    <m/>
    <m/>
    <m/>
  </r>
  <r>
    <x v="11"/>
    <x v="1"/>
    <x v="0"/>
    <x v="0"/>
    <s v="F_25 - unter 45 Jahre"/>
    <m/>
    <m/>
    <m/>
    <m/>
  </r>
  <r>
    <x v="11"/>
    <x v="1"/>
    <x v="0"/>
    <x v="0"/>
    <s v="G_45 - unter 65 Jahre"/>
    <m/>
    <m/>
    <m/>
    <m/>
  </r>
  <r>
    <x v="11"/>
    <x v="1"/>
    <x v="0"/>
    <x v="0"/>
    <s v="H_65 Jahre und älter"/>
    <m/>
    <m/>
    <m/>
    <m/>
  </r>
  <r>
    <x v="11"/>
    <x v="1"/>
    <x v="0"/>
    <x v="0"/>
    <s v="I_85 Jahre und älter"/>
    <m/>
    <m/>
    <m/>
    <m/>
  </r>
  <r>
    <x v="11"/>
    <x v="1"/>
    <x v="0"/>
    <x v="1"/>
    <s v="A_unter 3 Jahre"/>
    <m/>
    <m/>
    <m/>
    <m/>
  </r>
  <r>
    <x v="11"/>
    <x v="1"/>
    <x v="0"/>
    <x v="1"/>
    <s v="B_3 - unter 6 Jahre"/>
    <m/>
    <m/>
    <m/>
    <m/>
  </r>
  <r>
    <x v="11"/>
    <x v="1"/>
    <x v="0"/>
    <x v="1"/>
    <s v="C_6 - unter 10 Jahre"/>
    <m/>
    <m/>
    <m/>
    <m/>
  </r>
  <r>
    <x v="11"/>
    <x v="1"/>
    <x v="0"/>
    <x v="1"/>
    <s v="D_10 - unter 18 Jahre"/>
    <m/>
    <m/>
    <m/>
    <m/>
  </r>
  <r>
    <x v="11"/>
    <x v="1"/>
    <x v="0"/>
    <x v="1"/>
    <s v="E_18 - unter 25 Jahre"/>
    <m/>
    <m/>
    <m/>
    <m/>
  </r>
  <r>
    <x v="11"/>
    <x v="1"/>
    <x v="0"/>
    <x v="1"/>
    <s v="F_25 - unter 45 Jahre"/>
    <m/>
    <m/>
    <m/>
    <m/>
  </r>
  <r>
    <x v="11"/>
    <x v="1"/>
    <x v="0"/>
    <x v="1"/>
    <s v="G_45 - unter 65 Jahre"/>
    <m/>
    <m/>
    <m/>
    <m/>
  </r>
  <r>
    <x v="11"/>
    <x v="1"/>
    <x v="0"/>
    <x v="1"/>
    <s v="H_65 Jahre und älter"/>
    <m/>
    <m/>
    <m/>
    <m/>
  </r>
  <r>
    <x v="11"/>
    <x v="1"/>
    <x v="0"/>
    <x v="1"/>
    <s v="I_85 Jahre und älter"/>
    <m/>
    <m/>
    <m/>
    <m/>
  </r>
  <r>
    <x v="11"/>
    <x v="1"/>
    <x v="1"/>
    <x v="0"/>
    <s v="A_unter 3 Jahre"/>
    <m/>
    <m/>
    <m/>
    <m/>
  </r>
  <r>
    <x v="11"/>
    <x v="1"/>
    <x v="1"/>
    <x v="0"/>
    <s v="B_3 - unter 6 Jahre"/>
    <m/>
    <m/>
    <m/>
    <m/>
  </r>
  <r>
    <x v="11"/>
    <x v="1"/>
    <x v="1"/>
    <x v="0"/>
    <s v="C_6 - unter 10 Jahre"/>
    <m/>
    <m/>
    <m/>
    <m/>
  </r>
  <r>
    <x v="11"/>
    <x v="1"/>
    <x v="1"/>
    <x v="0"/>
    <s v="D_10 - unter 18 Jahre"/>
    <m/>
    <m/>
    <m/>
    <m/>
  </r>
  <r>
    <x v="11"/>
    <x v="1"/>
    <x v="1"/>
    <x v="0"/>
    <s v="E_18 - unter 25 Jahre"/>
    <m/>
    <m/>
    <m/>
    <m/>
  </r>
  <r>
    <x v="11"/>
    <x v="1"/>
    <x v="1"/>
    <x v="0"/>
    <s v="F_25 - unter 45 Jahre"/>
    <m/>
    <m/>
    <m/>
    <m/>
  </r>
  <r>
    <x v="11"/>
    <x v="1"/>
    <x v="1"/>
    <x v="0"/>
    <s v="G_45 - unter 65 Jahre"/>
    <m/>
    <m/>
    <m/>
    <m/>
  </r>
  <r>
    <x v="11"/>
    <x v="1"/>
    <x v="1"/>
    <x v="0"/>
    <s v="H_65 Jahre und älter"/>
    <m/>
    <m/>
    <m/>
    <m/>
  </r>
  <r>
    <x v="11"/>
    <x v="1"/>
    <x v="1"/>
    <x v="0"/>
    <s v="I_85 Jahre und älter"/>
    <m/>
    <m/>
    <m/>
    <m/>
  </r>
  <r>
    <x v="11"/>
    <x v="1"/>
    <x v="1"/>
    <x v="1"/>
    <s v="A_unter 3 Jahre"/>
    <m/>
    <m/>
    <m/>
    <m/>
  </r>
  <r>
    <x v="11"/>
    <x v="1"/>
    <x v="1"/>
    <x v="1"/>
    <s v="B_3 - unter 6 Jahre"/>
    <m/>
    <m/>
    <m/>
    <m/>
  </r>
  <r>
    <x v="11"/>
    <x v="1"/>
    <x v="1"/>
    <x v="1"/>
    <s v="C_6 - unter 10 Jahre"/>
    <m/>
    <m/>
    <m/>
    <m/>
  </r>
  <r>
    <x v="11"/>
    <x v="1"/>
    <x v="1"/>
    <x v="1"/>
    <s v="D_10 - unter 18 Jahre"/>
    <m/>
    <m/>
    <m/>
    <m/>
  </r>
  <r>
    <x v="11"/>
    <x v="1"/>
    <x v="1"/>
    <x v="1"/>
    <s v="E_18 - unter 25 Jahre"/>
    <m/>
    <m/>
    <m/>
    <m/>
  </r>
  <r>
    <x v="11"/>
    <x v="1"/>
    <x v="1"/>
    <x v="1"/>
    <s v="F_25 - unter 45 Jahre"/>
    <m/>
    <m/>
    <m/>
    <m/>
  </r>
  <r>
    <x v="11"/>
    <x v="1"/>
    <x v="1"/>
    <x v="1"/>
    <s v="G_45 - unter 65 Jahre"/>
    <m/>
    <m/>
    <m/>
    <m/>
  </r>
  <r>
    <x v="11"/>
    <x v="1"/>
    <x v="1"/>
    <x v="1"/>
    <s v="H_65 Jahre und älter"/>
    <m/>
    <m/>
    <m/>
    <m/>
  </r>
  <r>
    <x v="11"/>
    <x v="1"/>
    <x v="1"/>
    <x v="1"/>
    <s v="I_85 Jahre und älter"/>
    <m/>
    <m/>
    <m/>
    <m/>
  </r>
  <r>
    <x v="11"/>
    <x v="2"/>
    <x v="0"/>
    <x v="0"/>
    <s v="A_unter 3 Jahre"/>
    <m/>
    <m/>
    <m/>
    <m/>
  </r>
  <r>
    <x v="11"/>
    <x v="2"/>
    <x v="0"/>
    <x v="0"/>
    <s v="B_3 - unter 6 Jahre"/>
    <m/>
    <m/>
    <m/>
    <m/>
  </r>
  <r>
    <x v="11"/>
    <x v="2"/>
    <x v="0"/>
    <x v="0"/>
    <s v="C_6 - unter 10 Jahre"/>
    <m/>
    <m/>
    <m/>
    <m/>
  </r>
  <r>
    <x v="11"/>
    <x v="2"/>
    <x v="0"/>
    <x v="0"/>
    <s v="D_10 - unter 18 Jahre"/>
    <m/>
    <m/>
    <m/>
    <m/>
  </r>
  <r>
    <x v="11"/>
    <x v="2"/>
    <x v="0"/>
    <x v="0"/>
    <s v="E_18 - unter 25 Jahre"/>
    <m/>
    <m/>
    <m/>
    <m/>
  </r>
  <r>
    <x v="11"/>
    <x v="2"/>
    <x v="0"/>
    <x v="0"/>
    <s v="F_25 - unter 45 Jahre"/>
    <m/>
    <m/>
    <m/>
    <m/>
  </r>
  <r>
    <x v="11"/>
    <x v="2"/>
    <x v="0"/>
    <x v="0"/>
    <s v="G_45 - unter 65 Jahre"/>
    <m/>
    <m/>
    <m/>
    <m/>
  </r>
  <r>
    <x v="11"/>
    <x v="2"/>
    <x v="0"/>
    <x v="0"/>
    <s v="H_65 Jahre und älter"/>
    <m/>
    <m/>
    <m/>
    <m/>
  </r>
  <r>
    <x v="11"/>
    <x v="2"/>
    <x v="0"/>
    <x v="0"/>
    <s v="I_85 Jahre und älter"/>
    <m/>
    <m/>
    <m/>
    <m/>
  </r>
  <r>
    <x v="11"/>
    <x v="2"/>
    <x v="0"/>
    <x v="1"/>
    <s v="A_unter 3 Jahre"/>
    <m/>
    <m/>
    <m/>
    <m/>
  </r>
  <r>
    <x v="11"/>
    <x v="2"/>
    <x v="0"/>
    <x v="1"/>
    <s v="B_3 - unter 6 Jahre"/>
    <m/>
    <m/>
    <m/>
    <m/>
  </r>
  <r>
    <x v="11"/>
    <x v="2"/>
    <x v="0"/>
    <x v="1"/>
    <s v="C_6 - unter 10 Jahre"/>
    <m/>
    <m/>
    <m/>
    <m/>
  </r>
  <r>
    <x v="11"/>
    <x v="2"/>
    <x v="0"/>
    <x v="1"/>
    <s v="D_10 - unter 18 Jahre"/>
    <m/>
    <m/>
    <m/>
    <m/>
  </r>
  <r>
    <x v="11"/>
    <x v="2"/>
    <x v="0"/>
    <x v="1"/>
    <s v="E_18 - unter 25 Jahre"/>
    <m/>
    <m/>
    <m/>
    <m/>
  </r>
  <r>
    <x v="11"/>
    <x v="2"/>
    <x v="0"/>
    <x v="1"/>
    <s v="F_25 - unter 45 Jahre"/>
    <m/>
    <m/>
    <m/>
    <m/>
  </r>
  <r>
    <x v="11"/>
    <x v="2"/>
    <x v="0"/>
    <x v="1"/>
    <s v="G_45 - unter 65 Jahre"/>
    <m/>
    <m/>
    <m/>
    <m/>
  </r>
  <r>
    <x v="11"/>
    <x v="2"/>
    <x v="0"/>
    <x v="1"/>
    <s v="H_65 Jahre und älter"/>
    <m/>
    <m/>
    <m/>
    <m/>
  </r>
  <r>
    <x v="11"/>
    <x v="2"/>
    <x v="0"/>
    <x v="1"/>
    <s v="I_85 Jahre und älter"/>
    <m/>
    <m/>
    <m/>
    <m/>
  </r>
  <r>
    <x v="11"/>
    <x v="2"/>
    <x v="1"/>
    <x v="0"/>
    <s v="A_unter 3 Jahre"/>
    <m/>
    <m/>
    <m/>
    <m/>
  </r>
  <r>
    <x v="11"/>
    <x v="2"/>
    <x v="1"/>
    <x v="0"/>
    <s v="B_3 - unter 6 Jahre"/>
    <m/>
    <m/>
    <m/>
    <m/>
  </r>
  <r>
    <x v="11"/>
    <x v="2"/>
    <x v="1"/>
    <x v="0"/>
    <s v="C_6 - unter 10 Jahre"/>
    <m/>
    <m/>
    <m/>
    <m/>
  </r>
  <r>
    <x v="11"/>
    <x v="2"/>
    <x v="1"/>
    <x v="0"/>
    <s v="D_10 - unter 18 Jahre"/>
    <m/>
    <m/>
    <m/>
    <m/>
  </r>
  <r>
    <x v="11"/>
    <x v="2"/>
    <x v="1"/>
    <x v="0"/>
    <s v="E_18 - unter 25 Jahre"/>
    <m/>
    <m/>
    <m/>
    <m/>
  </r>
  <r>
    <x v="11"/>
    <x v="2"/>
    <x v="1"/>
    <x v="0"/>
    <s v="F_25 - unter 45 Jahre"/>
    <m/>
    <m/>
    <m/>
    <m/>
  </r>
  <r>
    <x v="11"/>
    <x v="2"/>
    <x v="1"/>
    <x v="0"/>
    <s v="G_45 - unter 65 Jahre"/>
    <m/>
    <m/>
    <m/>
    <m/>
  </r>
  <r>
    <x v="11"/>
    <x v="2"/>
    <x v="1"/>
    <x v="0"/>
    <s v="H_65 Jahre und älter"/>
    <m/>
    <m/>
    <m/>
    <m/>
  </r>
  <r>
    <x v="11"/>
    <x v="2"/>
    <x v="1"/>
    <x v="0"/>
    <s v="I_85 Jahre und älter"/>
    <m/>
    <m/>
    <m/>
    <m/>
  </r>
  <r>
    <x v="11"/>
    <x v="2"/>
    <x v="1"/>
    <x v="1"/>
    <s v="A_unter 3 Jahre"/>
    <m/>
    <m/>
    <m/>
    <m/>
  </r>
  <r>
    <x v="11"/>
    <x v="2"/>
    <x v="1"/>
    <x v="1"/>
    <s v="B_3 - unter 6 Jahre"/>
    <m/>
    <m/>
    <m/>
    <m/>
  </r>
  <r>
    <x v="11"/>
    <x v="2"/>
    <x v="1"/>
    <x v="1"/>
    <s v="C_6 - unter 10 Jahre"/>
    <m/>
    <m/>
    <m/>
    <m/>
  </r>
  <r>
    <x v="11"/>
    <x v="2"/>
    <x v="1"/>
    <x v="1"/>
    <s v="D_10 - unter 18 Jahre"/>
    <m/>
    <m/>
    <m/>
    <m/>
  </r>
  <r>
    <x v="11"/>
    <x v="2"/>
    <x v="1"/>
    <x v="1"/>
    <s v="E_18 - unter 25 Jahre"/>
    <m/>
    <m/>
    <m/>
    <m/>
  </r>
  <r>
    <x v="11"/>
    <x v="2"/>
    <x v="1"/>
    <x v="1"/>
    <s v="F_25 - unter 45 Jahre"/>
    <m/>
    <m/>
    <m/>
    <m/>
  </r>
  <r>
    <x v="11"/>
    <x v="2"/>
    <x v="1"/>
    <x v="1"/>
    <s v="G_45 - unter 65 Jahre"/>
    <m/>
    <m/>
    <m/>
    <m/>
  </r>
  <r>
    <x v="11"/>
    <x v="2"/>
    <x v="1"/>
    <x v="1"/>
    <s v="H_65 Jahre und älter"/>
    <m/>
    <m/>
    <m/>
    <m/>
  </r>
  <r>
    <x v="11"/>
    <x v="2"/>
    <x v="1"/>
    <x v="1"/>
    <s v="I_85 Jahre und älter"/>
    <m/>
    <m/>
    <m/>
    <m/>
  </r>
  <r>
    <x v="11"/>
    <x v="3"/>
    <x v="0"/>
    <x v="0"/>
    <s v="A_unter 3 Jahre"/>
    <m/>
    <m/>
    <m/>
    <m/>
  </r>
  <r>
    <x v="11"/>
    <x v="3"/>
    <x v="0"/>
    <x v="0"/>
    <s v="B_3 - unter 6 Jahre"/>
    <m/>
    <m/>
    <m/>
    <m/>
  </r>
  <r>
    <x v="11"/>
    <x v="3"/>
    <x v="0"/>
    <x v="0"/>
    <s v="C_6 - unter 10 Jahre"/>
    <m/>
    <m/>
    <m/>
    <m/>
  </r>
  <r>
    <x v="11"/>
    <x v="3"/>
    <x v="0"/>
    <x v="0"/>
    <s v="D_10 - unter 18 Jahre"/>
    <m/>
    <m/>
    <m/>
    <m/>
  </r>
  <r>
    <x v="11"/>
    <x v="3"/>
    <x v="0"/>
    <x v="0"/>
    <s v="E_18 - unter 25 Jahre"/>
    <n v="1.1000000000000001"/>
    <m/>
    <m/>
    <m/>
  </r>
  <r>
    <x v="11"/>
    <x v="3"/>
    <x v="0"/>
    <x v="0"/>
    <s v="F_25 - unter 45 Jahre"/>
    <n v="2.2999999999999998"/>
    <m/>
    <m/>
    <m/>
  </r>
  <r>
    <x v="11"/>
    <x v="3"/>
    <x v="0"/>
    <x v="0"/>
    <s v="G_45 - unter 65 Jahre"/>
    <n v="1.3"/>
    <m/>
    <m/>
    <m/>
  </r>
  <r>
    <x v="11"/>
    <x v="3"/>
    <x v="0"/>
    <x v="0"/>
    <s v="H_65 Jahre und älter"/>
    <n v="4.9000000000000004"/>
    <m/>
    <m/>
    <m/>
  </r>
  <r>
    <x v="11"/>
    <x v="3"/>
    <x v="0"/>
    <x v="0"/>
    <s v="I_85 Jahre und älter"/>
    <n v="6.8"/>
    <m/>
    <m/>
    <m/>
  </r>
  <r>
    <x v="11"/>
    <x v="3"/>
    <x v="0"/>
    <x v="1"/>
    <s v="A_unter 3 Jahre"/>
    <m/>
    <m/>
    <m/>
    <m/>
  </r>
  <r>
    <x v="11"/>
    <x v="3"/>
    <x v="0"/>
    <x v="1"/>
    <s v="B_3 - unter 6 Jahre"/>
    <m/>
    <m/>
    <m/>
    <m/>
  </r>
  <r>
    <x v="11"/>
    <x v="3"/>
    <x v="0"/>
    <x v="1"/>
    <s v="C_6 - unter 10 Jahre"/>
    <m/>
    <m/>
    <m/>
    <m/>
  </r>
  <r>
    <x v="11"/>
    <x v="3"/>
    <x v="0"/>
    <x v="1"/>
    <s v="D_10 - unter 18 Jahre"/>
    <m/>
    <m/>
    <m/>
    <m/>
  </r>
  <r>
    <x v="11"/>
    <x v="3"/>
    <x v="0"/>
    <x v="1"/>
    <s v="E_18 - unter 25 Jahre"/>
    <n v="1.1000000000000001"/>
    <m/>
    <m/>
    <m/>
  </r>
  <r>
    <x v="11"/>
    <x v="3"/>
    <x v="0"/>
    <x v="1"/>
    <s v="F_25 - unter 45 Jahre"/>
    <n v="2.2999999999999998"/>
    <m/>
    <m/>
    <m/>
  </r>
  <r>
    <x v="11"/>
    <x v="3"/>
    <x v="0"/>
    <x v="1"/>
    <s v="G_45 - unter 65 Jahre"/>
    <n v="1.3"/>
    <m/>
    <m/>
    <m/>
  </r>
  <r>
    <x v="11"/>
    <x v="3"/>
    <x v="0"/>
    <x v="1"/>
    <s v="H_65 Jahre und älter"/>
    <n v="4.9000000000000004"/>
    <m/>
    <m/>
    <m/>
  </r>
  <r>
    <x v="11"/>
    <x v="3"/>
    <x v="0"/>
    <x v="1"/>
    <s v="I_85 Jahre und älter"/>
    <n v="6.8"/>
    <m/>
    <m/>
    <m/>
  </r>
  <r>
    <x v="11"/>
    <x v="3"/>
    <x v="1"/>
    <x v="0"/>
    <s v="A_unter 3 Jahre"/>
    <m/>
    <m/>
    <m/>
    <m/>
  </r>
  <r>
    <x v="11"/>
    <x v="3"/>
    <x v="1"/>
    <x v="0"/>
    <s v="B_3 - unter 6 Jahre"/>
    <m/>
    <m/>
    <m/>
    <m/>
  </r>
  <r>
    <x v="11"/>
    <x v="3"/>
    <x v="1"/>
    <x v="0"/>
    <s v="C_6 - unter 10 Jahre"/>
    <m/>
    <m/>
    <m/>
    <m/>
  </r>
  <r>
    <x v="11"/>
    <x v="3"/>
    <x v="1"/>
    <x v="0"/>
    <s v="D_10 - unter 18 Jahre"/>
    <m/>
    <m/>
    <m/>
    <m/>
  </r>
  <r>
    <x v="11"/>
    <x v="3"/>
    <x v="1"/>
    <x v="0"/>
    <s v="E_18 - unter 25 Jahre"/>
    <n v="1.1000000000000001"/>
    <m/>
    <m/>
    <m/>
  </r>
  <r>
    <x v="11"/>
    <x v="3"/>
    <x v="1"/>
    <x v="0"/>
    <s v="F_25 - unter 45 Jahre"/>
    <n v="2.2999999999999998"/>
    <m/>
    <m/>
    <m/>
  </r>
  <r>
    <x v="11"/>
    <x v="3"/>
    <x v="1"/>
    <x v="0"/>
    <s v="G_45 - unter 65 Jahre"/>
    <n v="1.3"/>
    <m/>
    <m/>
    <m/>
  </r>
  <r>
    <x v="11"/>
    <x v="3"/>
    <x v="1"/>
    <x v="0"/>
    <s v="H_65 Jahre und älter"/>
    <n v="4.9000000000000004"/>
    <m/>
    <m/>
    <m/>
  </r>
  <r>
    <x v="11"/>
    <x v="3"/>
    <x v="1"/>
    <x v="0"/>
    <s v="I_85 Jahre und älter"/>
    <n v="6.8"/>
    <m/>
    <m/>
    <m/>
  </r>
  <r>
    <x v="11"/>
    <x v="3"/>
    <x v="1"/>
    <x v="1"/>
    <s v="A_unter 3 Jahre"/>
    <m/>
    <m/>
    <m/>
    <m/>
  </r>
  <r>
    <x v="11"/>
    <x v="3"/>
    <x v="1"/>
    <x v="1"/>
    <s v="B_3 - unter 6 Jahre"/>
    <m/>
    <m/>
    <m/>
    <m/>
  </r>
  <r>
    <x v="11"/>
    <x v="3"/>
    <x v="1"/>
    <x v="1"/>
    <s v="C_6 - unter 10 Jahre"/>
    <m/>
    <m/>
    <m/>
    <m/>
  </r>
  <r>
    <x v="11"/>
    <x v="3"/>
    <x v="1"/>
    <x v="1"/>
    <s v="D_10 - unter 18 Jahre"/>
    <m/>
    <m/>
    <m/>
    <m/>
  </r>
  <r>
    <x v="11"/>
    <x v="3"/>
    <x v="1"/>
    <x v="1"/>
    <s v="E_18 - unter 25 Jahre"/>
    <n v="1.1000000000000001"/>
    <m/>
    <m/>
    <m/>
  </r>
  <r>
    <x v="11"/>
    <x v="3"/>
    <x v="1"/>
    <x v="1"/>
    <s v="F_25 - unter 45 Jahre"/>
    <n v="2.2999999999999998"/>
    <m/>
    <m/>
    <m/>
  </r>
  <r>
    <x v="11"/>
    <x v="3"/>
    <x v="1"/>
    <x v="1"/>
    <s v="G_45 - unter 65 Jahre"/>
    <n v="1.3"/>
    <m/>
    <m/>
    <m/>
  </r>
  <r>
    <x v="11"/>
    <x v="3"/>
    <x v="1"/>
    <x v="1"/>
    <s v="H_65 Jahre und älter"/>
    <n v="4.9000000000000004"/>
    <m/>
    <m/>
    <m/>
  </r>
  <r>
    <x v="11"/>
    <x v="3"/>
    <x v="1"/>
    <x v="1"/>
    <s v="I_85 Jahre und älter"/>
    <n v="6.8"/>
    <m/>
    <m/>
    <m/>
  </r>
  <r>
    <x v="11"/>
    <x v="4"/>
    <x v="0"/>
    <x v="0"/>
    <s v="A_unter 3 Jahre"/>
    <m/>
    <m/>
    <m/>
    <m/>
  </r>
  <r>
    <x v="11"/>
    <x v="4"/>
    <x v="0"/>
    <x v="0"/>
    <s v="B_3 - unter 6 Jahre"/>
    <m/>
    <m/>
    <m/>
    <m/>
  </r>
  <r>
    <x v="11"/>
    <x v="4"/>
    <x v="0"/>
    <x v="0"/>
    <s v="C_6 - unter 10 Jahre"/>
    <m/>
    <m/>
    <m/>
    <m/>
  </r>
  <r>
    <x v="11"/>
    <x v="4"/>
    <x v="0"/>
    <x v="0"/>
    <s v="D_10 - unter 18 Jahre"/>
    <m/>
    <m/>
    <m/>
    <m/>
  </r>
  <r>
    <x v="11"/>
    <x v="4"/>
    <x v="0"/>
    <x v="0"/>
    <s v="E_18 - unter 25 Jahre"/>
    <m/>
    <m/>
    <m/>
    <m/>
  </r>
  <r>
    <x v="11"/>
    <x v="4"/>
    <x v="0"/>
    <x v="0"/>
    <s v="F_25 - unter 45 Jahre"/>
    <m/>
    <m/>
    <m/>
    <m/>
  </r>
  <r>
    <x v="11"/>
    <x v="4"/>
    <x v="0"/>
    <x v="0"/>
    <s v="G_45 - unter 65 Jahre"/>
    <m/>
    <m/>
    <m/>
    <m/>
  </r>
  <r>
    <x v="11"/>
    <x v="4"/>
    <x v="0"/>
    <x v="0"/>
    <s v="H_65 Jahre und älter"/>
    <m/>
    <m/>
    <m/>
    <m/>
  </r>
  <r>
    <x v="11"/>
    <x v="4"/>
    <x v="0"/>
    <x v="0"/>
    <s v="I_85 Jahre und älter"/>
    <m/>
    <m/>
    <m/>
    <m/>
  </r>
  <r>
    <x v="11"/>
    <x v="4"/>
    <x v="0"/>
    <x v="1"/>
    <s v="A_unter 3 Jahre"/>
    <m/>
    <m/>
    <m/>
    <m/>
  </r>
  <r>
    <x v="11"/>
    <x v="4"/>
    <x v="0"/>
    <x v="1"/>
    <s v="B_3 - unter 6 Jahre"/>
    <m/>
    <m/>
    <m/>
    <m/>
  </r>
  <r>
    <x v="11"/>
    <x v="4"/>
    <x v="0"/>
    <x v="1"/>
    <s v="C_6 - unter 10 Jahre"/>
    <m/>
    <m/>
    <m/>
    <m/>
  </r>
  <r>
    <x v="11"/>
    <x v="4"/>
    <x v="0"/>
    <x v="1"/>
    <s v="D_10 - unter 18 Jahre"/>
    <m/>
    <m/>
    <m/>
    <m/>
  </r>
  <r>
    <x v="11"/>
    <x v="4"/>
    <x v="0"/>
    <x v="1"/>
    <s v="E_18 - unter 25 Jahre"/>
    <m/>
    <m/>
    <m/>
    <m/>
  </r>
  <r>
    <x v="11"/>
    <x v="4"/>
    <x v="0"/>
    <x v="1"/>
    <s v="F_25 - unter 45 Jahre"/>
    <m/>
    <m/>
    <m/>
    <m/>
  </r>
  <r>
    <x v="11"/>
    <x v="4"/>
    <x v="0"/>
    <x v="1"/>
    <s v="G_45 - unter 65 Jahre"/>
    <m/>
    <m/>
    <m/>
    <m/>
  </r>
  <r>
    <x v="11"/>
    <x v="4"/>
    <x v="0"/>
    <x v="1"/>
    <s v="H_65 Jahre und älter"/>
    <m/>
    <m/>
    <m/>
    <m/>
  </r>
  <r>
    <x v="11"/>
    <x v="4"/>
    <x v="0"/>
    <x v="1"/>
    <s v="I_85 Jahre und älter"/>
    <m/>
    <m/>
    <m/>
    <m/>
  </r>
  <r>
    <x v="11"/>
    <x v="4"/>
    <x v="1"/>
    <x v="0"/>
    <s v="A_unter 3 Jahre"/>
    <m/>
    <m/>
    <m/>
    <m/>
  </r>
  <r>
    <x v="11"/>
    <x v="4"/>
    <x v="1"/>
    <x v="0"/>
    <s v="B_3 - unter 6 Jahre"/>
    <m/>
    <m/>
    <m/>
    <m/>
  </r>
  <r>
    <x v="11"/>
    <x v="4"/>
    <x v="1"/>
    <x v="0"/>
    <s v="C_6 - unter 10 Jahre"/>
    <m/>
    <m/>
    <m/>
    <m/>
  </r>
  <r>
    <x v="11"/>
    <x v="4"/>
    <x v="1"/>
    <x v="0"/>
    <s v="D_10 - unter 18 Jahre"/>
    <m/>
    <m/>
    <m/>
    <m/>
  </r>
  <r>
    <x v="11"/>
    <x v="4"/>
    <x v="1"/>
    <x v="0"/>
    <s v="E_18 - unter 25 Jahre"/>
    <m/>
    <m/>
    <m/>
    <m/>
  </r>
  <r>
    <x v="11"/>
    <x v="4"/>
    <x v="1"/>
    <x v="0"/>
    <s v="F_25 - unter 45 Jahre"/>
    <m/>
    <m/>
    <m/>
    <m/>
  </r>
  <r>
    <x v="11"/>
    <x v="4"/>
    <x v="1"/>
    <x v="0"/>
    <s v="G_45 - unter 65 Jahre"/>
    <m/>
    <m/>
    <m/>
    <m/>
  </r>
  <r>
    <x v="11"/>
    <x v="4"/>
    <x v="1"/>
    <x v="0"/>
    <s v="H_65 Jahre und älter"/>
    <m/>
    <m/>
    <m/>
    <m/>
  </r>
  <r>
    <x v="11"/>
    <x v="4"/>
    <x v="1"/>
    <x v="0"/>
    <s v="I_85 Jahre und älter"/>
    <m/>
    <m/>
    <m/>
    <m/>
  </r>
  <r>
    <x v="11"/>
    <x v="4"/>
    <x v="1"/>
    <x v="1"/>
    <s v="A_unter 3 Jahre"/>
    <m/>
    <m/>
    <m/>
    <m/>
  </r>
  <r>
    <x v="11"/>
    <x v="4"/>
    <x v="1"/>
    <x v="1"/>
    <s v="B_3 - unter 6 Jahre"/>
    <m/>
    <m/>
    <m/>
    <m/>
  </r>
  <r>
    <x v="11"/>
    <x v="4"/>
    <x v="1"/>
    <x v="1"/>
    <s v="C_6 - unter 10 Jahre"/>
    <m/>
    <m/>
    <m/>
    <m/>
  </r>
  <r>
    <x v="11"/>
    <x v="4"/>
    <x v="1"/>
    <x v="1"/>
    <s v="D_10 - unter 18 Jahre"/>
    <m/>
    <m/>
    <m/>
    <m/>
  </r>
  <r>
    <x v="11"/>
    <x v="4"/>
    <x v="1"/>
    <x v="1"/>
    <s v="E_18 - unter 25 Jahre"/>
    <m/>
    <m/>
    <m/>
    <m/>
  </r>
  <r>
    <x v="11"/>
    <x v="4"/>
    <x v="1"/>
    <x v="1"/>
    <s v="F_25 - unter 45 Jahre"/>
    <m/>
    <m/>
    <m/>
    <m/>
  </r>
  <r>
    <x v="11"/>
    <x v="4"/>
    <x v="1"/>
    <x v="1"/>
    <s v="G_45 - unter 65 Jahre"/>
    <m/>
    <m/>
    <m/>
    <m/>
  </r>
  <r>
    <x v="11"/>
    <x v="4"/>
    <x v="1"/>
    <x v="1"/>
    <s v="H_65 Jahre und älter"/>
    <m/>
    <m/>
    <m/>
    <m/>
  </r>
  <r>
    <x v="11"/>
    <x v="4"/>
    <x v="1"/>
    <x v="1"/>
    <s v="I_85 Jahre und älter"/>
    <m/>
    <m/>
    <m/>
    <m/>
  </r>
  <r>
    <x v="11"/>
    <x v="5"/>
    <x v="0"/>
    <x v="0"/>
    <s v="A_unter 3 Jahre"/>
    <m/>
    <m/>
    <m/>
    <m/>
  </r>
  <r>
    <x v="11"/>
    <x v="5"/>
    <x v="0"/>
    <x v="0"/>
    <s v="B_3 - unter 6 Jahre"/>
    <m/>
    <m/>
    <m/>
    <m/>
  </r>
  <r>
    <x v="11"/>
    <x v="5"/>
    <x v="0"/>
    <x v="0"/>
    <s v="C_6 - unter 10 Jahre"/>
    <m/>
    <m/>
    <m/>
    <m/>
  </r>
  <r>
    <x v="11"/>
    <x v="5"/>
    <x v="0"/>
    <x v="0"/>
    <s v="D_10 - unter 18 Jahre"/>
    <m/>
    <m/>
    <m/>
    <m/>
  </r>
  <r>
    <x v="11"/>
    <x v="5"/>
    <x v="0"/>
    <x v="0"/>
    <s v="E_18 - unter 25 Jahre"/>
    <m/>
    <m/>
    <m/>
    <m/>
  </r>
  <r>
    <x v="11"/>
    <x v="5"/>
    <x v="0"/>
    <x v="0"/>
    <s v="F_25 - unter 45 Jahre"/>
    <m/>
    <m/>
    <m/>
    <m/>
  </r>
  <r>
    <x v="11"/>
    <x v="5"/>
    <x v="0"/>
    <x v="0"/>
    <s v="G_45 - unter 65 Jahre"/>
    <m/>
    <m/>
    <m/>
    <m/>
  </r>
  <r>
    <x v="11"/>
    <x v="5"/>
    <x v="0"/>
    <x v="0"/>
    <s v="H_65 Jahre und älter"/>
    <n v="3.4"/>
    <m/>
    <m/>
    <m/>
  </r>
  <r>
    <x v="11"/>
    <x v="5"/>
    <x v="0"/>
    <x v="0"/>
    <s v="I_85 Jahre und älter"/>
    <n v="7.1"/>
    <m/>
    <m/>
    <m/>
  </r>
  <r>
    <x v="11"/>
    <x v="5"/>
    <x v="0"/>
    <x v="1"/>
    <s v="A_unter 3 Jahre"/>
    <m/>
    <m/>
    <m/>
    <m/>
  </r>
  <r>
    <x v="11"/>
    <x v="5"/>
    <x v="0"/>
    <x v="1"/>
    <s v="B_3 - unter 6 Jahre"/>
    <m/>
    <m/>
    <m/>
    <m/>
  </r>
  <r>
    <x v="11"/>
    <x v="5"/>
    <x v="0"/>
    <x v="1"/>
    <s v="C_6 - unter 10 Jahre"/>
    <m/>
    <m/>
    <m/>
    <m/>
  </r>
  <r>
    <x v="11"/>
    <x v="5"/>
    <x v="0"/>
    <x v="1"/>
    <s v="D_10 - unter 18 Jahre"/>
    <m/>
    <m/>
    <m/>
    <m/>
  </r>
  <r>
    <x v="11"/>
    <x v="5"/>
    <x v="0"/>
    <x v="1"/>
    <s v="E_18 - unter 25 Jahre"/>
    <m/>
    <m/>
    <m/>
    <m/>
  </r>
  <r>
    <x v="11"/>
    <x v="5"/>
    <x v="0"/>
    <x v="1"/>
    <s v="F_25 - unter 45 Jahre"/>
    <m/>
    <m/>
    <m/>
    <m/>
  </r>
  <r>
    <x v="11"/>
    <x v="5"/>
    <x v="0"/>
    <x v="1"/>
    <s v="G_45 - unter 65 Jahre"/>
    <m/>
    <m/>
    <m/>
    <m/>
  </r>
  <r>
    <x v="11"/>
    <x v="5"/>
    <x v="0"/>
    <x v="1"/>
    <s v="H_65 Jahre und älter"/>
    <n v="3.4"/>
    <m/>
    <m/>
    <m/>
  </r>
  <r>
    <x v="11"/>
    <x v="5"/>
    <x v="0"/>
    <x v="1"/>
    <s v="I_85 Jahre und älter"/>
    <n v="7.1"/>
    <m/>
    <m/>
    <m/>
  </r>
  <r>
    <x v="11"/>
    <x v="5"/>
    <x v="1"/>
    <x v="0"/>
    <s v="A_unter 3 Jahre"/>
    <m/>
    <m/>
    <m/>
    <m/>
  </r>
  <r>
    <x v="11"/>
    <x v="5"/>
    <x v="1"/>
    <x v="0"/>
    <s v="B_3 - unter 6 Jahre"/>
    <m/>
    <m/>
    <m/>
    <m/>
  </r>
  <r>
    <x v="11"/>
    <x v="5"/>
    <x v="1"/>
    <x v="0"/>
    <s v="C_6 - unter 10 Jahre"/>
    <m/>
    <m/>
    <m/>
    <m/>
  </r>
  <r>
    <x v="11"/>
    <x v="5"/>
    <x v="1"/>
    <x v="0"/>
    <s v="D_10 - unter 18 Jahre"/>
    <m/>
    <m/>
    <m/>
    <m/>
  </r>
  <r>
    <x v="11"/>
    <x v="5"/>
    <x v="1"/>
    <x v="0"/>
    <s v="E_18 - unter 25 Jahre"/>
    <m/>
    <m/>
    <m/>
    <m/>
  </r>
  <r>
    <x v="11"/>
    <x v="5"/>
    <x v="1"/>
    <x v="0"/>
    <s v="F_25 - unter 45 Jahre"/>
    <m/>
    <m/>
    <m/>
    <m/>
  </r>
  <r>
    <x v="11"/>
    <x v="5"/>
    <x v="1"/>
    <x v="0"/>
    <s v="G_45 - unter 65 Jahre"/>
    <m/>
    <m/>
    <m/>
    <m/>
  </r>
  <r>
    <x v="11"/>
    <x v="5"/>
    <x v="1"/>
    <x v="0"/>
    <s v="H_65 Jahre und älter"/>
    <n v="3.4"/>
    <m/>
    <m/>
    <m/>
  </r>
  <r>
    <x v="11"/>
    <x v="5"/>
    <x v="1"/>
    <x v="0"/>
    <s v="I_85 Jahre und älter"/>
    <n v="7.1"/>
    <m/>
    <m/>
    <m/>
  </r>
  <r>
    <x v="11"/>
    <x v="5"/>
    <x v="1"/>
    <x v="1"/>
    <s v="A_unter 3 Jahre"/>
    <m/>
    <m/>
    <m/>
    <m/>
  </r>
  <r>
    <x v="11"/>
    <x v="5"/>
    <x v="1"/>
    <x v="1"/>
    <s v="B_3 - unter 6 Jahre"/>
    <m/>
    <m/>
    <m/>
    <m/>
  </r>
  <r>
    <x v="11"/>
    <x v="5"/>
    <x v="1"/>
    <x v="1"/>
    <s v="C_6 - unter 10 Jahre"/>
    <m/>
    <m/>
    <m/>
    <m/>
  </r>
  <r>
    <x v="11"/>
    <x v="5"/>
    <x v="1"/>
    <x v="1"/>
    <s v="D_10 - unter 18 Jahre"/>
    <m/>
    <m/>
    <m/>
    <m/>
  </r>
  <r>
    <x v="11"/>
    <x v="5"/>
    <x v="1"/>
    <x v="1"/>
    <s v="E_18 - unter 25 Jahre"/>
    <m/>
    <m/>
    <m/>
    <m/>
  </r>
  <r>
    <x v="11"/>
    <x v="5"/>
    <x v="1"/>
    <x v="1"/>
    <s v="F_25 - unter 45 Jahre"/>
    <m/>
    <m/>
    <m/>
    <m/>
  </r>
  <r>
    <x v="11"/>
    <x v="5"/>
    <x v="1"/>
    <x v="1"/>
    <s v="G_45 - unter 65 Jahre"/>
    <m/>
    <m/>
    <m/>
    <m/>
  </r>
  <r>
    <x v="11"/>
    <x v="5"/>
    <x v="1"/>
    <x v="1"/>
    <s v="H_65 Jahre und älter"/>
    <n v="3.4"/>
    <m/>
    <m/>
    <m/>
  </r>
  <r>
    <x v="11"/>
    <x v="5"/>
    <x v="1"/>
    <x v="1"/>
    <s v="I_85 Jahre und älter"/>
    <n v="7.1"/>
    <m/>
    <m/>
    <m/>
  </r>
  <r>
    <x v="11"/>
    <x v="6"/>
    <x v="0"/>
    <x v="0"/>
    <s v="A_unter 3 Jahre"/>
    <m/>
    <m/>
    <m/>
    <m/>
  </r>
  <r>
    <x v="11"/>
    <x v="6"/>
    <x v="0"/>
    <x v="0"/>
    <s v="B_3 - unter 6 Jahre"/>
    <m/>
    <m/>
    <m/>
    <m/>
  </r>
  <r>
    <x v="11"/>
    <x v="6"/>
    <x v="0"/>
    <x v="0"/>
    <s v="C_6 - unter 10 Jahre"/>
    <m/>
    <m/>
    <m/>
    <m/>
  </r>
  <r>
    <x v="11"/>
    <x v="6"/>
    <x v="0"/>
    <x v="0"/>
    <s v="D_10 - unter 18 Jahre"/>
    <m/>
    <m/>
    <m/>
    <m/>
  </r>
  <r>
    <x v="11"/>
    <x v="6"/>
    <x v="0"/>
    <x v="0"/>
    <s v="E_18 - unter 25 Jahre"/>
    <m/>
    <m/>
    <m/>
    <m/>
  </r>
  <r>
    <x v="11"/>
    <x v="6"/>
    <x v="0"/>
    <x v="0"/>
    <s v="F_25 - unter 45 Jahre"/>
    <m/>
    <m/>
    <m/>
    <m/>
  </r>
  <r>
    <x v="11"/>
    <x v="6"/>
    <x v="0"/>
    <x v="0"/>
    <s v="G_45 - unter 65 Jahre"/>
    <m/>
    <m/>
    <m/>
    <m/>
  </r>
  <r>
    <x v="11"/>
    <x v="6"/>
    <x v="0"/>
    <x v="0"/>
    <s v="H_65 Jahre und älter"/>
    <m/>
    <m/>
    <m/>
    <m/>
  </r>
  <r>
    <x v="11"/>
    <x v="6"/>
    <x v="0"/>
    <x v="0"/>
    <s v="I_85 Jahre und älter"/>
    <m/>
    <m/>
    <m/>
    <m/>
  </r>
  <r>
    <x v="11"/>
    <x v="6"/>
    <x v="0"/>
    <x v="1"/>
    <s v="A_unter 3 Jahre"/>
    <m/>
    <m/>
    <m/>
    <m/>
  </r>
  <r>
    <x v="11"/>
    <x v="6"/>
    <x v="0"/>
    <x v="1"/>
    <s v="B_3 - unter 6 Jahre"/>
    <m/>
    <m/>
    <m/>
    <m/>
  </r>
  <r>
    <x v="11"/>
    <x v="6"/>
    <x v="0"/>
    <x v="1"/>
    <s v="C_6 - unter 10 Jahre"/>
    <m/>
    <m/>
    <m/>
    <m/>
  </r>
  <r>
    <x v="11"/>
    <x v="6"/>
    <x v="0"/>
    <x v="1"/>
    <s v="D_10 - unter 18 Jahre"/>
    <m/>
    <m/>
    <m/>
    <m/>
  </r>
  <r>
    <x v="11"/>
    <x v="6"/>
    <x v="0"/>
    <x v="1"/>
    <s v="E_18 - unter 25 Jahre"/>
    <m/>
    <m/>
    <m/>
    <m/>
  </r>
  <r>
    <x v="11"/>
    <x v="6"/>
    <x v="0"/>
    <x v="1"/>
    <s v="F_25 - unter 45 Jahre"/>
    <m/>
    <m/>
    <m/>
    <m/>
  </r>
  <r>
    <x v="11"/>
    <x v="6"/>
    <x v="0"/>
    <x v="1"/>
    <s v="G_45 - unter 65 Jahre"/>
    <m/>
    <m/>
    <m/>
    <m/>
  </r>
  <r>
    <x v="11"/>
    <x v="6"/>
    <x v="0"/>
    <x v="1"/>
    <s v="H_65 Jahre und älter"/>
    <m/>
    <m/>
    <m/>
    <m/>
  </r>
  <r>
    <x v="11"/>
    <x v="6"/>
    <x v="0"/>
    <x v="1"/>
    <s v="I_85 Jahre und älter"/>
    <m/>
    <m/>
    <m/>
    <m/>
  </r>
  <r>
    <x v="11"/>
    <x v="6"/>
    <x v="1"/>
    <x v="0"/>
    <s v="A_unter 3 Jahre"/>
    <m/>
    <m/>
    <m/>
    <m/>
  </r>
  <r>
    <x v="11"/>
    <x v="6"/>
    <x v="1"/>
    <x v="0"/>
    <s v="B_3 - unter 6 Jahre"/>
    <m/>
    <m/>
    <m/>
    <m/>
  </r>
  <r>
    <x v="11"/>
    <x v="6"/>
    <x v="1"/>
    <x v="0"/>
    <s v="C_6 - unter 10 Jahre"/>
    <m/>
    <m/>
    <m/>
    <m/>
  </r>
  <r>
    <x v="11"/>
    <x v="6"/>
    <x v="1"/>
    <x v="0"/>
    <s v="D_10 - unter 18 Jahre"/>
    <m/>
    <m/>
    <m/>
    <m/>
  </r>
  <r>
    <x v="11"/>
    <x v="6"/>
    <x v="1"/>
    <x v="0"/>
    <s v="E_18 - unter 25 Jahre"/>
    <m/>
    <m/>
    <m/>
    <m/>
  </r>
  <r>
    <x v="11"/>
    <x v="6"/>
    <x v="1"/>
    <x v="0"/>
    <s v="F_25 - unter 45 Jahre"/>
    <m/>
    <m/>
    <m/>
    <m/>
  </r>
  <r>
    <x v="11"/>
    <x v="6"/>
    <x v="1"/>
    <x v="0"/>
    <s v="G_45 - unter 65 Jahre"/>
    <m/>
    <m/>
    <m/>
    <m/>
  </r>
  <r>
    <x v="11"/>
    <x v="6"/>
    <x v="1"/>
    <x v="0"/>
    <s v="H_65 Jahre und älter"/>
    <m/>
    <m/>
    <m/>
    <m/>
  </r>
  <r>
    <x v="11"/>
    <x v="6"/>
    <x v="1"/>
    <x v="0"/>
    <s v="I_85 Jahre und älter"/>
    <m/>
    <m/>
    <m/>
    <m/>
  </r>
  <r>
    <x v="11"/>
    <x v="6"/>
    <x v="1"/>
    <x v="1"/>
    <s v="A_unter 3 Jahre"/>
    <m/>
    <m/>
    <m/>
    <m/>
  </r>
  <r>
    <x v="11"/>
    <x v="6"/>
    <x v="1"/>
    <x v="1"/>
    <s v="B_3 - unter 6 Jahre"/>
    <m/>
    <m/>
    <m/>
    <m/>
  </r>
  <r>
    <x v="11"/>
    <x v="6"/>
    <x v="1"/>
    <x v="1"/>
    <s v="C_6 - unter 10 Jahre"/>
    <m/>
    <m/>
    <m/>
    <m/>
  </r>
  <r>
    <x v="11"/>
    <x v="6"/>
    <x v="1"/>
    <x v="1"/>
    <s v="D_10 - unter 18 Jahre"/>
    <m/>
    <m/>
    <m/>
    <m/>
  </r>
  <r>
    <x v="11"/>
    <x v="6"/>
    <x v="1"/>
    <x v="1"/>
    <s v="E_18 - unter 25 Jahre"/>
    <m/>
    <m/>
    <m/>
    <m/>
  </r>
  <r>
    <x v="11"/>
    <x v="6"/>
    <x v="1"/>
    <x v="1"/>
    <s v="F_25 - unter 45 Jahre"/>
    <m/>
    <m/>
    <m/>
    <m/>
  </r>
  <r>
    <x v="11"/>
    <x v="6"/>
    <x v="1"/>
    <x v="1"/>
    <s v="G_45 - unter 65 Jahre"/>
    <m/>
    <m/>
    <m/>
    <m/>
  </r>
  <r>
    <x v="11"/>
    <x v="6"/>
    <x v="1"/>
    <x v="1"/>
    <s v="H_65 Jahre und älter"/>
    <m/>
    <m/>
    <m/>
    <m/>
  </r>
  <r>
    <x v="11"/>
    <x v="6"/>
    <x v="1"/>
    <x v="1"/>
    <s v="I_85 Jahre und älter"/>
    <m/>
    <m/>
    <m/>
    <m/>
  </r>
  <r>
    <x v="11"/>
    <x v="7"/>
    <x v="0"/>
    <x v="0"/>
    <s v="A_unter 3 Jahre"/>
    <m/>
    <m/>
    <m/>
    <m/>
  </r>
  <r>
    <x v="11"/>
    <x v="7"/>
    <x v="0"/>
    <x v="0"/>
    <s v="B_3 - unter 6 Jahre"/>
    <m/>
    <m/>
    <m/>
    <m/>
  </r>
  <r>
    <x v="11"/>
    <x v="7"/>
    <x v="0"/>
    <x v="0"/>
    <s v="C_6 - unter 10 Jahre"/>
    <m/>
    <m/>
    <m/>
    <m/>
  </r>
  <r>
    <x v="11"/>
    <x v="7"/>
    <x v="0"/>
    <x v="0"/>
    <s v="D_10 - unter 18 Jahre"/>
    <m/>
    <m/>
    <m/>
    <m/>
  </r>
  <r>
    <x v="11"/>
    <x v="7"/>
    <x v="0"/>
    <x v="0"/>
    <s v="E_18 - unter 25 Jahre"/>
    <m/>
    <m/>
    <m/>
    <m/>
  </r>
  <r>
    <x v="11"/>
    <x v="7"/>
    <x v="0"/>
    <x v="0"/>
    <s v="F_25 - unter 45 Jahre"/>
    <m/>
    <m/>
    <m/>
    <m/>
  </r>
  <r>
    <x v="11"/>
    <x v="7"/>
    <x v="0"/>
    <x v="0"/>
    <s v="G_45 - unter 65 Jahre"/>
    <m/>
    <m/>
    <m/>
    <m/>
  </r>
  <r>
    <x v="11"/>
    <x v="7"/>
    <x v="0"/>
    <x v="0"/>
    <s v="H_65 Jahre und älter"/>
    <m/>
    <m/>
    <m/>
    <m/>
  </r>
  <r>
    <x v="11"/>
    <x v="7"/>
    <x v="0"/>
    <x v="0"/>
    <s v="I_85 Jahre und älter"/>
    <m/>
    <m/>
    <m/>
    <m/>
  </r>
  <r>
    <x v="11"/>
    <x v="7"/>
    <x v="0"/>
    <x v="1"/>
    <s v="A_unter 3 Jahre"/>
    <m/>
    <m/>
    <m/>
    <m/>
  </r>
  <r>
    <x v="11"/>
    <x v="7"/>
    <x v="0"/>
    <x v="1"/>
    <s v="B_3 - unter 6 Jahre"/>
    <m/>
    <m/>
    <m/>
    <m/>
  </r>
  <r>
    <x v="11"/>
    <x v="7"/>
    <x v="0"/>
    <x v="1"/>
    <s v="C_6 - unter 10 Jahre"/>
    <m/>
    <m/>
    <m/>
    <m/>
  </r>
  <r>
    <x v="11"/>
    <x v="7"/>
    <x v="0"/>
    <x v="1"/>
    <s v="D_10 - unter 18 Jahre"/>
    <m/>
    <m/>
    <m/>
    <m/>
  </r>
  <r>
    <x v="11"/>
    <x v="7"/>
    <x v="0"/>
    <x v="1"/>
    <s v="E_18 - unter 25 Jahre"/>
    <m/>
    <m/>
    <m/>
    <m/>
  </r>
  <r>
    <x v="11"/>
    <x v="7"/>
    <x v="0"/>
    <x v="1"/>
    <s v="F_25 - unter 45 Jahre"/>
    <m/>
    <m/>
    <m/>
    <m/>
  </r>
  <r>
    <x v="11"/>
    <x v="7"/>
    <x v="0"/>
    <x v="1"/>
    <s v="G_45 - unter 65 Jahre"/>
    <m/>
    <m/>
    <m/>
    <m/>
  </r>
  <r>
    <x v="11"/>
    <x v="7"/>
    <x v="0"/>
    <x v="1"/>
    <s v="H_65 Jahre und älter"/>
    <m/>
    <m/>
    <m/>
    <m/>
  </r>
  <r>
    <x v="11"/>
    <x v="7"/>
    <x v="0"/>
    <x v="1"/>
    <s v="I_85 Jahre und älter"/>
    <m/>
    <m/>
    <m/>
    <m/>
  </r>
  <r>
    <x v="11"/>
    <x v="7"/>
    <x v="1"/>
    <x v="0"/>
    <s v="A_unter 3 Jahre"/>
    <m/>
    <m/>
    <m/>
    <m/>
  </r>
  <r>
    <x v="11"/>
    <x v="7"/>
    <x v="1"/>
    <x v="0"/>
    <s v="B_3 - unter 6 Jahre"/>
    <m/>
    <m/>
    <m/>
    <m/>
  </r>
  <r>
    <x v="11"/>
    <x v="7"/>
    <x v="1"/>
    <x v="0"/>
    <s v="C_6 - unter 10 Jahre"/>
    <m/>
    <m/>
    <m/>
    <m/>
  </r>
  <r>
    <x v="11"/>
    <x v="7"/>
    <x v="1"/>
    <x v="0"/>
    <s v="D_10 - unter 18 Jahre"/>
    <m/>
    <m/>
    <m/>
    <m/>
  </r>
  <r>
    <x v="11"/>
    <x v="7"/>
    <x v="1"/>
    <x v="0"/>
    <s v="E_18 - unter 25 Jahre"/>
    <m/>
    <m/>
    <m/>
    <m/>
  </r>
  <r>
    <x v="11"/>
    <x v="7"/>
    <x v="1"/>
    <x v="0"/>
    <s v="F_25 - unter 45 Jahre"/>
    <m/>
    <m/>
    <m/>
    <m/>
  </r>
  <r>
    <x v="11"/>
    <x v="7"/>
    <x v="1"/>
    <x v="0"/>
    <s v="G_45 - unter 65 Jahre"/>
    <m/>
    <m/>
    <m/>
    <m/>
  </r>
  <r>
    <x v="11"/>
    <x v="7"/>
    <x v="1"/>
    <x v="0"/>
    <s v="H_65 Jahre und älter"/>
    <m/>
    <m/>
    <m/>
    <m/>
  </r>
  <r>
    <x v="11"/>
    <x v="7"/>
    <x v="1"/>
    <x v="0"/>
    <s v="I_85 Jahre und älter"/>
    <m/>
    <m/>
    <m/>
    <m/>
  </r>
  <r>
    <x v="11"/>
    <x v="7"/>
    <x v="1"/>
    <x v="1"/>
    <s v="A_unter 3 Jahre"/>
    <m/>
    <m/>
    <m/>
    <m/>
  </r>
  <r>
    <x v="11"/>
    <x v="7"/>
    <x v="1"/>
    <x v="1"/>
    <s v="B_3 - unter 6 Jahre"/>
    <m/>
    <m/>
    <m/>
    <m/>
  </r>
  <r>
    <x v="11"/>
    <x v="7"/>
    <x v="1"/>
    <x v="1"/>
    <s v="C_6 - unter 10 Jahre"/>
    <m/>
    <m/>
    <m/>
    <m/>
  </r>
  <r>
    <x v="11"/>
    <x v="7"/>
    <x v="1"/>
    <x v="1"/>
    <s v="D_10 - unter 18 Jahre"/>
    <m/>
    <m/>
    <m/>
    <m/>
  </r>
  <r>
    <x v="11"/>
    <x v="7"/>
    <x v="1"/>
    <x v="1"/>
    <s v="E_18 - unter 25 Jahre"/>
    <m/>
    <m/>
    <m/>
    <m/>
  </r>
  <r>
    <x v="11"/>
    <x v="7"/>
    <x v="1"/>
    <x v="1"/>
    <s v="F_25 - unter 45 Jahre"/>
    <m/>
    <m/>
    <m/>
    <m/>
  </r>
  <r>
    <x v="11"/>
    <x v="7"/>
    <x v="1"/>
    <x v="1"/>
    <s v="G_45 - unter 65 Jahre"/>
    <m/>
    <m/>
    <m/>
    <m/>
  </r>
  <r>
    <x v="11"/>
    <x v="7"/>
    <x v="1"/>
    <x v="1"/>
    <s v="H_65 Jahre und älter"/>
    <m/>
    <m/>
    <m/>
    <m/>
  </r>
  <r>
    <x v="11"/>
    <x v="7"/>
    <x v="1"/>
    <x v="1"/>
    <s v="I_85 Jahre und älter"/>
    <m/>
    <m/>
    <m/>
    <m/>
  </r>
  <r>
    <x v="11"/>
    <x v="8"/>
    <x v="0"/>
    <x v="0"/>
    <s v="A_unter 3 Jahre"/>
    <n v="0.5"/>
    <m/>
    <m/>
    <m/>
  </r>
  <r>
    <x v="11"/>
    <x v="8"/>
    <x v="0"/>
    <x v="0"/>
    <s v="B_3 - unter 6 Jahre"/>
    <n v="0.6"/>
    <m/>
    <m/>
    <m/>
  </r>
  <r>
    <x v="11"/>
    <x v="8"/>
    <x v="0"/>
    <x v="0"/>
    <s v="C_6 - unter 10 Jahre"/>
    <n v="0.5"/>
    <m/>
    <m/>
    <m/>
  </r>
  <r>
    <x v="11"/>
    <x v="8"/>
    <x v="0"/>
    <x v="0"/>
    <s v="D_10 - unter 18 Jahre"/>
    <m/>
    <m/>
    <m/>
    <m/>
  </r>
  <r>
    <x v="11"/>
    <x v="8"/>
    <x v="0"/>
    <x v="0"/>
    <s v="E_18 - unter 25 Jahre"/>
    <n v="1.1000000000000001"/>
    <m/>
    <m/>
    <m/>
  </r>
  <r>
    <x v="11"/>
    <x v="8"/>
    <x v="0"/>
    <x v="0"/>
    <s v="F_25 - unter 45 Jahre"/>
    <n v="5.3"/>
    <m/>
    <m/>
    <m/>
  </r>
  <r>
    <x v="11"/>
    <x v="8"/>
    <x v="0"/>
    <x v="0"/>
    <s v="G_45 - unter 65 Jahre"/>
    <n v="6.6"/>
    <m/>
    <m/>
    <m/>
  </r>
  <r>
    <x v="11"/>
    <x v="8"/>
    <x v="0"/>
    <x v="0"/>
    <s v="H_65 Jahre und älter"/>
    <n v="26.9"/>
    <m/>
    <m/>
    <m/>
  </r>
  <r>
    <x v="11"/>
    <x v="8"/>
    <x v="0"/>
    <x v="0"/>
    <s v="I_85 Jahre und älter"/>
    <n v="37.4"/>
    <m/>
    <m/>
    <m/>
  </r>
  <r>
    <x v="11"/>
    <x v="8"/>
    <x v="0"/>
    <x v="1"/>
    <s v="A_unter 3 Jahre"/>
    <n v="0.5"/>
    <m/>
    <m/>
    <m/>
  </r>
  <r>
    <x v="11"/>
    <x v="8"/>
    <x v="0"/>
    <x v="1"/>
    <s v="B_3 - unter 6 Jahre"/>
    <n v="0.6"/>
    <m/>
    <m/>
    <m/>
  </r>
  <r>
    <x v="11"/>
    <x v="8"/>
    <x v="0"/>
    <x v="1"/>
    <s v="C_6 - unter 10 Jahre"/>
    <n v="0.5"/>
    <m/>
    <m/>
    <m/>
  </r>
  <r>
    <x v="11"/>
    <x v="8"/>
    <x v="0"/>
    <x v="1"/>
    <s v="D_10 - unter 18 Jahre"/>
    <m/>
    <m/>
    <m/>
    <m/>
  </r>
  <r>
    <x v="11"/>
    <x v="8"/>
    <x v="0"/>
    <x v="1"/>
    <s v="E_18 - unter 25 Jahre"/>
    <n v="1.1000000000000001"/>
    <m/>
    <m/>
    <m/>
  </r>
  <r>
    <x v="11"/>
    <x v="8"/>
    <x v="0"/>
    <x v="1"/>
    <s v="F_25 - unter 45 Jahre"/>
    <n v="5.3"/>
    <m/>
    <m/>
    <m/>
  </r>
  <r>
    <x v="11"/>
    <x v="8"/>
    <x v="0"/>
    <x v="1"/>
    <s v="G_45 - unter 65 Jahre"/>
    <n v="6.6"/>
    <m/>
    <m/>
    <m/>
  </r>
  <r>
    <x v="11"/>
    <x v="8"/>
    <x v="0"/>
    <x v="1"/>
    <s v="H_65 Jahre und älter"/>
    <n v="26.9"/>
    <m/>
    <m/>
    <m/>
  </r>
  <r>
    <x v="11"/>
    <x v="8"/>
    <x v="0"/>
    <x v="1"/>
    <s v="I_85 Jahre und älter"/>
    <n v="37.4"/>
    <m/>
    <m/>
    <m/>
  </r>
  <r>
    <x v="11"/>
    <x v="8"/>
    <x v="1"/>
    <x v="0"/>
    <s v="A_unter 3 Jahre"/>
    <n v="0.5"/>
    <m/>
    <m/>
    <m/>
  </r>
  <r>
    <x v="11"/>
    <x v="8"/>
    <x v="1"/>
    <x v="0"/>
    <s v="B_3 - unter 6 Jahre"/>
    <n v="0.6"/>
    <m/>
    <m/>
    <m/>
  </r>
  <r>
    <x v="11"/>
    <x v="8"/>
    <x v="1"/>
    <x v="0"/>
    <s v="C_6 - unter 10 Jahre"/>
    <n v="0.5"/>
    <m/>
    <m/>
    <m/>
  </r>
  <r>
    <x v="11"/>
    <x v="8"/>
    <x v="1"/>
    <x v="0"/>
    <s v="D_10 - unter 18 Jahre"/>
    <m/>
    <m/>
    <m/>
    <m/>
  </r>
  <r>
    <x v="11"/>
    <x v="8"/>
    <x v="1"/>
    <x v="0"/>
    <s v="E_18 - unter 25 Jahre"/>
    <n v="1.1000000000000001"/>
    <m/>
    <m/>
    <m/>
  </r>
  <r>
    <x v="11"/>
    <x v="8"/>
    <x v="1"/>
    <x v="0"/>
    <s v="F_25 - unter 45 Jahre"/>
    <n v="5.3"/>
    <m/>
    <m/>
    <m/>
  </r>
  <r>
    <x v="11"/>
    <x v="8"/>
    <x v="1"/>
    <x v="0"/>
    <s v="G_45 - unter 65 Jahre"/>
    <n v="6.6"/>
    <m/>
    <m/>
    <m/>
  </r>
  <r>
    <x v="11"/>
    <x v="8"/>
    <x v="1"/>
    <x v="0"/>
    <s v="H_65 Jahre und älter"/>
    <n v="26.9"/>
    <m/>
    <m/>
    <m/>
  </r>
  <r>
    <x v="11"/>
    <x v="8"/>
    <x v="1"/>
    <x v="0"/>
    <s v="I_85 Jahre und älter"/>
    <n v="37.4"/>
    <m/>
    <m/>
    <m/>
  </r>
  <r>
    <x v="11"/>
    <x v="8"/>
    <x v="1"/>
    <x v="1"/>
    <s v="A_unter 3 Jahre"/>
    <n v="0.5"/>
    <m/>
    <m/>
    <m/>
  </r>
  <r>
    <x v="11"/>
    <x v="8"/>
    <x v="1"/>
    <x v="1"/>
    <s v="B_3 - unter 6 Jahre"/>
    <n v="0.6"/>
    <m/>
    <m/>
    <m/>
  </r>
  <r>
    <x v="11"/>
    <x v="8"/>
    <x v="1"/>
    <x v="1"/>
    <s v="C_6 - unter 10 Jahre"/>
    <n v="0.5"/>
    <m/>
    <m/>
    <m/>
  </r>
  <r>
    <x v="11"/>
    <x v="8"/>
    <x v="1"/>
    <x v="1"/>
    <s v="D_10 - unter 18 Jahre"/>
    <m/>
    <m/>
    <m/>
    <m/>
  </r>
  <r>
    <x v="11"/>
    <x v="8"/>
    <x v="1"/>
    <x v="1"/>
    <s v="E_18 - unter 25 Jahre"/>
    <n v="1.1000000000000001"/>
    <m/>
    <m/>
    <m/>
  </r>
  <r>
    <x v="11"/>
    <x v="8"/>
    <x v="1"/>
    <x v="1"/>
    <s v="F_25 - unter 45 Jahre"/>
    <n v="5.3"/>
    <m/>
    <m/>
    <m/>
  </r>
  <r>
    <x v="11"/>
    <x v="8"/>
    <x v="1"/>
    <x v="1"/>
    <s v="G_45 - unter 65 Jahre"/>
    <n v="6.6"/>
    <m/>
    <m/>
    <m/>
  </r>
  <r>
    <x v="11"/>
    <x v="8"/>
    <x v="1"/>
    <x v="1"/>
    <s v="H_65 Jahre und älter"/>
    <n v="26.9"/>
    <m/>
    <m/>
    <m/>
  </r>
  <r>
    <x v="11"/>
    <x v="8"/>
    <x v="1"/>
    <x v="1"/>
    <s v="I_85 Jahre und älter"/>
    <n v="37.4"/>
    <m/>
    <m/>
    <m/>
  </r>
  <r>
    <x v="11"/>
    <x v="9"/>
    <x v="0"/>
    <x v="0"/>
    <s v="A_unter 3 Jahre"/>
    <m/>
    <m/>
    <m/>
    <m/>
  </r>
  <r>
    <x v="11"/>
    <x v="9"/>
    <x v="0"/>
    <x v="0"/>
    <s v="B_3 - unter 6 Jahre"/>
    <m/>
    <m/>
    <m/>
    <m/>
  </r>
  <r>
    <x v="11"/>
    <x v="9"/>
    <x v="0"/>
    <x v="0"/>
    <s v="C_6 - unter 10 Jahre"/>
    <m/>
    <m/>
    <m/>
    <m/>
  </r>
  <r>
    <x v="11"/>
    <x v="9"/>
    <x v="0"/>
    <x v="0"/>
    <s v="D_10 - unter 18 Jahre"/>
    <m/>
    <m/>
    <m/>
    <m/>
  </r>
  <r>
    <x v="11"/>
    <x v="9"/>
    <x v="0"/>
    <x v="0"/>
    <s v="E_18 - unter 25 Jahre"/>
    <m/>
    <m/>
    <m/>
    <m/>
  </r>
  <r>
    <x v="11"/>
    <x v="9"/>
    <x v="0"/>
    <x v="0"/>
    <s v="F_25 - unter 45 Jahre"/>
    <m/>
    <m/>
    <m/>
    <m/>
  </r>
  <r>
    <x v="11"/>
    <x v="9"/>
    <x v="0"/>
    <x v="0"/>
    <s v="G_45 - unter 65 Jahre"/>
    <m/>
    <m/>
    <m/>
    <m/>
  </r>
  <r>
    <x v="11"/>
    <x v="9"/>
    <x v="0"/>
    <x v="0"/>
    <s v="H_65 Jahre und älter"/>
    <m/>
    <m/>
    <m/>
    <m/>
  </r>
  <r>
    <x v="11"/>
    <x v="9"/>
    <x v="0"/>
    <x v="0"/>
    <s v="I_85 Jahre und älter"/>
    <m/>
    <m/>
    <m/>
    <m/>
  </r>
  <r>
    <x v="11"/>
    <x v="9"/>
    <x v="0"/>
    <x v="1"/>
    <s v="A_unter 3 Jahre"/>
    <m/>
    <m/>
    <m/>
    <m/>
  </r>
  <r>
    <x v="11"/>
    <x v="9"/>
    <x v="0"/>
    <x v="1"/>
    <s v="B_3 - unter 6 Jahre"/>
    <m/>
    <m/>
    <m/>
    <m/>
  </r>
  <r>
    <x v="11"/>
    <x v="9"/>
    <x v="0"/>
    <x v="1"/>
    <s v="C_6 - unter 10 Jahre"/>
    <m/>
    <m/>
    <m/>
    <m/>
  </r>
  <r>
    <x v="11"/>
    <x v="9"/>
    <x v="0"/>
    <x v="1"/>
    <s v="D_10 - unter 18 Jahre"/>
    <m/>
    <m/>
    <m/>
    <m/>
  </r>
  <r>
    <x v="11"/>
    <x v="9"/>
    <x v="0"/>
    <x v="1"/>
    <s v="E_18 - unter 25 Jahre"/>
    <m/>
    <m/>
    <m/>
    <m/>
  </r>
  <r>
    <x v="11"/>
    <x v="9"/>
    <x v="0"/>
    <x v="1"/>
    <s v="F_25 - unter 45 Jahre"/>
    <m/>
    <m/>
    <m/>
    <m/>
  </r>
  <r>
    <x v="11"/>
    <x v="9"/>
    <x v="0"/>
    <x v="1"/>
    <s v="G_45 - unter 65 Jahre"/>
    <m/>
    <m/>
    <m/>
    <m/>
  </r>
  <r>
    <x v="11"/>
    <x v="9"/>
    <x v="0"/>
    <x v="1"/>
    <s v="H_65 Jahre und älter"/>
    <m/>
    <m/>
    <m/>
    <m/>
  </r>
  <r>
    <x v="11"/>
    <x v="9"/>
    <x v="0"/>
    <x v="1"/>
    <s v="I_85 Jahre und älter"/>
    <m/>
    <m/>
    <m/>
    <m/>
  </r>
  <r>
    <x v="11"/>
    <x v="9"/>
    <x v="1"/>
    <x v="0"/>
    <s v="A_unter 3 Jahre"/>
    <m/>
    <m/>
    <m/>
    <m/>
  </r>
  <r>
    <x v="11"/>
    <x v="9"/>
    <x v="1"/>
    <x v="0"/>
    <s v="B_3 - unter 6 Jahre"/>
    <m/>
    <m/>
    <m/>
    <m/>
  </r>
  <r>
    <x v="11"/>
    <x v="9"/>
    <x v="1"/>
    <x v="0"/>
    <s v="C_6 - unter 10 Jahre"/>
    <m/>
    <m/>
    <m/>
    <m/>
  </r>
  <r>
    <x v="11"/>
    <x v="9"/>
    <x v="1"/>
    <x v="0"/>
    <s v="D_10 - unter 18 Jahre"/>
    <m/>
    <m/>
    <m/>
    <m/>
  </r>
  <r>
    <x v="11"/>
    <x v="9"/>
    <x v="1"/>
    <x v="0"/>
    <s v="E_18 - unter 25 Jahre"/>
    <m/>
    <m/>
    <m/>
    <m/>
  </r>
  <r>
    <x v="11"/>
    <x v="9"/>
    <x v="1"/>
    <x v="0"/>
    <s v="F_25 - unter 45 Jahre"/>
    <m/>
    <m/>
    <m/>
    <m/>
  </r>
  <r>
    <x v="11"/>
    <x v="9"/>
    <x v="1"/>
    <x v="0"/>
    <s v="G_45 - unter 65 Jahre"/>
    <m/>
    <m/>
    <m/>
    <m/>
  </r>
  <r>
    <x v="11"/>
    <x v="9"/>
    <x v="1"/>
    <x v="0"/>
    <s v="H_65 Jahre und älter"/>
    <m/>
    <m/>
    <m/>
    <m/>
  </r>
  <r>
    <x v="11"/>
    <x v="9"/>
    <x v="1"/>
    <x v="0"/>
    <s v="I_85 Jahre und älter"/>
    <m/>
    <m/>
    <m/>
    <m/>
  </r>
  <r>
    <x v="11"/>
    <x v="9"/>
    <x v="1"/>
    <x v="1"/>
    <s v="A_unter 3 Jahre"/>
    <m/>
    <m/>
    <m/>
    <m/>
  </r>
  <r>
    <x v="11"/>
    <x v="9"/>
    <x v="1"/>
    <x v="1"/>
    <s v="B_3 - unter 6 Jahre"/>
    <m/>
    <m/>
    <m/>
    <m/>
  </r>
  <r>
    <x v="11"/>
    <x v="9"/>
    <x v="1"/>
    <x v="1"/>
    <s v="C_6 - unter 10 Jahre"/>
    <m/>
    <m/>
    <m/>
    <m/>
  </r>
  <r>
    <x v="11"/>
    <x v="9"/>
    <x v="1"/>
    <x v="1"/>
    <s v="D_10 - unter 18 Jahre"/>
    <m/>
    <m/>
    <m/>
    <m/>
  </r>
  <r>
    <x v="11"/>
    <x v="9"/>
    <x v="1"/>
    <x v="1"/>
    <s v="E_18 - unter 25 Jahre"/>
    <m/>
    <m/>
    <m/>
    <m/>
  </r>
  <r>
    <x v="11"/>
    <x v="9"/>
    <x v="1"/>
    <x v="1"/>
    <s v="F_25 - unter 45 Jahre"/>
    <m/>
    <m/>
    <m/>
    <m/>
  </r>
  <r>
    <x v="11"/>
    <x v="9"/>
    <x v="1"/>
    <x v="1"/>
    <s v="G_45 - unter 65 Jahre"/>
    <m/>
    <m/>
    <m/>
    <m/>
  </r>
  <r>
    <x v="11"/>
    <x v="9"/>
    <x v="1"/>
    <x v="1"/>
    <s v="H_65 Jahre und älter"/>
    <m/>
    <m/>
    <m/>
    <m/>
  </r>
  <r>
    <x v="11"/>
    <x v="9"/>
    <x v="1"/>
    <x v="1"/>
    <s v="I_85 Jahre und älter"/>
    <m/>
    <m/>
    <m/>
    <m/>
  </r>
  <r>
    <x v="11"/>
    <x v="10"/>
    <x v="0"/>
    <x v="0"/>
    <s v="A_unter 3 Jahre"/>
    <m/>
    <m/>
    <m/>
    <m/>
  </r>
  <r>
    <x v="11"/>
    <x v="10"/>
    <x v="0"/>
    <x v="0"/>
    <s v="B_3 - unter 6 Jahre"/>
    <m/>
    <m/>
    <m/>
    <m/>
  </r>
  <r>
    <x v="11"/>
    <x v="10"/>
    <x v="0"/>
    <x v="0"/>
    <s v="C_6 - unter 10 Jahre"/>
    <m/>
    <m/>
    <m/>
    <m/>
  </r>
  <r>
    <x v="11"/>
    <x v="10"/>
    <x v="0"/>
    <x v="0"/>
    <s v="D_10 - unter 18 Jahre"/>
    <m/>
    <m/>
    <m/>
    <m/>
  </r>
  <r>
    <x v="11"/>
    <x v="10"/>
    <x v="0"/>
    <x v="0"/>
    <s v="E_18 - unter 25 Jahre"/>
    <m/>
    <m/>
    <m/>
    <m/>
  </r>
  <r>
    <x v="11"/>
    <x v="10"/>
    <x v="0"/>
    <x v="0"/>
    <s v="F_25 - unter 45 Jahre"/>
    <m/>
    <m/>
    <m/>
    <m/>
  </r>
  <r>
    <x v="11"/>
    <x v="10"/>
    <x v="0"/>
    <x v="0"/>
    <s v="G_45 - unter 65 Jahre"/>
    <m/>
    <m/>
    <m/>
    <m/>
  </r>
  <r>
    <x v="11"/>
    <x v="10"/>
    <x v="0"/>
    <x v="0"/>
    <s v="H_65 Jahre und älter"/>
    <m/>
    <m/>
    <m/>
    <m/>
  </r>
  <r>
    <x v="11"/>
    <x v="10"/>
    <x v="0"/>
    <x v="0"/>
    <s v="I_85 Jahre und älter"/>
    <m/>
    <m/>
    <m/>
    <m/>
  </r>
  <r>
    <x v="11"/>
    <x v="10"/>
    <x v="0"/>
    <x v="1"/>
    <s v="A_unter 3 Jahre"/>
    <m/>
    <m/>
    <m/>
    <m/>
  </r>
  <r>
    <x v="11"/>
    <x v="10"/>
    <x v="0"/>
    <x v="1"/>
    <s v="B_3 - unter 6 Jahre"/>
    <m/>
    <m/>
    <m/>
    <m/>
  </r>
  <r>
    <x v="11"/>
    <x v="10"/>
    <x v="0"/>
    <x v="1"/>
    <s v="C_6 - unter 10 Jahre"/>
    <m/>
    <m/>
    <m/>
    <m/>
  </r>
  <r>
    <x v="11"/>
    <x v="10"/>
    <x v="0"/>
    <x v="1"/>
    <s v="D_10 - unter 18 Jahre"/>
    <m/>
    <m/>
    <m/>
    <m/>
  </r>
  <r>
    <x v="11"/>
    <x v="10"/>
    <x v="0"/>
    <x v="1"/>
    <s v="E_18 - unter 25 Jahre"/>
    <m/>
    <m/>
    <m/>
    <m/>
  </r>
  <r>
    <x v="11"/>
    <x v="10"/>
    <x v="0"/>
    <x v="1"/>
    <s v="F_25 - unter 45 Jahre"/>
    <m/>
    <m/>
    <m/>
    <m/>
  </r>
  <r>
    <x v="11"/>
    <x v="10"/>
    <x v="0"/>
    <x v="1"/>
    <s v="G_45 - unter 65 Jahre"/>
    <m/>
    <m/>
    <m/>
    <m/>
  </r>
  <r>
    <x v="11"/>
    <x v="10"/>
    <x v="0"/>
    <x v="1"/>
    <s v="H_65 Jahre und älter"/>
    <m/>
    <m/>
    <m/>
    <m/>
  </r>
  <r>
    <x v="11"/>
    <x v="10"/>
    <x v="0"/>
    <x v="1"/>
    <s v="I_85 Jahre und älter"/>
    <m/>
    <m/>
    <m/>
    <m/>
  </r>
  <r>
    <x v="11"/>
    <x v="10"/>
    <x v="1"/>
    <x v="0"/>
    <s v="A_unter 3 Jahre"/>
    <m/>
    <m/>
    <m/>
    <m/>
  </r>
  <r>
    <x v="11"/>
    <x v="10"/>
    <x v="1"/>
    <x v="0"/>
    <s v="B_3 - unter 6 Jahre"/>
    <m/>
    <m/>
    <m/>
    <m/>
  </r>
  <r>
    <x v="11"/>
    <x v="10"/>
    <x v="1"/>
    <x v="0"/>
    <s v="C_6 - unter 10 Jahre"/>
    <m/>
    <m/>
    <m/>
    <m/>
  </r>
  <r>
    <x v="11"/>
    <x v="10"/>
    <x v="1"/>
    <x v="0"/>
    <s v="D_10 - unter 18 Jahre"/>
    <m/>
    <m/>
    <m/>
    <m/>
  </r>
  <r>
    <x v="11"/>
    <x v="10"/>
    <x v="1"/>
    <x v="0"/>
    <s v="E_18 - unter 25 Jahre"/>
    <m/>
    <m/>
    <m/>
    <m/>
  </r>
  <r>
    <x v="11"/>
    <x v="10"/>
    <x v="1"/>
    <x v="0"/>
    <s v="F_25 - unter 45 Jahre"/>
    <m/>
    <m/>
    <m/>
    <m/>
  </r>
  <r>
    <x v="11"/>
    <x v="10"/>
    <x v="1"/>
    <x v="0"/>
    <s v="G_45 - unter 65 Jahre"/>
    <m/>
    <m/>
    <m/>
    <m/>
  </r>
  <r>
    <x v="11"/>
    <x v="10"/>
    <x v="1"/>
    <x v="0"/>
    <s v="H_65 Jahre und älter"/>
    <m/>
    <m/>
    <m/>
    <m/>
  </r>
  <r>
    <x v="11"/>
    <x v="10"/>
    <x v="1"/>
    <x v="0"/>
    <s v="I_85 Jahre und älter"/>
    <m/>
    <m/>
    <m/>
    <m/>
  </r>
  <r>
    <x v="11"/>
    <x v="10"/>
    <x v="1"/>
    <x v="1"/>
    <s v="A_unter 3 Jahre"/>
    <m/>
    <m/>
    <m/>
    <m/>
  </r>
  <r>
    <x v="11"/>
    <x v="10"/>
    <x v="1"/>
    <x v="1"/>
    <s v="B_3 - unter 6 Jahre"/>
    <m/>
    <m/>
    <m/>
    <m/>
  </r>
  <r>
    <x v="11"/>
    <x v="10"/>
    <x v="1"/>
    <x v="1"/>
    <s v="C_6 - unter 10 Jahre"/>
    <m/>
    <m/>
    <m/>
    <m/>
  </r>
  <r>
    <x v="11"/>
    <x v="10"/>
    <x v="1"/>
    <x v="1"/>
    <s v="D_10 - unter 18 Jahre"/>
    <m/>
    <m/>
    <m/>
    <m/>
  </r>
  <r>
    <x v="11"/>
    <x v="10"/>
    <x v="1"/>
    <x v="1"/>
    <s v="E_18 - unter 25 Jahre"/>
    <m/>
    <m/>
    <m/>
    <m/>
  </r>
  <r>
    <x v="11"/>
    <x v="10"/>
    <x v="1"/>
    <x v="1"/>
    <s v="F_25 - unter 45 Jahre"/>
    <m/>
    <m/>
    <m/>
    <m/>
  </r>
  <r>
    <x v="11"/>
    <x v="10"/>
    <x v="1"/>
    <x v="1"/>
    <s v="G_45 - unter 65 Jahre"/>
    <m/>
    <m/>
    <m/>
    <m/>
  </r>
  <r>
    <x v="11"/>
    <x v="10"/>
    <x v="1"/>
    <x v="1"/>
    <s v="H_65 Jahre und älter"/>
    <m/>
    <m/>
    <m/>
    <m/>
  </r>
  <r>
    <x v="11"/>
    <x v="10"/>
    <x v="1"/>
    <x v="1"/>
    <s v="I_85 Jahre und älter"/>
    <m/>
    <m/>
    <m/>
    <m/>
  </r>
  <r>
    <x v="11"/>
    <x v="11"/>
    <x v="0"/>
    <x v="0"/>
    <s v="A_unter 3 Jahre"/>
    <m/>
    <m/>
    <m/>
    <m/>
  </r>
  <r>
    <x v="11"/>
    <x v="11"/>
    <x v="0"/>
    <x v="0"/>
    <s v="B_3 - unter 6 Jahre"/>
    <m/>
    <m/>
    <m/>
    <m/>
  </r>
  <r>
    <x v="11"/>
    <x v="11"/>
    <x v="0"/>
    <x v="0"/>
    <s v="C_6 - unter 10 Jahre"/>
    <m/>
    <m/>
    <m/>
    <m/>
  </r>
  <r>
    <x v="11"/>
    <x v="11"/>
    <x v="0"/>
    <x v="0"/>
    <s v="D_10 - unter 18 Jahre"/>
    <m/>
    <m/>
    <m/>
    <m/>
  </r>
  <r>
    <x v="11"/>
    <x v="11"/>
    <x v="0"/>
    <x v="0"/>
    <s v="E_18 - unter 25 Jahre"/>
    <m/>
    <m/>
    <m/>
    <m/>
  </r>
  <r>
    <x v="11"/>
    <x v="11"/>
    <x v="0"/>
    <x v="0"/>
    <s v="F_25 - unter 45 Jahre"/>
    <m/>
    <m/>
    <m/>
    <m/>
  </r>
  <r>
    <x v="11"/>
    <x v="11"/>
    <x v="0"/>
    <x v="0"/>
    <s v="G_45 - unter 65 Jahre"/>
    <n v="0.3"/>
    <m/>
    <m/>
    <m/>
  </r>
  <r>
    <x v="11"/>
    <x v="11"/>
    <x v="0"/>
    <x v="0"/>
    <s v="H_65 Jahre und älter"/>
    <n v="3.7"/>
    <m/>
    <m/>
    <m/>
  </r>
  <r>
    <x v="11"/>
    <x v="11"/>
    <x v="0"/>
    <x v="0"/>
    <s v="I_85 Jahre und älter"/>
    <n v="7.6"/>
    <m/>
    <m/>
    <m/>
  </r>
  <r>
    <x v="11"/>
    <x v="11"/>
    <x v="0"/>
    <x v="1"/>
    <s v="A_unter 3 Jahre"/>
    <m/>
    <m/>
    <m/>
    <m/>
  </r>
  <r>
    <x v="11"/>
    <x v="11"/>
    <x v="0"/>
    <x v="1"/>
    <s v="B_3 - unter 6 Jahre"/>
    <m/>
    <m/>
    <m/>
    <m/>
  </r>
  <r>
    <x v="11"/>
    <x v="11"/>
    <x v="0"/>
    <x v="1"/>
    <s v="C_6 - unter 10 Jahre"/>
    <m/>
    <m/>
    <m/>
    <m/>
  </r>
  <r>
    <x v="11"/>
    <x v="11"/>
    <x v="0"/>
    <x v="1"/>
    <s v="D_10 - unter 18 Jahre"/>
    <m/>
    <m/>
    <m/>
    <m/>
  </r>
  <r>
    <x v="11"/>
    <x v="11"/>
    <x v="0"/>
    <x v="1"/>
    <s v="E_18 - unter 25 Jahre"/>
    <m/>
    <m/>
    <m/>
    <m/>
  </r>
  <r>
    <x v="11"/>
    <x v="11"/>
    <x v="0"/>
    <x v="1"/>
    <s v="F_25 - unter 45 Jahre"/>
    <m/>
    <m/>
    <m/>
    <m/>
  </r>
  <r>
    <x v="11"/>
    <x v="11"/>
    <x v="0"/>
    <x v="1"/>
    <s v="G_45 - unter 65 Jahre"/>
    <n v="0.3"/>
    <m/>
    <m/>
    <m/>
  </r>
  <r>
    <x v="11"/>
    <x v="11"/>
    <x v="0"/>
    <x v="1"/>
    <s v="H_65 Jahre und älter"/>
    <n v="3.7"/>
    <m/>
    <m/>
    <m/>
  </r>
  <r>
    <x v="11"/>
    <x v="11"/>
    <x v="0"/>
    <x v="1"/>
    <s v="I_85 Jahre und älter"/>
    <n v="7.6"/>
    <m/>
    <m/>
    <m/>
  </r>
  <r>
    <x v="11"/>
    <x v="11"/>
    <x v="1"/>
    <x v="0"/>
    <s v="A_unter 3 Jahre"/>
    <m/>
    <m/>
    <m/>
    <m/>
  </r>
  <r>
    <x v="11"/>
    <x v="11"/>
    <x v="1"/>
    <x v="0"/>
    <s v="B_3 - unter 6 Jahre"/>
    <m/>
    <m/>
    <m/>
    <m/>
  </r>
  <r>
    <x v="11"/>
    <x v="11"/>
    <x v="1"/>
    <x v="0"/>
    <s v="C_6 - unter 10 Jahre"/>
    <m/>
    <m/>
    <m/>
    <m/>
  </r>
  <r>
    <x v="11"/>
    <x v="11"/>
    <x v="1"/>
    <x v="0"/>
    <s v="D_10 - unter 18 Jahre"/>
    <m/>
    <m/>
    <m/>
    <m/>
  </r>
  <r>
    <x v="11"/>
    <x v="11"/>
    <x v="1"/>
    <x v="0"/>
    <s v="E_18 - unter 25 Jahre"/>
    <m/>
    <m/>
    <m/>
    <m/>
  </r>
  <r>
    <x v="11"/>
    <x v="11"/>
    <x v="1"/>
    <x v="0"/>
    <s v="F_25 - unter 45 Jahre"/>
    <m/>
    <m/>
    <m/>
    <m/>
  </r>
  <r>
    <x v="11"/>
    <x v="11"/>
    <x v="1"/>
    <x v="0"/>
    <s v="G_45 - unter 65 Jahre"/>
    <n v="0.3"/>
    <m/>
    <m/>
    <m/>
  </r>
  <r>
    <x v="11"/>
    <x v="11"/>
    <x v="1"/>
    <x v="0"/>
    <s v="H_65 Jahre und älter"/>
    <n v="3.7"/>
    <m/>
    <m/>
    <m/>
  </r>
  <r>
    <x v="11"/>
    <x v="11"/>
    <x v="1"/>
    <x v="0"/>
    <s v="I_85 Jahre und älter"/>
    <n v="7.6"/>
    <m/>
    <m/>
    <m/>
  </r>
  <r>
    <x v="11"/>
    <x v="11"/>
    <x v="1"/>
    <x v="1"/>
    <s v="A_unter 3 Jahre"/>
    <m/>
    <m/>
    <m/>
    <m/>
  </r>
  <r>
    <x v="11"/>
    <x v="11"/>
    <x v="1"/>
    <x v="1"/>
    <s v="B_3 - unter 6 Jahre"/>
    <m/>
    <m/>
    <m/>
    <m/>
  </r>
  <r>
    <x v="11"/>
    <x v="11"/>
    <x v="1"/>
    <x v="1"/>
    <s v="C_6 - unter 10 Jahre"/>
    <m/>
    <m/>
    <m/>
    <m/>
  </r>
  <r>
    <x v="11"/>
    <x v="11"/>
    <x v="1"/>
    <x v="1"/>
    <s v="D_10 - unter 18 Jahre"/>
    <m/>
    <m/>
    <m/>
    <m/>
  </r>
  <r>
    <x v="11"/>
    <x v="11"/>
    <x v="1"/>
    <x v="1"/>
    <s v="E_18 - unter 25 Jahre"/>
    <m/>
    <m/>
    <m/>
    <m/>
  </r>
  <r>
    <x v="11"/>
    <x v="11"/>
    <x v="1"/>
    <x v="1"/>
    <s v="F_25 - unter 45 Jahre"/>
    <m/>
    <m/>
    <m/>
    <m/>
  </r>
  <r>
    <x v="11"/>
    <x v="11"/>
    <x v="1"/>
    <x v="1"/>
    <s v="G_45 - unter 65 Jahre"/>
    <n v="0.3"/>
    <m/>
    <m/>
    <m/>
  </r>
  <r>
    <x v="11"/>
    <x v="11"/>
    <x v="1"/>
    <x v="1"/>
    <s v="H_65 Jahre und älter"/>
    <n v="3.7"/>
    <m/>
    <m/>
    <m/>
  </r>
  <r>
    <x v="11"/>
    <x v="11"/>
    <x v="1"/>
    <x v="1"/>
    <s v="I_85 Jahre und älter"/>
    <n v="7.6"/>
    <m/>
    <m/>
    <m/>
  </r>
  <r>
    <x v="11"/>
    <x v="12"/>
    <x v="0"/>
    <x v="0"/>
    <s v="A_unter 3 Jahre"/>
    <m/>
    <m/>
    <m/>
    <m/>
  </r>
  <r>
    <x v="11"/>
    <x v="12"/>
    <x v="0"/>
    <x v="0"/>
    <s v="B_3 - unter 6 Jahre"/>
    <m/>
    <m/>
    <m/>
    <m/>
  </r>
  <r>
    <x v="11"/>
    <x v="12"/>
    <x v="0"/>
    <x v="0"/>
    <s v="C_6 - unter 10 Jahre"/>
    <m/>
    <m/>
    <m/>
    <m/>
  </r>
  <r>
    <x v="11"/>
    <x v="12"/>
    <x v="0"/>
    <x v="0"/>
    <s v="D_10 - unter 18 Jahre"/>
    <m/>
    <m/>
    <m/>
    <m/>
  </r>
  <r>
    <x v="11"/>
    <x v="12"/>
    <x v="0"/>
    <x v="0"/>
    <s v="E_18 - unter 25 Jahre"/>
    <m/>
    <m/>
    <m/>
    <m/>
  </r>
  <r>
    <x v="11"/>
    <x v="12"/>
    <x v="0"/>
    <x v="0"/>
    <s v="F_25 - unter 45 Jahre"/>
    <m/>
    <m/>
    <m/>
    <m/>
  </r>
  <r>
    <x v="11"/>
    <x v="12"/>
    <x v="0"/>
    <x v="0"/>
    <s v="G_45 - unter 65 Jahre"/>
    <m/>
    <m/>
    <m/>
    <m/>
  </r>
  <r>
    <x v="11"/>
    <x v="12"/>
    <x v="0"/>
    <x v="0"/>
    <s v="H_65 Jahre und älter"/>
    <m/>
    <m/>
    <m/>
    <m/>
  </r>
  <r>
    <x v="11"/>
    <x v="12"/>
    <x v="0"/>
    <x v="0"/>
    <s v="I_85 Jahre und älter"/>
    <m/>
    <m/>
    <m/>
    <m/>
  </r>
  <r>
    <x v="11"/>
    <x v="12"/>
    <x v="0"/>
    <x v="1"/>
    <s v="A_unter 3 Jahre"/>
    <m/>
    <m/>
    <m/>
    <m/>
  </r>
  <r>
    <x v="11"/>
    <x v="12"/>
    <x v="0"/>
    <x v="1"/>
    <s v="B_3 - unter 6 Jahre"/>
    <m/>
    <m/>
    <m/>
    <m/>
  </r>
  <r>
    <x v="11"/>
    <x v="12"/>
    <x v="0"/>
    <x v="1"/>
    <s v="C_6 - unter 10 Jahre"/>
    <m/>
    <m/>
    <m/>
    <m/>
  </r>
  <r>
    <x v="11"/>
    <x v="12"/>
    <x v="0"/>
    <x v="1"/>
    <s v="D_10 - unter 18 Jahre"/>
    <m/>
    <m/>
    <m/>
    <m/>
  </r>
  <r>
    <x v="11"/>
    <x v="12"/>
    <x v="0"/>
    <x v="1"/>
    <s v="E_18 - unter 25 Jahre"/>
    <m/>
    <m/>
    <m/>
    <m/>
  </r>
  <r>
    <x v="11"/>
    <x v="12"/>
    <x v="0"/>
    <x v="1"/>
    <s v="F_25 - unter 45 Jahre"/>
    <m/>
    <m/>
    <m/>
    <m/>
  </r>
  <r>
    <x v="11"/>
    <x v="12"/>
    <x v="0"/>
    <x v="1"/>
    <s v="G_45 - unter 65 Jahre"/>
    <m/>
    <m/>
    <m/>
    <m/>
  </r>
  <r>
    <x v="11"/>
    <x v="12"/>
    <x v="0"/>
    <x v="1"/>
    <s v="H_65 Jahre und älter"/>
    <m/>
    <m/>
    <m/>
    <m/>
  </r>
  <r>
    <x v="11"/>
    <x v="12"/>
    <x v="0"/>
    <x v="1"/>
    <s v="I_85 Jahre und älter"/>
    <m/>
    <m/>
    <m/>
    <m/>
  </r>
  <r>
    <x v="11"/>
    <x v="12"/>
    <x v="1"/>
    <x v="0"/>
    <s v="A_unter 3 Jahre"/>
    <m/>
    <m/>
    <m/>
    <m/>
  </r>
  <r>
    <x v="11"/>
    <x v="12"/>
    <x v="1"/>
    <x v="0"/>
    <s v="B_3 - unter 6 Jahre"/>
    <m/>
    <m/>
    <m/>
    <m/>
  </r>
  <r>
    <x v="11"/>
    <x v="12"/>
    <x v="1"/>
    <x v="0"/>
    <s v="C_6 - unter 10 Jahre"/>
    <m/>
    <m/>
    <m/>
    <m/>
  </r>
  <r>
    <x v="11"/>
    <x v="12"/>
    <x v="1"/>
    <x v="0"/>
    <s v="D_10 - unter 18 Jahre"/>
    <m/>
    <m/>
    <m/>
    <m/>
  </r>
  <r>
    <x v="11"/>
    <x v="12"/>
    <x v="1"/>
    <x v="0"/>
    <s v="E_18 - unter 25 Jahre"/>
    <m/>
    <m/>
    <m/>
    <m/>
  </r>
  <r>
    <x v="11"/>
    <x v="12"/>
    <x v="1"/>
    <x v="0"/>
    <s v="F_25 - unter 45 Jahre"/>
    <m/>
    <m/>
    <m/>
    <m/>
  </r>
  <r>
    <x v="11"/>
    <x v="12"/>
    <x v="1"/>
    <x v="0"/>
    <s v="G_45 - unter 65 Jahre"/>
    <m/>
    <m/>
    <m/>
    <m/>
  </r>
  <r>
    <x v="11"/>
    <x v="12"/>
    <x v="1"/>
    <x v="0"/>
    <s v="H_65 Jahre und älter"/>
    <m/>
    <m/>
    <m/>
    <m/>
  </r>
  <r>
    <x v="11"/>
    <x v="12"/>
    <x v="1"/>
    <x v="0"/>
    <s v="I_85 Jahre und älter"/>
    <m/>
    <m/>
    <m/>
    <m/>
  </r>
  <r>
    <x v="11"/>
    <x v="12"/>
    <x v="1"/>
    <x v="1"/>
    <s v="A_unter 3 Jahre"/>
    <m/>
    <m/>
    <m/>
    <m/>
  </r>
  <r>
    <x v="11"/>
    <x v="12"/>
    <x v="1"/>
    <x v="1"/>
    <s v="B_3 - unter 6 Jahre"/>
    <m/>
    <m/>
    <m/>
    <m/>
  </r>
  <r>
    <x v="11"/>
    <x v="12"/>
    <x v="1"/>
    <x v="1"/>
    <s v="C_6 - unter 10 Jahre"/>
    <m/>
    <m/>
    <m/>
    <m/>
  </r>
  <r>
    <x v="11"/>
    <x v="12"/>
    <x v="1"/>
    <x v="1"/>
    <s v="D_10 - unter 18 Jahre"/>
    <m/>
    <m/>
    <m/>
    <m/>
  </r>
  <r>
    <x v="11"/>
    <x v="12"/>
    <x v="1"/>
    <x v="1"/>
    <s v="E_18 - unter 25 Jahre"/>
    <m/>
    <m/>
    <m/>
    <m/>
  </r>
  <r>
    <x v="11"/>
    <x v="12"/>
    <x v="1"/>
    <x v="1"/>
    <s v="F_25 - unter 45 Jahre"/>
    <m/>
    <m/>
    <m/>
    <m/>
  </r>
  <r>
    <x v="11"/>
    <x v="12"/>
    <x v="1"/>
    <x v="1"/>
    <s v="G_45 - unter 65 Jahre"/>
    <m/>
    <m/>
    <m/>
    <m/>
  </r>
  <r>
    <x v="11"/>
    <x v="12"/>
    <x v="1"/>
    <x v="1"/>
    <s v="H_65 Jahre und älter"/>
    <m/>
    <m/>
    <m/>
    <m/>
  </r>
  <r>
    <x v="11"/>
    <x v="12"/>
    <x v="1"/>
    <x v="1"/>
    <s v="I_85 Jahre und älter"/>
    <m/>
    <m/>
    <m/>
    <m/>
  </r>
  <r>
    <x v="11"/>
    <x v="13"/>
    <x v="0"/>
    <x v="0"/>
    <s v="A_unter 3 Jahre"/>
    <m/>
    <m/>
    <m/>
    <m/>
  </r>
  <r>
    <x v="11"/>
    <x v="13"/>
    <x v="0"/>
    <x v="0"/>
    <s v="B_3 - unter 6 Jahre"/>
    <m/>
    <m/>
    <m/>
    <m/>
  </r>
  <r>
    <x v="11"/>
    <x v="13"/>
    <x v="0"/>
    <x v="0"/>
    <s v="C_6 - unter 10 Jahre"/>
    <m/>
    <m/>
    <m/>
    <m/>
  </r>
  <r>
    <x v="11"/>
    <x v="13"/>
    <x v="0"/>
    <x v="0"/>
    <s v="D_10 - unter 18 Jahre"/>
    <m/>
    <m/>
    <m/>
    <m/>
  </r>
  <r>
    <x v="11"/>
    <x v="13"/>
    <x v="0"/>
    <x v="0"/>
    <s v="E_18 - unter 25 Jahre"/>
    <n v="41.6"/>
    <m/>
    <m/>
    <m/>
  </r>
  <r>
    <x v="11"/>
    <x v="13"/>
    <x v="0"/>
    <x v="0"/>
    <s v="F_25 - unter 45 Jahre"/>
    <n v="29"/>
    <m/>
    <m/>
    <m/>
  </r>
  <r>
    <x v="11"/>
    <x v="13"/>
    <x v="0"/>
    <x v="0"/>
    <s v="G_45 - unter 65 Jahre"/>
    <n v="6.2"/>
    <m/>
    <m/>
    <m/>
  </r>
  <r>
    <x v="11"/>
    <x v="13"/>
    <x v="0"/>
    <x v="0"/>
    <s v="H_65 Jahre und älter"/>
    <n v="14.5"/>
    <m/>
    <m/>
    <m/>
  </r>
  <r>
    <x v="11"/>
    <x v="13"/>
    <x v="0"/>
    <x v="0"/>
    <s v="I_85 Jahre und älter"/>
    <n v="8"/>
    <m/>
    <m/>
    <m/>
  </r>
  <r>
    <x v="11"/>
    <x v="13"/>
    <x v="0"/>
    <x v="1"/>
    <s v="A_unter 3 Jahre"/>
    <m/>
    <m/>
    <m/>
    <m/>
  </r>
  <r>
    <x v="11"/>
    <x v="13"/>
    <x v="0"/>
    <x v="1"/>
    <s v="B_3 - unter 6 Jahre"/>
    <m/>
    <m/>
    <m/>
    <m/>
  </r>
  <r>
    <x v="11"/>
    <x v="13"/>
    <x v="0"/>
    <x v="1"/>
    <s v="C_6 - unter 10 Jahre"/>
    <m/>
    <m/>
    <m/>
    <m/>
  </r>
  <r>
    <x v="11"/>
    <x v="13"/>
    <x v="0"/>
    <x v="1"/>
    <s v="D_10 - unter 18 Jahre"/>
    <m/>
    <m/>
    <m/>
    <m/>
  </r>
  <r>
    <x v="11"/>
    <x v="13"/>
    <x v="0"/>
    <x v="1"/>
    <s v="E_18 - unter 25 Jahre"/>
    <n v="41.6"/>
    <m/>
    <m/>
    <m/>
  </r>
  <r>
    <x v="11"/>
    <x v="13"/>
    <x v="0"/>
    <x v="1"/>
    <s v="F_25 - unter 45 Jahre"/>
    <n v="29"/>
    <m/>
    <m/>
    <m/>
  </r>
  <r>
    <x v="11"/>
    <x v="13"/>
    <x v="0"/>
    <x v="1"/>
    <s v="G_45 - unter 65 Jahre"/>
    <n v="6.2"/>
    <m/>
    <m/>
    <m/>
  </r>
  <r>
    <x v="11"/>
    <x v="13"/>
    <x v="0"/>
    <x v="1"/>
    <s v="H_65 Jahre und älter"/>
    <n v="14.5"/>
    <m/>
    <m/>
    <m/>
  </r>
  <r>
    <x v="11"/>
    <x v="13"/>
    <x v="0"/>
    <x v="1"/>
    <s v="I_85 Jahre und älter"/>
    <n v="8"/>
    <m/>
    <m/>
    <m/>
  </r>
  <r>
    <x v="11"/>
    <x v="13"/>
    <x v="1"/>
    <x v="0"/>
    <s v="A_unter 3 Jahre"/>
    <m/>
    <m/>
    <m/>
    <m/>
  </r>
  <r>
    <x v="11"/>
    <x v="13"/>
    <x v="1"/>
    <x v="0"/>
    <s v="B_3 - unter 6 Jahre"/>
    <m/>
    <m/>
    <m/>
    <m/>
  </r>
  <r>
    <x v="11"/>
    <x v="13"/>
    <x v="1"/>
    <x v="0"/>
    <s v="C_6 - unter 10 Jahre"/>
    <m/>
    <m/>
    <m/>
    <m/>
  </r>
  <r>
    <x v="11"/>
    <x v="13"/>
    <x v="1"/>
    <x v="0"/>
    <s v="D_10 - unter 18 Jahre"/>
    <m/>
    <m/>
    <m/>
    <m/>
  </r>
  <r>
    <x v="11"/>
    <x v="13"/>
    <x v="1"/>
    <x v="0"/>
    <s v="E_18 - unter 25 Jahre"/>
    <n v="41.6"/>
    <m/>
    <m/>
    <m/>
  </r>
  <r>
    <x v="11"/>
    <x v="13"/>
    <x v="1"/>
    <x v="0"/>
    <s v="F_25 - unter 45 Jahre"/>
    <n v="29"/>
    <m/>
    <m/>
    <m/>
  </r>
  <r>
    <x v="11"/>
    <x v="13"/>
    <x v="1"/>
    <x v="0"/>
    <s v="G_45 - unter 65 Jahre"/>
    <n v="6.2"/>
    <m/>
    <m/>
    <m/>
  </r>
  <r>
    <x v="11"/>
    <x v="13"/>
    <x v="1"/>
    <x v="0"/>
    <s v="H_65 Jahre und älter"/>
    <n v="14.5"/>
    <m/>
    <m/>
    <m/>
  </r>
  <r>
    <x v="11"/>
    <x v="13"/>
    <x v="1"/>
    <x v="0"/>
    <s v="I_85 Jahre und älter"/>
    <n v="8"/>
    <m/>
    <m/>
    <m/>
  </r>
  <r>
    <x v="11"/>
    <x v="13"/>
    <x v="1"/>
    <x v="1"/>
    <s v="A_unter 3 Jahre"/>
    <m/>
    <m/>
    <m/>
    <m/>
  </r>
  <r>
    <x v="11"/>
    <x v="13"/>
    <x v="1"/>
    <x v="1"/>
    <s v="B_3 - unter 6 Jahre"/>
    <m/>
    <m/>
    <m/>
    <m/>
  </r>
  <r>
    <x v="11"/>
    <x v="13"/>
    <x v="1"/>
    <x v="1"/>
    <s v="C_6 - unter 10 Jahre"/>
    <m/>
    <m/>
    <m/>
    <m/>
  </r>
  <r>
    <x v="11"/>
    <x v="13"/>
    <x v="1"/>
    <x v="1"/>
    <s v="D_10 - unter 18 Jahre"/>
    <m/>
    <m/>
    <m/>
    <m/>
  </r>
  <r>
    <x v="11"/>
    <x v="13"/>
    <x v="1"/>
    <x v="1"/>
    <s v="E_18 - unter 25 Jahre"/>
    <n v="41.6"/>
    <m/>
    <m/>
    <m/>
  </r>
  <r>
    <x v="11"/>
    <x v="13"/>
    <x v="1"/>
    <x v="1"/>
    <s v="F_25 - unter 45 Jahre"/>
    <n v="29"/>
    <m/>
    <m/>
    <m/>
  </r>
  <r>
    <x v="11"/>
    <x v="13"/>
    <x v="1"/>
    <x v="1"/>
    <s v="G_45 - unter 65 Jahre"/>
    <n v="6.2"/>
    <m/>
    <m/>
    <m/>
  </r>
  <r>
    <x v="11"/>
    <x v="13"/>
    <x v="1"/>
    <x v="1"/>
    <s v="H_65 Jahre und älter"/>
    <n v="14.5"/>
    <m/>
    <m/>
    <m/>
  </r>
  <r>
    <x v="11"/>
    <x v="13"/>
    <x v="1"/>
    <x v="1"/>
    <s v="I_85 Jahre und älter"/>
    <n v="8"/>
    <m/>
    <m/>
    <m/>
  </r>
  <r>
    <x v="11"/>
    <x v="14"/>
    <x v="0"/>
    <x v="0"/>
    <s v="A_unter 3 Jahre"/>
    <m/>
    <m/>
    <m/>
    <m/>
  </r>
  <r>
    <x v="11"/>
    <x v="14"/>
    <x v="0"/>
    <x v="0"/>
    <s v="B_3 - unter 6 Jahre"/>
    <m/>
    <m/>
    <m/>
    <m/>
  </r>
  <r>
    <x v="11"/>
    <x v="14"/>
    <x v="0"/>
    <x v="0"/>
    <s v="C_6 - unter 10 Jahre"/>
    <m/>
    <m/>
    <m/>
    <m/>
  </r>
  <r>
    <x v="11"/>
    <x v="14"/>
    <x v="0"/>
    <x v="0"/>
    <s v="D_10 - unter 18 Jahre"/>
    <m/>
    <m/>
    <m/>
    <m/>
  </r>
  <r>
    <x v="11"/>
    <x v="14"/>
    <x v="0"/>
    <x v="0"/>
    <s v="E_18 - unter 25 Jahre"/>
    <m/>
    <m/>
    <m/>
    <m/>
  </r>
  <r>
    <x v="11"/>
    <x v="14"/>
    <x v="0"/>
    <x v="0"/>
    <s v="F_25 - unter 45 Jahre"/>
    <m/>
    <m/>
    <m/>
    <m/>
  </r>
  <r>
    <x v="11"/>
    <x v="14"/>
    <x v="0"/>
    <x v="0"/>
    <s v="G_45 - unter 65 Jahre"/>
    <m/>
    <m/>
    <m/>
    <m/>
  </r>
  <r>
    <x v="11"/>
    <x v="14"/>
    <x v="0"/>
    <x v="0"/>
    <s v="H_65 Jahre und älter"/>
    <m/>
    <m/>
    <m/>
    <m/>
  </r>
  <r>
    <x v="11"/>
    <x v="14"/>
    <x v="0"/>
    <x v="0"/>
    <s v="I_85 Jahre und älter"/>
    <m/>
    <m/>
    <m/>
    <m/>
  </r>
  <r>
    <x v="11"/>
    <x v="14"/>
    <x v="0"/>
    <x v="1"/>
    <s v="A_unter 3 Jahre"/>
    <m/>
    <m/>
    <m/>
    <m/>
  </r>
  <r>
    <x v="11"/>
    <x v="14"/>
    <x v="0"/>
    <x v="1"/>
    <s v="B_3 - unter 6 Jahre"/>
    <m/>
    <m/>
    <m/>
    <m/>
  </r>
  <r>
    <x v="11"/>
    <x v="14"/>
    <x v="0"/>
    <x v="1"/>
    <s v="C_6 - unter 10 Jahre"/>
    <m/>
    <m/>
    <m/>
    <m/>
  </r>
  <r>
    <x v="11"/>
    <x v="14"/>
    <x v="0"/>
    <x v="1"/>
    <s v="D_10 - unter 18 Jahre"/>
    <m/>
    <m/>
    <m/>
    <m/>
  </r>
  <r>
    <x v="11"/>
    <x v="14"/>
    <x v="0"/>
    <x v="1"/>
    <s v="E_18 - unter 25 Jahre"/>
    <m/>
    <m/>
    <m/>
    <m/>
  </r>
  <r>
    <x v="11"/>
    <x v="14"/>
    <x v="0"/>
    <x v="1"/>
    <s v="F_25 - unter 45 Jahre"/>
    <m/>
    <m/>
    <m/>
    <m/>
  </r>
  <r>
    <x v="11"/>
    <x v="14"/>
    <x v="0"/>
    <x v="1"/>
    <s v="G_45 - unter 65 Jahre"/>
    <m/>
    <m/>
    <m/>
    <m/>
  </r>
  <r>
    <x v="11"/>
    <x v="14"/>
    <x v="0"/>
    <x v="1"/>
    <s v="H_65 Jahre und älter"/>
    <m/>
    <m/>
    <m/>
    <m/>
  </r>
  <r>
    <x v="11"/>
    <x v="14"/>
    <x v="0"/>
    <x v="1"/>
    <s v="I_85 Jahre und älter"/>
    <m/>
    <m/>
    <m/>
    <m/>
  </r>
  <r>
    <x v="11"/>
    <x v="14"/>
    <x v="1"/>
    <x v="0"/>
    <s v="A_unter 3 Jahre"/>
    <m/>
    <m/>
    <m/>
    <m/>
  </r>
  <r>
    <x v="11"/>
    <x v="14"/>
    <x v="1"/>
    <x v="0"/>
    <s v="B_3 - unter 6 Jahre"/>
    <m/>
    <m/>
    <m/>
    <m/>
  </r>
  <r>
    <x v="11"/>
    <x v="14"/>
    <x v="1"/>
    <x v="0"/>
    <s v="C_6 - unter 10 Jahre"/>
    <m/>
    <m/>
    <m/>
    <m/>
  </r>
  <r>
    <x v="11"/>
    <x v="14"/>
    <x v="1"/>
    <x v="0"/>
    <s v="D_10 - unter 18 Jahre"/>
    <m/>
    <m/>
    <m/>
    <m/>
  </r>
  <r>
    <x v="11"/>
    <x v="14"/>
    <x v="1"/>
    <x v="0"/>
    <s v="E_18 - unter 25 Jahre"/>
    <m/>
    <m/>
    <m/>
    <m/>
  </r>
  <r>
    <x v="11"/>
    <x v="14"/>
    <x v="1"/>
    <x v="0"/>
    <s v="F_25 - unter 45 Jahre"/>
    <m/>
    <m/>
    <m/>
    <m/>
  </r>
  <r>
    <x v="11"/>
    <x v="14"/>
    <x v="1"/>
    <x v="0"/>
    <s v="G_45 - unter 65 Jahre"/>
    <m/>
    <m/>
    <m/>
    <m/>
  </r>
  <r>
    <x v="11"/>
    <x v="14"/>
    <x v="1"/>
    <x v="0"/>
    <s v="H_65 Jahre und älter"/>
    <m/>
    <m/>
    <m/>
    <m/>
  </r>
  <r>
    <x v="11"/>
    <x v="14"/>
    <x v="1"/>
    <x v="0"/>
    <s v="I_85 Jahre und älter"/>
    <m/>
    <m/>
    <m/>
    <m/>
  </r>
  <r>
    <x v="11"/>
    <x v="14"/>
    <x v="1"/>
    <x v="1"/>
    <s v="A_unter 3 Jahre"/>
    <m/>
    <m/>
    <m/>
    <m/>
  </r>
  <r>
    <x v="11"/>
    <x v="14"/>
    <x v="1"/>
    <x v="1"/>
    <s v="B_3 - unter 6 Jahre"/>
    <m/>
    <m/>
    <m/>
    <m/>
  </r>
  <r>
    <x v="11"/>
    <x v="14"/>
    <x v="1"/>
    <x v="1"/>
    <s v="C_6 - unter 10 Jahre"/>
    <m/>
    <m/>
    <m/>
    <m/>
  </r>
  <r>
    <x v="11"/>
    <x v="14"/>
    <x v="1"/>
    <x v="1"/>
    <s v="D_10 - unter 18 Jahre"/>
    <m/>
    <m/>
    <m/>
    <m/>
  </r>
  <r>
    <x v="11"/>
    <x v="14"/>
    <x v="1"/>
    <x v="1"/>
    <s v="E_18 - unter 25 Jahre"/>
    <m/>
    <m/>
    <m/>
    <m/>
  </r>
  <r>
    <x v="11"/>
    <x v="14"/>
    <x v="1"/>
    <x v="1"/>
    <s v="F_25 - unter 45 Jahre"/>
    <m/>
    <m/>
    <m/>
    <m/>
  </r>
  <r>
    <x v="11"/>
    <x v="14"/>
    <x v="1"/>
    <x v="1"/>
    <s v="G_45 - unter 65 Jahre"/>
    <m/>
    <m/>
    <m/>
    <m/>
  </r>
  <r>
    <x v="11"/>
    <x v="14"/>
    <x v="1"/>
    <x v="1"/>
    <s v="H_65 Jahre und älter"/>
    <m/>
    <m/>
    <m/>
    <m/>
  </r>
  <r>
    <x v="11"/>
    <x v="14"/>
    <x v="1"/>
    <x v="1"/>
    <s v="I_85 Jahre und älter"/>
    <m/>
    <m/>
    <m/>
    <m/>
  </r>
  <r>
    <x v="11"/>
    <x v="15"/>
    <x v="0"/>
    <x v="0"/>
    <s v="A_unter 3 Jahre"/>
    <m/>
    <m/>
    <m/>
    <m/>
  </r>
  <r>
    <x v="11"/>
    <x v="15"/>
    <x v="0"/>
    <x v="0"/>
    <s v="B_3 - unter 6 Jahre"/>
    <m/>
    <m/>
    <m/>
    <m/>
  </r>
  <r>
    <x v="11"/>
    <x v="15"/>
    <x v="0"/>
    <x v="0"/>
    <s v="C_6 - unter 10 Jahre"/>
    <m/>
    <m/>
    <m/>
    <m/>
  </r>
  <r>
    <x v="11"/>
    <x v="15"/>
    <x v="0"/>
    <x v="0"/>
    <s v="D_10 - unter 18 Jahre"/>
    <m/>
    <m/>
    <m/>
    <m/>
  </r>
  <r>
    <x v="11"/>
    <x v="15"/>
    <x v="0"/>
    <x v="0"/>
    <s v="E_18 - unter 25 Jahre"/>
    <m/>
    <m/>
    <m/>
    <m/>
  </r>
  <r>
    <x v="11"/>
    <x v="15"/>
    <x v="0"/>
    <x v="0"/>
    <s v="F_25 - unter 45 Jahre"/>
    <m/>
    <m/>
    <m/>
    <m/>
  </r>
  <r>
    <x v="11"/>
    <x v="15"/>
    <x v="0"/>
    <x v="0"/>
    <s v="G_45 - unter 65 Jahre"/>
    <m/>
    <m/>
    <m/>
    <m/>
  </r>
  <r>
    <x v="11"/>
    <x v="15"/>
    <x v="0"/>
    <x v="0"/>
    <s v="H_65 Jahre und älter"/>
    <m/>
    <m/>
    <m/>
    <m/>
  </r>
  <r>
    <x v="11"/>
    <x v="15"/>
    <x v="0"/>
    <x v="0"/>
    <s v="I_85 Jahre und älter"/>
    <m/>
    <m/>
    <m/>
    <m/>
  </r>
  <r>
    <x v="11"/>
    <x v="15"/>
    <x v="0"/>
    <x v="1"/>
    <s v="A_unter 3 Jahre"/>
    <m/>
    <m/>
    <m/>
    <m/>
  </r>
  <r>
    <x v="11"/>
    <x v="15"/>
    <x v="0"/>
    <x v="1"/>
    <s v="B_3 - unter 6 Jahre"/>
    <m/>
    <m/>
    <m/>
    <m/>
  </r>
  <r>
    <x v="11"/>
    <x v="15"/>
    <x v="0"/>
    <x v="1"/>
    <s v="C_6 - unter 10 Jahre"/>
    <m/>
    <m/>
    <m/>
    <m/>
  </r>
  <r>
    <x v="11"/>
    <x v="15"/>
    <x v="0"/>
    <x v="1"/>
    <s v="D_10 - unter 18 Jahre"/>
    <m/>
    <m/>
    <m/>
    <m/>
  </r>
  <r>
    <x v="11"/>
    <x v="15"/>
    <x v="0"/>
    <x v="1"/>
    <s v="E_18 - unter 25 Jahre"/>
    <m/>
    <m/>
    <m/>
    <m/>
  </r>
  <r>
    <x v="11"/>
    <x v="15"/>
    <x v="0"/>
    <x v="1"/>
    <s v="F_25 - unter 45 Jahre"/>
    <m/>
    <m/>
    <m/>
    <m/>
  </r>
  <r>
    <x v="11"/>
    <x v="15"/>
    <x v="0"/>
    <x v="1"/>
    <s v="G_45 - unter 65 Jahre"/>
    <m/>
    <m/>
    <m/>
    <m/>
  </r>
  <r>
    <x v="11"/>
    <x v="15"/>
    <x v="0"/>
    <x v="1"/>
    <s v="H_65 Jahre und älter"/>
    <m/>
    <m/>
    <m/>
    <m/>
  </r>
  <r>
    <x v="11"/>
    <x v="15"/>
    <x v="0"/>
    <x v="1"/>
    <s v="I_85 Jahre und älter"/>
    <m/>
    <m/>
    <m/>
    <m/>
  </r>
  <r>
    <x v="11"/>
    <x v="15"/>
    <x v="1"/>
    <x v="0"/>
    <s v="A_unter 3 Jahre"/>
    <m/>
    <m/>
    <m/>
    <m/>
  </r>
  <r>
    <x v="11"/>
    <x v="15"/>
    <x v="1"/>
    <x v="0"/>
    <s v="B_3 - unter 6 Jahre"/>
    <m/>
    <m/>
    <m/>
    <m/>
  </r>
  <r>
    <x v="11"/>
    <x v="15"/>
    <x v="1"/>
    <x v="0"/>
    <s v="C_6 - unter 10 Jahre"/>
    <m/>
    <m/>
    <m/>
    <m/>
  </r>
  <r>
    <x v="11"/>
    <x v="15"/>
    <x v="1"/>
    <x v="0"/>
    <s v="D_10 - unter 18 Jahre"/>
    <m/>
    <m/>
    <m/>
    <m/>
  </r>
  <r>
    <x v="11"/>
    <x v="15"/>
    <x v="1"/>
    <x v="0"/>
    <s v="E_18 - unter 25 Jahre"/>
    <m/>
    <m/>
    <m/>
    <m/>
  </r>
  <r>
    <x v="11"/>
    <x v="15"/>
    <x v="1"/>
    <x v="0"/>
    <s v="F_25 - unter 45 Jahre"/>
    <m/>
    <m/>
    <m/>
    <m/>
  </r>
  <r>
    <x v="11"/>
    <x v="15"/>
    <x v="1"/>
    <x v="0"/>
    <s v="G_45 - unter 65 Jahre"/>
    <m/>
    <m/>
    <m/>
    <m/>
  </r>
  <r>
    <x v="11"/>
    <x v="15"/>
    <x v="1"/>
    <x v="0"/>
    <s v="H_65 Jahre und älter"/>
    <m/>
    <m/>
    <m/>
    <m/>
  </r>
  <r>
    <x v="11"/>
    <x v="15"/>
    <x v="1"/>
    <x v="0"/>
    <s v="I_85 Jahre und älter"/>
    <m/>
    <m/>
    <m/>
    <m/>
  </r>
  <r>
    <x v="11"/>
    <x v="15"/>
    <x v="1"/>
    <x v="1"/>
    <s v="A_unter 3 Jahre"/>
    <m/>
    <m/>
    <m/>
    <m/>
  </r>
  <r>
    <x v="11"/>
    <x v="15"/>
    <x v="1"/>
    <x v="1"/>
    <s v="B_3 - unter 6 Jahre"/>
    <m/>
    <m/>
    <m/>
    <m/>
  </r>
  <r>
    <x v="11"/>
    <x v="15"/>
    <x v="1"/>
    <x v="1"/>
    <s v="C_6 - unter 10 Jahre"/>
    <m/>
    <m/>
    <m/>
    <m/>
  </r>
  <r>
    <x v="11"/>
    <x v="15"/>
    <x v="1"/>
    <x v="1"/>
    <s v="D_10 - unter 18 Jahre"/>
    <m/>
    <m/>
    <m/>
    <m/>
  </r>
  <r>
    <x v="11"/>
    <x v="15"/>
    <x v="1"/>
    <x v="1"/>
    <s v="E_18 - unter 25 Jahre"/>
    <m/>
    <m/>
    <m/>
    <m/>
  </r>
  <r>
    <x v="11"/>
    <x v="15"/>
    <x v="1"/>
    <x v="1"/>
    <s v="F_25 - unter 45 Jahre"/>
    <m/>
    <m/>
    <m/>
    <m/>
  </r>
  <r>
    <x v="11"/>
    <x v="15"/>
    <x v="1"/>
    <x v="1"/>
    <s v="G_45 - unter 65 Jahre"/>
    <m/>
    <m/>
    <m/>
    <m/>
  </r>
  <r>
    <x v="11"/>
    <x v="15"/>
    <x v="1"/>
    <x v="1"/>
    <s v="H_65 Jahre und älter"/>
    <m/>
    <m/>
    <m/>
    <m/>
  </r>
  <r>
    <x v="11"/>
    <x v="15"/>
    <x v="1"/>
    <x v="1"/>
    <s v="I_85 Jahre und älter"/>
    <m/>
    <m/>
    <m/>
    <m/>
  </r>
  <r>
    <x v="11"/>
    <x v="16"/>
    <x v="0"/>
    <x v="0"/>
    <s v="A_unter 3 Jahre"/>
    <m/>
    <m/>
    <m/>
    <m/>
  </r>
  <r>
    <x v="11"/>
    <x v="16"/>
    <x v="0"/>
    <x v="0"/>
    <s v="B_3 - unter 6 Jahre"/>
    <m/>
    <m/>
    <m/>
    <m/>
  </r>
  <r>
    <x v="11"/>
    <x v="16"/>
    <x v="0"/>
    <x v="0"/>
    <s v="C_6 - unter 10 Jahre"/>
    <m/>
    <m/>
    <m/>
    <m/>
  </r>
  <r>
    <x v="11"/>
    <x v="16"/>
    <x v="0"/>
    <x v="0"/>
    <s v="D_10 - unter 18 Jahre"/>
    <m/>
    <m/>
    <m/>
    <m/>
  </r>
  <r>
    <x v="11"/>
    <x v="16"/>
    <x v="0"/>
    <x v="0"/>
    <s v="E_18 - unter 25 Jahre"/>
    <m/>
    <m/>
    <m/>
    <m/>
  </r>
  <r>
    <x v="11"/>
    <x v="16"/>
    <x v="0"/>
    <x v="0"/>
    <s v="F_25 - unter 45 Jahre"/>
    <m/>
    <m/>
    <m/>
    <m/>
  </r>
  <r>
    <x v="11"/>
    <x v="16"/>
    <x v="0"/>
    <x v="0"/>
    <s v="G_45 - unter 65 Jahre"/>
    <m/>
    <m/>
    <m/>
    <m/>
  </r>
  <r>
    <x v="11"/>
    <x v="16"/>
    <x v="0"/>
    <x v="0"/>
    <s v="H_65 Jahre und älter"/>
    <m/>
    <m/>
    <m/>
    <m/>
  </r>
  <r>
    <x v="11"/>
    <x v="16"/>
    <x v="0"/>
    <x v="0"/>
    <s v="I_85 Jahre und älter"/>
    <m/>
    <m/>
    <m/>
    <m/>
  </r>
  <r>
    <x v="11"/>
    <x v="16"/>
    <x v="0"/>
    <x v="1"/>
    <s v="A_unter 3 Jahre"/>
    <m/>
    <m/>
    <m/>
    <m/>
  </r>
  <r>
    <x v="11"/>
    <x v="16"/>
    <x v="0"/>
    <x v="1"/>
    <s v="B_3 - unter 6 Jahre"/>
    <m/>
    <m/>
    <m/>
    <m/>
  </r>
  <r>
    <x v="11"/>
    <x v="16"/>
    <x v="0"/>
    <x v="1"/>
    <s v="C_6 - unter 10 Jahre"/>
    <m/>
    <m/>
    <m/>
    <m/>
  </r>
  <r>
    <x v="11"/>
    <x v="16"/>
    <x v="0"/>
    <x v="1"/>
    <s v="D_10 - unter 18 Jahre"/>
    <m/>
    <m/>
    <m/>
    <m/>
  </r>
  <r>
    <x v="11"/>
    <x v="16"/>
    <x v="0"/>
    <x v="1"/>
    <s v="E_18 - unter 25 Jahre"/>
    <m/>
    <m/>
    <m/>
    <m/>
  </r>
  <r>
    <x v="11"/>
    <x v="16"/>
    <x v="0"/>
    <x v="1"/>
    <s v="F_25 - unter 45 Jahre"/>
    <m/>
    <m/>
    <m/>
    <m/>
  </r>
  <r>
    <x v="11"/>
    <x v="16"/>
    <x v="0"/>
    <x v="1"/>
    <s v="G_45 - unter 65 Jahre"/>
    <m/>
    <m/>
    <m/>
    <m/>
  </r>
  <r>
    <x v="11"/>
    <x v="16"/>
    <x v="0"/>
    <x v="1"/>
    <s v="H_65 Jahre und älter"/>
    <m/>
    <m/>
    <m/>
    <m/>
  </r>
  <r>
    <x v="11"/>
    <x v="16"/>
    <x v="0"/>
    <x v="1"/>
    <s v="I_85 Jahre und älter"/>
    <m/>
    <m/>
    <m/>
    <m/>
  </r>
  <r>
    <x v="11"/>
    <x v="16"/>
    <x v="1"/>
    <x v="0"/>
    <s v="A_unter 3 Jahre"/>
    <m/>
    <m/>
    <m/>
    <m/>
  </r>
  <r>
    <x v="11"/>
    <x v="16"/>
    <x v="1"/>
    <x v="0"/>
    <s v="B_3 - unter 6 Jahre"/>
    <m/>
    <m/>
    <m/>
    <m/>
  </r>
  <r>
    <x v="11"/>
    <x v="16"/>
    <x v="1"/>
    <x v="0"/>
    <s v="C_6 - unter 10 Jahre"/>
    <m/>
    <m/>
    <m/>
    <m/>
  </r>
  <r>
    <x v="11"/>
    <x v="16"/>
    <x v="1"/>
    <x v="0"/>
    <s v="D_10 - unter 18 Jahre"/>
    <m/>
    <m/>
    <m/>
    <m/>
  </r>
  <r>
    <x v="11"/>
    <x v="16"/>
    <x v="1"/>
    <x v="0"/>
    <s v="E_18 - unter 25 Jahre"/>
    <m/>
    <m/>
    <m/>
    <m/>
  </r>
  <r>
    <x v="11"/>
    <x v="16"/>
    <x v="1"/>
    <x v="0"/>
    <s v="F_25 - unter 45 Jahre"/>
    <m/>
    <m/>
    <m/>
    <m/>
  </r>
  <r>
    <x v="11"/>
    <x v="16"/>
    <x v="1"/>
    <x v="0"/>
    <s v="G_45 - unter 65 Jahre"/>
    <m/>
    <m/>
    <m/>
    <m/>
  </r>
  <r>
    <x v="11"/>
    <x v="16"/>
    <x v="1"/>
    <x v="0"/>
    <s v="H_65 Jahre und älter"/>
    <m/>
    <m/>
    <m/>
    <m/>
  </r>
  <r>
    <x v="11"/>
    <x v="16"/>
    <x v="1"/>
    <x v="0"/>
    <s v="I_85 Jahre und älter"/>
    <m/>
    <m/>
    <m/>
    <m/>
  </r>
  <r>
    <x v="11"/>
    <x v="16"/>
    <x v="1"/>
    <x v="1"/>
    <s v="A_unter 3 Jahre"/>
    <m/>
    <m/>
    <m/>
    <m/>
  </r>
  <r>
    <x v="11"/>
    <x v="16"/>
    <x v="1"/>
    <x v="1"/>
    <s v="B_3 - unter 6 Jahre"/>
    <m/>
    <m/>
    <m/>
    <m/>
  </r>
  <r>
    <x v="11"/>
    <x v="16"/>
    <x v="1"/>
    <x v="1"/>
    <s v="C_6 - unter 10 Jahre"/>
    <m/>
    <m/>
    <m/>
    <m/>
  </r>
  <r>
    <x v="11"/>
    <x v="16"/>
    <x v="1"/>
    <x v="1"/>
    <s v="D_10 - unter 18 Jahre"/>
    <m/>
    <m/>
    <m/>
    <m/>
  </r>
  <r>
    <x v="11"/>
    <x v="16"/>
    <x v="1"/>
    <x v="1"/>
    <s v="E_18 - unter 25 Jahre"/>
    <m/>
    <m/>
    <m/>
    <m/>
  </r>
  <r>
    <x v="11"/>
    <x v="16"/>
    <x v="1"/>
    <x v="1"/>
    <s v="F_25 - unter 45 Jahre"/>
    <m/>
    <m/>
    <m/>
    <m/>
  </r>
  <r>
    <x v="11"/>
    <x v="16"/>
    <x v="1"/>
    <x v="1"/>
    <s v="G_45 - unter 65 Jahre"/>
    <m/>
    <m/>
    <m/>
    <m/>
  </r>
  <r>
    <x v="11"/>
    <x v="16"/>
    <x v="1"/>
    <x v="1"/>
    <s v="H_65 Jahre und älter"/>
    <m/>
    <m/>
    <m/>
    <m/>
  </r>
  <r>
    <x v="11"/>
    <x v="16"/>
    <x v="1"/>
    <x v="1"/>
    <s v="I_85 Jahre und älter"/>
    <m/>
    <m/>
    <m/>
    <m/>
  </r>
  <r>
    <x v="11"/>
    <x v="17"/>
    <x v="0"/>
    <x v="0"/>
    <s v="A_unter 3 Jahre"/>
    <m/>
    <m/>
    <m/>
    <m/>
  </r>
  <r>
    <x v="11"/>
    <x v="17"/>
    <x v="0"/>
    <x v="0"/>
    <s v="B_3 - unter 6 Jahre"/>
    <m/>
    <m/>
    <m/>
    <m/>
  </r>
  <r>
    <x v="11"/>
    <x v="17"/>
    <x v="0"/>
    <x v="0"/>
    <s v="C_6 - unter 10 Jahre"/>
    <m/>
    <m/>
    <m/>
    <m/>
  </r>
  <r>
    <x v="11"/>
    <x v="17"/>
    <x v="0"/>
    <x v="0"/>
    <s v="D_10 - unter 18 Jahre"/>
    <m/>
    <m/>
    <m/>
    <m/>
  </r>
  <r>
    <x v="11"/>
    <x v="17"/>
    <x v="0"/>
    <x v="0"/>
    <s v="E_18 - unter 25 Jahre"/>
    <m/>
    <m/>
    <m/>
    <m/>
  </r>
  <r>
    <x v="11"/>
    <x v="17"/>
    <x v="0"/>
    <x v="0"/>
    <s v="F_25 - unter 45 Jahre"/>
    <m/>
    <m/>
    <m/>
    <m/>
  </r>
  <r>
    <x v="11"/>
    <x v="17"/>
    <x v="0"/>
    <x v="0"/>
    <s v="G_45 - unter 65 Jahre"/>
    <m/>
    <m/>
    <m/>
    <m/>
  </r>
  <r>
    <x v="11"/>
    <x v="17"/>
    <x v="0"/>
    <x v="0"/>
    <s v="H_65 Jahre und älter"/>
    <m/>
    <m/>
    <m/>
    <m/>
  </r>
  <r>
    <x v="11"/>
    <x v="17"/>
    <x v="0"/>
    <x v="0"/>
    <s v="I_85 Jahre und älter"/>
    <m/>
    <m/>
    <m/>
    <m/>
  </r>
  <r>
    <x v="11"/>
    <x v="17"/>
    <x v="0"/>
    <x v="1"/>
    <s v="A_unter 3 Jahre"/>
    <m/>
    <m/>
    <m/>
    <m/>
  </r>
  <r>
    <x v="11"/>
    <x v="17"/>
    <x v="0"/>
    <x v="1"/>
    <s v="B_3 - unter 6 Jahre"/>
    <m/>
    <m/>
    <m/>
    <m/>
  </r>
  <r>
    <x v="11"/>
    <x v="17"/>
    <x v="0"/>
    <x v="1"/>
    <s v="C_6 - unter 10 Jahre"/>
    <m/>
    <m/>
    <m/>
    <m/>
  </r>
  <r>
    <x v="11"/>
    <x v="17"/>
    <x v="0"/>
    <x v="1"/>
    <s v="D_10 - unter 18 Jahre"/>
    <m/>
    <m/>
    <m/>
    <m/>
  </r>
  <r>
    <x v="11"/>
    <x v="17"/>
    <x v="0"/>
    <x v="1"/>
    <s v="E_18 - unter 25 Jahre"/>
    <m/>
    <m/>
    <m/>
    <m/>
  </r>
  <r>
    <x v="11"/>
    <x v="17"/>
    <x v="0"/>
    <x v="1"/>
    <s v="F_25 - unter 45 Jahre"/>
    <m/>
    <m/>
    <m/>
    <m/>
  </r>
  <r>
    <x v="11"/>
    <x v="17"/>
    <x v="0"/>
    <x v="1"/>
    <s v="G_45 - unter 65 Jahre"/>
    <m/>
    <m/>
    <m/>
    <m/>
  </r>
  <r>
    <x v="11"/>
    <x v="17"/>
    <x v="0"/>
    <x v="1"/>
    <s v="H_65 Jahre und älter"/>
    <m/>
    <m/>
    <m/>
    <m/>
  </r>
  <r>
    <x v="11"/>
    <x v="17"/>
    <x v="0"/>
    <x v="1"/>
    <s v="I_85 Jahre und älter"/>
    <m/>
    <m/>
    <m/>
    <m/>
  </r>
  <r>
    <x v="11"/>
    <x v="17"/>
    <x v="1"/>
    <x v="0"/>
    <s v="A_unter 3 Jahre"/>
    <m/>
    <m/>
    <m/>
    <m/>
  </r>
  <r>
    <x v="11"/>
    <x v="17"/>
    <x v="1"/>
    <x v="0"/>
    <s v="B_3 - unter 6 Jahre"/>
    <m/>
    <m/>
    <m/>
    <m/>
  </r>
  <r>
    <x v="11"/>
    <x v="17"/>
    <x v="1"/>
    <x v="0"/>
    <s v="C_6 - unter 10 Jahre"/>
    <m/>
    <m/>
    <m/>
    <m/>
  </r>
  <r>
    <x v="11"/>
    <x v="17"/>
    <x v="1"/>
    <x v="0"/>
    <s v="D_10 - unter 18 Jahre"/>
    <m/>
    <m/>
    <m/>
    <m/>
  </r>
  <r>
    <x v="11"/>
    <x v="17"/>
    <x v="1"/>
    <x v="0"/>
    <s v="E_18 - unter 25 Jahre"/>
    <m/>
    <m/>
    <m/>
    <m/>
  </r>
  <r>
    <x v="11"/>
    <x v="17"/>
    <x v="1"/>
    <x v="0"/>
    <s v="F_25 - unter 45 Jahre"/>
    <m/>
    <m/>
    <m/>
    <m/>
  </r>
  <r>
    <x v="11"/>
    <x v="17"/>
    <x v="1"/>
    <x v="0"/>
    <s v="G_45 - unter 65 Jahre"/>
    <m/>
    <m/>
    <m/>
    <m/>
  </r>
  <r>
    <x v="11"/>
    <x v="17"/>
    <x v="1"/>
    <x v="0"/>
    <s v="H_65 Jahre und älter"/>
    <m/>
    <m/>
    <m/>
    <m/>
  </r>
  <r>
    <x v="11"/>
    <x v="17"/>
    <x v="1"/>
    <x v="0"/>
    <s v="I_85 Jahre und älter"/>
    <m/>
    <m/>
    <m/>
    <m/>
  </r>
  <r>
    <x v="11"/>
    <x v="17"/>
    <x v="1"/>
    <x v="1"/>
    <s v="A_unter 3 Jahre"/>
    <m/>
    <m/>
    <m/>
    <m/>
  </r>
  <r>
    <x v="11"/>
    <x v="17"/>
    <x v="1"/>
    <x v="1"/>
    <s v="B_3 - unter 6 Jahre"/>
    <m/>
    <m/>
    <m/>
    <m/>
  </r>
  <r>
    <x v="11"/>
    <x v="17"/>
    <x v="1"/>
    <x v="1"/>
    <s v="C_6 - unter 10 Jahre"/>
    <m/>
    <m/>
    <m/>
    <m/>
  </r>
  <r>
    <x v="11"/>
    <x v="17"/>
    <x v="1"/>
    <x v="1"/>
    <s v="D_10 - unter 18 Jahre"/>
    <m/>
    <m/>
    <m/>
    <m/>
  </r>
  <r>
    <x v="11"/>
    <x v="17"/>
    <x v="1"/>
    <x v="1"/>
    <s v="E_18 - unter 25 Jahre"/>
    <m/>
    <m/>
    <m/>
    <m/>
  </r>
  <r>
    <x v="11"/>
    <x v="17"/>
    <x v="1"/>
    <x v="1"/>
    <s v="F_25 - unter 45 Jahre"/>
    <m/>
    <m/>
    <m/>
    <m/>
  </r>
  <r>
    <x v="11"/>
    <x v="17"/>
    <x v="1"/>
    <x v="1"/>
    <s v="G_45 - unter 65 Jahre"/>
    <m/>
    <m/>
    <m/>
    <m/>
  </r>
  <r>
    <x v="11"/>
    <x v="17"/>
    <x v="1"/>
    <x v="1"/>
    <s v="H_65 Jahre und älter"/>
    <m/>
    <m/>
    <m/>
    <m/>
  </r>
  <r>
    <x v="11"/>
    <x v="17"/>
    <x v="1"/>
    <x v="1"/>
    <s v="I_85 Jahre und älter"/>
    <m/>
    <m/>
    <m/>
    <m/>
  </r>
  <r>
    <x v="11"/>
    <x v="18"/>
    <x v="0"/>
    <x v="0"/>
    <s v="A_unter 3 Jahre"/>
    <m/>
    <m/>
    <m/>
    <m/>
  </r>
  <r>
    <x v="11"/>
    <x v="18"/>
    <x v="0"/>
    <x v="0"/>
    <s v="B_3 - unter 6 Jahre"/>
    <m/>
    <m/>
    <m/>
    <m/>
  </r>
  <r>
    <x v="11"/>
    <x v="18"/>
    <x v="0"/>
    <x v="0"/>
    <s v="C_6 - unter 10 Jahre"/>
    <m/>
    <m/>
    <m/>
    <m/>
  </r>
  <r>
    <x v="11"/>
    <x v="18"/>
    <x v="0"/>
    <x v="0"/>
    <s v="D_10 - unter 18 Jahre"/>
    <m/>
    <m/>
    <m/>
    <m/>
  </r>
  <r>
    <x v="11"/>
    <x v="18"/>
    <x v="0"/>
    <x v="0"/>
    <s v="E_18 - unter 25 Jahre"/>
    <m/>
    <m/>
    <m/>
    <m/>
  </r>
  <r>
    <x v="11"/>
    <x v="18"/>
    <x v="0"/>
    <x v="0"/>
    <s v="F_25 - unter 45 Jahre"/>
    <m/>
    <m/>
    <m/>
    <m/>
  </r>
  <r>
    <x v="11"/>
    <x v="18"/>
    <x v="0"/>
    <x v="0"/>
    <s v="G_45 - unter 65 Jahre"/>
    <m/>
    <m/>
    <m/>
    <m/>
  </r>
  <r>
    <x v="11"/>
    <x v="18"/>
    <x v="0"/>
    <x v="0"/>
    <s v="H_65 Jahre und älter"/>
    <m/>
    <m/>
    <m/>
    <m/>
  </r>
  <r>
    <x v="11"/>
    <x v="18"/>
    <x v="0"/>
    <x v="0"/>
    <s v="I_85 Jahre und älter"/>
    <m/>
    <m/>
    <m/>
    <m/>
  </r>
  <r>
    <x v="11"/>
    <x v="18"/>
    <x v="0"/>
    <x v="1"/>
    <s v="A_unter 3 Jahre"/>
    <m/>
    <m/>
    <m/>
    <m/>
  </r>
  <r>
    <x v="11"/>
    <x v="18"/>
    <x v="0"/>
    <x v="1"/>
    <s v="B_3 - unter 6 Jahre"/>
    <m/>
    <m/>
    <m/>
    <m/>
  </r>
  <r>
    <x v="11"/>
    <x v="18"/>
    <x v="0"/>
    <x v="1"/>
    <s v="C_6 - unter 10 Jahre"/>
    <m/>
    <m/>
    <m/>
    <m/>
  </r>
  <r>
    <x v="11"/>
    <x v="18"/>
    <x v="0"/>
    <x v="1"/>
    <s v="D_10 - unter 18 Jahre"/>
    <m/>
    <m/>
    <m/>
    <m/>
  </r>
  <r>
    <x v="11"/>
    <x v="18"/>
    <x v="0"/>
    <x v="1"/>
    <s v="E_18 - unter 25 Jahre"/>
    <m/>
    <m/>
    <m/>
    <m/>
  </r>
  <r>
    <x v="11"/>
    <x v="18"/>
    <x v="0"/>
    <x v="1"/>
    <s v="F_25 - unter 45 Jahre"/>
    <m/>
    <m/>
    <m/>
    <m/>
  </r>
  <r>
    <x v="11"/>
    <x v="18"/>
    <x v="0"/>
    <x v="1"/>
    <s v="G_45 - unter 65 Jahre"/>
    <m/>
    <m/>
    <m/>
    <m/>
  </r>
  <r>
    <x v="11"/>
    <x v="18"/>
    <x v="0"/>
    <x v="1"/>
    <s v="H_65 Jahre und älter"/>
    <m/>
    <m/>
    <m/>
    <m/>
  </r>
  <r>
    <x v="11"/>
    <x v="18"/>
    <x v="0"/>
    <x v="1"/>
    <s v="I_85 Jahre und älter"/>
    <m/>
    <m/>
    <m/>
    <m/>
  </r>
  <r>
    <x v="11"/>
    <x v="18"/>
    <x v="1"/>
    <x v="0"/>
    <s v="A_unter 3 Jahre"/>
    <m/>
    <m/>
    <m/>
    <m/>
  </r>
  <r>
    <x v="11"/>
    <x v="18"/>
    <x v="1"/>
    <x v="0"/>
    <s v="B_3 - unter 6 Jahre"/>
    <m/>
    <m/>
    <m/>
    <m/>
  </r>
  <r>
    <x v="11"/>
    <x v="18"/>
    <x v="1"/>
    <x v="0"/>
    <s v="C_6 - unter 10 Jahre"/>
    <m/>
    <m/>
    <m/>
    <m/>
  </r>
  <r>
    <x v="11"/>
    <x v="18"/>
    <x v="1"/>
    <x v="0"/>
    <s v="D_10 - unter 18 Jahre"/>
    <m/>
    <m/>
    <m/>
    <m/>
  </r>
  <r>
    <x v="11"/>
    <x v="18"/>
    <x v="1"/>
    <x v="0"/>
    <s v="E_18 - unter 25 Jahre"/>
    <m/>
    <m/>
    <m/>
    <m/>
  </r>
  <r>
    <x v="11"/>
    <x v="18"/>
    <x v="1"/>
    <x v="0"/>
    <s v="F_25 - unter 45 Jahre"/>
    <m/>
    <m/>
    <m/>
    <m/>
  </r>
  <r>
    <x v="11"/>
    <x v="18"/>
    <x v="1"/>
    <x v="0"/>
    <s v="G_45 - unter 65 Jahre"/>
    <m/>
    <m/>
    <m/>
    <m/>
  </r>
  <r>
    <x v="11"/>
    <x v="18"/>
    <x v="1"/>
    <x v="0"/>
    <s v="H_65 Jahre und älter"/>
    <m/>
    <m/>
    <m/>
    <m/>
  </r>
  <r>
    <x v="11"/>
    <x v="18"/>
    <x v="1"/>
    <x v="0"/>
    <s v="I_85 Jahre und älter"/>
    <m/>
    <m/>
    <m/>
    <m/>
  </r>
  <r>
    <x v="11"/>
    <x v="18"/>
    <x v="1"/>
    <x v="1"/>
    <s v="A_unter 3 Jahre"/>
    <m/>
    <m/>
    <m/>
    <m/>
  </r>
  <r>
    <x v="11"/>
    <x v="18"/>
    <x v="1"/>
    <x v="1"/>
    <s v="B_3 - unter 6 Jahre"/>
    <m/>
    <m/>
    <m/>
    <m/>
  </r>
  <r>
    <x v="11"/>
    <x v="18"/>
    <x v="1"/>
    <x v="1"/>
    <s v="C_6 - unter 10 Jahre"/>
    <m/>
    <m/>
    <m/>
    <m/>
  </r>
  <r>
    <x v="11"/>
    <x v="18"/>
    <x v="1"/>
    <x v="1"/>
    <s v="D_10 - unter 18 Jahre"/>
    <m/>
    <m/>
    <m/>
    <m/>
  </r>
  <r>
    <x v="11"/>
    <x v="18"/>
    <x v="1"/>
    <x v="1"/>
    <s v="E_18 - unter 25 Jahre"/>
    <m/>
    <m/>
    <m/>
    <m/>
  </r>
  <r>
    <x v="11"/>
    <x v="18"/>
    <x v="1"/>
    <x v="1"/>
    <s v="F_25 - unter 45 Jahre"/>
    <m/>
    <m/>
    <m/>
    <m/>
  </r>
  <r>
    <x v="11"/>
    <x v="18"/>
    <x v="1"/>
    <x v="1"/>
    <s v="G_45 - unter 65 Jahre"/>
    <m/>
    <m/>
    <m/>
    <m/>
  </r>
  <r>
    <x v="11"/>
    <x v="18"/>
    <x v="1"/>
    <x v="1"/>
    <s v="H_65 Jahre und älter"/>
    <m/>
    <m/>
    <m/>
    <m/>
  </r>
  <r>
    <x v="11"/>
    <x v="18"/>
    <x v="1"/>
    <x v="1"/>
    <s v="I_85 Jahre und älter"/>
    <m/>
    <m/>
    <m/>
    <m/>
  </r>
  <r>
    <x v="11"/>
    <x v="19"/>
    <x v="0"/>
    <x v="0"/>
    <s v="A_unter 3 Jahre"/>
    <m/>
    <m/>
    <m/>
    <m/>
  </r>
  <r>
    <x v="11"/>
    <x v="19"/>
    <x v="0"/>
    <x v="0"/>
    <s v="B_3 - unter 6 Jahre"/>
    <m/>
    <m/>
    <m/>
    <m/>
  </r>
  <r>
    <x v="11"/>
    <x v="19"/>
    <x v="0"/>
    <x v="0"/>
    <s v="C_6 - unter 10 Jahre"/>
    <m/>
    <m/>
    <m/>
    <m/>
  </r>
  <r>
    <x v="11"/>
    <x v="19"/>
    <x v="0"/>
    <x v="0"/>
    <s v="D_10 - unter 18 Jahre"/>
    <m/>
    <m/>
    <m/>
    <m/>
  </r>
  <r>
    <x v="11"/>
    <x v="19"/>
    <x v="0"/>
    <x v="0"/>
    <s v="E_18 - unter 25 Jahre"/>
    <m/>
    <m/>
    <m/>
    <m/>
  </r>
  <r>
    <x v="11"/>
    <x v="19"/>
    <x v="0"/>
    <x v="0"/>
    <s v="F_25 - unter 45 Jahre"/>
    <m/>
    <m/>
    <m/>
    <n v="3.4"/>
  </r>
  <r>
    <x v="11"/>
    <x v="19"/>
    <x v="0"/>
    <x v="0"/>
    <s v="G_45 - unter 65 Jahre"/>
    <m/>
    <m/>
    <m/>
    <n v="3.4"/>
  </r>
  <r>
    <x v="11"/>
    <x v="19"/>
    <x v="0"/>
    <x v="0"/>
    <s v="H_65 Jahre und älter"/>
    <m/>
    <m/>
    <m/>
    <m/>
  </r>
  <r>
    <x v="11"/>
    <x v="19"/>
    <x v="0"/>
    <x v="0"/>
    <s v="I_85 Jahre und älter"/>
    <m/>
    <m/>
    <m/>
    <m/>
  </r>
  <r>
    <x v="11"/>
    <x v="19"/>
    <x v="0"/>
    <x v="1"/>
    <s v="A_unter 3 Jahre"/>
    <m/>
    <m/>
    <m/>
    <m/>
  </r>
  <r>
    <x v="11"/>
    <x v="19"/>
    <x v="0"/>
    <x v="1"/>
    <s v="B_3 - unter 6 Jahre"/>
    <m/>
    <m/>
    <m/>
    <m/>
  </r>
  <r>
    <x v="11"/>
    <x v="19"/>
    <x v="0"/>
    <x v="1"/>
    <s v="C_6 - unter 10 Jahre"/>
    <m/>
    <m/>
    <m/>
    <m/>
  </r>
  <r>
    <x v="11"/>
    <x v="19"/>
    <x v="0"/>
    <x v="1"/>
    <s v="D_10 - unter 18 Jahre"/>
    <m/>
    <m/>
    <m/>
    <m/>
  </r>
  <r>
    <x v="11"/>
    <x v="19"/>
    <x v="0"/>
    <x v="1"/>
    <s v="E_18 - unter 25 Jahre"/>
    <m/>
    <m/>
    <m/>
    <m/>
  </r>
  <r>
    <x v="11"/>
    <x v="19"/>
    <x v="0"/>
    <x v="1"/>
    <s v="F_25 - unter 45 Jahre"/>
    <m/>
    <m/>
    <m/>
    <n v="3.4"/>
  </r>
  <r>
    <x v="11"/>
    <x v="19"/>
    <x v="0"/>
    <x v="1"/>
    <s v="G_45 - unter 65 Jahre"/>
    <m/>
    <m/>
    <m/>
    <n v="3.4"/>
  </r>
  <r>
    <x v="11"/>
    <x v="19"/>
    <x v="0"/>
    <x v="1"/>
    <s v="H_65 Jahre und älter"/>
    <m/>
    <m/>
    <m/>
    <m/>
  </r>
  <r>
    <x v="11"/>
    <x v="19"/>
    <x v="0"/>
    <x v="1"/>
    <s v="I_85 Jahre und älter"/>
    <m/>
    <m/>
    <m/>
    <m/>
  </r>
  <r>
    <x v="11"/>
    <x v="19"/>
    <x v="1"/>
    <x v="0"/>
    <s v="A_unter 3 Jahre"/>
    <m/>
    <m/>
    <m/>
    <m/>
  </r>
  <r>
    <x v="11"/>
    <x v="19"/>
    <x v="1"/>
    <x v="0"/>
    <s v="B_3 - unter 6 Jahre"/>
    <m/>
    <m/>
    <m/>
    <m/>
  </r>
  <r>
    <x v="11"/>
    <x v="19"/>
    <x v="1"/>
    <x v="0"/>
    <s v="C_6 - unter 10 Jahre"/>
    <m/>
    <m/>
    <m/>
    <m/>
  </r>
  <r>
    <x v="11"/>
    <x v="19"/>
    <x v="1"/>
    <x v="0"/>
    <s v="D_10 - unter 18 Jahre"/>
    <m/>
    <m/>
    <m/>
    <m/>
  </r>
  <r>
    <x v="11"/>
    <x v="19"/>
    <x v="1"/>
    <x v="0"/>
    <s v="E_18 - unter 25 Jahre"/>
    <m/>
    <m/>
    <m/>
    <m/>
  </r>
  <r>
    <x v="11"/>
    <x v="19"/>
    <x v="1"/>
    <x v="0"/>
    <s v="F_25 - unter 45 Jahre"/>
    <m/>
    <m/>
    <m/>
    <n v="3.4"/>
  </r>
  <r>
    <x v="11"/>
    <x v="19"/>
    <x v="1"/>
    <x v="0"/>
    <s v="G_45 - unter 65 Jahre"/>
    <m/>
    <m/>
    <m/>
    <n v="3.4"/>
  </r>
  <r>
    <x v="11"/>
    <x v="19"/>
    <x v="1"/>
    <x v="0"/>
    <s v="H_65 Jahre und älter"/>
    <m/>
    <m/>
    <m/>
    <m/>
  </r>
  <r>
    <x v="11"/>
    <x v="19"/>
    <x v="1"/>
    <x v="0"/>
    <s v="I_85 Jahre und älter"/>
    <m/>
    <m/>
    <m/>
    <m/>
  </r>
  <r>
    <x v="11"/>
    <x v="19"/>
    <x v="1"/>
    <x v="1"/>
    <s v="A_unter 3 Jahre"/>
    <m/>
    <m/>
    <m/>
    <m/>
  </r>
  <r>
    <x v="11"/>
    <x v="19"/>
    <x v="1"/>
    <x v="1"/>
    <s v="B_3 - unter 6 Jahre"/>
    <m/>
    <m/>
    <m/>
    <m/>
  </r>
  <r>
    <x v="11"/>
    <x v="19"/>
    <x v="1"/>
    <x v="1"/>
    <s v="C_6 - unter 10 Jahre"/>
    <m/>
    <m/>
    <m/>
    <m/>
  </r>
  <r>
    <x v="11"/>
    <x v="19"/>
    <x v="1"/>
    <x v="1"/>
    <s v="D_10 - unter 18 Jahre"/>
    <m/>
    <m/>
    <m/>
    <m/>
  </r>
  <r>
    <x v="11"/>
    <x v="19"/>
    <x v="1"/>
    <x v="1"/>
    <s v="E_18 - unter 25 Jahre"/>
    <m/>
    <m/>
    <m/>
    <m/>
  </r>
  <r>
    <x v="11"/>
    <x v="19"/>
    <x v="1"/>
    <x v="1"/>
    <s v="F_25 - unter 45 Jahre"/>
    <m/>
    <m/>
    <m/>
    <n v="3.4"/>
  </r>
  <r>
    <x v="11"/>
    <x v="19"/>
    <x v="1"/>
    <x v="1"/>
    <s v="G_45 - unter 65 Jahre"/>
    <m/>
    <m/>
    <m/>
    <n v="3.4"/>
  </r>
  <r>
    <x v="11"/>
    <x v="19"/>
    <x v="1"/>
    <x v="1"/>
    <s v="H_65 Jahre und älter"/>
    <m/>
    <m/>
    <m/>
    <m/>
  </r>
  <r>
    <x v="11"/>
    <x v="19"/>
    <x v="1"/>
    <x v="1"/>
    <s v="I_85 Jahre und älter"/>
    <m/>
    <m/>
    <m/>
    <m/>
  </r>
  <r>
    <x v="11"/>
    <x v="20"/>
    <x v="0"/>
    <x v="0"/>
    <s v="A_unter 3 Jahre"/>
    <m/>
    <m/>
    <m/>
    <m/>
  </r>
  <r>
    <x v="11"/>
    <x v="20"/>
    <x v="0"/>
    <x v="0"/>
    <s v="B_3 - unter 6 Jahre"/>
    <m/>
    <m/>
    <m/>
    <m/>
  </r>
  <r>
    <x v="11"/>
    <x v="20"/>
    <x v="0"/>
    <x v="0"/>
    <s v="C_6 - unter 10 Jahre"/>
    <m/>
    <m/>
    <m/>
    <m/>
  </r>
  <r>
    <x v="11"/>
    <x v="20"/>
    <x v="0"/>
    <x v="0"/>
    <s v="D_10 - unter 18 Jahre"/>
    <m/>
    <m/>
    <m/>
    <m/>
  </r>
  <r>
    <x v="11"/>
    <x v="20"/>
    <x v="0"/>
    <x v="0"/>
    <s v="E_18 - unter 25 Jahre"/>
    <m/>
    <m/>
    <m/>
    <m/>
  </r>
  <r>
    <x v="11"/>
    <x v="20"/>
    <x v="0"/>
    <x v="0"/>
    <s v="F_25 - unter 45 Jahre"/>
    <m/>
    <m/>
    <m/>
    <m/>
  </r>
  <r>
    <x v="11"/>
    <x v="20"/>
    <x v="0"/>
    <x v="0"/>
    <s v="G_45 - unter 65 Jahre"/>
    <m/>
    <m/>
    <m/>
    <m/>
  </r>
  <r>
    <x v="11"/>
    <x v="20"/>
    <x v="0"/>
    <x v="0"/>
    <s v="H_65 Jahre und älter"/>
    <m/>
    <m/>
    <m/>
    <m/>
  </r>
  <r>
    <x v="11"/>
    <x v="20"/>
    <x v="0"/>
    <x v="0"/>
    <s v="I_85 Jahre und älter"/>
    <m/>
    <m/>
    <m/>
    <m/>
  </r>
  <r>
    <x v="11"/>
    <x v="20"/>
    <x v="0"/>
    <x v="1"/>
    <s v="A_unter 3 Jahre"/>
    <m/>
    <m/>
    <m/>
    <m/>
  </r>
  <r>
    <x v="11"/>
    <x v="20"/>
    <x v="0"/>
    <x v="1"/>
    <s v="B_3 - unter 6 Jahre"/>
    <m/>
    <m/>
    <m/>
    <m/>
  </r>
  <r>
    <x v="11"/>
    <x v="20"/>
    <x v="0"/>
    <x v="1"/>
    <s v="C_6 - unter 10 Jahre"/>
    <m/>
    <m/>
    <m/>
    <m/>
  </r>
  <r>
    <x v="11"/>
    <x v="20"/>
    <x v="0"/>
    <x v="1"/>
    <s v="D_10 - unter 18 Jahre"/>
    <m/>
    <m/>
    <m/>
    <m/>
  </r>
  <r>
    <x v="11"/>
    <x v="20"/>
    <x v="0"/>
    <x v="1"/>
    <s v="E_18 - unter 25 Jahre"/>
    <m/>
    <m/>
    <m/>
    <m/>
  </r>
  <r>
    <x v="11"/>
    <x v="20"/>
    <x v="0"/>
    <x v="1"/>
    <s v="F_25 - unter 45 Jahre"/>
    <m/>
    <m/>
    <m/>
    <m/>
  </r>
  <r>
    <x v="11"/>
    <x v="20"/>
    <x v="0"/>
    <x v="1"/>
    <s v="G_45 - unter 65 Jahre"/>
    <m/>
    <m/>
    <m/>
    <m/>
  </r>
  <r>
    <x v="11"/>
    <x v="20"/>
    <x v="0"/>
    <x v="1"/>
    <s v="H_65 Jahre und älter"/>
    <m/>
    <m/>
    <m/>
    <m/>
  </r>
  <r>
    <x v="11"/>
    <x v="20"/>
    <x v="0"/>
    <x v="1"/>
    <s v="I_85 Jahre und älter"/>
    <m/>
    <m/>
    <m/>
    <m/>
  </r>
  <r>
    <x v="11"/>
    <x v="20"/>
    <x v="1"/>
    <x v="0"/>
    <s v="A_unter 3 Jahre"/>
    <m/>
    <m/>
    <m/>
    <m/>
  </r>
  <r>
    <x v="11"/>
    <x v="20"/>
    <x v="1"/>
    <x v="0"/>
    <s v="B_3 - unter 6 Jahre"/>
    <m/>
    <m/>
    <m/>
    <m/>
  </r>
  <r>
    <x v="11"/>
    <x v="20"/>
    <x v="1"/>
    <x v="0"/>
    <s v="C_6 - unter 10 Jahre"/>
    <m/>
    <m/>
    <m/>
    <m/>
  </r>
  <r>
    <x v="11"/>
    <x v="20"/>
    <x v="1"/>
    <x v="0"/>
    <s v="D_10 - unter 18 Jahre"/>
    <m/>
    <m/>
    <m/>
    <m/>
  </r>
  <r>
    <x v="11"/>
    <x v="20"/>
    <x v="1"/>
    <x v="0"/>
    <s v="E_18 - unter 25 Jahre"/>
    <m/>
    <m/>
    <m/>
    <m/>
  </r>
  <r>
    <x v="11"/>
    <x v="20"/>
    <x v="1"/>
    <x v="0"/>
    <s v="F_25 - unter 45 Jahre"/>
    <m/>
    <m/>
    <m/>
    <m/>
  </r>
  <r>
    <x v="11"/>
    <x v="20"/>
    <x v="1"/>
    <x v="0"/>
    <s v="G_45 - unter 65 Jahre"/>
    <m/>
    <m/>
    <m/>
    <m/>
  </r>
  <r>
    <x v="11"/>
    <x v="20"/>
    <x v="1"/>
    <x v="0"/>
    <s v="H_65 Jahre und älter"/>
    <m/>
    <m/>
    <m/>
    <m/>
  </r>
  <r>
    <x v="11"/>
    <x v="20"/>
    <x v="1"/>
    <x v="0"/>
    <s v="I_85 Jahre und älter"/>
    <m/>
    <m/>
    <m/>
    <m/>
  </r>
  <r>
    <x v="11"/>
    <x v="20"/>
    <x v="1"/>
    <x v="1"/>
    <s v="A_unter 3 Jahre"/>
    <m/>
    <m/>
    <m/>
    <m/>
  </r>
  <r>
    <x v="11"/>
    <x v="20"/>
    <x v="1"/>
    <x v="1"/>
    <s v="B_3 - unter 6 Jahre"/>
    <m/>
    <m/>
    <m/>
    <m/>
  </r>
  <r>
    <x v="11"/>
    <x v="20"/>
    <x v="1"/>
    <x v="1"/>
    <s v="C_6 - unter 10 Jahre"/>
    <m/>
    <m/>
    <m/>
    <m/>
  </r>
  <r>
    <x v="11"/>
    <x v="20"/>
    <x v="1"/>
    <x v="1"/>
    <s v="D_10 - unter 18 Jahre"/>
    <m/>
    <m/>
    <m/>
    <m/>
  </r>
  <r>
    <x v="11"/>
    <x v="20"/>
    <x v="1"/>
    <x v="1"/>
    <s v="E_18 - unter 25 Jahre"/>
    <m/>
    <m/>
    <m/>
    <m/>
  </r>
  <r>
    <x v="11"/>
    <x v="20"/>
    <x v="1"/>
    <x v="1"/>
    <s v="F_25 - unter 45 Jahre"/>
    <m/>
    <m/>
    <m/>
    <m/>
  </r>
  <r>
    <x v="11"/>
    <x v="20"/>
    <x v="1"/>
    <x v="1"/>
    <s v="G_45 - unter 65 Jahre"/>
    <m/>
    <m/>
    <m/>
    <m/>
  </r>
  <r>
    <x v="11"/>
    <x v="20"/>
    <x v="1"/>
    <x v="1"/>
    <s v="H_65 Jahre und älter"/>
    <m/>
    <m/>
    <m/>
    <m/>
  </r>
  <r>
    <x v="11"/>
    <x v="20"/>
    <x v="1"/>
    <x v="1"/>
    <s v="I_85 Jahre und älter"/>
    <m/>
    <m/>
    <m/>
    <m/>
  </r>
  <r>
    <x v="11"/>
    <x v="21"/>
    <x v="0"/>
    <x v="0"/>
    <s v="A_unter 3 Jahre"/>
    <m/>
    <m/>
    <m/>
    <m/>
  </r>
  <r>
    <x v="11"/>
    <x v="21"/>
    <x v="0"/>
    <x v="0"/>
    <s v="B_3 - unter 6 Jahre"/>
    <m/>
    <m/>
    <m/>
    <m/>
  </r>
  <r>
    <x v="11"/>
    <x v="21"/>
    <x v="0"/>
    <x v="0"/>
    <s v="C_6 - unter 10 Jahre"/>
    <m/>
    <m/>
    <m/>
    <m/>
  </r>
  <r>
    <x v="11"/>
    <x v="21"/>
    <x v="0"/>
    <x v="0"/>
    <s v="D_10 - unter 18 Jahre"/>
    <m/>
    <m/>
    <m/>
    <m/>
  </r>
  <r>
    <x v="11"/>
    <x v="21"/>
    <x v="0"/>
    <x v="0"/>
    <s v="E_18 - unter 25 Jahre"/>
    <m/>
    <m/>
    <m/>
    <m/>
  </r>
  <r>
    <x v="11"/>
    <x v="21"/>
    <x v="0"/>
    <x v="0"/>
    <s v="F_25 - unter 45 Jahre"/>
    <m/>
    <m/>
    <m/>
    <m/>
  </r>
  <r>
    <x v="11"/>
    <x v="21"/>
    <x v="0"/>
    <x v="0"/>
    <s v="G_45 - unter 65 Jahre"/>
    <n v="0.5"/>
    <m/>
    <m/>
    <m/>
  </r>
  <r>
    <x v="11"/>
    <x v="21"/>
    <x v="0"/>
    <x v="0"/>
    <s v="H_65 Jahre und älter"/>
    <n v="2.5"/>
    <m/>
    <m/>
    <m/>
  </r>
  <r>
    <x v="11"/>
    <x v="21"/>
    <x v="0"/>
    <x v="0"/>
    <s v="I_85 Jahre und älter"/>
    <n v="8"/>
    <m/>
    <m/>
    <m/>
  </r>
  <r>
    <x v="11"/>
    <x v="21"/>
    <x v="0"/>
    <x v="1"/>
    <s v="A_unter 3 Jahre"/>
    <m/>
    <m/>
    <m/>
    <m/>
  </r>
  <r>
    <x v="11"/>
    <x v="21"/>
    <x v="0"/>
    <x v="1"/>
    <s v="B_3 - unter 6 Jahre"/>
    <m/>
    <m/>
    <m/>
    <m/>
  </r>
  <r>
    <x v="11"/>
    <x v="21"/>
    <x v="0"/>
    <x v="1"/>
    <s v="C_6 - unter 10 Jahre"/>
    <m/>
    <m/>
    <m/>
    <m/>
  </r>
  <r>
    <x v="11"/>
    <x v="21"/>
    <x v="0"/>
    <x v="1"/>
    <s v="D_10 - unter 18 Jahre"/>
    <m/>
    <m/>
    <m/>
    <m/>
  </r>
  <r>
    <x v="11"/>
    <x v="21"/>
    <x v="0"/>
    <x v="1"/>
    <s v="E_18 - unter 25 Jahre"/>
    <m/>
    <m/>
    <m/>
    <m/>
  </r>
  <r>
    <x v="11"/>
    <x v="21"/>
    <x v="0"/>
    <x v="1"/>
    <s v="F_25 - unter 45 Jahre"/>
    <m/>
    <m/>
    <m/>
    <m/>
  </r>
  <r>
    <x v="11"/>
    <x v="21"/>
    <x v="0"/>
    <x v="1"/>
    <s v="G_45 - unter 65 Jahre"/>
    <n v="0.5"/>
    <m/>
    <m/>
    <m/>
  </r>
  <r>
    <x v="11"/>
    <x v="21"/>
    <x v="0"/>
    <x v="1"/>
    <s v="H_65 Jahre und älter"/>
    <n v="2.5"/>
    <m/>
    <m/>
    <m/>
  </r>
  <r>
    <x v="11"/>
    <x v="21"/>
    <x v="0"/>
    <x v="1"/>
    <s v="I_85 Jahre und älter"/>
    <n v="8"/>
    <m/>
    <m/>
    <m/>
  </r>
  <r>
    <x v="11"/>
    <x v="21"/>
    <x v="1"/>
    <x v="0"/>
    <s v="A_unter 3 Jahre"/>
    <m/>
    <m/>
    <m/>
    <m/>
  </r>
  <r>
    <x v="11"/>
    <x v="21"/>
    <x v="1"/>
    <x v="0"/>
    <s v="B_3 - unter 6 Jahre"/>
    <m/>
    <m/>
    <m/>
    <m/>
  </r>
  <r>
    <x v="11"/>
    <x v="21"/>
    <x v="1"/>
    <x v="0"/>
    <s v="C_6 - unter 10 Jahre"/>
    <m/>
    <m/>
    <m/>
    <m/>
  </r>
  <r>
    <x v="11"/>
    <x v="21"/>
    <x v="1"/>
    <x v="0"/>
    <s v="D_10 - unter 18 Jahre"/>
    <m/>
    <m/>
    <m/>
    <m/>
  </r>
  <r>
    <x v="11"/>
    <x v="21"/>
    <x v="1"/>
    <x v="0"/>
    <s v="E_18 - unter 25 Jahre"/>
    <m/>
    <m/>
    <m/>
    <m/>
  </r>
  <r>
    <x v="11"/>
    <x v="21"/>
    <x v="1"/>
    <x v="0"/>
    <s v="F_25 - unter 45 Jahre"/>
    <m/>
    <m/>
    <m/>
    <m/>
  </r>
  <r>
    <x v="11"/>
    <x v="21"/>
    <x v="1"/>
    <x v="0"/>
    <s v="G_45 - unter 65 Jahre"/>
    <n v="0.5"/>
    <m/>
    <m/>
    <m/>
  </r>
  <r>
    <x v="11"/>
    <x v="21"/>
    <x v="1"/>
    <x v="0"/>
    <s v="H_65 Jahre und älter"/>
    <n v="2.5"/>
    <m/>
    <m/>
    <m/>
  </r>
  <r>
    <x v="11"/>
    <x v="21"/>
    <x v="1"/>
    <x v="0"/>
    <s v="I_85 Jahre und älter"/>
    <n v="8"/>
    <m/>
    <m/>
    <m/>
  </r>
  <r>
    <x v="11"/>
    <x v="21"/>
    <x v="1"/>
    <x v="1"/>
    <s v="A_unter 3 Jahre"/>
    <m/>
    <m/>
    <m/>
    <m/>
  </r>
  <r>
    <x v="11"/>
    <x v="21"/>
    <x v="1"/>
    <x v="1"/>
    <s v="B_3 - unter 6 Jahre"/>
    <m/>
    <m/>
    <m/>
    <m/>
  </r>
  <r>
    <x v="11"/>
    <x v="21"/>
    <x v="1"/>
    <x v="1"/>
    <s v="C_6 - unter 10 Jahre"/>
    <m/>
    <m/>
    <m/>
    <m/>
  </r>
  <r>
    <x v="11"/>
    <x v="21"/>
    <x v="1"/>
    <x v="1"/>
    <s v="D_10 - unter 18 Jahre"/>
    <m/>
    <m/>
    <m/>
    <m/>
  </r>
  <r>
    <x v="11"/>
    <x v="21"/>
    <x v="1"/>
    <x v="1"/>
    <s v="E_18 - unter 25 Jahre"/>
    <m/>
    <m/>
    <m/>
    <m/>
  </r>
  <r>
    <x v="11"/>
    <x v="21"/>
    <x v="1"/>
    <x v="1"/>
    <s v="F_25 - unter 45 Jahre"/>
    <m/>
    <m/>
    <m/>
    <m/>
  </r>
  <r>
    <x v="11"/>
    <x v="21"/>
    <x v="1"/>
    <x v="1"/>
    <s v="G_45 - unter 65 Jahre"/>
    <n v="0.5"/>
    <m/>
    <m/>
    <m/>
  </r>
  <r>
    <x v="11"/>
    <x v="21"/>
    <x v="1"/>
    <x v="1"/>
    <s v="H_65 Jahre und älter"/>
    <n v="2.5"/>
    <m/>
    <m/>
    <m/>
  </r>
  <r>
    <x v="11"/>
    <x v="21"/>
    <x v="1"/>
    <x v="1"/>
    <s v="I_85 Jahre und älter"/>
    <n v="8"/>
    <m/>
    <m/>
    <m/>
  </r>
  <r>
    <x v="11"/>
    <x v="22"/>
    <x v="0"/>
    <x v="0"/>
    <s v="A_unter 3 Jahre"/>
    <m/>
    <m/>
    <m/>
    <m/>
  </r>
  <r>
    <x v="11"/>
    <x v="22"/>
    <x v="0"/>
    <x v="0"/>
    <s v="B_3 - unter 6 Jahre"/>
    <m/>
    <m/>
    <m/>
    <m/>
  </r>
  <r>
    <x v="11"/>
    <x v="22"/>
    <x v="0"/>
    <x v="0"/>
    <s v="C_6 - unter 10 Jahre"/>
    <m/>
    <m/>
    <m/>
    <m/>
  </r>
  <r>
    <x v="11"/>
    <x v="22"/>
    <x v="0"/>
    <x v="0"/>
    <s v="D_10 - unter 18 Jahre"/>
    <m/>
    <m/>
    <m/>
    <m/>
  </r>
  <r>
    <x v="11"/>
    <x v="22"/>
    <x v="0"/>
    <x v="0"/>
    <s v="E_18 - unter 25 Jahre"/>
    <m/>
    <m/>
    <m/>
    <m/>
  </r>
  <r>
    <x v="11"/>
    <x v="22"/>
    <x v="0"/>
    <x v="0"/>
    <s v="F_25 - unter 45 Jahre"/>
    <n v="3"/>
    <m/>
    <m/>
    <m/>
  </r>
  <r>
    <x v="11"/>
    <x v="22"/>
    <x v="0"/>
    <x v="0"/>
    <s v="G_45 - unter 65 Jahre"/>
    <n v="19.100000000000001"/>
    <m/>
    <m/>
    <m/>
  </r>
  <r>
    <x v="11"/>
    <x v="22"/>
    <x v="0"/>
    <x v="0"/>
    <s v="H_65 Jahre und älter"/>
    <n v="16.3"/>
    <m/>
    <m/>
    <m/>
  </r>
  <r>
    <x v="11"/>
    <x v="22"/>
    <x v="0"/>
    <x v="0"/>
    <s v="I_85 Jahre und älter"/>
    <n v="1.2"/>
    <m/>
    <m/>
    <m/>
  </r>
  <r>
    <x v="11"/>
    <x v="22"/>
    <x v="0"/>
    <x v="1"/>
    <s v="A_unter 3 Jahre"/>
    <m/>
    <m/>
    <m/>
    <m/>
  </r>
  <r>
    <x v="11"/>
    <x v="22"/>
    <x v="0"/>
    <x v="1"/>
    <s v="B_3 - unter 6 Jahre"/>
    <m/>
    <m/>
    <m/>
    <m/>
  </r>
  <r>
    <x v="11"/>
    <x v="22"/>
    <x v="0"/>
    <x v="1"/>
    <s v="C_6 - unter 10 Jahre"/>
    <m/>
    <m/>
    <m/>
    <m/>
  </r>
  <r>
    <x v="11"/>
    <x v="22"/>
    <x v="0"/>
    <x v="1"/>
    <s v="D_10 - unter 18 Jahre"/>
    <m/>
    <m/>
    <m/>
    <m/>
  </r>
  <r>
    <x v="11"/>
    <x v="22"/>
    <x v="0"/>
    <x v="1"/>
    <s v="E_18 - unter 25 Jahre"/>
    <m/>
    <m/>
    <m/>
    <m/>
  </r>
  <r>
    <x v="11"/>
    <x v="22"/>
    <x v="0"/>
    <x v="1"/>
    <s v="F_25 - unter 45 Jahre"/>
    <n v="3"/>
    <m/>
    <m/>
    <m/>
  </r>
  <r>
    <x v="11"/>
    <x v="22"/>
    <x v="0"/>
    <x v="1"/>
    <s v="G_45 - unter 65 Jahre"/>
    <n v="19.100000000000001"/>
    <m/>
    <m/>
    <m/>
  </r>
  <r>
    <x v="11"/>
    <x v="22"/>
    <x v="0"/>
    <x v="1"/>
    <s v="H_65 Jahre und älter"/>
    <n v="16.3"/>
    <m/>
    <m/>
    <m/>
  </r>
  <r>
    <x v="11"/>
    <x v="22"/>
    <x v="0"/>
    <x v="1"/>
    <s v="I_85 Jahre und älter"/>
    <n v="1.2"/>
    <m/>
    <m/>
    <m/>
  </r>
  <r>
    <x v="11"/>
    <x v="22"/>
    <x v="1"/>
    <x v="0"/>
    <s v="A_unter 3 Jahre"/>
    <m/>
    <m/>
    <m/>
    <m/>
  </r>
  <r>
    <x v="11"/>
    <x v="22"/>
    <x v="1"/>
    <x v="0"/>
    <s v="B_3 - unter 6 Jahre"/>
    <m/>
    <m/>
    <m/>
    <m/>
  </r>
  <r>
    <x v="11"/>
    <x v="22"/>
    <x v="1"/>
    <x v="0"/>
    <s v="C_6 - unter 10 Jahre"/>
    <m/>
    <m/>
    <m/>
    <m/>
  </r>
  <r>
    <x v="11"/>
    <x v="22"/>
    <x v="1"/>
    <x v="0"/>
    <s v="D_10 - unter 18 Jahre"/>
    <m/>
    <m/>
    <m/>
    <m/>
  </r>
  <r>
    <x v="11"/>
    <x v="22"/>
    <x v="1"/>
    <x v="0"/>
    <s v="E_18 - unter 25 Jahre"/>
    <m/>
    <m/>
    <m/>
    <m/>
  </r>
  <r>
    <x v="11"/>
    <x v="22"/>
    <x v="1"/>
    <x v="0"/>
    <s v="F_25 - unter 45 Jahre"/>
    <n v="3"/>
    <m/>
    <m/>
    <m/>
  </r>
  <r>
    <x v="11"/>
    <x v="22"/>
    <x v="1"/>
    <x v="0"/>
    <s v="G_45 - unter 65 Jahre"/>
    <n v="19.100000000000001"/>
    <m/>
    <m/>
    <m/>
  </r>
  <r>
    <x v="11"/>
    <x v="22"/>
    <x v="1"/>
    <x v="0"/>
    <s v="H_65 Jahre und älter"/>
    <n v="16.3"/>
    <m/>
    <m/>
    <m/>
  </r>
  <r>
    <x v="11"/>
    <x v="22"/>
    <x v="1"/>
    <x v="0"/>
    <s v="I_85 Jahre und älter"/>
    <n v="1.2"/>
    <m/>
    <m/>
    <m/>
  </r>
  <r>
    <x v="11"/>
    <x v="22"/>
    <x v="1"/>
    <x v="1"/>
    <s v="A_unter 3 Jahre"/>
    <m/>
    <m/>
    <m/>
    <m/>
  </r>
  <r>
    <x v="11"/>
    <x v="22"/>
    <x v="1"/>
    <x v="1"/>
    <s v="B_3 - unter 6 Jahre"/>
    <m/>
    <m/>
    <m/>
    <m/>
  </r>
  <r>
    <x v="11"/>
    <x v="22"/>
    <x v="1"/>
    <x v="1"/>
    <s v="C_6 - unter 10 Jahre"/>
    <m/>
    <m/>
    <m/>
    <m/>
  </r>
  <r>
    <x v="11"/>
    <x v="22"/>
    <x v="1"/>
    <x v="1"/>
    <s v="D_10 - unter 18 Jahre"/>
    <m/>
    <m/>
    <m/>
    <m/>
  </r>
  <r>
    <x v="11"/>
    <x v="22"/>
    <x v="1"/>
    <x v="1"/>
    <s v="E_18 - unter 25 Jahre"/>
    <m/>
    <m/>
    <m/>
    <m/>
  </r>
  <r>
    <x v="11"/>
    <x v="22"/>
    <x v="1"/>
    <x v="1"/>
    <s v="F_25 - unter 45 Jahre"/>
    <n v="3"/>
    <m/>
    <m/>
    <m/>
  </r>
  <r>
    <x v="11"/>
    <x v="22"/>
    <x v="1"/>
    <x v="1"/>
    <s v="G_45 - unter 65 Jahre"/>
    <n v="19.100000000000001"/>
    <m/>
    <m/>
    <m/>
  </r>
  <r>
    <x v="11"/>
    <x v="22"/>
    <x v="1"/>
    <x v="1"/>
    <s v="H_65 Jahre und älter"/>
    <n v="16.3"/>
    <m/>
    <m/>
    <m/>
  </r>
  <r>
    <x v="11"/>
    <x v="22"/>
    <x v="1"/>
    <x v="1"/>
    <s v="I_85 Jahre und älter"/>
    <n v="1.2"/>
    <m/>
    <m/>
    <m/>
  </r>
  <r>
    <x v="11"/>
    <x v="23"/>
    <x v="0"/>
    <x v="0"/>
    <s v="A_unter 3 Jahre"/>
    <m/>
    <m/>
    <m/>
    <m/>
  </r>
  <r>
    <x v="11"/>
    <x v="23"/>
    <x v="0"/>
    <x v="0"/>
    <s v="B_3 - unter 6 Jahre"/>
    <m/>
    <m/>
    <m/>
    <m/>
  </r>
  <r>
    <x v="11"/>
    <x v="23"/>
    <x v="0"/>
    <x v="0"/>
    <s v="C_6 - unter 10 Jahre"/>
    <m/>
    <m/>
    <m/>
    <m/>
  </r>
  <r>
    <x v="11"/>
    <x v="23"/>
    <x v="0"/>
    <x v="0"/>
    <s v="D_10 - unter 18 Jahre"/>
    <m/>
    <m/>
    <m/>
    <m/>
  </r>
  <r>
    <x v="11"/>
    <x v="23"/>
    <x v="0"/>
    <x v="0"/>
    <s v="E_18 - unter 25 Jahre"/>
    <m/>
    <m/>
    <m/>
    <m/>
  </r>
  <r>
    <x v="11"/>
    <x v="23"/>
    <x v="0"/>
    <x v="0"/>
    <s v="F_25 - unter 45 Jahre"/>
    <m/>
    <m/>
    <m/>
    <m/>
  </r>
  <r>
    <x v="11"/>
    <x v="23"/>
    <x v="0"/>
    <x v="0"/>
    <s v="G_45 - unter 65 Jahre"/>
    <m/>
    <m/>
    <m/>
    <m/>
  </r>
  <r>
    <x v="11"/>
    <x v="23"/>
    <x v="0"/>
    <x v="0"/>
    <s v="H_65 Jahre und älter"/>
    <m/>
    <m/>
    <m/>
    <m/>
  </r>
  <r>
    <x v="11"/>
    <x v="23"/>
    <x v="0"/>
    <x v="0"/>
    <s v="I_85 Jahre und älter"/>
    <m/>
    <m/>
    <m/>
    <m/>
  </r>
  <r>
    <x v="11"/>
    <x v="23"/>
    <x v="0"/>
    <x v="1"/>
    <s v="A_unter 3 Jahre"/>
    <m/>
    <m/>
    <m/>
    <m/>
  </r>
  <r>
    <x v="11"/>
    <x v="23"/>
    <x v="0"/>
    <x v="1"/>
    <s v="B_3 - unter 6 Jahre"/>
    <m/>
    <m/>
    <m/>
    <m/>
  </r>
  <r>
    <x v="11"/>
    <x v="23"/>
    <x v="0"/>
    <x v="1"/>
    <s v="C_6 - unter 10 Jahre"/>
    <m/>
    <m/>
    <m/>
    <m/>
  </r>
  <r>
    <x v="11"/>
    <x v="23"/>
    <x v="0"/>
    <x v="1"/>
    <s v="D_10 - unter 18 Jahre"/>
    <m/>
    <m/>
    <m/>
    <m/>
  </r>
  <r>
    <x v="11"/>
    <x v="23"/>
    <x v="0"/>
    <x v="1"/>
    <s v="E_18 - unter 25 Jahre"/>
    <m/>
    <m/>
    <m/>
    <m/>
  </r>
  <r>
    <x v="11"/>
    <x v="23"/>
    <x v="0"/>
    <x v="1"/>
    <s v="F_25 - unter 45 Jahre"/>
    <m/>
    <m/>
    <m/>
    <m/>
  </r>
  <r>
    <x v="11"/>
    <x v="23"/>
    <x v="0"/>
    <x v="1"/>
    <s v="G_45 - unter 65 Jahre"/>
    <m/>
    <m/>
    <m/>
    <m/>
  </r>
  <r>
    <x v="11"/>
    <x v="23"/>
    <x v="0"/>
    <x v="1"/>
    <s v="H_65 Jahre und älter"/>
    <m/>
    <m/>
    <m/>
    <m/>
  </r>
  <r>
    <x v="11"/>
    <x v="23"/>
    <x v="0"/>
    <x v="1"/>
    <s v="I_85 Jahre und älter"/>
    <m/>
    <m/>
    <m/>
    <m/>
  </r>
  <r>
    <x v="11"/>
    <x v="23"/>
    <x v="1"/>
    <x v="0"/>
    <s v="A_unter 3 Jahre"/>
    <m/>
    <m/>
    <m/>
    <m/>
  </r>
  <r>
    <x v="11"/>
    <x v="23"/>
    <x v="1"/>
    <x v="0"/>
    <s v="B_3 - unter 6 Jahre"/>
    <m/>
    <m/>
    <m/>
    <m/>
  </r>
  <r>
    <x v="11"/>
    <x v="23"/>
    <x v="1"/>
    <x v="0"/>
    <s v="C_6 - unter 10 Jahre"/>
    <m/>
    <m/>
    <m/>
    <m/>
  </r>
  <r>
    <x v="11"/>
    <x v="23"/>
    <x v="1"/>
    <x v="0"/>
    <s v="D_10 - unter 18 Jahre"/>
    <m/>
    <m/>
    <m/>
    <m/>
  </r>
  <r>
    <x v="11"/>
    <x v="23"/>
    <x v="1"/>
    <x v="0"/>
    <s v="E_18 - unter 25 Jahre"/>
    <m/>
    <m/>
    <m/>
    <m/>
  </r>
  <r>
    <x v="11"/>
    <x v="23"/>
    <x v="1"/>
    <x v="0"/>
    <s v="F_25 - unter 45 Jahre"/>
    <m/>
    <m/>
    <m/>
    <m/>
  </r>
  <r>
    <x v="11"/>
    <x v="23"/>
    <x v="1"/>
    <x v="0"/>
    <s v="G_45 - unter 65 Jahre"/>
    <m/>
    <m/>
    <m/>
    <m/>
  </r>
  <r>
    <x v="11"/>
    <x v="23"/>
    <x v="1"/>
    <x v="0"/>
    <s v="H_65 Jahre und älter"/>
    <m/>
    <m/>
    <m/>
    <m/>
  </r>
  <r>
    <x v="11"/>
    <x v="23"/>
    <x v="1"/>
    <x v="0"/>
    <s v="I_85 Jahre und älter"/>
    <m/>
    <m/>
    <m/>
    <m/>
  </r>
  <r>
    <x v="11"/>
    <x v="23"/>
    <x v="1"/>
    <x v="1"/>
    <s v="A_unter 3 Jahre"/>
    <m/>
    <m/>
    <m/>
    <m/>
  </r>
  <r>
    <x v="11"/>
    <x v="23"/>
    <x v="1"/>
    <x v="1"/>
    <s v="B_3 - unter 6 Jahre"/>
    <m/>
    <m/>
    <m/>
    <m/>
  </r>
  <r>
    <x v="11"/>
    <x v="23"/>
    <x v="1"/>
    <x v="1"/>
    <s v="C_6 - unter 10 Jahre"/>
    <m/>
    <m/>
    <m/>
    <m/>
  </r>
  <r>
    <x v="11"/>
    <x v="23"/>
    <x v="1"/>
    <x v="1"/>
    <s v="D_10 - unter 18 Jahre"/>
    <m/>
    <m/>
    <m/>
    <m/>
  </r>
  <r>
    <x v="11"/>
    <x v="23"/>
    <x v="1"/>
    <x v="1"/>
    <s v="E_18 - unter 25 Jahre"/>
    <m/>
    <m/>
    <m/>
    <m/>
  </r>
  <r>
    <x v="11"/>
    <x v="23"/>
    <x v="1"/>
    <x v="1"/>
    <s v="F_25 - unter 45 Jahre"/>
    <m/>
    <m/>
    <m/>
    <m/>
  </r>
  <r>
    <x v="11"/>
    <x v="23"/>
    <x v="1"/>
    <x v="1"/>
    <s v="G_45 - unter 65 Jahre"/>
    <m/>
    <m/>
    <m/>
    <m/>
  </r>
  <r>
    <x v="11"/>
    <x v="23"/>
    <x v="1"/>
    <x v="1"/>
    <s v="H_65 Jahre und älter"/>
    <m/>
    <m/>
    <m/>
    <m/>
  </r>
  <r>
    <x v="11"/>
    <x v="23"/>
    <x v="1"/>
    <x v="1"/>
    <s v="I_85 Jahre und älter"/>
    <m/>
    <m/>
    <m/>
    <m/>
  </r>
  <r>
    <x v="11"/>
    <x v="24"/>
    <x v="0"/>
    <x v="0"/>
    <s v="A_unter 3 Jahre"/>
    <m/>
    <m/>
    <m/>
    <m/>
  </r>
  <r>
    <x v="11"/>
    <x v="24"/>
    <x v="0"/>
    <x v="0"/>
    <s v="B_3 - unter 6 Jahre"/>
    <m/>
    <m/>
    <m/>
    <m/>
  </r>
  <r>
    <x v="11"/>
    <x v="24"/>
    <x v="0"/>
    <x v="0"/>
    <s v="C_6 - unter 10 Jahre"/>
    <m/>
    <m/>
    <m/>
    <m/>
  </r>
  <r>
    <x v="11"/>
    <x v="24"/>
    <x v="0"/>
    <x v="0"/>
    <s v="D_10 - unter 18 Jahre"/>
    <m/>
    <m/>
    <m/>
    <m/>
  </r>
  <r>
    <x v="11"/>
    <x v="24"/>
    <x v="0"/>
    <x v="0"/>
    <s v="E_18 - unter 25 Jahre"/>
    <m/>
    <m/>
    <m/>
    <m/>
  </r>
  <r>
    <x v="11"/>
    <x v="24"/>
    <x v="0"/>
    <x v="0"/>
    <s v="F_25 - unter 45 Jahre"/>
    <m/>
    <m/>
    <m/>
    <m/>
  </r>
  <r>
    <x v="11"/>
    <x v="24"/>
    <x v="0"/>
    <x v="0"/>
    <s v="G_45 - unter 65 Jahre"/>
    <m/>
    <m/>
    <m/>
    <m/>
  </r>
  <r>
    <x v="11"/>
    <x v="24"/>
    <x v="0"/>
    <x v="0"/>
    <s v="H_65 Jahre und älter"/>
    <m/>
    <m/>
    <m/>
    <m/>
  </r>
  <r>
    <x v="11"/>
    <x v="24"/>
    <x v="0"/>
    <x v="0"/>
    <s v="I_85 Jahre und älter"/>
    <m/>
    <m/>
    <m/>
    <m/>
  </r>
  <r>
    <x v="11"/>
    <x v="24"/>
    <x v="0"/>
    <x v="1"/>
    <s v="A_unter 3 Jahre"/>
    <m/>
    <m/>
    <m/>
    <m/>
  </r>
  <r>
    <x v="11"/>
    <x v="24"/>
    <x v="0"/>
    <x v="1"/>
    <s v="B_3 - unter 6 Jahre"/>
    <m/>
    <m/>
    <m/>
    <m/>
  </r>
  <r>
    <x v="11"/>
    <x v="24"/>
    <x v="0"/>
    <x v="1"/>
    <s v="C_6 - unter 10 Jahre"/>
    <m/>
    <m/>
    <m/>
    <m/>
  </r>
  <r>
    <x v="11"/>
    <x v="24"/>
    <x v="0"/>
    <x v="1"/>
    <s v="D_10 - unter 18 Jahre"/>
    <m/>
    <m/>
    <m/>
    <m/>
  </r>
  <r>
    <x v="11"/>
    <x v="24"/>
    <x v="0"/>
    <x v="1"/>
    <s v="E_18 - unter 25 Jahre"/>
    <m/>
    <m/>
    <m/>
    <m/>
  </r>
  <r>
    <x v="11"/>
    <x v="24"/>
    <x v="0"/>
    <x v="1"/>
    <s v="F_25 - unter 45 Jahre"/>
    <m/>
    <m/>
    <m/>
    <m/>
  </r>
  <r>
    <x v="11"/>
    <x v="24"/>
    <x v="0"/>
    <x v="1"/>
    <s v="G_45 - unter 65 Jahre"/>
    <m/>
    <m/>
    <m/>
    <m/>
  </r>
  <r>
    <x v="11"/>
    <x v="24"/>
    <x v="0"/>
    <x v="1"/>
    <s v="H_65 Jahre und älter"/>
    <m/>
    <m/>
    <m/>
    <m/>
  </r>
  <r>
    <x v="11"/>
    <x v="24"/>
    <x v="0"/>
    <x v="1"/>
    <s v="I_85 Jahre und älter"/>
    <m/>
    <m/>
    <m/>
    <m/>
  </r>
  <r>
    <x v="11"/>
    <x v="24"/>
    <x v="1"/>
    <x v="0"/>
    <s v="A_unter 3 Jahre"/>
    <m/>
    <m/>
    <m/>
    <m/>
  </r>
  <r>
    <x v="11"/>
    <x v="24"/>
    <x v="1"/>
    <x v="0"/>
    <s v="B_3 - unter 6 Jahre"/>
    <m/>
    <m/>
    <m/>
    <m/>
  </r>
  <r>
    <x v="11"/>
    <x v="24"/>
    <x v="1"/>
    <x v="0"/>
    <s v="C_6 - unter 10 Jahre"/>
    <m/>
    <m/>
    <m/>
    <m/>
  </r>
  <r>
    <x v="11"/>
    <x v="24"/>
    <x v="1"/>
    <x v="0"/>
    <s v="D_10 - unter 18 Jahre"/>
    <m/>
    <m/>
    <m/>
    <m/>
  </r>
  <r>
    <x v="11"/>
    <x v="24"/>
    <x v="1"/>
    <x v="0"/>
    <s v="E_18 - unter 25 Jahre"/>
    <m/>
    <m/>
    <m/>
    <m/>
  </r>
  <r>
    <x v="11"/>
    <x v="24"/>
    <x v="1"/>
    <x v="0"/>
    <s v="F_25 - unter 45 Jahre"/>
    <m/>
    <m/>
    <m/>
    <m/>
  </r>
  <r>
    <x v="11"/>
    <x v="24"/>
    <x v="1"/>
    <x v="0"/>
    <s v="G_45 - unter 65 Jahre"/>
    <m/>
    <m/>
    <m/>
    <m/>
  </r>
  <r>
    <x v="11"/>
    <x v="24"/>
    <x v="1"/>
    <x v="0"/>
    <s v="H_65 Jahre und älter"/>
    <m/>
    <m/>
    <m/>
    <m/>
  </r>
  <r>
    <x v="11"/>
    <x v="24"/>
    <x v="1"/>
    <x v="0"/>
    <s v="I_85 Jahre und älter"/>
    <m/>
    <m/>
    <m/>
    <m/>
  </r>
  <r>
    <x v="11"/>
    <x v="24"/>
    <x v="1"/>
    <x v="1"/>
    <s v="A_unter 3 Jahre"/>
    <m/>
    <m/>
    <m/>
    <m/>
  </r>
  <r>
    <x v="11"/>
    <x v="24"/>
    <x v="1"/>
    <x v="1"/>
    <s v="B_3 - unter 6 Jahre"/>
    <m/>
    <m/>
    <m/>
    <m/>
  </r>
  <r>
    <x v="11"/>
    <x v="24"/>
    <x v="1"/>
    <x v="1"/>
    <s v="C_6 - unter 10 Jahre"/>
    <m/>
    <m/>
    <m/>
    <m/>
  </r>
  <r>
    <x v="11"/>
    <x v="24"/>
    <x v="1"/>
    <x v="1"/>
    <s v="D_10 - unter 18 Jahre"/>
    <m/>
    <m/>
    <m/>
    <m/>
  </r>
  <r>
    <x v="11"/>
    <x v="24"/>
    <x v="1"/>
    <x v="1"/>
    <s v="E_18 - unter 25 Jahre"/>
    <m/>
    <m/>
    <m/>
    <m/>
  </r>
  <r>
    <x v="11"/>
    <x v="24"/>
    <x v="1"/>
    <x v="1"/>
    <s v="F_25 - unter 45 Jahre"/>
    <m/>
    <m/>
    <m/>
    <m/>
  </r>
  <r>
    <x v="11"/>
    <x v="24"/>
    <x v="1"/>
    <x v="1"/>
    <s v="G_45 - unter 65 Jahre"/>
    <m/>
    <m/>
    <m/>
    <m/>
  </r>
  <r>
    <x v="11"/>
    <x v="24"/>
    <x v="1"/>
    <x v="1"/>
    <s v="H_65 Jahre und älter"/>
    <m/>
    <m/>
    <m/>
    <m/>
  </r>
  <r>
    <x v="11"/>
    <x v="24"/>
    <x v="1"/>
    <x v="1"/>
    <s v="I_85 Jahre und älter"/>
    <m/>
    <m/>
    <m/>
    <m/>
  </r>
  <r>
    <x v="11"/>
    <x v="25"/>
    <x v="0"/>
    <x v="0"/>
    <s v="A_unter 3 Jahre"/>
    <m/>
    <m/>
    <m/>
    <m/>
  </r>
  <r>
    <x v="11"/>
    <x v="25"/>
    <x v="0"/>
    <x v="0"/>
    <s v="B_3 - unter 6 Jahre"/>
    <m/>
    <m/>
    <m/>
    <m/>
  </r>
  <r>
    <x v="11"/>
    <x v="25"/>
    <x v="0"/>
    <x v="0"/>
    <s v="C_6 - unter 10 Jahre"/>
    <m/>
    <m/>
    <m/>
    <m/>
  </r>
  <r>
    <x v="11"/>
    <x v="25"/>
    <x v="0"/>
    <x v="0"/>
    <s v="D_10 - unter 18 Jahre"/>
    <m/>
    <m/>
    <m/>
    <m/>
  </r>
  <r>
    <x v="11"/>
    <x v="25"/>
    <x v="0"/>
    <x v="0"/>
    <s v="E_18 - unter 25 Jahre"/>
    <m/>
    <m/>
    <m/>
    <m/>
  </r>
  <r>
    <x v="11"/>
    <x v="25"/>
    <x v="0"/>
    <x v="0"/>
    <s v="F_25 - unter 45 Jahre"/>
    <m/>
    <m/>
    <m/>
    <m/>
  </r>
  <r>
    <x v="11"/>
    <x v="25"/>
    <x v="0"/>
    <x v="0"/>
    <s v="G_45 - unter 65 Jahre"/>
    <n v="0.8"/>
    <m/>
    <m/>
    <m/>
  </r>
  <r>
    <x v="11"/>
    <x v="25"/>
    <x v="0"/>
    <x v="0"/>
    <s v="H_65 Jahre und älter"/>
    <n v="3.8"/>
    <m/>
    <m/>
    <m/>
  </r>
  <r>
    <x v="11"/>
    <x v="25"/>
    <x v="0"/>
    <x v="0"/>
    <s v="I_85 Jahre und älter"/>
    <n v="5"/>
    <m/>
    <m/>
    <m/>
  </r>
  <r>
    <x v="11"/>
    <x v="25"/>
    <x v="0"/>
    <x v="1"/>
    <s v="A_unter 3 Jahre"/>
    <m/>
    <m/>
    <m/>
    <m/>
  </r>
  <r>
    <x v="11"/>
    <x v="25"/>
    <x v="0"/>
    <x v="1"/>
    <s v="B_3 - unter 6 Jahre"/>
    <m/>
    <m/>
    <m/>
    <m/>
  </r>
  <r>
    <x v="11"/>
    <x v="25"/>
    <x v="0"/>
    <x v="1"/>
    <s v="C_6 - unter 10 Jahre"/>
    <m/>
    <m/>
    <m/>
    <m/>
  </r>
  <r>
    <x v="11"/>
    <x v="25"/>
    <x v="0"/>
    <x v="1"/>
    <s v="D_10 - unter 18 Jahre"/>
    <m/>
    <m/>
    <m/>
    <m/>
  </r>
  <r>
    <x v="11"/>
    <x v="25"/>
    <x v="0"/>
    <x v="1"/>
    <s v="E_18 - unter 25 Jahre"/>
    <m/>
    <m/>
    <m/>
    <m/>
  </r>
  <r>
    <x v="11"/>
    <x v="25"/>
    <x v="0"/>
    <x v="1"/>
    <s v="F_25 - unter 45 Jahre"/>
    <m/>
    <m/>
    <m/>
    <m/>
  </r>
  <r>
    <x v="11"/>
    <x v="25"/>
    <x v="0"/>
    <x v="1"/>
    <s v="G_45 - unter 65 Jahre"/>
    <n v="0.8"/>
    <m/>
    <m/>
    <m/>
  </r>
  <r>
    <x v="11"/>
    <x v="25"/>
    <x v="0"/>
    <x v="1"/>
    <s v="H_65 Jahre und älter"/>
    <n v="3.8"/>
    <m/>
    <m/>
    <m/>
  </r>
  <r>
    <x v="11"/>
    <x v="25"/>
    <x v="0"/>
    <x v="1"/>
    <s v="I_85 Jahre und älter"/>
    <n v="5"/>
    <m/>
    <m/>
    <m/>
  </r>
  <r>
    <x v="11"/>
    <x v="25"/>
    <x v="1"/>
    <x v="0"/>
    <s v="A_unter 3 Jahre"/>
    <m/>
    <m/>
    <m/>
    <m/>
  </r>
  <r>
    <x v="11"/>
    <x v="25"/>
    <x v="1"/>
    <x v="0"/>
    <s v="B_3 - unter 6 Jahre"/>
    <m/>
    <m/>
    <m/>
    <m/>
  </r>
  <r>
    <x v="11"/>
    <x v="25"/>
    <x v="1"/>
    <x v="0"/>
    <s v="C_6 - unter 10 Jahre"/>
    <m/>
    <m/>
    <m/>
    <m/>
  </r>
  <r>
    <x v="11"/>
    <x v="25"/>
    <x v="1"/>
    <x v="0"/>
    <s v="D_10 - unter 18 Jahre"/>
    <m/>
    <m/>
    <m/>
    <m/>
  </r>
  <r>
    <x v="11"/>
    <x v="25"/>
    <x v="1"/>
    <x v="0"/>
    <s v="E_18 - unter 25 Jahre"/>
    <m/>
    <m/>
    <m/>
    <m/>
  </r>
  <r>
    <x v="11"/>
    <x v="25"/>
    <x v="1"/>
    <x v="0"/>
    <s v="F_25 - unter 45 Jahre"/>
    <m/>
    <m/>
    <m/>
    <m/>
  </r>
  <r>
    <x v="11"/>
    <x v="25"/>
    <x v="1"/>
    <x v="0"/>
    <s v="G_45 - unter 65 Jahre"/>
    <n v="0.8"/>
    <m/>
    <m/>
    <m/>
  </r>
  <r>
    <x v="11"/>
    <x v="25"/>
    <x v="1"/>
    <x v="0"/>
    <s v="H_65 Jahre und älter"/>
    <n v="3.8"/>
    <m/>
    <m/>
    <m/>
  </r>
  <r>
    <x v="11"/>
    <x v="25"/>
    <x v="1"/>
    <x v="0"/>
    <s v="I_85 Jahre und älter"/>
    <n v="5"/>
    <m/>
    <m/>
    <m/>
  </r>
  <r>
    <x v="11"/>
    <x v="25"/>
    <x v="1"/>
    <x v="1"/>
    <s v="A_unter 3 Jahre"/>
    <m/>
    <m/>
    <m/>
    <m/>
  </r>
  <r>
    <x v="11"/>
    <x v="25"/>
    <x v="1"/>
    <x v="1"/>
    <s v="B_3 - unter 6 Jahre"/>
    <m/>
    <m/>
    <m/>
    <m/>
  </r>
  <r>
    <x v="11"/>
    <x v="25"/>
    <x v="1"/>
    <x v="1"/>
    <s v="C_6 - unter 10 Jahre"/>
    <m/>
    <m/>
    <m/>
    <m/>
  </r>
  <r>
    <x v="11"/>
    <x v="25"/>
    <x v="1"/>
    <x v="1"/>
    <s v="D_10 - unter 18 Jahre"/>
    <m/>
    <m/>
    <m/>
    <m/>
  </r>
  <r>
    <x v="11"/>
    <x v="25"/>
    <x v="1"/>
    <x v="1"/>
    <s v="E_18 - unter 25 Jahre"/>
    <m/>
    <m/>
    <m/>
    <m/>
  </r>
  <r>
    <x v="11"/>
    <x v="25"/>
    <x v="1"/>
    <x v="1"/>
    <s v="F_25 - unter 45 Jahre"/>
    <m/>
    <m/>
    <m/>
    <m/>
  </r>
  <r>
    <x v="11"/>
    <x v="25"/>
    <x v="1"/>
    <x v="1"/>
    <s v="G_45 - unter 65 Jahre"/>
    <n v="0.8"/>
    <m/>
    <m/>
    <m/>
  </r>
  <r>
    <x v="11"/>
    <x v="25"/>
    <x v="1"/>
    <x v="1"/>
    <s v="H_65 Jahre und älter"/>
    <n v="3.8"/>
    <m/>
    <m/>
    <m/>
  </r>
  <r>
    <x v="11"/>
    <x v="25"/>
    <x v="1"/>
    <x v="1"/>
    <s v="I_85 Jahre und älter"/>
    <n v="5"/>
    <m/>
    <m/>
    <m/>
  </r>
  <r>
    <x v="11"/>
    <x v="26"/>
    <x v="0"/>
    <x v="0"/>
    <s v="A_unter 3 Jahre"/>
    <m/>
    <m/>
    <m/>
    <m/>
  </r>
  <r>
    <x v="11"/>
    <x v="26"/>
    <x v="0"/>
    <x v="0"/>
    <s v="B_3 - unter 6 Jahre"/>
    <m/>
    <m/>
    <m/>
    <m/>
  </r>
  <r>
    <x v="11"/>
    <x v="26"/>
    <x v="0"/>
    <x v="0"/>
    <s v="C_6 - unter 10 Jahre"/>
    <m/>
    <m/>
    <m/>
    <m/>
  </r>
  <r>
    <x v="11"/>
    <x v="26"/>
    <x v="0"/>
    <x v="0"/>
    <s v="D_10 - unter 18 Jahre"/>
    <m/>
    <m/>
    <m/>
    <m/>
  </r>
  <r>
    <x v="11"/>
    <x v="26"/>
    <x v="0"/>
    <x v="0"/>
    <s v="E_18 - unter 25 Jahre"/>
    <m/>
    <m/>
    <m/>
    <m/>
  </r>
  <r>
    <x v="11"/>
    <x v="26"/>
    <x v="0"/>
    <x v="0"/>
    <s v="F_25 - unter 45 Jahre"/>
    <m/>
    <m/>
    <m/>
    <m/>
  </r>
  <r>
    <x v="11"/>
    <x v="26"/>
    <x v="0"/>
    <x v="0"/>
    <s v="G_45 - unter 65 Jahre"/>
    <m/>
    <m/>
    <m/>
    <m/>
  </r>
  <r>
    <x v="11"/>
    <x v="26"/>
    <x v="0"/>
    <x v="0"/>
    <s v="H_65 Jahre und älter"/>
    <m/>
    <m/>
    <m/>
    <m/>
  </r>
  <r>
    <x v="11"/>
    <x v="26"/>
    <x v="0"/>
    <x v="0"/>
    <s v="I_85 Jahre und älter"/>
    <m/>
    <m/>
    <m/>
    <m/>
  </r>
  <r>
    <x v="11"/>
    <x v="26"/>
    <x v="0"/>
    <x v="1"/>
    <s v="A_unter 3 Jahre"/>
    <m/>
    <m/>
    <m/>
    <m/>
  </r>
  <r>
    <x v="11"/>
    <x v="26"/>
    <x v="0"/>
    <x v="1"/>
    <s v="B_3 - unter 6 Jahre"/>
    <m/>
    <m/>
    <m/>
    <m/>
  </r>
  <r>
    <x v="11"/>
    <x v="26"/>
    <x v="0"/>
    <x v="1"/>
    <s v="C_6 - unter 10 Jahre"/>
    <m/>
    <m/>
    <m/>
    <m/>
  </r>
  <r>
    <x v="11"/>
    <x v="26"/>
    <x v="0"/>
    <x v="1"/>
    <s v="D_10 - unter 18 Jahre"/>
    <m/>
    <m/>
    <m/>
    <m/>
  </r>
  <r>
    <x v="11"/>
    <x v="26"/>
    <x v="0"/>
    <x v="1"/>
    <s v="E_18 - unter 25 Jahre"/>
    <m/>
    <m/>
    <m/>
    <m/>
  </r>
  <r>
    <x v="11"/>
    <x v="26"/>
    <x v="0"/>
    <x v="1"/>
    <s v="F_25 - unter 45 Jahre"/>
    <m/>
    <m/>
    <m/>
    <m/>
  </r>
  <r>
    <x v="11"/>
    <x v="26"/>
    <x v="0"/>
    <x v="1"/>
    <s v="G_45 - unter 65 Jahre"/>
    <m/>
    <m/>
    <m/>
    <m/>
  </r>
  <r>
    <x v="11"/>
    <x v="26"/>
    <x v="0"/>
    <x v="1"/>
    <s v="H_65 Jahre und älter"/>
    <m/>
    <m/>
    <m/>
    <m/>
  </r>
  <r>
    <x v="11"/>
    <x v="26"/>
    <x v="0"/>
    <x v="1"/>
    <s v="I_85 Jahre und älter"/>
    <m/>
    <m/>
    <m/>
    <m/>
  </r>
  <r>
    <x v="11"/>
    <x v="26"/>
    <x v="1"/>
    <x v="0"/>
    <s v="A_unter 3 Jahre"/>
    <m/>
    <m/>
    <m/>
    <m/>
  </r>
  <r>
    <x v="11"/>
    <x v="26"/>
    <x v="1"/>
    <x v="0"/>
    <s v="B_3 - unter 6 Jahre"/>
    <m/>
    <m/>
    <m/>
    <m/>
  </r>
  <r>
    <x v="11"/>
    <x v="26"/>
    <x v="1"/>
    <x v="0"/>
    <s v="C_6 - unter 10 Jahre"/>
    <m/>
    <m/>
    <m/>
    <m/>
  </r>
  <r>
    <x v="11"/>
    <x v="26"/>
    <x v="1"/>
    <x v="0"/>
    <s v="D_10 - unter 18 Jahre"/>
    <m/>
    <m/>
    <m/>
    <m/>
  </r>
  <r>
    <x v="11"/>
    <x v="26"/>
    <x v="1"/>
    <x v="0"/>
    <s v="E_18 - unter 25 Jahre"/>
    <m/>
    <m/>
    <m/>
    <m/>
  </r>
  <r>
    <x v="11"/>
    <x v="26"/>
    <x v="1"/>
    <x v="0"/>
    <s v="F_25 - unter 45 Jahre"/>
    <m/>
    <m/>
    <m/>
    <m/>
  </r>
  <r>
    <x v="11"/>
    <x v="26"/>
    <x v="1"/>
    <x v="0"/>
    <s v="G_45 - unter 65 Jahre"/>
    <m/>
    <m/>
    <m/>
    <m/>
  </r>
  <r>
    <x v="11"/>
    <x v="26"/>
    <x v="1"/>
    <x v="0"/>
    <s v="H_65 Jahre und älter"/>
    <m/>
    <m/>
    <m/>
    <m/>
  </r>
  <r>
    <x v="11"/>
    <x v="26"/>
    <x v="1"/>
    <x v="0"/>
    <s v="I_85 Jahre und älter"/>
    <m/>
    <m/>
    <m/>
    <m/>
  </r>
  <r>
    <x v="11"/>
    <x v="26"/>
    <x v="1"/>
    <x v="1"/>
    <s v="A_unter 3 Jahre"/>
    <m/>
    <m/>
    <m/>
    <m/>
  </r>
  <r>
    <x v="11"/>
    <x v="26"/>
    <x v="1"/>
    <x v="1"/>
    <s v="B_3 - unter 6 Jahre"/>
    <m/>
    <m/>
    <m/>
    <m/>
  </r>
  <r>
    <x v="11"/>
    <x v="26"/>
    <x v="1"/>
    <x v="1"/>
    <s v="C_6 - unter 10 Jahre"/>
    <m/>
    <m/>
    <m/>
    <m/>
  </r>
  <r>
    <x v="11"/>
    <x v="26"/>
    <x v="1"/>
    <x v="1"/>
    <s v="D_10 - unter 18 Jahre"/>
    <m/>
    <m/>
    <m/>
    <m/>
  </r>
  <r>
    <x v="11"/>
    <x v="26"/>
    <x v="1"/>
    <x v="1"/>
    <s v="E_18 - unter 25 Jahre"/>
    <m/>
    <m/>
    <m/>
    <m/>
  </r>
  <r>
    <x v="11"/>
    <x v="26"/>
    <x v="1"/>
    <x v="1"/>
    <s v="F_25 - unter 45 Jahre"/>
    <m/>
    <m/>
    <m/>
    <m/>
  </r>
  <r>
    <x v="11"/>
    <x v="26"/>
    <x v="1"/>
    <x v="1"/>
    <s v="G_45 - unter 65 Jahre"/>
    <m/>
    <m/>
    <m/>
    <m/>
  </r>
  <r>
    <x v="11"/>
    <x v="26"/>
    <x v="1"/>
    <x v="1"/>
    <s v="H_65 Jahre und älter"/>
    <m/>
    <m/>
    <m/>
    <m/>
  </r>
  <r>
    <x v="11"/>
    <x v="26"/>
    <x v="1"/>
    <x v="1"/>
    <s v="I_85 Jahre und älter"/>
    <m/>
    <m/>
    <m/>
    <m/>
  </r>
  <r>
    <x v="11"/>
    <x v="27"/>
    <x v="0"/>
    <x v="0"/>
    <s v="A_unter 3 Jahre"/>
    <m/>
    <m/>
    <m/>
    <m/>
  </r>
  <r>
    <x v="11"/>
    <x v="27"/>
    <x v="0"/>
    <x v="0"/>
    <s v="B_3 - unter 6 Jahre"/>
    <m/>
    <m/>
    <m/>
    <m/>
  </r>
  <r>
    <x v="11"/>
    <x v="27"/>
    <x v="0"/>
    <x v="0"/>
    <s v="C_6 - unter 10 Jahre"/>
    <m/>
    <m/>
    <m/>
    <m/>
  </r>
  <r>
    <x v="11"/>
    <x v="27"/>
    <x v="0"/>
    <x v="0"/>
    <s v="D_10 - unter 18 Jahre"/>
    <m/>
    <m/>
    <m/>
    <m/>
  </r>
  <r>
    <x v="11"/>
    <x v="27"/>
    <x v="0"/>
    <x v="0"/>
    <s v="E_18 - unter 25 Jahre"/>
    <m/>
    <m/>
    <m/>
    <m/>
  </r>
  <r>
    <x v="11"/>
    <x v="27"/>
    <x v="0"/>
    <x v="0"/>
    <s v="F_25 - unter 45 Jahre"/>
    <m/>
    <m/>
    <m/>
    <m/>
  </r>
  <r>
    <x v="11"/>
    <x v="27"/>
    <x v="0"/>
    <x v="0"/>
    <s v="G_45 - unter 65 Jahre"/>
    <m/>
    <m/>
    <m/>
    <m/>
  </r>
  <r>
    <x v="11"/>
    <x v="27"/>
    <x v="0"/>
    <x v="0"/>
    <s v="H_65 Jahre und älter"/>
    <m/>
    <m/>
    <m/>
    <m/>
  </r>
  <r>
    <x v="11"/>
    <x v="27"/>
    <x v="0"/>
    <x v="0"/>
    <s v="I_85 Jahre und älter"/>
    <m/>
    <m/>
    <m/>
    <m/>
  </r>
  <r>
    <x v="11"/>
    <x v="27"/>
    <x v="0"/>
    <x v="1"/>
    <s v="A_unter 3 Jahre"/>
    <m/>
    <m/>
    <m/>
    <m/>
  </r>
  <r>
    <x v="11"/>
    <x v="27"/>
    <x v="0"/>
    <x v="1"/>
    <s v="B_3 - unter 6 Jahre"/>
    <m/>
    <m/>
    <m/>
    <m/>
  </r>
  <r>
    <x v="11"/>
    <x v="27"/>
    <x v="0"/>
    <x v="1"/>
    <s v="C_6 - unter 10 Jahre"/>
    <m/>
    <m/>
    <m/>
    <m/>
  </r>
  <r>
    <x v="11"/>
    <x v="27"/>
    <x v="0"/>
    <x v="1"/>
    <s v="D_10 - unter 18 Jahre"/>
    <m/>
    <m/>
    <m/>
    <m/>
  </r>
  <r>
    <x v="11"/>
    <x v="27"/>
    <x v="0"/>
    <x v="1"/>
    <s v="E_18 - unter 25 Jahre"/>
    <m/>
    <m/>
    <m/>
    <m/>
  </r>
  <r>
    <x v="11"/>
    <x v="27"/>
    <x v="0"/>
    <x v="1"/>
    <s v="F_25 - unter 45 Jahre"/>
    <m/>
    <m/>
    <m/>
    <m/>
  </r>
  <r>
    <x v="11"/>
    <x v="27"/>
    <x v="0"/>
    <x v="1"/>
    <s v="G_45 - unter 65 Jahre"/>
    <m/>
    <m/>
    <m/>
    <m/>
  </r>
  <r>
    <x v="11"/>
    <x v="27"/>
    <x v="0"/>
    <x v="1"/>
    <s v="H_65 Jahre und älter"/>
    <m/>
    <m/>
    <m/>
    <m/>
  </r>
  <r>
    <x v="11"/>
    <x v="27"/>
    <x v="0"/>
    <x v="1"/>
    <s v="I_85 Jahre und älter"/>
    <m/>
    <m/>
    <m/>
    <m/>
  </r>
  <r>
    <x v="11"/>
    <x v="27"/>
    <x v="1"/>
    <x v="0"/>
    <s v="A_unter 3 Jahre"/>
    <m/>
    <m/>
    <m/>
    <m/>
  </r>
  <r>
    <x v="11"/>
    <x v="27"/>
    <x v="1"/>
    <x v="0"/>
    <s v="B_3 - unter 6 Jahre"/>
    <m/>
    <m/>
    <m/>
    <m/>
  </r>
  <r>
    <x v="11"/>
    <x v="27"/>
    <x v="1"/>
    <x v="0"/>
    <s v="C_6 - unter 10 Jahre"/>
    <m/>
    <m/>
    <m/>
    <m/>
  </r>
  <r>
    <x v="11"/>
    <x v="27"/>
    <x v="1"/>
    <x v="0"/>
    <s v="D_10 - unter 18 Jahre"/>
    <m/>
    <m/>
    <m/>
    <m/>
  </r>
  <r>
    <x v="11"/>
    <x v="27"/>
    <x v="1"/>
    <x v="0"/>
    <s v="E_18 - unter 25 Jahre"/>
    <m/>
    <m/>
    <m/>
    <m/>
  </r>
  <r>
    <x v="11"/>
    <x v="27"/>
    <x v="1"/>
    <x v="0"/>
    <s v="F_25 - unter 45 Jahre"/>
    <m/>
    <m/>
    <m/>
    <m/>
  </r>
  <r>
    <x v="11"/>
    <x v="27"/>
    <x v="1"/>
    <x v="0"/>
    <s v="G_45 - unter 65 Jahre"/>
    <m/>
    <m/>
    <m/>
    <m/>
  </r>
  <r>
    <x v="11"/>
    <x v="27"/>
    <x v="1"/>
    <x v="0"/>
    <s v="H_65 Jahre und älter"/>
    <m/>
    <m/>
    <m/>
    <m/>
  </r>
  <r>
    <x v="11"/>
    <x v="27"/>
    <x v="1"/>
    <x v="0"/>
    <s v="I_85 Jahre und älter"/>
    <m/>
    <m/>
    <m/>
    <m/>
  </r>
  <r>
    <x v="11"/>
    <x v="27"/>
    <x v="1"/>
    <x v="1"/>
    <s v="A_unter 3 Jahre"/>
    <m/>
    <m/>
    <m/>
    <m/>
  </r>
  <r>
    <x v="11"/>
    <x v="27"/>
    <x v="1"/>
    <x v="1"/>
    <s v="B_3 - unter 6 Jahre"/>
    <m/>
    <m/>
    <m/>
    <m/>
  </r>
  <r>
    <x v="11"/>
    <x v="27"/>
    <x v="1"/>
    <x v="1"/>
    <s v="C_6 - unter 10 Jahre"/>
    <m/>
    <m/>
    <m/>
    <m/>
  </r>
  <r>
    <x v="11"/>
    <x v="27"/>
    <x v="1"/>
    <x v="1"/>
    <s v="D_10 - unter 18 Jahre"/>
    <m/>
    <m/>
    <m/>
    <m/>
  </r>
  <r>
    <x v="11"/>
    <x v="27"/>
    <x v="1"/>
    <x v="1"/>
    <s v="E_18 - unter 25 Jahre"/>
    <m/>
    <m/>
    <m/>
    <m/>
  </r>
  <r>
    <x v="11"/>
    <x v="27"/>
    <x v="1"/>
    <x v="1"/>
    <s v="F_25 - unter 45 Jahre"/>
    <m/>
    <m/>
    <m/>
    <m/>
  </r>
  <r>
    <x v="11"/>
    <x v="27"/>
    <x v="1"/>
    <x v="1"/>
    <s v="G_45 - unter 65 Jahre"/>
    <m/>
    <m/>
    <m/>
    <m/>
  </r>
  <r>
    <x v="11"/>
    <x v="27"/>
    <x v="1"/>
    <x v="1"/>
    <s v="H_65 Jahre und älter"/>
    <m/>
    <m/>
    <m/>
    <m/>
  </r>
  <r>
    <x v="11"/>
    <x v="27"/>
    <x v="1"/>
    <x v="1"/>
    <s v="I_85 Jahre und älter"/>
    <m/>
    <m/>
    <m/>
    <m/>
  </r>
  <r>
    <x v="11"/>
    <x v="28"/>
    <x v="0"/>
    <x v="0"/>
    <s v="A_unter 3 Jahre"/>
    <m/>
    <m/>
    <m/>
    <m/>
  </r>
  <r>
    <x v="11"/>
    <x v="28"/>
    <x v="0"/>
    <x v="0"/>
    <s v="B_3 - unter 6 Jahre"/>
    <m/>
    <m/>
    <m/>
    <m/>
  </r>
  <r>
    <x v="11"/>
    <x v="28"/>
    <x v="0"/>
    <x v="0"/>
    <s v="C_6 - unter 10 Jahre"/>
    <m/>
    <m/>
    <m/>
    <m/>
  </r>
  <r>
    <x v="11"/>
    <x v="28"/>
    <x v="0"/>
    <x v="0"/>
    <s v="D_10 - unter 18 Jahre"/>
    <m/>
    <m/>
    <m/>
    <m/>
  </r>
  <r>
    <x v="11"/>
    <x v="28"/>
    <x v="0"/>
    <x v="0"/>
    <s v="E_18 - unter 25 Jahre"/>
    <m/>
    <m/>
    <m/>
    <m/>
  </r>
  <r>
    <x v="11"/>
    <x v="28"/>
    <x v="0"/>
    <x v="0"/>
    <s v="F_25 - unter 45 Jahre"/>
    <m/>
    <m/>
    <m/>
    <m/>
  </r>
  <r>
    <x v="11"/>
    <x v="28"/>
    <x v="0"/>
    <x v="0"/>
    <s v="G_45 - unter 65 Jahre"/>
    <m/>
    <m/>
    <m/>
    <m/>
  </r>
  <r>
    <x v="11"/>
    <x v="28"/>
    <x v="0"/>
    <x v="0"/>
    <s v="H_65 Jahre und älter"/>
    <m/>
    <m/>
    <m/>
    <m/>
  </r>
  <r>
    <x v="11"/>
    <x v="28"/>
    <x v="0"/>
    <x v="0"/>
    <s v="I_85 Jahre und älter"/>
    <m/>
    <m/>
    <m/>
    <m/>
  </r>
  <r>
    <x v="11"/>
    <x v="28"/>
    <x v="0"/>
    <x v="1"/>
    <s v="A_unter 3 Jahre"/>
    <m/>
    <m/>
    <m/>
    <m/>
  </r>
  <r>
    <x v="11"/>
    <x v="28"/>
    <x v="0"/>
    <x v="1"/>
    <s v="B_3 - unter 6 Jahre"/>
    <m/>
    <m/>
    <m/>
    <m/>
  </r>
  <r>
    <x v="11"/>
    <x v="28"/>
    <x v="0"/>
    <x v="1"/>
    <s v="C_6 - unter 10 Jahre"/>
    <m/>
    <m/>
    <m/>
    <m/>
  </r>
  <r>
    <x v="11"/>
    <x v="28"/>
    <x v="0"/>
    <x v="1"/>
    <s v="D_10 - unter 18 Jahre"/>
    <m/>
    <m/>
    <m/>
    <m/>
  </r>
  <r>
    <x v="11"/>
    <x v="28"/>
    <x v="0"/>
    <x v="1"/>
    <s v="E_18 - unter 25 Jahre"/>
    <m/>
    <m/>
    <m/>
    <m/>
  </r>
  <r>
    <x v="11"/>
    <x v="28"/>
    <x v="0"/>
    <x v="1"/>
    <s v="F_25 - unter 45 Jahre"/>
    <m/>
    <m/>
    <m/>
    <m/>
  </r>
  <r>
    <x v="11"/>
    <x v="28"/>
    <x v="0"/>
    <x v="1"/>
    <s v="G_45 - unter 65 Jahre"/>
    <m/>
    <m/>
    <m/>
    <m/>
  </r>
  <r>
    <x v="11"/>
    <x v="28"/>
    <x v="0"/>
    <x v="1"/>
    <s v="H_65 Jahre und älter"/>
    <m/>
    <m/>
    <m/>
    <m/>
  </r>
  <r>
    <x v="11"/>
    <x v="28"/>
    <x v="0"/>
    <x v="1"/>
    <s v="I_85 Jahre und älter"/>
    <m/>
    <m/>
    <m/>
    <m/>
  </r>
  <r>
    <x v="11"/>
    <x v="28"/>
    <x v="1"/>
    <x v="0"/>
    <s v="A_unter 3 Jahre"/>
    <m/>
    <m/>
    <m/>
    <m/>
  </r>
  <r>
    <x v="11"/>
    <x v="28"/>
    <x v="1"/>
    <x v="0"/>
    <s v="B_3 - unter 6 Jahre"/>
    <m/>
    <m/>
    <m/>
    <m/>
  </r>
  <r>
    <x v="11"/>
    <x v="28"/>
    <x v="1"/>
    <x v="0"/>
    <s v="C_6 - unter 10 Jahre"/>
    <m/>
    <m/>
    <m/>
    <m/>
  </r>
  <r>
    <x v="11"/>
    <x v="28"/>
    <x v="1"/>
    <x v="0"/>
    <s v="D_10 - unter 18 Jahre"/>
    <m/>
    <m/>
    <m/>
    <m/>
  </r>
  <r>
    <x v="11"/>
    <x v="28"/>
    <x v="1"/>
    <x v="0"/>
    <s v="E_18 - unter 25 Jahre"/>
    <m/>
    <m/>
    <m/>
    <m/>
  </r>
  <r>
    <x v="11"/>
    <x v="28"/>
    <x v="1"/>
    <x v="0"/>
    <s v="F_25 - unter 45 Jahre"/>
    <m/>
    <m/>
    <m/>
    <m/>
  </r>
  <r>
    <x v="11"/>
    <x v="28"/>
    <x v="1"/>
    <x v="0"/>
    <s v="G_45 - unter 65 Jahre"/>
    <m/>
    <m/>
    <m/>
    <m/>
  </r>
  <r>
    <x v="11"/>
    <x v="28"/>
    <x v="1"/>
    <x v="0"/>
    <s v="H_65 Jahre und älter"/>
    <m/>
    <m/>
    <m/>
    <m/>
  </r>
  <r>
    <x v="11"/>
    <x v="28"/>
    <x v="1"/>
    <x v="0"/>
    <s v="I_85 Jahre und älter"/>
    <m/>
    <m/>
    <m/>
    <m/>
  </r>
  <r>
    <x v="11"/>
    <x v="28"/>
    <x v="1"/>
    <x v="1"/>
    <s v="A_unter 3 Jahre"/>
    <m/>
    <m/>
    <m/>
    <m/>
  </r>
  <r>
    <x v="11"/>
    <x v="28"/>
    <x v="1"/>
    <x v="1"/>
    <s v="B_3 - unter 6 Jahre"/>
    <m/>
    <m/>
    <m/>
    <m/>
  </r>
  <r>
    <x v="11"/>
    <x v="28"/>
    <x v="1"/>
    <x v="1"/>
    <s v="C_6 - unter 10 Jahre"/>
    <m/>
    <m/>
    <m/>
    <m/>
  </r>
  <r>
    <x v="11"/>
    <x v="28"/>
    <x v="1"/>
    <x v="1"/>
    <s v="D_10 - unter 18 Jahre"/>
    <m/>
    <m/>
    <m/>
    <m/>
  </r>
  <r>
    <x v="11"/>
    <x v="28"/>
    <x v="1"/>
    <x v="1"/>
    <s v="E_18 - unter 25 Jahre"/>
    <m/>
    <m/>
    <m/>
    <m/>
  </r>
  <r>
    <x v="11"/>
    <x v="28"/>
    <x v="1"/>
    <x v="1"/>
    <s v="F_25 - unter 45 Jahre"/>
    <m/>
    <m/>
    <m/>
    <m/>
  </r>
  <r>
    <x v="11"/>
    <x v="28"/>
    <x v="1"/>
    <x v="1"/>
    <s v="G_45 - unter 65 Jahre"/>
    <m/>
    <m/>
    <m/>
    <m/>
  </r>
  <r>
    <x v="11"/>
    <x v="28"/>
    <x v="1"/>
    <x v="1"/>
    <s v="H_65 Jahre und älter"/>
    <m/>
    <m/>
    <m/>
    <m/>
  </r>
  <r>
    <x v="11"/>
    <x v="28"/>
    <x v="1"/>
    <x v="1"/>
    <s v="I_85 Jahre und älter"/>
    <m/>
    <m/>
    <m/>
    <m/>
  </r>
  <r>
    <x v="11"/>
    <x v="29"/>
    <x v="0"/>
    <x v="0"/>
    <s v="A_unter 3 Jahre"/>
    <m/>
    <m/>
    <m/>
    <m/>
  </r>
  <r>
    <x v="11"/>
    <x v="29"/>
    <x v="0"/>
    <x v="0"/>
    <s v="B_3 - unter 6 Jahre"/>
    <m/>
    <m/>
    <m/>
    <m/>
  </r>
  <r>
    <x v="11"/>
    <x v="29"/>
    <x v="0"/>
    <x v="0"/>
    <s v="C_6 - unter 10 Jahre"/>
    <m/>
    <m/>
    <m/>
    <m/>
  </r>
  <r>
    <x v="11"/>
    <x v="29"/>
    <x v="0"/>
    <x v="0"/>
    <s v="D_10 - unter 18 Jahre"/>
    <m/>
    <m/>
    <m/>
    <m/>
  </r>
  <r>
    <x v="11"/>
    <x v="29"/>
    <x v="0"/>
    <x v="0"/>
    <s v="E_18 - unter 25 Jahre"/>
    <m/>
    <m/>
    <m/>
    <m/>
  </r>
  <r>
    <x v="11"/>
    <x v="29"/>
    <x v="0"/>
    <x v="0"/>
    <s v="F_25 - unter 45 Jahre"/>
    <m/>
    <m/>
    <m/>
    <m/>
  </r>
  <r>
    <x v="11"/>
    <x v="29"/>
    <x v="0"/>
    <x v="0"/>
    <s v="G_45 - unter 65 Jahre"/>
    <m/>
    <m/>
    <m/>
    <m/>
  </r>
  <r>
    <x v="11"/>
    <x v="29"/>
    <x v="0"/>
    <x v="0"/>
    <s v="H_65 Jahre und älter"/>
    <m/>
    <m/>
    <m/>
    <m/>
  </r>
  <r>
    <x v="11"/>
    <x v="29"/>
    <x v="0"/>
    <x v="0"/>
    <s v="I_85 Jahre und älter"/>
    <m/>
    <m/>
    <m/>
    <m/>
  </r>
  <r>
    <x v="11"/>
    <x v="29"/>
    <x v="0"/>
    <x v="1"/>
    <s v="A_unter 3 Jahre"/>
    <m/>
    <m/>
    <m/>
    <m/>
  </r>
  <r>
    <x v="11"/>
    <x v="29"/>
    <x v="0"/>
    <x v="1"/>
    <s v="B_3 - unter 6 Jahre"/>
    <m/>
    <m/>
    <m/>
    <m/>
  </r>
  <r>
    <x v="11"/>
    <x v="29"/>
    <x v="0"/>
    <x v="1"/>
    <s v="C_6 - unter 10 Jahre"/>
    <m/>
    <m/>
    <m/>
    <m/>
  </r>
  <r>
    <x v="11"/>
    <x v="29"/>
    <x v="0"/>
    <x v="1"/>
    <s v="D_10 - unter 18 Jahre"/>
    <m/>
    <m/>
    <m/>
    <m/>
  </r>
  <r>
    <x v="11"/>
    <x v="29"/>
    <x v="0"/>
    <x v="1"/>
    <s v="E_18 - unter 25 Jahre"/>
    <m/>
    <m/>
    <m/>
    <m/>
  </r>
  <r>
    <x v="11"/>
    <x v="29"/>
    <x v="0"/>
    <x v="1"/>
    <s v="F_25 - unter 45 Jahre"/>
    <m/>
    <m/>
    <m/>
    <m/>
  </r>
  <r>
    <x v="11"/>
    <x v="29"/>
    <x v="0"/>
    <x v="1"/>
    <s v="G_45 - unter 65 Jahre"/>
    <m/>
    <m/>
    <m/>
    <m/>
  </r>
  <r>
    <x v="11"/>
    <x v="29"/>
    <x v="0"/>
    <x v="1"/>
    <s v="H_65 Jahre und älter"/>
    <m/>
    <m/>
    <m/>
    <m/>
  </r>
  <r>
    <x v="11"/>
    <x v="29"/>
    <x v="0"/>
    <x v="1"/>
    <s v="I_85 Jahre und älter"/>
    <m/>
    <m/>
    <m/>
    <m/>
  </r>
  <r>
    <x v="11"/>
    <x v="29"/>
    <x v="1"/>
    <x v="0"/>
    <s v="A_unter 3 Jahre"/>
    <m/>
    <m/>
    <m/>
    <m/>
  </r>
  <r>
    <x v="11"/>
    <x v="29"/>
    <x v="1"/>
    <x v="0"/>
    <s v="B_3 - unter 6 Jahre"/>
    <m/>
    <m/>
    <m/>
    <m/>
  </r>
  <r>
    <x v="11"/>
    <x v="29"/>
    <x v="1"/>
    <x v="0"/>
    <s v="C_6 - unter 10 Jahre"/>
    <m/>
    <m/>
    <m/>
    <m/>
  </r>
  <r>
    <x v="11"/>
    <x v="29"/>
    <x v="1"/>
    <x v="0"/>
    <s v="D_10 - unter 18 Jahre"/>
    <m/>
    <m/>
    <m/>
    <m/>
  </r>
  <r>
    <x v="11"/>
    <x v="29"/>
    <x v="1"/>
    <x v="0"/>
    <s v="E_18 - unter 25 Jahre"/>
    <m/>
    <m/>
    <m/>
    <m/>
  </r>
  <r>
    <x v="11"/>
    <x v="29"/>
    <x v="1"/>
    <x v="0"/>
    <s v="F_25 - unter 45 Jahre"/>
    <m/>
    <m/>
    <m/>
    <m/>
  </r>
  <r>
    <x v="11"/>
    <x v="29"/>
    <x v="1"/>
    <x v="0"/>
    <s v="G_45 - unter 65 Jahre"/>
    <m/>
    <m/>
    <m/>
    <m/>
  </r>
  <r>
    <x v="11"/>
    <x v="29"/>
    <x v="1"/>
    <x v="0"/>
    <s v="H_65 Jahre und älter"/>
    <m/>
    <m/>
    <m/>
    <m/>
  </r>
  <r>
    <x v="11"/>
    <x v="29"/>
    <x v="1"/>
    <x v="0"/>
    <s v="I_85 Jahre und älter"/>
    <m/>
    <m/>
    <m/>
    <m/>
  </r>
  <r>
    <x v="11"/>
    <x v="29"/>
    <x v="1"/>
    <x v="1"/>
    <s v="A_unter 3 Jahre"/>
    <m/>
    <m/>
    <m/>
    <m/>
  </r>
  <r>
    <x v="11"/>
    <x v="29"/>
    <x v="1"/>
    <x v="1"/>
    <s v="B_3 - unter 6 Jahre"/>
    <m/>
    <m/>
    <m/>
    <m/>
  </r>
  <r>
    <x v="11"/>
    <x v="29"/>
    <x v="1"/>
    <x v="1"/>
    <s v="C_6 - unter 10 Jahre"/>
    <m/>
    <m/>
    <m/>
    <m/>
  </r>
  <r>
    <x v="11"/>
    <x v="29"/>
    <x v="1"/>
    <x v="1"/>
    <s v="D_10 - unter 18 Jahre"/>
    <m/>
    <m/>
    <m/>
    <m/>
  </r>
  <r>
    <x v="11"/>
    <x v="29"/>
    <x v="1"/>
    <x v="1"/>
    <s v="E_18 - unter 25 Jahre"/>
    <m/>
    <m/>
    <m/>
    <m/>
  </r>
  <r>
    <x v="11"/>
    <x v="29"/>
    <x v="1"/>
    <x v="1"/>
    <s v="F_25 - unter 45 Jahre"/>
    <m/>
    <m/>
    <m/>
    <m/>
  </r>
  <r>
    <x v="11"/>
    <x v="29"/>
    <x v="1"/>
    <x v="1"/>
    <s v="G_45 - unter 65 Jahre"/>
    <m/>
    <m/>
    <m/>
    <m/>
  </r>
  <r>
    <x v="11"/>
    <x v="29"/>
    <x v="1"/>
    <x v="1"/>
    <s v="H_65 Jahre und älter"/>
    <m/>
    <m/>
    <m/>
    <m/>
  </r>
  <r>
    <x v="11"/>
    <x v="29"/>
    <x v="1"/>
    <x v="1"/>
    <s v="I_85 Jahre und älter"/>
    <m/>
    <m/>
    <m/>
    <m/>
  </r>
  <r>
    <x v="11"/>
    <x v="30"/>
    <x v="0"/>
    <x v="0"/>
    <s v="A_unter 3 Jahre"/>
    <m/>
    <m/>
    <m/>
    <m/>
  </r>
  <r>
    <x v="11"/>
    <x v="30"/>
    <x v="0"/>
    <x v="0"/>
    <s v="B_3 - unter 6 Jahre"/>
    <m/>
    <m/>
    <m/>
    <m/>
  </r>
  <r>
    <x v="11"/>
    <x v="30"/>
    <x v="0"/>
    <x v="0"/>
    <s v="C_6 - unter 10 Jahre"/>
    <m/>
    <m/>
    <m/>
    <m/>
  </r>
  <r>
    <x v="11"/>
    <x v="30"/>
    <x v="0"/>
    <x v="0"/>
    <s v="D_10 - unter 18 Jahre"/>
    <m/>
    <m/>
    <m/>
    <m/>
  </r>
  <r>
    <x v="11"/>
    <x v="30"/>
    <x v="0"/>
    <x v="0"/>
    <s v="E_18 - unter 25 Jahre"/>
    <m/>
    <m/>
    <m/>
    <m/>
  </r>
  <r>
    <x v="11"/>
    <x v="30"/>
    <x v="0"/>
    <x v="0"/>
    <s v="F_25 - unter 45 Jahre"/>
    <m/>
    <m/>
    <m/>
    <m/>
  </r>
  <r>
    <x v="11"/>
    <x v="30"/>
    <x v="0"/>
    <x v="0"/>
    <s v="G_45 - unter 65 Jahre"/>
    <m/>
    <m/>
    <m/>
    <m/>
  </r>
  <r>
    <x v="11"/>
    <x v="30"/>
    <x v="0"/>
    <x v="0"/>
    <s v="H_65 Jahre und älter"/>
    <m/>
    <m/>
    <m/>
    <m/>
  </r>
  <r>
    <x v="11"/>
    <x v="30"/>
    <x v="0"/>
    <x v="0"/>
    <s v="I_85 Jahre und älter"/>
    <m/>
    <m/>
    <m/>
    <m/>
  </r>
  <r>
    <x v="11"/>
    <x v="30"/>
    <x v="0"/>
    <x v="1"/>
    <s v="A_unter 3 Jahre"/>
    <m/>
    <m/>
    <m/>
    <m/>
  </r>
  <r>
    <x v="11"/>
    <x v="30"/>
    <x v="0"/>
    <x v="1"/>
    <s v="B_3 - unter 6 Jahre"/>
    <m/>
    <m/>
    <m/>
    <m/>
  </r>
  <r>
    <x v="11"/>
    <x v="30"/>
    <x v="0"/>
    <x v="1"/>
    <s v="C_6 - unter 10 Jahre"/>
    <m/>
    <m/>
    <m/>
    <m/>
  </r>
  <r>
    <x v="11"/>
    <x v="30"/>
    <x v="0"/>
    <x v="1"/>
    <s v="D_10 - unter 18 Jahre"/>
    <m/>
    <m/>
    <m/>
    <m/>
  </r>
  <r>
    <x v="11"/>
    <x v="30"/>
    <x v="0"/>
    <x v="1"/>
    <s v="E_18 - unter 25 Jahre"/>
    <m/>
    <m/>
    <m/>
    <m/>
  </r>
  <r>
    <x v="11"/>
    <x v="30"/>
    <x v="0"/>
    <x v="1"/>
    <s v="F_25 - unter 45 Jahre"/>
    <m/>
    <m/>
    <m/>
    <m/>
  </r>
  <r>
    <x v="11"/>
    <x v="30"/>
    <x v="0"/>
    <x v="1"/>
    <s v="G_45 - unter 65 Jahre"/>
    <m/>
    <m/>
    <m/>
    <m/>
  </r>
  <r>
    <x v="11"/>
    <x v="30"/>
    <x v="0"/>
    <x v="1"/>
    <s v="H_65 Jahre und älter"/>
    <m/>
    <m/>
    <m/>
    <m/>
  </r>
  <r>
    <x v="11"/>
    <x v="30"/>
    <x v="0"/>
    <x v="1"/>
    <s v="I_85 Jahre und älter"/>
    <m/>
    <m/>
    <m/>
    <m/>
  </r>
  <r>
    <x v="11"/>
    <x v="30"/>
    <x v="1"/>
    <x v="0"/>
    <s v="A_unter 3 Jahre"/>
    <m/>
    <m/>
    <m/>
    <m/>
  </r>
  <r>
    <x v="11"/>
    <x v="30"/>
    <x v="1"/>
    <x v="0"/>
    <s v="B_3 - unter 6 Jahre"/>
    <m/>
    <m/>
    <m/>
    <m/>
  </r>
  <r>
    <x v="11"/>
    <x v="30"/>
    <x v="1"/>
    <x v="0"/>
    <s v="C_6 - unter 10 Jahre"/>
    <m/>
    <m/>
    <m/>
    <m/>
  </r>
  <r>
    <x v="11"/>
    <x v="30"/>
    <x v="1"/>
    <x v="0"/>
    <s v="D_10 - unter 18 Jahre"/>
    <m/>
    <m/>
    <m/>
    <m/>
  </r>
  <r>
    <x v="11"/>
    <x v="30"/>
    <x v="1"/>
    <x v="0"/>
    <s v="E_18 - unter 25 Jahre"/>
    <m/>
    <m/>
    <m/>
    <m/>
  </r>
  <r>
    <x v="11"/>
    <x v="30"/>
    <x v="1"/>
    <x v="0"/>
    <s v="F_25 - unter 45 Jahre"/>
    <m/>
    <m/>
    <m/>
    <m/>
  </r>
  <r>
    <x v="11"/>
    <x v="30"/>
    <x v="1"/>
    <x v="0"/>
    <s v="G_45 - unter 65 Jahre"/>
    <m/>
    <m/>
    <m/>
    <m/>
  </r>
  <r>
    <x v="11"/>
    <x v="30"/>
    <x v="1"/>
    <x v="0"/>
    <s v="H_65 Jahre und älter"/>
    <m/>
    <m/>
    <m/>
    <m/>
  </r>
  <r>
    <x v="11"/>
    <x v="30"/>
    <x v="1"/>
    <x v="0"/>
    <s v="I_85 Jahre und älter"/>
    <m/>
    <m/>
    <m/>
    <m/>
  </r>
  <r>
    <x v="11"/>
    <x v="30"/>
    <x v="1"/>
    <x v="1"/>
    <s v="A_unter 3 Jahre"/>
    <m/>
    <m/>
    <m/>
    <m/>
  </r>
  <r>
    <x v="11"/>
    <x v="30"/>
    <x v="1"/>
    <x v="1"/>
    <s v="B_3 - unter 6 Jahre"/>
    <m/>
    <m/>
    <m/>
    <m/>
  </r>
  <r>
    <x v="11"/>
    <x v="30"/>
    <x v="1"/>
    <x v="1"/>
    <s v="C_6 - unter 10 Jahre"/>
    <m/>
    <m/>
    <m/>
    <m/>
  </r>
  <r>
    <x v="11"/>
    <x v="30"/>
    <x v="1"/>
    <x v="1"/>
    <s v="D_10 - unter 18 Jahre"/>
    <m/>
    <m/>
    <m/>
    <m/>
  </r>
  <r>
    <x v="11"/>
    <x v="30"/>
    <x v="1"/>
    <x v="1"/>
    <s v="E_18 - unter 25 Jahre"/>
    <m/>
    <m/>
    <m/>
    <m/>
  </r>
  <r>
    <x v="11"/>
    <x v="30"/>
    <x v="1"/>
    <x v="1"/>
    <s v="F_25 - unter 45 Jahre"/>
    <m/>
    <m/>
    <m/>
    <m/>
  </r>
  <r>
    <x v="11"/>
    <x v="30"/>
    <x v="1"/>
    <x v="1"/>
    <s v="G_45 - unter 65 Jahre"/>
    <m/>
    <m/>
    <m/>
    <m/>
  </r>
  <r>
    <x v="11"/>
    <x v="30"/>
    <x v="1"/>
    <x v="1"/>
    <s v="H_65 Jahre und älter"/>
    <m/>
    <m/>
    <m/>
    <m/>
  </r>
  <r>
    <x v="11"/>
    <x v="30"/>
    <x v="1"/>
    <x v="1"/>
    <s v="I_85 Jahre und älter"/>
    <m/>
    <m/>
    <m/>
    <m/>
  </r>
  <r>
    <x v="11"/>
    <x v="31"/>
    <x v="0"/>
    <x v="0"/>
    <s v="A_unter 3 Jahre"/>
    <m/>
    <m/>
    <m/>
    <m/>
  </r>
  <r>
    <x v="11"/>
    <x v="31"/>
    <x v="0"/>
    <x v="0"/>
    <s v="B_3 - unter 6 Jahre"/>
    <m/>
    <m/>
    <m/>
    <m/>
  </r>
  <r>
    <x v="11"/>
    <x v="31"/>
    <x v="0"/>
    <x v="0"/>
    <s v="C_6 - unter 10 Jahre"/>
    <m/>
    <m/>
    <m/>
    <m/>
  </r>
  <r>
    <x v="11"/>
    <x v="31"/>
    <x v="0"/>
    <x v="0"/>
    <s v="D_10 - unter 18 Jahre"/>
    <m/>
    <m/>
    <m/>
    <m/>
  </r>
  <r>
    <x v="11"/>
    <x v="31"/>
    <x v="0"/>
    <x v="0"/>
    <s v="E_18 - unter 25 Jahre"/>
    <m/>
    <m/>
    <m/>
    <m/>
  </r>
  <r>
    <x v="11"/>
    <x v="31"/>
    <x v="0"/>
    <x v="0"/>
    <s v="F_25 - unter 45 Jahre"/>
    <m/>
    <m/>
    <m/>
    <m/>
  </r>
  <r>
    <x v="11"/>
    <x v="31"/>
    <x v="0"/>
    <x v="0"/>
    <s v="G_45 - unter 65 Jahre"/>
    <m/>
    <m/>
    <m/>
    <m/>
  </r>
  <r>
    <x v="11"/>
    <x v="31"/>
    <x v="0"/>
    <x v="0"/>
    <s v="H_65 Jahre und älter"/>
    <m/>
    <m/>
    <m/>
    <m/>
  </r>
  <r>
    <x v="11"/>
    <x v="31"/>
    <x v="0"/>
    <x v="0"/>
    <s v="I_85 Jahre und älter"/>
    <m/>
    <m/>
    <m/>
    <m/>
  </r>
  <r>
    <x v="11"/>
    <x v="31"/>
    <x v="0"/>
    <x v="1"/>
    <s v="A_unter 3 Jahre"/>
    <m/>
    <m/>
    <m/>
    <m/>
  </r>
  <r>
    <x v="11"/>
    <x v="31"/>
    <x v="0"/>
    <x v="1"/>
    <s v="B_3 - unter 6 Jahre"/>
    <m/>
    <m/>
    <m/>
    <m/>
  </r>
  <r>
    <x v="11"/>
    <x v="31"/>
    <x v="0"/>
    <x v="1"/>
    <s v="C_6 - unter 10 Jahre"/>
    <m/>
    <m/>
    <m/>
    <m/>
  </r>
  <r>
    <x v="11"/>
    <x v="31"/>
    <x v="0"/>
    <x v="1"/>
    <s v="D_10 - unter 18 Jahre"/>
    <m/>
    <m/>
    <m/>
    <m/>
  </r>
  <r>
    <x v="11"/>
    <x v="31"/>
    <x v="0"/>
    <x v="1"/>
    <s v="E_18 - unter 25 Jahre"/>
    <m/>
    <m/>
    <m/>
    <m/>
  </r>
  <r>
    <x v="11"/>
    <x v="31"/>
    <x v="0"/>
    <x v="1"/>
    <s v="F_25 - unter 45 Jahre"/>
    <m/>
    <m/>
    <m/>
    <m/>
  </r>
  <r>
    <x v="11"/>
    <x v="31"/>
    <x v="0"/>
    <x v="1"/>
    <s v="G_45 - unter 65 Jahre"/>
    <m/>
    <m/>
    <m/>
    <m/>
  </r>
  <r>
    <x v="11"/>
    <x v="31"/>
    <x v="0"/>
    <x v="1"/>
    <s v="H_65 Jahre und älter"/>
    <m/>
    <m/>
    <m/>
    <m/>
  </r>
  <r>
    <x v="11"/>
    <x v="31"/>
    <x v="0"/>
    <x v="1"/>
    <s v="I_85 Jahre und älter"/>
    <m/>
    <m/>
    <m/>
    <m/>
  </r>
  <r>
    <x v="11"/>
    <x v="31"/>
    <x v="1"/>
    <x v="0"/>
    <s v="A_unter 3 Jahre"/>
    <m/>
    <m/>
    <m/>
    <m/>
  </r>
  <r>
    <x v="11"/>
    <x v="31"/>
    <x v="1"/>
    <x v="0"/>
    <s v="B_3 - unter 6 Jahre"/>
    <m/>
    <m/>
    <m/>
    <m/>
  </r>
  <r>
    <x v="11"/>
    <x v="31"/>
    <x v="1"/>
    <x v="0"/>
    <s v="C_6 - unter 10 Jahre"/>
    <m/>
    <m/>
    <m/>
    <m/>
  </r>
  <r>
    <x v="11"/>
    <x v="31"/>
    <x v="1"/>
    <x v="0"/>
    <s v="D_10 - unter 18 Jahre"/>
    <m/>
    <m/>
    <m/>
    <m/>
  </r>
  <r>
    <x v="11"/>
    <x v="31"/>
    <x v="1"/>
    <x v="0"/>
    <s v="E_18 - unter 25 Jahre"/>
    <m/>
    <m/>
    <m/>
    <m/>
  </r>
  <r>
    <x v="11"/>
    <x v="31"/>
    <x v="1"/>
    <x v="0"/>
    <s v="F_25 - unter 45 Jahre"/>
    <m/>
    <m/>
    <m/>
    <m/>
  </r>
  <r>
    <x v="11"/>
    <x v="31"/>
    <x v="1"/>
    <x v="0"/>
    <s v="G_45 - unter 65 Jahre"/>
    <m/>
    <m/>
    <m/>
    <m/>
  </r>
  <r>
    <x v="11"/>
    <x v="31"/>
    <x v="1"/>
    <x v="0"/>
    <s v="H_65 Jahre und älter"/>
    <m/>
    <m/>
    <m/>
    <m/>
  </r>
  <r>
    <x v="11"/>
    <x v="31"/>
    <x v="1"/>
    <x v="0"/>
    <s v="I_85 Jahre und älter"/>
    <m/>
    <m/>
    <m/>
    <m/>
  </r>
  <r>
    <x v="11"/>
    <x v="31"/>
    <x v="1"/>
    <x v="1"/>
    <s v="A_unter 3 Jahre"/>
    <m/>
    <m/>
    <m/>
    <m/>
  </r>
  <r>
    <x v="11"/>
    <x v="31"/>
    <x v="1"/>
    <x v="1"/>
    <s v="B_3 - unter 6 Jahre"/>
    <m/>
    <m/>
    <m/>
    <m/>
  </r>
  <r>
    <x v="11"/>
    <x v="31"/>
    <x v="1"/>
    <x v="1"/>
    <s v="C_6 - unter 10 Jahre"/>
    <m/>
    <m/>
    <m/>
    <m/>
  </r>
  <r>
    <x v="11"/>
    <x v="31"/>
    <x v="1"/>
    <x v="1"/>
    <s v="D_10 - unter 18 Jahre"/>
    <m/>
    <m/>
    <m/>
    <m/>
  </r>
  <r>
    <x v="11"/>
    <x v="31"/>
    <x v="1"/>
    <x v="1"/>
    <s v="E_18 - unter 25 Jahre"/>
    <m/>
    <m/>
    <m/>
    <m/>
  </r>
  <r>
    <x v="11"/>
    <x v="31"/>
    <x v="1"/>
    <x v="1"/>
    <s v="F_25 - unter 45 Jahre"/>
    <m/>
    <m/>
    <m/>
    <m/>
  </r>
  <r>
    <x v="11"/>
    <x v="31"/>
    <x v="1"/>
    <x v="1"/>
    <s v="G_45 - unter 65 Jahre"/>
    <m/>
    <m/>
    <m/>
    <m/>
  </r>
  <r>
    <x v="11"/>
    <x v="31"/>
    <x v="1"/>
    <x v="1"/>
    <s v="H_65 Jahre und älter"/>
    <m/>
    <m/>
    <m/>
    <m/>
  </r>
  <r>
    <x v="11"/>
    <x v="31"/>
    <x v="1"/>
    <x v="1"/>
    <s v="I_85 Jahre und älter"/>
    <m/>
    <m/>
    <m/>
    <m/>
  </r>
  <r>
    <x v="11"/>
    <x v="32"/>
    <x v="0"/>
    <x v="0"/>
    <s v="A_unter 3 Jahre"/>
    <m/>
    <m/>
    <m/>
    <m/>
  </r>
  <r>
    <x v="11"/>
    <x v="32"/>
    <x v="0"/>
    <x v="0"/>
    <s v="B_3 - unter 6 Jahre"/>
    <m/>
    <m/>
    <m/>
    <m/>
  </r>
  <r>
    <x v="11"/>
    <x v="32"/>
    <x v="0"/>
    <x v="0"/>
    <s v="C_6 - unter 10 Jahre"/>
    <m/>
    <m/>
    <m/>
    <m/>
  </r>
  <r>
    <x v="11"/>
    <x v="32"/>
    <x v="0"/>
    <x v="0"/>
    <s v="D_10 - unter 18 Jahre"/>
    <m/>
    <m/>
    <m/>
    <m/>
  </r>
  <r>
    <x v="11"/>
    <x v="32"/>
    <x v="0"/>
    <x v="0"/>
    <s v="E_18 - unter 25 Jahre"/>
    <m/>
    <m/>
    <m/>
    <m/>
  </r>
  <r>
    <x v="11"/>
    <x v="32"/>
    <x v="0"/>
    <x v="0"/>
    <s v="F_25 - unter 45 Jahre"/>
    <m/>
    <m/>
    <m/>
    <m/>
  </r>
  <r>
    <x v="11"/>
    <x v="32"/>
    <x v="0"/>
    <x v="0"/>
    <s v="G_45 - unter 65 Jahre"/>
    <m/>
    <m/>
    <m/>
    <m/>
  </r>
  <r>
    <x v="11"/>
    <x v="32"/>
    <x v="0"/>
    <x v="0"/>
    <s v="H_65 Jahre und älter"/>
    <m/>
    <m/>
    <m/>
    <m/>
  </r>
  <r>
    <x v="11"/>
    <x v="32"/>
    <x v="0"/>
    <x v="0"/>
    <s v="I_85 Jahre und älter"/>
    <m/>
    <m/>
    <m/>
    <m/>
  </r>
  <r>
    <x v="11"/>
    <x v="32"/>
    <x v="0"/>
    <x v="1"/>
    <s v="A_unter 3 Jahre"/>
    <m/>
    <m/>
    <m/>
    <m/>
  </r>
  <r>
    <x v="11"/>
    <x v="32"/>
    <x v="0"/>
    <x v="1"/>
    <s v="B_3 - unter 6 Jahre"/>
    <m/>
    <m/>
    <m/>
    <m/>
  </r>
  <r>
    <x v="11"/>
    <x v="32"/>
    <x v="0"/>
    <x v="1"/>
    <s v="C_6 - unter 10 Jahre"/>
    <m/>
    <m/>
    <m/>
    <m/>
  </r>
  <r>
    <x v="11"/>
    <x v="32"/>
    <x v="0"/>
    <x v="1"/>
    <s v="D_10 - unter 18 Jahre"/>
    <m/>
    <m/>
    <m/>
    <m/>
  </r>
  <r>
    <x v="11"/>
    <x v="32"/>
    <x v="0"/>
    <x v="1"/>
    <s v="E_18 - unter 25 Jahre"/>
    <m/>
    <m/>
    <m/>
    <m/>
  </r>
  <r>
    <x v="11"/>
    <x v="32"/>
    <x v="0"/>
    <x v="1"/>
    <s v="F_25 - unter 45 Jahre"/>
    <m/>
    <m/>
    <m/>
    <m/>
  </r>
  <r>
    <x v="11"/>
    <x v="32"/>
    <x v="0"/>
    <x v="1"/>
    <s v="G_45 - unter 65 Jahre"/>
    <m/>
    <m/>
    <m/>
    <m/>
  </r>
  <r>
    <x v="11"/>
    <x v="32"/>
    <x v="0"/>
    <x v="1"/>
    <s v="H_65 Jahre und älter"/>
    <m/>
    <m/>
    <m/>
    <m/>
  </r>
  <r>
    <x v="11"/>
    <x v="32"/>
    <x v="0"/>
    <x v="1"/>
    <s v="I_85 Jahre und älter"/>
    <m/>
    <m/>
    <m/>
    <m/>
  </r>
  <r>
    <x v="11"/>
    <x v="32"/>
    <x v="1"/>
    <x v="0"/>
    <s v="A_unter 3 Jahre"/>
    <m/>
    <m/>
    <m/>
    <m/>
  </r>
  <r>
    <x v="11"/>
    <x v="32"/>
    <x v="1"/>
    <x v="0"/>
    <s v="B_3 - unter 6 Jahre"/>
    <m/>
    <m/>
    <m/>
    <m/>
  </r>
  <r>
    <x v="11"/>
    <x v="32"/>
    <x v="1"/>
    <x v="0"/>
    <s v="C_6 - unter 10 Jahre"/>
    <m/>
    <m/>
    <m/>
    <m/>
  </r>
  <r>
    <x v="11"/>
    <x v="32"/>
    <x v="1"/>
    <x v="0"/>
    <s v="D_10 - unter 18 Jahre"/>
    <m/>
    <m/>
    <m/>
    <m/>
  </r>
  <r>
    <x v="11"/>
    <x v="32"/>
    <x v="1"/>
    <x v="0"/>
    <s v="E_18 - unter 25 Jahre"/>
    <m/>
    <m/>
    <m/>
    <m/>
  </r>
  <r>
    <x v="11"/>
    <x v="32"/>
    <x v="1"/>
    <x v="0"/>
    <s v="F_25 - unter 45 Jahre"/>
    <m/>
    <m/>
    <m/>
    <m/>
  </r>
  <r>
    <x v="11"/>
    <x v="32"/>
    <x v="1"/>
    <x v="0"/>
    <s v="G_45 - unter 65 Jahre"/>
    <m/>
    <m/>
    <m/>
    <m/>
  </r>
  <r>
    <x v="11"/>
    <x v="32"/>
    <x v="1"/>
    <x v="0"/>
    <s v="H_65 Jahre und älter"/>
    <m/>
    <m/>
    <m/>
    <m/>
  </r>
  <r>
    <x v="11"/>
    <x v="32"/>
    <x v="1"/>
    <x v="0"/>
    <s v="I_85 Jahre und älter"/>
    <m/>
    <m/>
    <m/>
    <m/>
  </r>
  <r>
    <x v="11"/>
    <x v="32"/>
    <x v="1"/>
    <x v="1"/>
    <s v="A_unter 3 Jahre"/>
    <m/>
    <m/>
    <m/>
    <m/>
  </r>
  <r>
    <x v="11"/>
    <x v="32"/>
    <x v="1"/>
    <x v="1"/>
    <s v="B_3 - unter 6 Jahre"/>
    <m/>
    <m/>
    <m/>
    <m/>
  </r>
  <r>
    <x v="11"/>
    <x v="32"/>
    <x v="1"/>
    <x v="1"/>
    <s v="C_6 - unter 10 Jahre"/>
    <m/>
    <m/>
    <m/>
    <m/>
  </r>
  <r>
    <x v="11"/>
    <x v="32"/>
    <x v="1"/>
    <x v="1"/>
    <s v="D_10 - unter 18 Jahre"/>
    <m/>
    <m/>
    <m/>
    <m/>
  </r>
  <r>
    <x v="11"/>
    <x v="32"/>
    <x v="1"/>
    <x v="1"/>
    <s v="E_18 - unter 25 Jahre"/>
    <m/>
    <m/>
    <m/>
    <m/>
  </r>
  <r>
    <x v="11"/>
    <x v="32"/>
    <x v="1"/>
    <x v="1"/>
    <s v="F_25 - unter 45 Jahre"/>
    <m/>
    <m/>
    <m/>
    <m/>
  </r>
  <r>
    <x v="11"/>
    <x v="32"/>
    <x v="1"/>
    <x v="1"/>
    <s v="G_45 - unter 65 Jahre"/>
    <m/>
    <m/>
    <m/>
    <m/>
  </r>
  <r>
    <x v="11"/>
    <x v="32"/>
    <x v="1"/>
    <x v="1"/>
    <s v="H_65 Jahre und älter"/>
    <m/>
    <m/>
    <m/>
    <m/>
  </r>
  <r>
    <x v="11"/>
    <x v="32"/>
    <x v="1"/>
    <x v="1"/>
    <s v="I_85 Jahre und älter"/>
    <m/>
    <m/>
    <m/>
    <m/>
  </r>
  <r>
    <x v="11"/>
    <x v="33"/>
    <x v="0"/>
    <x v="0"/>
    <s v="A_unter 3 Jahre"/>
    <m/>
    <m/>
    <m/>
    <m/>
  </r>
  <r>
    <x v="11"/>
    <x v="33"/>
    <x v="0"/>
    <x v="0"/>
    <s v="B_3 - unter 6 Jahre"/>
    <m/>
    <m/>
    <m/>
    <m/>
  </r>
  <r>
    <x v="11"/>
    <x v="33"/>
    <x v="0"/>
    <x v="0"/>
    <s v="C_6 - unter 10 Jahre"/>
    <m/>
    <m/>
    <m/>
    <m/>
  </r>
  <r>
    <x v="11"/>
    <x v="33"/>
    <x v="0"/>
    <x v="0"/>
    <s v="D_10 - unter 18 Jahre"/>
    <m/>
    <m/>
    <m/>
    <m/>
  </r>
  <r>
    <x v="11"/>
    <x v="33"/>
    <x v="0"/>
    <x v="0"/>
    <s v="E_18 - unter 25 Jahre"/>
    <m/>
    <m/>
    <m/>
    <m/>
  </r>
  <r>
    <x v="11"/>
    <x v="33"/>
    <x v="0"/>
    <x v="0"/>
    <s v="F_25 - unter 45 Jahre"/>
    <m/>
    <m/>
    <m/>
    <m/>
  </r>
  <r>
    <x v="11"/>
    <x v="33"/>
    <x v="0"/>
    <x v="0"/>
    <s v="G_45 - unter 65 Jahre"/>
    <m/>
    <m/>
    <m/>
    <m/>
  </r>
  <r>
    <x v="11"/>
    <x v="33"/>
    <x v="0"/>
    <x v="0"/>
    <s v="H_65 Jahre und älter"/>
    <n v="4"/>
    <m/>
    <m/>
    <m/>
  </r>
  <r>
    <x v="11"/>
    <x v="33"/>
    <x v="0"/>
    <x v="0"/>
    <s v="I_85 Jahre und älter"/>
    <n v="7.9"/>
    <m/>
    <m/>
    <m/>
  </r>
  <r>
    <x v="11"/>
    <x v="33"/>
    <x v="0"/>
    <x v="1"/>
    <s v="A_unter 3 Jahre"/>
    <m/>
    <m/>
    <m/>
    <m/>
  </r>
  <r>
    <x v="11"/>
    <x v="33"/>
    <x v="0"/>
    <x v="1"/>
    <s v="B_3 - unter 6 Jahre"/>
    <m/>
    <m/>
    <m/>
    <m/>
  </r>
  <r>
    <x v="11"/>
    <x v="33"/>
    <x v="0"/>
    <x v="1"/>
    <s v="C_6 - unter 10 Jahre"/>
    <m/>
    <m/>
    <m/>
    <m/>
  </r>
  <r>
    <x v="11"/>
    <x v="33"/>
    <x v="0"/>
    <x v="1"/>
    <s v="D_10 - unter 18 Jahre"/>
    <m/>
    <m/>
    <m/>
    <m/>
  </r>
  <r>
    <x v="11"/>
    <x v="33"/>
    <x v="0"/>
    <x v="1"/>
    <s v="E_18 - unter 25 Jahre"/>
    <m/>
    <m/>
    <m/>
    <m/>
  </r>
  <r>
    <x v="11"/>
    <x v="33"/>
    <x v="0"/>
    <x v="1"/>
    <s v="F_25 - unter 45 Jahre"/>
    <m/>
    <m/>
    <m/>
    <m/>
  </r>
  <r>
    <x v="11"/>
    <x v="33"/>
    <x v="0"/>
    <x v="1"/>
    <s v="G_45 - unter 65 Jahre"/>
    <m/>
    <m/>
    <m/>
    <m/>
  </r>
  <r>
    <x v="11"/>
    <x v="33"/>
    <x v="0"/>
    <x v="1"/>
    <s v="H_65 Jahre und älter"/>
    <n v="4"/>
    <m/>
    <m/>
    <m/>
  </r>
  <r>
    <x v="11"/>
    <x v="33"/>
    <x v="0"/>
    <x v="1"/>
    <s v="I_85 Jahre und älter"/>
    <n v="7.9"/>
    <m/>
    <m/>
    <m/>
  </r>
  <r>
    <x v="11"/>
    <x v="33"/>
    <x v="1"/>
    <x v="0"/>
    <s v="A_unter 3 Jahre"/>
    <m/>
    <m/>
    <m/>
    <m/>
  </r>
  <r>
    <x v="11"/>
    <x v="33"/>
    <x v="1"/>
    <x v="0"/>
    <s v="B_3 - unter 6 Jahre"/>
    <m/>
    <m/>
    <m/>
    <m/>
  </r>
  <r>
    <x v="11"/>
    <x v="33"/>
    <x v="1"/>
    <x v="0"/>
    <s v="C_6 - unter 10 Jahre"/>
    <m/>
    <m/>
    <m/>
    <m/>
  </r>
  <r>
    <x v="11"/>
    <x v="33"/>
    <x v="1"/>
    <x v="0"/>
    <s v="D_10 - unter 18 Jahre"/>
    <m/>
    <m/>
    <m/>
    <m/>
  </r>
  <r>
    <x v="11"/>
    <x v="33"/>
    <x v="1"/>
    <x v="0"/>
    <s v="E_18 - unter 25 Jahre"/>
    <m/>
    <m/>
    <m/>
    <m/>
  </r>
  <r>
    <x v="11"/>
    <x v="33"/>
    <x v="1"/>
    <x v="0"/>
    <s v="F_25 - unter 45 Jahre"/>
    <m/>
    <m/>
    <m/>
    <m/>
  </r>
  <r>
    <x v="11"/>
    <x v="33"/>
    <x v="1"/>
    <x v="0"/>
    <s v="G_45 - unter 65 Jahre"/>
    <m/>
    <m/>
    <m/>
    <m/>
  </r>
  <r>
    <x v="11"/>
    <x v="33"/>
    <x v="1"/>
    <x v="0"/>
    <s v="H_65 Jahre und älter"/>
    <n v="4"/>
    <m/>
    <m/>
    <m/>
  </r>
  <r>
    <x v="11"/>
    <x v="33"/>
    <x v="1"/>
    <x v="0"/>
    <s v="I_85 Jahre und älter"/>
    <n v="7.9"/>
    <m/>
    <m/>
    <m/>
  </r>
  <r>
    <x v="11"/>
    <x v="33"/>
    <x v="1"/>
    <x v="1"/>
    <s v="A_unter 3 Jahre"/>
    <m/>
    <m/>
    <m/>
    <m/>
  </r>
  <r>
    <x v="11"/>
    <x v="33"/>
    <x v="1"/>
    <x v="1"/>
    <s v="B_3 - unter 6 Jahre"/>
    <m/>
    <m/>
    <m/>
    <m/>
  </r>
  <r>
    <x v="11"/>
    <x v="33"/>
    <x v="1"/>
    <x v="1"/>
    <s v="C_6 - unter 10 Jahre"/>
    <m/>
    <m/>
    <m/>
    <m/>
  </r>
  <r>
    <x v="11"/>
    <x v="33"/>
    <x v="1"/>
    <x v="1"/>
    <s v="D_10 - unter 18 Jahre"/>
    <m/>
    <m/>
    <m/>
    <m/>
  </r>
  <r>
    <x v="11"/>
    <x v="33"/>
    <x v="1"/>
    <x v="1"/>
    <s v="E_18 - unter 25 Jahre"/>
    <m/>
    <m/>
    <m/>
    <m/>
  </r>
  <r>
    <x v="11"/>
    <x v="33"/>
    <x v="1"/>
    <x v="1"/>
    <s v="F_25 - unter 45 Jahre"/>
    <m/>
    <m/>
    <m/>
    <m/>
  </r>
  <r>
    <x v="11"/>
    <x v="33"/>
    <x v="1"/>
    <x v="1"/>
    <s v="G_45 - unter 65 Jahre"/>
    <m/>
    <m/>
    <m/>
    <m/>
  </r>
  <r>
    <x v="11"/>
    <x v="33"/>
    <x v="1"/>
    <x v="1"/>
    <s v="H_65 Jahre und älter"/>
    <n v="4"/>
    <m/>
    <m/>
    <m/>
  </r>
  <r>
    <x v="11"/>
    <x v="33"/>
    <x v="1"/>
    <x v="1"/>
    <s v="I_85 Jahre und älter"/>
    <n v="7.9"/>
    <m/>
    <m/>
    <m/>
  </r>
  <r>
    <x v="11"/>
    <x v="34"/>
    <x v="0"/>
    <x v="0"/>
    <s v="A_unter 3 Jahre"/>
    <m/>
    <m/>
    <m/>
    <m/>
  </r>
  <r>
    <x v="11"/>
    <x v="34"/>
    <x v="0"/>
    <x v="0"/>
    <s v="B_3 - unter 6 Jahre"/>
    <m/>
    <m/>
    <m/>
    <m/>
  </r>
  <r>
    <x v="11"/>
    <x v="34"/>
    <x v="0"/>
    <x v="0"/>
    <s v="C_6 - unter 10 Jahre"/>
    <m/>
    <m/>
    <m/>
    <m/>
  </r>
  <r>
    <x v="11"/>
    <x v="34"/>
    <x v="0"/>
    <x v="0"/>
    <s v="D_10 - unter 18 Jahre"/>
    <m/>
    <m/>
    <m/>
    <m/>
  </r>
  <r>
    <x v="11"/>
    <x v="34"/>
    <x v="0"/>
    <x v="0"/>
    <s v="E_18 - unter 25 Jahre"/>
    <m/>
    <m/>
    <m/>
    <m/>
  </r>
  <r>
    <x v="11"/>
    <x v="34"/>
    <x v="0"/>
    <x v="0"/>
    <s v="F_25 - unter 45 Jahre"/>
    <m/>
    <m/>
    <m/>
    <m/>
  </r>
  <r>
    <x v="11"/>
    <x v="34"/>
    <x v="0"/>
    <x v="0"/>
    <s v="G_45 - unter 65 Jahre"/>
    <m/>
    <m/>
    <m/>
    <m/>
  </r>
  <r>
    <x v="11"/>
    <x v="34"/>
    <x v="0"/>
    <x v="0"/>
    <s v="H_65 Jahre und älter"/>
    <m/>
    <m/>
    <m/>
    <m/>
  </r>
  <r>
    <x v="11"/>
    <x v="34"/>
    <x v="0"/>
    <x v="0"/>
    <s v="I_85 Jahre und älter"/>
    <m/>
    <m/>
    <m/>
    <m/>
  </r>
  <r>
    <x v="11"/>
    <x v="34"/>
    <x v="0"/>
    <x v="1"/>
    <s v="A_unter 3 Jahre"/>
    <m/>
    <m/>
    <m/>
    <m/>
  </r>
  <r>
    <x v="11"/>
    <x v="34"/>
    <x v="0"/>
    <x v="1"/>
    <s v="B_3 - unter 6 Jahre"/>
    <m/>
    <m/>
    <m/>
    <m/>
  </r>
  <r>
    <x v="11"/>
    <x v="34"/>
    <x v="0"/>
    <x v="1"/>
    <s v="C_6 - unter 10 Jahre"/>
    <m/>
    <m/>
    <m/>
    <m/>
  </r>
  <r>
    <x v="11"/>
    <x v="34"/>
    <x v="0"/>
    <x v="1"/>
    <s v="D_10 - unter 18 Jahre"/>
    <m/>
    <m/>
    <m/>
    <m/>
  </r>
  <r>
    <x v="11"/>
    <x v="34"/>
    <x v="0"/>
    <x v="1"/>
    <s v="E_18 - unter 25 Jahre"/>
    <m/>
    <m/>
    <m/>
    <m/>
  </r>
  <r>
    <x v="11"/>
    <x v="34"/>
    <x v="0"/>
    <x v="1"/>
    <s v="F_25 - unter 45 Jahre"/>
    <m/>
    <m/>
    <m/>
    <m/>
  </r>
  <r>
    <x v="11"/>
    <x v="34"/>
    <x v="0"/>
    <x v="1"/>
    <s v="G_45 - unter 65 Jahre"/>
    <m/>
    <m/>
    <m/>
    <m/>
  </r>
  <r>
    <x v="11"/>
    <x v="34"/>
    <x v="0"/>
    <x v="1"/>
    <s v="H_65 Jahre und älter"/>
    <m/>
    <m/>
    <m/>
    <m/>
  </r>
  <r>
    <x v="11"/>
    <x v="34"/>
    <x v="0"/>
    <x v="1"/>
    <s v="I_85 Jahre und älter"/>
    <m/>
    <m/>
    <m/>
    <m/>
  </r>
  <r>
    <x v="11"/>
    <x v="34"/>
    <x v="1"/>
    <x v="0"/>
    <s v="A_unter 3 Jahre"/>
    <m/>
    <m/>
    <m/>
    <m/>
  </r>
  <r>
    <x v="11"/>
    <x v="34"/>
    <x v="1"/>
    <x v="0"/>
    <s v="B_3 - unter 6 Jahre"/>
    <m/>
    <m/>
    <m/>
    <m/>
  </r>
  <r>
    <x v="11"/>
    <x v="34"/>
    <x v="1"/>
    <x v="0"/>
    <s v="C_6 - unter 10 Jahre"/>
    <m/>
    <m/>
    <m/>
    <m/>
  </r>
  <r>
    <x v="11"/>
    <x v="34"/>
    <x v="1"/>
    <x v="0"/>
    <s v="D_10 - unter 18 Jahre"/>
    <m/>
    <m/>
    <m/>
    <m/>
  </r>
  <r>
    <x v="11"/>
    <x v="34"/>
    <x v="1"/>
    <x v="0"/>
    <s v="E_18 - unter 25 Jahre"/>
    <m/>
    <m/>
    <m/>
    <m/>
  </r>
  <r>
    <x v="11"/>
    <x v="34"/>
    <x v="1"/>
    <x v="0"/>
    <s v="F_25 - unter 45 Jahre"/>
    <m/>
    <m/>
    <m/>
    <m/>
  </r>
  <r>
    <x v="11"/>
    <x v="34"/>
    <x v="1"/>
    <x v="0"/>
    <s v="G_45 - unter 65 Jahre"/>
    <m/>
    <m/>
    <m/>
    <m/>
  </r>
  <r>
    <x v="11"/>
    <x v="34"/>
    <x v="1"/>
    <x v="0"/>
    <s v="H_65 Jahre und älter"/>
    <m/>
    <m/>
    <m/>
    <m/>
  </r>
  <r>
    <x v="11"/>
    <x v="34"/>
    <x v="1"/>
    <x v="0"/>
    <s v="I_85 Jahre und älter"/>
    <m/>
    <m/>
    <m/>
    <m/>
  </r>
  <r>
    <x v="11"/>
    <x v="34"/>
    <x v="1"/>
    <x v="1"/>
    <s v="A_unter 3 Jahre"/>
    <m/>
    <m/>
    <m/>
    <m/>
  </r>
  <r>
    <x v="11"/>
    <x v="34"/>
    <x v="1"/>
    <x v="1"/>
    <s v="B_3 - unter 6 Jahre"/>
    <m/>
    <m/>
    <m/>
    <m/>
  </r>
  <r>
    <x v="11"/>
    <x v="34"/>
    <x v="1"/>
    <x v="1"/>
    <s v="C_6 - unter 10 Jahre"/>
    <m/>
    <m/>
    <m/>
    <m/>
  </r>
  <r>
    <x v="11"/>
    <x v="34"/>
    <x v="1"/>
    <x v="1"/>
    <s v="D_10 - unter 18 Jahre"/>
    <m/>
    <m/>
    <m/>
    <m/>
  </r>
  <r>
    <x v="11"/>
    <x v="34"/>
    <x v="1"/>
    <x v="1"/>
    <s v="E_18 - unter 25 Jahre"/>
    <m/>
    <m/>
    <m/>
    <m/>
  </r>
  <r>
    <x v="11"/>
    <x v="34"/>
    <x v="1"/>
    <x v="1"/>
    <s v="F_25 - unter 45 Jahre"/>
    <m/>
    <m/>
    <m/>
    <m/>
  </r>
  <r>
    <x v="11"/>
    <x v="34"/>
    <x v="1"/>
    <x v="1"/>
    <s v="G_45 - unter 65 Jahre"/>
    <m/>
    <m/>
    <m/>
    <m/>
  </r>
  <r>
    <x v="11"/>
    <x v="34"/>
    <x v="1"/>
    <x v="1"/>
    <s v="H_65 Jahre und älter"/>
    <m/>
    <m/>
    <m/>
    <m/>
  </r>
  <r>
    <x v="11"/>
    <x v="34"/>
    <x v="1"/>
    <x v="1"/>
    <s v="I_85 Jahre und älter"/>
    <m/>
    <m/>
    <m/>
    <m/>
  </r>
  <r>
    <x v="11"/>
    <x v="35"/>
    <x v="0"/>
    <x v="0"/>
    <s v="A_unter 3 Jahre"/>
    <m/>
    <m/>
    <m/>
    <m/>
  </r>
  <r>
    <x v="11"/>
    <x v="35"/>
    <x v="0"/>
    <x v="0"/>
    <s v="B_3 - unter 6 Jahre"/>
    <m/>
    <m/>
    <m/>
    <m/>
  </r>
  <r>
    <x v="11"/>
    <x v="35"/>
    <x v="0"/>
    <x v="0"/>
    <s v="C_6 - unter 10 Jahre"/>
    <m/>
    <m/>
    <m/>
    <m/>
  </r>
  <r>
    <x v="11"/>
    <x v="35"/>
    <x v="0"/>
    <x v="0"/>
    <s v="D_10 - unter 18 Jahre"/>
    <m/>
    <m/>
    <m/>
    <m/>
  </r>
  <r>
    <x v="11"/>
    <x v="35"/>
    <x v="0"/>
    <x v="0"/>
    <s v="E_18 - unter 25 Jahre"/>
    <m/>
    <m/>
    <m/>
    <m/>
  </r>
  <r>
    <x v="11"/>
    <x v="35"/>
    <x v="0"/>
    <x v="0"/>
    <s v="F_25 - unter 45 Jahre"/>
    <m/>
    <m/>
    <m/>
    <m/>
  </r>
  <r>
    <x v="11"/>
    <x v="35"/>
    <x v="0"/>
    <x v="0"/>
    <s v="G_45 - unter 65 Jahre"/>
    <m/>
    <m/>
    <m/>
    <m/>
  </r>
  <r>
    <x v="11"/>
    <x v="35"/>
    <x v="0"/>
    <x v="0"/>
    <s v="H_65 Jahre und älter"/>
    <m/>
    <m/>
    <m/>
    <m/>
  </r>
  <r>
    <x v="11"/>
    <x v="35"/>
    <x v="0"/>
    <x v="0"/>
    <s v="I_85 Jahre und älter"/>
    <m/>
    <m/>
    <m/>
    <m/>
  </r>
  <r>
    <x v="11"/>
    <x v="35"/>
    <x v="0"/>
    <x v="1"/>
    <s v="A_unter 3 Jahre"/>
    <m/>
    <m/>
    <m/>
    <m/>
  </r>
  <r>
    <x v="11"/>
    <x v="35"/>
    <x v="0"/>
    <x v="1"/>
    <s v="B_3 - unter 6 Jahre"/>
    <m/>
    <m/>
    <m/>
    <m/>
  </r>
  <r>
    <x v="11"/>
    <x v="35"/>
    <x v="0"/>
    <x v="1"/>
    <s v="C_6 - unter 10 Jahre"/>
    <m/>
    <m/>
    <m/>
    <m/>
  </r>
  <r>
    <x v="11"/>
    <x v="35"/>
    <x v="0"/>
    <x v="1"/>
    <s v="D_10 - unter 18 Jahre"/>
    <m/>
    <m/>
    <m/>
    <m/>
  </r>
  <r>
    <x v="11"/>
    <x v="35"/>
    <x v="0"/>
    <x v="1"/>
    <s v="E_18 - unter 25 Jahre"/>
    <m/>
    <m/>
    <m/>
    <m/>
  </r>
  <r>
    <x v="11"/>
    <x v="35"/>
    <x v="0"/>
    <x v="1"/>
    <s v="F_25 - unter 45 Jahre"/>
    <m/>
    <m/>
    <m/>
    <m/>
  </r>
  <r>
    <x v="11"/>
    <x v="35"/>
    <x v="0"/>
    <x v="1"/>
    <s v="G_45 - unter 65 Jahre"/>
    <m/>
    <m/>
    <m/>
    <m/>
  </r>
  <r>
    <x v="11"/>
    <x v="35"/>
    <x v="0"/>
    <x v="1"/>
    <s v="H_65 Jahre und älter"/>
    <m/>
    <m/>
    <m/>
    <m/>
  </r>
  <r>
    <x v="11"/>
    <x v="35"/>
    <x v="0"/>
    <x v="1"/>
    <s v="I_85 Jahre und älter"/>
    <m/>
    <m/>
    <m/>
    <m/>
  </r>
  <r>
    <x v="11"/>
    <x v="35"/>
    <x v="1"/>
    <x v="0"/>
    <s v="A_unter 3 Jahre"/>
    <m/>
    <m/>
    <m/>
    <m/>
  </r>
  <r>
    <x v="11"/>
    <x v="35"/>
    <x v="1"/>
    <x v="0"/>
    <s v="B_3 - unter 6 Jahre"/>
    <m/>
    <m/>
    <m/>
    <m/>
  </r>
  <r>
    <x v="11"/>
    <x v="35"/>
    <x v="1"/>
    <x v="0"/>
    <s v="C_6 - unter 10 Jahre"/>
    <m/>
    <m/>
    <m/>
    <m/>
  </r>
  <r>
    <x v="11"/>
    <x v="35"/>
    <x v="1"/>
    <x v="0"/>
    <s v="D_10 - unter 18 Jahre"/>
    <m/>
    <m/>
    <m/>
    <m/>
  </r>
  <r>
    <x v="11"/>
    <x v="35"/>
    <x v="1"/>
    <x v="0"/>
    <s v="E_18 - unter 25 Jahre"/>
    <m/>
    <m/>
    <m/>
    <m/>
  </r>
  <r>
    <x v="11"/>
    <x v="35"/>
    <x v="1"/>
    <x v="0"/>
    <s v="F_25 - unter 45 Jahre"/>
    <m/>
    <m/>
    <m/>
    <m/>
  </r>
  <r>
    <x v="11"/>
    <x v="35"/>
    <x v="1"/>
    <x v="0"/>
    <s v="G_45 - unter 65 Jahre"/>
    <m/>
    <m/>
    <m/>
    <m/>
  </r>
  <r>
    <x v="11"/>
    <x v="35"/>
    <x v="1"/>
    <x v="0"/>
    <s v="H_65 Jahre und älter"/>
    <m/>
    <m/>
    <m/>
    <m/>
  </r>
  <r>
    <x v="11"/>
    <x v="35"/>
    <x v="1"/>
    <x v="0"/>
    <s v="I_85 Jahre und älter"/>
    <m/>
    <m/>
    <m/>
    <m/>
  </r>
  <r>
    <x v="11"/>
    <x v="35"/>
    <x v="1"/>
    <x v="1"/>
    <s v="A_unter 3 Jahre"/>
    <m/>
    <m/>
    <m/>
    <m/>
  </r>
  <r>
    <x v="11"/>
    <x v="35"/>
    <x v="1"/>
    <x v="1"/>
    <s v="B_3 - unter 6 Jahre"/>
    <m/>
    <m/>
    <m/>
    <m/>
  </r>
  <r>
    <x v="11"/>
    <x v="35"/>
    <x v="1"/>
    <x v="1"/>
    <s v="C_6 - unter 10 Jahre"/>
    <m/>
    <m/>
    <m/>
    <m/>
  </r>
  <r>
    <x v="11"/>
    <x v="35"/>
    <x v="1"/>
    <x v="1"/>
    <s v="D_10 - unter 18 Jahre"/>
    <m/>
    <m/>
    <m/>
    <m/>
  </r>
  <r>
    <x v="11"/>
    <x v="35"/>
    <x v="1"/>
    <x v="1"/>
    <s v="E_18 - unter 25 Jahre"/>
    <m/>
    <m/>
    <m/>
    <m/>
  </r>
  <r>
    <x v="11"/>
    <x v="35"/>
    <x v="1"/>
    <x v="1"/>
    <s v="F_25 - unter 45 Jahre"/>
    <m/>
    <m/>
    <m/>
    <m/>
  </r>
  <r>
    <x v="11"/>
    <x v="35"/>
    <x v="1"/>
    <x v="1"/>
    <s v="G_45 - unter 65 Jahre"/>
    <m/>
    <m/>
    <m/>
    <m/>
  </r>
  <r>
    <x v="11"/>
    <x v="35"/>
    <x v="1"/>
    <x v="1"/>
    <s v="H_65 Jahre und älter"/>
    <m/>
    <m/>
    <m/>
    <m/>
  </r>
  <r>
    <x v="11"/>
    <x v="35"/>
    <x v="1"/>
    <x v="1"/>
    <s v="I_85 Jahre und älter"/>
    <m/>
    <m/>
    <m/>
    <m/>
  </r>
  <r>
    <x v="11"/>
    <x v="36"/>
    <x v="0"/>
    <x v="0"/>
    <s v="A_unter 3 Jahre"/>
    <m/>
    <m/>
    <m/>
    <m/>
  </r>
  <r>
    <x v="11"/>
    <x v="36"/>
    <x v="0"/>
    <x v="0"/>
    <s v="B_3 - unter 6 Jahre"/>
    <m/>
    <m/>
    <m/>
    <m/>
  </r>
  <r>
    <x v="11"/>
    <x v="36"/>
    <x v="0"/>
    <x v="0"/>
    <s v="C_6 - unter 10 Jahre"/>
    <m/>
    <m/>
    <m/>
    <m/>
  </r>
  <r>
    <x v="11"/>
    <x v="36"/>
    <x v="0"/>
    <x v="0"/>
    <s v="D_10 - unter 18 Jahre"/>
    <m/>
    <m/>
    <m/>
    <m/>
  </r>
  <r>
    <x v="11"/>
    <x v="36"/>
    <x v="0"/>
    <x v="0"/>
    <s v="E_18 - unter 25 Jahre"/>
    <m/>
    <m/>
    <m/>
    <m/>
  </r>
  <r>
    <x v="11"/>
    <x v="36"/>
    <x v="0"/>
    <x v="0"/>
    <s v="F_25 - unter 45 Jahre"/>
    <m/>
    <m/>
    <m/>
    <m/>
  </r>
  <r>
    <x v="11"/>
    <x v="36"/>
    <x v="0"/>
    <x v="0"/>
    <s v="G_45 - unter 65 Jahre"/>
    <m/>
    <m/>
    <m/>
    <m/>
  </r>
  <r>
    <x v="11"/>
    <x v="36"/>
    <x v="0"/>
    <x v="0"/>
    <s v="H_65 Jahre und älter"/>
    <m/>
    <m/>
    <m/>
    <m/>
  </r>
  <r>
    <x v="11"/>
    <x v="36"/>
    <x v="0"/>
    <x v="0"/>
    <s v="I_85 Jahre und älter"/>
    <m/>
    <m/>
    <m/>
    <m/>
  </r>
  <r>
    <x v="11"/>
    <x v="36"/>
    <x v="0"/>
    <x v="1"/>
    <s v="A_unter 3 Jahre"/>
    <m/>
    <m/>
    <m/>
    <m/>
  </r>
  <r>
    <x v="11"/>
    <x v="36"/>
    <x v="0"/>
    <x v="1"/>
    <s v="B_3 - unter 6 Jahre"/>
    <m/>
    <m/>
    <m/>
    <m/>
  </r>
  <r>
    <x v="11"/>
    <x v="36"/>
    <x v="0"/>
    <x v="1"/>
    <s v="C_6 - unter 10 Jahre"/>
    <m/>
    <m/>
    <m/>
    <m/>
  </r>
  <r>
    <x v="11"/>
    <x v="36"/>
    <x v="0"/>
    <x v="1"/>
    <s v="D_10 - unter 18 Jahre"/>
    <m/>
    <m/>
    <m/>
    <m/>
  </r>
  <r>
    <x v="11"/>
    <x v="36"/>
    <x v="0"/>
    <x v="1"/>
    <s v="E_18 - unter 25 Jahre"/>
    <m/>
    <m/>
    <m/>
    <m/>
  </r>
  <r>
    <x v="11"/>
    <x v="36"/>
    <x v="0"/>
    <x v="1"/>
    <s v="F_25 - unter 45 Jahre"/>
    <m/>
    <m/>
    <m/>
    <m/>
  </r>
  <r>
    <x v="11"/>
    <x v="36"/>
    <x v="0"/>
    <x v="1"/>
    <s v="G_45 - unter 65 Jahre"/>
    <m/>
    <m/>
    <m/>
    <m/>
  </r>
  <r>
    <x v="11"/>
    <x v="36"/>
    <x v="0"/>
    <x v="1"/>
    <s v="H_65 Jahre und älter"/>
    <m/>
    <m/>
    <m/>
    <m/>
  </r>
  <r>
    <x v="11"/>
    <x v="36"/>
    <x v="0"/>
    <x v="1"/>
    <s v="I_85 Jahre und älter"/>
    <m/>
    <m/>
    <m/>
    <m/>
  </r>
  <r>
    <x v="11"/>
    <x v="36"/>
    <x v="1"/>
    <x v="0"/>
    <s v="A_unter 3 Jahre"/>
    <m/>
    <m/>
    <m/>
    <m/>
  </r>
  <r>
    <x v="11"/>
    <x v="36"/>
    <x v="1"/>
    <x v="0"/>
    <s v="B_3 - unter 6 Jahre"/>
    <m/>
    <m/>
    <m/>
    <m/>
  </r>
  <r>
    <x v="11"/>
    <x v="36"/>
    <x v="1"/>
    <x v="0"/>
    <s v="C_6 - unter 10 Jahre"/>
    <m/>
    <m/>
    <m/>
    <m/>
  </r>
  <r>
    <x v="11"/>
    <x v="36"/>
    <x v="1"/>
    <x v="0"/>
    <s v="D_10 - unter 18 Jahre"/>
    <m/>
    <m/>
    <m/>
    <m/>
  </r>
  <r>
    <x v="11"/>
    <x v="36"/>
    <x v="1"/>
    <x v="0"/>
    <s v="E_18 - unter 25 Jahre"/>
    <m/>
    <m/>
    <m/>
    <m/>
  </r>
  <r>
    <x v="11"/>
    <x v="36"/>
    <x v="1"/>
    <x v="0"/>
    <s v="F_25 - unter 45 Jahre"/>
    <m/>
    <m/>
    <m/>
    <m/>
  </r>
  <r>
    <x v="11"/>
    <x v="36"/>
    <x v="1"/>
    <x v="0"/>
    <s v="G_45 - unter 65 Jahre"/>
    <m/>
    <m/>
    <m/>
    <m/>
  </r>
  <r>
    <x v="11"/>
    <x v="36"/>
    <x v="1"/>
    <x v="0"/>
    <s v="H_65 Jahre und älter"/>
    <m/>
    <m/>
    <m/>
    <m/>
  </r>
  <r>
    <x v="11"/>
    <x v="36"/>
    <x v="1"/>
    <x v="0"/>
    <s v="I_85 Jahre und älter"/>
    <m/>
    <m/>
    <m/>
    <m/>
  </r>
  <r>
    <x v="11"/>
    <x v="36"/>
    <x v="1"/>
    <x v="1"/>
    <s v="A_unter 3 Jahre"/>
    <m/>
    <m/>
    <m/>
    <m/>
  </r>
  <r>
    <x v="11"/>
    <x v="36"/>
    <x v="1"/>
    <x v="1"/>
    <s v="B_3 - unter 6 Jahre"/>
    <m/>
    <m/>
    <m/>
    <m/>
  </r>
  <r>
    <x v="11"/>
    <x v="36"/>
    <x v="1"/>
    <x v="1"/>
    <s v="C_6 - unter 10 Jahre"/>
    <m/>
    <m/>
    <m/>
    <m/>
  </r>
  <r>
    <x v="11"/>
    <x v="36"/>
    <x v="1"/>
    <x v="1"/>
    <s v="D_10 - unter 18 Jahre"/>
    <m/>
    <m/>
    <m/>
    <m/>
  </r>
  <r>
    <x v="11"/>
    <x v="36"/>
    <x v="1"/>
    <x v="1"/>
    <s v="E_18 - unter 25 Jahre"/>
    <m/>
    <m/>
    <m/>
    <m/>
  </r>
  <r>
    <x v="11"/>
    <x v="36"/>
    <x v="1"/>
    <x v="1"/>
    <s v="F_25 - unter 45 Jahre"/>
    <m/>
    <m/>
    <m/>
    <m/>
  </r>
  <r>
    <x v="11"/>
    <x v="36"/>
    <x v="1"/>
    <x v="1"/>
    <s v="G_45 - unter 65 Jahre"/>
    <m/>
    <m/>
    <m/>
    <m/>
  </r>
  <r>
    <x v="11"/>
    <x v="36"/>
    <x v="1"/>
    <x v="1"/>
    <s v="H_65 Jahre und älter"/>
    <m/>
    <m/>
    <m/>
    <m/>
  </r>
  <r>
    <x v="11"/>
    <x v="36"/>
    <x v="1"/>
    <x v="1"/>
    <s v="I_85 Jahre und älter"/>
    <m/>
    <m/>
    <m/>
    <m/>
  </r>
  <r>
    <x v="11"/>
    <x v="37"/>
    <x v="0"/>
    <x v="0"/>
    <s v="A_unter 3 Jahre"/>
    <m/>
    <m/>
    <m/>
    <m/>
  </r>
  <r>
    <x v="11"/>
    <x v="37"/>
    <x v="0"/>
    <x v="0"/>
    <s v="B_3 - unter 6 Jahre"/>
    <m/>
    <m/>
    <m/>
    <m/>
  </r>
  <r>
    <x v="11"/>
    <x v="37"/>
    <x v="0"/>
    <x v="0"/>
    <s v="C_6 - unter 10 Jahre"/>
    <m/>
    <m/>
    <m/>
    <m/>
  </r>
  <r>
    <x v="11"/>
    <x v="37"/>
    <x v="0"/>
    <x v="0"/>
    <s v="D_10 - unter 18 Jahre"/>
    <m/>
    <m/>
    <m/>
    <m/>
  </r>
  <r>
    <x v="11"/>
    <x v="37"/>
    <x v="0"/>
    <x v="0"/>
    <s v="E_18 - unter 25 Jahre"/>
    <m/>
    <m/>
    <m/>
    <m/>
  </r>
  <r>
    <x v="11"/>
    <x v="37"/>
    <x v="0"/>
    <x v="0"/>
    <s v="F_25 - unter 45 Jahre"/>
    <m/>
    <m/>
    <m/>
    <m/>
  </r>
  <r>
    <x v="11"/>
    <x v="37"/>
    <x v="0"/>
    <x v="0"/>
    <s v="G_45 - unter 65 Jahre"/>
    <m/>
    <m/>
    <m/>
    <m/>
  </r>
  <r>
    <x v="11"/>
    <x v="37"/>
    <x v="0"/>
    <x v="0"/>
    <s v="H_65 Jahre und älter"/>
    <m/>
    <m/>
    <m/>
    <m/>
  </r>
  <r>
    <x v="11"/>
    <x v="37"/>
    <x v="0"/>
    <x v="0"/>
    <s v="I_85 Jahre und älter"/>
    <m/>
    <m/>
    <m/>
    <m/>
  </r>
  <r>
    <x v="11"/>
    <x v="37"/>
    <x v="0"/>
    <x v="1"/>
    <s v="A_unter 3 Jahre"/>
    <m/>
    <m/>
    <m/>
    <m/>
  </r>
  <r>
    <x v="11"/>
    <x v="37"/>
    <x v="0"/>
    <x v="1"/>
    <s v="B_3 - unter 6 Jahre"/>
    <m/>
    <m/>
    <m/>
    <m/>
  </r>
  <r>
    <x v="11"/>
    <x v="37"/>
    <x v="0"/>
    <x v="1"/>
    <s v="C_6 - unter 10 Jahre"/>
    <m/>
    <m/>
    <m/>
    <m/>
  </r>
  <r>
    <x v="11"/>
    <x v="37"/>
    <x v="0"/>
    <x v="1"/>
    <s v="D_10 - unter 18 Jahre"/>
    <m/>
    <m/>
    <m/>
    <m/>
  </r>
  <r>
    <x v="11"/>
    <x v="37"/>
    <x v="0"/>
    <x v="1"/>
    <s v="E_18 - unter 25 Jahre"/>
    <m/>
    <m/>
    <m/>
    <m/>
  </r>
  <r>
    <x v="11"/>
    <x v="37"/>
    <x v="0"/>
    <x v="1"/>
    <s v="F_25 - unter 45 Jahre"/>
    <m/>
    <m/>
    <m/>
    <m/>
  </r>
  <r>
    <x v="11"/>
    <x v="37"/>
    <x v="0"/>
    <x v="1"/>
    <s v="G_45 - unter 65 Jahre"/>
    <m/>
    <m/>
    <m/>
    <m/>
  </r>
  <r>
    <x v="11"/>
    <x v="37"/>
    <x v="0"/>
    <x v="1"/>
    <s v="H_65 Jahre und älter"/>
    <m/>
    <m/>
    <m/>
    <m/>
  </r>
  <r>
    <x v="11"/>
    <x v="37"/>
    <x v="0"/>
    <x v="1"/>
    <s v="I_85 Jahre und älter"/>
    <m/>
    <m/>
    <m/>
    <m/>
  </r>
  <r>
    <x v="11"/>
    <x v="37"/>
    <x v="1"/>
    <x v="0"/>
    <s v="A_unter 3 Jahre"/>
    <m/>
    <m/>
    <m/>
    <m/>
  </r>
  <r>
    <x v="11"/>
    <x v="37"/>
    <x v="1"/>
    <x v="0"/>
    <s v="B_3 - unter 6 Jahre"/>
    <m/>
    <m/>
    <m/>
    <m/>
  </r>
  <r>
    <x v="11"/>
    <x v="37"/>
    <x v="1"/>
    <x v="0"/>
    <s v="C_6 - unter 10 Jahre"/>
    <m/>
    <m/>
    <m/>
    <m/>
  </r>
  <r>
    <x v="11"/>
    <x v="37"/>
    <x v="1"/>
    <x v="0"/>
    <s v="D_10 - unter 18 Jahre"/>
    <m/>
    <m/>
    <m/>
    <m/>
  </r>
  <r>
    <x v="11"/>
    <x v="37"/>
    <x v="1"/>
    <x v="0"/>
    <s v="E_18 - unter 25 Jahre"/>
    <m/>
    <m/>
    <m/>
    <m/>
  </r>
  <r>
    <x v="11"/>
    <x v="37"/>
    <x v="1"/>
    <x v="0"/>
    <s v="F_25 - unter 45 Jahre"/>
    <m/>
    <m/>
    <m/>
    <m/>
  </r>
  <r>
    <x v="11"/>
    <x v="37"/>
    <x v="1"/>
    <x v="0"/>
    <s v="G_45 - unter 65 Jahre"/>
    <m/>
    <m/>
    <m/>
    <m/>
  </r>
  <r>
    <x v="11"/>
    <x v="37"/>
    <x v="1"/>
    <x v="0"/>
    <s v="H_65 Jahre und älter"/>
    <m/>
    <m/>
    <m/>
    <m/>
  </r>
  <r>
    <x v="11"/>
    <x v="37"/>
    <x v="1"/>
    <x v="0"/>
    <s v="I_85 Jahre und älter"/>
    <m/>
    <m/>
    <m/>
    <m/>
  </r>
  <r>
    <x v="11"/>
    <x v="37"/>
    <x v="1"/>
    <x v="1"/>
    <s v="A_unter 3 Jahre"/>
    <m/>
    <m/>
    <m/>
    <m/>
  </r>
  <r>
    <x v="11"/>
    <x v="37"/>
    <x v="1"/>
    <x v="1"/>
    <s v="B_3 - unter 6 Jahre"/>
    <m/>
    <m/>
    <m/>
    <m/>
  </r>
  <r>
    <x v="11"/>
    <x v="37"/>
    <x v="1"/>
    <x v="1"/>
    <s v="C_6 - unter 10 Jahre"/>
    <m/>
    <m/>
    <m/>
    <m/>
  </r>
  <r>
    <x v="11"/>
    <x v="37"/>
    <x v="1"/>
    <x v="1"/>
    <s v="D_10 - unter 18 Jahre"/>
    <m/>
    <m/>
    <m/>
    <m/>
  </r>
  <r>
    <x v="11"/>
    <x v="37"/>
    <x v="1"/>
    <x v="1"/>
    <s v="E_18 - unter 25 Jahre"/>
    <m/>
    <m/>
    <m/>
    <m/>
  </r>
  <r>
    <x v="11"/>
    <x v="37"/>
    <x v="1"/>
    <x v="1"/>
    <s v="F_25 - unter 45 Jahre"/>
    <m/>
    <m/>
    <m/>
    <m/>
  </r>
  <r>
    <x v="11"/>
    <x v="37"/>
    <x v="1"/>
    <x v="1"/>
    <s v="G_45 - unter 65 Jahre"/>
    <m/>
    <m/>
    <m/>
    <m/>
  </r>
  <r>
    <x v="11"/>
    <x v="37"/>
    <x v="1"/>
    <x v="1"/>
    <s v="H_65 Jahre und älter"/>
    <m/>
    <m/>
    <m/>
    <m/>
  </r>
  <r>
    <x v="11"/>
    <x v="37"/>
    <x v="1"/>
    <x v="1"/>
    <s v="I_85 Jahre und älter"/>
    <m/>
    <m/>
    <m/>
    <m/>
  </r>
  <r>
    <x v="12"/>
    <x v="0"/>
    <x v="0"/>
    <x v="0"/>
    <s v="A_unter 3 Jahre"/>
    <m/>
    <m/>
    <m/>
    <m/>
  </r>
  <r>
    <x v="12"/>
    <x v="0"/>
    <x v="0"/>
    <x v="0"/>
    <s v="B_3 - unter 6 Jahre"/>
    <m/>
    <m/>
    <m/>
    <m/>
  </r>
  <r>
    <x v="12"/>
    <x v="0"/>
    <x v="0"/>
    <x v="0"/>
    <s v="C_6 - unter 10 Jahre"/>
    <m/>
    <m/>
    <m/>
    <m/>
  </r>
  <r>
    <x v="12"/>
    <x v="0"/>
    <x v="0"/>
    <x v="0"/>
    <s v="D_10 - unter 18 Jahre"/>
    <m/>
    <m/>
    <m/>
    <m/>
  </r>
  <r>
    <x v="12"/>
    <x v="0"/>
    <x v="0"/>
    <x v="0"/>
    <s v="E_18 - unter 25 Jahre"/>
    <m/>
    <m/>
    <m/>
    <m/>
  </r>
  <r>
    <x v="12"/>
    <x v="0"/>
    <x v="0"/>
    <x v="0"/>
    <s v="F_25 - unter 45 Jahre"/>
    <m/>
    <m/>
    <m/>
    <m/>
  </r>
  <r>
    <x v="12"/>
    <x v="0"/>
    <x v="0"/>
    <x v="0"/>
    <s v="G_45 - unter 65 Jahre"/>
    <m/>
    <m/>
    <m/>
    <m/>
  </r>
  <r>
    <x v="12"/>
    <x v="0"/>
    <x v="0"/>
    <x v="0"/>
    <s v="H_65 Jahre und älter"/>
    <m/>
    <m/>
    <m/>
    <m/>
  </r>
  <r>
    <x v="12"/>
    <x v="0"/>
    <x v="0"/>
    <x v="0"/>
    <s v="I_85 Jahre und älter"/>
    <m/>
    <m/>
    <m/>
    <m/>
  </r>
  <r>
    <x v="12"/>
    <x v="0"/>
    <x v="0"/>
    <x v="1"/>
    <s v="A_unter 3 Jahre"/>
    <m/>
    <m/>
    <m/>
    <m/>
  </r>
  <r>
    <x v="12"/>
    <x v="0"/>
    <x v="0"/>
    <x v="1"/>
    <s v="B_3 - unter 6 Jahre"/>
    <m/>
    <m/>
    <m/>
    <m/>
  </r>
  <r>
    <x v="12"/>
    <x v="0"/>
    <x v="0"/>
    <x v="1"/>
    <s v="C_6 - unter 10 Jahre"/>
    <m/>
    <m/>
    <m/>
    <m/>
  </r>
  <r>
    <x v="12"/>
    <x v="0"/>
    <x v="0"/>
    <x v="1"/>
    <s v="D_10 - unter 18 Jahre"/>
    <m/>
    <m/>
    <m/>
    <m/>
  </r>
  <r>
    <x v="12"/>
    <x v="0"/>
    <x v="0"/>
    <x v="1"/>
    <s v="E_18 - unter 25 Jahre"/>
    <m/>
    <m/>
    <m/>
    <m/>
  </r>
  <r>
    <x v="12"/>
    <x v="0"/>
    <x v="0"/>
    <x v="1"/>
    <s v="F_25 - unter 45 Jahre"/>
    <m/>
    <m/>
    <m/>
    <m/>
  </r>
  <r>
    <x v="12"/>
    <x v="0"/>
    <x v="0"/>
    <x v="1"/>
    <s v="G_45 - unter 65 Jahre"/>
    <m/>
    <m/>
    <m/>
    <m/>
  </r>
  <r>
    <x v="12"/>
    <x v="0"/>
    <x v="0"/>
    <x v="1"/>
    <s v="H_65 Jahre und älter"/>
    <m/>
    <m/>
    <m/>
    <m/>
  </r>
  <r>
    <x v="12"/>
    <x v="0"/>
    <x v="0"/>
    <x v="1"/>
    <s v="I_85 Jahre und älter"/>
    <m/>
    <m/>
    <m/>
    <m/>
  </r>
  <r>
    <x v="12"/>
    <x v="0"/>
    <x v="1"/>
    <x v="0"/>
    <s v="A_unter 3 Jahre"/>
    <m/>
    <m/>
    <m/>
    <m/>
  </r>
  <r>
    <x v="12"/>
    <x v="0"/>
    <x v="1"/>
    <x v="0"/>
    <s v="B_3 - unter 6 Jahre"/>
    <m/>
    <m/>
    <m/>
    <m/>
  </r>
  <r>
    <x v="12"/>
    <x v="0"/>
    <x v="1"/>
    <x v="0"/>
    <s v="C_6 - unter 10 Jahre"/>
    <m/>
    <m/>
    <m/>
    <m/>
  </r>
  <r>
    <x v="12"/>
    <x v="0"/>
    <x v="1"/>
    <x v="0"/>
    <s v="D_10 - unter 18 Jahre"/>
    <m/>
    <m/>
    <m/>
    <m/>
  </r>
  <r>
    <x v="12"/>
    <x v="0"/>
    <x v="1"/>
    <x v="0"/>
    <s v="E_18 - unter 25 Jahre"/>
    <m/>
    <m/>
    <m/>
    <m/>
  </r>
  <r>
    <x v="12"/>
    <x v="0"/>
    <x v="1"/>
    <x v="0"/>
    <s v="F_25 - unter 45 Jahre"/>
    <m/>
    <m/>
    <m/>
    <m/>
  </r>
  <r>
    <x v="12"/>
    <x v="0"/>
    <x v="1"/>
    <x v="0"/>
    <s v="G_45 - unter 65 Jahre"/>
    <m/>
    <m/>
    <m/>
    <m/>
  </r>
  <r>
    <x v="12"/>
    <x v="0"/>
    <x v="1"/>
    <x v="0"/>
    <s v="H_65 Jahre und älter"/>
    <m/>
    <m/>
    <m/>
    <m/>
  </r>
  <r>
    <x v="12"/>
    <x v="0"/>
    <x v="1"/>
    <x v="0"/>
    <s v="I_85 Jahre und älter"/>
    <m/>
    <m/>
    <m/>
    <m/>
  </r>
  <r>
    <x v="12"/>
    <x v="0"/>
    <x v="1"/>
    <x v="1"/>
    <s v="A_unter 3 Jahre"/>
    <m/>
    <m/>
    <m/>
    <m/>
  </r>
  <r>
    <x v="12"/>
    <x v="0"/>
    <x v="1"/>
    <x v="1"/>
    <s v="B_3 - unter 6 Jahre"/>
    <m/>
    <m/>
    <m/>
    <m/>
  </r>
  <r>
    <x v="12"/>
    <x v="0"/>
    <x v="1"/>
    <x v="1"/>
    <s v="C_6 - unter 10 Jahre"/>
    <m/>
    <m/>
    <m/>
    <m/>
  </r>
  <r>
    <x v="12"/>
    <x v="0"/>
    <x v="1"/>
    <x v="1"/>
    <s v="D_10 - unter 18 Jahre"/>
    <m/>
    <m/>
    <m/>
    <m/>
  </r>
  <r>
    <x v="12"/>
    <x v="0"/>
    <x v="1"/>
    <x v="1"/>
    <s v="E_18 - unter 25 Jahre"/>
    <m/>
    <m/>
    <m/>
    <m/>
  </r>
  <r>
    <x v="12"/>
    <x v="0"/>
    <x v="1"/>
    <x v="1"/>
    <s v="F_25 - unter 45 Jahre"/>
    <m/>
    <m/>
    <m/>
    <m/>
  </r>
  <r>
    <x v="12"/>
    <x v="0"/>
    <x v="1"/>
    <x v="1"/>
    <s v="G_45 - unter 65 Jahre"/>
    <m/>
    <m/>
    <m/>
    <m/>
  </r>
  <r>
    <x v="12"/>
    <x v="0"/>
    <x v="1"/>
    <x v="1"/>
    <s v="H_65 Jahre und älter"/>
    <m/>
    <m/>
    <m/>
    <m/>
  </r>
  <r>
    <x v="12"/>
    <x v="0"/>
    <x v="1"/>
    <x v="1"/>
    <s v="I_85 Jahre und älter"/>
    <m/>
    <m/>
    <m/>
    <m/>
  </r>
  <r>
    <x v="12"/>
    <x v="1"/>
    <x v="0"/>
    <x v="0"/>
    <s v="A_unter 3 Jahre"/>
    <m/>
    <m/>
    <m/>
    <m/>
  </r>
  <r>
    <x v="12"/>
    <x v="1"/>
    <x v="0"/>
    <x v="0"/>
    <s v="B_3 - unter 6 Jahre"/>
    <m/>
    <m/>
    <m/>
    <m/>
  </r>
  <r>
    <x v="12"/>
    <x v="1"/>
    <x v="0"/>
    <x v="0"/>
    <s v="C_6 - unter 10 Jahre"/>
    <m/>
    <m/>
    <m/>
    <m/>
  </r>
  <r>
    <x v="12"/>
    <x v="1"/>
    <x v="0"/>
    <x v="0"/>
    <s v="D_10 - unter 18 Jahre"/>
    <m/>
    <m/>
    <m/>
    <m/>
  </r>
  <r>
    <x v="12"/>
    <x v="1"/>
    <x v="0"/>
    <x v="0"/>
    <s v="E_18 - unter 25 Jahre"/>
    <m/>
    <m/>
    <m/>
    <m/>
  </r>
  <r>
    <x v="12"/>
    <x v="1"/>
    <x v="0"/>
    <x v="0"/>
    <s v="F_25 - unter 45 Jahre"/>
    <m/>
    <m/>
    <m/>
    <m/>
  </r>
  <r>
    <x v="12"/>
    <x v="1"/>
    <x v="0"/>
    <x v="0"/>
    <s v="G_45 - unter 65 Jahre"/>
    <m/>
    <m/>
    <m/>
    <m/>
  </r>
  <r>
    <x v="12"/>
    <x v="1"/>
    <x v="0"/>
    <x v="0"/>
    <s v="H_65 Jahre und älter"/>
    <m/>
    <m/>
    <m/>
    <m/>
  </r>
  <r>
    <x v="12"/>
    <x v="1"/>
    <x v="0"/>
    <x v="0"/>
    <s v="I_85 Jahre und älter"/>
    <m/>
    <m/>
    <m/>
    <m/>
  </r>
  <r>
    <x v="12"/>
    <x v="1"/>
    <x v="0"/>
    <x v="1"/>
    <s v="A_unter 3 Jahre"/>
    <m/>
    <m/>
    <m/>
    <m/>
  </r>
  <r>
    <x v="12"/>
    <x v="1"/>
    <x v="0"/>
    <x v="1"/>
    <s v="B_3 - unter 6 Jahre"/>
    <m/>
    <m/>
    <m/>
    <m/>
  </r>
  <r>
    <x v="12"/>
    <x v="1"/>
    <x v="0"/>
    <x v="1"/>
    <s v="C_6 - unter 10 Jahre"/>
    <m/>
    <m/>
    <m/>
    <m/>
  </r>
  <r>
    <x v="12"/>
    <x v="1"/>
    <x v="0"/>
    <x v="1"/>
    <s v="D_10 - unter 18 Jahre"/>
    <m/>
    <m/>
    <m/>
    <m/>
  </r>
  <r>
    <x v="12"/>
    <x v="1"/>
    <x v="0"/>
    <x v="1"/>
    <s v="E_18 - unter 25 Jahre"/>
    <m/>
    <m/>
    <m/>
    <m/>
  </r>
  <r>
    <x v="12"/>
    <x v="1"/>
    <x v="0"/>
    <x v="1"/>
    <s v="F_25 - unter 45 Jahre"/>
    <m/>
    <m/>
    <m/>
    <m/>
  </r>
  <r>
    <x v="12"/>
    <x v="1"/>
    <x v="0"/>
    <x v="1"/>
    <s v="G_45 - unter 65 Jahre"/>
    <m/>
    <m/>
    <m/>
    <m/>
  </r>
  <r>
    <x v="12"/>
    <x v="1"/>
    <x v="0"/>
    <x v="1"/>
    <s v="H_65 Jahre und älter"/>
    <m/>
    <m/>
    <m/>
    <m/>
  </r>
  <r>
    <x v="12"/>
    <x v="1"/>
    <x v="0"/>
    <x v="1"/>
    <s v="I_85 Jahre und älter"/>
    <m/>
    <m/>
    <m/>
    <m/>
  </r>
  <r>
    <x v="12"/>
    <x v="1"/>
    <x v="1"/>
    <x v="0"/>
    <s v="A_unter 3 Jahre"/>
    <m/>
    <m/>
    <m/>
    <m/>
  </r>
  <r>
    <x v="12"/>
    <x v="1"/>
    <x v="1"/>
    <x v="0"/>
    <s v="B_3 - unter 6 Jahre"/>
    <m/>
    <m/>
    <m/>
    <m/>
  </r>
  <r>
    <x v="12"/>
    <x v="1"/>
    <x v="1"/>
    <x v="0"/>
    <s v="C_6 - unter 10 Jahre"/>
    <m/>
    <m/>
    <m/>
    <m/>
  </r>
  <r>
    <x v="12"/>
    <x v="1"/>
    <x v="1"/>
    <x v="0"/>
    <s v="D_10 - unter 18 Jahre"/>
    <m/>
    <m/>
    <m/>
    <m/>
  </r>
  <r>
    <x v="12"/>
    <x v="1"/>
    <x v="1"/>
    <x v="0"/>
    <s v="E_18 - unter 25 Jahre"/>
    <m/>
    <m/>
    <m/>
    <m/>
  </r>
  <r>
    <x v="12"/>
    <x v="1"/>
    <x v="1"/>
    <x v="0"/>
    <s v="F_25 - unter 45 Jahre"/>
    <m/>
    <m/>
    <m/>
    <m/>
  </r>
  <r>
    <x v="12"/>
    <x v="1"/>
    <x v="1"/>
    <x v="0"/>
    <s v="G_45 - unter 65 Jahre"/>
    <m/>
    <m/>
    <m/>
    <m/>
  </r>
  <r>
    <x v="12"/>
    <x v="1"/>
    <x v="1"/>
    <x v="0"/>
    <s v="H_65 Jahre und älter"/>
    <m/>
    <m/>
    <m/>
    <m/>
  </r>
  <r>
    <x v="12"/>
    <x v="1"/>
    <x v="1"/>
    <x v="0"/>
    <s v="I_85 Jahre und älter"/>
    <m/>
    <m/>
    <m/>
    <m/>
  </r>
  <r>
    <x v="12"/>
    <x v="1"/>
    <x v="1"/>
    <x v="1"/>
    <s v="A_unter 3 Jahre"/>
    <m/>
    <m/>
    <m/>
    <m/>
  </r>
  <r>
    <x v="12"/>
    <x v="1"/>
    <x v="1"/>
    <x v="1"/>
    <s v="B_3 - unter 6 Jahre"/>
    <m/>
    <m/>
    <m/>
    <m/>
  </r>
  <r>
    <x v="12"/>
    <x v="1"/>
    <x v="1"/>
    <x v="1"/>
    <s v="C_6 - unter 10 Jahre"/>
    <m/>
    <m/>
    <m/>
    <m/>
  </r>
  <r>
    <x v="12"/>
    <x v="1"/>
    <x v="1"/>
    <x v="1"/>
    <s v="D_10 - unter 18 Jahre"/>
    <m/>
    <m/>
    <m/>
    <m/>
  </r>
  <r>
    <x v="12"/>
    <x v="1"/>
    <x v="1"/>
    <x v="1"/>
    <s v="E_18 - unter 25 Jahre"/>
    <m/>
    <m/>
    <m/>
    <m/>
  </r>
  <r>
    <x v="12"/>
    <x v="1"/>
    <x v="1"/>
    <x v="1"/>
    <s v="F_25 - unter 45 Jahre"/>
    <m/>
    <m/>
    <m/>
    <m/>
  </r>
  <r>
    <x v="12"/>
    <x v="1"/>
    <x v="1"/>
    <x v="1"/>
    <s v="G_45 - unter 65 Jahre"/>
    <m/>
    <m/>
    <m/>
    <m/>
  </r>
  <r>
    <x v="12"/>
    <x v="1"/>
    <x v="1"/>
    <x v="1"/>
    <s v="H_65 Jahre und älter"/>
    <m/>
    <m/>
    <m/>
    <m/>
  </r>
  <r>
    <x v="12"/>
    <x v="1"/>
    <x v="1"/>
    <x v="1"/>
    <s v="I_85 Jahre und älter"/>
    <m/>
    <m/>
    <m/>
    <m/>
  </r>
  <r>
    <x v="12"/>
    <x v="2"/>
    <x v="0"/>
    <x v="0"/>
    <s v="A_unter 3 Jahre"/>
    <m/>
    <m/>
    <m/>
    <m/>
  </r>
  <r>
    <x v="12"/>
    <x v="2"/>
    <x v="0"/>
    <x v="0"/>
    <s v="B_3 - unter 6 Jahre"/>
    <m/>
    <m/>
    <m/>
    <m/>
  </r>
  <r>
    <x v="12"/>
    <x v="2"/>
    <x v="0"/>
    <x v="0"/>
    <s v="C_6 - unter 10 Jahre"/>
    <m/>
    <m/>
    <m/>
    <m/>
  </r>
  <r>
    <x v="12"/>
    <x v="2"/>
    <x v="0"/>
    <x v="0"/>
    <s v="D_10 - unter 18 Jahre"/>
    <m/>
    <m/>
    <m/>
    <m/>
  </r>
  <r>
    <x v="12"/>
    <x v="2"/>
    <x v="0"/>
    <x v="0"/>
    <s v="E_18 - unter 25 Jahre"/>
    <m/>
    <m/>
    <m/>
    <m/>
  </r>
  <r>
    <x v="12"/>
    <x v="2"/>
    <x v="0"/>
    <x v="0"/>
    <s v="F_25 - unter 45 Jahre"/>
    <m/>
    <m/>
    <m/>
    <m/>
  </r>
  <r>
    <x v="12"/>
    <x v="2"/>
    <x v="0"/>
    <x v="0"/>
    <s v="G_45 - unter 65 Jahre"/>
    <m/>
    <m/>
    <m/>
    <m/>
  </r>
  <r>
    <x v="12"/>
    <x v="2"/>
    <x v="0"/>
    <x v="0"/>
    <s v="H_65 Jahre und älter"/>
    <m/>
    <m/>
    <m/>
    <m/>
  </r>
  <r>
    <x v="12"/>
    <x v="2"/>
    <x v="0"/>
    <x v="0"/>
    <s v="I_85 Jahre und älter"/>
    <m/>
    <m/>
    <m/>
    <m/>
  </r>
  <r>
    <x v="12"/>
    <x v="2"/>
    <x v="0"/>
    <x v="1"/>
    <s v="A_unter 3 Jahre"/>
    <m/>
    <m/>
    <m/>
    <m/>
  </r>
  <r>
    <x v="12"/>
    <x v="2"/>
    <x v="0"/>
    <x v="1"/>
    <s v="B_3 - unter 6 Jahre"/>
    <m/>
    <m/>
    <m/>
    <m/>
  </r>
  <r>
    <x v="12"/>
    <x v="2"/>
    <x v="0"/>
    <x v="1"/>
    <s v="C_6 - unter 10 Jahre"/>
    <m/>
    <m/>
    <m/>
    <m/>
  </r>
  <r>
    <x v="12"/>
    <x v="2"/>
    <x v="0"/>
    <x v="1"/>
    <s v="D_10 - unter 18 Jahre"/>
    <m/>
    <m/>
    <m/>
    <m/>
  </r>
  <r>
    <x v="12"/>
    <x v="2"/>
    <x v="0"/>
    <x v="1"/>
    <s v="E_18 - unter 25 Jahre"/>
    <m/>
    <m/>
    <m/>
    <m/>
  </r>
  <r>
    <x v="12"/>
    <x v="2"/>
    <x v="0"/>
    <x v="1"/>
    <s v="F_25 - unter 45 Jahre"/>
    <m/>
    <m/>
    <m/>
    <m/>
  </r>
  <r>
    <x v="12"/>
    <x v="2"/>
    <x v="0"/>
    <x v="1"/>
    <s v="G_45 - unter 65 Jahre"/>
    <m/>
    <m/>
    <m/>
    <m/>
  </r>
  <r>
    <x v="12"/>
    <x v="2"/>
    <x v="0"/>
    <x v="1"/>
    <s v="H_65 Jahre und älter"/>
    <m/>
    <m/>
    <m/>
    <m/>
  </r>
  <r>
    <x v="12"/>
    <x v="2"/>
    <x v="0"/>
    <x v="1"/>
    <s v="I_85 Jahre und älter"/>
    <m/>
    <m/>
    <m/>
    <m/>
  </r>
  <r>
    <x v="12"/>
    <x v="2"/>
    <x v="1"/>
    <x v="0"/>
    <s v="A_unter 3 Jahre"/>
    <m/>
    <m/>
    <m/>
    <m/>
  </r>
  <r>
    <x v="12"/>
    <x v="2"/>
    <x v="1"/>
    <x v="0"/>
    <s v="B_3 - unter 6 Jahre"/>
    <m/>
    <m/>
    <m/>
    <m/>
  </r>
  <r>
    <x v="12"/>
    <x v="2"/>
    <x v="1"/>
    <x v="0"/>
    <s v="C_6 - unter 10 Jahre"/>
    <m/>
    <m/>
    <m/>
    <m/>
  </r>
  <r>
    <x v="12"/>
    <x v="2"/>
    <x v="1"/>
    <x v="0"/>
    <s v="D_10 - unter 18 Jahre"/>
    <m/>
    <m/>
    <m/>
    <m/>
  </r>
  <r>
    <x v="12"/>
    <x v="2"/>
    <x v="1"/>
    <x v="0"/>
    <s v="E_18 - unter 25 Jahre"/>
    <m/>
    <m/>
    <m/>
    <m/>
  </r>
  <r>
    <x v="12"/>
    <x v="2"/>
    <x v="1"/>
    <x v="0"/>
    <s v="F_25 - unter 45 Jahre"/>
    <m/>
    <m/>
    <m/>
    <m/>
  </r>
  <r>
    <x v="12"/>
    <x v="2"/>
    <x v="1"/>
    <x v="0"/>
    <s v="G_45 - unter 65 Jahre"/>
    <m/>
    <m/>
    <m/>
    <m/>
  </r>
  <r>
    <x v="12"/>
    <x v="2"/>
    <x v="1"/>
    <x v="0"/>
    <s v="H_65 Jahre und älter"/>
    <m/>
    <m/>
    <m/>
    <m/>
  </r>
  <r>
    <x v="12"/>
    <x v="2"/>
    <x v="1"/>
    <x v="0"/>
    <s v="I_85 Jahre und älter"/>
    <m/>
    <m/>
    <m/>
    <m/>
  </r>
  <r>
    <x v="12"/>
    <x v="2"/>
    <x v="1"/>
    <x v="1"/>
    <s v="A_unter 3 Jahre"/>
    <m/>
    <m/>
    <m/>
    <m/>
  </r>
  <r>
    <x v="12"/>
    <x v="2"/>
    <x v="1"/>
    <x v="1"/>
    <s v="B_3 - unter 6 Jahre"/>
    <m/>
    <m/>
    <m/>
    <m/>
  </r>
  <r>
    <x v="12"/>
    <x v="2"/>
    <x v="1"/>
    <x v="1"/>
    <s v="C_6 - unter 10 Jahre"/>
    <m/>
    <m/>
    <m/>
    <m/>
  </r>
  <r>
    <x v="12"/>
    <x v="2"/>
    <x v="1"/>
    <x v="1"/>
    <s v="D_10 - unter 18 Jahre"/>
    <m/>
    <m/>
    <m/>
    <m/>
  </r>
  <r>
    <x v="12"/>
    <x v="2"/>
    <x v="1"/>
    <x v="1"/>
    <s v="E_18 - unter 25 Jahre"/>
    <m/>
    <m/>
    <m/>
    <m/>
  </r>
  <r>
    <x v="12"/>
    <x v="2"/>
    <x v="1"/>
    <x v="1"/>
    <s v="F_25 - unter 45 Jahre"/>
    <m/>
    <m/>
    <m/>
    <m/>
  </r>
  <r>
    <x v="12"/>
    <x v="2"/>
    <x v="1"/>
    <x v="1"/>
    <s v="G_45 - unter 65 Jahre"/>
    <m/>
    <m/>
    <m/>
    <m/>
  </r>
  <r>
    <x v="12"/>
    <x v="2"/>
    <x v="1"/>
    <x v="1"/>
    <s v="H_65 Jahre und älter"/>
    <m/>
    <m/>
    <m/>
    <m/>
  </r>
  <r>
    <x v="12"/>
    <x v="2"/>
    <x v="1"/>
    <x v="1"/>
    <s v="I_85 Jahre und älter"/>
    <m/>
    <m/>
    <m/>
    <m/>
  </r>
  <r>
    <x v="12"/>
    <x v="3"/>
    <x v="0"/>
    <x v="0"/>
    <s v="A_unter 3 Jahre"/>
    <m/>
    <m/>
    <m/>
    <m/>
  </r>
  <r>
    <x v="12"/>
    <x v="3"/>
    <x v="0"/>
    <x v="0"/>
    <s v="B_3 - unter 6 Jahre"/>
    <m/>
    <m/>
    <m/>
    <m/>
  </r>
  <r>
    <x v="12"/>
    <x v="3"/>
    <x v="0"/>
    <x v="0"/>
    <s v="C_6 - unter 10 Jahre"/>
    <m/>
    <m/>
    <m/>
    <m/>
  </r>
  <r>
    <x v="12"/>
    <x v="3"/>
    <x v="0"/>
    <x v="0"/>
    <s v="D_10 - unter 18 Jahre"/>
    <m/>
    <m/>
    <m/>
    <m/>
  </r>
  <r>
    <x v="12"/>
    <x v="3"/>
    <x v="0"/>
    <x v="0"/>
    <s v="E_18 - unter 25 Jahre"/>
    <n v="1.1000000000000001"/>
    <m/>
    <m/>
    <m/>
  </r>
  <r>
    <x v="12"/>
    <x v="3"/>
    <x v="0"/>
    <x v="0"/>
    <s v="F_25 - unter 45 Jahre"/>
    <n v="2.2999999999999998"/>
    <m/>
    <m/>
    <m/>
  </r>
  <r>
    <x v="12"/>
    <x v="3"/>
    <x v="0"/>
    <x v="0"/>
    <s v="G_45 - unter 65 Jahre"/>
    <n v="1.3"/>
    <m/>
    <m/>
    <m/>
  </r>
  <r>
    <x v="12"/>
    <x v="3"/>
    <x v="0"/>
    <x v="0"/>
    <s v="H_65 Jahre und älter"/>
    <n v="4.9000000000000004"/>
    <m/>
    <m/>
    <m/>
  </r>
  <r>
    <x v="12"/>
    <x v="3"/>
    <x v="0"/>
    <x v="0"/>
    <s v="I_85 Jahre und älter"/>
    <n v="6.8"/>
    <m/>
    <m/>
    <m/>
  </r>
  <r>
    <x v="12"/>
    <x v="3"/>
    <x v="0"/>
    <x v="1"/>
    <s v="A_unter 3 Jahre"/>
    <m/>
    <m/>
    <m/>
    <m/>
  </r>
  <r>
    <x v="12"/>
    <x v="3"/>
    <x v="0"/>
    <x v="1"/>
    <s v="B_3 - unter 6 Jahre"/>
    <m/>
    <m/>
    <m/>
    <m/>
  </r>
  <r>
    <x v="12"/>
    <x v="3"/>
    <x v="0"/>
    <x v="1"/>
    <s v="C_6 - unter 10 Jahre"/>
    <m/>
    <m/>
    <m/>
    <m/>
  </r>
  <r>
    <x v="12"/>
    <x v="3"/>
    <x v="0"/>
    <x v="1"/>
    <s v="D_10 - unter 18 Jahre"/>
    <m/>
    <m/>
    <m/>
    <m/>
  </r>
  <r>
    <x v="12"/>
    <x v="3"/>
    <x v="0"/>
    <x v="1"/>
    <s v="E_18 - unter 25 Jahre"/>
    <n v="1.1000000000000001"/>
    <m/>
    <m/>
    <m/>
  </r>
  <r>
    <x v="12"/>
    <x v="3"/>
    <x v="0"/>
    <x v="1"/>
    <s v="F_25 - unter 45 Jahre"/>
    <n v="2.2999999999999998"/>
    <m/>
    <m/>
    <m/>
  </r>
  <r>
    <x v="12"/>
    <x v="3"/>
    <x v="0"/>
    <x v="1"/>
    <s v="G_45 - unter 65 Jahre"/>
    <n v="1.3"/>
    <m/>
    <m/>
    <m/>
  </r>
  <r>
    <x v="12"/>
    <x v="3"/>
    <x v="0"/>
    <x v="1"/>
    <s v="H_65 Jahre und älter"/>
    <n v="4.9000000000000004"/>
    <m/>
    <m/>
    <m/>
  </r>
  <r>
    <x v="12"/>
    <x v="3"/>
    <x v="0"/>
    <x v="1"/>
    <s v="I_85 Jahre und älter"/>
    <n v="6.8"/>
    <m/>
    <m/>
    <m/>
  </r>
  <r>
    <x v="12"/>
    <x v="3"/>
    <x v="1"/>
    <x v="0"/>
    <s v="A_unter 3 Jahre"/>
    <m/>
    <m/>
    <m/>
    <m/>
  </r>
  <r>
    <x v="12"/>
    <x v="3"/>
    <x v="1"/>
    <x v="0"/>
    <s v="B_3 - unter 6 Jahre"/>
    <m/>
    <m/>
    <m/>
    <m/>
  </r>
  <r>
    <x v="12"/>
    <x v="3"/>
    <x v="1"/>
    <x v="0"/>
    <s v="C_6 - unter 10 Jahre"/>
    <m/>
    <m/>
    <m/>
    <m/>
  </r>
  <r>
    <x v="12"/>
    <x v="3"/>
    <x v="1"/>
    <x v="0"/>
    <s v="D_10 - unter 18 Jahre"/>
    <m/>
    <m/>
    <m/>
    <m/>
  </r>
  <r>
    <x v="12"/>
    <x v="3"/>
    <x v="1"/>
    <x v="0"/>
    <s v="E_18 - unter 25 Jahre"/>
    <n v="1.1000000000000001"/>
    <m/>
    <m/>
    <m/>
  </r>
  <r>
    <x v="12"/>
    <x v="3"/>
    <x v="1"/>
    <x v="0"/>
    <s v="F_25 - unter 45 Jahre"/>
    <n v="2.2999999999999998"/>
    <m/>
    <m/>
    <m/>
  </r>
  <r>
    <x v="12"/>
    <x v="3"/>
    <x v="1"/>
    <x v="0"/>
    <s v="G_45 - unter 65 Jahre"/>
    <n v="1.3"/>
    <m/>
    <m/>
    <m/>
  </r>
  <r>
    <x v="12"/>
    <x v="3"/>
    <x v="1"/>
    <x v="0"/>
    <s v="H_65 Jahre und älter"/>
    <n v="4.9000000000000004"/>
    <m/>
    <m/>
    <m/>
  </r>
  <r>
    <x v="12"/>
    <x v="3"/>
    <x v="1"/>
    <x v="0"/>
    <s v="I_85 Jahre und älter"/>
    <n v="6.8"/>
    <m/>
    <m/>
    <m/>
  </r>
  <r>
    <x v="12"/>
    <x v="3"/>
    <x v="1"/>
    <x v="1"/>
    <s v="A_unter 3 Jahre"/>
    <m/>
    <m/>
    <m/>
    <m/>
  </r>
  <r>
    <x v="12"/>
    <x v="3"/>
    <x v="1"/>
    <x v="1"/>
    <s v="B_3 - unter 6 Jahre"/>
    <m/>
    <m/>
    <m/>
    <m/>
  </r>
  <r>
    <x v="12"/>
    <x v="3"/>
    <x v="1"/>
    <x v="1"/>
    <s v="C_6 - unter 10 Jahre"/>
    <m/>
    <m/>
    <m/>
    <m/>
  </r>
  <r>
    <x v="12"/>
    <x v="3"/>
    <x v="1"/>
    <x v="1"/>
    <s v="D_10 - unter 18 Jahre"/>
    <m/>
    <m/>
    <m/>
    <m/>
  </r>
  <r>
    <x v="12"/>
    <x v="3"/>
    <x v="1"/>
    <x v="1"/>
    <s v="E_18 - unter 25 Jahre"/>
    <n v="1.1000000000000001"/>
    <m/>
    <m/>
    <m/>
  </r>
  <r>
    <x v="12"/>
    <x v="3"/>
    <x v="1"/>
    <x v="1"/>
    <s v="F_25 - unter 45 Jahre"/>
    <n v="2.2999999999999998"/>
    <m/>
    <m/>
    <m/>
  </r>
  <r>
    <x v="12"/>
    <x v="3"/>
    <x v="1"/>
    <x v="1"/>
    <s v="G_45 - unter 65 Jahre"/>
    <n v="1.3"/>
    <m/>
    <m/>
    <m/>
  </r>
  <r>
    <x v="12"/>
    <x v="3"/>
    <x v="1"/>
    <x v="1"/>
    <s v="H_65 Jahre und älter"/>
    <n v="4.9000000000000004"/>
    <m/>
    <m/>
    <m/>
  </r>
  <r>
    <x v="12"/>
    <x v="3"/>
    <x v="1"/>
    <x v="1"/>
    <s v="I_85 Jahre und älter"/>
    <n v="6.8"/>
    <m/>
    <m/>
    <m/>
  </r>
  <r>
    <x v="12"/>
    <x v="4"/>
    <x v="0"/>
    <x v="0"/>
    <s v="A_unter 3 Jahre"/>
    <m/>
    <m/>
    <m/>
    <m/>
  </r>
  <r>
    <x v="12"/>
    <x v="4"/>
    <x v="0"/>
    <x v="0"/>
    <s v="B_3 - unter 6 Jahre"/>
    <m/>
    <m/>
    <m/>
    <m/>
  </r>
  <r>
    <x v="12"/>
    <x v="4"/>
    <x v="0"/>
    <x v="0"/>
    <s v="C_6 - unter 10 Jahre"/>
    <m/>
    <m/>
    <m/>
    <m/>
  </r>
  <r>
    <x v="12"/>
    <x v="4"/>
    <x v="0"/>
    <x v="0"/>
    <s v="D_10 - unter 18 Jahre"/>
    <m/>
    <m/>
    <m/>
    <m/>
  </r>
  <r>
    <x v="12"/>
    <x v="4"/>
    <x v="0"/>
    <x v="0"/>
    <s v="E_18 - unter 25 Jahre"/>
    <m/>
    <m/>
    <m/>
    <m/>
  </r>
  <r>
    <x v="12"/>
    <x v="4"/>
    <x v="0"/>
    <x v="0"/>
    <s v="F_25 - unter 45 Jahre"/>
    <m/>
    <m/>
    <m/>
    <m/>
  </r>
  <r>
    <x v="12"/>
    <x v="4"/>
    <x v="0"/>
    <x v="0"/>
    <s v="G_45 - unter 65 Jahre"/>
    <m/>
    <m/>
    <m/>
    <m/>
  </r>
  <r>
    <x v="12"/>
    <x v="4"/>
    <x v="0"/>
    <x v="0"/>
    <s v="H_65 Jahre und älter"/>
    <m/>
    <m/>
    <m/>
    <m/>
  </r>
  <r>
    <x v="12"/>
    <x v="4"/>
    <x v="0"/>
    <x v="0"/>
    <s v="I_85 Jahre und älter"/>
    <m/>
    <m/>
    <m/>
    <m/>
  </r>
  <r>
    <x v="12"/>
    <x v="4"/>
    <x v="0"/>
    <x v="1"/>
    <s v="A_unter 3 Jahre"/>
    <m/>
    <m/>
    <m/>
    <m/>
  </r>
  <r>
    <x v="12"/>
    <x v="4"/>
    <x v="0"/>
    <x v="1"/>
    <s v="B_3 - unter 6 Jahre"/>
    <m/>
    <m/>
    <m/>
    <m/>
  </r>
  <r>
    <x v="12"/>
    <x v="4"/>
    <x v="0"/>
    <x v="1"/>
    <s v="C_6 - unter 10 Jahre"/>
    <m/>
    <m/>
    <m/>
    <m/>
  </r>
  <r>
    <x v="12"/>
    <x v="4"/>
    <x v="0"/>
    <x v="1"/>
    <s v="D_10 - unter 18 Jahre"/>
    <m/>
    <m/>
    <m/>
    <m/>
  </r>
  <r>
    <x v="12"/>
    <x v="4"/>
    <x v="0"/>
    <x v="1"/>
    <s v="E_18 - unter 25 Jahre"/>
    <m/>
    <m/>
    <m/>
    <m/>
  </r>
  <r>
    <x v="12"/>
    <x v="4"/>
    <x v="0"/>
    <x v="1"/>
    <s v="F_25 - unter 45 Jahre"/>
    <m/>
    <m/>
    <m/>
    <m/>
  </r>
  <r>
    <x v="12"/>
    <x v="4"/>
    <x v="0"/>
    <x v="1"/>
    <s v="G_45 - unter 65 Jahre"/>
    <m/>
    <m/>
    <m/>
    <m/>
  </r>
  <r>
    <x v="12"/>
    <x v="4"/>
    <x v="0"/>
    <x v="1"/>
    <s v="H_65 Jahre und älter"/>
    <m/>
    <m/>
    <m/>
    <m/>
  </r>
  <r>
    <x v="12"/>
    <x v="4"/>
    <x v="0"/>
    <x v="1"/>
    <s v="I_85 Jahre und älter"/>
    <m/>
    <m/>
    <m/>
    <m/>
  </r>
  <r>
    <x v="12"/>
    <x v="4"/>
    <x v="1"/>
    <x v="0"/>
    <s v="A_unter 3 Jahre"/>
    <m/>
    <m/>
    <m/>
    <m/>
  </r>
  <r>
    <x v="12"/>
    <x v="4"/>
    <x v="1"/>
    <x v="0"/>
    <s v="B_3 - unter 6 Jahre"/>
    <m/>
    <m/>
    <m/>
    <m/>
  </r>
  <r>
    <x v="12"/>
    <x v="4"/>
    <x v="1"/>
    <x v="0"/>
    <s v="C_6 - unter 10 Jahre"/>
    <m/>
    <m/>
    <m/>
    <m/>
  </r>
  <r>
    <x v="12"/>
    <x v="4"/>
    <x v="1"/>
    <x v="0"/>
    <s v="D_10 - unter 18 Jahre"/>
    <m/>
    <m/>
    <m/>
    <m/>
  </r>
  <r>
    <x v="12"/>
    <x v="4"/>
    <x v="1"/>
    <x v="0"/>
    <s v="E_18 - unter 25 Jahre"/>
    <m/>
    <m/>
    <m/>
    <m/>
  </r>
  <r>
    <x v="12"/>
    <x v="4"/>
    <x v="1"/>
    <x v="0"/>
    <s v="F_25 - unter 45 Jahre"/>
    <m/>
    <m/>
    <m/>
    <m/>
  </r>
  <r>
    <x v="12"/>
    <x v="4"/>
    <x v="1"/>
    <x v="0"/>
    <s v="G_45 - unter 65 Jahre"/>
    <m/>
    <m/>
    <m/>
    <m/>
  </r>
  <r>
    <x v="12"/>
    <x v="4"/>
    <x v="1"/>
    <x v="0"/>
    <s v="H_65 Jahre und älter"/>
    <m/>
    <m/>
    <m/>
    <m/>
  </r>
  <r>
    <x v="12"/>
    <x v="4"/>
    <x v="1"/>
    <x v="0"/>
    <s v="I_85 Jahre und älter"/>
    <m/>
    <m/>
    <m/>
    <m/>
  </r>
  <r>
    <x v="12"/>
    <x v="4"/>
    <x v="1"/>
    <x v="1"/>
    <s v="A_unter 3 Jahre"/>
    <m/>
    <m/>
    <m/>
    <m/>
  </r>
  <r>
    <x v="12"/>
    <x v="4"/>
    <x v="1"/>
    <x v="1"/>
    <s v="B_3 - unter 6 Jahre"/>
    <m/>
    <m/>
    <m/>
    <m/>
  </r>
  <r>
    <x v="12"/>
    <x v="4"/>
    <x v="1"/>
    <x v="1"/>
    <s v="C_6 - unter 10 Jahre"/>
    <m/>
    <m/>
    <m/>
    <m/>
  </r>
  <r>
    <x v="12"/>
    <x v="4"/>
    <x v="1"/>
    <x v="1"/>
    <s v="D_10 - unter 18 Jahre"/>
    <m/>
    <m/>
    <m/>
    <m/>
  </r>
  <r>
    <x v="12"/>
    <x v="4"/>
    <x v="1"/>
    <x v="1"/>
    <s v="E_18 - unter 25 Jahre"/>
    <m/>
    <m/>
    <m/>
    <m/>
  </r>
  <r>
    <x v="12"/>
    <x v="4"/>
    <x v="1"/>
    <x v="1"/>
    <s v="F_25 - unter 45 Jahre"/>
    <m/>
    <m/>
    <m/>
    <m/>
  </r>
  <r>
    <x v="12"/>
    <x v="4"/>
    <x v="1"/>
    <x v="1"/>
    <s v="G_45 - unter 65 Jahre"/>
    <m/>
    <m/>
    <m/>
    <m/>
  </r>
  <r>
    <x v="12"/>
    <x v="4"/>
    <x v="1"/>
    <x v="1"/>
    <s v="H_65 Jahre und älter"/>
    <m/>
    <m/>
    <m/>
    <m/>
  </r>
  <r>
    <x v="12"/>
    <x v="4"/>
    <x v="1"/>
    <x v="1"/>
    <s v="I_85 Jahre und älter"/>
    <m/>
    <m/>
    <m/>
    <m/>
  </r>
  <r>
    <x v="12"/>
    <x v="5"/>
    <x v="0"/>
    <x v="0"/>
    <s v="A_unter 3 Jahre"/>
    <m/>
    <m/>
    <m/>
    <m/>
  </r>
  <r>
    <x v="12"/>
    <x v="5"/>
    <x v="0"/>
    <x v="0"/>
    <s v="B_3 - unter 6 Jahre"/>
    <m/>
    <m/>
    <m/>
    <m/>
  </r>
  <r>
    <x v="12"/>
    <x v="5"/>
    <x v="0"/>
    <x v="0"/>
    <s v="C_6 - unter 10 Jahre"/>
    <m/>
    <m/>
    <m/>
    <m/>
  </r>
  <r>
    <x v="12"/>
    <x v="5"/>
    <x v="0"/>
    <x v="0"/>
    <s v="D_10 - unter 18 Jahre"/>
    <m/>
    <m/>
    <m/>
    <m/>
  </r>
  <r>
    <x v="12"/>
    <x v="5"/>
    <x v="0"/>
    <x v="0"/>
    <s v="E_18 - unter 25 Jahre"/>
    <m/>
    <m/>
    <m/>
    <m/>
  </r>
  <r>
    <x v="12"/>
    <x v="5"/>
    <x v="0"/>
    <x v="0"/>
    <s v="F_25 - unter 45 Jahre"/>
    <m/>
    <m/>
    <m/>
    <m/>
  </r>
  <r>
    <x v="12"/>
    <x v="5"/>
    <x v="0"/>
    <x v="0"/>
    <s v="G_45 - unter 65 Jahre"/>
    <m/>
    <m/>
    <m/>
    <m/>
  </r>
  <r>
    <x v="12"/>
    <x v="5"/>
    <x v="0"/>
    <x v="0"/>
    <s v="H_65 Jahre und älter"/>
    <n v="3.4"/>
    <m/>
    <m/>
    <m/>
  </r>
  <r>
    <x v="12"/>
    <x v="5"/>
    <x v="0"/>
    <x v="0"/>
    <s v="I_85 Jahre und älter"/>
    <n v="7.1"/>
    <m/>
    <m/>
    <m/>
  </r>
  <r>
    <x v="12"/>
    <x v="5"/>
    <x v="0"/>
    <x v="1"/>
    <s v="A_unter 3 Jahre"/>
    <m/>
    <m/>
    <m/>
    <m/>
  </r>
  <r>
    <x v="12"/>
    <x v="5"/>
    <x v="0"/>
    <x v="1"/>
    <s v="B_3 - unter 6 Jahre"/>
    <m/>
    <m/>
    <m/>
    <m/>
  </r>
  <r>
    <x v="12"/>
    <x v="5"/>
    <x v="0"/>
    <x v="1"/>
    <s v="C_6 - unter 10 Jahre"/>
    <m/>
    <m/>
    <m/>
    <m/>
  </r>
  <r>
    <x v="12"/>
    <x v="5"/>
    <x v="0"/>
    <x v="1"/>
    <s v="D_10 - unter 18 Jahre"/>
    <m/>
    <m/>
    <m/>
    <m/>
  </r>
  <r>
    <x v="12"/>
    <x v="5"/>
    <x v="0"/>
    <x v="1"/>
    <s v="E_18 - unter 25 Jahre"/>
    <m/>
    <m/>
    <m/>
    <m/>
  </r>
  <r>
    <x v="12"/>
    <x v="5"/>
    <x v="0"/>
    <x v="1"/>
    <s v="F_25 - unter 45 Jahre"/>
    <m/>
    <m/>
    <m/>
    <m/>
  </r>
  <r>
    <x v="12"/>
    <x v="5"/>
    <x v="0"/>
    <x v="1"/>
    <s v="G_45 - unter 65 Jahre"/>
    <m/>
    <m/>
    <m/>
    <m/>
  </r>
  <r>
    <x v="12"/>
    <x v="5"/>
    <x v="0"/>
    <x v="1"/>
    <s v="H_65 Jahre und älter"/>
    <n v="3.4"/>
    <m/>
    <m/>
    <m/>
  </r>
  <r>
    <x v="12"/>
    <x v="5"/>
    <x v="0"/>
    <x v="1"/>
    <s v="I_85 Jahre und älter"/>
    <n v="7.1"/>
    <m/>
    <m/>
    <m/>
  </r>
  <r>
    <x v="12"/>
    <x v="5"/>
    <x v="1"/>
    <x v="0"/>
    <s v="A_unter 3 Jahre"/>
    <m/>
    <m/>
    <m/>
    <m/>
  </r>
  <r>
    <x v="12"/>
    <x v="5"/>
    <x v="1"/>
    <x v="0"/>
    <s v="B_3 - unter 6 Jahre"/>
    <m/>
    <m/>
    <m/>
    <m/>
  </r>
  <r>
    <x v="12"/>
    <x v="5"/>
    <x v="1"/>
    <x v="0"/>
    <s v="C_6 - unter 10 Jahre"/>
    <m/>
    <m/>
    <m/>
    <m/>
  </r>
  <r>
    <x v="12"/>
    <x v="5"/>
    <x v="1"/>
    <x v="0"/>
    <s v="D_10 - unter 18 Jahre"/>
    <m/>
    <m/>
    <m/>
    <m/>
  </r>
  <r>
    <x v="12"/>
    <x v="5"/>
    <x v="1"/>
    <x v="0"/>
    <s v="E_18 - unter 25 Jahre"/>
    <m/>
    <m/>
    <m/>
    <m/>
  </r>
  <r>
    <x v="12"/>
    <x v="5"/>
    <x v="1"/>
    <x v="0"/>
    <s v="F_25 - unter 45 Jahre"/>
    <m/>
    <m/>
    <m/>
    <m/>
  </r>
  <r>
    <x v="12"/>
    <x v="5"/>
    <x v="1"/>
    <x v="0"/>
    <s v="G_45 - unter 65 Jahre"/>
    <m/>
    <m/>
    <m/>
    <m/>
  </r>
  <r>
    <x v="12"/>
    <x v="5"/>
    <x v="1"/>
    <x v="0"/>
    <s v="H_65 Jahre und älter"/>
    <n v="3.4"/>
    <m/>
    <m/>
    <m/>
  </r>
  <r>
    <x v="12"/>
    <x v="5"/>
    <x v="1"/>
    <x v="0"/>
    <s v="I_85 Jahre und älter"/>
    <n v="7.1"/>
    <m/>
    <m/>
    <m/>
  </r>
  <r>
    <x v="12"/>
    <x v="5"/>
    <x v="1"/>
    <x v="1"/>
    <s v="A_unter 3 Jahre"/>
    <m/>
    <m/>
    <m/>
    <m/>
  </r>
  <r>
    <x v="12"/>
    <x v="5"/>
    <x v="1"/>
    <x v="1"/>
    <s v="B_3 - unter 6 Jahre"/>
    <m/>
    <m/>
    <m/>
    <m/>
  </r>
  <r>
    <x v="12"/>
    <x v="5"/>
    <x v="1"/>
    <x v="1"/>
    <s v="C_6 - unter 10 Jahre"/>
    <m/>
    <m/>
    <m/>
    <m/>
  </r>
  <r>
    <x v="12"/>
    <x v="5"/>
    <x v="1"/>
    <x v="1"/>
    <s v="D_10 - unter 18 Jahre"/>
    <m/>
    <m/>
    <m/>
    <m/>
  </r>
  <r>
    <x v="12"/>
    <x v="5"/>
    <x v="1"/>
    <x v="1"/>
    <s v="E_18 - unter 25 Jahre"/>
    <m/>
    <m/>
    <m/>
    <m/>
  </r>
  <r>
    <x v="12"/>
    <x v="5"/>
    <x v="1"/>
    <x v="1"/>
    <s v="F_25 - unter 45 Jahre"/>
    <m/>
    <m/>
    <m/>
    <m/>
  </r>
  <r>
    <x v="12"/>
    <x v="5"/>
    <x v="1"/>
    <x v="1"/>
    <s v="G_45 - unter 65 Jahre"/>
    <m/>
    <m/>
    <m/>
    <m/>
  </r>
  <r>
    <x v="12"/>
    <x v="5"/>
    <x v="1"/>
    <x v="1"/>
    <s v="H_65 Jahre und älter"/>
    <n v="3.4"/>
    <m/>
    <m/>
    <m/>
  </r>
  <r>
    <x v="12"/>
    <x v="5"/>
    <x v="1"/>
    <x v="1"/>
    <s v="I_85 Jahre und älter"/>
    <n v="7.1"/>
    <m/>
    <m/>
    <m/>
  </r>
  <r>
    <x v="12"/>
    <x v="6"/>
    <x v="0"/>
    <x v="0"/>
    <s v="A_unter 3 Jahre"/>
    <m/>
    <m/>
    <m/>
    <m/>
  </r>
  <r>
    <x v="12"/>
    <x v="6"/>
    <x v="0"/>
    <x v="0"/>
    <s v="B_3 - unter 6 Jahre"/>
    <m/>
    <m/>
    <m/>
    <m/>
  </r>
  <r>
    <x v="12"/>
    <x v="6"/>
    <x v="0"/>
    <x v="0"/>
    <s v="C_6 - unter 10 Jahre"/>
    <m/>
    <m/>
    <m/>
    <m/>
  </r>
  <r>
    <x v="12"/>
    <x v="6"/>
    <x v="0"/>
    <x v="0"/>
    <s v="D_10 - unter 18 Jahre"/>
    <m/>
    <m/>
    <m/>
    <m/>
  </r>
  <r>
    <x v="12"/>
    <x v="6"/>
    <x v="0"/>
    <x v="0"/>
    <s v="E_18 - unter 25 Jahre"/>
    <m/>
    <m/>
    <m/>
    <m/>
  </r>
  <r>
    <x v="12"/>
    <x v="6"/>
    <x v="0"/>
    <x v="0"/>
    <s v="F_25 - unter 45 Jahre"/>
    <m/>
    <m/>
    <m/>
    <m/>
  </r>
  <r>
    <x v="12"/>
    <x v="6"/>
    <x v="0"/>
    <x v="0"/>
    <s v="G_45 - unter 65 Jahre"/>
    <m/>
    <m/>
    <m/>
    <m/>
  </r>
  <r>
    <x v="12"/>
    <x v="6"/>
    <x v="0"/>
    <x v="0"/>
    <s v="H_65 Jahre und älter"/>
    <m/>
    <m/>
    <m/>
    <m/>
  </r>
  <r>
    <x v="12"/>
    <x v="6"/>
    <x v="0"/>
    <x v="0"/>
    <s v="I_85 Jahre und älter"/>
    <m/>
    <m/>
    <m/>
    <m/>
  </r>
  <r>
    <x v="12"/>
    <x v="6"/>
    <x v="0"/>
    <x v="1"/>
    <s v="A_unter 3 Jahre"/>
    <m/>
    <m/>
    <m/>
    <m/>
  </r>
  <r>
    <x v="12"/>
    <x v="6"/>
    <x v="0"/>
    <x v="1"/>
    <s v="B_3 - unter 6 Jahre"/>
    <m/>
    <m/>
    <m/>
    <m/>
  </r>
  <r>
    <x v="12"/>
    <x v="6"/>
    <x v="0"/>
    <x v="1"/>
    <s v="C_6 - unter 10 Jahre"/>
    <m/>
    <m/>
    <m/>
    <m/>
  </r>
  <r>
    <x v="12"/>
    <x v="6"/>
    <x v="0"/>
    <x v="1"/>
    <s v="D_10 - unter 18 Jahre"/>
    <m/>
    <m/>
    <m/>
    <m/>
  </r>
  <r>
    <x v="12"/>
    <x v="6"/>
    <x v="0"/>
    <x v="1"/>
    <s v="E_18 - unter 25 Jahre"/>
    <m/>
    <m/>
    <m/>
    <m/>
  </r>
  <r>
    <x v="12"/>
    <x v="6"/>
    <x v="0"/>
    <x v="1"/>
    <s v="F_25 - unter 45 Jahre"/>
    <m/>
    <m/>
    <m/>
    <m/>
  </r>
  <r>
    <x v="12"/>
    <x v="6"/>
    <x v="0"/>
    <x v="1"/>
    <s v="G_45 - unter 65 Jahre"/>
    <m/>
    <m/>
    <m/>
    <m/>
  </r>
  <r>
    <x v="12"/>
    <x v="6"/>
    <x v="0"/>
    <x v="1"/>
    <s v="H_65 Jahre und älter"/>
    <m/>
    <m/>
    <m/>
    <m/>
  </r>
  <r>
    <x v="12"/>
    <x v="6"/>
    <x v="0"/>
    <x v="1"/>
    <s v="I_85 Jahre und älter"/>
    <m/>
    <m/>
    <m/>
    <m/>
  </r>
  <r>
    <x v="12"/>
    <x v="6"/>
    <x v="1"/>
    <x v="0"/>
    <s v="A_unter 3 Jahre"/>
    <m/>
    <m/>
    <m/>
    <m/>
  </r>
  <r>
    <x v="12"/>
    <x v="6"/>
    <x v="1"/>
    <x v="0"/>
    <s v="B_3 - unter 6 Jahre"/>
    <m/>
    <m/>
    <m/>
    <m/>
  </r>
  <r>
    <x v="12"/>
    <x v="6"/>
    <x v="1"/>
    <x v="0"/>
    <s v="C_6 - unter 10 Jahre"/>
    <m/>
    <m/>
    <m/>
    <m/>
  </r>
  <r>
    <x v="12"/>
    <x v="6"/>
    <x v="1"/>
    <x v="0"/>
    <s v="D_10 - unter 18 Jahre"/>
    <m/>
    <m/>
    <m/>
    <m/>
  </r>
  <r>
    <x v="12"/>
    <x v="6"/>
    <x v="1"/>
    <x v="0"/>
    <s v="E_18 - unter 25 Jahre"/>
    <m/>
    <m/>
    <m/>
    <m/>
  </r>
  <r>
    <x v="12"/>
    <x v="6"/>
    <x v="1"/>
    <x v="0"/>
    <s v="F_25 - unter 45 Jahre"/>
    <m/>
    <m/>
    <m/>
    <m/>
  </r>
  <r>
    <x v="12"/>
    <x v="6"/>
    <x v="1"/>
    <x v="0"/>
    <s v="G_45 - unter 65 Jahre"/>
    <m/>
    <m/>
    <m/>
    <m/>
  </r>
  <r>
    <x v="12"/>
    <x v="6"/>
    <x v="1"/>
    <x v="0"/>
    <s v="H_65 Jahre und älter"/>
    <m/>
    <m/>
    <m/>
    <m/>
  </r>
  <r>
    <x v="12"/>
    <x v="6"/>
    <x v="1"/>
    <x v="0"/>
    <s v="I_85 Jahre und älter"/>
    <m/>
    <m/>
    <m/>
    <m/>
  </r>
  <r>
    <x v="12"/>
    <x v="6"/>
    <x v="1"/>
    <x v="1"/>
    <s v="A_unter 3 Jahre"/>
    <m/>
    <m/>
    <m/>
    <m/>
  </r>
  <r>
    <x v="12"/>
    <x v="6"/>
    <x v="1"/>
    <x v="1"/>
    <s v="B_3 - unter 6 Jahre"/>
    <m/>
    <m/>
    <m/>
    <m/>
  </r>
  <r>
    <x v="12"/>
    <x v="6"/>
    <x v="1"/>
    <x v="1"/>
    <s v="C_6 - unter 10 Jahre"/>
    <m/>
    <m/>
    <m/>
    <m/>
  </r>
  <r>
    <x v="12"/>
    <x v="6"/>
    <x v="1"/>
    <x v="1"/>
    <s v="D_10 - unter 18 Jahre"/>
    <m/>
    <m/>
    <m/>
    <m/>
  </r>
  <r>
    <x v="12"/>
    <x v="6"/>
    <x v="1"/>
    <x v="1"/>
    <s v="E_18 - unter 25 Jahre"/>
    <m/>
    <m/>
    <m/>
    <m/>
  </r>
  <r>
    <x v="12"/>
    <x v="6"/>
    <x v="1"/>
    <x v="1"/>
    <s v="F_25 - unter 45 Jahre"/>
    <m/>
    <m/>
    <m/>
    <m/>
  </r>
  <r>
    <x v="12"/>
    <x v="6"/>
    <x v="1"/>
    <x v="1"/>
    <s v="G_45 - unter 65 Jahre"/>
    <m/>
    <m/>
    <m/>
    <m/>
  </r>
  <r>
    <x v="12"/>
    <x v="6"/>
    <x v="1"/>
    <x v="1"/>
    <s v="H_65 Jahre und älter"/>
    <m/>
    <m/>
    <m/>
    <m/>
  </r>
  <r>
    <x v="12"/>
    <x v="6"/>
    <x v="1"/>
    <x v="1"/>
    <s v="I_85 Jahre und älter"/>
    <m/>
    <m/>
    <m/>
    <m/>
  </r>
  <r>
    <x v="12"/>
    <x v="7"/>
    <x v="0"/>
    <x v="0"/>
    <s v="A_unter 3 Jahre"/>
    <m/>
    <m/>
    <m/>
    <m/>
  </r>
  <r>
    <x v="12"/>
    <x v="7"/>
    <x v="0"/>
    <x v="0"/>
    <s v="B_3 - unter 6 Jahre"/>
    <m/>
    <m/>
    <m/>
    <m/>
  </r>
  <r>
    <x v="12"/>
    <x v="7"/>
    <x v="0"/>
    <x v="0"/>
    <s v="C_6 - unter 10 Jahre"/>
    <m/>
    <m/>
    <m/>
    <m/>
  </r>
  <r>
    <x v="12"/>
    <x v="7"/>
    <x v="0"/>
    <x v="0"/>
    <s v="D_10 - unter 18 Jahre"/>
    <m/>
    <m/>
    <m/>
    <m/>
  </r>
  <r>
    <x v="12"/>
    <x v="7"/>
    <x v="0"/>
    <x v="0"/>
    <s v="E_18 - unter 25 Jahre"/>
    <m/>
    <m/>
    <m/>
    <m/>
  </r>
  <r>
    <x v="12"/>
    <x v="7"/>
    <x v="0"/>
    <x v="0"/>
    <s v="F_25 - unter 45 Jahre"/>
    <m/>
    <m/>
    <m/>
    <m/>
  </r>
  <r>
    <x v="12"/>
    <x v="7"/>
    <x v="0"/>
    <x v="0"/>
    <s v="G_45 - unter 65 Jahre"/>
    <m/>
    <m/>
    <m/>
    <m/>
  </r>
  <r>
    <x v="12"/>
    <x v="7"/>
    <x v="0"/>
    <x v="0"/>
    <s v="H_65 Jahre und älter"/>
    <m/>
    <m/>
    <m/>
    <m/>
  </r>
  <r>
    <x v="12"/>
    <x v="7"/>
    <x v="0"/>
    <x v="0"/>
    <s v="I_85 Jahre und älter"/>
    <m/>
    <m/>
    <m/>
    <m/>
  </r>
  <r>
    <x v="12"/>
    <x v="7"/>
    <x v="0"/>
    <x v="1"/>
    <s v="A_unter 3 Jahre"/>
    <m/>
    <m/>
    <m/>
    <m/>
  </r>
  <r>
    <x v="12"/>
    <x v="7"/>
    <x v="0"/>
    <x v="1"/>
    <s v="B_3 - unter 6 Jahre"/>
    <m/>
    <m/>
    <m/>
    <m/>
  </r>
  <r>
    <x v="12"/>
    <x v="7"/>
    <x v="0"/>
    <x v="1"/>
    <s v="C_6 - unter 10 Jahre"/>
    <m/>
    <m/>
    <m/>
    <m/>
  </r>
  <r>
    <x v="12"/>
    <x v="7"/>
    <x v="0"/>
    <x v="1"/>
    <s v="D_10 - unter 18 Jahre"/>
    <m/>
    <m/>
    <m/>
    <m/>
  </r>
  <r>
    <x v="12"/>
    <x v="7"/>
    <x v="0"/>
    <x v="1"/>
    <s v="E_18 - unter 25 Jahre"/>
    <m/>
    <m/>
    <m/>
    <m/>
  </r>
  <r>
    <x v="12"/>
    <x v="7"/>
    <x v="0"/>
    <x v="1"/>
    <s v="F_25 - unter 45 Jahre"/>
    <m/>
    <m/>
    <m/>
    <m/>
  </r>
  <r>
    <x v="12"/>
    <x v="7"/>
    <x v="0"/>
    <x v="1"/>
    <s v="G_45 - unter 65 Jahre"/>
    <m/>
    <m/>
    <m/>
    <m/>
  </r>
  <r>
    <x v="12"/>
    <x v="7"/>
    <x v="0"/>
    <x v="1"/>
    <s v="H_65 Jahre und älter"/>
    <m/>
    <m/>
    <m/>
    <m/>
  </r>
  <r>
    <x v="12"/>
    <x v="7"/>
    <x v="0"/>
    <x v="1"/>
    <s v="I_85 Jahre und älter"/>
    <m/>
    <m/>
    <m/>
    <m/>
  </r>
  <r>
    <x v="12"/>
    <x v="7"/>
    <x v="1"/>
    <x v="0"/>
    <s v="A_unter 3 Jahre"/>
    <m/>
    <m/>
    <m/>
    <m/>
  </r>
  <r>
    <x v="12"/>
    <x v="7"/>
    <x v="1"/>
    <x v="0"/>
    <s v="B_3 - unter 6 Jahre"/>
    <m/>
    <m/>
    <m/>
    <m/>
  </r>
  <r>
    <x v="12"/>
    <x v="7"/>
    <x v="1"/>
    <x v="0"/>
    <s v="C_6 - unter 10 Jahre"/>
    <m/>
    <m/>
    <m/>
    <m/>
  </r>
  <r>
    <x v="12"/>
    <x v="7"/>
    <x v="1"/>
    <x v="0"/>
    <s v="D_10 - unter 18 Jahre"/>
    <m/>
    <m/>
    <m/>
    <m/>
  </r>
  <r>
    <x v="12"/>
    <x v="7"/>
    <x v="1"/>
    <x v="0"/>
    <s v="E_18 - unter 25 Jahre"/>
    <m/>
    <m/>
    <m/>
    <m/>
  </r>
  <r>
    <x v="12"/>
    <x v="7"/>
    <x v="1"/>
    <x v="0"/>
    <s v="F_25 - unter 45 Jahre"/>
    <m/>
    <m/>
    <m/>
    <m/>
  </r>
  <r>
    <x v="12"/>
    <x v="7"/>
    <x v="1"/>
    <x v="0"/>
    <s v="G_45 - unter 65 Jahre"/>
    <m/>
    <m/>
    <m/>
    <m/>
  </r>
  <r>
    <x v="12"/>
    <x v="7"/>
    <x v="1"/>
    <x v="0"/>
    <s v="H_65 Jahre und älter"/>
    <m/>
    <m/>
    <m/>
    <m/>
  </r>
  <r>
    <x v="12"/>
    <x v="7"/>
    <x v="1"/>
    <x v="0"/>
    <s v="I_85 Jahre und älter"/>
    <m/>
    <m/>
    <m/>
    <m/>
  </r>
  <r>
    <x v="12"/>
    <x v="7"/>
    <x v="1"/>
    <x v="1"/>
    <s v="A_unter 3 Jahre"/>
    <m/>
    <m/>
    <m/>
    <m/>
  </r>
  <r>
    <x v="12"/>
    <x v="7"/>
    <x v="1"/>
    <x v="1"/>
    <s v="B_3 - unter 6 Jahre"/>
    <m/>
    <m/>
    <m/>
    <m/>
  </r>
  <r>
    <x v="12"/>
    <x v="7"/>
    <x v="1"/>
    <x v="1"/>
    <s v="C_6 - unter 10 Jahre"/>
    <m/>
    <m/>
    <m/>
    <m/>
  </r>
  <r>
    <x v="12"/>
    <x v="7"/>
    <x v="1"/>
    <x v="1"/>
    <s v="D_10 - unter 18 Jahre"/>
    <m/>
    <m/>
    <m/>
    <m/>
  </r>
  <r>
    <x v="12"/>
    <x v="7"/>
    <x v="1"/>
    <x v="1"/>
    <s v="E_18 - unter 25 Jahre"/>
    <m/>
    <m/>
    <m/>
    <m/>
  </r>
  <r>
    <x v="12"/>
    <x v="7"/>
    <x v="1"/>
    <x v="1"/>
    <s v="F_25 - unter 45 Jahre"/>
    <m/>
    <m/>
    <m/>
    <m/>
  </r>
  <r>
    <x v="12"/>
    <x v="7"/>
    <x v="1"/>
    <x v="1"/>
    <s v="G_45 - unter 65 Jahre"/>
    <m/>
    <m/>
    <m/>
    <m/>
  </r>
  <r>
    <x v="12"/>
    <x v="7"/>
    <x v="1"/>
    <x v="1"/>
    <s v="H_65 Jahre und älter"/>
    <m/>
    <m/>
    <m/>
    <m/>
  </r>
  <r>
    <x v="12"/>
    <x v="7"/>
    <x v="1"/>
    <x v="1"/>
    <s v="I_85 Jahre und älter"/>
    <m/>
    <m/>
    <m/>
    <m/>
  </r>
  <r>
    <x v="12"/>
    <x v="8"/>
    <x v="0"/>
    <x v="0"/>
    <s v="A_unter 3 Jahre"/>
    <n v="0.5"/>
    <m/>
    <m/>
    <m/>
  </r>
  <r>
    <x v="12"/>
    <x v="8"/>
    <x v="0"/>
    <x v="0"/>
    <s v="B_3 - unter 6 Jahre"/>
    <n v="0.6"/>
    <m/>
    <m/>
    <m/>
  </r>
  <r>
    <x v="12"/>
    <x v="8"/>
    <x v="0"/>
    <x v="0"/>
    <s v="C_6 - unter 10 Jahre"/>
    <n v="0.5"/>
    <m/>
    <m/>
    <m/>
  </r>
  <r>
    <x v="12"/>
    <x v="8"/>
    <x v="0"/>
    <x v="0"/>
    <s v="D_10 - unter 18 Jahre"/>
    <m/>
    <m/>
    <m/>
    <m/>
  </r>
  <r>
    <x v="12"/>
    <x v="8"/>
    <x v="0"/>
    <x v="0"/>
    <s v="E_18 - unter 25 Jahre"/>
    <n v="1.1000000000000001"/>
    <m/>
    <m/>
    <m/>
  </r>
  <r>
    <x v="12"/>
    <x v="8"/>
    <x v="0"/>
    <x v="0"/>
    <s v="F_25 - unter 45 Jahre"/>
    <n v="5.3"/>
    <m/>
    <m/>
    <m/>
  </r>
  <r>
    <x v="12"/>
    <x v="8"/>
    <x v="0"/>
    <x v="0"/>
    <s v="G_45 - unter 65 Jahre"/>
    <n v="6.6"/>
    <m/>
    <m/>
    <m/>
  </r>
  <r>
    <x v="12"/>
    <x v="8"/>
    <x v="0"/>
    <x v="0"/>
    <s v="H_65 Jahre und älter"/>
    <n v="26.9"/>
    <m/>
    <m/>
    <m/>
  </r>
  <r>
    <x v="12"/>
    <x v="8"/>
    <x v="0"/>
    <x v="0"/>
    <s v="I_85 Jahre und älter"/>
    <n v="37.4"/>
    <m/>
    <m/>
    <m/>
  </r>
  <r>
    <x v="12"/>
    <x v="8"/>
    <x v="0"/>
    <x v="1"/>
    <s v="A_unter 3 Jahre"/>
    <n v="0.5"/>
    <m/>
    <m/>
    <m/>
  </r>
  <r>
    <x v="12"/>
    <x v="8"/>
    <x v="0"/>
    <x v="1"/>
    <s v="B_3 - unter 6 Jahre"/>
    <n v="0.6"/>
    <m/>
    <m/>
    <m/>
  </r>
  <r>
    <x v="12"/>
    <x v="8"/>
    <x v="0"/>
    <x v="1"/>
    <s v="C_6 - unter 10 Jahre"/>
    <n v="0.5"/>
    <m/>
    <m/>
    <m/>
  </r>
  <r>
    <x v="12"/>
    <x v="8"/>
    <x v="0"/>
    <x v="1"/>
    <s v="D_10 - unter 18 Jahre"/>
    <m/>
    <m/>
    <m/>
    <m/>
  </r>
  <r>
    <x v="12"/>
    <x v="8"/>
    <x v="0"/>
    <x v="1"/>
    <s v="E_18 - unter 25 Jahre"/>
    <n v="1.1000000000000001"/>
    <m/>
    <m/>
    <m/>
  </r>
  <r>
    <x v="12"/>
    <x v="8"/>
    <x v="0"/>
    <x v="1"/>
    <s v="F_25 - unter 45 Jahre"/>
    <n v="5.3"/>
    <m/>
    <m/>
    <m/>
  </r>
  <r>
    <x v="12"/>
    <x v="8"/>
    <x v="0"/>
    <x v="1"/>
    <s v="G_45 - unter 65 Jahre"/>
    <n v="6.6"/>
    <m/>
    <m/>
    <m/>
  </r>
  <r>
    <x v="12"/>
    <x v="8"/>
    <x v="0"/>
    <x v="1"/>
    <s v="H_65 Jahre und älter"/>
    <n v="26.9"/>
    <m/>
    <m/>
    <m/>
  </r>
  <r>
    <x v="12"/>
    <x v="8"/>
    <x v="0"/>
    <x v="1"/>
    <s v="I_85 Jahre und älter"/>
    <n v="37.4"/>
    <m/>
    <m/>
    <m/>
  </r>
  <r>
    <x v="12"/>
    <x v="8"/>
    <x v="1"/>
    <x v="0"/>
    <s v="A_unter 3 Jahre"/>
    <n v="0.5"/>
    <m/>
    <m/>
    <m/>
  </r>
  <r>
    <x v="12"/>
    <x v="8"/>
    <x v="1"/>
    <x v="0"/>
    <s v="B_3 - unter 6 Jahre"/>
    <n v="0.6"/>
    <m/>
    <m/>
    <m/>
  </r>
  <r>
    <x v="12"/>
    <x v="8"/>
    <x v="1"/>
    <x v="0"/>
    <s v="C_6 - unter 10 Jahre"/>
    <n v="0.5"/>
    <m/>
    <m/>
    <m/>
  </r>
  <r>
    <x v="12"/>
    <x v="8"/>
    <x v="1"/>
    <x v="0"/>
    <s v="D_10 - unter 18 Jahre"/>
    <m/>
    <m/>
    <m/>
    <m/>
  </r>
  <r>
    <x v="12"/>
    <x v="8"/>
    <x v="1"/>
    <x v="0"/>
    <s v="E_18 - unter 25 Jahre"/>
    <n v="1.1000000000000001"/>
    <m/>
    <m/>
    <m/>
  </r>
  <r>
    <x v="12"/>
    <x v="8"/>
    <x v="1"/>
    <x v="0"/>
    <s v="F_25 - unter 45 Jahre"/>
    <n v="5.3"/>
    <m/>
    <m/>
    <m/>
  </r>
  <r>
    <x v="12"/>
    <x v="8"/>
    <x v="1"/>
    <x v="0"/>
    <s v="G_45 - unter 65 Jahre"/>
    <n v="6.6"/>
    <m/>
    <m/>
    <m/>
  </r>
  <r>
    <x v="12"/>
    <x v="8"/>
    <x v="1"/>
    <x v="0"/>
    <s v="H_65 Jahre und älter"/>
    <n v="26.9"/>
    <m/>
    <m/>
    <m/>
  </r>
  <r>
    <x v="12"/>
    <x v="8"/>
    <x v="1"/>
    <x v="0"/>
    <s v="I_85 Jahre und älter"/>
    <n v="37.4"/>
    <m/>
    <m/>
    <m/>
  </r>
  <r>
    <x v="12"/>
    <x v="8"/>
    <x v="1"/>
    <x v="1"/>
    <s v="A_unter 3 Jahre"/>
    <n v="0.5"/>
    <m/>
    <m/>
    <m/>
  </r>
  <r>
    <x v="12"/>
    <x v="8"/>
    <x v="1"/>
    <x v="1"/>
    <s v="B_3 - unter 6 Jahre"/>
    <n v="0.6"/>
    <m/>
    <m/>
    <m/>
  </r>
  <r>
    <x v="12"/>
    <x v="8"/>
    <x v="1"/>
    <x v="1"/>
    <s v="C_6 - unter 10 Jahre"/>
    <n v="0.5"/>
    <m/>
    <m/>
    <m/>
  </r>
  <r>
    <x v="12"/>
    <x v="8"/>
    <x v="1"/>
    <x v="1"/>
    <s v="D_10 - unter 18 Jahre"/>
    <m/>
    <m/>
    <m/>
    <m/>
  </r>
  <r>
    <x v="12"/>
    <x v="8"/>
    <x v="1"/>
    <x v="1"/>
    <s v="E_18 - unter 25 Jahre"/>
    <n v="1.1000000000000001"/>
    <m/>
    <m/>
    <m/>
  </r>
  <r>
    <x v="12"/>
    <x v="8"/>
    <x v="1"/>
    <x v="1"/>
    <s v="F_25 - unter 45 Jahre"/>
    <n v="5.3"/>
    <m/>
    <m/>
    <m/>
  </r>
  <r>
    <x v="12"/>
    <x v="8"/>
    <x v="1"/>
    <x v="1"/>
    <s v="G_45 - unter 65 Jahre"/>
    <n v="6.6"/>
    <m/>
    <m/>
    <m/>
  </r>
  <r>
    <x v="12"/>
    <x v="8"/>
    <x v="1"/>
    <x v="1"/>
    <s v="H_65 Jahre und älter"/>
    <n v="26.9"/>
    <m/>
    <m/>
    <m/>
  </r>
  <r>
    <x v="12"/>
    <x v="8"/>
    <x v="1"/>
    <x v="1"/>
    <s v="I_85 Jahre und älter"/>
    <n v="37.4"/>
    <m/>
    <m/>
    <m/>
  </r>
  <r>
    <x v="12"/>
    <x v="9"/>
    <x v="0"/>
    <x v="0"/>
    <s v="A_unter 3 Jahre"/>
    <m/>
    <m/>
    <m/>
    <m/>
  </r>
  <r>
    <x v="12"/>
    <x v="9"/>
    <x v="0"/>
    <x v="0"/>
    <s v="B_3 - unter 6 Jahre"/>
    <m/>
    <m/>
    <m/>
    <m/>
  </r>
  <r>
    <x v="12"/>
    <x v="9"/>
    <x v="0"/>
    <x v="0"/>
    <s v="C_6 - unter 10 Jahre"/>
    <m/>
    <m/>
    <m/>
    <m/>
  </r>
  <r>
    <x v="12"/>
    <x v="9"/>
    <x v="0"/>
    <x v="0"/>
    <s v="D_10 - unter 18 Jahre"/>
    <m/>
    <m/>
    <m/>
    <m/>
  </r>
  <r>
    <x v="12"/>
    <x v="9"/>
    <x v="0"/>
    <x v="0"/>
    <s v="E_18 - unter 25 Jahre"/>
    <m/>
    <m/>
    <m/>
    <m/>
  </r>
  <r>
    <x v="12"/>
    <x v="9"/>
    <x v="0"/>
    <x v="0"/>
    <s v="F_25 - unter 45 Jahre"/>
    <m/>
    <m/>
    <m/>
    <m/>
  </r>
  <r>
    <x v="12"/>
    <x v="9"/>
    <x v="0"/>
    <x v="0"/>
    <s v="G_45 - unter 65 Jahre"/>
    <m/>
    <m/>
    <m/>
    <m/>
  </r>
  <r>
    <x v="12"/>
    <x v="9"/>
    <x v="0"/>
    <x v="0"/>
    <s v="H_65 Jahre und älter"/>
    <m/>
    <m/>
    <m/>
    <m/>
  </r>
  <r>
    <x v="12"/>
    <x v="9"/>
    <x v="0"/>
    <x v="0"/>
    <s v="I_85 Jahre und älter"/>
    <m/>
    <m/>
    <m/>
    <m/>
  </r>
  <r>
    <x v="12"/>
    <x v="9"/>
    <x v="0"/>
    <x v="1"/>
    <s v="A_unter 3 Jahre"/>
    <m/>
    <m/>
    <m/>
    <m/>
  </r>
  <r>
    <x v="12"/>
    <x v="9"/>
    <x v="0"/>
    <x v="1"/>
    <s v="B_3 - unter 6 Jahre"/>
    <m/>
    <m/>
    <m/>
    <m/>
  </r>
  <r>
    <x v="12"/>
    <x v="9"/>
    <x v="0"/>
    <x v="1"/>
    <s v="C_6 - unter 10 Jahre"/>
    <m/>
    <m/>
    <m/>
    <m/>
  </r>
  <r>
    <x v="12"/>
    <x v="9"/>
    <x v="0"/>
    <x v="1"/>
    <s v="D_10 - unter 18 Jahre"/>
    <m/>
    <m/>
    <m/>
    <m/>
  </r>
  <r>
    <x v="12"/>
    <x v="9"/>
    <x v="0"/>
    <x v="1"/>
    <s v="E_18 - unter 25 Jahre"/>
    <m/>
    <m/>
    <m/>
    <m/>
  </r>
  <r>
    <x v="12"/>
    <x v="9"/>
    <x v="0"/>
    <x v="1"/>
    <s v="F_25 - unter 45 Jahre"/>
    <m/>
    <m/>
    <m/>
    <m/>
  </r>
  <r>
    <x v="12"/>
    <x v="9"/>
    <x v="0"/>
    <x v="1"/>
    <s v="G_45 - unter 65 Jahre"/>
    <m/>
    <m/>
    <m/>
    <m/>
  </r>
  <r>
    <x v="12"/>
    <x v="9"/>
    <x v="0"/>
    <x v="1"/>
    <s v="H_65 Jahre und älter"/>
    <m/>
    <m/>
    <m/>
    <m/>
  </r>
  <r>
    <x v="12"/>
    <x v="9"/>
    <x v="0"/>
    <x v="1"/>
    <s v="I_85 Jahre und älter"/>
    <m/>
    <m/>
    <m/>
    <m/>
  </r>
  <r>
    <x v="12"/>
    <x v="9"/>
    <x v="1"/>
    <x v="0"/>
    <s v="A_unter 3 Jahre"/>
    <m/>
    <m/>
    <m/>
    <m/>
  </r>
  <r>
    <x v="12"/>
    <x v="9"/>
    <x v="1"/>
    <x v="0"/>
    <s v="B_3 - unter 6 Jahre"/>
    <m/>
    <m/>
    <m/>
    <m/>
  </r>
  <r>
    <x v="12"/>
    <x v="9"/>
    <x v="1"/>
    <x v="0"/>
    <s v="C_6 - unter 10 Jahre"/>
    <m/>
    <m/>
    <m/>
    <m/>
  </r>
  <r>
    <x v="12"/>
    <x v="9"/>
    <x v="1"/>
    <x v="0"/>
    <s v="D_10 - unter 18 Jahre"/>
    <m/>
    <m/>
    <m/>
    <m/>
  </r>
  <r>
    <x v="12"/>
    <x v="9"/>
    <x v="1"/>
    <x v="0"/>
    <s v="E_18 - unter 25 Jahre"/>
    <m/>
    <m/>
    <m/>
    <m/>
  </r>
  <r>
    <x v="12"/>
    <x v="9"/>
    <x v="1"/>
    <x v="0"/>
    <s v="F_25 - unter 45 Jahre"/>
    <m/>
    <m/>
    <m/>
    <m/>
  </r>
  <r>
    <x v="12"/>
    <x v="9"/>
    <x v="1"/>
    <x v="0"/>
    <s v="G_45 - unter 65 Jahre"/>
    <m/>
    <m/>
    <m/>
    <m/>
  </r>
  <r>
    <x v="12"/>
    <x v="9"/>
    <x v="1"/>
    <x v="0"/>
    <s v="H_65 Jahre und älter"/>
    <m/>
    <m/>
    <m/>
    <m/>
  </r>
  <r>
    <x v="12"/>
    <x v="9"/>
    <x v="1"/>
    <x v="0"/>
    <s v="I_85 Jahre und älter"/>
    <m/>
    <m/>
    <m/>
    <m/>
  </r>
  <r>
    <x v="12"/>
    <x v="9"/>
    <x v="1"/>
    <x v="1"/>
    <s v="A_unter 3 Jahre"/>
    <m/>
    <m/>
    <m/>
    <m/>
  </r>
  <r>
    <x v="12"/>
    <x v="9"/>
    <x v="1"/>
    <x v="1"/>
    <s v="B_3 - unter 6 Jahre"/>
    <m/>
    <m/>
    <m/>
    <m/>
  </r>
  <r>
    <x v="12"/>
    <x v="9"/>
    <x v="1"/>
    <x v="1"/>
    <s v="C_6 - unter 10 Jahre"/>
    <m/>
    <m/>
    <m/>
    <m/>
  </r>
  <r>
    <x v="12"/>
    <x v="9"/>
    <x v="1"/>
    <x v="1"/>
    <s v="D_10 - unter 18 Jahre"/>
    <m/>
    <m/>
    <m/>
    <m/>
  </r>
  <r>
    <x v="12"/>
    <x v="9"/>
    <x v="1"/>
    <x v="1"/>
    <s v="E_18 - unter 25 Jahre"/>
    <m/>
    <m/>
    <m/>
    <m/>
  </r>
  <r>
    <x v="12"/>
    <x v="9"/>
    <x v="1"/>
    <x v="1"/>
    <s v="F_25 - unter 45 Jahre"/>
    <m/>
    <m/>
    <m/>
    <m/>
  </r>
  <r>
    <x v="12"/>
    <x v="9"/>
    <x v="1"/>
    <x v="1"/>
    <s v="G_45 - unter 65 Jahre"/>
    <m/>
    <m/>
    <m/>
    <m/>
  </r>
  <r>
    <x v="12"/>
    <x v="9"/>
    <x v="1"/>
    <x v="1"/>
    <s v="H_65 Jahre und älter"/>
    <m/>
    <m/>
    <m/>
    <m/>
  </r>
  <r>
    <x v="12"/>
    <x v="9"/>
    <x v="1"/>
    <x v="1"/>
    <s v="I_85 Jahre und älter"/>
    <m/>
    <m/>
    <m/>
    <m/>
  </r>
  <r>
    <x v="12"/>
    <x v="10"/>
    <x v="0"/>
    <x v="0"/>
    <s v="A_unter 3 Jahre"/>
    <m/>
    <m/>
    <m/>
    <m/>
  </r>
  <r>
    <x v="12"/>
    <x v="10"/>
    <x v="0"/>
    <x v="0"/>
    <s v="B_3 - unter 6 Jahre"/>
    <m/>
    <m/>
    <m/>
    <m/>
  </r>
  <r>
    <x v="12"/>
    <x v="10"/>
    <x v="0"/>
    <x v="0"/>
    <s v="C_6 - unter 10 Jahre"/>
    <m/>
    <m/>
    <m/>
    <m/>
  </r>
  <r>
    <x v="12"/>
    <x v="10"/>
    <x v="0"/>
    <x v="0"/>
    <s v="D_10 - unter 18 Jahre"/>
    <m/>
    <m/>
    <m/>
    <m/>
  </r>
  <r>
    <x v="12"/>
    <x v="10"/>
    <x v="0"/>
    <x v="0"/>
    <s v="E_18 - unter 25 Jahre"/>
    <m/>
    <m/>
    <m/>
    <m/>
  </r>
  <r>
    <x v="12"/>
    <x v="10"/>
    <x v="0"/>
    <x v="0"/>
    <s v="F_25 - unter 45 Jahre"/>
    <m/>
    <m/>
    <m/>
    <m/>
  </r>
  <r>
    <x v="12"/>
    <x v="10"/>
    <x v="0"/>
    <x v="0"/>
    <s v="G_45 - unter 65 Jahre"/>
    <m/>
    <m/>
    <m/>
    <m/>
  </r>
  <r>
    <x v="12"/>
    <x v="10"/>
    <x v="0"/>
    <x v="0"/>
    <s v="H_65 Jahre und älter"/>
    <m/>
    <m/>
    <m/>
    <m/>
  </r>
  <r>
    <x v="12"/>
    <x v="10"/>
    <x v="0"/>
    <x v="0"/>
    <s v="I_85 Jahre und älter"/>
    <m/>
    <m/>
    <m/>
    <m/>
  </r>
  <r>
    <x v="12"/>
    <x v="10"/>
    <x v="0"/>
    <x v="1"/>
    <s v="A_unter 3 Jahre"/>
    <m/>
    <m/>
    <m/>
    <m/>
  </r>
  <r>
    <x v="12"/>
    <x v="10"/>
    <x v="0"/>
    <x v="1"/>
    <s v="B_3 - unter 6 Jahre"/>
    <m/>
    <m/>
    <m/>
    <m/>
  </r>
  <r>
    <x v="12"/>
    <x v="10"/>
    <x v="0"/>
    <x v="1"/>
    <s v="C_6 - unter 10 Jahre"/>
    <m/>
    <m/>
    <m/>
    <m/>
  </r>
  <r>
    <x v="12"/>
    <x v="10"/>
    <x v="0"/>
    <x v="1"/>
    <s v="D_10 - unter 18 Jahre"/>
    <m/>
    <m/>
    <m/>
    <m/>
  </r>
  <r>
    <x v="12"/>
    <x v="10"/>
    <x v="0"/>
    <x v="1"/>
    <s v="E_18 - unter 25 Jahre"/>
    <m/>
    <m/>
    <m/>
    <m/>
  </r>
  <r>
    <x v="12"/>
    <x v="10"/>
    <x v="0"/>
    <x v="1"/>
    <s v="F_25 - unter 45 Jahre"/>
    <m/>
    <m/>
    <m/>
    <m/>
  </r>
  <r>
    <x v="12"/>
    <x v="10"/>
    <x v="0"/>
    <x v="1"/>
    <s v="G_45 - unter 65 Jahre"/>
    <m/>
    <m/>
    <m/>
    <m/>
  </r>
  <r>
    <x v="12"/>
    <x v="10"/>
    <x v="0"/>
    <x v="1"/>
    <s v="H_65 Jahre und älter"/>
    <m/>
    <m/>
    <m/>
    <m/>
  </r>
  <r>
    <x v="12"/>
    <x v="10"/>
    <x v="0"/>
    <x v="1"/>
    <s v="I_85 Jahre und älter"/>
    <m/>
    <m/>
    <m/>
    <m/>
  </r>
  <r>
    <x v="12"/>
    <x v="10"/>
    <x v="1"/>
    <x v="0"/>
    <s v="A_unter 3 Jahre"/>
    <m/>
    <m/>
    <m/>
    <m/>
  </r>
  <r>
    <x v="12"/>
    <x v="10"/>
    <x v="1"/>
    <x v="0"/>
    <s v="B_3 - unter 6 Jahre"/>
    <m/>
    <m/>
    <m/>
    <m/>
  </r>
  <r>
    <x v="12"/>
    <x v="10"/>
    <x v="1"/>
    <x v="0"/>
    <s v="C_6 - unter 10 Jahre"/>
    <m/>
    <m/>
    <m/>
    <m/>
  </r>
  <r>
    <x v="12"/>
    <x v="10"/>
    <x v="1"/>
    <x v="0"/>
    <s v="D_10 - unter 18 Jahre"/>
    <m/>
    <m/>
    <m/>
    <m/>
  </r>
  <r>
    <x v="12"/>
    <x v="10"/>
    <x v="1"/>
    <x v="0"/>
    <s v="E_18 - unter 25 Jahre"/>
    <m/>
    <m/>
    <m/>
    <m/>
  </r>
  <r>
    <x v="12"/>
    <x v="10"/>
    <x v="1"/>
    <x v="0"/>
    <s v="F_25 - unter 45 Jahre"/>
    <m/>
    <m/>
    <m/>
    <m/>
  </r>
  <r>
    <x v="12"/>
    <x v="10"/>
    <x v="1"/>
    <x v="0"/>
    <s v="G_45 - unter 65 Jahre"/>
    <m/>
    <m/>
    <m/>
    <m/>
  </r>
  <r>
    <x v="12"/>
    <x v="10"/>
    <x v="1"/>
    <x v="0"/>
    <s v="H_65 Jahre und älter"/>
    <m/>
    <m/>
    <m/>
    <m/>
  </r>
  <r>
    <x v="12"/>
    <x v="10"/>
    <x v="1"/>
    <x v="0"/>
    <s v="I_85 Jahre und älter"/>
    <m/>
    <m/>
    <m/>
    <m/>
  </r>
  <r>
    <x v="12"/>
    <x v="10"/>
    <x v="1"/>
    <x v="1"/>
    <s v="A_unter 3 Jahre"/>
    <m/>
    <m/>
    <m/>
    <m/>
  </r>
  <r>
    <x v="12"/>
    <x v="10"/>
    <x v="1"/>
    <x v="1"/>
    <s v="B_3 - unter 6 Jahre"/>
    <m/>
    <m/>
    <m/>
    <m/>
  </r>
  <r>
    <x v="12"/>
    <x v="10"/>
    <x v="1"/>
    <x v="1"/>
    <s v="C_6 - unter 10 Jahre"/>
    <m/>
    <m/>
    <m/>
    <m/>
  </r>
  <r>
    <x v="12"/>
    <x v="10"/>
    <x v="1"/>
    <x v="1"/>
    <s v="D_10 - unter 18 Jahre"/>
    <m/>
    <m/>
    <m/>
    <m/>
  </r>
  <r>
    <x v="12"/>
    <x v="10"/>
    <x v="1"/>
    <x v="1"/>
    <s v="E_18 - unter 25 Jahre"/>
    <m/>
    <m/>
    <m/>
    <m/>
  </r>
  <r>
    <x v="12"/>
    <x v="10"/>
    <x v="1"/>
    <x v="1"/>
    <s v="F_25 - unter 45 Jahre"/>
    <m/>
    <m/>
    <m/>
    <m/>
  </r>
  <r>
    <x v="12"/>
    <x v="10"/>
    <x v="1"/>
    <x v="1"/>
    <s v="G_45 - unter 65 Jahre"/>
    <m/>
    <m/>
    <m/>
    <m/>
  </r>
  <r>
    <x v="12"/>
    <x v="10"/>
    <x v="1"/>
    <x v="1"/>
    <s v="H_65 Jahre und älter"/>
    <m/>
    <m/>
    <m/>
    <m/>
  </r>
  <r>
    <x v="12"/>
    <x v="10"/>
    <x v="1"/>
    <x v="1"/>
    <s v="I_85 Jahre und älter"/>
    <m/>
    <m/>
    <m/>
    <m/>
  </r>
  <r>
    <x v="12"/>
    <x v="11"/>
    <x v="0"/>
    <x v="0"/>
    <s v="A_unter 3 Jahre"/>
    <m/>
    <m/>
    <m/>
    <m/>
  </r>
  <r>
    <x v="12"/>
    <x v="11"/>
    <x v="0"/>
    <x v="0"/>
    <s v="B_3 - unter 6 Jahre"/>
    <m/>
    <m/>
    <m/>
    <m/>
  </r>
  <r>
    <x v="12"/>
    <x v="11"/>
    <x v="0"/>
    <x v="0"/>
    <s v="C_6 - unter 10 Jahre"/>
    <m/>
    <m/>
    <m/>
    <m/>
  </r>
  <r>
    <x v="12"/>
    <x v="11"/>
    <x v="0"/>
    <x v="0"/>
    <s v="D_10 - unter 18 Jahre"/>
    <m/>
    <m/>
    <m/>
    <m/>
  </r>
  <r>
    <x v="12"/>
    <x v="11"/>
    <x v="0"/>
    <x v="0"/>
    <s v="E_18 - unter 25 Jahre"/>
    <m/>
    <m/>
    <m/>
    <m/>
  </r>
  <r>
    <x v="12"/>
    <x v="11"/>
    <x v="0"/>
    <x v="0"/>
    <s v="F_25 - unter 45 Jahre"/>
    <m/>
    <m/>
    <m/>
    <m/>
  </r>
  <r>
    <x v="12"/>
    <x v="11"/>
    <x v="0"/>
    <x v="0"/>
    <s v="G_45 - unter 65 Jahre"/>
    <n v="0.3"/>
    <m/>
    <m/>
    <m/>
  </r>
  <r>
    <x v="12"/>
    <x v="11"/>
    <x v="0"/>
    <x v="0"/>
    <s v="H_65 Jahre und älter"/>
    <n v="3.7"/>
    <m/>
    <m/>
    <m/>
  </r>
  <r>
    <x v="12"/>
    <x v="11"/>
    <x v="0"/>
    <x v="0"/>
    <s v="I_85 Jahre und älter"/>
    <n v="7.6"/>
    <m/>
    <m/>
    <m/>
  </r>
  <r>
    <x v="12"/>
    <x v="11"/>
    <x v="0"/>
    <x v="1"/>
    <s v="A_unter 3 Jahre"/>
    <m/>
    <m/>
    <m/>
    <m/>
  </r>
  <r>
    <x v="12"/>
    <x v="11"/>
    <x v="0"/>
    <x v="1"/>
    <s v="B_3 - unter 6 Jahre"/>
    <m/>
    <m/>
    <m/>
    <m/>
  </r>
  <r>
    <x v="12"/>
    <x v="11"/>
    <x v="0"/>
    <x v="1"/>
    <s v="C_6 - unter 10 Jahre"/>
    <m/>
    <m/>
    <m/>
    <m/>
  </r>
  <r>
    <x v="12"/>
    <x v="11"/>
    <x v="0"/>
    <x v="1"/>
    <s v="D_10 - unter 18 Jahre"/>
    <m/>
    <m/>
    <m/>
    <m/>
  </r>
  <r>
    <x v="12"/>
    <x v="11"/>
    <x v="0"/>
    <x v="1"/>
    <s v="E_18 - unter 25 Jahre"/>
    <m/>
    <m/>
    <m/>
    <m/>
  </r>
  <r>
    <x v="12"/>
    <x v="11"/>
    <x v="0"/>
    <x v="1"/>
    <s v="F_25 - unter 45 Jahre"/>
    <m/>
    <m/>
    <m/>
    <m/>
  </r>
  <r>
    <x v="12"/>
    <x v="11"/>
    <x v="0"/>
    <x v="1"/>
    <s v="G_45 - unter 65 Jahre"/>
    <n v="0.3"/>
    <m/>
    <m/>
    <m/>
  </r>
  <r>
    <x v="12"/>
    <x v="11"/>
    <x v="0"/>
    <x v="1"/>
    <s v="H_65 Jahre und älter"/>
    <n v="3.7"/>
    <m/>
    <m/>
    <m/>
  </r>
  <r>
    <x v="12"/>
    <x v="11"/>
    <x v="0"/>
    <x v="1"/>
    <s v="I_85 Jahre und älter"/>
    <n v="7.6"/>
    <m/>
    <m/>
    <m/>
  </r>
  <r>
    <x v="12"/>
    <x v="11"/>
    <x v="1"/>
    <x v="0"/>
    <s v="A_unter 3 Jahre"/>
    <m/>
    <m/>
    <m/>
    <m/>
  </r>
  <r>
    <x v="12"/>
    <x v="11"/>
    <x v="1"/>
    <x v="0"/>
    <s v="B_3 - unter 6 Jahre"/>
    <m/>
    <m/>
    <m/>
    <m/>
  </r>
  <r>
    <x v="12"/>
    <x v="11"/>
    <x v="1"/>
    <x v="0"/>
    <s v="C_6 - unter 10 Jahre"/>
    <m/>
    <m/>
    <m/>
    <m/>
  </r>
  <r>
    <x v="12"/>
    <x v="11"/>
    <x v="1"/>
    <x v="0"/>
    <s v="D_10 - unter 18 Jahre"/>
    <m/>
    <m/>
    <m/>
    <m/>
  </r>
  <r>
    <x v="12"/>
    <x v="11"/>
    <x v="1"/>
    <x v="0"/>
    <s v="E_18 - unter 25 Jahre"/>
    <m/>
    <m/>
    <m/>
    <m/>
  </r>
  <r>
    <x v="12"/>
    <x v="11"/>
    <x v="1"/>
    <x v="0"/>
    <s v="F_25 - unter 45 Jahre"/>
    <m/>
    <m/>
    <m/>
    <m/>
  </r>
  <r>
    <x v="12"/>
    <x v="11"/>
    <x v="1"/>
    <x v="0"/>
    <s v="G_45 - unter 65 Jahre"/>
    <n v="0.3"/>
    <m/>
    <m/>
    <m/>
  </r>
  <r>
    <x v="12"/>
    <x v="11"/>
    <x v="1"/>
    <x v="0"/>
    <s v="H_65 Jahre und älter"/>
    <n v="3.7"/>
    <m/>
    <m/>
    <m/>
  </r>
  <r>
    <x v="12"/>
    <x v="11"/>
    <x v="1"/>
    <x v="0"/>
    <s v="I_85 Jahre und älter"/>
    <n v="7.6"/>
    <m/>
    <m/>
    <m/>
  </r>
  <r>
    <x v="12"/>
    <x v="11"/>
    <x v="1"/>
    <x v="1"/>
    <s v="A_unter 3 Jahre"/>
    <m/>
    <m/>
    <m/>
    <m/>
  </r>
  <r>
    <x v="12"/>
    <x v="11"/>
    <x v="1"/>
    <x v="1"/>
    <s v="B_3 - unter 6 Jahre"/>
    <m/>
    <m/>
    <m/>
    <m/>
  </r>
  <r>
    <x v="12"/>
    <x v="11"/>
    <x v="1"/>
    <x v="1"/>
    <s v="C_6 - unter 10 Jahre"/>
    <m/>
    <m/>
    <m/>
    <m/>
  </r>
  <r>
    <x v="12"/>
    <x v="11"/>
    <x v="1"/>
    <x v="1"/>
    <s v="D_10 - unter 18 Jahre"/>
    <m/>
    <m/>
    <m/>
    <m/>
  </r>
  <r>
    <x v="12"/>
    <x v="11"/>
    <x v="1"/>
    <x v="1"/>
    <s v="E_18 - unter 25 Jahre"/>
    <m/>
    <m/>
    <m/>
    <m/>
  </r>
  <r>
    <x v="12"/>
    <x v="11"/>
    <x v="1"/>
    <x v="1"/>
    <s v="F_25 - unter 45 Jahre"/>
    <m/>
    <m/>
    <m/>
    <m/>
  </r>
  <r>
    <x v="12"/>
    <x v="11"/>
    <x v="1"/>
    <x v="1"/>
    <s v="G_45 - unter 65 Jahre"/>
    <n v="0.3"/>
    <m/>
    <m/>
    <m/>
  </r>
  <r>
    <x v="12"/>
    <x v="11"/>
    <x v="1"/>
    <x v="1"/>
    <s v="H_65 Jahre und älter"/>
    <n v="3.7"/>
    <m/>
    <m/>
    <m/>
  </r>
  <r>
    <x v="12"/>
    <x v="11"/>
    <x v="1"/>
    <x v="1"/>
    <s v="I_85 Jahre und älter"/>
    <n v="7.6"/>
    <m/>
    <m/>
    <m/>
  </r>
  <r>
    <x v="12"/>
    <x v="12"/>
    <x v="0"/>
    <x v="0"/>
    <s v="A_unter 3 Jahre"/>
    <m/>
    <m/>
    <m/>
    <m/>
  </r>
  <r>
    <x v="12"/>
    <x v="12"/>
    <x v="0"/>
    <x v="0"/>
    <s v="B_3 - unter 6 Jahre"/>
    <m/>
    <m/>
    <m/>
    <m/>
  </r>
  <r>
    <x v="12"/>
    <x v="12"/>
    <x v="0"/>
    <x v="0"/>
    <s v="C_6 - unter 10 Jahre"/>
    <m/>
    <m/>
    <m/>
    <m/>
  </r>
  <r>
    <x v="12"/>
    <x v="12"/>
    <x v="0"/>
    <x v="0"/>
    <s v="D_10 - unter 18 Jahre"/>
    <m/>
    <m/>
    <m/>
    <m/>
  </r>
  <r>
    <x v="12"/>
    <x v="12"/>
    <x v="0"/>
    <x v="0"/>
    <s v="E_18 - unter 25 Jahre"/>
    <m/>
    <m/>
    <m/>
    <m/>
  </r>
  <r>
    <x v="12"/>
    <x v="12"/>
    <x v="0"/>
    <x v="0"/>
    <s v="F_25 - unter 45 Jahre"/>
    <m/>
    <m/>
    <m/>
    <m/>
  </r>
  <r>
    <x v="12"/>
    <x v="12"/>
    <x v="0"/>
    <x v="0"/>
    <s v="G_45 - unter 65 Jahre"/>
    <m/>
    <m/>
    <m/>
    <m/>
  </r>
  <r>
    <x v="12"/>
    <x v="12"/>
    <x v="0"/>
    <x v="0"/>
    <s v="H_65 Jahre und älter"/>
    <m/>
    <m/>
    <m/>
    <m/>
  </r>
  <r>
    <x v="12"/>
    <x v="12"/>
    <x v="0"/>
    <x v="0"/>
    <s v="I_85 Jahre und älter"/>
    <m/>
    <m/>
    <m/>
    <m/>
  </r>
  <r>
    <x v="12"/>
    <x v="12"/>
    <x v="0"/>
    <x v="1"/>
    <s v="A_unter 3 Jahre"/>
    <m/>
    <m/>
    <m/>
    <m/>
  </r>
  <r>
    <x v="12"/>
    <x v="12"/>
    <x v="0"/>
    <x v="1"/>
    <s v="B_3 - unter 6 Jahre"/>
    <m/>
    <m/>
    <m/>
    <m/>
  </r>
  <r>
    <x v="12"/>
    <x v="12"/>
    <x v="0"/>
    <x v="1"/>
    <s v="C_6 - unter 10 Jahre"/>
    <m/>
    <m/>
    <m/>
    <m/>
  </r>
  <r>
    <x v="12"/>
    <x v="12"/>
    <x v="0"/>
    <x v="1"/>
    <s v="D_10 - unter 18 Jahre"/>
    <m/>
    <m/>
    <m/>
    <m/>
  </r>
  <r>
    <x v="12"/>
    <x v="12"/>
    <x v="0"/>
    <x v="1"/>
    <s v="E_18 - unter 25 Jahre"/>
    <m/>
    <m/>
    <m/>
    <m/>
  </r>
  <r>
    <x v="12"/>
    <x v="12"/>
    <x v="0"/>
    <x v="1"/>
    <s v="F_25 - unter 45 Jahre"/>
    <m/>
    <m/>
    <m/>
    <m/>
  </r>
  <r>
    <x v="12"/>
    <x v="12"/>
    <x v="0"/>
    <x v="1"/>
    <s v="G_45 - unter 65 Jahre"/>
    <m/>
    <m/>
    <m/>
    <m/>
  </r>
  <r>
    <x v="12"/>
    <x v="12"/>
    <x v="0"/>
    <x v="1"/>
    <s v="H_65 Jahre und älter"/>
    <m/>
    <m/>
    <m/>
    <m/>
  </r>
  <r>
    <x v="12"/>
    <x v="12"/>
    <x v="0"/>
    <x v="1"/>
    <s v="I_85 Jahre und älter"/>
    <m/>
    <m/>
    <m/>
    <m/>
  </r>
  <r>
    <x v="12"/>
    <x v="12"/>
    <x v="1"/>
    <x v="0"/>
    <s v="A_unter 3 Jahre"/>
    <m/>
    <m/>
    <m/>
    <m/>
  </r>
  <r>
    <x v="12"/>
    <x v="12"/>
    <x v="1"/>
    <x v="0"/>
    <s v="B_3 - unter 6 Jahre"/>
    <m/>
    <m/>
    <m/>
    <m/>
  </r>
  <r>
    <x v="12"/>
    <x v="12"/>
    <x v="1"/>
    <x v="0"/>
    <s v="C_6 - unter 10 Jahre"/>
    <m/>
    <m/>
    <m/>
    <m/>
  </r>
  <r>
    <x v="12"/>
    <x v="12"/>
    <x v="1"/>
    <x v="0"/>
    <s v="D_10 - unter 18 Jahre"/>
    <m/>
    <m/>
    <m/>
    <m/>
  </r>
  <r>
    <x v="12"/>
    <x v="12"/>
    <x v="1"/>
    <x v="0"/>
    <s v="E_18 - unter 25 Jahre"/>
    <m/>
    <m/>
    <m/>
    <m/>
  </r>
  <r>
    <x v="12"/>
    <x v="12"/>
    <x v="1"/>
    <x v="0"/>
    <s v="F_25 - unter 45 Jahre"/>
    <m/>
    <m/>
    <m/>
    <m/>
  </r>
  <r>
    <x v="12"/>
    <x v="12"/>
    <x v="1"/>
    <x v="0"/>
    <s v="G_45 - unter 65 Jahre"/>
    <m/>
    <m/>
    <m/>
    <m/>
  </r>
  <r>
    <x v="12"/>
    <x v="12"/>
    <x v="1"/>
    <x v="0"/>
    <s v="H_65 Jahre und älter"/>
    <m/>
    <m/>
    <m/>
    <m/>
  </r>
  <r>
    <x v="12"/>
    <x v="12"/>
    <x v="1"/>
    <x v="0"/>
    <s v="I_85 Jahre und älter"/>
    <m/>
    <m/>
    <m/>
    <m/>
  </r>
  <r>
    <x v="12"/>
    <x v="12"/>
    <x v="1"/>
    <x v="1"/>
    <s v="A_unter 3 Jahre"/>
    <m/>
    <m/>
    <m/>
    <m/>
  </r>
  <r>
    <x v="12"/>
    <x v="12"/>
    <x v="1"/>
    <x v="1"/>
    <s v="B_3 - unter 6 Jahre"/>
    <m/>
    <m/>
    <m/>
    <m/>
  </r>
  <r>
    <x v="12"/>
    <x v="12"/>
    <x v="1"/>
    <x v="1"/>
    <s v="C_6 - unter 10 Jahre"/>
    <m/>
    <m/>
    <m/>
    <m/>
  </r>
  <r>
    <x v="12"/>
    <x v="12"/>
    <x v="1"/>
    <x v="1"/>
    <s v="D_10 - unter 18 Jahre"/>
    <m/>
    <m/>
    <m/>
    <m/>
  </r>
  <r>
    <x v="12"/>
    <x v="12"/>
    <x v="1"/>
    <x v="1"/>
    <s v="E_18 - unter 25 Jahre"/>
    <m/>
    <m/>
    <m/>
    <m/>
  </r>
  <r>
    <x v="12"/>
    <x v="12"/>
    <x v="1"/>
    <x v="1"/>
    <s v="F_25 - unter 45 Jahre"/>
    <m/>
    <m/>
    <m/>
    <m/>
  </r>
  <r>
    <x v="12"/>
    <x v="12"/>
    <x v="1"/>
    <x v="1"/>
    <s v="G_45 - unter 65 Jahre"/>
    <m/>
    <m/>
    <m/>
    <m/>
  </r>
  <r>
    <x v="12"/>
    <x v="12"/>
    <x v="1"/>
    <x v="1"/>
    <s v="H_65 Jahre und älter"/>
    <m/>
    <m/>
    <m/>
    <m/>
  </r>
  <r>
    <x v="12"/>
    <x v="12"/>
    <x v="1"/>
    <x v="1"/>
    <s v="I_85 Jahre und älter"/>
    <m/>
    <m/>
    <m/>
    <m/>
  </r>
  <r>
    <x v="12"/>
    <x v="13"/>
    <x v="0"/>
    <x v="0"/>
    <s v="A_unter 3 Jahre"/>
    <m/>
    <m/>
    <m/>
    <m/>
  </r>
  <r>
    <x v="12"/>
    <x v="13"/>
    <x v="0"/>
    <x v="0"/>
    <s v="B_3 - unter 6 Jahre"/>
    <m/>
    <m/>
    <m/>
    <m/>
  </r>
  <r>
    <x v="12"/>
    <x v="13"/>
    <x v="0"/>
    <x v="0"/>
    <s v="C_6 - unter 10 Jahre"/>
    <m/>
    <m/>
    <m/>
    <m/>
  </r>
  <r>
    <x v="12"/>
    <x v="13"/>
    <x v="0"/>
    <x v="0"/>
    <s v="D_10 - unter 18 Jahre"/>
    <m/>
    <m/>
    <m/>
    <m/>
  </r>
  <r>
    <x v="12"/>
    <x v="13"/>
    <x v="0"/>
    <x v="0"/>
    <s v="E_18 - unter 25 Jahre"/>
    <n v="41.6"/>
    <m/>
    <m/>
    <m/>
  </r>
  <r>
    <x v="12"/>
    <x v="13"/>
    <x v="0"/>
    <x v="0"/>
    <s v="F_25 - unter 45 Jahre"/>
    <n v="29"/>
    <m/>
    <m/>
    <m/>
  </r>
  <r>
    <x v="12"/>
    <x v="13"/>
    <x v="0"/>
    <x v="0"/>
    <s v="G_45 - unter 65 Jahre"/>
    <n v="6.2"/>
    <m/>
    <m/>
    <m/>
  </r>
  <r>
    <x v="12"/>
    <x v="13"/>
    <x v="0"/>
    <x v="0"/>
    <s v="H_65 Jahre und älter"/>
    <n v="14.5"/>
    <m/>
    <m/>
    <m/>
  </r>
  <r>
    <x v="12"/>
    <x v="13"/>
    <x v="0"/>
    <x v="0"/>
    <s v="I_85 Jahre und älter"/>
    <n v="8"/>
    <m/>
    <m/>
    <m/>
  </r>
  <r>
    <x v="12"/>
    <x v="13"/>
    <x v="0"/>
    <x v="1"/>
    <s v="A_unter 3 Jahre"/>
    <m/>
    <m/>
    <m/>
    <m/>
  </r>
  <r>
    <x v="12"/>
    <x v="13"/>
    <x v="0"/>
    <x v="1"/>
    <s v="B_3 - unter 6 Jahre"/>
    <m/>
    <m/>
    <m/>
    <m/>
  </r>
  <r>
    <x v="12"/>
    <x v="13"/>
    <x v="0"/>
    <x v="1"/>
    <s v="C_6 - unter 10 Jahre"/>
    <m/>
    <m/>
    <m/>
    <m/>
  </r>
  <r>
    <x v="12"/>
    <x v="13"/>
    <x v="0"/>
    <x v="1"/>
    <s v="D_10 - unter 18 Jahre"/>
    <m/>
    <m/>
    <m/>
    <m/>
  </r>
  <r>
    <x v="12"/>
    <x v="13"/>
    <x v="0"/>
    <x v="1"/>
    <s v="E_18 - unter 25 Jahre"/>
    <n v="41.6"/>
    <m/>
    <m/>
    <m/>
  </r>
  <r>
    <x v="12"/>
    <x v="13"/>
    <x v="0"/>
    <x v="1"/>
    <s v="F_25 - unter 45 Jahre"/>
    <n v="29"/>
    <m/>
    <m/>
    <m/>
  </r>
  <r>
    <x v="12"/>
    <x v="13"/>
    <x v="0"/>
    <x v="1"/>
    <s v="G_45 - unter 65 Jahre"/>
    <n v="6.2"/>
    <m/>
    <m/>
    <m/>
  </r>
  <r>
    <x v="12"/>
    <x v="13"/>
    <x v="0"/>
    <x v="1"/>
    <s v="H_65 Jahre und älter"/>
    <n v="14.5"/>
    <m/>
    <m/>
    <m/>
  </r>
  <r>
    <x v="12"/>
    <x v="13"/>
    <x v="0"/>
    <x v="1"/>
    <s v="I_85 Jahre und älter"/>
    <n v="8"/>
    <m/>
    <m/>
    <m/>
  </r>
  <r>
    <x v="12"/>
    <x v="13"/>
    <x v="1"/>
    <x v="0"/>
    <s v="A_unter 3 Jahre"/>
    <m/>
    <m/>
    <m/>
    <m/>
  </r>
  <r>
    <x v="12"/>
    <x v="13"/>
    <x v="1"/>
    <x v="0"/>
    <s v="B_3 - unter 6 Jahre"/>
    <m/>
    <m/>
    <m/>
    <m/>
  </r>
  <r>
    <x v="12"/>
    <x v="13"/>
    <x v="1"/>
    <x v="0"/>
    <s v="C_6 - unter 10 Jahre"/>
    <m/>
    <m/>
    <m/>
    <m/>
  </r>
  <r>
    <x v="12"/>
    <x v="13"/>
    <x v="1"/>
    <x v="0"/>
    <s v="D_10 - unter 18 Jahre"/>
    <m/>
    <m/>
    <m/>
    <m/>
  </r>
  <r>
    <x v="12"/>
    <x v="13"/>
    <x v="1"/>
    <x v="0"/>
    <s v="E_18 - unter 25 Jahre"/>
    <n v="41.6"/>
    <m/>
    <m/>
    <m/>
  </r>
  <r>
    <x v="12"/>
    <x v="13"/>
    <x v="1"/>
    <x v="0"/>
    <s v="F_25 - unter 45 Jahre"/>
    <n v="29"/>
    <m/>
    <m/>
    <m/>
  </r>
  <r>
    <x v="12"/>
    <x v="13"/>
    <x v="1"/>
    <x v="0"/>
    <s v="G_45 - unter 65 Jahre"/>
    <n v="6.2"/>
    <m/>
    <m/>
    <m/>
  </r>
  <r>
    <x v="12"/>
    <x v="13"/>
    <x v="1"/>
    <x v="0"/>
    <s v="H_65 Jahre und älter"/>
    <n v="14.5"/>
    <m/>
    <m/>
    <m/>
  </r>
  <r>
    <x v="12"/>
    <x v="13"/>
    <x v="1"/>
    <x v="0"/>
    <s v="I_85 Jahre und älter"/>
    <n v="8"/>
    <m/>
    <m/>
    <m/>
  </r>
  <r>
    <x v="12"/>
    <x v="13"/>
    <x v="1"/>
    <x v="1"/>
    <s v="A_unter 3 Jahre"/>
    <m/>
    <m/>
    <m/>
    <m/>
  </r>
  <r>
    <x v="12"/>
    <x v="13"/>
    <x v="1"/>
    <x v="1"/>
    <s v="B_3 - unter 6 Jahre"/>
    <m/>
    <m/>
    <m/>
    <m/>
  </r>
  <r>
    <x v="12"/>
    <x v="13"/>
    <x v="1"/>
    <x v="1"/>
    <s v="C_6 - unter 10 Jahre"/>
    <m/>
    <m/>
    <m/>
    <m/>
  </r>
  <r>
    <x v="12"/>
    <x v="13"/>
    <x v="1"/>
    <x v="1"/>
    <s v="D_10 - unter 18 Jahre"/>
    <m/>
    <m/>
    <m/>
    <m/>
  </r>
  <r>
    <x v="12"/>
    <x v="13"/>
    <x v="1"/>
    <x v="1"/>
    <s v="E_18 - unter 25 Jahre"/>
    <n v="41.6"/>
    <m/>
    <m/>
    <m/>
  </r>
  <r>
    <x v="12"/>
    <x v="13"/>
    <x v="1"/>
    <x v="1"/>
    <s v="F_25 - unter 45 Jahre"/>
    <n v="29"/>
    <m/>
    <m/>
    <m/>
  </r>
  <r>
    <x v="12"/>
    <x v="13"/>
    <x v="1"/>
    <x v="1"/>
    <s v="G_45 - unter 65 Jahre"/>
    <n v="6.2"/>
    <m/>
    <m/>
    <m/>
  </r>
  <r>
    <x v="12"/>
    <x v="13"/>
    <x v="1"/>
    <x v="1"/>
    <s v="H_65 Jahre und älter"/>
    <n v="14.5"/>
    <m/>
    <m/>
    <m/>
  </r>
  <r>
    <x v="12"/>
    <x v="13"/>
    <x v="1"/>
    <x v="1"/>
    <s v="I_85 Jahre und älter"/>
    <n v="8"/>
    <m/>
    <m/>
    <m/>
  </r>
  <r>
    <x v="12"/>
    <x v="14"/>
    <x v="0"/>
    <x v="0"/>
    <s v="A_unter 3 Jahre"/>
    <m/>
    <m/>
    <m/>
    <m/>
  </r>
  <r>
    <x v="12"/>
    <x v="14"/>
    <x v="0"/>
    <x v="0"/>
    <s v="B_3 - unter 6 Jahre"/>
    <m/>
    <m/>
    <m/>
    <m/>
  </r>
  <r>
    <x v="12"/>
    <x v="14"/>
    <x v="0"/>
    <x v="0"/>
    <s v="C_6 - unter 10 Jahre"/>
    <m/>
    <m/>
    <m/>
    <m/>
  </r>
  <r>
    <x v="12"/>
    <x v="14"/>
    <x v="0"/>
    <x v="0"/>
    <s v="D_10 - unter 18 Jahre"/>
    <m/>
    <m/>
    <m/>
    <m/>
  </r>
  <r>
    <x v="12"/>
    <x v="14"/>
    <x v="0"/>
    <x v="0"/>
    <s v="E_18 - unter 25 Jahre"/>
    <m/>
    <m/>
    <m/>
    <m/>
  </r>
  <r>
    <x v="12"/>
    <x v="14"/>
    <x v="0"/>
    <x v="0"/>
    <s v="F_25 - unter 45 Jahre"/>
    <m/>
    <m/>
    <m/>
    <m/>
  </r>
  <r>
    <x v="12"/>
    <x v="14"/>
    <x v="0"/>
    <x v="0"/>
    <s v="G_45 - unter 65 Jahre"/>
    <m/>
    <m/>
    <m/>
    <m/>
  </r>
  <r>
    <x v="12"/>
    <x v="14"/>
    <x v="0"/>
    <x v="0"/>
    <s v="H_65 Jahre und älter"/>
    <m/>
    <m/>
    <m/>
    <m/>
  </r>
  <r>
    <x v="12"/>
    <x v="14"/>
    <x v="0"/>
    <x v="0"/>
    <s v="I_85 Jahre und älter"/>
    <m/>
    <m/>
    <m/>
    <m/>
  </r>
  <r>
    <x v="12"/>
    <x v="14"/>
    <x v="0"/>
    <x v="1"/>
    <s v="A_unter 3 Jahre"/>
    <m/>
    <m/>
    <m/>
    <m/>
  </r>
  <r>
    <x v="12"/>
    <x v="14"/>
    <x v="0"/>
    <x v="1"/>
    <s v="B_3 - unter 6 Jahre"/>
    <m/>
    <m/>
    <m/>
    <m/>
  </r>
  <r>
    <x v="12"/>
    <x v="14"/>
    <x v="0"/>
    <x v="1"/>
    <s v="C_6 - unter 10 Jahre"/>
    <m/>
    <m/>
    <m/>
    <m/>
  </r>
  <r>
    <x v="12"/>
    <x v="14"/>
    <x v="0"/>
    <x v="1"/>
    <s v="D_10 - unter 18 Jahre"/>
    <m/>
    <m/>
    <m/>
    <m/>
  </r>
  <r>
    <x v="12"/>
    <x v="14"/>
    <x v="0"/>
    <x v="1"/>
    <s v="E_18 - unter 25 Jahre"/>
    <m/>
    <m/>
    <m/>
    <m/>
  </r>
  <r>
    <x v="12"/>
    <x v="14"/>
    <x v="0"/>
    <x v="1"/>
    <s v="F_25 - unter 45 Jahre"/>
    <m/>
    <m/>
    <m/>
    <m/>
  </r>
  <r>
    <x v="12"/>
    <x v="14"/>
    <x v="0"/>
    <x v="1"/>
    <s v="G_45 - unter 65 Jahre"/>
    <m/>
    <m/>
    <m/>
    <m/>
  </r>
  <r>
    <x v="12"/>
    <x v="14"/>
    <x v="0"/>
    <x v="1"/>
    <s v="H_65 Jahre und älter"/>
    <m/>
    <m/>
    <m/>
    <m/>
  </r>
  <r>
    <x v="12"/>
    <x v="14"/>
    <x v="0"/>
    <x v="1"/>
    <s v="I_85 Jahre und älter"/>
    <m/>
    <m/>
    <m/>
    <m/>
  </r>
  <r>
    <x v="12"/>
    <x v="14"/>
    <x v="1"/>
    <x v="0"/>
    <s v="A_unter 3 Jahre"/>
    <m/>
    <m/>
    <m/>
    <m/>
  </r>
  <r>
    <x v="12"/>
    <x v="14"/>
    <x v="1"/>
    <x v="0"/>
    <s v="B_3 - unter 6 Jahre"/>
    <m/>
    <m/>
    <m/>
    <m/>
  </r>
  <r>
    <x v="12"/>
    <x v="14"/>
    <x v="1"/>
    <x v="0"/>
    <s v="C_6 - unter 10 Jahre"/>
    <m/>
    <m/>
    <m/>
    <m/>
  </r>
  <r>
    <x v="12"/>
    <x v="14"/>
    <x v="1"/>
    <x v="0"/>
    <s v="D_10 - unter 18 Jahre"/>
    <m/>
    <m/>
    <m/>
    <m/>
  </r>
  <r>
    <x v="12"/>
    <x v="14"/>
    <x v="1"/>
    <x v="0"/>
    <s v="E_18 - unter 25 Jahre"/>
    <m/>
    <m/>
    <m/>
    <m/>
  </r>
  <r>
    <x v="12"/>
    <x v="14"/>
    <x v="1"/>
    <x v="0"/>
    <s v="F_25 - unter 45 Jahre"/>
    <m/>
    <m/>
    <m/>
    <m/>
  </r>
  <r>
    <x v="12"/>
    <x v="14"/>
    <x v="1"/>
    <x v="0"/>
    <s v="G_45 - unter 65 Jahre"/>
    <m/>
    <m/>
    <m/>
    <m/>
  </r>
  <r>
    <x v="12"/>
    <x v="14"/>
    <x v="1"/>
    <x v="0"/>
    <s v="H_65 Jahre und älter"/>
    <m/>
    <m/>
    <m/>
    <m/>
  </r>
  <r>
    <x v="12"/>
    <x v="14"/>
    <x v="1"/>
    <x v="0"/>
    <s v="I_85 Jahre und älter"/>
    <m/>
    <m/>
    <m/>
    <m/>
  </r>
  <r>
    <x v="12"/>
    <x v="14"/>
    <x v="1"/>
    <x v="1"/>
    <s v="A_unter 3 Jahre"/>
    <m/>
    <m/>
    <m/>
    <m/>
  </r>
  <r>
    <x v="12"/>
    <x v="14"/>
    <x v="1"/>
    <x v="1"/>
    <s v="B_3 - unter 6 Jahre"/>
    <m/>
    <m/>
    <m/>
    <m/>
  </r>
  <r>
    <x v="12"/>
    <x v="14"/>
    <x v="1"/>
    <x v="1"/>
    <s v="C_6 - unter 10 Jahre"/>
    <m/>
    <m/>
    <m/>
    <m/>
  </r>
  <r>
    <x v="12"/>
    <x v="14"/>
    <x v="1"/>
    <x v="1"/>
    <s v="D_10 - unter 18 Jahre"/>
    <m/>
    <m/>
    <m/>
    <m/>
  </r>
  <r>
    <x v="12"/>
    <x v="14"/>
    <x v="1"/>
    <x v="1"/>
    <s v="E_18 - unter 25 Jahre"/>
    <m/>
    <m/>
    <m/>
    <m/>
  </r>
  <r>
    <x v="12"/>
    <x v="14"/>
    <x v="1"/>
    <x v="1"/>
    <s v="F_25 - unter 45 Jahre"/>
    <m/>
    <m/>
    <m/>
    <m/>
  </r>
  <r>
    <x v="12"/>
    <x v="14"/>
    <x v="1"/>
    <x v="1"/>
    <s v="G_45 - unter 65 Jahre"/>
    <m/>
    <m/>
    <m/>
    <m/>
  </r>
  <r>
    <x v="12"/>
    <x v="14"/>
    <x v="1"/>
    <x v="1"/>
    <s v="H_65 Jahre und älter"/>
    <m/>
    <m/>
    <m/>
    <m/>
  </r>
  <r>
    <x v="12"/>
    <x v="14"/>
    <x v="1"/>
    <x v="1"/>
    <s v="I_85 Jahre und älter"/>
    <m/>
    <m/>
    <m/>
    <m/>
  </r>
  <r>
    <x v="12"/>
    <x v="15"/>
    <x v="0"/>
    <x v="0"/>
    <s v="A_unter 3 Jahre"/>
    <m/>
    <m/>
    <m/>
    <m/>
  </r>
  <r>
    <x v="12"/>
    <x v="15"/>
    <x v="0"/>
    <x v="0"/>
    <s v="B_3 - unter 6 Jahre"/>
    <m/>
    <m/>
    <m/>
    <m/>
  </r>
  <r>
    <x v="12"/>
    <x v="15"/>
    <x v="0"/>
    <x v="0"/>
    <s v="C_6 - unter 10 Jahre"/>
    <m/>
    <m/>
    <m/>
    <m/>
  </r>
  <r>
    <x v="12"/>
    <x v="15"/>
    <x v="0"/>
    <x v="0"/>
    <s v="D_10 - unter 18 Jahre"/>
    <m/>
    <m/>
    <m/>
    <m/>
  </r>
  <r>
    <x v="12"/>
    <x v="15"/>
    <x v="0"/>
    <x v="0"/>
    <s v="E_18 - unter 25 Jahre"/>
    <m/>
    <m/>
    <m/>
    <m/>
  </r>
  <r>
    <x v="12"/>
    <x v="15"/>
    <x v="0"/>
    <x v="0"/>
    <s v="F_25 - unter 45 Jahre"/>
    <m/>
    <m/>
    <m/>
    <m/>
  </r>
  <r>
    <x v="12"/>
    <x v="15"/>
    <x v="0"/>
    <x v="0"/>
    <s v="G_45 - unter 65 Jahre"/>
    <m/>
    <m/>
    <m/>
    <m/>
  </r>
  <r>
    <x v="12"/>
    <x v="15"/>
    <x v="0"/>
    <x v="0"/>
    <s v="H_65 Jahre und älter"/>
    <m/>
    <m/>
    <m/>
    <m/>
  </r>
  <r>
    <x v="12"/>
    <x v="15"/>
    <x v="0"/>
    <x v="0"/>
    <s v="I_85 Jahre und älter"/>
    <m/>
    <m/>
    <m/>
    <m/>
  </r>
  <r>
    <x v="12"/>
    <x v="15"/>
    <x v="0"/>
    <x v="1"/>
    <s v="A_unter 3 Jahre"/>
    <m/>
    <m/>
    <m/>
    <m/>
  </r>
  <r>
    <x v="12"/>
    <x v="15"/>
    <x v="0"/>
    <x v="1"/>
    <s v="B_3 - unter 6 Jahre"/>
    <m/>
    <m/>
    <m/>
    <m/>
  </r>
  <r>
    <x v="12"/>
    <x v="15"/>
    <x v="0"/>
    <x v="1"/>
    <s v="C_6 - unter 10 Jahre"/>
    <m/>
    <m/>
    <m/>
    <m/>
  </r>
  <r>
    <x v="12"/>
    <x v="15"/>
    <x v="0"/>
    <x v="1"/>
    <s v="D_10 - unter 18 Jahre"/>
    <m/>
    <m/>
    <m/>
    <m/>
  </r>
  <r>
    <x v="12"/>
    <x v="15"/>
    <x v="0"/>
    <x v="1"/>
    <s v="E_18 - unter 25 Jahre"/>
    <m/>
    <m/>
    <m/>
    <m/>
  </r>
  <r>
    <x v="12"/>
    <x v="15"/>
    <x v="0"/>
    <x v="1"/>
    <s v="F_25 - unter 45 Jahre"/>
    <m/>
    <m/>
    <m/>
    <m/>
  </r>
  <r>
    <x v="12"/>
    <x v="15"/>
    <x v="0"/>
    <x v="1"/>
    <s v="G_45 - unter 65 Jahre"/>
    <m/>
    <m/>
    <m/>
    <m/>
  </r>
  <r>
    <x v="12"/>
    <x v="15"/>
    <x v="0"/>
    <x v="1"/>
    <s v="H_65 Jahre und älter"/>
    <m/>
    <m/>
    <m/>
    <m/>
  </r>
  <r>
    <x v="12"/>
    <x v="15"/>
    <x v="0"/>
    <x v="1"/>
    <s v="I_85 Jahre und älter"/>
    <m/>
    <m/>
    <m/>
    <m/>
  </r>
  <r>
    <x v="12"/>
    <x v="15"/>
    <x v="1"/>
    <x v="0"/>
    <s v="A_unter 3 Jahre"/>
    <m/>
    <m/>
    <m/>
    <m/>
  </r>
  <r>
    <x v="12"/>
    <x v="15"/>
    <x v="1"/>
    <x v="0"/>
    <s v="B_3 - unter 6 Jahre"/>
    <m/>
    <m/>
    <m/>
    <m/>
  </r>
  <r>
    <x v="12"/>
    <x v="15"/>
    <x v="1"/>
    <x v="0"/>
    <s v="C_6 - unter 10 Jahre"/>
    <m/>
    <m/>
    <m/>
    <m/>
  </r>
  <r>
    <x v="12"/>
    <x v="15"/>
    <x v="1"/>
    <x v="0"/>
    <s v="D_10 - unter 18 Jahre"/>
    <m/>
    <m/>
    <m/>
    <m/>
  </r>
  <r>
    <x v="12"/>
    <x v="15"/>
    <x v="1"/>
    <x v="0"/>
    <s v="E_18 - unter 25 Jahre"/>
    <m/>
    <m/>
    <m/>
    <m/>
  </r>
  <r>
    <x v="12"/>
    <x v="15"/>
    <x v="1"/>
    <x v="0"/>
    <s v="F_25 - unter 45 Jahre"/>
    <m/>
    <m/>
    <m/>
    <m/>
  </r>
  <r>
    <x v="12"/>
    <x v="15"/>
    <x v="1"/>
    <x v="0"/>
    <s v="G_45 - unter 65 Jahre"/>
    <m/>
    <m/>
    <m/>
    <m/>
  </r>
  <r>
    <x v="12"/>
    <x v="15"/>
    <x v="1"/>
    <x v="0"/>
    <s v="H_65 Jahre und älter"/>
    <m/>
    <m/>
    <m/>
    <m/>
  </r>
  <r>
    <x v="12"/>
    <x v="15"/>
    <x v="1"/>
    <x v="0"/>
    <s v="I_85 Jahre und älter"/>
    <m/>
    <m/>
    <m/>
    <m/>
  </r>
  <r>
    <x v="12"/>
    <x v="15"/>
    <x v="1"/>
    <x v="1"/>
    <s v="A_unter 3 Jahre"/>
    <m/>
    <m/>
    <m/>
    <m/>
  </r>
  <r>
    <x v="12"/>
    <x v="15"/>
    <x v="1"/>
    <x v="1"/>
    <s v="B_3 - unter 6 Jahre"/>
    <m/>
    <m/>
    <m/>
    <m/>
  </r>
  <r>
    <x v="12"/>
    <x v="15"/>
    <x v="1"/>
    <x v="1"/>
    <s v="C_6 - unter 10 Jahre"/>
    <m/>
    <m/>
    <m/>
    <m/>
  </r>
  <r>
    <x v="12"/>
    <x v="15"/>
    <x v="1"/>
    <x v="1"/>
    <s v="D_10 - unter 18 Jahre"/>
    <m/>
    <m/>
    <m/>
    <m/>
  </r>
  <r>
    <x v="12"/>
    <x v="15"/>
    <x v="1"/>
    <x v="1"/>
    <s v="E_18 - unter 25 Jahre"/>
    <m/>
    <m/>
    <m/>
    <m/>
  </r>
  <r>
    <x v="12"/>
    <x v="15"/>
    <x v="1"/>
    <x v="1"/>
    <s v="F_25 - unter 45 Jahre"/>
    <m/>
    <m/>
    <m/>
    <m/>
  </r>
  <r>
    <x v="12"/>
    <x v="15"/>
    <x v="1"/>
    <x v="1"/>
    <s v="G_45 - unter 65 Jahre"/>
    <m/>
    <m/>
    <m/>
    <m/>
  </r>
  <r>
    <x v="12"/>
    <x v="15"/>
    <x v="1"/>
    <x v="1"/>
    <s v="H_65 Jahre und älter"/>
    <m/>
    <m/>
    <m/>
    <m/>
  </r>
  <r>
    <x v="12"/>
    <x v="15"/>
    <x v="1"/>
    <x v="1"/>
    <s v="I_85 Jahre und älter"/>
    <m/>
    <m/>
    <m/>
    <m/>
  </r>
  <r>
    <x v="12"/>
    <x v="16"/>
    <x v="0"/>
    <x v="0"/>
    <s v="A_unter 3 Jahre"/>
    <m/>
    <m/>
    <m/>
    <m/>
  </r>
  <r>
    <x v="12"/>
    <x v="16"/>
    <x v="0"/>
    <x v="0"/>
    <s v="B_3 - unter 6 Jahre"/>
    <m/>
    <m/>
    <m/>
    <m/>
  </r>
  <r>
    <x v="12"/>
    <x v="16"/>
    <x v="0"/>
    <x v="0"/>
    <s v="C_6 - unter 10 Jahre"/>
    <m/>
    <m/>
    <m/>
    <m/>
  </r>
  <r>
    <x v="12"/>
    <x v="16"/>
    <x v="0"/>
    <x v="0"/>
    <s v="D_10 - unter 18 Jahre"/>
    <m/>
    <m/>
    <m/>
    <m/>
  </r>
  <r>
    <x v="12"/>
    <x v="16"/>
    <x v="0"/>
    <x v="0"/>
    <s v="E_18 - unter 25 Jahre"/>
    <m/>
    <m/>
    <m/>
    <m/>
  </r>
  <r>
    <x v="12"/>
    <x v="16"/>
    <x v="0"/>
    <x v="0"/>
    <s v="F_25 - unter 45 Jahre"/>
    <m/>
    <m/>
    <m/>
    <m/>
  </r>
  <r>
    <x v="12"/>
    <x v="16"/>
    <x v="0"/>
    <x v="0"/>
    <s v="G_45 - unter 65 Jahre"/>
    <m/>
    <m/>
    <m/>
    <m/>
  </r>
  <r>
    <x v="12"/>
    <x v="16"/>
    <x v="0"/>
    <x v="0"/>
    <s v="H_65 Jahre und älter"/>
    <m/>
    <m/>
    <m/>
    <m/>
  </r>
  <r>
    <x v="12"/>
    <x v="16"/>
    <x v="0"/>
    <x v="0"/>
    <s v="I_85 Jahre und älter"/>
    <m/>
    <m/>
    <m/>
    <m/>
  </r>
  <r>
    <x v="12"/>
    <x v="16"/>
    <x v="0"/>
    <x v="1"/>
    <s v="A_unter 3 Jahre"/>
    <m/>
    <m/>
    <m/>
    <m/>
  </r>
  <r>
    <x v="12"/>
    <x v="16"/>
    <x v="0"/>
    <x v="1"/>
    <s v="B_3 - unter 6 Jahre"/>
    <m/>
    <m/>
    <m/>
    <m/>
  </r>
  <r>
    <x v="12"/>
    <x v="16"/>
    <x v="0"/>
    <x v="1"/>
    <s v="C_6 - unter 10 Jahre"/>
    <m/>
    <m/>
    <m/>
    <m/>
  </r>
  <r>
    <x v="12"/>
    <x v="16"/>
    <x v="0"/>
    <x v="1"/>
    <s v="D_10 - unter 18 Jahre"/>
    <m/>
    <m/>
    <m/>
    <m/>
  </r>
  <r>
    <x v="12"/>
    <x v="16"/>
    <x v="0"/>
    <x v="1"/>
    <s v="E_18 - unter 25 Jahre"/>
    <m/>
    <m/>
    <m/>
    <m/>
  </r>
  <r>
    <x v="12"/>
    <x v="16"/>
    <x v="0"/>
    <x v="1"/>
    <s v="F_25 - unter 45 Jahre"/>
    <m/>
    <m/>
    <m/>
    <m/>
  </r>
  <r>
    <x v="12"/>
    <x v="16"/>
    <x v="0"/>
    <x v="1"/>
    <s v="G_45 - unter 65 Jahre"/>
    <m/>
    <m/>
    <m/>
    <m/>
  </r>
  <r>
    <x v="12"/>
    <x v="16"/>
    <x v="0"/>
    <x v="1"/>
    <s v="H_65 Jahre und älter"/>
    <m/>
    <m/>
    <m/>
    <m/>
  </r>
  <r>
    <x v="12"/>
    <x v="16"/>
    <x v="0"/>
    <x v="1"/>
    <s v="I_85 Jahre und älter"/>
    <m/>
    <m/>
    <m/>
    <m/>
  </r>
  <r>
    <x v="12"/>
    <x v="16"/>
    <x v="1"/>
    <x v="0"/>
    <s v="A_unter 3 Jahre"/>
    <m/>
    <m/>
    <m/>
    <m/>
  </r>
  <r>
    <x v="12"/>
    <x v="16"/>
    <x v="1"/>
    <x v="0"/>
    <s v="B_3 - unter 6 Jahre"/>
    <m/>
    <m/>
    <m/>
    <m/>
  </r>
  <r>
    <x v="12"/>
    <x v="16"/>
    <x v="1"/>
    <x v="0"/>
    <s v="C_6 - unter 10 Jahre"/>
    <m/>
    <m/>
    <m/>
    <m/>
  </r>
  <r>
    <x v="12"/>
    <x v="16"/>
    <x v="1"/>
    <x v="0"/>
    <s v="D_10 - unter 18 Jahre"/>
    <m/>
    <m/>
    <m/>
    <m/>
  </r>
  <r>
    <x v="12"/>
    <x v="16"/>
    <x v="1"/>
    <x v="0"/>
    <s v="E_18 - unter 25 Jahre"/>
    <m/>
    <m/>
    <m/>
    <m/>
  </r>
  <r>
    <x v="12"/>
    <x v="16"/>
    <x v="1"/>
    <x v="0"/>
    <s v="F_25 - unter 45 Jahre"/>
    <m/>
    <m/>
    <m/>
    <m/>
  </r>
  <r>
    <x v="12"/>
    <x v="16"/>
    <x v="1"/>
    <x v="0"/>
    <s v="G_45 - unter 65 Jahre"/>
    <m/>
    <m/>
    <m/>
    <m/>
  </r>
  <r>
    <x v="12"/>
    <x v="16"/>
    <x v="1"/>
    <x v="0"/>
    <s v="H_65 Jahre und älter"/>
    <m/>
    <m/>
    <m/>
    <m/>
  </r>
  <r>
    <x v="12"/>
    <x v="16"/>
    <x v="1"/>
    <x v="0"/>
    <s v="I_85 Jahre und älter"/>
    <m/>
    <m/>
    <m/>
    <m/>
  </r>
  <r>
    <x v="12"/>
    <x v="16"/>
    <x v="1"/>
    <x v="1"/>
    <s v="A_unter 3 Jahre"/>
    <m/>
    <m/>
    <m/>
    <m/>
  </r>
  <r>
    <x v="12"/>
    <x v="16"/>
    <x v="1"/>
    <x v="1"/>
    <s v="B_3 - unter 6 Jahre"/>
    <m/>
    <m/>
    <m/>
    <m/>
  </r>
  <r>
    <x v="12"/>
    <x v="16"/>
    <x v="1"/>
    <x v="1"/>
    <s v="C_6 - unter 10 Jahre"/>
    <m/>
    <m/>
    <m/>
    <m/>
  </r>
  <r>
    <x v="12"/>
    <x v="16"/>
    <x v="1"/>
    <x v="1"/>
    <s v="D_10 - unter 18 Jahre"/>
    <m/>
    <m/>
    <m/>
    <m/>
  </r>
  <r>
    <x v="12"/>
    <x v="16"/>
    <x v="1"/>
    <x v="1"/>
    <s v="E_18 - unter 25 Jahre"/>
    <m/>
    <m/>
    <m/>
    <m/>
  </r>
  <r>
    <x v="12"/>
    <x v="16"/>
    <x v="1"/>
    <x v="1"/>
    <s v="F_25 - unter 45 Jahre"/>
    <m/>
    <m/>
    <m/>
    <m/>
  </r>
  <r>
    <x v="12"/>
    <x v="16"/>
    <x v="1"/>
    <x v="1"/>
    <s v="G_45 - unter 65 Jahre"/>
    <m/>
    <m/>
    <m/>
    <m/>
  </r>
  <r>
    <x v="12"/>
    <x v="16"/>
    <x v="1"/>
    <x v="1"/>
    <s v="H_65 Jahre und älter"/>
    <m/>
    <m/>
    <m/>
    <m/>
  </r>
  <r>
    <x v="12"/>
    <x v="16"/>
    <x v="1"/>
    <x v="1"/>
    <s v="I_85 Jahre und älter"/>
    <m/>
    <m/>
    <m/>
    <m/>
  </r>
  <r>
    <x v="12"/>
    <x v="17"/>
    <x v="0"/>
    <x v="0"/>
    <s v="A_unter 3 Jahre"/>
    <m/>
    <m/>
    <m/>
    <m/>
  </r>
  <r>
    <x v="12"/>
    <x v="17"/>
    <x v="0"/>
    <x v="0"/>
    <s v="B_3 - unter 6 Jahre"/>
    <m/>
    <m/>
    <m/>
    <m/>
  </r>
  <r>
    <x v="12"/>
    <x v="17"/>
    <x v="0"/>
    <x v="0"/>
    <s v="C_6 - unter 10 Jahre"/>
    <m/>
    <m/>
    <m/>
    <m/>
  </r>
  <r>
    <x v="12"/>
    <x v="17"/>
    <x v="0"/>
    <x v="0"/>
    <s v="D_10 - unter 18 Jahre"/>
    <m/>
    <m/>
    <m/>
    <m/>
  </r>
  <r>
    <x v="12"/>
    <x v="17"/>
    <x v="0"/>
    <x v="0"/>
    <s v="E_18 - unter 25 Jahre"/>
    <m/>
    <m/>
    <m/>
    <m/>
  </r>
  <r>
    <x v="12"/>
    <x v="17"/>
    <x v="0"/>
    <x v="0"/>
    <s v="F_25 - unter 45 Jahre"/>
    <m/>
    <m/>
    <m/>
    <m/>
  </r>
  <r>
    <x v="12"/>
    <x v="17"/>
    <x v="0"/>
    <x v="0"/>
    <s v="G_45 - unter 65 Jahre"/>
    <m/>
    <m/>
    <m/>
    <m/>
  </r>
  <r>
    <x v="12"/>
    <x v="17"/>
    <x v="0"/>
    <x v="0"/>
    <s v="H_65 Jahre und älter"/>
    <m/>
    <m/>
    <m/>
    <m/>
  </r>
  <r>
    <x v="12"/>
    <x v="17"/>
    <x v="0"/>
    <x v="0"/>
    <s v="I_85 Jahre und älter"/>
    <m/>
    <m/>
    <m/>
    <m/>
  </r>
  <r>
    <x v="12"/>
    <x v="17"/>
    <x v="0"/>
    <x v="1"/>
    <s v="A_unter 3 Jahre"/>
    <m/>
    <m/>
    <m/>
    <m/>
  </r>
  <r>
    <x v="12"/>
    <x v="17"/>
    <x v="0"/>
    <x v="1"/>
    <s v="B_3 - unter 6 Jahre"/>
    <m/>
    <m/>
    <m/>
    <m/>
  </r>
  <r>
    <x v="12"/>
    <x v="17"/>
    <x v="0"/>
    <x v="1"/>
    <s v="C_6 - unter 10 Jahre"/>
    <m/>
    <m/>
    <m/>
    <m/>
  </r>
  <r>
    <x v="12"/>
    <x v="17"/>
    <x v="0"/>
    <x v="1"/>
    <s v="D_10 - unter 18 Jahre"/>
    <m/>
    <m/>
    <m/>
    <m/>
  </r>
  <r>
    <x v="12"/>
    <x v="17"/>
    <x v="0"/>
    <x v="1"/>
    <s v="E_18 - unter 25 Jahre"/>
    <m/>
    <m/>
    <m/>
    <m/>
  </r>
  <r>
    <x v="12"/>
    <x v="17"/>
    <x v="0"/>
    <x v="1"/>
    <s v="F_25 - unter 45 Jahre"/>
    <m/>
    <m/>
    <m/>
    <m/>
  </r>
  <r>
    <x v="12"/>
    <x v="17"/>
    <x v="0"/>
    <x v="1"/>
    <s v="G_45 - unter 65 Jahre"/>
    <m/>
    <m/>
    <m/>
    <m/>
  </r>
  <r>
    <x v="12"/>
    <x v="17"/>
    <x v="0"/>
    <x v="1"/>
    <s v="H_65 Jahre und älter"/>
    <m/>
    <m/>
    <m/>
    <m/>
  </r>
  <r>
    <x v="12"/>
    <x v="17"/>
    <x v="0"/>
    <x v="1"/>
    <s v="I_85 Jahre und älter"/>
    <m/>
    <m/>
    <m/>
    <m/>
  </r>
  <r>
    <x v="12"/>
    <x v="17"/>
    <x v="1"/>
    <x v="0"/>
    <s v="A_unter 3 Jahre"/>
    <m/>
    <m/>
    <m/>
    <m/>
  </r>
  <r>
    <x v="12"/>
    <x v="17"/>
    <x v="1"/>
    <x v="0"/>
    <s v="B_3 - unter 6 Jahre"/>
    <m/>
    <m/>
    <m/>
    <m/>
  </r>
  <r>
    <x v="12"/>
    <x v="17"/>
    <x v="1"/>
    <x v="0"/>
    <s v="C_6 - unter 10 Jahre"/>
    <m/>
    <m/>
    <m/>
    <m/>
  </r>
  <r>
    <x v="12"/>
    <x v="17"/>
    <x v="1"/>
    <x v="0"/>
    <s v="D_10 - unter 18 Jahre"/>
    <m/>
    <m/>
    <m/>
    <m/>
  </r>
  <r>
    <x v="12"/>
    <x v="17"/>
    <x v="1"/>
    <x v="0"/>
    <s v="E_18 - unter 25 Jahre"/>
    <m/>
    <m/>
    <m/>
    <m/>
  </r>
  <r>
    <x v="12"/>
    <x v="17"/>
    <x v="1"/>
    <x v="0"/>
    <s v="F_25 - unter 45 Jahre"/>
    <m/>
    <m/>
    <m/>
    <m/>
  </r>
  <r>
    <x v="12"/>
    <x v="17"/>
    <x v="1"/>
    <x v="0"/>
    <s v="G_45 - unter 65 Jahre"/>
    <m/>
    <m/>
    <m/>
    <m/>
  </r>
  <r>
    <x v="12"/>
    <x v="17"/>
    <x v="1"/>
    <x v="0"/>
    <s v="H_65 Jahre und älter"/>
    <m/>
    <m/>
    <m/>
    <m/>
  </r>
  <r>
    <x v="12"/>
    <x v="17"/>
    <x v="1"/>
    <x v="0"/>
    <s v="I_85 Jahre und älter"/>
    <m/>
    <m/>
    <m/>
    <m/>
  </r>
  <r>
    <x v="12"/>
    <x v="17"/>
    <x v="1"/>
    <x v="1"/>
    <s v="A_unter 3 Jahre"/>
    <m/>
    <m/>
    <m/>
    <m/>
  </r>
  <r>
    <x v="12"/>
    <x v="17"/>
    <x v="1"/>
    <x v="1"/>
    <s v="B_3 - unter 6 Jahre"/>
    <m/>
    <m/>
    <m/>
    <m/>
  </r>
  <r>
    <x v="12"/>
    <x v="17"/>
    <x v="1"/>
    <x v="1"/>
    <s v="C_6 - unter 10 Jahre"/>
    <m/>
    <m/>
    <m/>
    <m/>
  </r>
  <r>
    <x v="12"/>
    <x v="17"/>
    <x v="1"/>
    <x v="1"/>
    <s v="D_10 - unter 18 Jahre"/>
    <m/>
    <m/>
    <m/>
    <m/>
  </r>
  <r>
    <x v="12"/>
    <x v="17"/>
    <x v="1"/>
    <x v="1"/>
    <s v="E_18 - unter 25 Jahre"/>
    <m/>
    <m/>
    <m/>
    <m/>
  </r>
  <r>
    <x v="12"/>
    <x v="17"/>
    <x v="1"/>
    <x v="1"/>
    <s v="F_25 - unter 45 Jahre"/>
    <m/>
    <m/>
    <m/>
    <m/>
  </r>
  <r>
    <x v="12"/>
    <x v="17"/>
    <x v="1"/>
    <x v="1"/>
    <s v="G_45 - unter 65 Jahre"/>
    <m/>
    <m/>
    <m/>
    <m/>
  </r>
  <r>
    <x v="12"/>
    <x v="17"/>
    <x v="1"/>
    <x v="1"/>
    <s v="H_65 Jahre und älter"/>
    <m/>
    <m/>
    <m/>
    <m/>
  </r>
  <r>
    <x v="12"/>
    <x v="17"/>
    <x v="1"/>
    <x v="1"/>
    <s v="I_85 Jahre und älter"/>
    <m/>
    <m/>
    <m/>
    <m/>
  </r>
  <r>
    <x v="12"/>
    <x v="18"/>
    <x v="0"/>
    <x v="0"/>
    <s v="A_unter 3 Jahre"/>
    <m/>
    <m/>
    <m/>
    <m/>
  </r>
  <r>
    <x v="12"/>
    <x v="18"/>
    <x v="0"/>
    <x v="0"/>
    <s v="B_3 - unter 6 Jahre"/>
    <m/>
    <m/>
    <m/>
    <m/>
  </r>
  <r>
    <x v="12"/>
    <x v="18"/>
    <x v="0"/>
    <x v="0"/>
    <s v="C_6 - unter 10 Jahre"/>
    <m/>
    <m/>
    <m/>
    <m/>
  </r>
  <r>
    <x v="12"/>
    <x v="18"/>
    <x v="0"/>
    <x v="0"/>
    <s v="D_10 - unter 18 Jahre"/>
    <m/>
    <m/>
    <m/>
    <m/>
  </r>
  <r>
    <x v="12"/>
    <x v="18"/>
    <x v="0"/>
    <x v="0"/>
    <s v="E_18 - unter 25 Jahre"/>
    <m/>
    <m/>
    <m/>
    <m/>
  </r>
  <r>
    <x v="12"/>
    <x v="18"/>
    <x v="0"/>
    <x v="0"/>
    <s v="F_25 - unter 45 Jahre"/>
    <m/>
    <m/>
    <m/>
    <m/>
  </r>
  <r>
    <x v="12"/>
    <x v="18"/>
    <x v="0"/>
    <x v="0"/>
    <s v="G_45 - unter 65 Jahre"/>
    <m/>
    <m/>
    <m/>
    <m/>
  </r>
  <r>
    <x v="12"/>
    <x v="18"/>
    <x v="0"/>
    <x v="0"/>
    <s v="H_65 Jahre und älter"/>
    <m/>
    <m/>
    <m/>
    <m/>
  </r>
  <r>
    <x v="12"/>
    <x v="18"/>
    <x v="0"/>
    <x v="0"/>
    <s v="I_85 Jahre und älter"/>
    <m/>
    <m/>
    <m/>
    <m/>
  </r>
  <r>
    <x v="12"/>
    <x v="18"/>
    <x v="0"/>
    <x v="1"/>
    <s v="A_unter 3 Jahre"/>
    <m/>
    <m/>
    <m/>
    <m/>
  </r>
  <r>
    <x v="12"/>
    <x v="18"/>
    <x v="0"/>
    <x v="1"/>
    <s v="B_3 - unter 6 Jahre"/>
    <m/>
    <m/>
    <m/>
    <m/>
  </r>
  <r>
    <x v="12"/>
    <x v="18"/>
    <x v="0"/>
    <x v="1"/>
    <s v="C_6 - unter 10 Jahre"/>
    <m/>
    <m/>
    <m/>
    <m/>
  </r>
  <r>
    <x v="12"/>
    <x v="18"/>
    <x v="0"/>
    <x v="1"/>
    <s v="D_10 - unter 18 Jahre"/>
    <m/>
    <m/>
    <m/>
    <m/>
  </r>
  <r>
    <x v="12"/>
    <x v="18"/>
    <x v="0"/>
    <x v="1"/>
    <s v="E_18 - unter 25 Jahre"/>
    <m/>
    <m/>
    <m/>
    <m/>
  </r>
  <r>
    <x v="12"/>
    <x v="18"/>
    <x v="0"/>
    <x v="1"/>
    <s v="F_25 - unter 45 Jahre"/>
    <m/>
    <m/>
    <m/>
    <m/>
  </r>
  <r>
    <x v="12"/>
    <x v="18"/>
    <x v="0"/>
    <x v="1"/>
    <s v="G_45 - unter 65 Jahre"/>
    <m/>
    <m/>
    <m/>
    <m/>
  </r>
  <r>
    <x v="12"/>
    <x v="18"/>
    <x v="0"/>
    <x v="1"/>
    <s v="H_65 Jahre und älter"/>
    <m/>
    <m/>
    <m/>
    <m/>
  </r>
  <r>
    <x v="12"/>
    <x v="18"/>
    <x v="0"/>
    <x v="1"/>
    <s v="I_85 Jahre und älter"/>
    <m/>
    <m/>
    <m/>
    <m/>
  </r>
  <r>
    <x v="12"/>
    <x v="18"/>
    <x v="1"/>
    <x v="0"/>
    <s v="A_unter 3 Jahre"/>
    <m/>
    <m/>
    <m/>
    <m/>
  </r>
  <r>
    <x v="12"/>
    <x v="18"/>
    <x v="1"/>
    <x v="0"/>
    <s v="B_3 - unter 6 Jahre"/>
    <m/>
    <m/>
    <m/>
    <m/>
  </r>
  <r>
    <x v="12"/>
    <x v="18"/>
    <x v="1"/>
    <x v="0"/>
    <s v="C_6 - unter 10 Jahre"/>
    <m/>
    <m/>
    <m/>
    <m/>
  </r>
  <r>
    <x v="12"/>
    <x v="18"/>
    <x v="1"/>
    <x v="0"/>
    <s v="D_10 - unter 18 Jahre"/>
    <m/>
    <m/>
    <m/>
    <m/>
  </r>
  <r>
    <x v="12"/>
    <x v="18"/>
    <x v="1"/>
    <x v="0"/>
    <s v="E_18 - unter 25 Jahre"/>
    <m/>
    <m/>
    <m/>
    <m/>
  </r>
  <r>
    <x v="12"/>
    <x v="18"/>
    <x v="1"/>
    <x v="0"/>
    <s v="F_25 - unter 45 Jahre"/>
    <m/>
    <m/>
    <m/>
    <m/>
  </r>
  <r>
    <x v="12"/>
    <x v="18"/>
    <x v="1"/>
    <x v="0"/>
    <s v="G_45 - unter 65 Jahre"/>
    <m/>
    <m/>
    <m/>
    <m/>
  </r>
  <r>
    <x v="12"/>
    <x v="18"/>
    <x v="1"/>
    <x v="0"/>
    <s v="H_65 Jahre und älter"/>
    <m/>
    <m/>
    <m/>
    <m/>
  </r>
  <r>
    <x v="12"/>
    <x v="18"/>
    <x v="1"/>
    <x v="0"/>
    <s v="I_85 Jahre und älter"/>
    <m/>
    <m/>
    <m/>
    <m/>
  </r>
  <r>
    <x v="12"/>
    <x v="18"/>
    <x v="1"/>
    <x v="1"/>
    <s v="A_unter 3 Jahre"/>
    <m/>
    <m/>
    <m/>
    <m/>
  </r>
  <r>
    <x v="12"/>
    <x v="18"/>
    <x v="1"/>
    <x v="1"/>
    <s v="B_3 - unter 6 Jahre"/>
    <m/>
    <m/>
    <m/>
    <m/>
  </r>
  <r>
    <x v="12"/>
    <x v="18"/>
    <x v="1"/>
    <x v="1"/>
    <s v="C_6 - unter 10 Jahre"/>
    <m/>
    <m/>
    <m/>
    <m/>
  </r>
  <r>
    <x v="12"/>
    <x v="18"/>
    <x v="1"/>
    <x v="1"/>
    <s v="D_10 - unter 18 Jahre"/>
    <m/>
    <m/>
    <m/>
    <m/>
  </r>
  <r>
    <x v="12"/>
    <x v="18"/>
    <x v="1"/>
    <x v="1"/>
    <s v="E_18 - unter 25 Jahre"/>
    <m/>
    <m/>
    <m/>
    <m/>
  </r>
  <r>
    <x v="12"/>
    <x v="18"/>
    <x v="1"/>
    <x v="1"/>
    <s v="F_25 - unter 45 Jahre"/>
    <m/>
    <m/>
    <m/>
    <m/>
  </r>
  <r>
    <x v="12"/>
    <x v="18"/>
    <x v="1"/>
    <x v="1"/>
    <s v="G_45 - unter 65 Jahre"/>
    <m/>
    <m/>
    <m/>
    <m/>
  </r>
  <r>
    <x v="12"/>
    <x v="18"/>
    <x v="1"/>
    <x v="1"/>
    <s v="H_65 Jahre und älter"/>
    <m/>
    <m/>
    <m/>
    <m/>
  </r>
  <r>
    <x v="12"/>
    <x v="18"/>
    <x v="1"/>
    <x v="1"/>
    <s v="I_85 Jahre und älter"/>
    <m/>
    <m/>
    <m/>
    <m/>
  </r>
  <r>
    <x v="12"/>
    <x v="19"/>
    <x v="0"/>
    <x v="0"/>
    <s v="A_unter 3 Jahre"/>
    <m/>
    <m/>
    <m/>
    <m/>
  </r>
  <r>
    <x v="12"/>
    <x v="19"/>
    <x v="0"/>
    <x v="0"/>
    <s v="B_3 - unter 6 Jahre"/>
    <m/>
    <m/>
    <m/>
    <m/>
  </r>
  <r>
    <x v="12"/>
    <x v="19"/>
    <x v="0"/>
    <x v="0"/>
    <s v="C_6 - unter 10 Jahre"/>
    <m/>
    <m/>
    <m/>
    <m/>
  </r>
  <r>
    <x v="12"/>
    <x v="19"/>
    <x v="0"/>
    <x v="0"/>
    <s v="D_10 - unter 18 Jahre"/>
    <m/>
    <m/>
    <m/>
    <m/>
  </r>
  <r>
    <x v="12"/>
    <x v="19"/>
    <x v="0"/>
    <x v="0"/>
    <s v="E_18 - unter 25 Jahre"/>
    <m/>
    <m/>
    <m/>
    <m/>
  </r>
  <r>
    <x v="12"/>
    <x v="19"/>
    <x v="0"/>
    <x v="0"/>
    <s v="F_25 - unter 45 Jahre"/>
    <m/>
    <m/>
    <m/>
    <n v="3.4"/>
  </r>
  <r>
    <x v="12"/>
    <x v="19"/>
    <x v="0"/>
    <x v="0"/>
    <s v="G_45 - unter 65 Jahre"/>
    <m/>
    <m/>
    <m/>
    <n v="3.4"/>
  </r>
  <r>
    <x v="12"/>
    <x v="19"/>
    <x v="0"/>
    <x v="0"/>
    <s v="H_65 Jahre und älter"/>
    <m/>
    <m/>
    <m/>
    <m/>
  </r>
  <r>
    <x v="12"/>
    <x v="19"/>
    <x v="0"/>
    <x v="0"/>
    <s v="I_85 Jahre und älter"/>
    <m/>
    <m/>
    <m/>
    <m/>
  </r>
  <r>
    <x v="12"/>
    <x v="19"/>
    <x v="0"/>
    <x v="1"/>
    <s v="A_unter 3 Jahre"/>
    <m/>
    <m/>
    <m/>
    <m/>
  </r>
  <r>
    <x v="12"/>
    <x v="19"/>
    <x v="0"/>
    <x v="1"/>
    <s v="B_3 - unter 6 Jahre"/>
    <m/>
    <m/>
    <m/>
    <m/>
  </r>
  <r>
    <x v="12"/>
    <x v="19"/>
    <x v="0"/>
    <x v="1"/>
    <s v="C_6 - unter 10 Jahre"/>
    <m/>
    <m/>
    <m/>
    <m/>
  </r>
  <r>
    <x v="12"/>
    <x v="19"/>
    <x v="0"/>
    <x v="1"/>
    <s v="D_10 - unter 18 Jahre"/>
    <m/>
    <m/>
    <m/>
    <m/>
  </r>
  <r>
    <x v="12"/>
    <x v="19"/>
    <x v="0"/>
    <x v="1"/>
    <s v="E_18 - unter 25 Jahre"/>
    <m/>
    <m/>
    <m/>
    <m/>
  </r>
  <r>
    <x v="12"/>
    <x v="19"/>
    <x v="0"/>
    <x v="1"/>
    <s v="F_25 - unter 45 Jahre"/>
    <m/>
    <m/>
    <m/>
    <n v="3.4"/>
  </r>
  <r>
    <x v="12"/>
    <x v="19"/>
    <x v="0"/>
    <x v="1"/>
    <s v="G_45 - unter 65 Jahre"/>
    <m/>
    <m/>
    <m/>
    <n v="3.4"/>
  </r>
  <r>
    <x v="12"/>
    <x v="19"/>
    <x v="0"/>
    <x v="1"/>
    <s v="H_65 Jahre und älter"/>
    <m/>
    <m/>
    <m/>
    <m/>
  </r>
  <r>
    <x v="12"/>
    <x v="19"/>
    <x v="0"/>
    <x v="1"/>
    <s v="I_85 Jahre und älter"/>
    <m/>
    <m/>
    <m/>
    <m/>
  </r>
  <r>
    <x v="12"/>
    <x v="19"/>
    <x v="1"/>
    <x v="0"/>
    <s v="A_unter 3 Jahre"/>
    <m/>
    <m/>
    <m/>
    <m/>
  </r>
  <r>
    <x v="12"/>
    <x v="19"/>
    <x v="1"/>
    <x v="0"/>
    <s v="B_3 - unter 6 Jahre"/>
    <m/>
    <m/>
    <m/>
    <m/>
  </r>
  <r>
    <x v="12"/>
    <x v="19"/>
    <x v="1"/>
    <x v="0"/>
    <s v="C_6 - unter 10 Jahre"/>
    <m/>
    <m/>
    <m/>
    <m/>
  </r>
  <r>
    <x v="12"/>
    <x v="19"/>
    <x v="1"/>
    <x v="0"/>
    <s v="D_10 - unter 18 Jahre"/>
    <m/>
    <m/>
    <m/>
    <m/>
  </r>
  <r>
    <x v="12"/>
    <x v="19"/>
    <x v="1"/>
    <x v="0"/>
    <s v="E_18 - unter 25 Jahre"/>
    <m/>
    <m/>
    <m/>
    <m/>
  </r>
  <r>
    <x v="12"/>
    <x v="19"/>
    <x v="1"/>
    <x v="0"/>
    <s v="F_25 - unter 45 Jahre"/>
    <m/>
    <m/>
    <m/>
    <n v="3.4"/>
  </r>
  <r>
    <x v="12"/>
    <x v="19"/>
    <x v="1"/>
    <x v="0"/>
    <s v="G_45 - unter 65 Jahre"/>
    <m/>
    <m/>
    <m/>
    <n v="3.4"/>
  </r>
  <r>
    <x v="12"/>
    <x v="19"/>
    <x v="1"/>
    <x v="0"/>
    <s v="H_65 Jahre und älter"/>
    <m/>
    <m/>
    <m/>
    <m/>
  </r>
  <r>
    <x v="12"/>
    <x v="19"/>
    <x v="1"/>
    <x v="0"/>
    <s v="I_85 Jahre und älter"/>
    <m/>
    <m/>
    <m/>
    <m/>
  </r>
  <r>
    <x v="12"/>
    <x v="19"/>
    <x v="1"/>
    <x v="1"/>
    <s v="A_unter 3 Jahre"/>
    <m/>
    <m/>
    <m/>
    <m/>
  </r>
  <r>
    <x v="12"/>
    <x v="19"/>
    <x v="1"/>
    <x v="1"/>
    <s v="B_3 - unter 6 Jahre"/>
    <m/>
    <m/>
    <m/>
    <m/>
  </r>
  <r>
    <x v="12"/>
    <x v="19"/>
    <x v="1"/>
    <x v="1"/>
    <s v="C_6 - unter 10 Jahre"/>
    <m/>
    <m/>
    <m/>
    <m/>
  </r>
  <r>
    <x v="12"/>
    <x v="19"/>
    <x v="1"/>
    <x v="1"/>
    <s v="D_10 - unter 18 Jahre"/>
    <m/>
    <m/>
    <m/>
    <m/>
  </r>
  <r>
    <x v="12"/>
    <x v="19"/>
    <x v="1"/>
    <x v="1"/>
    <s v="E_18 - unter 25 Jahre"/>
    <m/>
    <m/>
    <m/>
    <m/>
  </r>
  <r>
    <x v="12"/>
    <x v="19"/>
    <x v="1"/>
    <x v="1"/>
    <s v="F_25 - unter 45 Jahre"/>
    <m/>
    <m/>
    <m/>
    <n v="3.4"/>
  </r>
  <r>
    <x v="12"/>
    <x v="19"/>
    <x v="1"/>
    <x v="1"/>
    <s v="G_45 - unter 65 Jahre"/>
    <m/>
    <m/>
    <m/>
    <n v="3.4"/>
  </r>
  <r>
    <x v="12"/>
    <x v="19"/>
    <x v="1"/>
    <x v="1"/>
    <s v="H_65 Jahre und älter"/>
    <m/>
    <m/>
    <m/>
    <m/>
  </r>
  <r>
    <x v="12"/>
    <x v="19"/>
    <x v="1"/>
    <x v="1"/>
    <s v="I_85 Jahre und älter"/>
    <m/>
    <m/>
    <m/>
    <m/>
  </r>
  <r>
    <x v="12"/>
    <x v="20"/>
    <x v="0"/>
    <x v="0"/>
    <s v="A_unter 3 Jahre"/>
    <m/>
    <m/>
    <m/>
    <m/>
  </r>
  <r>
    <x v="12"/>
    <x v="20"/>
    <x v="0"/>
    <x v="0"/>
    <s v="B_3 - unter 6 Jahre"/>
    <m/>
    <m/>
    <m/>
    <m/>
  </r>
  <r>
    <x v="12"/>
    <x v="20"/>
    <x v="0"/>
    <x v="0"/>
    <s v="C_6 - unter 10 Jahre"/>
    <m/>
    <m/>
    <m/>
    <m/>
  </r>
  <r>
    <x v="12"/>
    <x v="20"/>
    <x v="0"/>
    <x v="0"/>
    <s v="D_10 - unter 18 Jahre"/>
    <m/>
    <m/>
    <m/>
    <m/>
  </r>
  <r>
    <x v="12"/>
    <x v="20"/>
    <x v="0"/>
    <x v="0"/>
    <s v="E_18 - unter 25 Jahre"/>
    <m/>
    <m/>
    <m/>
    <m/>
  </r>
  <r>
    <x v="12"/>
    <x v="20"/>
    <x v="0"/>
    <x v="0"/>
    <s v="F_25 - unter 45 Jahre"/>
    <m/>
    <m/>
    <m/>
    <m/>
  </r>
  <r>
    <x v="12"/>
    <x v="20"/>
    <x v="0"/>
    <x v="0"/>
    <s v="G_45 - unter 65 Jahre"/>
    <m/>
    <m/>
    <m/>
    <m/>
  </r>
  <r>
    <x v="12"/>
    <x v="20"/>
    <x v="0"/>
    <x v="0"/>
    <s v="H_65 Jahre und älter"/>
    <m/>
    <m/>
    <m/>
    <m/>
  </r>
  <r>
    <x v="12"/>
    <x v="20"/>
    <x v="0"/>
    <x v="0"/>
    <s v="I_85 Jahre und älter"/>
    <m/>
    <m/>
    <m/>
    <m/>
  </r>
  <r>
    <x v="12"/>
    <x v="20"/>
    <x v="0"/>
    <x v="1"/>
    <s v="A_unter 3 Jahre"/>
    <m/>
    <m/>
    <m/>
    <m/>
  </r>
  <r>
    <x v="12"/>
    <x v="20"/>
    <x v="0"/>
    <x v="1"/>
    <s v="B_3 - unter 6 Jahre"/>
    <m/>
    <m/>
    <m/>
    <m/>
  </r>
  <r>
    <x v="12"/>
    <x v="20"/>
    <x v="0"/>
    <x v="1"/>
    <s v="C_6 - unter 10 Jahre"/>
    <m/>
    <m/>
    <m/>
    <m/>
  </r>
  <r>
    <x v="12"/>
    <x v="20"/>
    <x v="0"/>
    <x v="1"/>
    <s v="D_10 - unter 18 Jahre"/>
    <m/>
    <m/>
    <m/>
    <m/>
  </r>
  <r>
    <x v="12"/>
    <x v="20"/>
    <x v="0"/>
    <x v="1"/>
    <s v="E_18 - unter 25 Jahre"/>
    <m/>
    <m/>
    <m/>
    <m/>
  </r>
  <r>
    <x v="12"/>
    <x v="20"/>
    <x v="0"/>
    <x v="1"/>
    <s v="F_25 - unter 45 Jahre"/>
    <m/>
    <m/>
    <m/>
    <m/>
  </r>
  <r>
    <x v="12"/>
    <x v="20"/>
    <x v="0"/>
    <x v="1"/>
    <s v="G_45 - unter 65 Jahre"/>
    <m/>
    <m/>
    <m/>
    <m/>
  </r>
  <r>
    <x v="12"/>
    <x v="20"/>
    <x v="0"/>
    <x v="1"/>
    <s v="H_65 Jahre und älter"/>
    <m/>
    <m/>
    <m/>
    <m/>
  </r>
  <r>
    <x v="12"/>
    <x v="20"/>
    <x v="0"/>
    <x v="1"/>
    <s v="I_85 Jahre und älter"/>
    <m/>
    <m/>
    <m/>
    <m/>
  </r>
  <r>
    <x v="12"/>
    <x v="20"/>
    <x v="1"/>
    <x v="0"/>
    <s v="A_unter 3 Jahre"/>
    <m/>
    <m/>
    <m/>
    <m/>
  </r>
  <r>
    <x v="12"/>
    <x v="20"/>
    <x v="1"/>
    <x v="0"/>
    <s v="B_3 - unter 6 Jahre"/>
    <m/>
    <m/>
    <m/>
    <m/>
  </r>
  <r>
    <x v="12"/>
    <x v="20"/>
    <x v="1"/>
    <x v="0"/>
    <s v="C_6 - unter 10 Jahre"/>
    <m/>
    <m/>
    <m/>
    <m/>
  </r>
  <r>
    <x v="12"/>
    <x v="20"/>
    <x v="1"/>
    <x v="0"/>
    <s v="D_10 - unter 18 Jahre"/>
    <m/>
    <m/>
    <m/>
    <m/>
  </r>
  <r>
    <x v="12"/>
    <x v="20"/>
    <x v="1"/>
    <x v="0"/>
    <s v="E_18 - unter 25 Jahre"/>
    <m/>
    <m/>
    <m/>
    <m/>
  </r>
  <r>
    <x v="12"/>
    <x v="20"/>
    <x v="1"/>
    <x v="0"/>
    <s v="F_25 - unter 45 Jahre"/>
    <m/>
    <m/>
    <m/>
    <m/>
  </r>
  <r>
    <x v="12"/>
    <x v="20"/>
    <x v="1"/>
    <x v="0"/>
    <s v="G_45 - unter 65 Jahre"/>
    <m/>
    <m/>
    <m/>
    <m/>
  </r>
  <r>
    <x v="12"/>
    <x v="20"/>
    <x v="1"/>
    <x v="0"/>
    <s v="H_65 Jahre und älter"/>
    <m/>
    <m/>
    <m/>
    <m/>
  </r>
  <r>
    <x v="12"/>
    <x v="20"/>
    <x v="1"/>
    <x v="0"/>
    <s v="I_85 Jahre und älter"/>
    <m/>
    <m/>
    <m/>
    <m/>
  </r>
  <r>
    <x v="12"/>
    <x v="20"/>
    <x v="1"/>
    <x v="1"/>
    <s v="A_unter 3 Jahre"/>
    <m/>
    <m/>
    <m/>
    <m/>
  </r>
  <r>
    <x v="12"/>
    <x v="20"/>
    <x v="1"/>
    <x v="1"/>
    <s v="B_3 - unter 6 Jahre"/>
    <m/>
    <m/>
    <m/>
    <m/>
  </r>
  <r>
    <x v="12"/>
    <x v="20"/>
    <x v="1"/>
    <x v="1"/>
    <s v="C_6 - unter 10 Jahre"/>
    <m/>
    <m/>
    <m/>
    <m/>
  </r>
  <r>
    <x v="12"/>
    <x v="20"/>
    <x v="1"/>
    <x v="1"/>
    <s v="D_10 - unter 18 Jahre"/>
    <m/>
    <m/>
    <m/>
    <m/>
  </r>
  <r>
    <x v="12"/>
    <x v="20"/>
    <x v="1"/>
    <x v="1"/>
    <s v="E_18 - unter 25 Jahre"/>
    <m/>
    <m/>
    <m/>
    <m/>
  </r>
  <r>
    <x v="12"/>
    <x v="20"/>
    <x v="1"/>
    <x v="1"/>
    <s v="F_25 - unter 45 Jahre"/>
    <m/>
    <m/>
    <m/>
    <m/>
  </r>
  <r>
    <x v="12"/>
    <x v="20"/>
    <x v="1"/>
    <x v="1"/>
    <s v="G_45 - unter 65 Jahre"/>
    <m/>
    <m/>
    <m/>
    <m/>
  </r>
  <r>
    <x v="12"/>
    <x v="20"/>
    <x v="1"/>
    <x v="1"/>
    <s v="H_65 Jahre und älter"/>
    <m/>
    <m/>
    <m/>
    <m/>
  </r>
  <r>
    <x v="12"/>
    <x v="20"/>
    <x v="1"/>
    <x v="1"/>
    <s v="I_85 Jahre und älter"/>
    <m/>
    <m/>
    <m/>
    <m/>
  </r>
  <r>
    <x v="12"/>
    <x v="21"/>
    <x v="0"/>
    <x v="0"/>
    <s v="A_unter 3 Jahre"/>
    <m/>
    <m/>
    <m/>
    <m/>
  </r>
  <r>
    <x v="12"/>
    <x v="21"/>
    <x v="0"/>
    <x v="0"/>
    <s v="B_3 - unter 6 Jahre"/>
    <m/>
    <m/>
    <m/>
    <m/>
  </r>
  <r>
    <x v="12"/>
    <x v="21"/>
    <x v="0"/>
    <x v="0"/>
    <s v="C_6 - unter 10 Jahre"/>
    <m/>
    <m/>
    <m/>
    <m/>
  </r>
  <r>
    <x v="12"/>
    <x v="21"/>
    <x v="0"/>
    <x v="0"/>
    <s v="D_10 - unter 18 Jahre"/>
    <m/>
    <m/>
    <m/>
    <m/>
  </r>
  <r>
    <x v="12"/>
    <x v="21"/>
    <x v="0"/>
    <x v="0"/>
    <s v="E_18 - unter 25 Jahre"/>
    <m/>
    <m/>
    <m/>
    <m/>
  </r>
  <r>
    <x v="12"/>
    <x v="21"/>
    <x v="0"/>
    <x v="0"/>
    <s v="F_25 - unter 45 Jahre"/>
    <m/>
    <m/>
    <m/>
    <m/>
  </r>
  <r>
    <x v="12"/>
    <x v="21"/>
    <x v="0"/>
    <x v="0"/>
    <s v="G_45 - unter 65 Jahre"/>
    <n v="0.5"/>
    <m/>
    <m/>
    <m/>
  </r>
  <r>
    <x v="12"/>
    <x v="21"/>
    <x v="0"/>
    <x v="0"/>
    <s v="H_65 Jahre und älter"/>
    <n v="2.5"/>
    <m/>
    <m/>
    <m/>
  </r>
  <r>
    <x v="12"/>
    <x v="21"/>
    <x v="0"/>
    <x v="0"/>
    <s v="I_85 Jahre und älter"/>
    <n v="8"/>
    <m/>
    <m/>
    <m/>
  </r>
  <r>
    <x v="12"/>
    <x v="21"/>
    <x v="0"/>
    <x v="1"/>
    <s v="A_unter 3 Jahre"/>
    <m/>
    <m/>
    <m/>
    <m/>
  </r>
  <r>
    <x v="12"/>
    <x v="21"/>
    <x v="0"/>
    <x v="1"/>
    <s v="B_3 - unter 6 Jahre"/>
    <m/>
    <m/>
    <m/>
    <m/>
  </r>
  <r>
    <x v="12"/>
    <x v="21"/>
    <x v="0"/>
    <x v="1"/>
    <s v="C_6 - unter 10 Jahre"/>
    <m/>
    <m/>
    <m/>
    <m/>
  </r>
  <r>
    <x v="12"/>
    <x v="21"/>
    <x v="0"/>
    <x v="1"/>
    <s v="D_10 - unter 18 Jahre"/>
    <m/>
    <m/>
    <m/>
    <m/>
  </r>
  <r>
    <x v="12"/>
    <x v="21"/>
    <x v="0"/>
    <x v="1"/>
    <s v="E_18 - unter 25 Jahre"/>
    <m/>
    <m/>
    <m/>
    <m/>
  </r>
  <r>
    <x v="12"/>
    <x v="21"/>
    <x v="0"/>
    <x v="1"/>
    <s v="F_25 - unter 45 Jahre"/>
    <m/>
    <m/>
    <m/>
    <m/>
  </r>
  <r>
    <x v="12"/>
    <x v="21"/>
    <x v="0"/>
    <x v="1"/>
    <s v="G_45 - unter 65 Jahre"/>
    <n v="0.5"/>
    <m/>
    <m/>
    <m/>
  </r>
  <r>
    <x v="12"/>
    <x v="21"/>
    <x v="0"/>
    <x v="1"/>
    <s v="H_65 Jahre und älter"/>
    <n v="2.5"/>
    <m/>
    <m/>
    <m/>
  </r>
  <r>
    <x v="12"/>
    <x v="21"/>
    <x v="0"/>
    <x v="1"/>
    <s v="I_85 Jahre und älter"/>
    <n v="8"/>
    <m/>
    <m/>
    <m/>
  </r>
  <r>
    <x v="12"/>
    <x v="21"/>
    <x v="1"/>
    <x v="0"/>
    <s v="A_unter 3 Jahre"/>
    <m/>
    <m/>
    <m/>
    <m/>
  </r>
  <r>
    <x v="12"/>
    <x v="21"/>
    <x v="1"/>
    <x v="0"/>
    <s v="B_3 - unter 6 Jahre"/>
    <m/>
    <m/>
    <m/>
    <m/>
  </r>
  <r>
    <x v="12"/>
    <x v="21"/>
    <x v="1"/>
    <x v="0"/>
    <s v="C_6 - unter 10 Jahre"/>
    <m/>
    <m/>
    <m/>
    <m/>
  </r>
  <r>
    <x v="12"/>
    <x v="21"/>
    <x v="1"/>
    <x v="0"/>
    <s v="D_10 - unter 18 Jahre"/>
    <m/>
    <m/>
    <m/>
    <m/>
  </r>
  <r>
    <x v="12"/>
    <x v="21"/>
    <x v="1"/>
    <x v="0"/>
    <s v="E_18 - unter 25 Jahre"/>
    <m/>
    <m/>
    <m/>
    <m/>
  </r>
  <r>
    <x v="12"/>
    <x v="21"/>
    <x v="1"/>
    <x v="0"/>
    <s v="F_25 - unter 45 Jahre"/>
    <m/>
    <m/>
    <m/>
    <m/>
  </r>
  <r>
    <x v="12"/>
    <x v="21"/>
    <x v="1"/>
    <x v="0"/>
    <s v="G_45 - unter 65 Jahre"/>
    <n v="0.5"/>
    <m/>
    <m/>
    <m/>
  </r>
  <r>
    <x v="12"/>
    <x v="21"/>
    <x v="1"/>
    <x v="0"/>
    <s v="H_65 Jahre und älter"/>
    <n v="2.5"/>
    <m/>
    <m/>
    <m/>
  </r>
  <r>
    <x v="12"/>
    <x v="21"/>
    <x v="1"/>
    <x v="0"/>
    <s v="I_85 Jahre und älter"/>
    <n v="8"/>
    <m/>
    <m/>
    <m/>
  </r>
  <r>
    <x v="12"/>
    <x v="21"/>
    <x v="1"/>
    <x v="1"/>
    <s v="A_unter 3 Jahre"/>
    <m/>
    <m/>
    <m/>
    <m/>
  </r>
  <r>
    <x v="12"/>
    <x v="21"/>
    <x v="1"/>
    <x v="1"/>
    <s v="B_3 - unter 6 Jahre"/>
    <m/>
    <m/>
    <m/>
    <m/>
  </r>
  <r>
    <x v="12"/>
    <x v="21"/>
    <x v="1"/>
    <x v="1"/>
    <s v="C_6 - unter 10 Jahre"/>
    <m/>
    <m/>
    <m/>
    <m/>
  </r>
  <r>
    <x v="12"/>
    <x v="21"/>
    <x v="1"/>
    <x v="1"/>
    <s v="D_10 - unter 18 Jahre"/>
    <m/>
    <m/>
    <m/>
    <m/>
  </r>
  <r>
    <x v="12"/>
    <x v="21"/>
    <x v="1"/>
    <x v="1"/>
    <s v="E_18 - unter 25 Jahre"/>
    <m/>
    <m/>
    <m/>
    <m/>
  </r>
  <r>
    <x v="12"/>
    <x v="21"/>
    <x v="1"/>
    <x v="1"/>
    <s v="F_25 - unter 45 Jahre"/>
    <m/>
    <m/>
    <m/>
    <m/>
  </r>
  <r>
    <x v="12"/>
    <x v="21"/>
    <x v="1"/>
    <x v="1"/>
    <s v="G_45 - unter 65 Jahre"/>
    <n v="0.5"/>
    <m/>
    <m/>
    <m/>
  </r>
  <r>
    <x v="12"/>
    <x v="21"/>
    <x v="1"/>
    <x v="1"/>
    <s v="H_65 Jahre und älter"/>
    <n v="2.5"/>
    <m/>
    <m/>
    <m/>
  </r>
  <r>
    <x v="12"/>
    <x v="21"/>
    <x v="1"/>
    <x v="1"/>
    <s v="I_85 Jahre und älter"/>
    <n v="8"/>
    <m/>
    <m/>
    <m/>
  </r>
  <r>
    <x v="12"/>
    <x v="22"/>
    <x v="0"/>
    <x v="0"/>
    <s v="A_unter 3 Jahre"/>
    <m/>
    <m/>
    <m/>
    <m/>
  </r>
  <r>
    <x v="12"/>
    <x v="22"/>
    <x v="0"/>
    <x v="0"/>
    <s v="B_3 - unter 6 Jahre"/>
    <m/>
    <m/>
    <m/>
    <m/>
  </r>
  <r>
    <x v="12"/>
    <x v="22"/>
    <x v="0"/>
    <x v="0"/>
    <s v="C_6 - unter 10 Jahre"/>
    <m/>
    <m/>
    <m/>
    <m/>
  </r>
  <r>
    <x v="12"/>
    <x v="22"/>
    <x v="0"/>
    <x v="0"/>
    <s v="D_10 - unter 18 Jahre"/>
    <m/>
    <m/>
    <m/>
    <m/>
  </r>
  <r>
    <x v="12"/>
    <x v="22"/>
    <x v="0"/>
    <x v="0"/>
    <s v="E_18 - unter 25 Jahre"/>
    <m/>
    <m/>
    <m/>
    <m/>
  </r>
  <r>
    <x v="12"/>
    <x v="22"/>
    <x v="0"/>
    <x v="0"/>
    <s v="F_25 - unter 45 Jahre"/>
    <n v="3"/>
    <m/>
    <m/>
    <m/>
  </r>
  <r>
    <x v="12"/>
    <x v="22"/>
    <x v="0"/>
    <x v="0"/>
    <s v="G_45 - unter 65 Jahre"/>
    <n v="19.100000000000001"/>
    <m/>
    <m/>
    <m/>
  </r>
  <r>
    <x v="12"/>
    <x v="22"/>
    <x v="0"/>
    <x v="0"/>
    <s v="H_65 Jahre und älter"/>
    <n v="16.3"/>
    <m/>
    <m/>
    <m/>
  </r>
  <r>
    <x v="12"/>
    <x v="22"/>
    <x v="0"/>
    <x v="0"/>
    <s v="I_85 Jahre und älter"/>
    <n v="1.2"/>
    <m/>
    <m/>
    <m/>
  </r>
  <r>
    <x v="12"/>
    <x v="22"/>
    <x v="0"/>
    <x v="1"/>
    <s v="A_unter 3 Jahre"/>
    <m/>
    <m/>
    <m/>
    <m/>
  </r>
  <r>
    <x v="12"/>
    <x v="22"/>
    <x v="0"/>
    <x v="1"/>
    <s v="B_3 - unter 6 Jahre"/>
    <m/>
    <m/>
    <m/>
    <m/>
  </r>
  <r>
    <x v="12"/>
    <x v="22"/>
    <x v="0"/>
    <x v="1"/>
    <s v="C_6 - unter 10 Jahre"/>
    <m/>
    <m/>
    <m/>
    <m/>
  </r>
  <r>
    <x v="12"/>
    <x v="22"/>
    <x v="0"/>
    <x v="1"/>
    <s v="D_10 - unter 18 Jahre"/>
    <m/>
    <m/>
    <m/>
    <m/>
  </r>
  <r>
    <x v="12"/>
    <x v="22"/>
    <x v="0"/>
    <x v="1"/>
    <s v="E_18 - unter 25 Jahre"/>
    <m/>
    <m/>
    <m/>
    <m/>
  </r>
  <r>
    <x v="12"/>
    <x v="22"/>
    <x v="0"/>
    <x v="1"/>
    <s v="F_25 - unter 45 Jahre"/>
    <n v="3"/>
    <m/>
    <m/>
    <m/>
  </r>
  <r>
    <x v="12"/>
    <x v="22"/>
    <x v="0"/>
    <x v="1"/>
    <s v="G_45 - unter 65 Jahre"/>
    <n v="19.100000000000001"/>
    <m/>
    <m/>
    <m/>
  </r>
  <r>
    <x v="12"/>
    <x v="22"/>
    <x v="0"/>
    <x v="1"/>
    <s v="H_65 Jahre und älter"/>
    <n v="16.3"/>
    <m/>
    <m/>
    <m/>
  </r>
  <r>
    <x v="12"/>
    <x v="22"/>
    <x v="0"/>
    <x v="1"/>
    <s v="I_85 Jahre und älter"/>
    <n v="1.2"/>
    <m/>
    <m/>
    <m/>
  </r>
  <r>
    <x v="12"/>
    <x v="22"/>
    <x v="1"/>
    <x v="0"/>
    <s v="A_unter 3 Jahre"/>
    <m/>
    <m/>
    <m/>
    <m/>
  </r>
  <r>
    <x v="12"/>
    <x v="22"/>
    <x v="1"/>
    <x v="0"/>
    <s v="B_3 - unter 6 Jahre"/>
    <m/>
    <m/>
    <m/>
    <m/>
  </r>
  <r>
    <x v="12"/>
    <x v="22"/>
    <x v="1"/>
    <x v="0"/>
    <s v="C_6 - unter 10 Jahre"/>
    <m/>
    <m/>
    <m/>
    <m/>
  </r>
  <r>
    <x v="12"/>
    <x v="22"/>
    <x v="1"/>
    <x v="0"/>
    <s v="D_10 - unter 18 Jahre"/>
    <m/>
    <m/>
    <m/>
    <m/>
  </r>
  <r>
    <x v="12"/>
    <x v="22"/>
    <x v="1"/>
    <x v="0"/>
    <s v="E_18 - unter 25 Jahre"/>
    <m/>
    <m/>
    <m/>
    <m/>
  </r>
  <r>
    <x v="12"/>
    <x v="22"/>
    <x v="1"/>
    <x v="0"/>
    <s v="F_25 - unter 45 Jahre"/>
    <n v="3"/>
    <m/>
    <m/>
    <m/>
  </r>
  <r>
    <x v="12"/>
    <x v="22"/>
    <x v="1"/>
    <x v="0"/>
    <s v="G_45 - unter 65 Jahre"/>
    <n v="19.100000000000001"/>
    <m/>
    <m/>
    <m/>
  </r>
  <r>
    <x v="12"/>
    <x v="22"/>
    <x v="1"/>
    <x v="0"/>
    <s v="H_65 Jahre und älter"/>
    <n v="16.3"/>
    <m/>
    <m/>
    <m/>
  </r>
  <r>
    <x v="12"/>
    <x v="22"/>
    <x v="1"/>
    <x v="0"/>
    <s v="I_85 Jahre und älter"/>
    <n v="1.2"/>
    <m/>
    <m/>
    <m/>
  </r>
  <r>
    <x v="12"/>
    <x v="22"/>
    <x v="1"/>
    <x v="1"/>
    <s v="A_unter 3 Jahre"/>
    <m/>
    <m/>
    <m/>
    <m/>
  </r>
  <r>
    <x v="12"/>
    <x v="22"/>
    <x v="1"/>
    <x v="1"/>
    <s v="B_3 - unter 6 Jahre"/>
    <m/>
    <m/>
    <m/>
    <m/>
  </r>
  <r>
    <x v="12"/>
    <x v="22"/>
    <x v="1"/>
    <x v="1"/>
    <s v="C_6 - unter 10 Jahre"/>
    <m/>
    <m/>
    <m/>
    <m/>
  </r>
  <r>
    <x v="12"/>
    <x v="22"/>
    <x v="1"/>
    <x v="1"/>
    <s v="D_10 - unter 18 Jahre"/>
    <m/>
    <m/>
    <m/>
    <m/>
  </r>
  <r>
    <x v="12"/>
    <x v="22"/>
    <x v="1"/>
    <x v="1"/>
    <s v="E_18 - unter 25 Jahre"/>
    <m/>
    <m/>
    <m/>
    <m/>
  </r>
  <r>
    <x v="12"/>
    <x v="22"/>
    <x v="1"/>
    <x v="1"/>
    <s v="F_25 - unter 45 Jahre"/>
    <n v="3"/>
    <m/>
    <m/>
    <m/>
  </r>
  <r>
    <x v="12"/>
    <x v="22"/>
    <x v="1"/>
    <x v="1"/>
    <s v="G_45 - unter 65 Jahre"/>
    <n v="19.100000000000001"/>
    <m/>
    <m/>
    <m/>
  </r>
  <r>
    <x v="12"/>
    <x v="22"/>
    <x v="1"/>
    <x v="1"/>
    <s v="H_65 Jahre und älter"/>
    <n v="16.3"/>
    <m/>
    <m/>
    <m/>
  </r>
  <r>
    <x v="12"/>
    <x v="22"/>
    <x v="1"/>
    <x v="1"/>
    <s v="I_85 Jahre und älter"/>
    <n v="1.2"/>
    <m/>
    <m/>
    <m/>
  </r>
  <r>
    <x v="12"/>
    <x v="23"/>
    <x v="0"/>
    <x v="0"/>
    <s v="A_unter 3 Jahre"/>
    <m/>
    <m/>
    <m/>
    <m/>
  </r>
  <r>
    <x v="12"/>
    <x v="23"/>
    <x v="0"/>
    <x v="0"/>
    <s v="B_3 - unter 6 Jahre"/>
    <m/>
    <m/>
    <m/>
    <m/>
  </r>
  <r>
    <x v="12"/>
    <x v="23"/>
    <x v="0"/>
    <x v="0"/>
    <s v="C_6 - unter 10 Jahre"/>
    <m/>
    <m/>
    <m/>
    <m/>
  </r>
  <r>
    <x v="12"/>
    <x v="23"/>
    <x v="0"/>
    <x v="0"/>
    <s v="D_10 - unter 18 Jahre"/>
    <m/>
    <m/>
    <m/>
    <m/>
  </r>
  <r>
    <x v="12"/>
    <x v="23"/>
    <x v="0"/>
    <x v="0"/>
    <s v="E_18 - unter 25 Jahre"/>
    <m/>
    <m/>
    <m/>
    <m/>
  </r>
  <r>
    <x v="12"/>
    <x v="23"/>
    <x v="0"/>
    <x v="0"/>
    <s v="F_25 - unter 45 Jahre"/>
    <m/>
    <m/>
    <m/>
    <m/>
  </r>
  <r>
    <x v="12"/>
    <x v="23"/>
    <x v="0"/>
    <x v="0"/>
    <s v="G_45 - unter 65 Jahre"/>
    <m/>
    <m/>
    <m/>
    <m/>
  </r>
  <r>
    <x v="12"/>
    <x v="23"/>
    <x v="0"/>
    <x v="0"/>
    <s v="H_65 Jahre und älter"/>
    <m/>
    <m/>
    <m/>
    <m/>
  </r>
  <r>
    <x v="12"/>
    <x v="23"/>
    <x v="0"/>
    <x v="0"/>
    <s v="I_85 Jahre und älter"/>
    <m/>
    <m/>
    <m/>
    <m/>
  </r>
  <r>
    <x v="12"/>
    <x v="23"/>
    <x v="0"/>
    <x v="1"/>
    <s v="A_unter 3 Jahre"/>
    <m/>
    <m/>
    <m/>
    <m/>
  </r>
  <r>
    <x v="12"/>
    <x v="23"/>
    <x v="0"/>
    <x v="1"/>
    <s v="B_3 - unter 6 Jahre"/>
    <m/>
    <m/>
    <m/>
    <m/>
  </r>
  <r>
    <x v="12"/>
    <x v="23"/>
    <x v="0"/>
    <x v="1"/>
    <s v="C_6 - unter 10 Jahre"/>
    <m/>
    <m/>
    <m/>
    <m/>
  </r>
  <r>
    <x v="12"/>
    <x v="23"/>
    <x v="0"/>
    <x v="1"/>
    <s v="D_10 - unter 18 Jahre"/>
    <m/>
    <m/>
    <m/>
    <m/>
  </r>
  <r>
    <x v="12"/>
    <x v="23"/>
    <x v="0"/>
    <x v="1"/>
    <s v="E_18 - unter 25 Jahre"/>
    <m/>
    <m/>
    <m/>
    <m/>
  </r>
  <r>
    <x v="12"/>
    <x v="23"/>
    <x v="0"/>
    <x v="1"/>
    <s v="F_25 - unter 45 Jahre"/>
    <m/>
    <m/>
    <m/>
    <m/>
  </r>
  <r>
    <x v="12"/>
    <x v="23"/>
    <x v="0"/>
    <x v="1"/>
    <s v="G_45 - unter 65 Jahre"/>
    <m/>
    <m/>
    <m/>
    <m/>
  </r>
  <r>
    <x v="12"/>
    <x v="23"/>
    <x v="0"/>
    <x v="1"/>
    <s v="H_65 Jahre und älter"/>
    <m/>
    <m/>
    <m/>
    <m/>
  </r>
  <r>
    <x v="12"/>
    <x v="23"/>
    <x v="0"/>
    <x v="1"/>
    <s v="I_85 Jahre und älter"/>
    <m/>
    <m/>
    <m/>
    <m/>
  </r>
  <r>
    <x v="12"/>
    <x v="23"/>
    <x v="1"/>
    <x v="0"/>
    <s v="A_unter 3 Jahre"/>
    <m/>
    <m/>
    <m/>
    <m/>
  </r>
  <r>
    <x v="12"/>
    <x v="23"/>
    <x v="1"/>
    <x v="0"/>
    <s v="B_3 - unter 6 Jahre"/>
    <m/>
    <m/>
    <m/>
    <m/>
  </r>
  <r>
    <x v="12"/>
    <x v="23"/>
    <x v="1"/>
    <x v="0"/>
    <s v="C_6 - unter 10 Jahre"/>
    <m/>
    <m/>
    <m/>
    <m/>
  </r>
  <r>
    <x v="12"/>
    <x v="23"/>
    <x v="1"/>
    <x v="0"/>
    <s v="D_10 - unter 18 Jahre"/>
    <m/>
    <m/>
    <m/>
    <m/>
  </r>
  <r>
    <x v="12"/>
    <x v="23"/>
    <x v="1"/>
    <x v="0"/>
    <s v="E_18 - unter 25 Jahre"/>
    <m/>
    <m/>
    <m/>
    <m/>
  </r>
  <r>
    <x v="12"/>
    <x v="23"/>
    <x v="1"/>
    <x v="0"/>
    <s v="F_25 - unter 45 Jahre"/>
    <m/>
    <m/>
    <m/>
    <m/>
  </r>
  <r>
    <x v="12"/>
    <x v="23"/>
    <x v="1"/>
    <x v="0"/>
    <s v="G_45 - unter 65 Jahre"/>
    <m/>
    <m/>
    <m/>
    <m/>
  </r>
  <r>
    <x v="12"/>
    <x v="23"/>
    <x v="1"/>
    <x v="0"/>
    <s v="H_65 Jahre und älter"/>
    <m/>
    <m/>
    <m/>
    <m/>
  </r>
  <r>
    <x v="12"/>
    <x v="23"/>
    <x v="1"/>
    <x v="0"/>
    <s v="I_85 Jahre und älter"/>
    <m/>
    <m/>
    <m/>
    <m/>
  </r>
  <r>
    <x v="12"/>
    <x v="23"/>
    <x v="1"/>
    <x v="1"/>
    <s v="A_unter 3 Jahre"/>
    <m/>
    <m/>
    <m/>
    <m/>
  </r>
  <r>
    <x v="12"/>
    <x v="23"/>
    <x v="1"/>
    <x v="1"/>
    <s v="B_3 - unter 6 Jahre"/>
    <m/>
    <m/>
    <m/>
    <m/>
  </r>
  <r>
    <x v="12"/>
    <x v="23"/>
    <x v="1"/>
    <x v="1"/>
    <s v="C_6 - unter 10 Jahre"/>
    <m/>
    <m/>
    <m/>
    <m/>
  </r>
  <r>
    <x v="12"/>
    <x v="23"/>
    <x v="1"/>
    <x v="1"/>
    <s v="D_10 - unter 18 Jahre"/>
    <m/>
    <m/>
    <m/>
    <m/>
  </r>
  <r>
    <x v="12"/>
    <x v="23"/>
    <x v="1"/>
    <x v="1"/>
    <s v="E_18 - unter 25 Jahre"/>
    <m/>
    <m/>
    <m/>
    <m/>
  </r>
  <r>
    <x v="12"/>
    <x v="23"/>
    <x v="1"/>
    <x v="1"/>
    <s v="F_25 - unter 45 Jahre"/>
    <m/>
    <m/>
    <m/>
    <m/>
  </r>
  <r>
    <x v="12"/>
    <x v="23"/>
    <x v="1"/>
    <x v="1"/>
    <s v="G_45 - unter 65 Jahre"/>
    <m/>
    <m/>
    <m/>
    <m/>
  </r>
  <r>
    <x v="12"/>
    <x v="23"/>
    <x v="1"/>
    <x v="1"/>
    <s v="H_65 Jahre und älter"/>
    <m/>
    <m/>
    <m/>
    <m/>
  </r>
  <r>
    <x v="12"/>
    <x v="23"/>
    <x v="1"/>
    <x v="1"/>
    <s v="I_85 Jahre und älter"/>
    <m/>
    <m/>
    <m/>
    <m/>
  </r>
  <r>
    <x v="12"/>
    <x v="24"/>
    <x v="0"/>
    <x v="0"/>
    <s v="A_unter 3 Jahre"/>
    <m/>
    <m/>
    <m/>
    <m/>
  </r>
  <r>
    <x v="12"/>
    <x v="24"/>
    <x v="0"/>
    <x v="0"/>
    <s v="B_3 - unter 6 Jahre"/>
    <m/>
    <m/>
    <m/>
    <m/>
  </r>
  <r>
    <x v="12"/>
    <x v="24"/>
    <x v="0"/>
    <x v="0"/>
    <s v="C_6 - unter 10 Jahre"/>
    <m/>
    <m/>
    <m/>
    <m/>
  </r>
  <r>
    <x v="12"/>
    <x v="24"/>
    <x v="0"/>
    <x v="0"/>
    <s v="D_10 - unter 18 Jahre"/>
    <m/>
    <m/>
    <m/>
    <m/>
  </r>
  <r>
    <x v="12"/>
    <x v="24"/>
    <x v="0"/>
    <x v="0"/>
    <s v="E_18 - unter 25 Jahre"/>
    <m/>
    <m/>
    <m/>
    <m/>
  </r>
  <r>
    <x v="12"/>
    <x v="24"/>
    <x v="0"/>
    <x v="0"/>
    <s v="F_25 - unter 45 Jahre"/>
    <m/>
    <m/>
    <m/>
    <m/>
  </r>
  <r>
    <x v="12"/>
    <x v="24"/>
    <x v="0"/>
    <x v="0"/>
    <s v="G_45 - unter 65 Jahre"/>
    <m/>
    <m/>
    <m/>
    <m/>
  </r>
  <r>
    <x v="12"/>
    <x v="24"/>
    <x v="0"/>
    <x v="0"/>
    <s v="H_65 Jahre und älter"/>
    <m/>
    <m/>
    <m/>
    <m/>
  </r>
  <r>
    <x v="12"/>
    <x v="24"/>
    <x v="0"/>
    <x v="0"/>
    <s v="I_85 Jahre und älter"/>
    <m/>
    <m/>
    <m/>
    <m/>
  </r>
  <r>
    <x v="12"/>
    <x v="24"/>
    <x v="0"/>
    <x v="1"/>
    <s v="A_unter 3 Jahre"/>
    <m/>
    <m/>
    <m/>
    <m/>
  </r>
  <r>
    <x v="12"/>
    <x v="24"/>
    <x v="0"/>
    <x v="1"/>
    <s v="B_3 - unter 6 Jahre"/>
    <m/>
    <m/>
    <m/>
    <m/>
  </r>
  <r>
    <x v="12"/>
    <x v="24"/>
    <x v="0"/>
    <x v="1"/>
    <s v="C_6 - unter 10 Jahre"/>
    <m/>
    <m/>
    <m/>
    <m/>
  </r>
  <r>
    <x v="12"/>
    <x v="24"/>
    <x v="0"/>
    <x v="1"/>
    <s v="D_10 - unter 18 Jahre"/>
    <m/>
    <m/>
    <m/>
    <m/>
  </r>
  <r>
    <x v="12"/>
    <x v="24"/>
    <x v="0"/>
    <x v="1"/>
    <s v="E_18 - unter 25 Jahre"/>
    <m/>
    <m/>
    <m/>
    <m/>
  </r>
  <r>
    <x v="12"/>
    <x v="24"/>
    <x v="0"/>
    <x v="1"/>
    <s v="F_25 - unter 45 Jahre"/>
    <m/>
    <m/>
    <m/>
    <m/>
  </r>
  <r>
    <x v="12"/>
    <x v="24"/>
    <x v="0"/>
    <x v="1"/>
    <s v="G_45 - unter 65 Jahre"/>
    <m/>
    <m/>
    <m/>
    <m/>
  </r>
  <r>
    <x v="12"/>
    <x v="24"/>
    <x v="0"/>
    <x v="1"/>
    <s v="H_65 Jahre und älter"/>
    <m/>
    <m/>
    <m/>
    <m/>
  </r>
  <r>
    <x v="12"/>
    <x v="24"/>
    <x v="0"/>
    <x v="1"/>
    <s v="I_85 Jahre und älter"/>
    <m/>
    <m/>
    <m/>
    <m/>
  </r>
  <r>
    <x v="12"/>
    <x v="24"/>
    <x v="1"/>
    <x v="0"/>
    <s v="A_unter 3 Jahre"/>
    <m/>
    <m/>
    <m/>
    <m/>
  </r>
  <r>
    <x v="12"/>
    <x v="24"/>
    <x v="1"/>
    <x v="0"/>
    <s v="B_3 - unter 6 Jahre"/>
    <m/>
    <m/>
    <m/>
    <m/>
  </r>
  <r>
    <x v="12"/>
    <x v="24"/>
    <x v="1"/>
    <x v="0"/>
    <s v="C_6 - unter 10 Jahre"/>
    <m/>
    <m/>
    <m/>
    <m/>
  </r>
  <r>
    <x v="12"/>
    <x v="24"/>
    <x v="1"/>
    <x v="0"/>
    <s v="D_10 - unter 18 Jahre"/>
    <m/>
    <m/>
    <m/>
    <m/>
  </r>
  <r>
    <x v="12"/>
    <x v="24"/>
    <x v="1"/>
    <x v="0"/>
    <s v="E_18 - unter 25 Jahre"/>
    <m/>
    <m/>
    <m/>
    <m/>
  </r>
  <r>
    <x v="12"/>
    <x v="24"/>
    <x v="1"/>
    <x v="0"/>
    <s v="F_25 - unter 45 Jahre"/>
    <m/>
    <m/>
    <m/>
    <m/>
  </r>
  <r>
    <x v="12"/>
    <x v="24"/>
    <x v="1"/>
    <x v="0"/>
    <s v="G_45 - unter 65 Jahre"/>
    <m/>
    <m/>
    <m/>
    <m/>
  </r>
  <r>
    <x v="12"/>
    <x v="24"/>
    <x v="1"/>
    <x v="0"/>
    <s v="H_65 Jahre und älter"/>
    <m/>
    <m/>
    <m/>
    <m/>
  </r>
  <r>
    <x v="12"/>
    <x v="24"/>
    <x v="1"/>
    <x v="0"/>
    <s v="I_85 Jahre und älter"/>
    <m/>
    <m/>
    <m/>
    <m/>
  </r>
  <r>
    <x v="12"/>
    <x v="24"/>
    <x v="1"/>
    <x v="1"/>
    <s v="A_unter 3 Jahre"/>
    <m/>
    <m/>
    <m/>
    <m/>
  </r>
  <r>
    <x v="12"/>
    <x v="24"/>
    <x v="1"/>
    <x v="1"/>
    <s v="B_3 - unter 6 Jahre"/>
    <m/>
    <m/>
    <m/>
    <m/>
  </r>
  <r>
    <x v="12"/>
    <x v="24"/>
    <x v="1"/>
    <x v="1"/>
    <s v="C_6 - unter 10 Jahre"/>
    <m/>
    <m/>
    <m/>
    <m/>
  </r>
  <r>
    <x v="12"/>
    <x v="24"/>
    <x v="1"/>
    <x v="1"/>
    <s v="D_10 - unter 18 Jahre"/>
    <m/>
    <m/>
    <m/>
    <m/>
  </r>
  <r>
    <x v="12"/>
    <x v="24"/>
    <x v="1"/>
    <x v="1"/>
    <s v="E_18 - unter 25 Jahre"/>
    <m/>
    <m/>
    <m/>
    <m/>
  </r>
  <r>
    <x v="12"/>
    <x v="24"/>
    <x v="1"/>
    <x v="1"/>
    <s v="F_25 - unter 45 Jahre"/>
    <m/>
    <m/>
    <m/>
    <m/>
  </r>
  <r>
    <x v="12"/>
    <x v="24"/>
    <x v="1"/>
    <x v="1"/>
    <s v="G_45 - unter 65 Jahre"/>
    <m/>
    <m/>
    <m/>
    <m/>
  </r>
  <r>
    <x v="12"/>
    <x v="24"/>
    <x v="1"/>
    <x v="1"/>
    <s v="H_65 Jahre und älter"/>
    <m/>
    <m/>
    <m/>
    <m/>
  </r>
  <r>
    <x v="12"/>
    <x v="24"/>
    <x v="1"/>
    <x v="1"/>
    <s v="I_85 Jahre und älter"/>
    <m/>
    <m/>
    <m/>
    <m/>
  </r>
  <r>
    <x v="12"/>
    <x v="25"/>
    <x v="0"/>
    <x v="0"/>
    <s v="A_unter 3 Jahre"/>
    <m/>
    <m/>
    <m/>
    <m/>
  </r>
  <r>
    <x v="12"/>
    <x v="25"/>
    <x v="0"/>
    <x v="0"/>
    <s v="B_3 - unter 6 Jahre"/>
    <m/>
    <m/>
    <m/>
    <m/>
  </r>
  <r>
    <x v="12"/>
    <x v="25"/>
    <x v="0"/>
    <x v="0"/>
    <s v="C_6 - unter 10 Jahre"/>
    <m/>
    <m/>
    <m/>
    <m/>
  </r>
  <r>
    <x v="12"/>
    <x v="25"/>
    <x v="0"/>
    <x v="0"/>
    <s v="D_10 - unter 18 Jahre"/>
    <m/>
    <m/>
    <m/>
    <m/>
  </r>
  <r>
    <x v="12"/>
    <x v="25"/>
    <x v="0"/>
    <x v="0"/>
    <s v="E_18 - unter 25 Jahre"/>
    <m/>
    <m/>
    <m/>
    <m/>
  </r>
  <r>
    <x v="12"/>
    <x v="25"/>
    <x v="0"/>
    <x v="0"/>
    <s v="F_25 - unter 45 Jahre"/>
    <m/>
    <m/>
    <m/>
    <m/>
  </r>
  <r>
    <x v="12"/>
    <x v="25"/>
    <x v="0"/>
    <x v="0"/>
    <s v="G_45 - unter 65 Jahre"/>
    <n v="0.8"/>
    <m/>
    <m/>
    <m/>
  </r>
  <r>
    <x v="12"/>
    <x v="25"/>
    <x v="0"/>
    <x v="0"/>
    <s v="H_65 Jahre und älter"/>
    <n v="3.8"/>
    <m/>
    <m/>
    <m/>
  </r>
  <r>
    <x v="12"/>
    <x v="25"/>
    <x v="0"/>
    <x v="0"/>
    <s v="I_85 Jahre und älter"/>
    <n v="5"/>
    <m/>
    <m/>
    <m/>
  </r>
  <r>
    <x v="12"/>
    <x v="25"/>
    <x v="0"/>
    <x v="1"/>
    <s v="A_unter 3 Jahre"/>
    <m/>
    <m/>
    <m/>
    <m/>
  </r>
  <r>
    <x v="12"/>
    <x v="25"/>
    <x v="0"/>
    <x v="1"/>
    <s v="B_3 - unter 6 Jahre"/>
    <m/>
    <m/>
    <m/>
    <m/>
  </r>
  <r>
    <x v="12"/>
    <x v="25"/>
    <x v="0"/>
    <x v="1"/>
    <s v="C_6 - unter 10 Jahre"/>
    <m/>
    <m/>
    <m/>
    <m/>
  </r>
  <r>
    <x v="12"/>
    <x v="25"/>
    <x v="0"/>
    <x v="1"/>
    <s v="D_10 - unter 18 Jahre"/>
    <m/>
    <m/>
    <m/>
    <m/>
  </r>
  <r>
    <x v="12"/>
    <x v="25"/>
    <x v="0"/>
    <x v="1"/>
    <s v="E_18 - unter 25 Jahre"/>
    <m/>
    <m/>
    <m/>
    <m/>
  </r>
  <r>
    <x v="12"/>
    <x v="25"/>
    <x v="0"/>
    <x v="1"/>
    <s v="F_25 - unter 45 Jahre"/>
    <m/>
    <m/>
    <m/>
    <m/>
  </r>
  <r>
    <x v="12"/>
    <x v="25"/>
    <x v="0"/>
    <x v="1"/>
    <s v="G_45 - unter 65 Jahre"/>
    <n v="0.8"/>
    <m/>
    <m/>
    <m/>
  </r>
  <r>
    <x v="12"/>
    <x v="25"/>
    <x v="0"/>
    <x v="1"/>
    <s v="H_65 Jahre und älter"/>
    <n v="3.8"/>
    <m/>
    <m/>
    <m/>
  </r>
  <r>
    <x v="12"/>
    <x v="25"/>
    <x v="0"/>
    <x v="1"/>
    <s v="I_85 Jahre und älter"/>
    <n v="5"/>
    <m/>
    <m/>
    <m/>
  </r>
  <r>
    <x v="12"/>
    <x v="25"/>
    <x v="1"/>
    <x v="0"/>
    <s v="A_unter 3 Jahre"/>
    <m/>
    <m/>
    <m/>
    <m/>
  </r>
  <r>
    <x v="12"/>
    <x v="25"/>
    <x v="1"/>
    <x v="0"/>
    <s v="B_3 - unter 6 Jahre"/>
    <m/>
    <m/>
    <m/>
    <m/>
  </r>
  <r>
    <x v="12"/>
    <x v="25"/>
    <x v="1"/>
    <x v="0"/>
    <s v="C_6 - unter 10 Jahre"/>
    <m/>
    <m/>
    <m/>
    <m/>
  </r>
  <r>
    <x v="12"/>
    <x v="25"/>
    <x v="1"/>
    <x v="0"/>
    <s v="D_10 - unter 18 Jahre"/>
    <m/>
    <m/>
    <m/>
    <m/>
  </r>
  <r>
    <x v="12"/>
    <x v="25"/>
    <x v="1"/>
    <x v="0"/>
    <s v="E_18 - unter 25 Jahre"/>
    <m/>
    <m/>
    <m/>
    <m/>
  </r>
  <r>
    <x v="12"/>
    <x v="25"/>
    <x v="1"/>
    <x v="0"/>
    <s v="F_25 - unter 45 Jahre"/>
    <m/>
    <m/>
    <m/>
    <m/>
  </r>
  <r>
    <x v="12"/>
    <x v="25"/>
    <x v="1"/>
    <x v="0"/>
    <s v="G_45 - unter 65 Jahre"/>
    <n v="0.8"/>
    <m/>
    <m/>
    <m/>
  </r>
  <r>
    <x v="12"/>
    <x v="25"/>
    <x v="1"/>
    <x v="0"/>
    <s v="H_65 Jahre und älter"/>
    <n v="3.8"/>
    <m/>
    <m/>
    <m/>
  </r>
  <r>
    <x v="12"/>
    <x v="25"/>
    <x v="1"/>
    <x v="0"/>
    <s v="I_85 Jahre und älter"/>
    <n v="5"/>
    <m/>
    <m/>
    <m/>
  </r>
  <r>
    <x v="12"/>
    <x v="25"/>
    <x v="1"/>
    <x v="1"/>
    <s v="A_unter 3 Jahre"/>
    <m/>
    <m/>
    <m/>
    <m/>
  </r>
  <r>
    <x v="12"/>
    <x v="25"/>
    <x v="1"/>
    <x v="1"/>
    <s v="B_3 - unter 6 Jahre"/>
    <m/>
    <m/>
    <m/>
    <m/>
  </r>
  <r>
    <x v="12"/>
    <x v="25"/>
    <x v="1"/>
    <x v="1"/>
    <s v="C_6 - unter 10 Jahre"/>
    <m/>
    <m/>
    <m/>
    <m/>
  </r>
  <r>
    <x v="12"/>
    <x v="25"/>
    <x v="1"/>
    <x v="1"/>
    <s v="D_10 - unter 18 Jahre"/>
    <m/>
    <m/>
    <m/>
    <m/>
  </r>
  <r>
    <x v="12"/>
    <x v="25"/>
    <x v="1"/>
    <x v="1"/>
    <s v="E_18 - unter 25 Jahre"/>
    <m/>
    <m/>
    <m/>
    <m/>
  </r>
  <r>
    <x v="12"/>
    <x v="25"/>
    <x v="1"/>
    <x v="1"/>
    <s v="F_25 - unter 45 Jahre"/>
    <m/>
    <m/>
    <m/>
    <m/>
  </r>
  <r>
    <x v="12"/>
    <x v="25"/>
    <x v="1"/>
    <x v="1"/>
    <s v="G_45 - unter 65 Jahre"/>
    <n v="0.8"/>
    <m/>
    <m/>
    <m/>
  </r>
  <r>
    <x v="12"/>
    <x v="25"/>
    <x v="1"/>
    <x v="1"/>
    <s v="H_65 Jahre und älter"/>
    <n v="3.8"/>
    <m/>
    <m/>
    <m/>
  </r>
  <r>
    <x v="12"/>
    <x v="25"/>
    <x v="1"/>
    <x v="1"/>
    <s v="I_85 Jahre und älter"/>
    <n v="5"/>
    <m/>
    <m/>
    <m/>
  </r>
  <r>
    <x v="12"/>
    <x v="26"/>
    <x v="0"/>
    <x v="0"/>
    <s v="A_unter 3 Jahre"/>
    <m/>
    <m/>
    <m/>
    <m/>
  </r>
  <r>
    <x v="12"/>
    <x v="26"/>
    <x v="0"/>
    <x v="0"/>
    <s v="B_3 - unter 6 Jahre"/>
    <m/>
    <m/>
    <m/>
    <m/>
  </r>
  <r>
    <x v="12"/>
    <x v="26"/>
    <x v="0"/>
    <x v="0"/>
    <s v="C_6 - unter 10 Jahre"/>
    <m/>
    <m/>
    <m/>
    <m/>
  </r>
  <r>
    <x v="12"/>
    <x v="26"/>
    <x v="0"/>
    <x v="0"/>
    <s v="D_10 - unter 18 Jahre"/>
    <m/>
    <m/>
    <m/>
    <m/>
  </r>
  <r>
    <x v="12"/>
    <x v="26"/>
    <x v="0"/>
    <x v="0"/>
    <s v="E_18 - unter 25 Jahre"/>
    <m/>
    <m/>
    <m/>
    <m/>
  </r>
  <r>
    <x v="12"/>
    <x v="26"/>
    <x v="0"/>
    <x v="0"/>
    <s v="F_25 - unter 45 Jahre"/>
    <m/>
    <m/>
    <m/>
    <m/>
  </r>
  <r>
    <x v="12"/>
    <x v="26"/>
    <x v="0"/>
    <x v="0"/>
    <s v="G_45 - unter 65 Jahre"/>
    <m/>
    <m/>
    <m/>
    <m/>
  </r>
  <r>
    <x v="12"/>
    <x v="26"/>
    <x v="0"/>
    <x v="0"/>
    <s v="H_65 Jahre und älter"/>
    <m/>
    <m/>
    <m/>
    <m/>
  </r>
  <r>
    <x v="12"/>
    <x v="26"/>
    <x v="0"/>
    <x v="0"/>
    <s v="I_85 Jahre und älter"/>
    <m/>
    <m/>
    <m/>
    <m/>
  </r>
  <r>
    <x v="12"/>
    <x v="26"/>
    <x v="0"/>
    <x v="1"/>
    <s v="A_unter 3 Jahre"/>
    <m/>
    <m/>
    <m/>
    <m/>
  </r>
  <r>
    <x v="12"/>
    <x v="26"/>
    <x v="0"/>
    <x v="1"/>
    <s v="B_3 - unter 6 Jahre"/>
    <m/>
    <m/>
    <m/>
    <m/>
  </r>
  <r>
    <x v="12"/>
    <x v="26"/>
    <x v="0"/>
    <x v="1"/>
    <s v="C_6 - unter 10 Jahre"/>
    <m/>
    <m/>
    <m/>
    <m/>
  </r>
  <r>
    <x v="12"/>
    <x v="26"/>
    <x v="0"/>
    <x v="1"/>
    <s v="D_10 - unter 18 Jahre"/>
    <m/>
    <m/>
    <m/>
    <m/>
  </r>
  <r>
    <x v="12"/>
    <x v="26"/>
    <x v="0"/>
    <x v="1"/>
    <s v="E_18 - unter 25 Jahre"/>
    <m/>
    <m/>
    <m/>
    <m/>
  </r>
  <r>
    <x v="12"/>
    <x v="26"/>
    <x v="0"/>
    <x v="1"/>
    <s v="F_25 - unter 45 Jahre"/>
    <m/>
    <m/>
    <m/>
    <m/>
  </r>
  <r>
    <x v="12"/>
    <x v="26"/>
    <x v="0"/>
    <x v="1"/>
    <s v="G_45 - unter 65 Jahre"/>
    <m/>
    <m/>
    <m/>
    <m/>
  </r>
  <r>
    <x v="12"/>
    <x v="26"/>
    <x v="0"/>
    <x v="1"/>
    <s v="H_65 Jahre und älter"/>
    <m/>
    <m/>
    <m/>
    <m/>
  </r>
  <r>
    <x v="12"/>
    <x v="26"/>
    <x v="0"/>
    <x v="1"/>
    <s v="I_85 Jahre und älter"/>
    <m/>
    <m/>
    <m/>
    <m/>
  </r>
  <r>
    <x v="12"/>
    <x v="26"/>
    <x v="1"/>
    <x v="0"/>
    <s v="A_unter 3 Jahre"/>
    <m/>
    <m/>
    <m/>
    <m/>
  </r>
  <r>
    <x v="12"/>
    <x v="26"/>
    <x v="1"/>
    <x v="0"/>
    <s v="B_3 - unter 6 Jahre"/>
    <m/>
    <m/>
    <m/>
    <m/>
  </r>
  <r>
    <x v="12"/>
    <x v="26"/>
    <x v="1"/>
    <x v="0"/>
    <s v="C_6 - unter 10 Jahre"/>
    <m/>
    <m/>
    <m/>
    <m/>
  </r>
  <r>
    <x v="12"/>
    <x v="26"/>
    <x v="1"/>
    <x v="0"/>
    <s v="D_10 - unter 18 Jahre"/>
    <m/>
    <m/>
    <m/>
    <m/>
  </r>
  <r>
    <x v="12"/>
    <x v="26"/>
    <x v="1"/>
    <x v="0"/>
    <s v="E_18 - unter 25 Jahre"/>
    <m/>
    <m/>
    <m/>
    <m/>
  </r>
  <r>
    <x v="12"/>
    <x v="26"/>
    <x v="1"/>
    <x v="0"/>
    <s v="F_25 - unter 45 Jahre"/>
    <m/>
    <m/>
    <m/>
    <m/>
  </r>
  <r>
    <x v="12"/>
    <x v="26"/>
    <x v="1"/>
    <x v="0"/>
    <s v="G_45 - unter 65 Jahre"/>
    <m/>
    <m/>
    <m/>
    <m/>
  </r>
  <r>
    <x v="12"/>
    <x v="26"/>
    <x v="1"/>
    <x v="0"/>
    <s v="H_65 Jahre und älter"/>
    <m/>
    <m/>
    <m/>
    <m/>
  </r>
  <r>
    <x v="12"/>
    <x v="26"/>
    <x v="1"/>
    <x v="0"/>
    <s v="I_85 Jahre und älter"/>
    <m/>
    <m/>
    <m/>
    <m/>
  </r>
  <r>
    <x v="12"/>
    <x v="26"/>
    <x v="1"/>
    <x v="1"/>
    <s v="A_unter 3 Jahre"/>
    <m/>
    <m/>
    <m/>
    <m/>
  </r>
  <r>
    <x v="12"/>
    <x v="26"/>
    <x v="1"/>
    <x v="1"/>
    <s v="B_3 - unter 6 Jahre"/>
    <m/>
    <m/>
    <m/>
    <m/>
  </r>
  <r>
    <x v="12"/>
    <x v="26"/>
    <x v="1"/>
    <x v="1"/>
    <s v="C_6 - unter 10 Jahre"/>
    <m/>
    <m/>
    <m/>
    <m/>
  </r>
  <r>
    <x v="12"/>
    <x v="26"/>
    <x v="1"/>
    <x v="1"/>
    <s v="D_10 - unter 18 Jahre"/>
    <m/>
    <m/>
    <m/>
    <m/>
  </r>
  <r>
    <x v="12"/>
    <x v="26"/>
    <x v="1"/>
    <x v="1"/>
    <s v="E_18 - unter 25 Jahre"/>
    <m/>
    <m/>
    <m/>
    <m/>
  </r>
  <r>
    <x v="12"/>
    <x v="26"/>
    <x v="1"/>
    <x v="1"/>
    <s v="F_25 - unter 45 Jahre"/>
    <m/>
    <m/>
    <m/>
    <m/>
  </r>
  <r>
    <x v="12"/>
    <x v="26"/>
    <x v="1"/>
    <x v="1"/>
    <s v="G_45 - unter 65 Jahre"/>
    <m/>
    <m/>
    <m/>
    <m/>
  </r>
  <r>
    <x v="12"/>
    <x v="26"/>
    <x v="1"/>
    <x v="1"/>
    <s v="H_65 Jahre und älter"/>
    <m/>
    <m/>
    <m/>
    <m/>
  </r>
  <r>
    <x v="12"/>
    <x v="26"/>
    <x v="1"/>
    <x v="1"/>
    <s v="I_85 Jahre und älter"/>
    <m/>
    <m/>
    <m/>
    <m/>
  </r>
  <r>
    <x v="12"/>
    <x v="27"/>
    <x v="0"/>
    <x v="0"/>
    <s v="A_unter 3 Jahre"/>
    <m/>
    <m/>
    <m/>
    <m/>
  </r>
  <r>
    <x v="12"/>
    <x v="27"/>
    <x v="0"/>
    <x v="0"/>
    <s v="B_3 - unter 6 Jahre"/>
    <m/>
    <m/>
    <m/>
    <m/>
  </r>
  <r>
    <x v="12"/>
    <x v="27"/>
    <x v="0"/>
    <x v="0"/>
    <s v="C_6 - unter 10 Jahre"/>
    <m/>
    <m/>
    <m/>
    <m/>
  </r>
  <r>
    <x v="12"/>
    <x v="27"/>
    <x v="0"/>
    <x v="0"/>
    <s v="D_10 - unter 18 Jahre"/>
    <m/>
    <m/>
    <m/>
    <m/>
  </r>
  <r>
    <x v="12"/>
    <x v="27"/>
    <x v="0"/>
    <x v="0"/>
    <s v="E_18 - unter 25 Jahre"/>
    <m/>
    <m/>
    <m/>
    <m/>
  </r>
  <r>
    <x v="12"/>
    <x v="27"/>
    <x v="0"/>
    <x v="0"/>
    <s v="F_25 - unter 45 Jahre"/>
    <m/>
    <m/>
    <m/>
    <m/>
  </r>
  <r>
    <x v="12"/>
    <x v="27"/>
    <x v="0"/>
    <x v="0"/>
    <s v="G_45 - unter 65 Jahre"/>
    <m/>
    <m/>
    <m/>
    <m/>
  </r>
  <r>
    <x v="12"/>
    <x v="27"/>
    <x v="0"/>
    <x v="0"/>
    <s v="H_65 Jahre und älter"/>
    <m/>
    <m/>
    <m/>
    <m/>
  </r>
  <r>
    <x v="12"/>
    <x v="27"/>
    <x v="0"/>
    <x v="0"/>
    <s v="I_85 Jahre und älter"/>
    <m/>
    <m/>
    <m/>
    <m/>
  </r>
  <r>
    <x v="12"/>
    <x v="27"/>
    <x v="0"/>
    <x v="1"/>
    <s v="A_unter 3 Jahre"/>
    <m/>
    <m/>
    <m/>
    <m/>
  </r>
  <r>
    <x v="12"/>
    <x v="27"/>
    <x v="0"/>
    <x v="1"/>
    <s v="B_3 - unter 6 Jahre"/>
    <m/>
    <m/>
    <m/>
    <m/>
  </r>
  <r>
    <x v="12"/>
    <x v="27"/>
    <x v="0"/>
    <x v="1"/>
    <s v="C_6 - unter 10 Jahre"/>
    <m/>
    <m/>
    <m/>
    <m/>
  </r>
  <r>
    <x v="12"/>
    <x v="27"/>
    <x v="0"/>
    <x v="1"/>
    <s v="D_10 - unter 18 Jahre"/>
    <m/>
    <m/>
    <m/>
    <m/>
  </r>
  <r>
    <x v="12"/>
    <x v="27"/>
    <x v="0"/>
    <x v="1"/>
    <s v="E_18 - unter 25 Jahre"/>
    <m/>
    <m/>
    <m/>
    <m/>
  </r>
  <r>
    <x v="12"/>
    <x v="27"/>
    <x v="0"/>
    <x v="1"/>
    <s v="F_25 - unter 45 Jahre"/>
    <m/>
    <m/>
    <m/>
    <m/>
  </r>
  <r>
    <x v="12"/>
    <x v="27"/>
    <x v="0"/>
    <x v="1"/>
    <s v="G_45 - unter 65 Jahre"/>
    <m/>
    <m/>
    <m/>
    <m/>
  </r>
  <r>
    <x v="12"/>
    <x v="27"/>
    <x v="0"/>
    <x v="1"/>
    <s v="H_65 Jahre und älter"/>
    <m/>
    <m/>
    <m/>
    <m/>
  </r>
  <r>
    <x v="12"/>
    <x v="27"/>
    <x v="0"/>
    <x v="1"/>
    <s v="I_85 Jahre und älter"/>
    <m/>
    <m/>
    <m/>
    <m/>
  </r>
  <r>
    <x v="12"/>
    <x v="27"/>
    <x v="1"/>
    <x v="0"/>
    <s v="A_unter 3 Jahre"/>
    <m/>
    <m/>
    <m/>
    <m/>
  </r>
  <r>
    <x v="12"/>
    <x v="27"/>
    <x v="1"/>
    <x v="0"/>
    <s v="B_3 - unter 6 Jahre"/>
    <m/>
    <m/>
    <m/>
    <m/>
  </r>
  <r>
    <x v="12"/>
    <x v="27"/>
    <x v="1"/>
    <x v="0"/>
    <s v="C_6 - unter 10 Jahre"/>
    <m/>
    <m/>
    <m/>
    <m/>
  </r>
  <r>
    <x v="12"/>
    <x v="27"/>
    <x v="1"/>
    <x v="0"/>
    <s v="D_10 - unter 18 Jahre"/>
    <m/>
    <m/>
    <m/>
    <m/>
  </r>
  <r>
    <x v="12"/>
    <x v="27"/>
    <x v="1"/>
    <x v="0"/>
    <s v="E_18 - unter 25 Jahre"/>
    <m/>
    <m/>
    <m/>
    <m/>
  </r>
  <r>
    <x v="12"/>
    <x v="27"/>
    <x v="1"/>
    <x v="0"/>
    <s v="F_25 - unter 45 Jahre"/>
    <m/>
    <m/>
    <m/>
    <m/>
  </r>
  <r>
    <x v="12"/>
    <x v="27"/>
    <x v="1"/>
    <x v="0"/>
    <s v="G_45 - unter 65 Jahre"/>
    <m/>
    <m/>
    <m/>
    <m/>
  </r>
  <r>
    <x v="12"/>
    <x v="27"/>
    <x v="1"/>
    <x v="0"/>
    <s v="H_65 Jahre und älter"/>
    <m/>
    <m/>
    <m/>
    <m/>
  </r>
  <r>
    <x v="12"/>
    <x v="27"/>
    <x v="1"/>
    <x v="0"/>
    <s v="I_85 Jahre und älter"/>
    <m/>
    <m/>
    <m/>
    <m/>
  </r>
  <r>
    <x v="12"/>
    <x v="27"/>
    <x v="1"/>
    <x v="1"/>
    <s v="A_unter 3 Jahre"/>
    <m/>
    <m/>
    <m/>
    <m/>
  </r>
  <r>
    <x v="12"/>
    <x v="27"/>
    <x v="1"/>
    <x v="1"/>
    <s v="B_3 - unter 6 Jahre"/>
    <m/>
    <m/>
    <m/>
    <m/>
  </r>
  <r>
    <x v="12"/>
    <x v="27"/>
    <x v="1"/>
    <x v="1"/>
    <s v="C_6 - unter 10 Jahre"/>
    <m/>
    <m/>
    <m/>
    <m/>
  </r>
  <r>
    <x v="12"/>
    <x v="27"/>
    <x v="1"/>
    <x v="1"/>
    <s v="D_10 - unter 18 Jahre"/>
    <m/>
    <m/>
    <m/>
    <m/>
  </r>
  <r>
    <x v="12"/>
    <x v="27"/>
    <x v="1"/>
    <x v="1"/>
    <s v="E_18 - unter 25 Jahre"/>
    <m/>
    <m/>
    <m/>
    <m/>
  </r>
  <r>
    <x v="12"/>
    <x v="27"/>
    <x v="1"/>
    <x v="1"/>
    <s v="F_25 - unter 45 Jahre"/>
    <m/>
    <m/>
    <m/>
    <m/>
  </r>
  <r>
    <x v="12"/>
    <x v="27"/>
    <x v="1"/>
    <x v="1"/>
    <s v="G_45 - unter 65 Jahre"/>
    <m/>
    <m/>
    <m/>
    <m/>
  </r>
  <r>
    <x v="12"/>
    <x v="27"/>
    <x v="1"/>
    <x v="1"/>
    <s v="H_65 Jahre und älter"/>
    <m/>
    <m/>
    <m/>
    <m/>
  </r>
  <r>
    <x v="12"/>
    <x v="27"/>
    <x v="1"/>
    <x v="1"/>
    <s v="I_85 Jahre und älter"/>
    <m/>
    <m/>
    <m/>
    <m/>
  </r>
  <r>
    <x v="12"/>
    <x v="28"/>
    <x v="0"/>
    <x v="0"/>
    <s v="A_unter 3 Jahre"/>
    <m/>
    <m/>
    <m/>
    <m/>
  </r>
  <r>
    <x v="12"/>
    <x v="28"/>
    <x v="0"/>
    <x v="0"/>
    <s v="B_3 - unter 6 Jahre"/>
    <m/>
    <m/>
    <m/>
    <m/>
  </r>
  <r>
    <x v="12"/>
    <x v="28"/>
    <x v="0"/>
    <x v="0"/>
    <s v="C_6 - unter 10 Jahre"/>
    <m/>
    <m/>
    <m/>
    <m/>
  </r>
  <r>
    <x v="12"/>
    <x v="28"/>
    <x v="0"/>
    <x v="0"/>
    <s v="D_10 - unter 18 Jahre"/>
    <m/>
    <m/>
    <m/>
    <m/>
  </r>
  <r>
    <x v="12"/>
    <x v="28"/>
    <x v="0"/>
    <x v="0"/>
    <s v="E_18 - unter 25 Jahre"/>
    <m/>
    <m/>
    <m/>
    <m/>
  </r>
  <r>
    <x v="12"/>
    <x v="28"/>
    <x v="0"/>
    <x v="0"/>
    <s v="F_25 - unter 45 Jahre"/>
    <m/>
    <m/>
    <m/>
    <m/>
  </r>
  <r>
    <x v="12"/>
    <x v="28"/>
    <x v="0"/>
    <x v="0"/>
    <s v="G_45 - unter 65 Jahre"/>
    <m/>
    <m/>
    <m/>
    <m/>
  </r>
  <r>
    <x v="12"/>
    <x v="28"/>
    <x v="0"/>
    <x v="0"/>
    <s v="H_65 Jahre und älter"/>
    <m/>
    <m/>
    <m/>
    <m/>
  </r>
  <r>
    <x v="12"/>
    <x v="28"/>
    <x v="0"/>
    <x v="0"/>
    <s v="I_85 Jahre und älter"/>
    <m/>
    <m/>
    <m/>
    <m/>
  </r>
  <r>
    <x v="12"/>
    <x v="28"/>
    <x v="0"/>
    <x v="1"/>
    <s v="A_unter 3 Jahre"/>
    <m/>
    <m/>
    <m/>
    <m/>
  </r>
  <r>
    <x v="12"/>
    <x v="28"/>
    <x v="0"/>
    <x v="1"/>
    <s v="B_3 - unter 6 Jahre"/>
    <m/>
    <m/>
    <m/>
    <m/>
  </r>
  <r>
    <x v="12"/>
    <x v="28"/>
    <x v="0"/>
    <x v="1"/>
    <s v="C_6 - unter 10 Jahre"/>
    <m/>
    <m/>
    <m/>
    <m/>
  </r>
  <r>
    <x v="12"/>
    <x v="28"/>
    <x v="0"/>
    <x v="1"/>
    <s v="D_10 - unter 18 Jahre"/>
    <m/>
    <m/>
    <m/>
    <m/>
  </r>
  <r>
    <x v="12"/>
    <x v="28"/>
    <x v="0"/>
    <x v="1"/>
    <s v="E_18 - unter 25 Jahre"/>
    <m/>
    <m/>
    <m/>
    <m/>
  </r>
  <r>
    <x v="12"/>
    <x v="28"/>
    <x v="0"/>
    <x v="1"/>
    <s v="F_25 - unter 45 Jahre"/>
    <m/>
    <m/>
    <m/>
    <m/>
  </r>
  <r>
    <x v="12"/>
    <x v="28"/>
    <x v="0"/>
    <x v="1"/>
    <s v="G_45 - unter 65 Jahre"/>
    <m/>
    <m/>
    <m/>
    <m/>
  </r>
  <r>
    <x v="12"/>
    <x v="28"/>
    <x v="0"/>
    <x v="1"/>
    <s v="H_65 Jahre und älter"/>
    <m/>
    <m/>
    <m/>
    <m/>
  </r>
  <r>
    <x v="12"/>
    <x v="28"/>
    <x v="0"/>
    <x v="1"/>
    <s v="I_85 Jahre und älter"/>
    <m/>
    <m/>
    <m/>
    <m/>
  </r>
  <r>
    <x v="12"/>
    <x v="28"/>
    <x v="1"/>
    <x v="0"/>
    <s v="A_unter 3 Jahre"/>
    <m/>
    <m/>
    <m/>
    <m/>
  </r>
  <r>
    <x v="12"/>
    <x v="28"/>
    <x v="1"/>
    <x v="0"/>
    <s v="B_3 - unter 6 Jahre"/>
    <m/>
    <m/>
    <m/>
    <m/>
  </r>
  <r>
    <x v="12"/>
    <x v="28"/>
    <x v="1"/>
    <x v="0"/>
    <s v="C_6 - unter 10 Jahre"/>
    <m/>
    <m/>
    <m/>
    <m/>
  </r>
  <r>
    <x v="12"/>
    <x v="28"/>
    <x v="1"/>
    <x v="0"/>
    <s v="D_10 - unter 18 Jahre"/>
    <m/>
    <m/>
    <m/>
    <m/>
  </r>
  <r>
    <x v="12"/>
    <x v="28"/>
    <x v="1"/>
    <x v="0"/>
    <s v="E_18 - unter 25 Jahre"/>
    <m/>
    <m/>
    <m/>
    <m/>
  </r>
  <r>
    <x v="12"/>
    <x v="28"/>
    <x v="1"/>
    <x v="0"/>
    <s v="F_25 - unter 45 Jahre"/>
    <m/>
    <m/>
    <m/>
    <m/>
  </r>
  <r>
    <x v="12"/>
    <x v="28"/>
    <x v="1"/>
    <x v="0"/>
    <s v="G_45 - unter 65 Jahre"/>
    <m/>
    <m/>
    <m/>
    <m/>
  </r>
  <r>
    <x v="12"/>
    <x v="28"/>
    <x v="1"/>
    <x v="0"/>
    <s v="H_65 Jahre und älter"/>
    <m/>
    <m/>
    <m/>
    <m/>
  </r>
  <r>
    <x v="12"/>
    <x v="28"/>
    <x v="1"/>
    <x v="0"/>
    <s v="I_85 Jahre und älter"/>
    <m/>
    <m/>
    <m/>
    <m/>
  </r>
  <r>
    <x v="12"/>
    <x v="28"/>
    <x v="1"/>
    <x v="1"/>
    <s v="A_unter 3 Jahre"/>
    <m/>
    <m/>
    <m/>
    <m/>
  </r>
  <r>
    <x v="12"/>
    <x v="28"/>
    <x v="1"/>
    <x v="1"/>
    <s v="B_3 - unter 6 Jahre"/>
    <m/>
    <m/>
    <m/>
    <m/>
  </r>
  <r>
    <x v="12"/>
    <x v="28"/>
    <x v="1"/>
    <x v="1"/>
    <s v="C_6 - unter 10 Jahre"/>
    <m/>
    <m/>
    <m/>
    <m/>
  </r>
  <r>
    <x v="12"/>
    <x v="28"/>
    <x v="1"/>
    <x v="1"/>
    <s v="D_10 - unter 18 Jahre"/>
    <m/>
    <m/>
    <m/>
    <m/>
  </r>
  <r>
    <x v="12"/>
    <x v="28"/>
    <x v="1"/>
    <x v="1"/>
    <s v="E_18 - unter 25 Jahre"/>
    <m/>
    <m/>
    <m/>
    <m/>
  </r>
  <r>
    <x v="12"/>
    <x v="28"/>
    <x v="1"/>
    <x v="1"/>
    <s v="F_25 - unter 45 Jahre"/>
    <m/>
    <m/>
    <m/>
    <m/>
  </r>
  <r>
    <x v="12"/>
    <x v="28"/>
    <x v="1"/>
    <x v="1"/>
    <s v="G_45 - unter 65 Jahre"/>
    <m/>
    <m/>
    <m/>
    <m/>
  </r>
  <r>
    <x v="12"/>
    <x v="28"/>
    <x v="1"/>
    <x v="1"/>
    <s v="H_65 Jahre und älter"/>
    <m/>
    <m/>
    <m/>
    <m/>
  </r>
  <r>
    <x v="12"/>
    <x v="28"/>
    <x v="1"/>
    <x v="1"/>
    <s v="I_85 Jahre und älter"/>
    <m/>
    <m/>
    <m/>
    <m/>
  </r>
  <r>
    <x v="12"/>
    <x v="29"/>
    <x v="0"/>
    <x v="0"/>
    <s v="A_unter 3 Jahre"/>
    <m/>
    <m/>
    <m/>
    <m/>
  </r>
  <r>
    <x v="12"/>
    <x v="29"/>
    <x v="0"/>
    <x v="0"/>
    <s v="B_3 - unter 6 Jahre"/>
    <m/>
    <m/>
    <m/>
    <m/>
  </r>
  <r>
    <x v="12"/>
    <x v="29"/>
    <x v="0"/>
    <x v="0"/>
    <s v="C_6 - unter 10 Jahre"/>
    <m/>
    <m/>
    <m/>
    <m/>
  </r>
  <r>
    <x v="12"/>
    <x v="29"/>
    <x v="0"/>
    <x v="0"/>
    <s v="D_10 - unter 18 Jahre"/>
    <m/>
    <m/>
    <m/>
    <m/>
  </r>
  <r>
    <x v="12"/>
    <x v="29"/>
    <x v="0"/>
    <x v="0"/>
    <s v="E_18 - unter 25 Jahre"/>
    <m/>
    <m/>
    <m/>
    <m/>
  </r>
  <r>
    <x v="12"/>
    <x v="29"/>
    <x v="0"/>
    <x v="0"/>
    <s v="F_25 - unter 45 Jahre"/>
    <m/>
    <m/>
    <m/>
    <m/>
  </r>
  <r>
    <x v="12"/>
    <x v="29"/>
    <x v="0"/>
    <x v="0"/>
    <s v="G_45 - unter 65 Jahre"/>
    <m/>
    <m/>
    <m/>
    <m/>
  </r>
  <r>
    <x v="12"/>
    <x v="29"/>
    <x v="0"/>
    <x v="0"/>
    <s v="H_65 Jahre und älter"/>
    <m/>
    <m/>
    <m/>
    <m/>
  </r>
  <r>
    <x v="12"/>
    <x v="29"/>
    <x v="0"/>
    <x v="0"/>
    <s v="I_85 Jahre und älter"/>
    <m/>
    <m/>
    <m/>
    <m/>
  </r>
  <r>
    <x v="12"/>
    <x v="29"/>
    <x v="0"/>
    <x v="1"/>
    <s v="A_unter 3 Jahre"/>
    <m/>
    <m/>
    <m/>
    <m/>
  </r>
  <r>
    <x v="12"/>
    <x v="29"/>
    <x v="0"/>
    <x v="1"/>
    <s v="B_3 - unter 6 Jahre"/>
    <m/>
    <m/>
    <m/>
    <m/>
  </r>
  <r>
    <x v="12"/>
    <x v="29"/>
    <x v="0"/>
    <x v="1"/>
    <s v="C_6 - unter 10 Jahre"/>
    <m/>
    <m/>
    <m/>
    <m/>
  </r>
  <r>
    <x v="12"/>
    <x v="29"/>
    <x v="0"/>
    <x v="1"/>
    <s v="D_10 - unter 18 Jahre"/>
    <m/>
    <m/>
    <m/>
    <m/>
  </r>
  <r>
    <x v="12"/>
    <x v="29"/>
    <x v="0"/>
    <x v="1"/>
    <s v="E_18 - unter 25 Jahre"/>
    <m/>
    <m/>
    <m/>
    <m/>
  </r>
  <r>
    <x v="12"/>
    <x v="29"/>
    <x v="0"/>
    <x v="1"/>
    <s v="F_25 - unter 45 Jahre"/>
    <m/>
    <m/>
    <m/>
    <m/>
  </r>
  <r>
    <x v="12"/>
    <x v="29"/>
    <x v="0"/>
    <x v="1"/>
    <s v="G_45 - unter 65 Jahre"/>
    <m/>
    <m/>
    <m/>
    <m/>
  </r>
  <r>
    <x v="12"/>
    <x v="29"/>
    <x v="0"/>
    <x v="1"/>
    <s v="H_65 Jahre und älter"/>
    <m/>
    <m/>
    <m/>
    <m/>
  </r>
  <r>
    <x v="12"/>
    <x v="29"/>
    <x v="0"/>
    <x v="1"/>
    <s v="I_85 Jahre und älter"/>
    <m/>
    <m/>
    <m/>
    <m/>
  </r>
  <r>
    <x v="12"/>
    <x v="29"/>
    <x v="1"/>
    <x v="0"/>
    <s v="A_unter 3 Jahre"/>
    <m/>
    <m/>
    <m/>
    <m/>
  </r>
  <r>
    <x v="12"/>
    <x v="29"/>
    <x v="1"/>
    <x v="0"/>
    <s v="B_3 - unter 6 Jahre"/>
    <m/>
    <m/>
    <m/>
    <m/>
  </r>
  <r>
    <x v="12"/>
    <x v="29"/>
    <x v="1"/>
    <x v="0"/>
    <s v="C_6 - unter 10 Jahre"/>
    <m/>
    <m/>
    <m/>
    <m/>
  </r>
  <r>
    <x v="12"/>
    <x v="29"/>
    <x v="1"/>
    <x v="0"/>
    <s v="D_10 - unter 18 Jahre"/>
    <m/>
    <m/>
    <m/>
    <m/>
  </r>
  <r>
    <x v="12"/>
    <x v="29"/>
    <x v="1"/>
    <x v="0"/>
    <s v="E_18 - unter 25 Jahre"/>
    <m/>
    <m/>
    <m/>
    <m/>
  </r>
  <r>
    <x v="12"/>
    <x v="29"/>
    <x v="1"/>
    <x v="0"/>
    <s v="F_25 - unter 45 Jahre"/>
    <m/>
    <m/>
    <m/>
    <m/>
  </r>
  <r>
    <x v="12"/>
    <x v="29"/>
    <x v="1"/>
    <x v="0"/>
    <s v="G_45 - unter 65 Jahre"/>
    <m/>
    <m/>
    <m/>
    <m/>
  </r>
  <r>
    <x v="12"/>
    <x v="29"/>
    <x v="1"/>
    <x v="0"/>
    <s v="H_65 Jahre und älter"/>
    <m/>
    <m/>
    <m/>
    <m/>
  </r>
  <r>
    <x v="12"/>
    <x v="29"/>
    <x v="1"/>
    <x v="0"/>
    <s v="I_85 Jahre und älter"/>
    <m/>
    <m/>
    <m/>
    <m/>
  </r>
  <r>
    <x v="12"/>
    <x v="29"/>
    <x v="1"/>
    <x v="1"/>
    <s v="A_unter 3 Jahre"/>
    <m/>
    <m/>
    <m/>
    <m/>
  </r>
  <r>
    <x v="12"/>
    <x v="29"/>
    <x v="1"/>
    <x v="1"/>
    <s v="B_3 - unter 6 Jahre"/>
    <m/>
    <m/>
    <m/>
    <m/>
  </r>
  <r>
    <x v="12"/>
    <x v="29"/>
    <x v="1"/>
    <x v="1"/>
    <s v="C_6 - unter 10 Jahre"/>
    <m/>
    <m/>
    <m/>
    <m/>
  </r>
  <r>
    <x v="12"/>
    <x v="29"/>
    <x v="1"/>
    <x v="1"/>
    <s v="D_10 - unter 18 Jahre"/>
    <m/>
    <m/>
    <m/>
    <m/>
  </r>
  <r>
    <x v="12"/>
    <x v="29"/>
    <x v="1"/>
    <x v="1"/>
    <s v="E_18 - unter 25 Jahre"/>
    <m/>
    <m/>
    <m/>
    <m/>
  </r>
  <r>
    <x v="12"/>
    <x v="29"/>
    <x v="1"/>
    <x v="1"/>
    <s v="F_25 - unter 45 Jahre"/>
    <m/>
    <m/>
    <m/>
    <m/>
  </r>
  <r>
    <x v="12"/>
    <x v="29"/>
    <x v="1"/>
    <x v="1"/>
    <s v="G_45 - unter 65 Jahre"/>
    <m/>
    <m/>
    <m/>
    <m/>
  </r>
  <r>
    <x v="12"/>
    <x v="29"/>
    <x v="1"/>
    <x v="1"/>
    <s v="H_65 Jahre und älter"/>
    <m/>
    <m/>
    <m/>
    <m/>
  </r>
  <r>
    <x v="12"/>
    <x v="29"/>
    <x v="1"/>
    <x v="1"/>
    <s v="I_85 Jahre und älter"/>
    <m/>
    <m/>
    <m/>
    <m/>
  </r>
  <r>
    <x v="12"/>
    <x v="30"/>
    <x v="0"/>
    <x v="0"/>
    <s v="A_unter 3 Jahre"/>
    <m/>
    <m/>
    <m/>
    <m/>
  </r>
  <r>
    <x v="12"/>
    <x v="30"/>
    <x v="0"/>
    <x v="0"/>
    <s v="B_3 - unter 6 Jahre"/>
    <m/>
    <m/>
    <m/>
    <m/>
  </r>
  <r>
    <x v="12"/>
    <x v="30"/>
    <x v="0"/>
    <x v="0"/>
    <s v="C_6 - unter 10 Jahre"/>
    <m/>
    <m/>
    <m/>
    <m/>
  </r>
  <r>
    <x v="12"/>
    <x v="30"/>
    <x v="0"/>
    <x v="0"/>
    <s v="D_10 - unter 18 Jahre"/>
    <m/>
    <m/>
    <m/>
    <m/>
  </r>
  <r>
    <x v="12"/>
    <x v="30"/>
    <x v="0"/>
    <x v="0"/>
    <s v="E_18 - unter 25 Jahre"/>
    <m/>
    <m/>
    <m/>
    <m/>
  </r>
  <r>
    <x v="12"/>
    <x v="30"/>
    <x v="0"/>
    <x v="0"/>
    <s v="F_25 - unter 45 Jahre"/>
    <m/>
    <m/>
    <m/>
    <m/>
  </r>
  <r>
    <x v="12"/>
    <x v="30"/>
    <x v="0"/>
    <x v="0"/>
    <s v="G_45 - unter 65 Jahre"/>
    <m/>
    <m/>
    <m/>
    <m/>
  </r>
  <r>
    <x v="12"/>
    <x v="30"/>
    <x v="0"/>
    <x v="0"/>
    <s v="H_65 Jahre und älter"/>
    <m/>
    <m/>
    <m/>
    <m/>
  </r>
  <r>
    <x v="12"/>
    <x v="30"/>
    <x v="0"/>
    <x v="0"/>
    <s v="I_85 Jahre und älter"/>
    <m/>
    <m/>
    <m/>
    <m/>
  </r>
  <r>
    <x v="12"/>
    <x v="30"/>
    <x v="0"/>
    <x v="1"/>
    <s v="A_unter 3 Jahre"/>
    <m/>
    <m/>
    <m/>
    <m/>
  </r>
  <r>
    <x v="12"/>
    <x v="30"/>
    <x v="0"/>
    <x v="1"/>
    <s v="B_3 - unter 6 Jahre"/>
    <m/>
    <m/>
    <m/>
    <m/>
  </r>
  <r>
    <x v="12"/>
    <x v="30"/>
    <x v="0"/>
    <x v="1"/>
    <s v="C_6 - unter 10 Jahre"/>
    <m/>
    <m/>
    <m/>
    <m/>
  </r>
  <r>
    <x v="12"/>
    <x v="30"/>
    <x v="0"/>
    <x v="1"/>
    <s v="D_10 - unter 18 Jahre"/>
    <m/>
    <m/>
    <m/>
    <m/>
  </r>
  <r>
    <x v="12"/>
    <x v="30"/>
    <x v="0"/>
    <x v="1"/>
    <s v="E_18 - unter 25 Jahre"/>
    <m/>
    <m/>
    <m/>
    <m/>
  </r>
  <r>
    <x v="12"/>
    <x v="30"/>
    <x v="0"/>
    <x v="1"/>
    <s v="F_25 - unter 45 Jahre"/>
    <m/>
    <m/>
    <m/>
    <m/>
  </r>
  <r>
    <x v="12"/>
    <x v="30"/>
    <x v="0"/>
    <x v="1"/>
    <s v="G_45 - unter 65 Jahre"/>
    <m/>
    <m/>
    <m/>
    <m/>
  </r>
  <r>
    <x v="12"/>
    <x v="30"/>
    <x v="0"/>
    <x v="1"/>
    <s v="H_65 Jahre und älter"/>
    <m/>
    <m/>
    <m/>
    <m/>
  </r>
  <r>
    <x v="12"/>
    <x v="30"/>
    <x v="0"/>
    <x v="1"/>
    <s v="I_85 Jahre und älter"/>
    <m/>
    <m/>
    <m/>
    <m/>
  </r>
  <r>
    <x v="12"/>
    <x v="30"/>
    <x v="1"/>
    <x v="0"/>
    <s v="A_unter 3 Jahre"/>
    <m/>
    <m/>
    <m/>
    <m/>
  </r>
  <r>
    <x v="12"/>
    <x v="30"/>
    <x v="1"/>
    <x v="0"/>
    <s v="B_3 - unter 6 Jahre"/>
    <m/>
    <m/>
    <m/>
    <m/>
  </r>
  <r>
    <x v="12"/>
    <x v="30"/>
    <x v="1"/>
    <x v="0"/>
    <s v="C_6 - unter 10 Jahre"/>
    <m/>
    <m/>
    <m/>
    <m/>
  </r>
  <r>
    <x v="12"/>
    <x v="30"/>
    <x v="1"/>
    <x v="0"/>
    <s v="D_10 - unter 18 Jahre"/>
    <m/>
    <m/>
    <m/>
    <m/>
  </r>
  <r>
    <x v="12"/>
    <x v="30"/>
    <x v="1"/>
    <x v="0"/>
    <s v="E_18 - unter 25 Jahre"/>
    <m/>
    <m/>
    <m/>
    <m/>
  </r>
  <r>
    <x v="12"/>
    <x v="30"/>
    <x v="1"/>
    <x v="0"/>
    <s v="F_25 - unter 45 Jahre"/>
    <m/>
    <m/>
    <m/>
    <m/>
  </r>
  <r>
    <x v="12"/>
    <x v="30"/>
    <x v="1"/>
    <x v="0"/>
    <s v="G_45 - unter 65 Jahre"/>
    <m/>
    <m/>
    <m/>
    <m/>
  </r>
  <r>
    <x v="12"/>
    <x v="30"/>
    <x v="1"/>
    <x v="0"/>
    <s v="H_65 Jahre und älter"/>
    <m/>
    <m/>
    <m/>
    <m/>
  </r>
  <r>
    <x v="12"/>
    <x v="30"/>
    <x v="1"/>
    <x v="0"/>
    <s v="I_85 Jahre und älter"/>
    <m/>
    <m/>
    <m/>
    <m/>
  </r>
  <r>
    <x v="12"/>
    <x v="30"/>
    <x v="1"/>
    <x v="1"/>
    <s v="A_unter 3 Jahre"/>
    <m/>
    <m/>
    <m/>
    <m/>
  </r>
  <r>
    <x v="12"/>
    <x v="30"/>
    <x v="1"/>
    <x v="1"/>
    <s v="B_3 - unter 6 Jahre"/>
    <m/>
    <m/>
    <m/>
    <m/>
  </r>
  <r>
    <x v="12"/>
    <x v="30"/>
    <x v="1"/>
    <x v="1"/>
    <s v="C_6 - unter 10 Jahre"/>
    <m/>
    <m/>
    <m/>
    <m/>
  </r>
  <r>
    <x v="12"/>
    <x v="30"/>
    <x v="1"/>
    <x v="1"/>
    <s v="D_10 - unter 18 Jahre"/>
    <m/>
    <m/>
    <m/>
    <m/>
  </r>
  <r>
    <x v="12"/>
    <x v="30"/>
    <x v="1"/>
    <x v="1"/>
    <s v="E_18 - unter 25 Jahre"/>
    <m/>
    <m/>
    <m/>
    <m/>
  </r>
  <r>
    <x v="12"/>
    <x v="30"/>
    <x v="1"/>
    <x v="1"/>
    <s v="F_25 - unter 45 Jahre"/>
    <m/>
    <m/>
    <m/>
    <m/>
  </r>
  <r>
    <x v="12"/>
    <x v="30"/>
    <x v="1"/>
    <x v="1"/>
    <s v="G_45 - unter 65 Jahre"/>
    <m/>
    <m/>
    <m/>
    <m/>
  </r>
  <r>
    <x v="12"/>
    <x v="30"/>
    <x v="1"/>
    <x v="1"/>
    <s v="H_65 Jahre und älter"/>
    <m/>
    <m/>
    <m/>
    <m/>
  </r>
  <r>
    <x v="12"/>
    <x v="30"/>
    <x v="1"/>
    <x v="1"/>
    <s v="I_85 Jahre und älter"/>
    <m/>
    <m/>
    <m/>
    <m/>
  </r>
  <r>
    <x v="12"/>
    <x v="31"/>
    <x v="0"/>
    <x v="0"/>
    <s v="A_unter 3 Jahre"/>
    <m/>
    <m/>
    <m/>
    <m/>
  </r>
  <r>
    <x v="12"/>
    <x v="31"/>
    <x v="0"/>
    <x v="0"/>
    <s v="B_3 - unter 6 Jahre"/>
    <m/>
    <m/>
    <m/>
    <m/>
  </r>
  <r>
    <x v="12"/>
    <x v="31"/>
    <x v="0"/>
    <x v="0"/>
    <s v="C_6 - unter 10 Jahre"/>
    <m/>
    <m/>
    <m/>
    <m/>
  </r>
  <r>
    <x v="12"/>
    <x v="31"/>
    <x v="0"/>
    <x v="0"/>
    <s v="D_10 - unter 18 Jahre"/>
    <m/>
    <m/>
    <m/>
    <m/>
  </r>
  <r>
    <x v="12"/>
    <x v="31"/>
    <x v="0"/>
    <x v="0"/>
    <s v="E_18 - unter 25 Jahre"/>
    <m/>
    <m/>
    <m/>
    <m/>
  </r>
  <r>
    <x v="12"/>
    <x v="31"/>
    <x v="0"/>
    <x v="0"/>
    <s v="F_25 - unter 45 Jahre"/>
    <m/>
    <m/>
    <m/>
    <m/>
  </r>
  <r>
    <x v="12"/>
    <x v="31"/>
    <x v="0"/>
    <x v="0"/>
    <s v="G_45 - unter 65 Jahre"/>
    <m/>
    <m/>
    <m/>
    <m/>
  </r>
  <r>
    <x v="12"/>
    <x v="31"/>
    <x v="0"/>
    <x v="0"/>
    <s v="H_65 Jahre und älter"/>
    <m/>
    <m/>
    <m/>
    <m/>
  </r>
  <r>
    <x v="12"/>
    <x v="31"/>
    <x v="0"/>
    <x v="0"/>
    <s v="I_85 Jahre und älter"/>
    <m/>
    <m/>
    <m/>
    <m/>
  </r>
  <r>
    <x v="12"/>
    <x v="31"/>
    <x v="0"/>
    <x v="1"/>
    <s v="A_unter 3 Jahre"/>
    <m/>
    <m/>
    <m/>
    <m/>
  </r>
  <r>
    <x v="12"/>
    <x v="31"/>
    <x v="0"/>
    <x v="1"/>
    <s v="B_3 - unter 6 Jahre"/>
    <m/>
    <m/>
    <m/>
    <m/>
  </r>
  <r>
    <x v="12"/>
    <x v="31"/>
    <x v="0"/>
    <x v="1"/>
    <s v="C_6 - unter 10 Jahre"/>
    <m/>
    <m/>
    <m/>
    <m/>
  </r>
  <r>
    <x v="12"/>
    <x v="31"/>
    <x v="0"/>
    <x v="1"/>
    <s v="D_10 - unter 18 Jahre"/>
    <m/>
    <m/>
    <m/>
    <m/>
  </r>
  <r>
    <x v="12"/>
    <x v="31"/>
    <x v="0"/>
    <x v="1"/>
    <s v="E_18 - unter 25 Jahre"/>
    <m/>
    <m/>
    <m/>
    <m/>
  </r>
  <r>
    <x v="12"/>
    <x v="31"/>
    <x v="0"/>
    <x v="1"/>
    <s v="F_25 - unter 45 Jahre"/>
    <m/>
    <m/>
    <m/>
    <m/>
  </r>
  <r>
    <x v="12"/>
    <x v="31"/>
    <x v="0"/>
    <x v="1"/>
    <s v="G_45 - unter 65 Jahre"/>
    <m/>
    <m/>
    <m/>
    <m/>
  </r>
  <r>
    <x v="12"/>
    <x v="31"/>
    <x v="0"/>
    <x v="1"/>
    <s v="H_65 Jahre und älter"/>
    <m/>
    <m/>
    <m/>
    <m/>
  </r>
  <r>
    <x v="12"/>
    <x v="31"/>
    <x v="0"/>
    <x v="1"/>
    <s v="I_85 Jahre und älter"/>
    <m/>
    <m/>
    <m/>
    <m/>
  </r>
  <r>
    <x v="12"/>
    <x v="31"/>
    <x v="1"/>
    <x v="0"/>
    <s v="A_unter 3 Jahre"/>
    <m/>
    <m/>
    <m/>
    <m/>
  </r>
  <r>
    <x v="12"/>
    <x v="31"/>
    <x v="1"/>
    <x v="0"/>
    <s v="B_3 - unter 6 Jahre"/>
    <m/>
    <m/>
    <m/>
    <m/>
  </r>
  <r>
    <x v="12"/>
    <x v="31"/>
    <x v="1"/>
    <x v="0"/>
    <s v="C_6 - unter 10 Jahre"/>
    <m/>
    <m/>
    <m/>
    <m/>
  </r>
  <r>
    <x v="12"/>
    <x v="31"/>
    <x v="1"/>
    <x v="0"/>
    <s v="D_10 - unter 18 Jahre"/>
    <m/>
    <m/>
    <m/>
    <m/>
  </r>
  <r>
    <x v="12"/>
    <x v="31"/>
    <x v="1"/>
    <x v="0"/>
    <s v="E_18 - unter 25 Jahre"/>
    <m/>
    <m/>
    <m/>
    <m/>
  </r>
  <r>
    <x v="12"/>
    <x v="31"/>
    <x v="1"/>
    <x v="0"/>
    <s v="F_25 - unter 45 Jahre"/>
    <m/>
    <m/>
    <m/>
    <m/>
  </r>
  <r>
    <x v="12"/>
    <x v="31"/>
    <x v="1"/>
    <x v="0"/>
    <s v="G_45 - unter 65 Jahre"/>
    <m/>
    <m/>
    <m/>
    <m/>
  </r>
  <r>
    <x v="12"/>
    <x v="31"/>
    <x v="1"/>
    <x v="0"/>
    <s v="H_65 Jahre und älter"/>
    <m/>
    <m/>
    <m/>
    <m/>
  </r>
  <r>
    <x v="12"/>
    <x v="31"/>
    <x v="1"/>
    <x v="0"/>
    <s v="I_85 Jahre und älter"/>
    <m/>
    <m/>
    <m/>
    <m/>
  </r>
  <r>
    <x v="12"/>
    <x v="31"/>
    <x v="1"/>
    <x v="1"/>
    <s v="A_unter 3 Jahre"/>
    <m/>
    <m/>
    <m/>
    <m/>
  </r>
  <r>
    <x v="12"/>
    <x v="31"/>
    <x v="1"/>
    <x v="1"/>
    <s v="B_3 - unter 6 Jahre"/>
    <m/>
    <m/>
    <m/>
    <m/>
  </r>
  <r>
    <x v="12"/>
    <x v="31"/>
    <x v="1"/>
    <x v="1"/>
    <s v="C_6 - unter 10 Jahre"/>
    <m/>
    <m/>
    <m/>
    <m/>
  </r>
  <r>
    <x v="12"/>
    <x v="31"/>
    <x v="1"/>
    <x v="1"/>
    <s v="D_10 - unter 18 Jahre"/>
    <m/>
    <m/>
    <m/>
    <m/>
  </r>
  <r>
    <x v="12"/>
    <x v="31"/>
    <x v="1"/>
    <x v="1"/>
    <s v="E_18 - unter 25 Jahre"/>
    <m/>
    <m/>
    <m/>
    <m/>
  </r>
  <r>
    <x v="12"/>
    <x v="31"/>
    <x v="1"/>
    <x v="1"/>
    <s v="F_25 - unter 45 Jahre"/>
    <m/>
    <m/>
    <m/>
    <m/>
  </r>
  <r>
    <x v="12"/>
    <x v="31"/>
    <x v="1"/>
    <x v="1"/>
    <s v="G_45 - unter 65 Jahre"/>
    <m/>
    <m/>
    <m/>
    <m/>
  </r>
  <r>
    <x v="12"/>
    <x v="31"/>
    <x v="1"/>
    <x v="1"/>
    <s v="H_65 Jahre und älter"/>
    <m/>
    <m/>
    <m/>
    <m/>
  </r>
  <r>
    <x v="12"/>
    <x v="31"/>
    <x v="1"/>
    <x v="1"/>
    <s v="I_85 Jahre und älter"/>
    <m/>
    <m/>
    <m/>
    <m/>
  </r>
  <r>
    <x v="12"/>
    <x v="32"/>
    <x v="0"/>
    <x v="0"/>
    <s v="A_unter 3 Jahre"/>
    <m/>
    <m/>
    <m/>
    <m/>
  </r>
  <r>
    <x v="12"/>
    <x v="32"/>
    <x v="0"/>
    <x v="0"/>
    <s v="B_3 - unter 6 Jahre"/>
    <m/>
    <m/>
    <m/>
    <m/>
  </r>
  <r>
    <x v="12"/>
    <x v="32"/>
    <x v="0"/>
    <x v="0"/>
    <s v="C_6 - unter 10 Jahre"/>
    <m/>
    <m/>
    <m/>
    <m/>
  </r>
  <r>
    <x v="12"/>
    <x v="32"/>
    <x v="0"/>
    <x v="0"/>
    <s v="D_10 - unter 18 Jahre"/>
    <m/>
    <m/>
    <m/>
    <m/>
  </r>
  <r>
    <x v="12"/>
    <x v="32"/>
    <x v="0"/>
    <x v="0"/>
    <s v="E_18 - unter 25 Jahre"/>
    <m/>
    <m/>
    <m/>
    <m/>
  </r>
  <r>
    <x v="12"/>
    <x v="32"/>
    <x v="0"/>
    <x v="0"/>
    <s v="F_25 - unter 45 Jahre"/>
    <m/>
    <m/>
    <m/>
    <m/>
  </r>
  <r>
    <x v="12"/>
    <x v="32"/>
    <x v="0"/>
    <x v="0"/>
    <s v="G_45 - unter 65 Jahre"/>
    <m/>
    <m/>
    <m/>
    <m/>
  </r>
  <r>
    <x v="12"/>
    <x v="32"/>
    <x v="0"/>
    <x v="0"/>
    <s v="H_65 Jahre und älter"/>
    <m/>
    <m/>
    <m/>
    <m/>
  </r>
  <r>
    <x v="12"/>
    <x v="32"/>
    <x v="0"/>
    <x v="0"/>
    <s v="I_85 Jahre und älter"/>
    <m/>
    <m/>
    <m/>
    <m/>
  </r>
  <r>
    <x v="12"/>
    <x v="32"/>
    <x v="0"/>
    <x v="1"/>
    <s v="A_unter 3 Jahre"/>
    <m/>
    <m/>
    <m/>
    <m/>
  </r>
  <r>
    <x v="12"/>
    <x v="32"/>
    <x v="0"/>
    <x v="1"/>
    <s v="B_3 - unter 6 Jahre"/>
    <m/>
    <m/>
    <m/>
    <m/>
  </r>
  <r>
    <x v="12"/>
    <x v="32"/>
    <x v="0"/>
    <x v="1"/>
    <s v="C_6 - unter 10 Jahre"/>
    <m/>
    <m/>
    <m/>
    <m/>
  </r>
  <r>
    <x v="12"/>
    <x v="32"/>
    <x v="0"/>
    <x v="1"/>
    <s v="D_10 - unter 18 Jahre"/>
    <m/>
    <m/>
    <m/>
    <m/>
  </r>
  <r>
    <x v="12"/>
    <x v="32"/>
    <x v="0"/>
    <x v="1"/>
    <s v="E_18 - unter 25 Jahre"/>
    <m/>
    <m/>
    <m/>
    <m/>
  </r>
  <r>
    <x v="12"/>
    <x v="32"/>
    <x v="0"/>
    <x v="1"/>
    <s v="F_25 - unter 45 Jahre"/>
    <m/>
    <m/>
    <m/>
    <m/>
  </r>
  <r>
    <x v="12"/>
    <x v="32"/>
    <x v="0"/>
    <x v="1"/>
    <s v="G_45 - unter 65 Jahre"/>
    <m/>
    <m/>
    <m/>
    <m/>
  </r>
  <r>
    <x v="12"/>
    <x v="32"/>
    <x v="0"/>
    <x v="1"/>
    <s v="H_65 Jahre und älter"/>
    <m/>
    <m/>
    <m/>
    <m/>
  </r>
  <r>
    <x v="12"/>
    <x v="32"/>
    <x v="0"/>
    <x v="1"/>
    <s v="I_85 Jahre und älter"/>
    <m/>
    <m/>
    <m/>
    <m/>
  </r>
  <r>
    <x v="12"/>
    <x v="32"/>
    <x v="1"/>
    <x v="0"/>
    <s v="A_unter 3 Jahre"/>
    <m/>
    <m/>
    <m/>
    <m/>
  </r>
  <r>
    <x v="12"/>
    <x v="32"/>
    <x v="1"/>
    <x v="0"/>
    <s v="B_3 - unter 6 Jahre"/>
    <m/>
    <m/>
    <m/>
    <m/>
  </r>
  <r>
    <x v="12"/>
    <x v="32"/>
    <x v="1"/>
    <x v="0"/>
    <s v="C_6 - unter 10 Jahre"/>
    <m/>
    <m/>
    <m/>
    <m/>
  </r>
  <r>
    <x v="12"/>
    <x v="32"/>
    <x v="1"/>
    <x v="0"/>
    <s v="D_10 - unter 18 Jahre"/>
    <m/>
    <m/>
    <m/>
    <m/>
  </r>
  <r>
    <x v="12"/>
    <x v="32"/>
    <x v="1"/>
    <x v="0"/>
    <s v="E_18 - unter 25 Jahre"/>
    <m/>
    <m/>
    <m/>
    <m/>
  </r>
  <r>
    <x v="12"/>
    <x v="32"/>
    <x v="1"/>
    <x v="0"/>
    <s v="F_25 - unter 45 Jahre"/>
    <m/>
    <m/>
    <m/>
    <m/>
  </r>
  <r>
    <x v="12"/>
    <x v="32"/>
    <x v="1"/>
    <x v="0"/>
    <s v="G_45 - unter 65 Jahre"/>
    <m/>
    <m/>
    <m/>
    <m/>
  </r>
  <r>
    <x v="12"/>
    <x v="32"/>
    <x v="1"/>
    <x v="0"/>
    <s v="H_65 Jahre und älter"/>
    <m/>
    <m/>
    <m/>
    <m/>
  </r>
  <r>
    <x v="12"/>
    <x v="32"/>
    <x v="1"/>
    <x v="0"/>
    <s v="I_85 Jahre und älter"/>
    <m/>
    <m/>
    <m/>
    <m/>
  </r>
  <r>
    <x v="12"/>
    <x v="32"/>
    <x v="1"/>
    <x v="1"/>
    <s v="A_unter 3 Jahre"/>
    <m/>
    <m/>
    <m/>
    <m/>
  </r>
  <r>
    <x v="12"/>
    <x v="32"/>
    <x v="1"/>
    <x v="1"/>
    <s v="B_3 - unter 6 Jahre"/>
    <m/>
    <m/>
    <m/>
    <m/>
  </r>
  <r>
    <x v="12"/>
    <x v="32"/>
    <x v="1"/>
    <x v="1"/>
    <s v="C_6 - unter 10 Jahre"/>
    <m/>
    <m/>
    <m/>
    <m/>
  </r>
  <r>
    <x v="12"/>
    <x v="32"/>
    <x v="1"/>
    <x v="1"/>
    <s v="D_10 - unter 18 Jahre"/>
    <m/>
    <m/>
    <m/>
    <m/>
  </r>
  <r>
    <x v="12"/>
    <x v="32"/>
    <x v="1"/>
    <x v="1"/>
    <s v="E_18 - unter 25 Jahre"/>
    <m/>
    <m/>
    <m/>
    <m/>
  </r>
  <r>
    <x v="12"/>
    <x v="32"/>
    <x v="1"/>
    <x v="1"/>
    <s v="F_25 - unter 45 Jahre"/>
    <m/>
    <m/>
    <m/>
    <m/>
  </r>
  <r>
    <x v="12"/>
    <x v="32"/>
    <x v="1"/>
    <x v="1"/>
    <s v="G_45 - unter 65 Jahre"/>
    <m/>
    <m/>
    <m/>
    <m/>
  </r>
  <r>
    <x v="12"/>
    <x v="32"/>
    <x v="1"/>
    <x v="1"/>
    <s v="H_65 Jahre und älter"/>
    <m/>
    <m/>
    <m/>
    <m/>
  </r>
  <r>
    <x v="12"/>
    <x v="32"/>
    <x v="1"/>
    <x v="1"/>
    <s v="I_85 Jahre und älter"/>
    <m/>
    <m/>
    <m/>
    <m/>
  </r>
  <r>
    <x v="12"/>
    <x v="33"/>
    <x v="0"/>
    <x v="0"/>
    <s v="A_unter 3 Jahre"/>
    <m/>
    <m/>
    <m/>
    <m/>
  </r>
  <r>
    <x v="12"/>
    <x v="33"/>
    <x v="0"/>
    <x v="0"/>
    <s v="B_3 - unter 6 Jahre"/>
    <m/>
    <m/>
    <m/>
    <m/>
  </r>
  <r>
    <x v="12"/>
    <x v="33"/>
    <x v="0"/>
    <x v="0"/>
    <s v="C_6 - unter 10 Jahre"/>
    <m/>
    <m/>
    <m/>
    <m/>
  </r>
  <r>
    <x v="12"/>
    <x v="33"/>
    <x v="0"/>
    <x v="0"/>
    <s v="D_10 - unter 18 Jahre"/>
    <m/>
    <m/>
    <m/>
    <m/>
  </r>
  <r>
    <x v="12"/>
    <x v="33"/>
    <x v="0"/>
    <x v="0"/>
    <s v="E_18 - unter 25 Jahre"/>
    <m/>
    <m/>
    <m/>
    <m/>
  </r>
  <r>
    <x v="12"/>
    <x v="33"/>
    <x v="0"/>
    <x v="0"/>
    <s v="F_25 - unter 45 Jahre"/>
    <m/>
    <m/>
    <m/>
    <m/>
  </r>
  <r>
    <x v="12"/>
    <x v="33"/>
    <x v="0"/>
    <x v="0"/>
    <s v="G_45 - unter 65 Jahre"/>
    <m/>
    <m/>
    <m/>
    <m/>
  </r>
  <r>
    <x v="12"/>
    <x v="33"/>
    <x v="0"/>
    <x v="0"/>
    <s v="H_65 Jahre und älter"/>
    <n v="4"/>
    <m/>
    <m/>
    <m/>
  </r>
  <r>
    <x v="12"/>
    <x v="33"/>
    <x v="0"/>
    <x v="0"/>
    <s v="I_85 Jahre und älter"/>
    <n v="7.9"/>
    <m/>
    <m/>
    <m/>
  </r>
  <r>
    <x v="12"/>
    <x v="33"/>
    <x v="0"/>
    <x v="1"/>
    <s v="A_unter 3 Jahre"/>
    <m/>
    <m/>
    <m/>
    <m/>
  </r>
  <r>
    <x v="12"/>
    <x v="33"/>
    <x v="0"/>
    <x v="1"/>
    <s v="B_3 - unter 6 Jahre"/>
    <m/>
    <m/>
    <m/>
    <m/>
  </r>
  <r>
    <x v="12"/>
    <x v="33"/>
    <x v="0"/>
    <x v="1"/>
    <s v="C_6 - unter 10 Jahre"/>
    <m/>
    <m/>
    <m/>
    <m/>
  </r>
  <r>
    <x v="12"/>
    <x v="33"/>
    <x v="0"/>
    <x v="1"/>
    <s v="D_10 - unter 18 Jahre"/>
    <m/>
    <m/>
    <m/>
    <m/>
  </r>
  <r>
    <x v="12"/>
    <x v="33"/>
    <x v="0"/>
    <x v="1"/>
    <s v="E_18 - unter 25 Jahre"/>
    <m/>
    <m/>
    <m/>
    <m/>
  </r>
  <r>
    <x v="12"/>
    <x v="33"/>
    <x v="0"/>
    <x v="1"/>
    <s v="F_25 - unter 45 Jahre"/>
    <m/>
    <m/>
    <m/>
    <m/>
  </r>
  <r>
    <x v="12"/>
    <x v="33"/>
    <x v="0"/>
    <x v="1"/>
    <s v="G_45 - unter 65 Jahre"/>
    <m/>
    <m/>
    <m/>
    <m/>
  </r>
  <r>
    <x v="12"/>
    <x v="33"/>
    <x v="0"/>
    <x v="1"/>
    <s v="H_65 Jahre und älter"/>
    <n v="4"/>
    <m/>
    <m/>
    <m/>
  </r>
  <r>
    <x v="12"/>
    <x v="33"/>
    <x v="0"/>
    <x v="1"/>
    <s v="I_85 Jahre und älter"/>
    <n v="7.9"/>
    <m/>
    <m/>
    <m/>
  </r>
  <r>
    <x v="12"/>
    <x v="33"/>
    <x v="1"/>
    <x v="0"/>
    <s v="A_unter 3 Jahre"/>
    <m/>
    <m/>
    <m/>
    <m/>
  </r>
  <r>
    <x v="12"/>
    <x v="33"/>
    <x v="1"/>
    <x v="0"/>
    <s v="B_3 - unter 6 Jahre"/>
    <m/>
    <m/>
    <m/>
    <m/>
  </r>
  <r>
    <x v="12"/>
    <x v="33"/>
    <x v="1"/>
    <x v="0"/>
    <s v="C_6 - unter 10 Jahre"/>
    <m/>
    <m/>
    <m/>
    <m/>
  </r>
  <r>
    <x v="12"/>
    <x v="33"/>
    <x v="1"/>
    <x v="0"/>
    <s v="D_10 - unter 18 Jahre"/>
    <m/>
    <m/>
    <m/>
    <m/>
  </r>
  <r>
    <x v="12"/>
    <x v="33"/>
    <x v="1"/>
    <x v="0"/>
    <s v="E_18 - unter 25 Jahre"/>
    <m/>
    <m/>
    <m/>
    <m/>
  </r>
  <r>
    <x v="12"/>
    <x v="33"/>
    <x v="1"/>
    <x v="0"/>
    <s v="F_25 - unter 45 Jahre"/>
    <m/>
    <m/>
    <m/>
    <m/>
  </r>
  <r>
    <x v="12"/>
    <x v="33"/>
    <x v="1"/>
    <x v="0"/>
    <s v="G_45 - unter 65 Jahre"/>
    <m/>
    <m/>
    <m/>
    <m/>
  </r>
  <r>
    <x v="12"/>
    <x v="33"/>
    <x v="1"/>
    <x v="0"/>
    <s v="H_65 Jahre und älter"/>
    <n v="4"/>
    <m/>
    <m/>
    <m/>
  </r>
  <r>
    <x v="12"/>
    <x v="33"/>
    <x v="1"/>
    <x v="0"/>
    <s v="I_85 Jahre und älter"/>
    <n v="7.9"/>
    <m/>
    <m/>
    <m/>
  </r>
  <r>
    <x v="12"/>
    <x v="33"/>
    <x v="1"/>
    <x v="1"/>
    <s v="A_unter 3 Jahre"/>
    <m/>
    <m/>
    <m/>
    <m/>
  </r>
  <r>
    <x v="12"/>
    <x v="33"/>
    <x v="1"/>
    <x v="1"/>
    <s v="B_3 - unter 6 Jahre"/>
    <m/>
    <m/>
    <m/>
    <m/>
  </r>
  <r>
    <x v="12"/>
    <x v="33"/>
    <x v="1"/>
    <x v="1"/>
    <s v="C_6 - unter 10 Jahre"/>
    <m/>
    <m/>
    <m/>
    <m/>
  </r>
  <r>
    <x v="12"/>
    <x v="33"/>
    <x v="1"/>
    <x v="1"/>
    <s v="D_10 - unter 18 Jahre"/>
    <m/>
    <m/>
    <m/>
    <m/>
  </r>
  <r>
    <x v="12"/>
    <x v="33"/>
    <x v="1"/>
    <x v="1"/>
    <s v="E_18 - unter 25 Jahre"/>
    <m/>
    <m/>
    <m/>
    <m/>
  </r>
  <r>
    <x v="12"/>
    <x v="33"/>
    <x v="1"/>
    <x v="1"/>
    <s v="F_25 - unter 45 Jahre"/>
    <m/>
    <m/>
    <m/>
    <m/>
  </r>
  <r>
    <x v="12"/>
    <x v="33"/>
    <x v="1"/>
    <x v="1"/>
    <s v="G_45 - unter 65 Jahre"/>
    <m/>
    <m/>
    <m/>
    <m/>
  </r>
  <r>
    <x v="12"/>
    <x v="33"/>
    <x v="1"/>
    <x v="1"/>
    <s v="H_65 Jahre und älter"/>
    <n v="4"/>
    <m/>
    <m/>
    <m/>
  </r>
  <r>
    <x v="12"/>
    <x v="33"/>
    <x v="1"/>
    <x v="1"/>
    <s v="I_85 Jahre und älter"/>
    <n v="7.9"/>
    <m/>
    <m/>
    <m/>
  </r>
  <r>
    <x v="12"/>
    <x v="34"/>
    <x v="0"/>
    <x v="0"/>
    <s v="A_unter 3 Jahre"/>
    <m/>
    <m/>
    <m/>
    <m/>
  </r>
  <r>
    <x v="12"/>
    <x v="34"/>
    <x v="0"/>
    <x v="0"/>
    <s v="B_3 - unter 6 Jahre"/>
    <m/>
    <m/>
    <m/>
    <m/>
  </r>
  <r>
    <x v="12"/>
    <x v="34"/>
    <x v="0"/>
    <x v="0"/>
    <s v="C_6 - unter 10 Jahre"/>
    <m/>
    <m/>
    <m/>
    <m/>
  </r>
  <r>
    <x v="12"/>
    <x v="34"/>
    <x v="0"/>
    <x v="0"/>
    <s v="D_10 - unter 18 Jahre"/>
    <m/>
    <m/>
    <m/>
    <m/>
  </r>
  <r>
    <x v="12"/>
    <x v="34"/>
    <x v="0"/>
    <x v="0"/>
    <s v="E_18 - unter 25 Jahre"/>
    <m/>
    <m/>
    <m/>
    <m/>
  </r>
  <r>
    <x v="12"/>
    <x v="34"/>
    <x v="0"/>
    <x v="0"/>
    <s v="F_25 - unter 45 Jahre"/>
    <m/>
    <m/>
    <m/>
    <m/>
  </r>
  <r>
    <x v="12"/>
    <x v="34"/>
    <x v="0"/>
    <x v="0"/>
    <s v="G_45 - unter 65 Jahre"/>
    <m/>
    <m/>
    <m/>
    <m/>
  </r>
  <r>
    <x v="12"/>
    <x v="34"/>
    <x v="0"/>
    <x v="0"/>
    <s v="H_65 Jahre und älter"/>
    <m/>
    <m/>
    <m/>
    <m/>
  </r>
  <r>
    <x v="12"/>
    <x v="34"/>
    <x v="0"/>
    <x v="0"/>
    <s v="I_85 Jahre und älter"/>
    <m/>
    <m/>
    <m/>
    <m/>
  </r>
  <r>
    <x v="12"/>
    <x v="34"/>
    <x v="0"/>
    <x v="1"/>
    <s v="A_unter 3 Jahre"/>
    <m/>
    <m/>
    <m/>
    <m/>
  </r>
  <r>
    <x v="12"/>
    <x v="34"/>
    <x v="0"/>
    <x v="1"/>
    <s v="B_3 - unter 6 Jahre"/>
    <m/>
    <m/>
    <m/>
    <m/>
  </r>
  <r>
    <x v="12"/>
    <x v="34"/>
    <x v="0"/>
    <x v="1"/>
    <s v="C_6 - unter 10 Jahre"/>
    <m/>
    <m/>
    <m/>
    <m/>
  </r>
  <r>
    <x v="12"/>
    <x v="34"/>
    <x v="0"/>
    <x v="1"/>
    <s v="D_10 - unter 18 Jahre"/>
    <m/>
    <m/>
    <m/>
    <m/>
  </r>
  <r>
    <x v="12"/>
    <x v="34"/>
    <x v="0"/>
    <x v="1"/>
    <s v="E_18 - unter 25 Jahre"/>
    <m/>
    <m/>
    <m/>
    <m/>
  </r>
  <r>
    <x v="12"/>
    <x v="34"/>
    <x v="0"/>
    <x v="1"/>
    <s v="F_25 - unter 45 Jahre"/>
    <m/>
    <m/>
    <m/>
    <m/>
  </r>
  <r>
    <x v="12"/>
    <x v="34"/>
    <x v="0"/>
    <x v="1"/>
    <s v="G_45 - unter 65 Jahre"/>
    <m/>
    <m/>
    <m/>
    <m/>
  </r>
  <r>
    <x v="12"/>
    <x v="34"/>
    <x v="0"/>
    <x v="1"/>
    <s v="H_65 Jahre und älter"/>
    <m/>
    <m/>
    <m/>
    <m/>
  </r>
  <r>
    <x v="12"/>
    <x v="34"/>
    <x v="0"/>
    <x v="1"/>
    <s v="I_85 Jahre und älter"/>
    <m/>
    <m/>
    <m/>
    <m/>
  </r>
  <r>
    <x v="12"/>
    <x v="34"/>
    <x v="1"/>
    <x v="0"/>
    <s v="A_unter 3 Jahre"/>
    <m/>
    <m/>
    <m/>
    <m/>
  </r>
  <r>
    <x v="12"/>
    <x v="34"/>
    <x v="1"/>
    <x v="0"/>
    <s v="B_3 - unter 6 Jahre"/>
    <m/>
    <m/>
    <m/>
    <m/>
  </r>
  <r>
    <x v="12"/>
    <x v="34"/>
    <x v="1"/>
    <x v="0"/>
    <s v="C_6 - unter 10 Jahre"/>
    <m/>
    <m/>
    <m/>
    <m/>
  </r>
  <r>
    <x v="12"/>
    <x v="34"/>
    <x v="1"/>
    <x v="0"/>
    <s v="D_10 - unter 18 Jahre"/>
    <m/>
    <m/>
    <m/>
    <m/>
  </r>
  <r>
    <x v="12"/>
    <x v="34"/>
    <x v="1"/>
    <x v="0"/>
    <s v="E_18 - unter 25 Jahre"/>
    <m/>
    <m/>
    <m/>
    <m/>
  </r>
  <r>
    <x v="12"/>
    <x v="34"/>
    <x v="1"/>
    <x v="0"/>
    <s v="F_25 - unter 45 Jahre"/>
    <m/>
    <m/>
    <m/>
    <m/>
  </r>
  <r>
    <x v="12"/>
    <x v="34"/>
    <x v="1"/>
    <x v="0"/>
    <s v="G_45 - unter 65 Jahre"/>
    <m/>
    <m/>
    <m/>
    <m/>
  </r>
  <r>
    <x v="12"/>
    <x v="34"/>
    <x v="1"/>
    <x v="0"/>
    <s v="H_65 Jahre und älter"/>
    <m/>
    <m/>
    <m/>
    <m/>
  </r>
  <r>
    <x v="12"/>
    <x v="34"/>
    <x v="1"/>
    <x v="0"/>
    <s v="I_85 Jahre und älter"/>
    <m/>
    <m/>
    <m/>
    <m/>
  </r>
  <r>
    <x v="12"/>
    <x v="34"/>
    <x v="1"/>
    <x v="1"/>
    <s v="A_unter 3 Jahre"/>
    <m/>
    <m/>
    <m/>
    <m/>
  </r>
  <r>
    <x v="12"/>
    <x v="34"/>
    <x v="1"/>
    <x v="1"/>
    <s v="B_3 - unter 6 Jahre"/>
    <m/>
    <m/>
    <m/>
    <m/>
  </r>
  <r>
    <x v="12"/>
    <x v="34"/>
    <x v="1"/>
    <x v="1"/>
    <s v="C_6 - unter 10 Jahre"/>
    <m/>
    <m/>
    <m/>
    <m/>
  </r>
  <r>
    <x v="12"/>
    <x v="34"/>
    <x v="1"/>
    <x v="1"/>
    <s v="D_10 - unter 18 Jahre"/>
    <m/>
    <m/>
    <m/>
    <m/>
  </r>
  <r>
    <x v="12"/>
    <x v="34"/>
    <x v="1"/>
    <x v="1"/>
    <s v="E_18 - unter 25 Jahre"/>
    <m/>
    <m/>
    <m/>
    <m/>
  </r>
  <r>
    <x v="12"/>
    <x v="34"/>
    <x v="1"/>
    <x v="1"/>
    <s v="F_25 - unter 45 Jahre"/>
    <m/>
    <m/>
    <m/>
    <m/>
  </r>
  <r>
    <x v="12"/>
    <x v="34"/>
    <x v="1"/>
    <x v="1"/>
    <s v="G_45 - unter 65 Jahre"/>
    <m/>
    <m/>
    <m/>
    <m/>
  </r>
  <r>
    <x v="12"/>
    <x v="34"/>
    <x v="1"/>
    <x v="1"/>
    <s v="H_65 Jahre und älter"/>
    <m/>
    <m/>
    <m/>
    <m/>
  </r>
  <r>
    <x v="12"/>
    <x v="34"/>
    <x v="1"/>
    <x v="1"/>
    <s v="I_85 Jahre und älter"/>
    <m/>
    <m/>
    <m/>
    <m/>
  </r>
  <r>
    <x v="12"/>
    <x v="35"/>
    <x v="0"/>
    <x v="0"/>
    <s v="A_unter 3 Jahre"/>
    <m/>
    <m/>
    <m/>
    <m/>
  </r>
  <r>
    <x v="12"/>
    <x v="35"/>
    <x v="0"/>
    <x v="0"/>
    <s v="B_3 - unter 6 Jahre"/>
    <m/>
    <m/>
    <m/>
    <m/>
  </r>
  <r>
    <x v="12"/>
    <x v="35"/>
    <x v="0"/>
    <x v="0"/>
    <s v="C_6 - unter 10 Jahre"/>
    <m/>
    <m/>
    <m/>
    <m/>
  </r>
  <r>
    <x v="12"/>
    <x v="35"/>
    <x v="0"/>
    <x v="0"/>
    <s v="D_10 - unter 18 Jahre"/>
    <m/>
    <m/>
    <m/>
    <m/>
  </r>
  <r>
    <x v="12"/>
    <x v="35"/>
    <x v="0"/>
    <x v="0"/>
    <s v="E_18 - unter 25 Jahre"/>
    <m/>
    <m/>
    <m/>
    <m/>
  </r>
  <r>
    <x v="12"/>
    <x v="35"/>
    <x v="0"/>
    <x v="0"/>
    <s v="F_25 - unter 45 Jahre"/>
    <m/>
    <m/>
    <m/>
    <m/>
  </r>
  <r>
    <x v="12"/>
    <x v="35"/>
    <x v="0"/>
    <x v="0"/>
    <s v="G_45 - unter 65 Jahre"/>
    <m/>
    <m/>
    <m/>
    <m/>
  </r>
  <r>
    <x v="12"/>
    <x v="35"/>
    <x v="0"/>
    <x v="0"/>
    <s v="H_65 Jahre und älter"/>
    <m/>
    <m/>
    <m/>
    <m/>
  </r>
  <r>
    <x v="12"/>
    <x v="35"/>
    <x v="0"/>
    <x v="0"/>
    <s v="I_85 Jahre und älter"/>
    <m/>
    <m/>
    <m/>
    <m/>
  </r>
  <r>
    <x v="12"/>
    <x v="35"/>
    <x v="0"/>
    <x v="1"/>
    <s v="A_unter 3 Jahre"/>
    <m/>
    <m/>
    <m/>
    <m/>
  </r>
  <r>
    <x v="12"/>
    <x v="35"/>
    <x v="0"/>
    <x v="1"/>
    <s v="B_3 - unter 6 Jahre"/>
    <m/>
    <m/>
    <m/>
    <m/>
  </r>
  <r>
    <x v="12"/>
    <x v="35"/>
    <x v="0"/>
    <x v="1"/>
    <s v="C_6 - unter 10 Jahre"/>
    <m/>
    <m/>
    <m/>
    <m/>
  </r>
  <r>
    <x v="12"/>
    <x v="35"/>
    <x v="0"/>
    <x v="1"/>
    <s v="D_10 - unter 18 Jahre"/>
    <m/>
    <m/>
    <m/>
    <m/>
  </r>
  <r>
    <x v="12"/>
    <x v="35"/>
    <x v="0"/>
    <x v="1"/>
    <s v="E_18 - unter 25 Jahre"/>
    <m/>
    <m/>
    <m/>
    <m/>
  </r>
  <r>
    <x v="12"/>
    <x v="35"/>
    <x v="0"/>
    <x v="1"/>
    <s v="F_25 - unter 45 Jahre"/>
    <m/>
    <m/>
    <m/>
    <m/>
  </r>
  <r>
    <x v="12"/>
    <x v="35"/>
    <x v="0"/>
    <x v="1"/>
    <s v="G_45 - unter 65 Jahre"/>
    <m/>
    <m/>
    <m/>
    <m/>
  </r>
  <r>
    <x v="12"/>
    <x v="35"/>
    <x v="0"/>
    <x v="1"/>
    <s v="H_65 Jahre und älter"/>
    <m/>
    <m/>
    <m/>
    <m/>
  </r>
  <r>
    <x v="12"/>
    <x v="35"/>
    <x v="0"/>
    <x v="1"/>
    <s v="I_85 Jahre und älter"/>
    <m/>
    <m/>
    <m/>
    <m/>
  </r>
  <r>
    <x v="12"/>
    <x v="35"/>
    <x v="1"/>
    <x v="0"/>
    <s v="A_unter 3 Jahre"/>
    <m/>
    <m/>
    <m/>
    <m/>
  </r>
  <r>
    <x v="12"/>
    <x v="35"/>
    <x v="1"/>
    <x v="0"/>
    <s v="B_3 - unter 6 Jahre"/>
    <m/>
    <m/>
    <m/>
    <m/>
  </r>
  <r>
    <x v="12"/>
    <x v="35"/>
    <x v="1"/>
    <x v="0"/>
    <s v="C_6 - unter 10 Jahre"/>
    <m/>
    <m/>
    <m/>
    <m/>
  </r>
  <r>
    <x v="12"/>
    <x v="35"/>
    <x v="1"/>
    <x v="0"/>
    <s v="D_10 - unter 18 Jahre"/>
    <m/>
    <m/>
    <m/>
    <m/>
  </r>
  <r>
    <x v="12"/>
    <x v="35"/>
    <x v="1"/>
    <x v="0"/>
    <s v="E_18 - unter 25 Jahre"/>
    <m/>
    <m/>
    <m/>
    <m/>
  </r>
  <r>
    <x v="12"/>
    <x v="35"/>
    <x v="1"/>
    <x v="0"/>
    <s v="F_25 - unter 45 Jahre"/>
    <m/>
    <m/>
    <m/>
    <m/>
  </r>
  <r>
    <x v="12"/>
    <x v="35"/>
    <x v="1"/>
    <x v="0"/>
    <s v="G_45 - unter 65 Jahre"/>
    <m/>
    <m/>
    <m/>
    <m/>
  </r>
  <r>
    <x v="12"/>
    <x v="35"/>
    <x v="1"/>
    <x v="0"/>
    <s v="H_65 Jahre und älter"/>
    <m/>
    <m/>
    <m/>
    <m/>
  </r>
  <r>
    <x v="12"/>
    <x v="35"/>
    <x v="1"/>
    <x v="0"/>
    <s v="I_85 Jahre und älter"/>
    <m/>
    <m/>
    <m/>
    <m/>
  </r>
  <r>
    <x v="12"/>
    <x v="35"/>
    <x v="1"/>
    <x v="1"/>
    <s v="A_unter 3 Jahre"/>
    <m/>
    <m/>
    <m/>
    <m/>
  </r>
  <r>
    <x v="12"/>
    <x v="35"/>
    <x v="1"/>
    <x v="1"/>
    <s v="B_3 - unter 6 Jahre"/>
    <m/>
    <m/>
    <m/>
    <m/>
  </r>
  <r>
    <x v="12"/>
    <x v="35"/>
    <x v="1"/>
    <x v="1"/>
    <s v="C_6 - unter 10 Jahre"/>
    <m/>
    <m/>
    <m/>
    <m/>
  </r>
  <r>
    <x v="12"/>
    <x v="35"/>
    <x v="1"/>
    <x v="1"/>
    <s v="D_10 - unter 18 Jahre"/>
    <m/>
    <m/>
    <m/>
    <m/>
  </r>
  <r>
    <x v="12"/>
    <x v="35"/>
    <x v="1"/>
    <x v="1"/>
    <s v="E_18 - unter 25 Jahre"/>
    <m/>
    <m/>
    <m/>
    <m/>
  </r>
  <r>
    <x v="12"/>
    <x v="35"/>
    <x v="1"/>
    <x v="1"/>
    <s v="F_25 - unter 45 Jahre"/>
    <m/>
    <m/>
    <m/>
    <m/>
  </r>
  <r>
    <x v="12"/>
    <x v="35"/>
    <x v="1"/>
    <x v="1"/>
    <s v="G_45 - unter 65 Jahre"/>
    <m/>
    <m/>
    <m/>
    <m/>
  </r>
  <r>
    <x v="12"/>
    <x v="35"/>
    <x v="1"/>
    <x v="1"/>
    <s v="H_65 Jahre und älter"/>
    <m/>
    <m/>
    <m/>
    <m/>
  </r>
  <r>
    <x v="12"/>
    <x v="35"/>
    <x v="1"/>
    <x v="1"/>
    <s v="I_85 Jahre und älter"/>
    <m/>
    <m/>
    <m/>
    <m/>
  </r>
  <r>
    <x v="12"/>
    <x v="36"/>
    <x v="0"/>
    <x v="0"/>
    <s v="A_unter 3 Jahre"/>
    <m/>
    <m/>
    <m/>
    <m/>
  </r>
  <r>
    <x v="12"/>
    <x v="36"/>
    <x v="0"/>
    <x v="0"/>
    <s v="B_3 - unter 6 Jahre"/>
    <m/>
    <m/>
    <m/>
    <m/>
  </r>
  <r>
    <x v="12"/>
    <x v="36"/>
    <x v="0"/>
    <x v="0"/>
    <s v="C_6 - unter 10 Jahre"/>
    <m/>
    <m/>
    <m/>
    <m/>
  </r>
  <r>
    <x v="12"/>
    <x v="36"/>
    <x v="0"/>
    <x v="0"/>
    <s v="D_10 - unter 18 Jahre"/>
    <m/>
    <m/>
    <m/>
    <m/>
  </r>
  <r>
    <x v="12"/>
    <x v="36"/>
    <x v="0"/>
    <x v="0"/>
    <s v="E_18 - unter 25 Jahre"/>
    <m/>
    <m/>
    <m/>
    <m/>
  </r>
  <r>
    <x v="12"/>
    <x v="36"/>
    <x v="0"/>
    <x v="0"/>
    <s v="F_25 - unter 45 Jahre"/>
    <m/>
    <m/>
    <m/>
    <m/>
  </r>
  <r>
    <x v="12"/>
    <x v="36"/>
    <x v="0"/>
    <x v="0"/>
    <s v="G_45 - unter 65 Jahre"/>
    <m/>
    <m/>
    <m/>
    <m/>
  </r>
  <r>
    <x v="12"/>
    <x v="36"/>
    <x v="0"/>
    <x v="0"/>
    <s v="H_65 Jahre und älter"/>
    <m/>
    <m/>
    <m/>
    <m/>
  </r>
  <r>
    <x v="12"/>
    <x v="36"/>
    <x v="0"/>
    <x v="0"/>
    <s v="I_85 Jahre und älter"/>
    <m/>
    <m/>
    <m/>
    <m/>
  </r>
  <r>
    <x v="12"/>
    <x v="36"/>
    <x v="0"/>
    <x v="1"/>
    <s v="A_unter 3 Jahre"/>
    <m/>
    <m/>
    <m/>
    <m/>
  </r>
  <r>
    <x v="12"/>
    <x v="36"/>
    <x v="0"/>
    <x v="1"/>
    <s v="B_3 - unter 6 Jahre"/>
    <m/>
    <m/>
    <m/>
    <m/>
  </r>
  <r>
    <x v="12"/>
    <x v="36"/>
    <x v="0"/>
    <x v="1"/>
    <s v="C_6 - unter 10 Jahre"/>
    <m/>
    <m/>
    <m/>
    <m/>
  </r>
  <r>
    <x v="12"/>
    <x v="36"/>
    <x v="0"/>
    <x v="1"/>
    <s v="D_10 - unter 18 Jahre"/>
    <m/>
    <m/>
    <m/>
    <m/>
  </r>
  <r>
    <x v="12"/>
    <x v="36"/>
    <x v="0"/>
    <x v="1"/>
    <s v="E_18 - unter 25 Jahre"/>
    <m/>
    <m/>
    <m/>
    <m/>
  </r>
  <r>
    <x v="12"/>
    <x v="36"/>
    <x v="0"/>
    <x v="1"/>
    <s v="F_25 - unter 45 Jahre"/>
    <m/>
    <m/>
    <m/>
    <m/>
  </r>
  <r>
    <x v="12"/>
    <x v="36"/>
    <x v="0"/>
    <x v="1"/>
    <s v="G_45 - unter 65 Jahre"/>
    <m/>
    <m/>
    <m/>
    <m/>
  </r>
  <r>
    <x v="12"/>
    <x v="36"/>
    <x v="0"/>
    <x v="1"/>
    <s v="H_65 Jahre und älter"/>
    <m/>
    <m/>
    <m/>
    <m/>
  </r>
  <r>
    <x v="12"/>
    <x v="36"/>
    <x v="0"/>
    <x v="1"/>
    <s v="I_85 Jahre und älter"/>
    <m/>
    <m/>
    <m/>
    <m/>
  </r>
  <r>
    <x v="12"/>
    <x v="36"/>
    <x v="1"/>
    <x v="0"/>
    <s v="A_unter 3 Jahre"/>
    <m/>
    <m/>
    <m/>
    <m/>
  </r>
  <r>
    <x v="12"/>
    <x v="36"/>
    <x v="1"/>
    <x v="0"/>
    <s v="B_3 - unter 6 Jahre"/>
    <m/>
    <m/>
    <m/>
    <m/>
  </r>
  <r>
    <x v="12"/>
    <x v="36"/>
    <x v="1"/>
    <x v="0"/>
    <s v="C_6 - unter 10 Jahre"/>
    <m/>
    <m/>
    <m/>
    <m/>
  </r>
  <r>
    <x v="12"/>
    <x v="36"/>
    <x v="1"/>
    <x v="0"/>
    <s v="D_10 - unter 18 Jahre"/>
    <m/>
    <m/>
    <m/>
    <m/>
  </r>
  <r>
    <x v="12"/>
    <x v="36"/>
    <x v="1"/>
    <x v="0"/>
    <s v="E_18 - unter 25 Jahre"/>
    <m/>
    <m/>
    <m/>
    <m/>
  </r>
  <r>
    <x v="12"/>
    <x v="36"/>
    <x v="1"/>
    <x v="0"/>
    <s v="F_25 - unter 45 Jahre"/>
    <m/>
    <m/>
    <m/>
    <m/>
  </r>
  <r>
    <x v="12"/>
    <x v="36"/>
    <x v="1"/>
    <x v="0"/>
    <s v="G_45 - unter 65 Jahre"/>
    <m/>
    <m/>
    <m/>
    <m/>
  </r>
  <r>
    <x v="12"/>
    <x v="36"/>
    <x v="1"/>
    <x v="0"/>
    <s v="H_65 Jahre und älter"/>
    <m/>
    <m/>
    <m/>
    <m/>
  </r>
  <r>
    <x v="12"/>
    <x v="36"/>
    <x v="1"/>
    <x v="0"/>
    <s v="I_85 Jahre und älter"/>
    <m/>
    <m/>
    <m/>
    <m/>
  </r>
  <r>
    <x v="12"/>
    <x v="36"/>
    <x v="1"/>
    <x v="1"/>
    <s v="A_unter 3 Jahre"/>
    <m/>
    <m/>
    <m/>
    <m/>
  </r>
  <r>
    <x v="12"/>
    <x v="36"/>
    <x v="1"/>
    <x v="1"/>
    <s v="B_3 - unter 6 Jahre"/>
    <m/>
    <m/>
    <m/>
    <m/>
  </r>
  <r>
    <x v="12"/>
    <x v="36"/>
    <x v="1"/>
    <x v="1"/>
    <s v="C_6 - unter 10 Jahre"/>
    <m/>
    <m/>
    <m/>
    <m/>
  </r>
  <r>
    <x v="12"/>
    <x v="36"/>
    <x v="1"/>
    <x v="1"/>
    <s v="D_10 - unter 18 Jahre"/>
    <m/>
    <m/>
    <m/>
    <m/>
  </r>
  <r>
    <x v="12"/>
    <x v="36"/>
    <x v="1"/>
    <x v="1"/>
    <s v="E_18 - unter 25 Jahre"/>
    <m/>
    <m/>
    <m/>
    <m/>
  </r>
  <r>
    <x v="12"/>
    <x v="36"/>
    <x v="1"/>
    <x v="1"/>
    <s v="F_25 - unter 45 Jahre"/>
    <m/>
    <m/>
    <m/>
    <m/>
  </r>
  <r>
    <x v="12"/>
    <x v="36"/>
    <x v="1"/>
    <x v="1"/>
    <s v="G_45 - unter 65 Jahre"/>
    <m/>
    <m/>
    <m/>
    <m/>
  </r>
  <r>
    <x v="12"/>
    <x v="36"/>
    <x v="1"/>
    <x v="1"/>
    <s v="H_65 Jahre und älter"/>
    <m/>
    <m/>
    <m/>
    <m/>
  </r>
  <r>
    <x v="12"/>
    <x v="36"/>
    <x v="1"/>
    <x v="1"/>
    <s v="I_85 Jahre und älter"/>
    <m/>
    <m/>
    <m/>
    <m/>
  </r>
  <r>
    <x v="12"/>
    <x v="37"/>
    <x v="0"/>
    <x v="0"/>
    <s v="A_unter 3 Jahre"/>
    <m/>
    <m/>
    <m/>
    <m/>
  </r>
  <r>
    <x v="12"/>
    <x v="37"/>
    <x v="0"/>
    <x v="0"/>
    <s v="B_3 - unter 6 Jahre"/>
    <m/>
    <m/>
    <m/>
    <m/>
  </r>
  <r>
    <x v="12"/>
    <x v="37"/>
    <x v="0"/>
    <x v="0"/>
    <s v="C_6 - unter 10 Jahre"/>
    <m/>
    <m/>
    <m/>
    <m/>
  </r>
  <r>
    <x v="12"/>
    <x v="37"/>
    <x v="0"/>
    <x v="0"/>
    <s v="D_10 - unter 18 Jahre"/>
    <m/>
    <m/>
    <m/>
    <m/>
  </r>
  <r>
    <x v="12"/>
    <x v="37"/>
    <x v="0"/>
    <x v="0"/>
    <s v="E_18 - unter 25 Jahre"/>
    <m/>
    <m/>
    <m/>
    <m/>
  </r>
  <r>
    <x v="12"/>
    <x v="37"/>
    <x v="0"/>
    <x v="0"/>
    <s v="F_25 - unter 45 Jahre"/>
    <m/>
    <m/>
    <m/>
    <m/>
  </r>
  <r>
    <x v="12"/>
    <x v="37"/>
    <x v="0"/>
    <x v="0"/>
    <s v="G_45 - unter 65 Jahre"/>
    <m/>
    <m/>
    <m/>
    <m/>
  </r>
  <r>
    <x v="12"/>
    <x v="37"/>
    <x v="0"/>
    <x v="0"/>
    <s v="H_65 Jahre und älter"/>
    <m/>
    <m/>
    <m/>
    <m/>
  </r>
  <r>
    <x v="12"/>
    <x v="37"/>
    <x v="0"/>
    <x v="0"/>
    <s v="I_85 Jahre und älter"/>
    <m/>
    <m/>
    <m/>
    <m/>
  </r>
  <r>
    <x v="12"/>
    <x v="37"/>
    <x v="0"/>
    <x v="1"/>
    <s v="A_unter 3 Jahre"/>
    <m/>
    <m/>
    <m/>
    <m/>
  </r>
  <r>
    <x v="12"/>
    <x v="37"/>
    <x v="0"/>
    <x v="1"/>
    <s v="B_3 - unter 6 Jahre"/>
    <m/>
    <m/>
    <m/>
    <m/>
  </r>
  <r>
    <x v="12"/>
    <x v="37"/>
    <x v="0"/>
    <x v="1"/>
    <s v="C_6 - unter 10 Jahre"/>
    <m/>
    <m/>
    <m/>
    <m/>
  </r>
  <r>
    <x v="12"/>
    <x v="37"/>
    <x v="0"/>
    <x v="1"/>
    <s v="D_10 - unter 18 Jahre"/>
    <m/>
    <m/>
    <m/>
    <m/>
  </r>
  <r>
    <x v="12"/>
    <x v="37"/>
    <x v="0"/>
    <x v="1"/>
    <s v="E_18 - unter 25 Jahre"/>
    <m/>
    <m/>
    <m/>
    <m/>
  </r>
  <r>
    <x v="12"/>
    <x v="37"/>
    <x v="0"/>
    <x v="1"/>
    <s v="F_25 - unter 45 Jahre"/>
    <m/>
    <m/>
    <m/>
    <m/>
  </r>
  <r>
    <x v="12"/>
    <x v="37"/>
    <x v="0"/>
    <x v="1"/>
    <s v="G_45 - unter 65 Jahre"/>
    <m/>
    <m/>
    <m/>
    <m/>
  </r>
  <r>
    <x v="12"/>
    <x v="37"/>
    <x v="0"/>
    <x v="1"/>
    <s v="H_65 Jahre und älter"/>
    <m/>
    <m/>
    <m/>
    <m/>
  </r>
  <r>
    <x v="12"/>
    <x v="37"/>
    <x v="0"/>
    <x v="1"/>
    <s v="I_85 Jahre und älter"/>
    <m/>
    <m/>
    <m/>
    <m/>
  </r>
  <r>
    <x v="12"/>
    <x v="37"/>
    <x v="1"/>
    <x v="0"/>
    <s v="A_unter 3 Jahre"/>
    <m/>
    <m/>
    <m/>
    <m/>
  </r>
  <r>
    <x v="12"/>
    <x v="37"/>
    <x v="1"/>
    <x v="0"/>
    <s v="B_3 - unter 6 Jahre"/>
    <m/>
    <m/>
    <m/>
    <m/>
  </r>
  <r>
    <x v="12"/>
    <x v="37"/>
    <x v="1"/>
    <x v="0"/>
    <s v="C_6 - unter 10 Jahre"/>
    <m/>
    <m/>
    <m/>
    <m/>
  </r>
  <r>
    <x v="12"/>
    <x v="37"/>
    <x v="1"/>
    <x v="0"/>
    <s v="D_10 - unter 18 Jahre"/>
    <m/>
    <m/>
    <m/>
    <m/>
  </r>
  <r>
    <x v="12"/>
    <x v="37"/>
    <x v="1"/>
    <x v="0"/>
    <s v="E_18 - unter 25 Jahre"/>
    <m/>
    <m/>
    <m/>
    <m/>
  </r>
  <r>
    <x v="12"/>
    <x v="37"/>
    <x v="1"/>
    <x v="0"/>
    <s v="F_25 - unter 45 Jahre"/>
    <m/>
    <m/>
    <m/>
    <m/>
  </r>
  <r>
    <x v="12"/>
    <x v="37"/>
    <x v="1"/>
    <x v="0"/>
    <s v="G_45 - unter 65 Jahre"/>
    <m/>
    <m/>
    <m/>
    <m/>
  </r>
  <r>
    <x v="12"/>
    <x v="37"/>
    <x v="1"/>
    <x v="0"/>
    <s v="H_65 Jahre und älter"/>
    <m/>
    <m/>
    <m/>
    <m/>
  </r>
  <r>
    <x v="12"/>
    <x v="37"/>
    <x v="1"/>
    <x v="0"/>
    <s v="I_85 Jahre und älter"/>
    <m/>
    <m/>
    <m/>
    <m/>
  </r>
  <r>
    <x v="12"/>
    <x v="37"/>
    <x v="1"/>
    <x v="1"/>
    <s v="A_unter 3 Jahre"/>
    <m/>
    <m/>
    <m/>
    <m/>
  </r>
  <r>
    <x v="12"/>
    <x v="37"/>
    <x v="1"/>
    <x v="1"/>
    <s v="B_3 - unter 6 Jahre"/>
    <m/>
    <m/>
    <m/>
    <m/>
  </r>
  <r>
    <x v="12"/>
    <x v="37"/>
    <x v="1"/>
    <x v="1"/>
    <s v="C_6 - unter 10 Jahre"/>
    <m/>
    <m/>
    <m/>
    <m/>
  </r>
  <r>
    <x v="12"/>
    <x v="37"/>
    <x v="1"/>
    <x v="1"/>
    <s v="D_10 - unter 18 Jahre"/>
    <m/>
    <m/>
    <m/>
    <m/>
  </r>
  <r>
    <x v="12"/>
    <x v="37"/>
    <x v="1"/>
    <x v="1"/>
    <s v="E_18 - unter 25 Jahre"/>
    <m/>
    <m/>
    <m/>
    <m/>
  </r>
  <r>
    <x v="12"/>
    <x v="37"/>
    <x v="1"/>
    <x v="1"/>
    <s v="F_25 - unter 45 Jahre"/>
    <m/>
    <m/>
    <m/>
    <m/>
  </r>
  <r>
    <x v="12"/>
    <x v="37"/>
    <x v="1"/>
    <x v="1"/>
    <s v="G_45 - unter 65 Jahre"/>
    <m/>
    <m/>
    <m/>
    <m/>
  </r>
  <r>
    <x v="12"/>
    <x v="37"/>
    <x v="1"/>
    <x v="1"/>
    <s v="H_65 Jahre und älter"/>
    <m/>
    <m/>
    <m/>
    <m/>
  </r>
  <r>
    <x v="12"/>
    <x v="37"/>
    <x v="1"/>
    <x v="1"/>
    <s v="I_85 Jahre und älter"/>
    <m/>
    <m/>
    <m/>
    <m/>
  </r>
  <r>
    <x v="13"/>
    <x v="0"/>
    <x v="0"/>
    <x v="0"/>
    <s v="A_unter 3 Jahre"/>
    <m/>
    <m/>
    <m/>
    <m/>
  </r>
  <r>
    <x v="13"/>
    <x v="0"/>
    <x v="0"/>
    <x v="0"/>
    <s v="B_3 - unter 6 Jahre"/>
    <m/>
    <m/>
    <m/>
    <m/>
  </r>
  <r>
    <x v="13"/>
    <x v="0"/>
    <x v="0"/>
    <x v="0"/>
    <s v="C_6 - unter 10 Jahre"/>
    <m/>
    <m/>
    <m/>
    <m/>
  </r>
  <r>
    <x v="13"/>
    <x v="0"/>
    <x v="0"/>
    <x v="0"/>
    <s v="D_10 - unter 18 Jahre"/>
    <m/>
    <m/>
    <m/>
    <m/>
  </r>
  <r>
    <x v="13"/>
    <x v="0"/>
    <x v="0"/>
    <x v="0"/>
    <s v="E_18 - unter 25 Jahre"/>
    <m/>
    <m/>
    <m/>
    <m/>
  </r>
  <r>
    <x v="13"/>
    <x v="0"/>
    <x v="0"/>
    <x v="0"/>
    <s v="F_25 - unter 45 Jahre"/>
    <m/>
    <m/>
    <m/>
    <m/>
  </r>
  <r>
    <x v="13"/>
    <x v="0"/>
    <x v="0"/>
    <x v="0"/>
    <s v="G_45 - unter 65 Jahre"/>
    <m/>
    <m/>
    <m/>
    <m/>
  </r>
  <r>
    <x v="13"/>
    <x v="0"/>
    <x v="0"/>
    <x v="0"/>
    <s v="H_65 Jahre und älter"/>
    <m/>
    <m/>
    <m/>
    <m/>
  </r>
  <r>
    <x v="13"/>
    <x v="0"/>
    <x v="0"/>
    <x v="0"/>
    <s v="I_85 Jahre und älter"/>
    <m/>
    <m/>
    <m/>
    <m/>
  </r>
  <r>
    <x v="13"/>
    <x v="0"/>
    <x v="0"/>
    <x v="1"/>
    <s v="A_unter 3 Jahre"/>
    <m/>
    <m/>
    <m/>
    <m/>
  </r>
  <r>
    <x v="13"/>
    <x v="0"/>
    <x v="0"/>
    <x v="1"/>
    <s v="B_3 - unter 6 Jahre"/>
    <m/>
    <m/>
    <m/>
    <m/>
  </r>
  <r>
    <x v="13"/>
    <x v="0"/>
    <x v="0"/>
    <x v="1"/>
    <s v="C_6 - unter 10 Jahre"/>
    <m/>
    <m/>
    <m/>
    <m/>
  </r>
  <r>
    <x v="13"/>
    <x v="0"/>
    <x v="0"/>
    <x v="1"/>
    <s v="D_10 - unter 18 Jahre"/>
    <m/>
    <m/>
    <m/>
    <m/>
  </r>
  <r>
    <x v="13"/>
    <x v="0"/>
    <x v="0"/>
    <x v="1"/>
    <s v="E_18 - unter 25 Jahre"/>
    <m/>
    <m/>
    <m/>
    <m/>
  </r>
  <r>
    <x v="13"/>
    <x v="0"/>
    <x v="0"/>
    <x v="1"/>
    <s v="F_25 - unter 45 Jahre"/>
    <m/>
    <m/>
    <m/>
    <m/>
  </r>
  <r>
    <x v="13"/>
    <x v="0"/>
    <x v="0"/>
    <x v="1"/>
    <s v="G_45 - unter 65 Jahre"/>
    <m/>
    <m/>
    <m/>
    <m/>
  </r>
  <r>
    <x v="13"/>
    <x v="0"/>
    <x v="0"/>
    <x v="1"/>
    <s v="H_65 Jahre und älter"/>
    <m/>
    <m/>
    <m/>
    <m/>
  </r>
  <r>
    <x v="13"/>
    <x v="0"/>
    <x v="0"/>
    <x v="1"/>
    <s v="I_85 Jahre und älter"/>
    <m/>
    <m/>
    <m/>
    <m/>
  </r>
  <r>
    <x v="13"/>
    <x v="0"/>
    <x v="1"/>
    <x v="0"/>
    <s v="A_unter 3 Jahre"/>
    <m/>
    <m/>
    <m/>
    <m/>
  </r>
  <r>
    <x v="13"/>
    <x v="0"/>
    <x v="1"/>
    <x v="0"/>
    <s v="B_3 - unter 6 Jahre"/>
    <m/>
    <m/>
    <m/>
    <m/>
  </r>
  <r>
    <x v="13"/>
    <x v="0"/>
    <x v="1"/>
    <x v="0"/>
    <s v="C_6 - unter 10 Jahre"/>
    <m/>
    <m/>
    <m/>
    <m/>
  </r>
  <r>
    <x v="13"/>
    <x v="0"/>
    <x v="1"/>
    <x v="0"/>
    <s v="D_10 - unter 18 Jahre"/>
    <m/>
    <m/>
    <m/>
    <m/>
  </r>
  <r>
    <x v="13"/>
    <x v="0"/>
    <x v="1"/>
    <x v="0"/>
    <s v="E_18 - unter 25 Jahre"/>
    <m/>
    <m/>
    <m/>
    <m/>
  </r>
  <r>
    <x v="13"/>
    <x v="0"/>
    <x v="1"/>
    <x v="0"/>
    <s v="F_25 - unter 45 Jahre"/>
    <m/>
    <m/>
    <m/>
    <m/>
  </r>
  <r>
    <x v="13"/>
    <x v="0"/>
    <x v="1"/>
    <x v="0"/>
    <s v="G_45 - unter 65 Jahre"/>
    <m/>
    <m/>
    <m/>
    <m/>
  </r>
  <r>
    <x v="13"/>
    <x v="0"/>
    <x v="1"/>
    <x v="0"/>
    <s v="H_65 Jahre und älter"/>
    <m/>
    <m/>
    <m/>
    <m/>
  </r>
  <r>
    <x v="13"/>
    <x v="0"/>
    <x v="1"/>
    <x v="0"/>
    <s v="I_85 Jahre und älter"/>
    <m/>
    <m/>
    <m/>
    <m/>
  </r>
  <r>
    <x v="13"/>
    <x v="0"/>
    <x v="1"/>
    <x v="1"/>
    <s v="A_unter 3 Jahre"/>
    <m/>
    <m/>
    <m/>
    <m/>
  </r>
  <r>
    <x v="13"/>
    <x v="0"/>
    <x v="1"/>
    <x v="1"/>
    <s v="B_3 - unter 6 Jahre"/>
    <m/>
    <m/>
    <m/>
    <m/>
  </r>
  <r>
    <x v="13"/>
    <x v="0"/>
    <x v="1"/>
    <x v="1"/>
    <s v="C_6 - unter 10 Jahre"/>
    <m/>
    <m/>
    <m/>
    <m/>
  </r>
  <r>
    <x v="13"/>
    <x v="0"/>
    <x v="1"/>
    <x v="1"/>
    <s v="D_10 - unter 18 Jahre"/>
    <m/>
    <m/>
    <m/>
    <m/>
  </r>
  <r>
    <x v="13"/>
    <x v="0"/>
    <x v="1"/>
    <x v="1"/>
    <s v="E_18 - unter 25 Jahre"/>
    <m/>
    <m/>
    <m/>
    <m/>
  </r>
  <r>
    <x v="13"/>
    <x v="0"/>
    <x v="1"/>
    <x v="1"/>
    <s v="F_25 - unter 45 Jahre"/>
    <m/>
    <m/>
    <m/>
    <m/>
  </r>
  <r>
    <x v="13"/>
    <x v="0"/>
    <x v="1"/>
    <x v="1"/>
    <s v="G_45 - unter 65 Jahre"/>
    <m/>
    <m/>
    <m/>
    <m/>
  </r>
  <r>
    <x v="13"/>
    <x v="0"/>
    <x v="1"/>
    <x v="1"/>
    <s v="H_65 Jahre und älter"/>
    <m/>
    <m/>
    <m/>
    <m/>
  </r>
  <r>
    <x v="13"/>
    <x v="0"/>
    <x v="1"/>
    <x v="1"/>
    <s v="I_85 Jahre und älter"/>
    <m/>
    <m/>
    <m/>
    <m/>
  </r>
  <r>
    <x v="13"/>
    <x v="1"/>
    <x v="0"/>
    <x v="0"/>
    <s v="A_unter 3 Jahre"/>
    <m/>
    <m/>
    <m/>
    <m/>
  </r>
  <r>
    <x v="13"/>
    <x v="1"/>
    <x v="0"/>
    <x v="0"/>
    <s v="B_3 - unter 6 Jahre"/>
    <m/>
    <m/>
    <m/>
    <m/>
  </r>
  <r>
    <x v="13"/>
    <x v="1"/>
    <x v="0"/>
    <x v="0"/>
    <s v="C_6 - unter 10 Jahre"/>
    <m/>
    <m/>
    <m/>
    <m/>
  </r>
  <r>
    <x v="13"/>
    <x v="1"/>
    <x v="0"/>
    <x v="0"/>
    <s v="D_10 - unter 18 Jahre"/>
    <m/>
    <m/>
    <m/>
    <m/>
  </r>
  <r>
    <x v="13"/>
    <x v="1"/>
    <x v="0"/>
    <x v="0"/>
    <s v="E_18 - unter 25 Jahre"/>
    <m/>
    <m/>
    <m/>
    <m/>
  </r>
  <r>
    <x v="13"/>
    <x v="1"/>
    <x v="0"/>
    <x v="0"/>
    <s v="F_25 - unter 45 Jahre"/>
    <m/>
    <m/>
    <m/>
    <m/>
  </r>
  <r>
    <x v="13"/>
    <x v="1"/>
    <x v="0"/>
    <x v="0"/>
    <s v="G_45 - unter 65 Jahre"/>
    <m/>
    <m/>
    <m/>
    <m/>
  </r>
  <r>
    <x v="13"/>
    <x v="1"/>
    <x v="0"/>
    <x v="0"/>
    <s v="H_65 Jahre und älter"/>
    <m/>
    <m/>
    <m/>
    <m/>
  </r>
  <r>
    <x v="13"/>
    <x v="1"/>
    <x v="0"/>
    <x v="0"/>
    <s v="I_85 Jahre und älter"/>
    <m/>
    <m/>
    <m/>
    <m/>
  </r>
  <r>
    <x v="13"/>
    <x v="1"/>
    <x v="0"/>
    <x v="1"/>
    <s v="A_unter 3 Jahre"/>
    <m/>
    <m/>
    <m/>
    <m/>
  </r>
  <r>
    <x v="13"/>
    <x v="1"/>
    <x v="0"/>
    <x v="1"/>
    <s v="B_3 - unter 6 Jahre"/>
    <m/>
    <m/>
    <m/>
    <m/>
  </r>
  <r>
    <x v="13"/>
    <x v="1"/>
    <x v="0"/>
    <x v="1"/>
    <s v="C_6 - unter 10 Jahre"/>
    <m/>
    <m/>
    <m/>
    <m/>
  </r>
  <r>
    <x v="13"/>
    <x v="1"/>
    <x v="0"/>
    <x v="1"/>
    <s v="D_10 - unter 18 Jahre"/>
    <m/>
    <m/>
    <m/>
    <m/>
  </r>
  <r>
    <x v="13"/>
    <x v="1"/>
    <x v="0"/>
    <x v="1"/>
    <s v="E_18 - unter 25 Jahre"/>
    <m/>
    <m/>
    <m/>
    <m/>
  </r>
  <r>
    <x v="13"/>
    <x v="1"/>
    <x v="0"/>
    <x v="1"/>
    <s v="F_25 - unter 45 Jahre"/>
    <m/>
    <m/>
    <m/>
    <m/>
  </r>
  <r>
    <x v="13"/>
    <x v="1"/>
    <x v="0"/>
    <x v="1"/>
    <s v="G_45 - unter 65 Jahre"/>
    <m/>
    <m/>
    <m/>
    <m/>
  </r>
  <r>
    <x v="13"/>
    <x v="1"/>
    <x v="0"/>
    <x v="1"/>
    <s v="H_65 Jahre und älter"/>
    <m/>
    <m/>
    <m/>
    <m/>
  </r>
  <r>
    <x v="13"/>
    <x v="1"/>
    <x v="0"/>
    <x v="1"/>
    <s v="I_85 Jahre und älter"/>
    <m/>
    <m/>
    <m/>
    <m/>
  </r>
  <r>
    <x v="13"/>
    <x v="1"/>
    <x v="1"/>
    <x v="0"/>
    <s v="A_unter 3 Jahre"/>
    <m/>
    <m/>
    <m/>
    <m/>
  </r>
  <r>
    <x v="13"/>
    <x v="1"/>
    <x v="1"/>
    <x v="0"/>
    <s v="B_3 - unter 6 Jahre"/>
    <m/>
    <m/>
    <m/>
    <m/>
  </r>
  <r>
    <x v="13"/>
    <x v="1"/>
    <x v="1"/>
    <x v="0"/>
    <s v="C_6 - unter 10 Jahre"/>
    <m/>
    <m/>
    <m/>
    <m/>
  </r>
  <r>
    <x v="13"/>
    <x v="1"/>
    <x v="1"/>
    <x v="0"/>
    <s v="D_10 - unter 18 Jahre"/>
    <m/>
    <m/>
    <m/>
    <m/>
  </r>
  <r>
    <x v="13"/>
    <x v="1"/>
    <x v="1"/>
    <x v="0"/>
    <s v="E_18 - unter 25 Jahre"/>
    <m/>
    <m/>
    <m/>
    <m/>
  </r>
  <r>
    <x v="13"/>
    <x v="1"/>
    <x v="1"/>
    <x v="0"/>
    <s v="F_25 - unter 45 Jahre"/>
    <m/>
    <m/>
    <m/>
    <m/>
  </r>
  <r>
    <x v="13"/>
    <x v="1"/>
    <x v="1"/>
    <x v="0"/>
    <s v="G_45 - unter 65 Jahre"/>
    <m/>
    <m/>
    <m/>
    <m/>
  </r>
  <r>
    <x v="13"/>
    <x v="1"/>
    <x v="1"/>
    <x v="0"/>
    <s v="H_65 Jahre und älter"/>
    <m/>
    <m/>
    <m/>
    <m/>
  </r>
  <r>
    <x v="13"/>
    <x v="1"/>
    <x v="1"/>
    <x v="0"/>
    <s v="I_85 Jahre und älter"/>
    <m/>
    <m/>
    <m/>
    <m/>
  </r>
  <r>
    <x v="13"/>
    <x v="1"/>
    <x v="1"/>
    <x v="1"/>
    <s v="A_unter 3 Jahre"/>
    <m/>
    <m/>
    <m/>
    <m/>
  </r>
  <r>
    <x v="13"/>
    <x v="1"/>
    <x v="1"/>
    <x v="1"/>
    <s v="B_3 - unter 6 Jahre"/>
    <m/>
    <m/>
    <m/>
    <m/>
  </r>
  <r>
    <x v="13"/>
    <x v="1"/>
    <x v="1"/>
    <x v="1"/>
    <s v="C_6 - unter 10 Jahre"/>
    <m/>
    <m/>
    <m/>
    <m/>
  </r>
  <r>
    <x v="13"/>
    <x v="1"/>
    <x v="1"/>
    <x v="1"/>
    <s v="D_10 - unter 18 Jahre"/>
    <m/>
    <m/>
    <m/>
    <m/>
  </r>
  <r>
    <x v="13"/>
    <x v="1"/>
    <x v="1"/>
    <x v="1"/>
    <s v="E_18 - unter 25 Jahre"/>
    <m/>
    <m/>
    <m/>
    <m/>
  </r>
  <r>
    <x v="13"/>
    <x v="1"/>
    <x v="1"/>
    <x v="1"/>
    <s v="F_25 - unter 45 Jahre"/>
    <m/>
    <m/>
    <m/>
    <m/>
  </r>
  <r>
    <x v="13"/>
    <x v="1"/>
    <x v="1"/>
    <x v="1"/>
    <s v="G_45 - unter 65 Jahre"/>
    <m/>
    <m/>
    <m/>
    <m/>
  </r>
  <r>
    <x v="13"/>
    <x v="1"/>
    <x v="1"/>
    <x v="1"/>
    <s v="H_65 Jahre und älter"/>
    <m/>
    <m/>
    <m/>
    <m/>
  </r>
  <r>
    <x v="13"/>
    <x v="1"/>
    <x v="1"/>
    <x v="1"/>
    <s v="I_85 Jahre und älter"/>
    <m/>
    <m/>
    <m/>
    <m/>
  </r>
  <r>
    <x v="13"/>
    <x v="2"/>
    <x v="0"/>
    <x v="0"/>
    <s v="A_unter 3 Jahre"/>
    <m/>
    <m/>
    <m/>
    <m/>
  </r>
  <r>
    <x v="13"/>
    <x v="2"/>
    <x v="0"/>
    <x v="0"/>
    <s v="B_3 - unter 6 Jahre"/>
    <m/>
    <m/>
    <m/>
    <m/>
  </r>
  <r>
    <x v="13"/>
    <x v="2"/>
    <x v="0"/>
    <x v="0"/>
    <s v="C_6 - unter 10 Jahre"/>
    <m/>
    <m/>
    <m/>
    <m/>
  </r>
  <r>
    <x v="13"/>
    <x v="2"/>
    <x v="0"/>
    <x v="0"/>
    <s v="D_10 - unter 18 Jahre"/>
    <m/>
    <m/>
    <m/>
    <m/>
  </r>
  <r>
    <x v="13"/>
    <x v="2"/>
    <x v="0"/>
    <x v="0"/>
    <s v="E_18 - unter 25 Jahre"/>
    <m/>
    <m/>
    <m/>
    <m/>
  </r>
  <r>
    <x v="13"/>
    <x v="2"/>
    <x v="0"/>
    <x v="0"/>
    <s v="F_25 - unter 45 Jahre"/>
    <m/>
    <m/>
    <m/>
    <m/>
  </r>
  <r>
    <x v="13"/>
    <x v="2"/>
    <x v="0"/>
    <x v="0"/>
    <s v="G_45 - unter 65 Jahre"/>
    <m/>
    <m/>
    <m/>
    <m/>
  </r>
  <r>
    <x v="13"/>
    <x v="2"/>
    <x v="0"/>
    <x v="0"/>
    <s v="H_65 Jahre und älter"/>
    <m/>
    <m/>
    <m/>
    <m/>
  </r>
  <r>
    <x v="13"/>
    <x v="2"/>
    <x v="0"/>
    <x v="0"/>
    <s v="I_85 Jahre und älter"/>
    <m/>
    <m/>
    <m/>
    <m/>
  </r>
  <r>
    <x v="13"/>
    <x v="2"/>
    <x v="0"/>
    <x v="1"/>
    <s v="A_unter 3 Jahre"/>
    <m/>
    <m/>
    <m/>
    <m/>
  </r>
  <r>
    <x v="13"/>
    <x v="2"/>
    <x v="0"/>
    <x v="1"/>
    <s v="B_3 - unter 6 Jahre"/>
    <m/>
    <m/>
    <m/>
    <m/>
  </r>
  <r>
    <x v="13"/>
    <x v="2"/>
    <x v="0"/>
    <x v="1"/>
    <s v="C_6 - unter 10 Jahre"/>
    <m/>
    <m/>
    <m/>
    <m/>
  </r>
  <r>
    <x v="13"/>
    <x v="2"/>
    <x v="0"/>
    <x v="1"/>
    <s v="D_10 - unter 18 Jahre"/>
    <m/>
    <m/>
    <m/>
    <m/>
  </r>
  <r>
    <x v="13"/>
    <x v="2"/>
    <x v="0"/>
    <x v="1"/>
    <s v="E_18 - unter 25 Jahre"/>
    <m/>
    <m/>
    <m/>
    <m/>
  </r>
  <r>
    <x v="13"/>
    <x v="2"/>
    <x v="0"/>
    <x v="1"/>
    <s v="F_25 - unter 45 Jahre"/>
    <m/>
    <m/>
    <m/>
    <m/>
  </r>
  <r>
    <x v="13"/>
    <x v="2"/>
    <x v="0"/>
    <x v="1"/>
    <s v="G_45 - unter 65 Jahre"/>
    <m/>
    <m/>
    <m/>
    <m/>
  </r>
  <r>
    <x v="13"/>
    <x v="2"/>
    <x v="0"/>
    <x v="1"/>
    <s v="H_65 Jahre und älter"/>
    <m/>
    <m/>
    <m/>
    <m/>
  </r>
  <r>
    <x v="13"/>
    <x v="2"/>
    <x v="0"/>
    <x v="1"/>
    <s v="I_85 Jahre und älter"/>
    <m/>
    <m/>
    <m/>
    <m/>
  </r>
  <r>
    <x v="13"/>
    <x v="2"/>
    <x v="1"/>
    <x v="0"/>
    <s v="A_unter 3 Jahre"/>
    <m/>
    <m/>
    <m/>
    <m/>
  </r>
  <r>
    <x v="13"/>
    <x v="2"/>
    <x v="1"/>
    <x v="0"/>
    <s v="B_3 - unter 6 Jahre"/>
    <m/>
    <m/>
    <m/>
    <m/>
  </r>
  <r>
    <x v="13"/>
    <x v="2"/>
    <x v="1"/>
    <x v="0"/>
    <s v="C_6 - unter 10 Jahre"/>
    <m/>
    <m/>
    <m/>
    <m/>
  </r>
  <r>
    <x v="13"/>
    <x v="2"/>
    <x v="1"/>
    <x v="0"/>
    <s v="D_10 - unter 18 Jahre"/>
    <m/>
    <m/>
    <m/>
    <m/>
  </r>
  <r>
    <x v="13"/>
    <x v="2"/>
    <x v="1"/>
    <x v="0"/>
    <s v="E_18 - unter 25 Jahre"/>
    <m/>
    <m/>
    <m/>
    <m/>
  </r>
  <r>
    <x v="13"/>
    <x v="2"/>
    <x v="1"/>
    <x v="0"/>
    <s v="F_25 - unter 45 Jahre"/>
    <m/>
    <m/>
    <m/>
    <m/>
  </r>
  <r>
    <x v="13"/>
    <x v="2"/>
    <x v="1"/>
    <x v="0"/>
    <s v="G_45 - unter 65 Jahre"/>
    <m/>
    <m/>
    <m/>
    <m/>
  </r>
  <r>
    <x v="13"/>
    <x v="2"/>
    <x v="1"/>
    <x v="0"/>
    <s v="H_65 Jahre und älter"/>
    <m/>
    <m/>
    <m/>
    <m/>
  </r>
  <r>
    <x v="13"/>
    <x v="2"/>
    <x v="1"/>
    <x v="0"/>
    <s v="I_85 Jahre und älter"/>
    <m/>
    <m/>
    <m/>
    <m/>
  </r>
  <r>
    <x v="13"/>
    <x v="2"/>
    <x v="1"/>
    <x v="1"/>
    <s v="A_unter 3 Jahre"/>
    <m/>
    <m/>
    <m/>
    <m/>
  </r>
  <r>
    <x v="13"/>
    <x v="2"/>
    <x v="1"/>
    <x v="1"/>
    <s v="B_3 - unter 6 Jahre"/>
    <m/>
    <m/>
    <m/>
    <m/>
  </r>
  <r>
    <x v="13"/>
    <x v="2"/>
    <x v="1"/>
    <x v="1"/>
    <s v="C_6 - unter 10 Jahre"/>
    <m/>
    <m/>
    <m/>
    <m/>
  </r>
  <r>
    <x v="13"/>
    <x v="2"/>
    <x v="1"/>
    <x v="1"/>
    <s v="D_10 - unter 18 Jahre"/>
    <m/>
    <m/>
    <m/>
    <m/>
  </r>
  <r>
    <x v="13"/>
    <x v="2"/>
    <x v="1"/>
    <x v="1"/>
    <s v="E_18 - unter 25 Jahre"/>
    <m/>
    <m/>
    <m/>
    <m/>
  </r>
  <r>
    <x v="13"/>
    <x v="2"/>
    <x v="1"/>
    <x v="1"/>
    <s v="F_25 - unter 45 Jahre"/>
    <m/>
    <m/>
    <m/>
    <m/>
  </r>
  <r>
    <x v="13"/>
    <x v="2"/>
    <x v="1"/>
    <x v="1"/>
    <s v="G_45 - unter 65 Jahre"/>
    <m/>
    <m/>
    <m/>
    <m/>
  </r>
  <r>
    <x v="13"/>
    <x v="2"/>
    <x v="1"/>
    <x v="1"/>
    <s v="H_65 Jahre und älter"/>
    <m/>
    <m/>
    <m/>
    <m/>
  </r>
  <r>
    <x v="13"/>
    <x v="2"/>
    <x v="1"/>
    <x v="1"/>
    <s v="I_85 Jahre und älter"/>
    <m/>
    <m/>
    <m/>
    <m/>
  </r>
  <r>
    <x v="13"/>
    <x v="3"/>
    <x v="0"/>
    <x v="0"/>
    <s v="A_unter 3 Jahre"/>
    <m/>
    <m/>
    <m/>
    <m/>
  </r>
  <r>
    <x v="13"/>
    <x v="3"/>
    <x v="0"/>
    <x v="0"/>
    <s v="B_3 - unter 6 Jahre"/>
    <m/>
    <m/>
    <m/>
    <m/>
  </r>
  <r>
    <x v="13"/>
    <x v="3"/>
    <x v="0"/>
    <x v="0"/>
    <s v="C_6 - unter 10 Jahre"/>
    <m/>
    <m/>
    <m/>
    <m/>
  </r>
  <r>
    <x v="13"/>
    <x v="3"/>
    <x v="0"/>
    <x v="0"/>
    <s v="D_10 - unter 18 Jahre"/>
    <m/>
    <m/>
    <m/>
    <m/>
  </r>
  <r>
    <x v="13"/>
    <x v="3"/>
    <x v="0"/>
    <x v="0"/>
    <s v="E_18 - unter 25 Jahre"/>
    <n v="1.1000000000000001"/>
    <m/>
    <m/>
    <m/>
  </r>
  <r>
    <x v="13"/>
    <x v="3"/>
    <x v="0"/>
    <x v="0"/>
    <s v="F_25 - unter 45 Jahre"/>
    <n v="2.2999999999999998"/>
    <m/>
    <m/>
    <m/>
  </r>
  <r>
    <x v="13"/>
    <x v="3"/>
    <x v="0"/>
    <x v="0"/>
    <s v="G_45 - unter 65 Jahre"/>
    <n v="1.3"/>
    <m/>
    <m/>
    <m/>
  </r>
  <r>
    <x v="13"/>
    <x v="3"/>
    <x v="0"/>
    <x v="0"/>
    <s v="H_65 Jahre und älter"/>
    <n v="4.9000000000000004"/>
    <m/>
    <m/>
    <m/>
  </r>
  <r>
    <x v="13"/>
    <x v="3"/>
    <x v="0"/>
    <x v="0"/>
    <s v="I_85 Jahre und älter"/>
    <n v="6.8"/>
    <m/>
    <m/>
    <m/>
  </r>
  <r>
    <x v="13"/>
    <x v="3"/>
    <x v="0"/>
    <x v="1"/>
    <s v="A_unter 3 Jahre"/>
    <m/>
    <m/>
    <m/>
    <m/>
  </r>
  <r>
    <x v="13"/>
    <x v="3"/>
    <x v="0"/>
    <x v="1"/>
    <s v="B_3 - unter 6 Jahre"/>
    <m/>
    <m/>
    <m/>
    <m/>
  </r>
  <r>
    <x v="13"/>
    <x v="3"/>
    <x v="0"/>
    <x v="1"/>
    <s v="C_6 - unter 10 Jahre"/>
    <m/>
    <m/>
    <m/>
    <m/>
  </r>
  <r>
    <x v="13"/>
    <x v="3"/>
    <x v="0"/>
    <x v="1"/>
    <s v="D_10 - unter 18 Jahre"/>
    <m/>
    <m/>
    <m/>
    <m/>
  </r>
  <r>
    <x v="13"/>
    <x v="3"/>
    <x v="0"/>
    <x v="1"/>
    <s v="E_18 - unter 25 Jahre"/>
    <n v="1.1000000000000001"/>
    <m/>
    <m/>
    <m/>
  </r>
  <r>
    <x v="13"/>
    <x v="3"/>
    <x v="0"/>
    <x v="1"/>
    <s v="F_25 - unter 45 Jahre"/>
    <n v="2.2999999999999998"/>
    <m/>
    <m/>
    <m/>
  </r>
  <r>
    <x v="13"/>
    <x v="3"/>
    <x v="0"/>
    <x v="1"/>
    <s v="G_45 - unter 65 Jahre"/>
    <n v="1.3"/>
    <m/>
    <m/>
    <m/>
  </r>
  <r>
    <x v="13"/>
    <x v="3"/>
    <x v="0"/>
    <x v="1"/>
    <s v="H_65 Jahre und älter"/>
    <n v="4.9000000000000004"/>
    <m/>
    <m/>
    <m/>
  </r>
  <r>
    <x v="13"/>
    <x v="3"/>
    <x v="0"/>
    <x v="1"/>
    <s v="I_85 Jahre und älter"/>
    <n v="6.8"/>
    <m/>
    <m/>
    <m/>
  </r>
  <r>
    <x v="13"/>
    <x v="3"/>
    <x v="1"/>
    <x v="0"/>
    <s v="A_unter 3 Jahre"/>
    <m/>
    <m/>
    <m/>
    <m/>
  </r>
  <r>
    <x v="13"/>
    <x v="3"/>
    <x v="1"/>
    <x v="0"/>
    <s v="B_3 - unter 6 Jahre"/>
    <m/>
    <m/>
    <m/>
    <m/>
  </r>
  <r>
    <x v="13"/>
    <x v="3"/>
    <x v="1"/>
    <x v="0"/>
    <s v="C_6 - unter 10 Jahre"/>
    <m/>
    <m/>
    <m/>
    <m/>
  </r>
  <r>
    <x v="13"/>
    <x v="3"/>
    <x v="1"/>
    <x v="0"/>
    <s v="D_10 - unter 18 Jahre"/>
    <m/>
    <m/>
    <m/>
    <m/>
  </r>
  <r>
    <x v="13"/>
    <x v="3"/>
    <x v="1"/>
    <x v="0"/>
    <s v="E_18 - unter 25 Jahre"/>
    <n v="1.1000000000000001"/>
    <m/>
    <m/>
    <m/>
  </r>
  <r>
    <x v="13"/>
    <x v="3"/>
    <x v="1"/>
    <x v="0"/>
    <s v="F_25 - unter 45 Jahre"/>
    <n v="2.2999999999999998"/>
    <m/>
    <m/>
    <m/>
  </r>
  <r>
    <x v="13"/>
    <x v="3"/>
    <x v="1"/>
    <x v="0"/>
    <s v="G_45 - unter 65 Jahre"/>
    <n v="1.3"/>
    <m/>
    <m/>
    <m/>
  </r>
  <r>
    <x v="13"/>
    <x v="3"/>
    <x v="1"/>
    <x v="0"/>
    <s v="H_65 Jahre und älter"/>
    <n v="4.9000000000000004"/>
    <m/>
    <m/>
    <m/>
  </r>
  <r>
    <x v="13"/>
    <x v="3"/>
    <x v="1"/>
    <x v="0"/>
    <s v="I_85 Jahre und älter"/>
    <n v="6.8"/>
    <m/>
    <m/>
    <m/>
  </r>
  <r>
    <x v="13"/>
    <x v="3"/>
    <x v="1"/>
    <x v="1"/>
    <s v="A_unter 3 Jahre"/>
    <m/>
    <m/>
    <m/>
    <m/>
  </r>
  <r>
    <x v="13"/>
    <x v="3"/>
    <x v="1"/>
    <x v="1"/>
    <s v="B_3 - unter 6 Jahre"/>
    <m/>
    <m/>
    <m/>
    <m/>
  </r>
  <r>
    <x v="13"/>
    <x v="3"/>
    <x v="1"/>
    <x v="1"/>
    <s v="C_6 - unter 10 Jahre"/>
    <m/>
    <m/>
    <m/>
    <m/>
  </r>
  <r>
    <x v="13"/>
    <x v="3"/>
    <x v="1"/>
    <x v="1"/>
    <s v="D_10 - unter 18 Jahre"/>
    <m/>
    <m/>
    <m/>
    <m/>
  </r>
  <r>
    <x v="13"/>
    <x v="3"/>
    <x v="1"/>
    <x v="1"/>
    <s v="E_18 - unter 25 Jahre"/>
    <n v="1.1000000000000001"/>
    <m/>
    <m/>
    <m/>
  </r>
  <r>
    <x v="13"/>
    <x v="3"/>
    <x v="1"/>
    <x v="1"/>
    <s v="F_25 - unter 45 Jahre"/>
    <n v="2.2999999999999998"/>
    <m/>
    <m/>
    <m/>
  </r>
  <r>
    <x v="13"/>
    <x v="3"/>
    <x v="1"/>
    <x v="1"/>
    <s v="G_45 - unter 65 Jahre"/>
    <n v="1.3"/>
    <m/>
    <m/>
    <m/>
  </r>
  <r>
    <x v="13"/>
    <x v="3"/>
    <x v="1"/>
    <x v="1"/>
    <s v="H_65 Jahre und älter"/>
    <n v="4.9000000000000004"/>
    <m/>
    <m/>
    <m/>
  </r>
  <r>
    <x v="13"/>
    <x v="3"/>
    <x v="1"/>
    <x v="1"/>
    <s v="I_85 Jahre und älter"/>
    <n v="6.8"/>
    <m/>
    <m/>
    <m/>
  </r>
  <r>
    <x v="13"/>
    <x v="4"/>
    <x v="0"/>
    <x v="0"/>
    <s v="A_unter 3 Jahre"/>
    <m/>
    <m/>
    <m/>
    <m/>
  </r>
  <r>
    <x v="13"/>
    <x v="4"/>
    <x v="0"/>
    <x v="0"/>
    <s v="B_3 - unter 6 Jahre"/>
    <m/>
    <m/>
    <m/>
    <m/>
  </r>
  <r>
    <x v="13"/>
    <x v="4"/>
    <x v="0"/>
    <x v="0"/>
    <s v="C_6 - unter 10 Jahre"/>
    <m/>
    <m/>
    <m/>
    <m/>
  </r>
  <r>
    <x v="13"/>
    <x v="4"/>
    <x v="0"/>
    <x v="0"/>
    <s v="D_10 - unter 18 Jahre"/>
    <m/>
    <m/>
    <m/>
    <m/>
  </r>
  <r>
    <x v="13"/>
    <x v="4"/>
    <x v="0"/>
    <x v="0"/>
    <s v="E_18 - unter 25 Jahre"/>
    <m/>
    <m/>
    <m/>
    <m/>
  </r>
  <r>
    <x v="13"/>
    <x v="4"/>
    <x v="0"/>
    <x v="0"/>
    <s v="F_25 - unter 45 Jahre"/>
    <m/>
    <m/>
    <m/>
    <m/>
  </r>
  <r>
    <x v="13"/>
    <x v="4"/>
    <x v="0"/>
    <x v="0"/>
    <s v="G_45 - unter 65 Jahre"/>
    <m/>
    <m/>
    <m/>
    <m/>
  </r>
  <r>
    <x v="13"/>
    <x v="4"/>
    <x v="0"/>
    <x v="0"/>
    <s v="H_65 Jahre und älter"/>
    <m/>
    <m/>
    <m/>
    <m/>
  </r>
  <r>
    <x v="13"/>
    <x v="4"/>
    <x v="0"/>
    <x v="0"/>
    <s v="I_85 Jahre und älter"/>
    <m/>
    <m/>
    <m/>
    <m/>
  </r>
  <r>
    <x v="13"/>
    <x v="4"/>
    <x v="0"/>
    <x v="1"/>
    <s v="A_unter 3 Jahre"/>
    <m/>
    <m/>
    <m/>
    <m/>
  </r>
  <r>
    <x v="13"/>
    <x v="4"/>
    <x v="0"/>
    <x v="1"/>
    <s v="B_3 - unter 6 Jahre"/>
    <m/>
    <m/>
    <m/>
    <m/>
  </r>
  <r>
    <x v="13"/>
    <x v="4"/>
    <x v="0"/>
    <x v="1"/>
    <s v="C_6 - unter 10 Jahre"/>
    <m/>
    <m/>
    <m/>
    <m/>
  </r>
  <r>
    <x v="13"/>
    <x v="4"/>
    <x v="0"/>
    <x v="1"/>
    <s v="D_10 - unter 18 Jahre"/>
    <m/>
    <m/>
    <m/>
    <m/>
  </r>
  <r>
    <x v="13"/>
    <x v="4"/>
    <x v="0"/>
    <x v="1"/>
    <s v="E_18 - unter 25 Jahre"/>
    <m/>
    <m/>
    <m/>
    <m/>
  </r>
  <r>
    <x v="13"/>
    <x v="4"/>
    <x v="0"/>
    <x v="1"/>
    <s v="F_25 - unter 45 Jahre"/>
    <m/>
    <m/>
    <m/>
    <m/>
  </r>
  <r>
    <x v="13"/>
    <x v="4"/>
    <x v="0"/>
    <x v="1"/>
    <s v="G_45 - unter 65 Jahre"/>
    <m/>
    <m/>
    <m/>
    <m/>
  </r>
  <r>
    <x v="13"/>
    <x v="4"/>
    <x v="0"/>
    <x v="1"/>
    <s v="H_65 Jahre und älter"/>
    <m/>
    <m/>
    <m/>
    <m/>
  </r>
  <r>
    <x v="13"/>
    <x v="4"/>
    <x v="0"/>
    <x v="1"/>
    <s v="I_85 Jahre und älter"/>
    <m/>
    <m/>
    <m/>
    <m/>
  </r>
  <r>
    <x v="13"/>
    <x v="4"/>
    <x v="1"/>
    <x v="0"/>
    <s v="A_unter 3 Jahre"/>
    <m/>
    <m/>
    <m/>
    <m/>
  </r>
  <r>
    <x v="13"/>
    <x v="4"/>
    <x v="1"/>
    <x v="0"/>
    <s v="B_3 - unter 6 Jahre"/>
    <m/>
    <m/>
    <m/>
    <m/>
  </r>
  <r>
    <x v="13"/>
    <x v="4"/>
    <x v="1"/>
    <x v="0"/>
    <s v="C_6 - unter 10 Jahre"/>
    <m/>
    <m/>
    <m/>
    <m/>
  </r>
  <r>
    <x v="13"/>
    <x v="4"/>
    <x v="1"/>
    <x v="0"/>
    <s v="D_10 - unter 18 Jahre"/>
    <m/>
    <m/>
    <m/>
    <m/>
  </r>
  <r>
    <x v="13"/>
    <x v="4"/>
    <x v="1"/>
    <x v="0"/>
    <s v="E_18 - unter 25 Jahre"/>
    <m/>
    <m/>
    <m/>
    <m/>
  </r>
  <r>
    <x v="13"/>
    <x v="4"/>
    <x v="1"/>
    <x v="0"/>
    <s v="F_25 - unter 45 Jahre"/>
    <m/>
    <m/>
    <m/>
    <m/>
  </r>
  <r>
    <x v="13"/>
    <x v="4"/>
    <x v="1"/>
    <x v="0"/>
    <s v="G_45 - unter 65 Jahre"/>
    <m/>
    <m/>
    <m/>
    <m/>
  </r>
  <r>
    <x v="13"/>
    <x v="4"/>
    <x v="1"/>
    <x v="0"/>
    <s v="H_65 Jahre und älter"/>
    <m/>
    <m/>
    <m/>
    <m/>
  </r>
  <r>
    <x v="13"/>
    <x v="4"/>
    <x v="1"/>
    <x v="0"/>
    <s v="I_85 Jahre und älter"/>
    <m/>
    <m/>
    <m/>
    <m/>
  </r>
  <r>
    <x v="13"/>
    <x v="4"/>
    <x v="1"/>
    <x v="1"/>
    <s v="A_unter 3 Jahre"/>
    <m/>
    <m/>
    <m/>
    <m/>
  </r>
  <r>
    <x v="13"/>
    <x v="4"/>
    <x v="1"/>
    <x v="1"/>
    <s v="B_3 - unter 6 Jahre"/>
    <m/>
    <m/>
    <m/>
    <m/>
  </r>
  <r>
    <x v="13"/>
    <x v="4"/>
    <x v="1"/>
    <x v="1"/>
    <s v="C_6 - unter 10 Jahre"/>
    <m/>
    <m/>
    <m/>
    <m/>
  </r>
  <r>
    <x v="13"/>
    <x v="4"/>
    <x v="1"/>
    <x v="1"/>
    <s v="D_10 - unter 18 Jahre"/>
    <m/>
    <m/>
    <m/>
    <m/>
  </r>
  <r>
    <x v="13"/>
    <x v="4"/>
    <x v="1"/>
    <x v="1"/>
    <s v="E_18 - unter 25 Jahre"/>
    <m/>
    <m/>
    <m/>
    <m/>
  </r>
  <r>
    <x v="13"/>
    <x v="4"/>
    <x v="1"/>
    <x v="1"/>
    <s v="F_25 - unter 45 Jahre"/>
    <m/>
    <m/>
    <m/>
    <m/>
  </r>
  <r>
    <x v="13"/>
    <x v="4"/>
    <x v="1"/>
    <x v="1"/>
    <s v="G_45 - unter 65 Jahre"/>
    <m/>
    <m/>
    <m/>
    <m/>
  </r>
  <r>
    <x v="13"/>
    <x v="4"/>
    <x v="1"/>
    <x v="1"/>
    <s v="H_65 Jahre und älter"/>
    <m/>
    <m/>
    <m/>
    <m/>
  </r>
  <r>
    <x v="13"/>
    <x v="4"/>
    <x v="1"/>
    <x v="1"/>
    <s v="I_85 Jahre und älter"/>
    <m/>
    <m/>
    <m/>
    <m/>
  </r>
  <r>
    <x v="13"/>
    <x v="5"/>
    <x v="0"/>
    <x v="0"/>
    <s v="A_unter 3 Jahre"/>
    <m/>
    <m/>
    <m/>
    <m/>
  </r>
  <r>
    <x v="13"/>
    <x v="5"/>
    <x v="0"/>
    <x v="0"/>
    <s v="B_3 - unter 6 Jahre"/>
    <m/>
    <m/>
    <m/>
    <m/>
  </r>
  <r>
    <x v="13"/>
    <x v="5"/>
    <x v="0"/>
    <x v="0"/>
    <s v="C_6 - unter 10 Jahre"/>
    <m/>
    <m/>
    <m/>
    <m/>
  </r>
  <r>
    <x v="13"/>
    <x v="5"/>
    <x v="0"/>
    <x v="0"/>
    <s v="D_10 - unter 18 Jahre"/>
    <m/>
    <m/>
    <m/>
    <m/>
  </r>
  <r>
    <x v="13"/>
    <x v="5"/>
    <x v="0"/>
    <x v="0"/>
    <s v="E_18 - unter 25 Jahre"/>
    <m/>
    <m/>
    <m/>
    <m/>
  </r>
  <r>
    <x v="13"/>
    <x v="5"/>
    <x v="0"/>
    <x v="0"/>
    <s v="F_25 - unter 45 Jahre"/>
    <m/>
    <m/>
    <m/>
    <m/>
  </r>
  <r>
    <x v="13"/>
    <x v="5"/>
    <x v="0"/>
    <x v="0"/>
    <s v="G_45 - unter 65 Jahre"/>
    <m/>
    <m/>
    <m/>
    <m/>
  </r>
  <r>
    <x v="13"/>
    <x v="5"/>
    <x v="0"/>
    <x v="0"/>
    <s v="H_65 Jahre und älter"/>
    <n v="3.4"/>
    <m/>
    <m/>
    <m/>
  </r>
  <r>
    <x v="13"/>
    <x v="5"/>
    <x v="0"/>
    <x v="0"/>
    <s v="I_85 Jahre und älter"/>
    <n v="7.1"/>
    <m/>
    <m/>
    <m/>
  </r>
  <r>
    <x v="13"/>
    <x v="5"/>
    <x v="0"/>
    <x v="1"/>
    <s v="A_unter 3 Jahre"/>
    <m/>
    <m/>
    <m/>
    <m/>
  </r>
  <r>
    <x v="13"/>
    <x v="5"/>
    <x v="0"/>
    <x v="1"/>
    <s v="B_3 - unter 6 Jahre"/>
    <m/>
    <m/>
    <m/>
    <m/>
  </r>
  <r>
    <x v="13"/>
    <x v="5"/>
    <x v="0"/>
    <x v="1"/>
    <s v="C_6 - unter 10 Jahre"/>
    <m/>
    <m/>
    <m/>
    <m/>
  </r>
  <r>
    <x v="13"/>
    <x v="5"/>
    <x v="0"/>
    <x v="1"/>
    <s v="D_10 - unter 18 Jahre"/>
    <m/>
    <m/>
    <m/>
    <m/>
  </r>
  <r>
    <x v="13"/>
    <x v="5"/>
    <x v="0"/>
    <x v="1"/>
    <s v="E_18 - unter 25 Jahre"/>
    <m/>
    <m/>
    <m/>
    <m/>
  </r>
  <r>
    <x v="13"/>
    <x v="5"/>
    <x v="0"/>
    <x v="1"/>
    <s v="F_25 - unter 45 Jahre"/>
    <m/>
    <m/>
    <m/>
    <m/>
  </r>
  <r>
    <x v="13"/>
    <x v="5"/>
    <x v="0"/>
    <x v="1"/>
    <s v="G_45 - unter 65 Jahre"/>
    <m/>
    <m/>
    <m/>
    <m/>
  </r>
  <r>
    <x v="13"/>
    <x v="5"/>
    <x v="0"/>
    <x v="1"/>
    <s v="H_65 Jahre und älter"/>
    <n v="3.4"/>
    <m/>
    <m/>
    <m/>
  </r>
  <r>
    <x v="13"/>
    <x v="5"/>
    <x v="0"/>
    <x v="1"/>
    <s v="I_85 Jahre und älter"/>
    <n v="7.1"/>
    <m/>
    <m/>
    <m/>
  </r>
  <r>
    <x v="13"/>
    <x v="5"/>
    <x v="1"/>
    <x v="0"/>
    <s v="A_unter 3 Jahre"/>
    <m/>
    <m/>
    <m/>
    <m/>
  </r>
  <r>
    <x v="13"/>
    <x v="5"/>
    <x v="1"/>
    <x v="0"/>
    <s v="B_3 - unter 6 Jahre"/>
    <m/>
    <m/>
    <m/>
    <m/>
  </r>
  <r>
    <x v="13"/>
    <x v="5"/>
    <x v="1"/>
    <x v="0"/>
    <s v="C_6 - unter 10 Jahre"/>
    <m/>
    <m/>
    <m/>
    <m/>
  </r>
  <r>
    <x v="13"/>
    <x v="5"/>
    <x v="1"/>
    <x v="0"/>
    <s v="D_10 - unter 18 Jahre"/>
    <m/>
    <m/>
    <m/>
    <m/>
  </r>
  <r>
    <x v="13"/>
    <x v="5"/>
    <x v="1"/>
    <x v="0"/>
    <s v="E_18 - unter 25 Jahre"/>
    <m/>
    <m/>
    <m/>
    <m/>
  </r>
  <r>
    <x v="13"/>
    <x v="5"/>
    <x v="1"/>
    <x v="0"/>
    <s v="F_25 - unter 45 Jahre"/>
    <m/>
    <m/>
    <m/>
    <m/>
  </r>
  <r>
    <x v="13"/>
    <x v="5"/>
    <x v="1"/>
    <x v="0"/>
    <s v="G_45 - unter 65 Jahre"/>
    <m/>
    <m/>
    <m/>
    <m/>
  </r>
  <r>
    <x v="13"/>
    <x v="5"/>
    <x v="1"/>
    <x v="0"/>
    <s v="H_65 Jahre und älter"/>
    <n v="3.4"/>
    <m/>
    <m/>
    <m/>
  </r>
  <r>
    <x v="13"/>
    <x v="5"/>
    <x v="1"/>
    <x v="0"/>
    <s v="I_85 Jahre und älter"/>
    <n v="7.1"/>
    <m/>
    <m/>
    <m/>
  </r>
  <r>
    <x v="13"/>
    <x v="5"/>
    <x v="1"/>
    <x v="1"/>
    <s v="A_unter 3 Jahre"/>
    <m/>
    <m/>
    <m/>
    <m/>
  </r>
  <r>
    <x v="13"/>
    <x v="5"/>
    <x v="1"/>
    <x v="1"/>
    <s v="B_3 - unter 6 Jahre"/>
    <m/>
    <m/>
    <m/>
    <m/>
  </r>
  <r>
    <x v="13"/>
    <x v="5"/>
    <x v="1"/>
    <x v="1"/>
    <s v="C_6 - unter 10 Jahre"/>
    <m/>
    <m/>
    <m/>
    <m/>
  </r>
  <r>
    <x v="13"/>
    <x v="5"/>
    <x v="1"/>
    <x v="1"/>
    <s v="D_10 - unter 18 Jahre"/>
    <m/>
    <m/>
    <m/>
    <m/>
  </r>
  <r>
    <x v="13"/>
    <x v="5"/>
    <x v="1"/>
    <x v="1"/>
    <s v="E_18 - unter 25 Jahre"/>
    <m/>
    <m/>
    <m/>
    <m/>
  </r>
  <r>
    <x v="13"/>
    <x v="5"/>
    <x v="1"/>
    <x v="1"/>
    <s v="F_25 - unter 45 Jahre"/>
    <m/>
    <m/>
    <m/>
    <m/>
  </r>
  <r>
    <x v="13"/>
    <x v="5"/>
    <x v="1"/>
    <x v="1"/>
    <s v="G_45 - unter 65 Jahre"/>
    <m/>
    <m/>
    <m/>
    <m/>
  </r>
  <r>
    <x v="13"/>
    <x v="5"/>
    <x v="1"/>
    <x v="1"/>
    <s v="H_65 Jahre und älter"/>
    <n v="3.4"/>
    <m/>
    <m/>
    <m/>
  </r>
  <r>
    <x v="13"/>
    <x v="5"/>
    <x v="1"/>
    <x v="1"/>
    <s v="I_85 Jahre und älter"/>
    <n v="7.1"/>
    <m/>
    <m/>
    <m/>
  </r>
  <r>
    <x v="13"/>
    <x v="6"/>
    <x v="0"/>
    <x v="0"/>
    <s v="A_unter 3 Jahre"/>
    <m/>
    <m/>
    <m/>
    <m/>
  </r>
  <r>
    <x v="13"/>
    <x v="6"/>
    <x v="0"/>
    <x v="0"/>
    <s v="B_3 - unter 6 Jahre"/>
    <m/>
    <m/>
    <m/>
    <m/>
  </r>
  <r>
    <x v="13"/>
    <x v="6"/>
    <x v="0"/>
    <x v="0"/>
    <s v="C_6 - unter 10 Jahre"/>
    <m/>
    <m/>
    <m/>
    <m/>
  </r>
  <r>
    <x v="13"/>
    <x v="6"/>
    <x v="0"/>
    <x v="0"/>
    <s v="D_10 - unter 18 Jahre"/>
    <m/>
    <m/>
    <m/>
    <m/>
  </r>
  <r>
    <x v="13"/>
    <x v="6"/>
    <x v="0"/>
    <x v="0"/>
    <s v="E_18 - unter 25 Jahre"/>
    <m/>
    <m/>
    <m/>
    <m/>
  </r>
  <r>
    <x v="13"/>
    <x v="6"/>
    <x v="0"/>
    <x v="0"/>
    <s v="F_25 - unter 45 Jahre"/>
    <m/>
    <m/>
    <m/>
    <m/>
  </r>
  <r>
    <x v="13"/>
    <x v="6"/>
    <x v="0"/>
    <x v="0"/>
    <s v="G_45 - unter 65 Jahre"/>
    <m/>
    <m/>
    <m/>
    <m/>
  </r>
  <r>
    <x v="13"/>
    <x v="6"/>
    <x v="0"/>
    <x v="0"/>
    <s v="H_65 Jahre und älter"/>
    <m/>
    <m/>
    <m/>
    <m/>
  </r>
  <r>
    <x v="13"/>
    <x v="6"/>
    <x v="0"/>
    <x v="0"/>
    <s v="I_85 Jahre und älter"/>
    <m/>
    <m/>
    <m/>
    <m/>
  </r>
  <r>
    <x v="13"/>
    <x v="6"/>
    <x v="0"/>
    <x v="1"/>
    <s v="A_unter 3 Jahre"/>
    <m/>
    <m/>
    <m/>
    <m/>
  </r>
  <r>
    <x v="13"/>
    <x v="6"/>
    <x v="0"/>
    <x v="1"/>
    <s v="B_3 - unter 6 Jahre"/>
    <m/>
    <m/>
    <m/>
    <m/>
  </r>
  <r>
    <x v="13"/>
    <x v="6"/>
    <x v="0"/>
    <x v="1"/>
    <s v="C_6 - unter 10 Jahre"/>
    <m/>
    <m/>
    <m/>
    <m/>
  </r>
  <r>
    <x v="13"/>
    <x v="6"/>
    <x v="0"/>
    <x v="1"/>
    <s v="D_10 - unter 18 Jahre"/>
    <m/>
    <m/>
    <m/>
    <m/>
  </r>
  <r>
    <x v="13"/>
    <x v="6"/>
    <x v="0"/>
    <x v="1"/>
    <s v="E_18 - unter 25 Jahre"/>
    <m/>
    <m/>
    <m/>
    <m/>
  </r>
  <r>
    <x v="13"/>
    <x v="6"/>
    <x v="0"/>
    <x v="1"/>
    <s v="F_25 - unter 45 Jahre"/>
    <m/>
    <m/>
    <m/>
    <m/>
  </r>
  <r>
    <x v="13"/>
    <x v="6"/>
    <x v="0"/>
    <x v="1"/>
    <s v="G_45 - unter 65 Jahre"/>
    <m/>
    <m/>
    <m/>
    <m/>
  </r>
  <r>
    <x v="13"/>
    <x v="6"/>
    <x v="0"/>
    <x v="1"/>
    <s v="H_65 Jahre und älter"/>
    <m/>
    <m/>
    <m/>
    <m/>
  </r>
  <r>
    <x v="13"/>
    <x v="6"/>
    <x v="0"/>
    <x v="1"/>
    <s v="I_85 Jahre und älter"/>
    <m/>
    <m/>
    <m/>
    <m/>
  </r>
  <r>
    <x v="13"/>
    <x v="6"/>
    <x v="1"/>
    <x v="0"/>
    <s v="A_unter 3 Jahre"/>
    <m/>
    <m/>
    <m/>
    <m/>
  </r>
  <r>
    <x v="13"/>
    <x v="6"/>
    <x v="1"/>
    <x v="0"/>
    <s v="B_3 - unter 6 Jahre"/>
    <m/>
    <m/>
    <m/>
    <m/>
  </r>
  <r>
    <x v="13"/>
    <x v="6"/>
    <x v="1"/>
    <x v="0"/>
    <s v="C_6 - unter 10 Jahre"/>
    <m/>
    <m/>
    <m/>
    <m/>
  </r>
  <r>
    <x v="13"/>
    <x v="6"/>
    <x v="1"/>
    <x v="0"/>
    <s v="D_10 - unter 18 Jahre"/>
    <m/>
    <m/>
    <m/>
    <m/>
  </r>
  <r>
    <x v="13"/>
    <x v="6"/>
    <x v="1"/>
    <x v="0"/>
    <s v="E_18 - unter 25 Jahre"/>
    <m/>
    <m/>
    <m/>
    <m/>
  </r>
  <r>
    <x v="13"/>
    <x v="6"/>
    <x v="1"/>
    <x v="0"/>
    <s v="F_25 - unter 45 Jahre"/>
    <m/>
    <m/>
    <m/>
    <m/>
  </r>
  <r>
    <x v="13"/>
    <x v="6"/>
    <x v="1"/>
    <x v="0"/>
    <s v="G_45 - unter 65 Jahre"/>
    <m/>
    <m/>
    <m/>
    <m/>
  </r>
  <r>
    <x v="13"/>
    <x v="6"/>
    <x v="1"/>
    <x v="0"/>
    <s v="H_65 Jahre und älter"/>
    <m/>
    <m/>
    <m/>
    <m/>
  </r>
  <r>
    <x v="13"/>
    <x v="6"/>
    <x v="1"/>
    <x v="0"/>
    <s v="I_85 Jahre und älter"/>
    <m/>
    <m/>
    <m/>
    <m/>
  </r>
  <r>
    <x v="13"/>
    <x v="6"/>
    <x v="1"/>
    <x v="1"/>
    <s v="A_unter 3 Jahre"/>
    <m/>
    <m/>
    <m/>
    <m/>
  </r>
  <r>
    <x v="13"/>
    <x v="6"/>
    <x v="1"/>
    <x v="1"/>
    <s v="B_3 - unter 6 Jahre"/>
    <m/>
    <m/>
    <m/>
    <m/>
  </r>
  <r>
    <x v="13"/>
    <x v="6"/>
    <x v="1"/>
    <x v="1"/>
    <s v="C_6 - unter 10 Jahre"/>
    <m/>
    <m/>
    <m/>
    <m/>
  </r>
  <r>
    <x v="13"/>
    <x v="6"/>
    <x v="1"/>
    <x v="1"/>
    <s v="D_10 - unter 18 Jahre"/>
    <m/>
    <m/>
    <m/>
    <m/>
  </r>
  <r>
    <x v="13"/>
    <x v="6"/>
    <x v="1"/>
    <x v="1"/>
    <s v="E_18 - unter 25 Jahre"/>
    <m/>
    <m/>
    <m/>
    <m/>
  </r>
  <r>
    <x v="13"/>
    <x v="6"/>
    <x v="1"/>
    <x v="1"/>
    <s v="F_25 - unter 45 Jahre"/>
    <m/>
    <m/>
    <m/>
    <m/>
  </r>
  <r>
    <x v="13"/>
    <x v="6"/>
    <x v="1"/>
    <x v="1"/>
    <s v="G_45 - unter 65 Jahre"/>
    <m/>
    <m/>
    <m/>
    <m/>
  </r>
  <r>
    <x v="13"/>
    <x v="6"/>
    <x v="1"/>
    <x v="1"/>
    <s v="H_65 Jahre und älter"/>
    <m/>
    <m/>
    <m/>
    <m/>
  </r>
  <r>
    <x v="13"/>
    <x v="6"/>
    <x v="1"/>
    <x v="1"/>
    <s v="I_85 Jahre und älter"/>
    <m/>
    <m/>
    <m/>
    <m/>
  </r>
  <r>
    <x v="13"/>
    <x v="7"/>
    <x v="0"/>
    <x v="0"/>
    <s v="A_unter 3 Jahre"/>
    <m/>
    <m/>
    <m/>
    <m/>
  </r>
  <r>
    <x v="13"/>
    <x v="7"/>
    <x v="0"/>
    <x v="0"/>
    <s v="B_3 - unter 6 Jahre"/>
    <m/>
    <m/>
    <m/>
    <m/>
  </r>
  <r>
    <x v="13"/>
    <x v="7"/>
    <x v="0"/>
    <x v="0"/>
    <s v="C_6 - unter 10 Jahre"/>
    <m/>
    <m/>
    <m/>
    <m/>
  </r>
  <r>
    <x v="13"/>
    <x v="7"/>
    <x v="0"/>
    <x v="0"/>
    <s v="D_10 - unter 18 Jahre"/>
    <m/>
    <m/>
    <m/>
    <m/>
  </r>
  <r>
    <x v="13"/>
    <x v="7"/>
    <x v="0"/>
    <x v="0"/>
    <s v="E_18 - unter 25 Jahre"/>
    <m/>
    <m/>
    <m/>
    <m/>
  </r>
  <r>
    <x v="13"/>
    <x v="7"/>
    <x v="0"/>
    <x v="0"/>
    <s v="F_25 - unter 45 Jahre"/>
    <m/>
    <m/>
    <m/>
    <m/>
  </r>
  <r>
    <x v="13"/>
    <x v="7"/>
    <x v="0"/>
    <x v="0"/>
    <s v="G_45 - unter 65 Jahre"/>
    <m/>
    <m/>
    <m/>
    <m/>
  </r>
  <r>
    <x v="13"/>
    <x v="7"/>
    <x v="0"/>
    <x v="0"/>
    <s v="H_65 Jahre und älter"/>
    <m/>
    <m/>
    <m/>
    <m/>
  </r>
  <r>
    <x v="13"/>
    <x v="7"/>
    <x v="0"/>
    <x v="0"/>
    <s v="I_85 Jahre und älter"/>
    <m/>
    <m/>
    <m/>
    <m/>
  </r>
  <r>
    <x v="13"/>
    <x v="7"/>
    <x v="0"/>
    <x v="1"/>
    <s v="A_unter 3 Jahre"/>
    <m/>
    <m/>
    <m/>
    <m/>
  </r>
  <r>
    <x v="13"/>
    <x v="7"/>
    <x v="0"/>
    <x v="1"/>
    <s v="B_3 - unter 6 Jahre"/>
    <m/>
    <m/>
    <m/>
    <m/>
  </r>
  <r>
    <x v="13"/>
    <x v="7"/>
    <x v="0"/>
    <x v="1"/>
    <s v="C_6 - unter 10 Jahre"/>
    <m/>
    <m/>
    <m/>
    <m/>
  </r>
  <r>
    <x v="13"/>
    <x v="7"/>
    <x v="0"/>
    <x v="1"/>
    <s v="D_10 - unter 18 Jahre"/>
    <m/>
    <m/>
    <m/>
    <m/>
  </r>
  <r>
    <x v="13"/>
    <x v="7"/>
    <x v="0"/>
    <x v="1"/>
    <s v="E_18 - unter 25 Jahre"/>
    <m/>
    <m/>
    <m/>
    <m/>
  </r>
  <r>
    <x v="13"/>
    <x v="7"/>
    <x v="0"/>
    <x v="1"/>
    <s v="F_25 - unter 45 Jahre"/>
    <m/>
    <m/>
    <m/>
    <m/>
  </r>
  <r>
    <x v="13"/>
    <x v="7"/>
    <x v="0"/>
    <x v="1"/>
    <s v="G_45 - unter 65 Jahre"/>
    <m/>
    <m/>
    <m/>
    <m/>
  </r>
  <r>
    <x v="13"/>
    <x v="7"/>
    <x v="0"/>
    <x v="1"/>
    <s v="H_65 Jahre und älter"/>
    <m/>
    <m/>
    <m/>
    <m/>
  </r>
  <r>
    <x v="13"/>
    <x v="7"/>
    <x v="0"/>
    <x v="1"/>
    <s v="I_85 Jahre und älter"/>
    <m/>
    <m/>
    <m/>
    <m/>
  </r>
  <r>
    <x v="13"/>
    <x v="7"/>
    <x v="1"/>
    <x v="0"/>
    <s v="A_unter 3 Jahre"/>
    <m/>
    <m/>
    <m/>
    <m/>
  </r>
  <r>
    <x v="13"/>
    <x v="7"/>
    <x v="1"/>
    <x v="0"/>
    <s v="B_3 - unter 6 Jahre"/>
    <m/>
    <m/>
    <m/>
    <m/>
  </r>
  <r>
    <x v="13"/>
    <x v="7"/>
    <x v="1"/>
    <x v="0"/>
    <s v="C_6 - unter 10 Jahre"/>
    <m/>
    <m/>
    <m/>
    <m/>
  </r>
  <r>
    <x v="13"/>
    <x v="7"/>
    <x v="1"/>
    <x v="0"/>
    <s v="D_10 - unter 18 Jahre"/>
    <m/>
    <m/>
    <m/>
    <m/>
  </r>
  <r>
    <x v="13"/>
    <x v="7"/>
    <x v="1"/>
    <x v="0"/>
    <s v="E_18 - unter 25 Jahre"/>
    <m/>
    <m/>
    <m/>
    <m/>
  </r>
  <r>
    <x v="13"/>
    <x v="7"/>
    <x v="1"/>
    <x v="0"/>
    <s v="F_25 - unter 45 Jahre"/>
    <m/>
    <m/>
    <m/>
    <m/>
  </r>
  <r>
    <x v="13"/>
    <x v="7"/>
    <x v="1"/>
    <x v="0"/>
    <s v="G_45 - unter 65 Jahre"/>
    <m/>
    <m/>
    <m/>
    <m/>
  </r>
  <r>
    <x v="13"/>
    <x v="7"/>
    <x v="1"/>
    <x v="0"/>
    <s v="H_65 Jahre und älter"/>
    <m/>
    <m/>
    <m/>
    <m/>
  </r>
  <r>
    <x v="13"/>
    <x v="7"/>
    <x v="1"/>
    <x v="0"/>
    <s v="I_85 Jahre und älter"/>
    <m/>
    <m/>
    <m/>
    <m/>
  </r>
  <r>
    <x v="13"/>
    <x v="7"/>
    <x v="1"/>
    <x v="1"/>
    <s v="A_unter 3 Jahre"/>
    <m/>
    <m/>
    <m/>
    <m/>
  </r>
  <r>
    <x v="13"/>
    <x v="7"/>
    <x v="1"/>
    <x v="1"/>
    <s v="B_3 - unter 6 Jahre"/>
    <m/>
    <m/>
    <m/>
    <m/>
  </r>
  <r>
    <x v="13"/>
    <x v="7"/>
    <x v="1"/>
    <x v="1"/>
    <s v="C_6 - unter 10 Jahre"/>
    <m/>
    <m/>
    <m/>
    <m/>
  </r>
  <r>
    <x v="13"/>
    <x v="7"/>
    <x v="1"/>
    <x v="1"/>
    <s v="D_10 - unter 18 Jahre"/>
    <m/>
    <m/>
    <m/>
    <m/>
  </r>
  <r>
    <x v="13"/>
    <x v="7"/>
    <x v="1"/>
    <x v="1"/>
    <s v="E_18 - unter 25 Jahre"/>
    <m/>
    <m/>
    <m/>
    <m/>
  </r>
  <r>
    <x v="13"/>
    <x v="7"/>
    <x v="1"/>
    <x v="1"/>
    <s v="F_25 - unter 45 Jahre"/>
    <m/>
    <m/>
    <m/>
    <m/>
  </r>
  <r>
    <x v="13"/>
    <x v="7"/>
    <x v="1"/>
    <x v="1"/>
    <s v="G_45 - unter 65 Jahre"/>
    <m/>
    <m/>
    <m/>
    <m/>
  </r>
  <r>
    <x v="13"/>
    <x v="7"/>
    <x v="1"/>
    <x v="1"/>
    <s v="H_65 Jahre und älter"/>
    <m/>
    <m/>
    <m/>
    <m/>
  </r>
  <r>
    <x v="13"/>
    <x v="7"/>
    <x v="1"/>
    <x v="1"/>
    <s v="I_85 Jahre und älter"/>
    <m/>
    <m/>
    <m/>
    <m/>
  </r>
  <r>
    <x v="13"/>
    <x v="8"/>
    <x v="0"/>
    <x v="0"/>
    <s v="A_unter 3 Jahre"/>
    <n v="0.5"/>
    <m/>
    <m/>
    <m/>
  </r>
  <r>
    <x v="13"/>
    <x v="8"/>
    <x v="0"/>
    <x v="0"/>
    <s v="B_3 - unter 6 Jahre"/>
    <n v="0.6"/>
    <m/>
    <m/>
    <m/>
  </r>
  <r>
    <x v="13"/>
    <x v="8"/>
    <x v="0"/>
    <x v="0"/>
    <s v="C_6 - unter 10 Jahre"/>
    <n v="0.5"/>
    <m/>
    <m/>
    <m/>
  </r>
  <r>
    <x v="13"/>
    <x v="8"/>
    <x v="0"/>
    <x v="0"/>
    <s v="D_10 - unter 18 Jahre"/>
    <m/>
    <m/>
    <m/>
    <m/>
  </r>
  <r>
    <x v="13"/>
    <x v="8"/>
    <x v="0"/>
    <x v="0"/>
    <s v="E_18 - unter 25 Jahre"/>
    <n v="1.1000000000000001"/>
    <m/>
    <m/>
    <m/>
  </r>
  <r>
    <x v="13"/>
    <x v="8"/>
    <x v="0"/>
    <x v="0"/>
    <s v="F_25 - unter 45 Jahre"/>
    <n v="5.3"/>
    <m/>
    <m/>
    <m/>
  </r>
  <r>
    <x v="13"/>
    <x v="8"/>
    <x v="0"/>
    <x v="0"/>
    <s v="G_45 - unter 65 Jahre"/>
    <n v="6.6"/>
    <m/>
    <m/>
    <m/>
  </r>
  <r>
    <x v="13"/>
    <x v="8"/>
    <x v="0"/>
    <x v="0"/>
    <s v="H_65 Jahre und älter"/>
    <n v="26.9"/>
    <m/>
    <m/>
    <m/>
  </r>
  <r>
    <x v="13"/>
    <x v="8"/>
    <x v="0"/>
    <x v="0"/>
    <s v="I_85 Jahre und älter"/>
    <n v="37.4"/>
    <m/>
    <m/>
    <m/>
  </r>
  <r>
    <x v="13"/>
    <x v="8"/>
    <x v="0"/>
    <x v="1"/>
    <s v="A_unter 3 Jahre"/>
    <n v="0.5"/>
    <m/>
    <m/>
    <m/>
  </r>
  <r>
    <x v="13"/>
    <x v="8"/>
    <x v="0"/>
    <x v="1"/>
    <s v="B_3 - unter 6 Jahre"/>
    <n v="0.6"/>
    <m/>
    <m/>
    <m/>
  </r>
  <r>
    <x v="13"/>
    <x v="8"/>
    <x v="0"/>
    <x v="1"/>
    <s v="C_6 - unter 10 Jahre"/>
    <n v="0.5"/>
    <m/>
    <m/>
    <m/>
  </r>
  <r>
    <x v="13"/>
    <x v="8"/>
    <x v="0"/>
    <x v="1"/>
    <s v="D_10 - unter 18 Jahre"/>
    <m/>
    <m/>
    <m/>
    <m/>
  </r>
  <r>
    <x v="13"/>
    <x v="8"/>
    <x v="0"/>
    <x v="1"/>
    <s v="E_18 - unter 25 Jahre"/>
    <n v="1.1000000000000001"/>
    <m/>
    <m/>
    <m/>
  </r>
  <r>
    <x v="13"/>
    <x v="8"/>
    <x v="0"/>
    <x v="1"/>
    <s v="F_25 - unter 45 Jahre"/>
    <n v="5.3"/>
    <m/>
    <m/>
    <m/>
  </r>
  <r>
    <x v="13"/>
    <x v="8"/>
    <x v="0"/>
    <x v="1"/>
    <s v="G_45 - unter 65 Jahre"/>
    <n v="6.6"/>
    <m/>
    <m/>
    <m/>
  </r>
  <r>
    <x v="13"/>
    <x v="8"/>
    <x v="0"/>
    <x v="1"/>
    <s v="H_65 Jahre und älter"/>
    <n v="26.9"/>
    <m/>
    <m/>
    <m/>
  </r>
  <r>
    <x v="13"/>
    <x v="8"/>
    <x v="0"/>
    <x v="1"/>
    <s v="I_85 Jahre und älter"/>
    <n v="37.4"/>
    <m/>
    <m/>
    <m/>
  </r>
  <r>
    <x v="13"/>
    <x v="8"/>
    <x v="1"/>
    <x v="0"/>
    <s v="A_unter 3 Jahre"/>
    <n v="0.5"/>
    <m/>
    <m/>
    <m/>
  </r>
  <r>
    <x v="13"/>
    <x v="8"/>
    <x v="1"/>
    <x v="0"/>
    <s v="B_3 - unter 6 Jahre"/>
    <n v="0.6"/>
    <m/>
    <m/>
    <m/>
  </r>
  <r>
    <x v="13"/>
    <x v="8"/>
    <x v="1"/>
    <x v="0"/>
    <s v="C_6 - unter 10 Jahre"/>
    <n v="0.5"/>
    <m/>
    <m/>
    <m/>
  </r>
  <r>
    <x v="13"/>
    <x v="8"/>
    <x v="1"/>
    <x v="0"/>
    <s v="D_10 - unter 18 Jahre"/>
    <m/>
    <m/>
    <m/>
    <m/>
  </r>
  <r>
    <x v="13"/>
    <x v="8"/>
    <x v="1"/>
    <x v="0"/>
    <s v="E_18 - unter 25 Jahre"/>
    <n v="1.1000000000000001"/>
    <m/>
    <m/>
    <m/>
  </r>
  <r>
    <x v="13"/>
    <x v="8"/>
    <x v="1"/>
    <x v="0"/>
    <s v="F_25 - unter 45 Jahre"/>
    <n v="5.3"/>
    <m/>
    <m/>
    <m/>
  </r>
  <r>
    <x v="13"/>
    <x v="8"/>
    <x v="1"/>
    <x v="0"/>
    <s v="G_45 - unter 65 Jahre"/>
    <n v="6.6"/>
    <m/>
    <m/>
    <m/>
  </r>
  <r>
    <x v="13"/>
    <x v="8"/>
    <x v="1"/>
    <x v="0"/>
    <s v="H_65 Jahre und älter"/>
    <n v="26.9"/>
    <m/>
    <m/>
    <m/>
  </r>
  <r>
    <x v="13"/>
    <x v="8"/>
    <x v="1"/>
    <x v="0"/>
    <s v="I_85 Jahre und älter"/>
    <n v="37.4"/>
    <m/>
    <m/>
    <m/>
  </r>
  <r>
    <x v="13"/>
    <x v="8"/>
    <x v="1"/>
    <x v="1"/>
    <s v="A_unter 3 Jahre"/>
    <n v="0.5"/>
    <m/>
    <m/>
    <m/>
  </r>
  <r>
    <x v="13"/>
    <x v="8"/>
    <x v="1"/>
    <x v="1"/>
    <s v="B_3 - unter 6 Jahre"/>
    <n v="0.6"/>
    <m/>
    <m/>
    <m/>
  </r>
  <r>
    <x v="13"/>
    <x v="8"/>
    <x v="1"/>
    <x v="1"/>
    <s v="C_6 - unter 10 Jahre"/>
    <n v="0.5"/>
    <m/>
    <m/>
    <m/>
  </r>
  <r>
    <x v="13"/>
    <x v="8"/>
    <x v="1"/>
    <x v="1"/>
    <s v="D_10 - unter 18 Jahre"/>
    <m/>
    <m/>
    <m/>
    <m/>
  </r>
  <r>
    <x v="13"/>
    <x v="8"/>
    <x v="1"/>
    <x v="1"/>
    <s v="E_18 - unter 25 Jahre"/>
    <n v="1.1000000000000001"/>
    <m/>
    <m/>
    <m/>
  </r>
  <r>
    <x v="13"/>
    <x v="8"/>
    <x v="1"/>
    <x v="1"/>
    <s v="F_25 - unter 45 Jahre"/>
    <n v="5.3"/>
    <m/>
    <m/>
    <m/>
  </r>
  <r>
    <x v="13"/>
    <x v="8"/>
    <x v="1"/>
    <x v="1"/>
    <s v="G_45 - unter 65 Jahre"/>
    <n v="6.6"/>
    <m/>
    <m/>
    <m/>
  </r>
  <r>
    <x v="13"/>
    <x v="8"/>
    <x v="1"/>
    <x v="1"/>
    <s v="H_65 Jahre und älter"/>
    <n v="26.9"/>
    <m/>
    <m/>
    <m/>
  </r>
  <r>
    <x v="13"/>
    <x v="8"/>
    <x v="1"/>
    <x v="1"/>
    <s v="I_85 Jahre und älter"/>
    <n v="37.4"/>
    <m/>
    <m/>
    <m/>
  </r>
  <r>
    <x v="13"/>
    <x v="9"/>
    <x v="0"/>
    <x v="0"/>
    <s v="A_unter 3 Jahre"/>
    <m/>
    <m/>
    <m/>
    <m/>
  </r>
  <r>
    <x v="13"/>
    <x v="9"/>
    <x v="0"/>
    <x v="0"/>
    <s v="B_3 - unter 6 Jahre"/>
    <m/>
    <m/>
    <m/>
    <m/>
  </r>
  <r>
    <x v="13"/>
    <x v="9"/>
    <x v="0"/>
    <x v="0"/>
    <s v="C_6 - unter 10 Jahre"/>
    <m/>
    <m/>
    <m/>
    <m/>
  </r>
  <r>
    <x v="13"/>
    <x v="9"/>
    <x v="0"/>
    <x v="0"/>
    <s v="D_10 - unter 18 Jahre"/>
    <m/>
    <m/>
    <m/>
    <m/>
  </r>
  <r>
    <x v="13"/>
    <x v="9"/>
    <x v="0"/>
    <x v="0"/>
    <s v="E_18 - unter 25 Jahre"/>
    <m/>
    <m/>
    <m/>
    <m/>
  </r>
  <r>
    <x v="13"/>
    <x v="9"/>
    <x v="0"/>
    <x v="0"/>
    <s v="F_25 - unter 45 Jahre"/>
    <m/>
    <m/>
    <m/>
    <m/>
  </r>
  <r>
    <x v="13"/>
    <x v="9"/>
    <x v="0"/>
    <x v="0"/>
    <s v="G_45 - unter 65 Jahre"/>
    <m/>
    <m/>
    <m/>
    <m/>
  </r>
  <r>
    <x v="13"/>
    <x v="9"/>
    <x v="0"/>
    <x v="0"/>
    <s v="H_65 Jahre und älter"/>
    <m/>
    <m/>
    <m/>
    <m/>
  </r>
  <r>
    <x v="13"/>
    <x v="9"/>
    <x v="0"/>
    <x v="0"/>
    <s v="I_85 Jahre und älter"/>
    <m/>
    <m/>
    <m/>
    <m/>
  </r>
  <r>
    <x v="13"/>
    <x v="9"/>
    <x v="0"/>
    <x v="1"/>
    <s v="A_unter 3 Jahre"/>
    <m/>
    <m/>
    <m/>
    <m/>
  </r>
  <r>
    <x v="13"/>
    <x v="9"/>
    <x v="0"/>
    <x v="1"/>
    <s v="B_3 - unter 6 Jahre"/>
    <m/>
    <m/>
    <m/>
    <m/>
  </r>
  <r>
    <x v="13"/>
    <x v="9"/>
    <x v="0"/>
    <x v="1"/>
    <s v="C_6 - unter 10 Jahre"/>
    <m/>
    <m/>
    <m/>
    <m/>
  </r>
  <r>
    <x v="13"/>
    <x v="9"/>
    <x v="0"/>
    <x v="1"/>
    <s v="D_10 - unter 18 Jahre"/>
    <m/>
    <m/>
    <m/>
    <m/>
  </r>
  <r>
    <x v="13"/>
    <x v="9"/>
    <x v="0"/>
    <x v="1"/>
    <s v="E_18 - unter 25 Jahre"/>
    <m/>
    <m/>
    <m/>
    <m/>
  </r>
  <r>
    <x v="13"/>
    <x v="9"/>
    <x v="0"/>
    <x v="1"/>
    <s v="F_25 - unter 45 Jahre"/>
    <m/>
    <m/>
    <m/>
    <m/>
  </r>
  <r>
    <x v="13"/>
    <x v="9"/>
    <x v="0"/>
    <x v="1"/>
    <s v="G_45 - unter 65 Jahre"/>
    <m/>
    <m/>
    <m/>
    <m/>
  </r>
  <r>
    <x v="13"/>
    <x v="9"/>
    <x v="0"/>
    <x v="1"/>
    <s v="H_65 Jahre und älter"/>
    <m/>
    <m/>
    <m/>
    <m/>
  </r>
  <r>
    <x v="13"/>
    <x v="9"/>
    <x v="0"/>
    <x v="1"/>
    <s v="I_85 Jahre und älter"/>
    <m/>
    <m/>
    <m/>
    <m/>
  </r>
  <r>
    <x v="13"/>
    <x v="9"/>
    <x v="1"/>
    <x v="0"/>
    <s v="A_unter 3 Jahre"/>
    <m/>
    <m/>
    <m/>
    <m/>
  </r>
  <r>
    <x v="13"/>
    <x v="9"/>
    <x v="1"/>
    <x v="0"/>
    <s v="B_3 - unter 6 Jahre"/>
    <m/>
    <m/>
    <m/>
    <m/>
  </r>
  <r>
    <x v="13"/>
    <x v="9"/>
    <x v="1"/>
    <x v="0"/>
    <s v="C_6 - unter 10 Jahre"/>
    <m/>
    <m/>
    <m/>
    <m/>
  </r>
  <r>
    <x v="13"/>
    <x v="9"/>
    <x v="1"/>
    <x v="0"/>
    <s v="D_10 - unter 18 Jahre"/>
    <m/>
    <m/>
    <m/>
    <m/>
  </r>
  <r>
    <x v="13"/>
    <x v="9"/>
    <x v="1"/>
    <x v="0"/>
    <s v="E_18 - unter 25 Jahre"/>
    <m/>
    <m/>
    <m/>
    <m/>
  </r>
  <r>
    <x v="13"/>
    <x v="9"/>
    <x v="1"/>
    <x v="0"/>
    <s v="F_25 - unter 45 Jahre"/>
    <m/>
    <m/>
    <m/>
    <m/>
  </r>
  <r>
    <x v="13"/>
    <x v="9"/>
    <x v="1"/>
    <x v="0"/>
    <s v="G_45 - unter 65 Jahre"/>
    <m/>
    <m/>
    <m/>
    <m/>
  </r>
  <r>
    <x v="13"/>
    <x v="9"/>
    <x v="1"/>
    <x v="0"/>
    <s v="H_65 Jahre und älter"/>
    <m/>
    <m/>
    <m/>
    <m/>
  </r>
  <r>
    <x v="13"/>
    <x v="9"/>
    <x v="1"/>
    <x v="0"/>
    <s v="I_85 Jahre und älter"/>
    <m/>
    <m/>
    <m/>
    <m/>
  </r>
  <r>
    <x v="13"/>
    <x v="9"/>
    <x v="1"/>
    <x v="1"/>
    <s v="A_unter 3 Jahre"/>
    <m/>
    <m/>
    <m/>
    <m/>
  </r>
  <r>
    <x v="13"/>
    <x v="9"/>
    <x v="1"/>
    <x v="1"/>
    <s v="B_3 - unter 6 Jahre"/>
    <m/>
    <m/>
    <m/>
    <m/>
  </r>
  <r>
    <x v="13"/>
    <x v="9"/>
    <x v="1"/>
    <x v="1"/>
    <s v="C_6 - unter 10 Jahre"/>
    <m/>
    <m/>
    <m/>
    <m/>
  </r>
  <r>
    <x v="13"/>
    <x v="9"/>
    <x v="1"/>
    <x v="1"/>
    <s v="D_10 - unter 18 Jahre"/>
    <m/>
    <m/>
    <m/>
    <m/>
  </r>
  <r>
    <x v="13"/>
    <x v="9"/>
    <x v="1"/>
    <x v="1"/>
    <s v="E_18 - unter 25 Jahre"/>
    <m/>
    <m/>
    <m/>
    <m/>
  </r>
  <r>
    <x v="13"/>
    <x v="9"/>
    <x v="1"/>
    <x v="1"/>
    <s v="F_25 - unter 45 Jahre"/>
    <m/>
    <m/>
    <m/>
    <m/>
  </r>
  <r>
    <x v="13"/>
    <x v="9"/>
    <x v="1"/>
    <x v="1"/>
    <s v="G_45 - unter 65 Jahre"/>
    <m/>
    <m/>
    <m/>
    <m/>
  </r>
  <r>
    <x v="13"/>
    <x v="9"/>
    <x v="1"/>
    <x v="1"/>
    <s v="H_65 Jahre und älter"/>
    <m/>
    <m/>
    <m/>
    <m/>
  </r>
  <r>
    <x v="13"/>
    <x v="9"/>
    <x v="1"/>
    <x v="1"/>
    <s v="I_85 Jahre und älter"/>
    <m/>
    <m/>
    <m/>
    <m/>
  </r>
  <r>
    <x v="13"/>
    <x v="10"/>
    <x v="0"/>
    <x v="0"/>
    <s v="A_unter 3 Jahre"/>
    <m/>
    <m/>
    <m/>
    <m/>
  </r>
  <r>
    <x v="13"/>
    <x v="10"/>
    <x v="0"/>
    <x v="0"/>
    <s v="B_3 - unter 6 Jahre"/>
    <m/>
    <m/>
    <m/>
    <m/>
  </r>
  <r>
    <x v="13"/>
    <x v="10"/>
    <x v="0"/>
    <x v="0"/>
    <s v="C_6 - unter 10 Jahre"/>
    <m/>
    <m/>
    <m/>
    <m/>
  </r>
  <r>
    <x v="13"/>
    <x v="10"/>
    <x v="0"/>
    <x v="0"/>
    <s v="D_10 - unter 18 Jahre"/>
    <m/>
    <m/>
    <m/>
    <m/>
  </r>
  <r>
    <x v="13"/>
    <x v="10"/>
    <x v="0"/>
    <x v="0"/>
    <s v="E_18 - unter 25 Jahre"/>
    <m/>
    <m/>
    <m/>
    <m/>
  </r>
  <r>
    <x v="13"/>
    <x v="10"/>
    <x v="0"/>
    <x v="0"/>
    <s v="F_25 - unter 45 Jahre"/>
    <m/>
    <m/>
    <m/>
    <m/>
  </r>
  <r>
    <x v="13"/>
    <x v="10"/>
    <x v="0"/>
    <x v="0"/>
    <s v="G_45 - unter 65 Jahre"/>
    <m/>
    <m/>
    <m/>
    <m/>
  </r>
  <r>
    <x v="13"/>
    <x v="10"/>
    <x v="0"/>
    <x v="0"/>
    <s v="H_65 Jahre und älter"/>
    <m/>
    <m/>
    <m/>
    <m/>
  </r>
  <r>
    <x v="13"/>
    <x v="10"/>
    <x v="0"/>
    <x v="0"/>
    <s v="I_85 Jahre und älter"/>
    <m/>
    <m/>
    <m/>
    <m/>
  </r>
  <r>
    <x v="13"/>
    <x v="10"/>
    <x v="0"/>
    <x v="1"/>
    <s v="A_unter 3 Jahre"/>
    <m/>
    <m/>
    <m/>
    <m/>
  </r>
  <r>
    <x v="13"/>
    <x v="10"/>
    <x v="0"/>
    <x v="1"/>
    <s v="B_3 - unter 6 Jahre"/>
    <m/>
    <m/>
    <m/>
    <m/>
  </r>
  <r>
    <x v="13"/>
    <x v="10"/>
    <x v="0"/>
    <x v="1"/>
    <s v="C_6 - unter 10 Jahre"/>
    <m/>
    <m/>
    <m/>
    <m/>
  </r>
  <r>
    <x v="13"/>
    <x v="10"/>
    <x v="0"/>
    <x v="1"/>
    <s v="D_10 - unter 18 Jahre"/>
    <m/>
    <m/>
    <m/>
    <m/>
  </r>
  <r>
    <x v="13"/>
    <x v="10"/>
    <x v="0"/>
    <x v="1"/>
    <s v="E_18 - unter 25 Jahre"/>
    <m/>
    <m/>
    <m/>
    <m/>
  </r>
  <r>
    <x v="13"/>
    <x v="10"/>
    <x v="0"/>
    <x v="1"/>
    <s v="F_25 - unter 45 Jahre"/>
    <m/>
    <m/>
    <m/>
    <m/>
  </r>
  <r>
    <x v="13"/>
    <x v="10"/>
    <x v="0"/>
    <x v="1"/>
    <s v="G_45 - unter 65 Jahre"/>
    <m/>
    <m/>
    <m/>
    <m/>
  </r>
  <r>
    <x v="13"/>
    <x v="10"/>
    <x v="0"/>
    <x v="1"/>
    <s v="H_65 Jahre und älter"/>
    <m/>
    <m/>
    <m/>
    <m/>
  </r>
  <r>
    <x v="13"/>
    <x v="10"/>
    <x v="0"/>
    <x v="1"/>
    <s v="I_85 Jahre und älter"/>
    <m/>
    <m/>
    <m/>
    <m/>
  </r>
  <r>
    <x v="13"/>
    <x v="10"/>
    <x v="1"/>
    <x v="0"/>
    <s v="A_unter 3 Jahre"/>
    <m/>
    <m/>
    <m/>
    <m/>
  </r>
  <r>
    <x v="13"/>
    <x v="10"/>
    <x v="1"/>
    <x v="0"/>
    <s v="B_3 - unter 6 Jahre"/>
    <m/>
    <m/>
    <m/>
    <m/>
  </r>
  <r>
    <x v="13"/>
    <x v="10"/>
    <x v="1"/>
    <x v="0"/>
    <s v="C_6 - unter 10 Jahre"/>
    <m/>
    <m/>
    <m/>
    <m/>
  </r>
  <r>
    <x v="13"/>
    <x v="10"/>
    <x v="1"/>
    <x v="0"/>
    <s v="D_10 - unter 18 Jahre"/>
    <m/>
    <m/>
    <m/>
    <m/>
  </r>
  <r>
    <x v="13"/>
    <x v="10"/>
    <x v="1"/>
    <x v="0"/>
    <s v="E_18 - unter 25 Jahre"/>
    <m/>
    <m/>
    <m/>
    <m/>
  </r>
  <r>
    <x v="13"/>
    <x v="10"/>
    <x v="1"/>
    <x v="0"/>
    <s v="F_25 - unter 45 Jahre"/>
    <m/>
    <m/>
    <m/>
    <m/>
  </r>
  <r>
    <x v="13"/>
    <x v="10"/>
    <x v="1"/>
    <x v="0"/>
    <s v="G_45 - unter 65 Jahre"/>
    <m/>
    <m/>
    <m/>
    <m/>
  </r>
  <r>
    <x v="13"/>
    <x v="10"/>
    <x v="1"/>
    <x v="0"/>
    <s v="H_65 Jahre und älter"/>
    <m/>
    <m/>
    <m/>
    <m/>
  </r>
  <r>
    <x v="13"/>
    <x v="10"/>
    <x v="1"/>
    <x v="0"/>
    <s v="I_85 Jahre und älter"/>
    <m/>
    <m/>
    <m/>
    <m/>
  </r>
  <r>
    <x v="13"/>
    <x v="10"/>
    <x v="1"/>
    <x v="1"/>
    <s v="A_unter 3 Jahre"/>
    <m/>
    <m/>
    <m/>
    <m/>
  </r>
  <r>
    <x v="13"/>
    <x v="10"/>
    <x v="1"/>
    <x v="1"/>
    <s v="B_3 - unter 6 Jahre"/>
    <m/>
    <m/>
    <m/>
    <m/>
  </r>
  <r>
    <x v="13"/>
    <x v="10"/>
    <x v="1"/>
    <x v="1"/>
    <s v="C_6 - unter 10 Jahre"/>
    <m/>
    <m/>
    <m/>
    <m/>
  </r>
  <r>
    <x v="13"/>
    <x v="10"/>
    <x v="1"/>
    <x v="1"/>
    <s v="D_10 - unter 18 Jahre"/>
    <m/>
    <m/>
    <m/>
    <m/>
  </r>
  <r>
    <x v="13"/>
    <x v="10"/>
    <x v="1"/>
    <x v="1"/>
    <s v="E_18 - unter 25 Jahre"/>
    <m/>
    <m/>
    <m/>
    <m/>
  </r>
  <r>
    <x v="13"/>
    <x v="10"/>
    <x v="1"/>
    <x v="1"/>
    <s v="F_25 - unter 45 Jahre"/>
    <m/>
    <m/>
    <m/>
    <m/>
  </r>
  <r>
    <x v="13"/>
    <x v="10"/>
    <x v="1"/>
    <x v="1"/>
    <s v="G_45 - unter 65 Jahre"/>
    <m/>
    <m/>
    <m/>
    <m/>
  </r>
  <r>
    <x v="13"/>
    <x v="10"/>
    <x v="1"/>
    <x v="1"/>
    <s v="H_65 Jahre und älter"/>
    <m/>
    <m/>
    <m/>
    <m/>
  </r>
  <r>
    <x v="13"/>
    <x v="10"/>
    <x v="1"/>
    <x v="1"/>
    <s v="I_85 Jahre und älter"/>
    <m/>
    <m/>
    <m/>
    <m/>
  </r>
  <r>
    <x v="13"/>
    <x v="11"/>
    <x v="0"/>
    <x v="0"/>
    <s v="A_unter 3 Jahre"/>
    <m/>
    <m/>
    <m/>
    <m/>
  </r>
  <r>
    <x v="13"/>
    <x v="11"/>
    <x v="0"/>
    <x v="0"/>
    <s v="B_3 - unter 6 Jahre"/>
    <m/>
    <m/>
    <m/>
    <m/>
  </r>
  <r>
    <x v="13"/>
    <x v="11"/>
    <x v="0"/>
    <x v="0"/>
    <s v="C_6 - unter 10 Jahre"/>
    <m/>
    <m/>
    <m/>
    <m/>
  </r>
  <r>
    <x v="13"/>
    <x v="11"/>
    <x v="0"/>
    <x v="0"/>
    <s v="D_10 - unter 18 Jahre"/>
    <m/>
    <m/>
    <m/>
    <m/>
  </r>
  <r>
    <x v="13"/>
    <x v="11"/>
    <x v="0"/>
    <x v="0"/>
    <s v="E_18 - unter 25 Jahre"/>
    <m/>
    <m/>
    <m/>
    <m/>
  </r>
  <r>
    <x v="13"/>
    <x v="11"/>
    <x v="0"/>
    <x v="0"/>
    <s v="F_25 - unter 45 Jahre"/>
    <m/>
    <m/>
    <m/>
    <m/>
  </r>
  <r>
    <x v="13"/>
    <x v="11"/>
    <x v="0"/>
    <x v="0"/>
    <s v="G_45 - unter 65 Jahre"/>
    <n v="0.3"/>
    <m/>
    <m/>
    <m/>
  </r>
  <r>
    <x v="13"/>
    <x v="11"/>
    <x v="0"/>
    <x v="0"/>
    <s v="H_65 Jahre und älter"/>
    <n v="3.7"/>
    <m/>
    <m/>
    <m/>
  </r>
  <r>
    <x v="13"/>
    <x v="11"/>
    <x v="0"/>
    <x v="0"/>
    <s v="I_85 Jahre und älter"/>
    <n v="7.6"/>
    <m/>
    <m/>
    <m/>
  </r>
  <r>
    <x v="13"/>
    <x v="11"/>
    <x v="0"/>
    <x v="1"/>
    <s v="A_unter 3 Jahre"/>
    <m/>
    <m/>
    <m/>
    <m/>
  </r>
  <r>
    <x v="13"/>
    <x v="11"/>
    <x v="0"/>
    <x v="1"/>
    <s v="B_3 - unter 6 Jahre"/>
    <m/>
    <m/>
    <m/>
    <m/>
  </r>
  <r>
    <x v="13"/>
    <x v="11"/>
    <x v="0"/>
    <x v="1"/>
    <s v="C_6 - unter 10 Jahre"/>
    <m/>
    <m/>
    <m/>
    <m/>
  </r>
  <r>
    <x v="13"/>
    <x v="11"/>
    <x v="0"/>
    <x v="1"/>
    <s v="D_10 - unter 18 Jahre"/>
    <m/>
    <m/>
    <m/>
    <m/>
  </r>
  <r>
    <x v="13"/>
    <x v="11"/>
    <x v="0"/>
    <x v="1"/>
    <s v="E_18 - unter 25 Jahre"/>
    <m/>
    <m/>
    <m/>
    <m/>
  </r>
  <r>
    <x v="13"/>
    <x v="11"/>
    <x v="0"/>
    <x v="1"/>
    <s v="F_25 - unter 45 Jahre"/>
    <m/>
    <m/>
    <m/>
    <m/>
  </r>
  <r>
    <x v="13"/>
    <x v="11"/>
    <x v="0"/>
    <x v="1"/>
    <s v="G_45 - unter 65 Jahre"/>
    <n v="0.3"/>
    <m/>
    <m/>
    <m/>
  </r>
  <r>
    <x v="13"/>
    <x v="11"/>
    <x v="0"/>
    <x v="1"/>
    <s v="H_65 Jahre und älter"/>
    <n v="3.7"/>
    <m/>
    <m/>
    <m/>
  </r>
  <r>
    <x v="13"/>
    <x v="11"/>
    <x v="0"/>
    <x v="1"/>
    <s v="I_85 Jahre und älter"/>
    <n v="7.6"/>
    <m/>
    <m/>
    <m/>
  </r>
  <r>
    <x v="13"/>
    <x v="11"/>
    <x v="1"/>
    <x v="0"/>
    <s v="A_unter 3 Jahre"/>
    <m/>
    <m/>
    <m/>
    <m/>
  </r>
  <r>
    <x v="13"/>
    <x v="11"/>
    <x v="1"/>
    <x v="0"/>
    <s v="B_3 - unter 6 Jahre"/>
    <m/>
    <m/>
    <m/>
    <m/>
  </r>
  <r>
    <x v="13"/>
    <x v="11"/>
    <x v="1"/>
    <x v="0"/>
    <s v="C_6 - unter 10 Jahre"/>
    <m/>
    <m/>
    <m/>
    <m/>
  </r>
  <r>
    <x v="13"/>
    <x v="11"/>
    <x v="1"/>
    <x v="0"/>
    <s v="D_10 - unter 18 Jahre"/>
    <m/>
    <m/>
    <m/>
    <m/>
  </r>
  <r>
    <x v="13"/>
    <x v="11"/>
    <x v="1"/>
    <x v="0"/>
    <s v="E_18 - unter 25 Jahre"/>
    <m/>
    <m/>
    <m/>
    <m/>
  </r>
  <r>
    <x v="13"/>
    <x v="11"/>
    <x v="1"/>
    <x v="0"/>
    <s v="F_25 - unter 45 Jahre"/>
    <m/>
    <m/>
    <m/>
    <m/>
  </r>
  <r>
    <x v="13"/>
    <x v="11"/>
    <x v="1"/>
    <x v="0"/>
    <s v="G_45 - unter 65 Jahre"/>
    <n v="0.3"/>
    <m/>
    <m/>
    <m/>
  </r>
  <r>
    <x v="13"/>
    <x v="11"/>
    <x v="1"/>
    <x v="0"/>
    <s v="H_65 Jahre und älter"/>
    <n v="3.7"/>
    <m/>
    <m/>
    <m/>
  </r>
  <r>
    <x v="13"/>
    <x v="11"/>
    <x v="1"/>
    <x v="0"/>
    <s v="I_85 Jahre und älter"/>
    <n v="7.6"/>
    <m/>
    <m/>
    <m/>
  </r>
  <r>
    <x v="13"/>
    <x v="11"/>
    <x v="1"/>
    <x v="1"/>
    <s v="A_unter 3 Jahre"/>
    <m/>
    <m/>
    <m/>
    <m/>
  </r>
  <r>
    <x v="13"/>
    <x v="11"/>
    <x v="1"/>
    <x v="1"/>
    <s v="B_3 - unter 6 Jahre"/>
    <m/>
    <m/>
    <m/>
    <m/>
  </r>
  <r>
    <x v="13"/>
    <x v="11"/>
    <x v="1"/>
    <x v="1"/>
    <s v="C_6 - unter 10 Jahre"/>
    <m/>
    <m/>
    <m/>
    <m/>
  </r>
  <r>
    <x v="13"/>
    <x v="11"/>
    <x v="1"/>
    <x v="1"/>
    <s v="D_10 - unter 18 Jahre"/>
    <m/>
    <m/>
    <m/>
    <m/>
  </r>
  <r>
    <x v="13"/>
    <x v="11"/>
    <x v="1"/>
    <x v="1"/>
    <s v="E_18 - unter 25 Jahre"/>
    <m/>
    <m/>
    <m/>
    <m/>
  </r>
  <r>
    <x v="13"/>
    <x v="11"/>
    <x v="1"/>
    <x v="1"/>
    <s v="F_25 - unter 45 Jahre"/>
    <m/>
    <m/>
    <m/>
    <m/>
  </r>
  <r>
    <x v="13"/>
    <x v="11"/>
    <x v="1"/>
    <x v="1"/>
    <s v="G_45 - unter 65 Jahre"/>
    <n v="0.3"/>
    <m/>
    <m/>
    <m/>
  </r>
  <r>
    <x v="13"/>
    <x v="11"/>
    <x v="1"/>
    <x v="1"/>
    <s v="H_65 Jahre und älter"/>
    <n v="3.7"/>
    <m/>
    <m/>
    <m/>
  </r>
  <r>
    <x v="13"/>
    <x v="11"/>
    <x v="1"/>
    <x v="1"/>
    <s v="I_85 Jahre und älter"/>
    <n v="7.6"/>
    <m/>
    <m/>
    <m/>
  </r>
  <r>
    <x v="13"/>
    <x v="12"/>
    <x v="0"/>
    <x v="0"/>
    <s v="A_unter 3 Jahre"/>
    <m/>
    <m/>
    <m/>
    <m/>
  </r>
  <r>
    <x v="13"/>
    <x v="12"/>
    <x v="0"/>
    <x v="0"/>
    <s v="B_3 - unter 6 Jahre"/>
    <m/>
    <m/>
    <m/>
    <m/>
  </r>
  <r>
    <x v="13"/>
    <x v="12"/>
    <x v="0"/>
    <x v="0"/>
    <s v="C_6 - unter 10 Jahre"/>
    <m/>
    <m/>
    <m/>
    <m/>
  </r>
  <r>
    <x v="13"/>
    <x v="12"/>
    <x v="0"/>
    <x v="0"/>
    <s v="D_10 - unter 18 Jahre"/>
    <m/>
    <m/>
    <m/>
    <m/>
  </r>
  <r>
    <x v="13"/>
    <x v="12"/>
    <x v="0"/>
    <x v="0"/>
    <s v="E_18 - unter 25 Jahre"/>
    <m/>
    <m/>
    <m/>
    <m/>
  </r>
  <r>
    <x v="13"/>
    <x v="12"/>
    <x v="0"/>
    <x v="0"/>
    <s v="F_25 - unter 45 Jahre"/>
    <m/>
    <m/>
    <m/>
    <m/>
  </r>
  <r>
    <x v="13"/>
    <x v="12"/>
    <x v="0"/>
    <x v="0"/>
    <s v="G_45 - unter 65 Jahre"/>
    <m/>
    <m/>
    <m/>
    <m/>
  </r>
  <r>
    <x v="13"/>
    <x v="12"/>
    <x v="0"/>
    <x v="0"/>
    <s v="H_65 Jahre und älter"/>
    <m/>
    <m/>
    <m/>
    <m/>
  </r>
  <r>
    <x v="13"/>
    <x v="12"/>
    <x v="0"/>
    <x v="0"/>
    <s v="I_85 Jahre und älter"/>
    <m/>
    <m/>
    <m/>
    <m/>
  </r>
  <r>
    <x v="13"/>
    <x v="12"/>
    <x v="0"/>
    <x v="1"/>
    <s v="A_unter 3 Jahre"/>
    <m/>
    <m/>
    <m/>
    <m/>
  </r>
  <r>
    <x v="13"/>
    <x v="12"/>
    <x v="0"/>
    <x v="1"/>
    <s v="B_3 - unter 6 Jahre"/>
    <m/>
    <m/>
    <m/>
    <m/>
  </r>
  <r>
    <x v="13"/>
    <x v="12"/>
    <x v="0"/>
    <x v="1"/>
    <s v="C_6 - unter 10 Jahre"/>
    <m/>
    <m/>
    <m/>
    <m/>
  </r>
  <r>
    <x v="13"/>
    <x v="12"/>
    <x v="0"/>
    <x v="1"/>
    <s v="D_10 - unter 18 Jahre"/>
    <m/>
    <m/>
    <m/>
    <m/>
  </r>
  <r>
    <x v="13"/>
    <x v="12"/>
    <x v="0"/>
    <x v="1"/>
    <s v="E_18 - unter 25 Jahre"/>
    <m/>
    <m/>
    <m/>
    <m/>
  </r>
  <r>
    <x v="13"/>
    <x v="12"/>
    <x v="0"/>
    <x v="1"/>
    <s v="F_25 - unter 45 Jahre"/>
    <m/>
    <m/>
    <m/>
    <m/>
  </r>
  <r>
    <x v="13"/>
    <x v="12"/>
    <x v="0"/>
    <x v="1"/>
    <s v="G_45 - unter 65 Jahre"/>
    <m/>
    <m/>
    <m/>
    <m/>
  </r>
  <r>
    <x v="13"/>
    <x v="12"/>
    <x v="0"/>
    <x v="1"/>
    <s v="H_65 Jahre und älter"/>
    <m/>
    <m/>
    <m/>
    <m/>
  </r>
  <r>
    <x v="13"/>
    <x v="12"/>
    <x v="0"/>
    <x v="1"/>
    <s v="I_85 Jahre und älter"/>
    <m/>
    <m/>
    <m/>
    <m/>
  </r>
  <r>
    <x v="13"/>
    <x v="12"/>
    <x v="1"/>
    <x v="0"/>
    <s v="A_unter 3 Jahre"/>
    <m/>
    <m/>
    <m/>
    <m/>
  </r>
  <r>
    <x v="13"/>
    <x v="12"/>
    <x v="1"/>
    <x v="0"/>
    <s v="B_3 - unter 6 Jahre"/>
    <m/>
    <m/>
    <m/>
    <m/>
  </r>
  <r>
    <x v="13"/>
    <x v="12"/>
    <x v="1"/>
    <x v="0"/>
    <s v="C_6 - unter 10 Jahre"/>
    <m/>
    <m/>
    <m/>
    <m/>
  </r>
  <r>
    <x v="13"/>
    <x v="12"/>
    <x v="1"/>
    <x v="0"/>
    <s v="D_10 - unter 18 Jahre"/>
    <m/>
    <m/>
    <m/>
    <m/>
  </r>
  <r>
    <x v="13"/>
    <x v="12"/>
    <x v="1"/>
    <x v="0"/>
    <s v="E_18 - unter 25 Jahre"/>
    <m/>
    <m/>
    <m/>
    <m/>
  </r>
  <r>
    <x v="13"/>
    <x v="12"/>
    <x v="1"/>
    <x v="0"/>
    <s v="F_25 - unter 45 Jahre"/>
    <m/>
    <m/>
    <m/>
    <m/>
  </r>
  <r>
    <x v="13"/>
    <x v="12"/>
    <x v="1"/>
    <x v="0"/>
    <s v="G_45 - unter 65 Jahre"/>
    <m/>
    <m/>
    <m/>
    <m/>
  </r>
  <r>
    <x v="13"/>
    <x v="12"/>
    <x v="1"/>
    <x v="0"/>
    <s v="H_65 Jahre und älter"/>
    <m/>
    <m/>
    <m/>
    <m/>
  </r>
  <r>
    <x v="13"/>
    <x v="12"/>
    <x v="1"/>
    <x v="0"/>
    <s v="I_85 Jahre und älter"/>
    <m/>
    <m/>
    <m/>
    <m/>
  </r>
  <r>
    <x v="13"/>
    <x v="12"/>
    <x v="1"/>
    <x v="1"/>
    <s v="A_unter 3 Jahre"/>
    <m/>
    <m/>
    <m/>
    <m/>
  </r>
  <r>
    <x v="13"/>
    <x v="12"/>
    <x v="1"/>
    <x v="1"/>
    <s v="B_3 - unter 6 Jahre"/>
    <m/>
    <m/>
    <m/>
    <m/>
  </r>
  <r>
    <x v="13"/>
    <x v="12"/>
    <x v="1"/>
    <x v="1"/>
    <s v="C_6 - unter 10 Jahre"/>
    <m/>
    <m/>
    <m/>
    <m/>
  </r>
  <r>
    <x v="13"/>
    <x v="12"/>
    <x v="1"/>
    <x v="1"/>
    <s v="D_10 - unter 18 Jahre"/>
    <m/>
    <m/>
    <m/>
    <m/>
  </r>
  <r>
    <x v="13"/>
    <x v="12"/>
    <x v="1"/>
    <x v="1"/>
    <s v="E_18 - unter 25 Jahre"/>
    <m/>
    <m/>
    <m/>
    <m/>
  </r>
  <r>
    <x v="13"/>
    <x v="12"/>
    <x v="1"/>
    <x v="1"/>
    <s v="F_25 - unter 45 Jahre"/>
    <m/>
    <m/>
    <m/>
    <m/>
  </r>
  <r>
    <x v="13"/>
    <x v="12"/>
    <x v="1"/>
    <x v="1"/>
    <s v="G_45 - unter 65 Jahre"/>
    <m/>
    <m/>
    <m/>
    <m/>
  </r>
  <r>
    <x v="13"/>
    <x v="12"/>
    <x v="1"/>
    <x v="1"/>
    <s v="H_65 Jahre und älter"/>
    <m/>
    <m/>
    <m/>
    <m/>
  </r>
  <r>
    <x v="13"/>
    <x v="12"/>
    <x v="1"/>
    <x v="1"/>
    <s v="I_85 Jahre und älter"/>
    <m/>
    <m/>
    <m/>
    <m/>
  </r>
  <r>
    <x v="13"/>
    <x v="13"/>
    <x v="0"/>
    <x v="0"/>
    <s v="A_unter 3 Jahre"/>
    <m/>
    <m/>
    <m/>
    <m/>
  </r>
  <r>
    <x v="13"/>
    <x v="13"/>
    <x v="0"/>
    <x v="0"/>
    <s v="B_3 - unter 6 Jahre"/>
    <m/>
    <m/>
    <m/>
    <m/>
  </r>
  <r>
    <x v="13"/>
    <x v="13"/>
    <x v="0"/>
    <x v="0"/>
    <s v="C_6 - unter 10 Jahre"/>
    <m/>
    <m/>
    <m/>
    <m/>
  </r>
  <r>
    <x v="13"/>
    <x v="13"/>
    <x v="0"/>
    <x v="0"/>
    <s v="D_10 - unter 18 Jahre"/>
    <m/>
    <m/>
    <m/>
    <m/>
  </r>
  <r>
    <x v="13"/>
    <x v="13"/>
    <x v="0"/>
    <x v="0"/>
    <s v="E_18 - unter 25 Jahre"/>
    <n v="41.6"/>
    <m/>
    <m/>
    <m/>
  </r>
  <r>
    <x v="13"/>
    <x v="13"/>
    <x v="0"/>
    <x v="0"/>
    <s v="F_25 - unter 45 Jahre"/>
    <n v="29"/>
    <m/>
    <m/>
    <m/>
  </r>
  <r>
    <x v="13"/>
    <x v="13"/>
    <x v="0"/>
    <x v="0"/>
    <s v="G_45 - unter 65 Jahre"/>
    <n v="6.2"/>
    <m/>
    <m/>
    <m/>
  </r>
  <r>
    <x v="13"/>
    <x v="13"/>
    <x v="0"/>
    <x v="0"/>
    <s v="H_65 Jahre und älter"/>
    <n v="14.5"/>
    <m/>
    <m/>
    <m/>
  </r>
  <r>
    <x v="13"/>
    <x v="13"/>
    <x v="0"/>
    <x v="0"/>
    <s v="I_85 Jahre und älter"/>
    <n v="8"/>
    <m/>
    <m/>
    <m/>
  </r>
  <r>
    <x v="13"/>
    <x v="13"/>
    <x v="0"/>
    <x v="1"/>
    <s v="A_unter 3 Jahre"/>
    <m/>
    <m/>
    <m/>
    <m/>
  </r>
  <r>
    <x v="13"/>
    <x v="13"/>
    <x v="0"/>
    <x v="1"/>
    <s v="B_3 - unter 6 Jahre"/>
    <m/>
    <m/>
    <m/>
    <m/>
  </r>
  <r>
    <x v="13"/>
    <x v="13"/>
    <x v="0"/>
    <x v="1"/>
    <s v="C_6 - unter 10 Jahre"/>
    <m/>
    <m/>
    <m/>
    <m/>
  </r>
  <r>
    <x v="13"/>
    <x v="13"/>
    <x v="0"/>
    <x v="1"/>
    <s v="D_10 - unter 18 Jahre"/>
    <m/>
    <m/>
    <m/>
    <m/>
  </r>
  <r>
    <x v="13"/>
    <x v="13"/>
    <x v="0"/>
    <x v="1"/>
    <s v="E_18 - unter 25 Jahre"/>
    <n v="41.6"/>
    <m/>
    <m/>
    <m/>
  </r>
  <r>
    <x v="13"/>
    <x v="13"/>
    <x v="0"/>
    <x v="1"/>
    <s v="F_25 - unter 45 Jahre"/>
    <n v="29"/>
    <m/>
    <m/>
    <m/>
  </r>
  <r>
    <x v="13"/>
    <x v="13"/>
    <x v="0"/>
    <x v="1"/>
    <s v="G_45 - unter 65 Jahre"/>
    <n v="6.2"/>
    <m/>
    <m/>
    <m/>
  </r>
  <r>
    <x v="13"/>
    <x v="13"/>
    <x v="0"/>
    <x v="1"/>
    <s v="H_65 Jahre und älter"/>
    <n v="14.5"/>
    <m/>
    <m/>
    <m/>
  </r>
  <r>
    <x v="13"/>
    <x v="13"/>
    <x v="0"/>
    <x v="1"/>
    <s v="I_85 Jahre und älter"/>
    <n v="8"/>
    <m/>
    <m/>
    <m/>
  </r>
  <r>
    <x v="13"/>
    <x v="13"/>
    <x v="1"/>
    <x v="0"/>
    <s v="A_unter 3 Jahre"/>
    <m/>
    <m/>
    <m/>
    <m/>
  </r>
  <r>
    <x v="13"/>
    <x v="13"/>
    <x v="1"/>
    <x v="0"/>
    <s v="B_3 - unter 6 Jahre"/>
    <m/>
    <m/>
    <m/>
    <m/>
  </r>
  <r>
    <x v="13"/>
    <x v="13"/>
    <x v="1"/>
    <x v="0"/>
    <s v="C_6 - unter 10 Jahre"/>
    <m/>
    <m/>
    <m/>
    <m/>
  </r>
  <r>
    <x v="13"/>
    <x v="13"/>
    <x v="1"/>
    <x v="0"/>
    <s v="D_10 - unter 18 Jahre"/>
    <m/>
    <m/>
    <m/>
    <m/>
  </r>
  <r>
    <x v="13"/>
    <x v="13"/>
    <x v="1"/>
    <x v="0"/>
    <s v="E_18 - unter 25 Jahre"/>
    <n v="41.6"/>
    <m/>
    <m/>
    <m/>
  </r>
  <r>
    <x v="13"/>
    <x v="13"/>
    <x v="1"/>
    <x v="0"/>
    <s v="F_25 - unter 45 Jahre"/>
    <n v="29"/>
    <m/>
    <m/>
    <m/>
  </r>
  <r>
    <x v="13"/>
    <x v="13"/>
    <x v="1"/>
    <x v="0"/>
    <s v="G_45 - unter 65 Jahre"/>
    <n v="6.2"/>
    <m/>
    <m/>
    <m/>
  </r>
  <r>
    <x v="13"/>
    <x v="13"/>
    <x v="1"/>
    <x v="0"/>
    <s v="H_65 Jahre und älter"/>
    <n v="14.5"/>
    <m/>
    <m/>
    <m/>
  </r>
  <r>
    <x v="13"/>
    <x v="13"/>
    <x v="1"/>
    <x v="0"/>
    <s v="I_85 Jahre und älter"/>
    <n v="8"/>
    <m/>
    <m/>
    <m/>
  </r>
  <r>
    <x v="13"/>
    <x v="13"/>
    <x v="1"/>
    <x v="1"/>
    <s v="A_unter 3 Jahre"/>
    <m/>
    <m/>
    <m/>
    <m/>
  </r>
  <r>
    <x v="13"/>
    <x v="13"/>
    <x v="1"/>
    <x v="1"/>
    <s v="B_3 - unter 6 Jahre"/>
    <m/>
    <m/>
    <m/>
    <m/>
  </r>
  <r>
    <x v="13"/>
    <x v="13"/>
    <x v="1"/>
    <x v="1"/>
    <s v="C_6 - unter 10 Jahre"/>
    <m/>
    <m/>
    <m/>
    <m/>
  </r>
  <r>
    <x v="13"/>
    <x v="13"/>
    <x v="1"/>
    <x v="1"/>
    <s v="D_10 - unter 18 Jahre"/>
    <m/>
    <m/>
    <m/>
    <m/>
  </r>
  <r>
    <x v="13"/>
    <x v="13"/>
    <x v="1"/>
    <x v="1"/>
    <s v="E_18 - unter 25 Jahre"/>
    <n v="41.6"/>
    <m/>
    <m/>
    <m/>
  </r>
  <r>
    <x v="13"/>
    <x v="13"/>
    <x v="1"/>
    <x v="1"/>
    <s v="F_25 - unter 45 Jahre"/>
    <n v="29"/>
    <m/>
    <m/>
    <m/>
  </r>
  <r>
    <x v="13"/>
    <x v="13"/>
    <x v="1"/>
    <x v="1"/>
    <s v="G_45 - unter 65 Jahre"/>
    <n v="6.2"/>
    <m/>
    <m/>
    <m/>
  </r>
  <r>
    <x v="13"/>
    <x v="13"/>
    <x v="1"/>
    <x v="1"/>
    <s v="H_65 Jahre und älter"/>
    <n v="14.5"/>
    <m/>
    <m/>
    <m/>
  </r>
  <r>
    <x v="13"/>
    <x v="13"/>
    <x v="1"/>
    <x v="1"/>
    <s v="I_85 Jahre und älter"/>
    <n v="8"/>
    <m/>
    <m/>
    <m/>
  </r>
  <r>
    <x v="13"/>
    <x v="14"/>
    <x v="0"/>
    <x v="0"/>
    <s v="A_unter 3 Jahre"/>
    <m/>
    <m/>
    <m/>
    <m/>
  </r>
  <r>
    <x v="13"/>
    <x v="14"/>
    <x v="0"/>
    <x v="0"/>
    <s v="B_3 - unter 6 Jahre"/>
    <m/>
    <m/>
    <m/>
    <m/>
  </r>
  <r>
    <x v="13"/>
    <x v="14"/>
    <x v="0"/>
    <x v="0"/>
    <s v="C_6 - unter 10 Jahre"/>
    <m/>
    <m/>
    <m/>
    <m/>
  </r>
  <r>
    <x v="13"/>
    <x v="14"/>
    <x v="0"/>
    <x v="0"/>
    <s v="D_10 - unter 18 Jahre"/>
    <m/>
    <m/>
    <m/>
    <m/>
  </r>
  <r>
    <x v="13"/>
    <x v="14"/>
    <x v="0"/>
    <x v="0"/>
    <s v="E_18 - unter 25 Jahre"/>
    <m/>
    <m/>
    <m/>
    <m/>
  </r>
  <r>
    <x v="13"/>
    <x v="14"/>
    <x v="0"/>
    <x v="0"/>
    <s v="F_25 - unter 45 Jahre"/>
    <m/>
    <m/>
    <m/>
    <m/>
  </r>
  <r>
    <x v="13"/>
    <x v="14"/>
    <x v="0"/>
    <x v="0"/>
    <s v="G_45 - unter 65 Jahre"/>
    <m/>
    <m/>
    <m/>
    <m/>
  </r>
  <r>
    <x v="13"/>
    <x v="14"/>
    <x v="0"/>
    <x v="0"/>
    <s v="H_65 Jahre und älter"/>
    <m/>
    <m/>
    <m/>
    <m/>
  </r>
  <r>
    <x v="13"/>
    <x v="14"/>
    <x v="0"/>
    <x v="0"/>
    <s v="I_85 Jahre und älter"/>
    <m/>
    <m/>
    <m/>
    <m/>
  </r>
  <r>
    <x v="13"/>
    <x v="14"/>
    <x v="0"/>
    <x v="1"/>
    <s v="A_unter 3 Jahre"/>
    <m/>
    <m/>
    <m/>
    <m/>
  </r>
  <r>
    <x v="13"/>
    <x v="14"/>
    <x v="0"/>
    <x v="1"/>
    <s v="B_3 - unter 6 Jahre"/>
    <m/>
    <m/>
    <m/>
    <m/>
  </r>
  <r>
    <x v="13"/>
    <x v="14"/>
    <x v="0"/>
    <x v="1"/>
    <s v="C_6 - unter 10 Jahre"/>
    <m/>
    <m/>
    <m/>
    <m/>
  </r>
  <r>
    <x v="13"/>
    <x v="14"/>
    <x v="0"/>
    <x v="1"/>
    <s v="D_10 - unter 18 Jahre"/>
    <m/>
    <m/>
    <m/>
    <m/>
  </r>
  <r>
    <x v="13"/>
    <x v="14"/>
    <x v="0"/>
    <x v="1"/>
    <s v="E_18 - unter 25 Jahre"/>
    <m/>
    <m/>
    <m/>
    <m/>
  </r>
  <r>
    <x v="13"/>
    <x v="14"/>
    <x v="0"/>
    <x v="1"/>
    <s v="F_25 - unter 45 Jahre"/>
    <m/>
    <m/>
    <m/>
    <m/>
  </r>
  <r>
    <x v="13"/>
    <x v="14"/>
    <x v="0"/>
    <x v="1"/>
    <s v="G_45 - unter 65 Jahre"/>
    <m/>
    <m/>
    <m/>
    <m/>
  </r>
  <r>
    <x v="13"/>
    <x v="14"/>
    <x v="0"/>
    <x v="1"/>
    <s v="H_65 Jahre und älter"/>
    <m/>
    <m/>
    <m/>
    <m/>
  </r>
  <r>
    <x v="13"/>
    <x v="14"/>
    <x v="0"/>
    <x v="1"/>
    <s v="I_85 Jahre und älter"/>
    <m/>
    <m/>
    <m/>
    <m/>
  </r>
  <r>
    <x v="13"/>
    <x v="14"/>
    <x v="1"/>
    <x v="0"/>
    <s v="A_unter 3 Jahre"/>
    <m/>
    <m/>
    <m/>
    <m/>
  </r>
  <r>
    <x v="13"/>
    <x v="14"/>
    <x v="1"/>
    <x v="0"/>
    <s v="B_3 - unter 6 Jahre"/>
    <m/>
    <m/>
    <m/>
    <m/>
  </r>
  <r>
    <x v="13"/>
    <x v="14"/>
    <x v="1"/>
    <x v="0"/>
    <s v="C_6 - unter 10 Jahre"/>
    <m/>
    <m/>
    <m/>
    <m/>
  </r>
  <r>
    <x v="13"/>
    <x v="14"/>
    <x v="1"/>
    <x v="0"/>
    <s v="D_10 - unter 18 Jahre"/>
    <m/>
    <m/>
    <m/>
    <m/>
  </r>
  <r>
    <x v="13"/>
    <x v="14"/>
    <x v="1"/>
    <x v="0"/>
    <s v="E_18 - unter 25 Jahre"/>
    <m/>
    <m/>
    <m/>
    <m/>
  </r>
  <r>
    <x v="13"/>
    <x v="14"/>
    <x v="1"/>
    <x v="0"/>
    <s v="F_25 - unter 45 Jahre"/>
    <m/>
    <m/>
    <m/>
    <m/>
  </r>
  <r>
    <x v="13"/>
    <x v="14"/>
    <x v="1"/>
    <x v="0"/>
    <s v="G_45 - unter 65 Jahre"/>
    <m/>
    <m/>
    <m/>
    <m/>
  </r>
  <r>
    <x v="13"/>
    <x v="14"/>
    <x v="1"/>
    <x v="0"/>
    <s v="H_65 Jahre und älter"/>
    <m/>
    <m/>
    <m/>
    <m/>
  </r>
  <r>
    <x v="13"/>
    <x v="14"/>
    <x v="1"/>
    <x v="0"/>
    <s v="I_85 Jahre und älter"/>
    <m/>
    <m/>
    <m/>
    <m/>
  </r>
  <r>
    <x v="13"/>
    <x v="14"/>
    <x v="1"/>
    <x v="1"/>
    <s v="A_unter 3 Jahre"/>
    <m/>
    <m/>
    <m/>
    <m/>
  </r>
  <r>
    <x v="13"/>
    <x v="14"/>
    <x v="1"/>
    <x v="1"/>
    <s v="B_3 - unter 6 Jahre"/>
    <m/>
    <m/>
    <m/>
    <m/>
  </r>
  <r>
    <x v="13"/>
    <x v="14"/>
    <x v="1"/>
    <x v="1"/>
    <s v="C_6 - unter 10 Jahre"/>
    <m/>
    <m/>
    <m/>
    <m/>
  </r>
  <r>
    <x v="13"/>
    <x v="14"/>
    <x v="1"/>
    <x v="1"/>
    <s v="D_10 - unter 18 Jahre"/>
    <m/>
    <m/>
    <m/>
    <m/>
  </r>
  <r>
    <x v="13"/>
    <x v="14"/>
    <x v="1"/>
    <x v="1"/>
    <s v="E_18 - unter 25 Jahre"/>
    <m/>
    <m/>
    <m/>
    <m/>
  </r>
  <r>
    <x v="13"/>
    <x v="14"/>
    <x v="1"/>
    <x v="1"/>
    <s v="F_25 - unter 45 Jahre"/>
    <m/>
    <m/>
    <m/>
    <m/>
  </r>
  <r>
    <x v="13"/>
    <x v="14"/>
    <x v="1"/>
    <x v="1"/>
    <s v="G_45 - unter 65 Jahre"/>
    <m/>
    <m/>
    <m/>
    <m/>
  </r>
  <r>
    <x v="13"/>
    <x v="14"/>
    <x v="1"/>
    <x v="1"/>
    <s v="H_65 Jahre und älter"/>
    <m/>
    <m/>
    <m/>
    <m/>
  </r>
  <r>
    <x v="13"/>
    <x v="14"/>
    <x v="1"/>
    <x v="1"/>
    <s v="I_85 Jahre und älter"/>
    <m/>
    <m/>
    <m/>
    <m/>
  </r>
  <r>
    <x v="13"/>
    <x v="15"/>
    <x v="0"/>
    <x v="0"/>
    <s v="A_unter 3 Jahre"/>
    <m/>
    <m/>
    <m/>
    <m/>
  </r>
  <r>
    <x v="13"/>
    <x v="15"/>
    <x v="0"/>
    <x v="0"/>
    <s v="B_3 - unter 6 Jahre"/>
    <m/>
    <m/>
    <m/>
    <m/>
  </r>
  <r>
    <x v="13"/>
    <x v="15"/>
    <x v="0"/>
    <x v="0"/>
    <s v="C_6 - unter 10 Jahre"/>
    <m/>
    <m/>
    <m/>
    <m/>
  </r>
  <r>
    <x v="13"/>
    <x v="15"/>
    <x v="0"/>
    <x v="0"/>
    <s v="D_10 - unter 18 Jahre"/>
    <m/>
    <m/>
    <m/>
    <m/>
  </r>
  <r>
    <x v="13"/>
    <x v="15"/>
    <x v="0"/>
    <x v="0"/>
    <s v="E_18 - unter 25 Jahre"/>
    <m/>
    <m/>
    <m/>
    <m/>
  </r>
  <r>
    <x v="13"/>
    <x v="15"/>
    <x v="0"/>
    <x v="0"/>
    <s v="F_25 - unter 45 Jahre"/>
    <m/>
    <m/>
    <m/>
    <m/>
  </r>
  <r>
    <x v="13"/>
    <x v="15"/>
    <x v="0"/>
    <x v="0"/>
    <s v="G_45 - unter 65 Jahre"/>
    <m/>
    <m/>
    <m/>
    <m/>
  </r>
  <r>
    <x v="13"/>
    <x v="15"/>
    <x v="0"/>
    <x v="0"/>
    <s v="H_65 Jahre und älter"/>
    <m/>
    <m/>
    <m/>
    <m/>
  </r>
  <r>
    <x v="13"/>
    <x v="15"/>
    <x v="0"/>
    <x v="0"/>
    <s v="I_85 Jahre und älter"/>
    <m/>
    <m/>
    <m/>
    <m/>
  </r>
  <r>
    <x v="13"/>
    <x v="15"/>
    <x v="0"/>
    <x v="1"/>
    <s v="A_unter 3 Jahre"/>
    <m/>
    <m/>
    <m/>
    <m/>
  </r>
  <r>
    <x v="13"/>
    <x v="15"/>
    <x v="0"/>
    <x v="1"/>
    <s v="B_3 - unter 6 Jahre"/>
    <m/>
    <m/>
    <m/>
    <m/>
  </r>
  <r>
    <x v="13"/>
    <x v="15"/>
    <x v="0"/>
    <x v="1"/>
    <s v="C_6 - unter 10 Jahre"/>
    <m/>
    <m/>
    <m/>
    <m/>
  </r>
  <r>
    <x v="13"/>
    <x v="15"/>
    <x v="0"/>
    <x v="1"/>
    <s v="D_10 - unter 18 Jahre"/>
    <m/>
    <m/>
    <m/>
    <m/>
  </r>
  <r>
    <x v="13"/>
    <x v="15"/>
    <x v="0"/>
    <x v="1"/>
    <s v="E_18 - unter 25 Jahre"/>
    <m/>
    <m/>
    <m/>
    <m/>
  </r>
  <r>
    <x v="13"/>
    <x v="15"/>
    <x v="0"/>
    <x v="1"/>
    <s v="F_25 - unter 45 Jahre"/>
    <m/>
    <m/>
    <m/>
    <m/>
  </r>
  <r>
    <x v="13"/>
    <x v="15"/>
    <x v="0"/>
    <x v="1"/>
    <s v="G_45 - unter 65 Jahre"/>
    <m/>
    <m/>
    <m/>
    <m/>
  </r>
  <r>
    <x v="13"/>
    <x v="15"/>
    <x v="0"/>
    <x v="1"/>
    <s v="H_65 Jahre und älter"/>
    <m/>
    <m/>
    <m/>
    <m/>
  </r>
  <r>
    <x v="13"/>
    <x v="15"/>
    <x v="0"/>
    <x v="1"/>
    <s v="I_85 Jahre und älter"/>
    <m/>
    <m/>
    <m/>
    <m/>
  </r>
  <r>
    <x v="13"/>
    <x v="15"/>
    <x v="1"/>
    <x v="0"/>
    <s v="A_unter 3 Jahre"/>
    <m/>
    <m/>
    <m/>
    <m/>
  </r>
  <r>
    <x v="13"/>
    <x v="15"/>
    <x v="1"/>
    <x v="0"/>
    <s v="B_3 - unter 6 Jahre"/>
    <m/>
    <m/>
    <m/>
    <m/>
  </r>
  <r>
    <x v="13"/>
    <x v="15"/>
    <x v="1"/>
    <x v="0"/>
    <s v="C_6 - unter 10 Jahre"/>
    <m/>
    <m/>
    <m/>
    <m/>
  </r>
  <r>
    <x v="13"/>
    <x v="15"/>
    <x v="1"/>
    <x v="0"/>
    <s v="D_10 - unter 18 Jahre"/>
    <m/>
    <m/>
    <m/>
    <m/>
  </r>
  <r>
    <x v="13"/>
    <x v="15"/>
    <x v="1"/>
    <x v="0"/>
    <s v="E_18 - unter 25 Jahre"/>
    <m/>
    <m/>
    <m/>
    <m/>
  </r>
  <r>
    <x v="13"/>
    <x v="15"/>
    <x v="1"/>
    <x v="0"/>
    <s v="F_25 - unter 45 Jahre"/>
    <m/>
    <m/>
    <m/>
    <m/>
  </r>
  <r>
    <x v="13"/>
    <x v="15"/>
    <x v="1"/>
    <x v="0"/>
    <s v="G_45 - unter 65 Jahre"/>
    <m/>
    <m/>
    <m/>
    <m/>
  </r>
  <r>
    <x v="13"/>
    <x v="15"/>
    <x v="1"/>
    <x v="0"/>
    <s v="H_65 Jahre und älter"/>
    <m/>
    <m/>
    <m/>
    <m/>
  </r>
  <r>
    <x v="13"/>
    <x v="15"/>
    <x v="1"/>
    <x v="0"/>
    <s v="I_85 Jahre und älter"/>
    <m/>
    <m/>
    <m/>
    <m/>
  </r>
  <r>
    <x v="13"/>
    <x v="15"/>
    <x v="1"/>
    <x v="1"/>
    <s v="A_unter 3 Jahre"/>
    <m/>
    <m/>
    <m/>
    <m/>
  </r>
  <r>
    <x v="13"/>
    <x v="15"/>
    <x v="1"/>
    <x v="1"/>
    <s v="B_3 - unter 6 Jahre"/>
    <m/>
    <m/>
    <m/>
    <m/>
  </r>
  <r>
    <x v="13"/>
    <x v="15"/>
    <x v="1"/>
    <x v="1"/>
    <s v="C_6 - unter 10 Jahre"/>
    <m/>
    <m/>
    <m/>
    <m/>
  </r>
  <r>
    <x v="13"/>
    <x v="15"/>
    <x v="1"/>
    <x v="1"/>
    <s v="D_10 - unter 18 Jahre"/>
    <m/>
    <m/>
    <m/>
    <m/>
  </r>
  <r>
    <x v="13"/>
    <x v="15"/>
    <x v="1"/>
    <x v="1"/>
    <s v="E_18 - unter 25 Jahre"/>
    <m/>
    <m/>
    <m/>
    <m/>
  </r>
  <r>
    <x v="13"/>
    <x v="15"/>
    <x v="1"/>
    <x v="1"/>
    <s v="F_25 - unter 45 Jahre"/>
    <m/>
    <m/>
    <m/>
    <m/>
  </r>
  <r>
    <x v="13"/>
    <x v="15"/>
    <x v="1"/>
    <x v="1"/>
    <s v="G_45 - unter 65 Jahre"/>
    <m/>
    <m/>
    <m/>
    <m/>
  </r>
  <r>
    <x v="13"/>
    <x v="15"/>
    <x v="1"/>
    <x v="1"/>
    <s v="H_65 Jahre und älter"/>
    <m/>
    <m/>
    <m/>
    <m/>
  </r>
  <r>
    <x v="13"/>
    <x v="15"/>
    <x v="1"/>
    <x v="1"/>
    <s v="I_85 Jahre und älter"/>
    <m/>
    <m/>
    <m/>
    <m/>
  </r>
  <r>
    <x v="13"/>
    <x v="16"/>
    <x v="0"/>
    <x v="0"/>
    <s v="A_unter 3 Jahre"/>
    <m/>
    <m/>
    <m/>
    <m/>
  </r>
  <r>
    <x v="13"/>
    <x v="16"/>
    <x v="0"/>
    <x v="0"/>
    <s v="B_3 - unter 6 Jahre"/>
    <m/>
    <m/>
    <m/>
    <m/>
  </r>
  <r>
    <x v="13"/>
    <x v="16"/>
    <x v="0"/>
    <x v="0"/>
    <s v="C_6 - unter 10 Jahre"/>
    <m/>
    <m/>
    <m/>
    <m/>
  </r>
  <r>
    <x v="13"/>
    <x v="16"/>
    <x v="0"/>
    <x v="0"/>
    <s v="D_10 - unter 18 Jahre"/>
    <m/>
    <m/>
    <m/>
    <m/>
  </r>
  <r>
    <x v="13"/>
    <x v="16"/>
    <x v="0"/>
    <x v="0"/>
    <s v="E_18 - unter 25 Jahre"/>
    <m/>
    <m/>
    <m/>
    <m/>
  </r>
  <r>
    <x v="13"/>
    <x v="16"/>
    <x v="0"/>
    <x v="0"/>
    <s v="F_25 - unter 45 Jahre"/>
    <m/>
    <m/>
    <m/>
    <m/>
  </r>
  <r>
    <x v="13"/>
    <x v="16"/>
    <x v="0"/>
    <x v="0"/>
    <s v="G_45 - unter 65 Jahre"/>
    <m/>
    <m/>
    <m/>
    <m/>
  </r>
  <r>
    <x v="13"/>
    <x v="16"/>
    <x v="0"/>
    <x v="0"/>
    <s v="H_65 Jahre und älter"/>
    <m/>
    <m/>
    <m/>
    <m/>
  </r>
  <r>
    <x v="13"/>
    <x v="16"/>
    <x v="0"/>
    <x v="0"/>
    <s v="I_85 Jahre und älter"/>
    <m/>
    <m/>
    <m/>
    <m/>
  </r>
  <r>
    <x v="13"/>
    <x v="16"/>
    <x v="0"/>
    <x v="1"/>
    <s v="A_unter 3 Jahre"/>
    <m/>
    <m/>
    <m/>
    <m/>
  </r>
  <r>
    <x v="13"/>
    <x v="16"/>
    <x v="0"/>
    <x v="1"/>
    <s v="B_3 - unter 6 Jahre"/>
    <m/>
    <m/>
    <m/>
    <m/>
  </r>
  <r>
    <x v="13"/>
    <x v="16"/>
    <x v="0"/>
    <x v="1"/>
    <s v="C_6 - unter 10 Jahre"/>
    <m/>
    <m/>
    <m/>
    <m/>
  </r>
  <r>
    <x v="13"/>
    <x v="16"/>
    <x v="0"/>
    <x v="1"/>
    <s v="D_10 - unter 18 Jahre"/>
    <m/>
    <m/>
    <m/>
    <m/>
  </r>
  <r>
    <x v="13"/>
    <x v="16"/>
    <x v="0"/>
    <x v="1"/>
    <s v="E_18 - unter 25 Jahre"/>
    <m/>
    <m/>
    <m/>
    <m/>
  </r>
  <r>
    <x v="13"/>
    <x v="16"/>
    <x v="0"/>
    <x v="1"/>
    <s v="F_25 - unter 45 Jahre"/>
    <m/>
    <m/>
    <m/>
    <m/>
  </r>
  <r>
    <x v="13"/>
    <x v="16"/>
    <x v="0"/>
    <x v="1"/>
    <s v="G_45 - unter 65 Jahre"/>
    <m/>
    <m/>
    <m/>
    <m/>
  </r>
  <r>
    <x v="13"/>
    <x v="16"/>
    <x v="0"/>
    <x v="1"/>
    <s v="H_65 Jahre und älter"/>
    <m/>
    <m/>
    <m/>
    <m/>
  </r>
  <r>
    <x v="13"/>
    <x v="16"/>
    <x v="0"/>
    <x v="1"/>
    <s v="I_85 Jahre und älter"/>
    <m/>
    <m/>
    <m/>
    <m/>
  </r>
  <r>
    <x v="13"/>
    <x v="16"/>
    <x v="1"/>
    <x v="0"/>
    <s v="A_unter 3 Jahre"/>
    <m/>
    <m/>
    <m/>
    <m/>
  </r>
  <r>
    <x v="13"/>
    <x v="16"/>
    <x v="1"/>
    <x v="0"/>
    <s v="B_3 - unter 6 Jahre"/>
    <m/>
    <m/>
    <m/>
    <m/>
  </r>
  <r>
    <x v="13"/>
    <x v="16"/>
    <x v="1"/>
    <x v="0"/>
    <s v="C_6 - unter 10 Jahre"/>
    <m/>
    <m/>
    <m/>
    <m/>
  </r>
  <r>
    <x v="13"/>
    <x v="16"/>
    <x v="1"/>
    <x v="0"/>
    <s v="D_10 - unter 18 Jahre"/>
    <m/>
    <m/>
    <m/>
    <m/>
  </r>
  <r>
    <x v="13"/>
    <x v="16"/>
    <x v="1"/>
    <x v="0"/>
    <s v="E_18 - unter 25 Jahre"/>
    <m/>
    <m/>
    <m/>
    <m/>
  </r>
  <r>
    <x v="13"/>
    <x v="16"/>
    <x v="1"/>
    <x v="0"/>
    <s v="F_25 - unter 45 Jahre"/>
    <m/>
    <m/>
    <m/>
    <m/>
  </r>
  <r>
    <x v="13"/>
    <x v="16"/>
    <x v="1"/>
    <x v="0"/>
    <s v="G_45 - unter 65 Jahre"/>
    <m/>
    <m/>
    <m/>
    <m/>
  </r>
  <r>
    <x v="13"/>
    <x v="16"/>
    <x v="1"/>
    <x v="0"/>
    <s v="H_65 Jahre und älter"/>
    <m/>
    <m/>
    <m/>
    <m/>
  </r>
  <r>
    <x v="13"/>
    <x v="16"/>
    <x v="1"/>
    <x v="0"/>
    <s v="I_85 Jahre und älter"/>
    <m/>
    <m/>
    <m/>
    <m/>
  </r>
  <r>
    <x v="13"/>
    <x v="16"/>
    <x v="1"/>
    <x v="1"/>
    <s v="A_unter 3 Jahre"/>
    <m/>
    <m/>
    <m/>
    <m/>
  </r>
  <r>
    <x v="13"/>
    <x v="16"/>
    <x v="1"/>
    <x v="1"/>
    <s v="B_3 - unter 6 Jahre"/>
    <m/>
    <m/>
    <m/>
    <m/>
  </r>
  <r>
    <x v="13"/>
    <x v="16"/>
    <x v="1"/>
    <x v="1"/>
    <s v="C_6 - unter 10 Jahre"/>
    <m/>
    <m/>
    <m/>
    <m/>
  </r>
  <r>
    <x v="13"/>
    <x v="16"/>
    <x v="1"/>
    <x v="1"/>
    <s v="D_10 - unter 18 Jahre"/>
    <m/>
    <m/>
    <m/>
    <m/>
  </r>
  <r>
    <x v="13"/>
    <x v="16"/>
    <x v="1"/>
    <x v="1"/>
    <s v="E_18 - unter 25 Jahre"/>
    <m/>
    <m/>
    <m/>
    <m/>
  </r>
  <r>
    <x v="13"/>
    <x v="16"/>
    <x v="1"/>
    <x v="1"/>
    <s v="F_25 - unter 45 Jahre"/>
    <m/>
    <m/>
    <m/>
    <m/>
  </r>
  <r>
    <x v="13"/>
    <x v="16"/>
    <x v="1"/>
    <x v="1"/>
    <s v="G_45 - unter 65 Jahre"/>
    <m/>
    <m/>
    <m/>
    <m/>
  </r>
  <r>
    <x v="13"/>
    <x v="16"/>
    <x v="1"/>
    <x v="1"/>
    <s v="H_65 Jahre und älter"/>
    <m/>
    <m/>
    <m/>
    <m/>
  </r>
  <r>
    <x v="13"/>
    <x v="16"/>
    <x v="1"/>
    <x v="1"/>
    <s v="I_85 Jahre und älter"/>
    <m/>
    <m/>
    <m/>
    <m/>
  </r>
  <r>
    <x v="13"/>
    <x v="17"/>
    <x v="0"/>
    <x v="0"/>
    <s v="A_unter 3 Jahre"/>
    <m/>
    <m/>
    <m/>
    <m/>
  </r>
  <r>
    <x v="13"/>
    <x v="17"/>
    <x v="0"/>
    <x v="0"/>
    <s v="B_3 - unter 6 Jahre"/>
    <m/>
    <m/>
    <m/>
    <m/>
  </r>
  <r>
    <x v="13"/>
    <x v="17"/>
    <x v="0"/>
    <x v="0"/>
    <s v="C_6 - unter 10 Jahre"/>
    <m/>
    <m/>
    <m/>
    <m/>
  </r>
  <r>
    <x v="13"/>
    <x v="17"/>
    <x v="0"/>
    <x v="0"/>
    <s v="D_10 - unter 18 Jahre"/>
    <m/>
    <m/>
    <m/>
    <m/>
  </r>
  <r>
    <x v="13"/>
    <x v="17"/>
    <x v="0"/>
    <x v="0"/>
    <s v="E_18 - unter 25 Jahre"/>
    <m/>
    <m/>
    <m/>
    <m/>
  </r>
  <r>
    <x v="13"/>
    <x v="17"/>
    <x v="0"/>
    <x v="0"/>
    <s v="F_25 - unter 45 Jahre"/>
    <m/>
    <m/>
    <m/>
    <m/>
  </r>
  <r>
    <x v="13"/>
    <x v="17"/>
    <x v="0"/>
    <x v="0"/>
    <s v="G_45 - unter 65 Jahre"/>
    <m/>
    <m/>
    <m/>
    <m/>
  </r>
  <r>
    <x v="13"/>
    <x v="17"/>
    <x v="0"/>
    <x v="0"/>
    <s v="H_65 Jahre und älter"/>
    <m/>
    <m/>
    <m/>
    <m/>
  </r>
  <r>
    <x v="13"/>
    <x v="17"/>
    <x v="0"/>
    <x v="0"/>
    <s v="I_85 Jahre und älter"/>
    <m/>
    <m/>
    <m/>
    <m/>
  </r>
  <r>
    <x v="13"/>
    <x v="17"/>
    <x v="0"/>
    <x v="1"/>
    <s v="A_unter 3 Jahre"/>
    <m/>
    <m/>
    <m/>
    <m/>
  </r>
  <r>
    <x v="13"/>
    <x v="17"/>
    <x v="0"/>
    <x v="1"/>
    <s v="B_3 - unter 6 Jahre"/>
    <m/>
    <m/>
    <m/>
    <m/>
  </r>
  <r>
    <x v="13"/>
    <x v="17"/>
    <x v="0"/>
    <x v="1"/>
    <s v="C_6 - unter 10 Jahre"/>
    <m/>
    <m/>
    <m/>
    <m/>
  </r>
  <r>
    <x v="13"/>
    <x v="17"/>
    <x v="0"/>
    <x v="1"/>
    <s v="D_10 - unter 18 Jahre"/>
    <m/>
    <m/>
    <m/>
    <m/>
  </r>
  <r>
    <x v="13"/>
    <x v="17"/>
    <x v="0"/>
    <x v="1"/>
    <s v="E_18 - unter 25 Jahre"/>
    <m/>
    <m/>
    <m/>
    <m/>
  </r>
  <r>
    <x v="13"/>
    <x v="17"/>
    <x v="0"/>
    <x v="1"/>
    <s v="F_25 - unter 45 Jahre"/>
    <m/>
    <m/>
    <m/>
    <m/>
  </r>
  <r>
    <x v="13"/>
    <x v="17"/>
    <x v="0"/>
    <x v="1"/>
    <s v="G_45 - unter 65 Jahre"/>
    <m/>
    <m/>
    <m/>
    <m/>
  </r>
  <r>
    <x v="13"/>
    <x v="17"/>
    <x v="0"/>
    <x v="1"/>
    <s v="H_65 Jahre und älter"/>
    <m/>
    <m/>
    <m/>
    <m/>
  </r>
  <r>
    <x v="13"/>
    <x v="17"/>
    <x v="0"/>
    <x v="1"/>
    <s v="I_85 Jahre und älter"/>
    <m/>
    <m/>
    <m/>
    <m/>
  </r>
  <r>
    <x v="13"/>
    <x v="17"/>
    <x v="1"/>
    <x v="0"/>
    <s v="A_unter 3 Jahre"/>
    <m/>
    <m/>
    <m/>
    <m/>
  </r>
  <r>
    <x v="13"/>
    <x v="17"/>
    <x v="1"/>
    <x v="0"/>
    <s v="B_3 - unter 6 Jahre"/>
    <m/>
    <m/>
    <m/>
    <m/>
  </r>
  <r>
    <x v="13"/>
    <x v="17"/>
    <x v="1"/>
    <x v="0"/>
    <s v="C_6 - unter 10 Jahre"/>
    <m/>
    <m/>
    <m/>
    <m/>
  </r>
  <r>
    <x v="13"/>
    <x v="17"/>
    <x v="1"/>
    <x v="0"/>
    <s v="D_10 - unter 18 Jahre"/>
    <m/>
    <m/>
    <m/>
    <m/>
  </r>
  <r>
    <x v="13"/>
    <x v="17"/>
    <x v="1"/>
    <x v="0"/>
    <s v="E_18 - unter 25 Jahre"/>
    <m/>
    <m/>
    <m/>
    <m/>
  </r>
  <r>
    <x v="13"/>
    <x v="17"/>
    <x v="1"/>
    <x v="0"/>
    <s v="F_25 - unter 45 Jahre"/>
    <m/>
    <m/>
    <m/>
    <m/>
  </r>
  <r>
    <x v="13"/>
    <x v="17"/>
    <x v="1"/>
    <x v="0"/>
    <s v="G_45 - unter 65 Jahre"/>
    <m/>
    <m/>
    <m/>
    <m/>
  </r>
  <r>
    <x v="13"/>
    <x v="17"/>
    <x v="1"/>
    <x v="0"/>
    <s v="H_65 Jahre und älter"/>
    <m/>
    <m/>
    <m/>
    <m/>
  </r>
  <r>
    <x v="13"/>
    <x v="17"/>
    <x v="1"/>
    <x v="0"/>
    <s v="I_85 Jahre und älter"/>
    <m/>
    <m/>
    <m/>
    <m/>
  </r>
  <r>
    <x v="13"/>
    <x v="17"/>
    <x v="1"/>
    <x v="1"/>
    <s v="A_unter 3 Jahre"/>
    <m/>
    <m/>
    <m/>
    <m/>
  </r>
  <r>
    <x v="13"/>
    <x v="17"/>
    <x v="1"/>
    <x v="1"/>
    <s v="B_3 - unter 6 Jahre"/>
    <m/>
    <m/>
    <m/>
    <m/>
  </r>
  <r>
    <x v="13"/>
    <x v="17"/>
    <x v="1"/>
    <x v="1"/>
    <s v="C_6 - unter 10 Jahre"/>
    <m/>
    <m/>
    <m/>
    <m/>
  </r>
  <r>
    <x v="13"/>
    <x v="17"/>
    <x v="1"/>
    <x v="1"/>
    <s v="D_10 - unter 18 Jahre"/>
    <m/>
    <m/>
    <m/>
    <m/>
  </r>
  <r>
    <x v="13"/>
    <x v="17"/>
    <x v="1"/>
    <x v="1"/>
    <s v="E_18 - unter 25 Jahre"/>
    <m/>
    <m/>
    <m/>
    <m/>
  </r>
  <r>
    <x v="13"/>
    <x v="17"/>
    <x v="1"/>
    <x v="1"/>
    <s v="F_25 - unter 45 Jahre"/>
    <m/>
    <m/>
    <m/>
    <m/>
  </r>
  <r>
    <x v="13"/>
    <x v="17"/>
    <x v="1"/>
    <x v="1"/>
    <s v="G_45 - unter 65 Jahre"/>
    <m/>
    <m/>
    <m/>
    <m/>
  </r>
  <r>
    <x v="13"/>
    <x v="17"/>
    <x v="1"/>
    <x v="1"/>
    <s v="H_65 Jahre und älter"/>
    <m/>
    <m/>
    <m/>
    <m/>
  </r>
  <r>
    <x v="13"/>
    <x v="17"/>
    <x v="1"/>
    <x v="1"/>
    <s v="I_85 Jahre und älter"/>
    <m/>
    <m/>
    <m/>
    <m/>
  </r>
  <r>
    <x v="13"/>
    <x v="18"/>
    <x v="0"/>
    <x v="0"/>
    <s v="A_unter 3 Jahre"/>
    <m/>
    <m/>
    <m/>
    <m/>
  </r>
  <r>
    <x v="13"/>
    <x v="18"/>
    <x v="0"/>
    <x v="0"/>
    <s v="B_3 - unter 6 Jahre"/>
    <m/>
    <m/>
    <m/>
    <m/>
  </r>
  <r>
    <x v="13"/>
    <x v="18"/>
    <x v="0"/>
    <x v="0"/>
    <s v="C_6 - unter 10 Jahre"/>
    <m/>
    <m/>
    <m/>
    <m/>
  </r>
  <r>
    <x v="13"/>
    <x v="18"/>
    <x v="0"/>
    <x v="0"/>
    <s v="D_10 - unter 18 Jahre"/>
    <m/>
    <m/>
    <m/>
    <m/>
  </r>
  <r>
    <x v="13"/>
    <x v="18"/>
    <x v="0"/>
    <x v="0"/>
    <s v="E_18 - unter 25 Jahre"/>
    <m/>
    <m/>
    <m/>
    <m/>
  </r>
  <r>
    <x v="13"/>
    <x v="18"/>
    <x v="0"/>
    <x v="0"/>
    <s v="F_25 - unter 45 Jahre"/>
    <m/>
    <m/>
    <m/>
    <m/>
  </r>
  <r>
    <x v="13"/>
    <x v="18"/>
    <x v="0"/>
    <x v="0"/>
    <s v="G_45 - unter 65 Jahre"/>
    <m/>
    <m/>
    <m/>
    <m/>
  </r>
  <r>
    <x v="13"/>
    <x v="18"/>
    <x v="0"/>
    <x v="0"/>
    <s v="H_65 Jahre und älter"/>
    <m/>
    <m/>
    <m/>
    <m/>
  </r>
  <r>
    <x v="13"/>
    <x v="18"/>
    <x v="0"/>
    <x v="0"/>
    <s v="I_85 Jahre und älter"/>
    <m/>
    <m/>
    <m/>
    <m/>
  </r>
  <r>
    <x v="13"/>
    <x v="18"/>
    <x v="0"/>
    <x v="1"/>
    <s v="A_unter 3 Jahre"/>
    <m/>
    <m/>
    <m/>
    <m/>
  </r>
  <r>
    <x v="13"/>
    <x v="18"/>
    <x v="0"/>
    <x v="1"/>
    <s v="B_3 - unter 6 Jahre"/>
    <m/>
    <m/>
    <m/>
    <m/>
  </r>
  <r>
    <x v="13"/>
    <x v="18"/>
    <x v="0"/>
    <x v="1"/>
    <s v="C_6 - unter 10 Jahre"/>
    <m/>
    <m/>
    <m/>
    <m/>
  </r>
  <r>
    <x v="13"/>
    <x v="18"/>
    <x v="0"/>
    <x v="1"/>
    <s v="D_10 - unter 18 Jahre"/>
    <m/>
    <m/>
    <m/>
    <m/>
  </r>
  <r>
    <x v="13"/>
    <x v="18"/>
    <x v="0"/>
    <x v="1"/>
    <s v="E_18 - unter 25 Jahre"/>
    <m/>
    <m/>
    <m/>
    <m/>
  </r>
  <r>
    <x v="13"/>
    <x v="18"/>
    <x v="0"/>
    <x v="1"/>
    <s v="F_25 - unter 45 Jahre"/>
    <m/>
    <m/>
    <m/>
    <m/>
  </r>
  <r>
    <x v="13"/>
    <x v="18"/>
    <x v="0"/>
    <x v="1"/>
    <s v="G_45 - unter 65 Jahre"/>
    <m/>
    <m/>
    <m/>
    <m/>
  </r>
  <r>
    <x v="13"/>
    <x v="18"/>
    <x v="0"/>
    <x v="1"/>
    <s v="H_65 Jahre und älter"/>
    <m/>
    <m/>
    <m/>
    <m/>
  </r>
  <r>
    <x v="13"/>
    <x v="18"/>
    <x v="0"/>
    <x v="1"/>
    <s v="I_85 Jahre und älter"/>
    <m/>
    <m/>
    <m/>
    <m/>
  </r>
  <r>
    <x v="13"/>
    <x v="18"/>
    <x v="1"/>
    <x v="0"/>
    <s v="A_unter 3 Jahre"/>
    <m/>
    <m/>
    <m/>
    <m/>
  </r>
  <r>
    <x v="13"/>
    <x v="18"/>
    <x v="1"/>
    <x v="0"/>
    <s v="B_3 - unter 6 Jahre"/>
    <m/>
    <m/>
    <m/>
    <m/>
  </r>
  <r>
    <x v="13"/>
    <x v="18"/>
    <x v="1"/>
    <x v="0"/>
    <s v="C_6 - unter 10 Jahre"/>
    <m/>
    <m/>
    <m/>
    <m/>
  </r>
  <r>
    <x v="13"/>
    <x v="18"/>
    <x v="1"/>
    <x v="0"/>
    <s v="D_10 - unter 18 Jahre"/>
    <m/>
    <m/>
    <m/>
    <m/>
  </r>
  <r>
    <x v="13"/>
    <x v="18"/>
    <x v="1"/>
    <x v="0"/>
    <s v="E_18 - unter 25 Jahre"/>
    <m/>
    <m/>
    <m/>
    <m/>
  </r>
  <r>
    <x v="13"/>
    <x v="18"/>
    <x v="1"/>
    <x v="0"/>
    <s v="F_25 - unter 45 Jahre"/>
    <m/>
    <m/>
    <m/>
    <m/>
  </r>
  <r>
    <x v="13"/>
    <x v="18"/>
    <x v="1"/>
    <x v="0"/>
    <s v="G_45 - unter 65 Jahre"/>
    <m/>
    <m/>
    <m/>
    <m/>
  </r>
  <r>
    <x v="13"/>
    <x v="18"/>
    <x v="1"/>
    <x v="0"/>
    <s v="H_65 Jahre und älter"/>
    <m/>
    <m/>
    <m/>
    <m/>
  </r>
  <r>
    <x v="13"/>
    <x v="18"/>
    <x v="1"/>
    <x v="0"/>
    <s v="I_85 Jahre und älter"/>
    <m/>
    <m/>
    <m/>
    <m/>
  </r>
  <r>
    <x v="13"/>
    <x v="18"/>
    <x v="1"/>
    <x v="1"/>
    <s v="A_unter 3 Jahre"/>
    <m/>
    <m/>
    <m/>
    <m/>
  </r>
  <r>
    <x v="13"/>
    <x v="18"/>
    <x v="1"/>
    <x v="1"/>
    <s v="B_3 - unter 6 Jahre"/>
    <m/>
    <m/>
    <m/>
    <m/>
  </r>
  <r>
    <x v="13"/>
    <x v="18"/>
    <x v="1"/>
    <x v="1"/>
    <s v="C_6 - unter 10 Jahre"/>
    <m/>
    <m/>
    <m/>
    <m/>
  </r>
  <r>
    <x v="13"/>
    <x v="18"/>
    <x v="1"/>
    <x v="1"/>
    <s v="D_10 - unter 18 Jahre"/>
    <m/>
    <m/>
    <m/>
    <m/>
  </r>
  <r>
    <x v="13"/>
    <x v="18"/>
    <x v="1"/>
    <x v="1"/>
    <s v="E_18 - unter 25 Jahre"/>
    <m/>
    <m/>
    <m/>
    <m/>
  </r>
  <r>
    <x v="13"/>
    <x v="18"/>
    <x v="1"/>
    <x v="1"/>
    <s v="F_25 - unter 45 Jahre"/>
    <m/>
    <m/>
    <m/>
    <m/>
  </r>
  <r>
    <x v="13"/>
    <x v="18"/>
    <x v="1"/>
    <x v="1"/>
    <s v="G_45 - unter 65 Jahre"/>
    <m/>
    <m/>
    <m/>
    <m/>
  </r>
  <r>
    <x v="13"/>
    <x v="18"/>
    <x v="1"/>
    <x v="1"/>
    <s v="H_65 Jahre und älter"/>
    <m/>
    <m/>
    <m/>
    <m/>
  </r>
  <r>
    <x v="13"/>
    <x v="18"/>
    <x v="1"/>
    <x v="1"/>
    <s v="I_85 Jahre und älter"/>
    <m/>
    <m/>
    <m/>
    <m/>
  </r>
  <r>
    <x v="13"/>
    <x v="19"/>
    <x v="0"/>
    <x v="0"/>
    <s v="A_unter 3 Jahre"/>
    <m/>
    <m/>
    <m/>
    <m/>
  </r>
  <r>
    <x v="13"/>
    <x v="19"/>
    <x v="0"/>
    <x v="0"/>
    <s v="B_3 - unter 6 Jahre"/>
    <m/>
    <m/>
    <m/>
    <m/>
  </r>
  <r>
    <x v="13"/>
    <x v="19"/>
    <x v="0"/>
    <x v="0"/>
    <s v="C_6 - unter 10 Jahre"/>
    <m/>
    <m/>
    <m/>
    <m/>
  </r>
  <r>
    <x v="13"/>
    <x v="19"/>
    <x v="0"/>
    <x v="0"/>
    <s v="D_10 - unter 18 Jahre"/>
    <m/>
    <m/>
    <m/>
    <m/>
  </r>
  <r>
    <x v="13"/>
    <x v="19"/>
    <x v="0"/>
    <x v="0"/>
    <s v="E_18 - unter 25 Jahre"/>
    <m/>
    <m/>
    <m/>
    <m/>
  </r>
  <r>
    <x v="13"/>
    <x v="19"/>
    <x v="0"/>
    <x v="0"/>
    <s v="F_25 - unter 45 Jahre"/>
    <m/>
    <m/>
    <m/>
    <m/>
  </r>
  <r>
    <x v="13"/>
    <x v="19"/>
    <x v="0"/>
    <x v="0"/>
    <s v="G_45 - unter 65 Jahre"/>
    <m/>
    <m/>
    <m/>
    <m/>
  </r>
  <r>
    <x v="13"/>
    <x v="19"/>
    <x v="0"/>
    <x v="0"/>
    <s v="H_65 Jahre und älter"/>
    <m/>
    <m/>
    <m/>
    <m/>
  </r>
  <r>
    <x v="13"/>
    <x v="19"/>
    <x v="0"/>
    <x v="0"/>
    <s v="I_85 Jahre und älter"/>
    <m/>
    <m/>
    <m/>
    <m/>
  </r>
  <r>
    <x v="13"/>
    <x v="19"/>
    <x v="0"/>
    <x v="1"/>
    <s v="A_unter 3 Jahre"/>
    <m/>
    <m/>
    <m/>
    <m/>
  </r>
  <r>
    <x v="13"/>
    <x v="19"/>
    <x v="0"/>
    <x v="1"/>
    <s v="B_3 - unter 6 Jahre"/>
    <m/>
    <m/>
    <m/>
    <m/>
  </r>
  <r>
    <x v="13"/>
    <x v="19"/>
    <x v="0"/>
    <x v="1"/>
    <s v="C_6 - unter 10 Jahre"/>
    <m/>
    <m/>
    <m/>
    <m/>
  </r>
  <r>
    <x v="13"/>
    <x v="19"/>
    <x v="0"/>
    <x v="1"/>
    <s v="D_10 - unter 18 Jahre"/>
    <m/>
    <m/>
    <m/>
    <m/>
  </r>
  <r>
    <x v="13"/>
    <x v="19"/>
    <x v="0"/>
    <x v="1"/>
    <s v="E_18 - unter 25 Jahre"/>
    <m/>
    <m/>
    <m/>
    <m/>
  </r>
  <r>
    <x v="13"/>
    <x v="19"/>
    <x v="0"/>
    <x v="1"/>
    <s v="F_25 - unter 45 Jahre"/>
    <m/>
    <m/>
    <m/>
    <m/>
  </r>
  <r>
    <x v="13"/>
    <x v="19"/>
    <x v="0"/>
    <x v="1"/>
    <s v="G_45 - unter 65 Jahre"/>
    <m/>
    <m/>
    <m/>
    <m/>
  </r>
  <r>
    <x v="13"/>
    <x v="19"/>
    <x v="0"/>
    <x v="1"/>
    <s v="H_65 Jahre und älter"/>
    <m/>
    <m/>
    <m/>
    <m/>
  </r>
  <r>
    <x v="13"/>
    <x v="19"/>
    <x v="0"/>
    <x v="1"/>
    <s v="I_85 Jahre und älter"/>
    <m/>
    <m/>
    <m/>
    <m/>
  </r>
  <r>
    <x v="13"/>
    <x v="19"/>
    <x v="1"/>
    <x v="0"/>
    <s v="A_unter 3 Jahre"/>
    <m/>
    <m/>
    <m/>
    <m/>
  </r>
  <r>
    <x v="13"/>
    <x v="19"/>
    <x v="1"/>
    <x v="0"/>
    <s v="B_3 - unter 6 Jahre"/>
    <m/>
    <m/>
    <m/>
    <m/>
  </r>
  <r>
    <x v="13"/>
    <x v="19"/>
    <x v="1"/>
    <x v="0"/>
    <s v="C_6 - unter 10 Jahre"/>
    <m/>
    <m/>
    <m/>
    <m/>
  </r>
  <r>
    <x v="13"/>
    <x v="19"/>
    <x v="1"/>
    <x v="0"/>
    <s v="D_10 - unter 18 Jahre"/>
    <m/>
    <m/>
    <m/>
    <m/>
  </r>
  <r>
    <x v="13"/>
    <x v="19"/>
    <x v="1"/>
    <x v="0"/>
    <s v="E_18 - unter 25 Jahre"/>
    <m/>
    <m/>
    <m/>
    <m/>
  </r>
  <r>
    <x v="13"/>
    <x v="19"/>
    <x v="1"/>
    <x v="0"/>
    <s v="F_25 - unter 45 Jahre"/>
    <m/>
    <m/>
    <m/>
    <m/>
  </r>
  <r>
    <x v="13"/>
    <x v="19"/>
    <x v="1"/>
    <x v="0"/>
    <s v="G_45 - unter 65 Jahre"/>
    <m/>
    <m/>
    <m/>
    <m/>
  </r>
  <r>
    <x v="13"/>
    <x v="19"/>
    <x v="1"/>
    <x v="0"/>
    <s v="H_65 Jahre und älter"/>
    <m/>
    <m/>
    <m/>
    <m/>
  </r>
  <r>
    <x v="13"/>
    <x v="19"/>
    <x v="1"/>
    <x v="0"/>
    <s v="I_85 Jahre und älter"/>
    <m/>
    <m/>
    <m/>
    <m/>
  </r>
  <r>
    <x v="13"/>
    <x v="19"/>
    <x v="1"/>
    <x v="1"/>
    <s v="A_unter 3 Jahre"/>
    <m/>
    <m/>
    <m/>
    <m/>
  </r>
  <r>
    <x v="13"/>
    <x v="19"/>
    <x v="1"/>
    <x v="1"/>
    <s v="B_3 - unter 6 Jahre"/>
    <m/>
    <m/>
    <m/>
    <m/>
  </r>
  <r>
    <x v="13"/>
    <x v="19"/>
    <x v="1"/>
    <x v="1"/>
    <s v="C_6 - unter 10 Jahre"/>
    <m/>
    <m/>
    <m/>
    <m/>
  </r>
  <r>
    <x v="13"/>
    <x v="19"/>
    <x v="1"/>
    <x v="1"/>
    <s v="D_10 - unter 18 Jahre"/>
    <m/>
    <m/>
    <m/>
    <m/>
  </r>
  <r>
    <x v="13"/>
    <x v="19"/>
    <x v="1"/>
    <x v="1"/>
    <s v="E_18 - unter 25 Jahre"/>
    <m/>
    <m/>
    <m/>
    <m/>
  </r>
  <r>
    <x v="13"/>
    <x v="19"/>
    <x v="1"/>
    <x v="1"/>
    <s v="F_25 - unter 45 Jahre"/>
    <m/>
    <m/>
    <m/>
    <m/>
  </r>
  <r>
    <x v="13"/>
    <x v="19"/>
    <x v="1"/>
    <x v="1"/>
    <s v="G_45 - unter 65 Jahre"/>
    <m/>
    <m/>
    <m/>
    <m/>
  </r>
  <r>
    <x v="13"/>
    <x v="19"/>
    <x v="1"/>
    <x v="1"/>
    <s v="H_65 Jahre und älter"/>
    <m/>
    <m/>
    <m/>
    <m/>
  </r>
  <r>
    <x v="13"/>
    <x v="19"/>
    <x v="1"/>
    <x v="1"/>
    <s v="I_85 Jahre und älter"/>
    <m/>
    <m/>
    <m/>
    <m/>
  </r>
  <r>
    <x v="13"/>
    <x v="20"/>
    <x v="0"/>
    <x v="0"/>
    <s v="A_unter 3 Jahre"/>
    <m/>
    <m/>
    <m/>
    <m/>
  </r>
  <r>
    <x v="13"/>
    <x v="20"/>
    <x v="0"/>
    <x v="0"/>
    <s v="B_3 - unter 6 Jahre"/>
    <m/>
    <m/>
    <m/>
    <m/>
  </r>
  <r>
    <x v="13"/>
    <x v="20"/>
    <x v="0"/>
    <x v="0"/>
    <s v="C_6 - unter 10 Jahre"/>
    <m/>
    <m/>
    <m/>
    <m/>
  </r>
  <r>
    <x v="13"/>
    <x v="20"/>
    <x v="0"/>
    <x v="0"/>
    <s v="D_10 - unter 18 Jahre"/>
    <m/>
    <m/>
    <m/>
    <m/>
  </r>
  <r>
    <x v="13"/>
    <x v="20"/>
    <x v="0"/>
    <x v="0"/>
    <s v="E_18 - unter 25 Jahre"/>
    <m/>
    <m/>
    <m/>
    <m/>
  </r>
  <r>
    <x v="13"/>
    <x v="20"/>
    <x v="0"/>
    <x v="0"/>
    <s v="F_25 - unter 45 Jahre"/>
    <m/>
    <m/>
    <m/>
    <m/>
  </r>
  <r>
    <x v="13"/>
    <x v="20"/>
    <x v="0"/>
    <x v="0"/>
    <s v="G_45 - unter 65 Jahre"/>
    <m/>
    <m/>
    <m/>
    <m/>
  </r>
  <r>
    <x v="13"/>
    <x v="20"/>
    <x v="0"/>
    <x v="0"/>
    <s v="H_65 Jahre und älter"/>
    <m/>
    <m/>
    <m/>
    <m/>
  </r>
  <r>
    <x v="13"/>
    <x v="20"/>
    <x v="0"/>
    <x v="0"/>
    <s v="I_85 Jahre und älter"/>
    <m/>
    <m/>
    <m/>
    <m/>
  </r>
  <r>
    <x v="13"/>
    <x v="20"/>
    <x v="0"/>
    <x v="1"/>
    <s v="A_unter 3 Jahre"/>
    <m/>
    <m/>
    <m/>
    <m/>
  </r>
  <r>
    <x v="13"/>
    <x v="20"/>
    <x v="0"/>
    <x v="1"/>
    <s v="B_3 - unter 6 Jahre"/>
    <m/>
    <m/>
    <m/>
    <m/>
  </r>
  <r>
    <x v="13"/>
    <x v="20"/>
    <x v="0"/>
    <x v="1"/>
    <s v="C_6 - unter 10 Jahre"/>
    <m/>
    <m/>
    <m/>
    <m/>
  </r>
  <r>
    <x v="13"/>
    <x v="20"/>
    <x v="0"/>
    <x v="1"/>
    <s v="D_10 - unter 18 Jahre"/>
    <m/>
    <m/>
    <m/>
    <m/>
  </r>
  <r>
    <x v="13"/>
    <x v="20"/>
    <x v="0"/>
    <x v="1"/>
    <s v="E_18 - unter 25 Jahre"/>
    <m/>
    <m/>
    <m/>
    <m/>
  </r>
  <r>
    <x v="13"/>
    <x v="20"/>
    <x v="0"/>
    <x v="1"/>
    <s v="F_25 - unter 45 Jahre"/>
    <m/>
    <m/>
    <m/>
    <m/>
  </r>
  <r>
    <x v="13"/>
    <x v="20"/>
    <x v="0"/>
    <x v="1"/>
    <s v="G_45 - unter 65 Jahre"/>
    <m/>
    <m/>
    <m/>
    <m/>
  </r>
  <r>
    <x v="13"/>
    <x v="20"/>
    <x v="0"/>
    <x v="1"/>
    <s v="H_65 Jahre und älter"/>
    <m/>
    <m/>
    <m/>
    <m/>
  </r>
  <r>
    <x v="13"/>
    <x v="20"/>
    <x v="0"/>
    <x v="1"/>
    <s v="I_85 Jahre und älter"/>
    <m/>
    <m/>
    <m/>
    <m/>
  </r>
  <r>
    <x v="13"/>
    <x v="20"/>
    <x v="1"/>
    <x v="0"/>
    <s v="A_unter 3 Jahre"/>
    <m/>
    <m/>
    <m/>
    <m/>
  </r>
  <r>
    <x v="13"/>
    <x v="20"/>
    <x v="1"/>
    <x v="0"/>
    <s v="B_3 - unter 6 Jahre"/>
    <m/>
    <m/>
    <m/>
    <m/>
  </r>
  <r>
    <x v="13"/>
    <x v="20"/>
    <x v="1"/>
    <x v="0"/>
    <s v="C_6 - unter 10 Jahre"/>
    <m/>
    <m/>
    <m/>
    <m/>
  </r>
  <r>
    <x v="13"/>
    <x v="20"/>
    <x v="1"/>
    <x v="0"/>
    <s v="D_10 - unter 18 Jahre"/>
    <m/>
    <m/>
    <m/>
    <m/>
  </r>
  <r>
    <x v="13"/>
    <x v="20"/>
    <x v="1"/>
    <x v="0"/>
    <s v="E_18 - unter 25 Jahre"/>
    <m/>
    <m/>
    <m/>
    <m/>
  </r>
  <r>
    <x v="13"/>
    <x v="20"/>
    <x v="1"/>
    <x v="0"/>
    <s v="F_25 - unter 45 Jahre"/>
    <m/>
    <m/>
    <m/>
    <m/>
  </r>
  <r>
    <x v="13"/>
    <x v="20"/>
    <x v="1"/>
    <x v="0"/>
    <s v="G_45 - unter 65 Jahre"/>
    <m/>
    <m/>
    <m/>
    <m/>
  </r>
  <r>
    <x v="13"/>
    <x v="20"/>
    <x v="1"/>
    <x v="0"/>
    <s v="H_65 Jahre und älter"/>
    <m/>
    <m/>
    <m/>
    <m/>
  </r>
  <r>
    <x v="13"/>
    <x v="20"/>
    <x v="1"/>
    <x v="0"/>
    <s v="I_85 Jahre und älter"/>
    <m/>
    <m/>
    <m/>
    <m/>
  </r>
  <r>
    <x v="13"/>
    <x v="20"/>
    <x v="1"/>
    <x v="1"/>
    <s v="A_unter 3 Jahre"/>
    <m/>
    <m/>
    <m/>
    <m/>
  </r>
  <r>
    <x v="13"/>
    <x v="20"/>
    <x v="1"/>
    <x v="1"/>
    <s v="B_3 - unter 6 Jahre"/>
    <m/>
    <m/>
    <m/>
    <m/>
  </r>
  <r>
    <x v="13"/>
    <x v="20"/>
    <x v="1"/>
    <x v="1"/>
    <s v="C_6 - unter 10 Jahre"/>
    <m/>
    <m/>
    <m/>
    <m/>
  </r>
  <r>
    <x v="13"/>
    <x v="20"/>
    <x v="1"/>
    <x v="1"/>
    <s v="D_10 - unter 18 Jahre"/>
    <m/>
    <m/>
    <m/>
    <m/>
  </r>
  <r>
    <x v="13"/>
    <x v="20"/>
    <x v="1"/>
    <x v="1"/>
    <s v="E_18 - unter 25 Jahre"/>
    <m/>
    <m/>
    <m/>
    <m/>
  </r>
  <r>
    <x v="13"/>
    <x v="20"/>
    <x v="1"/>
    <x v="1"/>
    <s v="F_25 - unter 45 Jahre"/>
    <m/>
    <m/>
    <m/>
    <m/>
  </r>
  <r>
    <x v="13"/>
    <x v="20"/>
    <x v="1"/>
    <x v="1"/>
    <s v="G_45 - unter 65 Jahre"/>
    <m/>
    <m/>
    <m/>
    <m/>
  </r>
  <r>
    <x v="13"/>
    <x v="20"/>
    <x v="1"/>
    <x v="1"/>
    <s v="H_65 Jahre und älter"/>
    <m/>
    <m/>
    <m/>
    <m/>
  </r>
  <r>
    <x v="13"/>
    <x v="20"/>
    <x v="1"/>
    <x v="1"/>
    <s v="I_85 Jahre und älter"/>
    <m/>
    <m/>
    <m/>
    <m/>
  </r>
  <r>
    <x v="13"/>
    <x v="21"/>
    <x v="0"/>
    <x v="0"/>
    <s v="A_unter 3 Jahre"/>
    <m/>
    <m/>
    <m/>
    <m/>
  </r>
  <r>
    <x v="13"/>
    <x v="21"/>
    <x v="0"/>
    <x v="0"/>
    <s v="B_3 - unter 6 Jahre"/>
    <m/>
    <m/>
    <m/>
    <m/>
  </r>
  <r>
    <x v="13"/>
    <x v="21"/>
    <x v="0"/>
    <x v="0"/>
    <s v="C_6 - unter 10 Jahre"/>
    <m/>
    <m/>
    <m/>
    <m/>
  </r>
  <r>
    <x v="13"/>
    <x v="21"/>
    <x v="0"/>
    <x v="0"/>
    <s v="D_10 - unter 18 Jahre"/>
    <m/>
    <m/>
    <m/>
    <m/>
  </r>
  <r>
    <x v="13"/>
    <x v="21"/>
    <x v="0"/>
    <x v="0"/>
    <s v="E_18 - unter 25 Jahre"/>
    <m/>
    <m/>
    <m/>
    <m/>
  </r>
  <r>
    <x v="13"/>
    <x v="21"/>
    <x v="0"/>
    <x v="0"/>
    <s v="F_25 - unter 45 Jahre"/>
    <m/>
    <m/>
    <m/>
    <m/>
  </r>
  <r>
    <x v="13"/>
    <x v="21"/>
    <x v="0"/>
    <x v="0"/>
    <s v="G_45 - unter 65 Jahre"/>
    <n v="0.5"/>
    <m/>
    <m/>
    <m/>
  </r>
  <r>
    <x v="13"/>
    <x v="21"/>
    <x v="0"/>
    <x v="0"/>
    <s v="H_65 Jahre und älter"/>
    <n v="2.5"/>
    <m/>
    <m/>
    <m/>
  </r>
  <r>
    <x v="13"/>
    <x v="21"/>
    <x v="0"/>
    <x v="0"/>
    <s v="I_85 Jahre und älter"/>
    <n v="8"/>
    <m/>
    <m/>
    <m/>
  </r>
  <r>
    <x v="13"/>
    <x v="21"/>
    <x v="0"/>
    <x v="1"/>
    <s v="A_unter 3 Jahre"/>
    <m/>
    <m/>
    <m/>
    <m/>
  </r>
  <r>
    <x v="13"/>
    <x v="21"/>
    <x v="0"/>
    <x v="1"/>
    <s v="B_3 - unter 6 Jahre"/>
    <m/>
    <m/>
    <m/>
    <m/>
  </r>
  <r>
    <x v="13"/>
    <x v="21"/>
    <x v="0"/>
    <x v="1"/>
    <s v="C_6 - unter 10 Jahre"/>
    <m/>
    <m/>
    <m/>
    <m/>
  </r>
  <r>
    <x v="13"/>
    <x v="21"/>
    <x v="0"/>
    <x v="1"/>
    <s v="D_10 - unter 18 Jahre"/>
    <m/>
    <m/>
    <m/>
    <m/>
  </r>
  <r>
    <x v="13"/>
    <x v="21"/>
    <x v="0"/>
    <x v="1"/>
    <s v="E_18 - unter 25 Jahre"/>
    <m/>
    <m/>
    <m/>
    <m/>
  </r>
  <r>
    <x v="13"/>
    <x v="21"/>
    <x v="0"/>
    <x v="1"/>
    <s v="F_25 - unter 45 Jahre"/>
    <m/>
    <m/>
    <m/>
    <m/>
  </r>
  <r>
    <x v="13"/>
    <x v="21"/>
    <x v="0"/>
    <x v="1"/>
    <s v="G_45 - unter 65 Jahre"/>
    <n v="0.5"/>
    <m/>
    <m/>
    <m/>
  </r>
  <r>
    <x v="13"/>
    <x v="21"/>
    <x v="0"/>
    <x v="1"/>
    <s v="H_65 Jahre und älter"/>
    <n v="2.5"/>
    <m/>
    <m/>
    <m/>
  </r>
  <r>
    <x v="13"/>
    <x v="21"/>
    <x v="0"/>
    <x v="1"/>
    <s v="I_85 Jahre und älter"/>
    <n v="8"/>
    <m/>
    <m/>
    <m/>
  </r>
  <r>
    <x v="13"/>
    <x v="21"/>
    <x v="1"/>
    <x v="0"/>
    <s v="A_unter 3 Jahre"/>
    <m/>
    <m/>
    <m/>
    <m/>
  </r>
  <r>
    <x v="13"/>
    <x v="21"/>
    <x v="1"/>
    <x v="0"/>
    <s v="B_3 - unter 6 Jahre"/>
    <m/>
    <m/>
    <m/>
    <m/>
  </r>
  <r>
    <x v="13"/>
    <x v="21"/>
    <x v="1"/>
    <x v="0"/>
    <s v="C_6 - unter 10 Jahre"/>
    <m/>
    <m/>
    <m/>
    <m/>
  </r>
  <r>
    <x v="13"/>
    <x v="21"/>
    <x v="1"/>
    <x v="0"/>
    <s v="D_10 - unter 18 Jahre"/>
    <m/>
    <m/>
    <m/>
    <m/>
  </r>
  <r>
    <x v="13"/>
    <x v="21"/>
    <x v="1"/>
    <x v="0"/>
    <s v="E_18 - unter 25 Jahre"/>
    <m/>
    <m/>
    <m/>
    <m/>
  </r>
  <r>
    <x v="13"/>
    <x v="21"/>
    <x v="1"/>
    <x v="0"/>
    <s v="F_25 - unter 45 Jahre"/>
    <m/>
    <m/>
    <m/>
    <m/>
  </r>
  <r>
    <x v="13"/>
    <x v="21"/>
    <x v="1"/>
    <x v="0"/>
    <s v="G_45 - unter 65 Jahre"/>
    <n v="0.5"/>
    <m/>
    <m/>
    <m/>
  </r>
  <r>
    <x v="13"/>
    <x v="21"/>
    <x v="1"/>
    <x v="0"/>
    <s v="H_65 Jahre und älter"/>
    <n v="2.5"/>
    <m/>
    <m/>
    <m/>
  </r>
  <r>
    <x v="13"/>
    <x v="21"/>
    <x v="1"/>
    <x v="0"/>
    <s v="I_85 Jahre und älter"/>
    <n v="8"/>
    <m/>
    <m/>
    <m/>
  </r>
  <r>
    <x v="13"/>
    <x v="21"/>
    <x v="1"/>
    <x v="1"/>
    <s v="A_unter 3 Jahre"/>
    <m/>
    <m/>
    <m/>
    <m/>
  </r>
  <r>
    <x v="13"/>
    <x v="21"/>
    <x v="1"/>
    <x v="1"/>
    <s v="B_3 - unter 6 Jahre"/>
    <m/>
    <m/>
    <m/>
    <m/>
  </r>
  <r>
    <x v="13"/>
    <x v="21"/>
    <x v="1"/>
    <x v="1"/>
    <s v="C_6 - unter 10 Jahre"/>
    <m/>
    <m/>
    <m/>
    <m/>
  </r>
  <r>
    <x v="13"/>
    <x v="21"/>
    <x v="1"/>
    <x v="1"/>
    <s v="D_10 - unter 18 Jahre"/>
    <m/>
    <m/>
    <m/>
    <m/>
  </r>
  <r>
    <x v="13"/>
    <x v="21"/>
    <x v="1"/>
    <x v="1"/>
    <s v="E_18 - unter 25 Jahre"/>
    <m/>
    <m/>
    <m/>
    <m/>
  </r>
  <r>
    <x v="13"/>
    <x v="21"/>
    <x v="1"/>
    <x v="1"/>
    <s v="F_25 - unter 45 Jahre"/>
    <m/>
    <m/>
    <m/>
    <m/>
  </r>
  <r>
    <x v="13"/>
    <x v="21"/>
    <x v="1"/>
    <x v="1"/>
    <s v="G_45 - unter 65 Jahre"/>
    <n v="0.5"/>
    <m/>
    <m/>
    <m/>
  </r>
  <r>
    <x v="13"/>
    <x v="21"/>
    <x v="1"/>
    <x v="1"/>
    <s v="H_65 Jahre und älter"/>
    <n v="2.5"/>
    <m/>
    <m/>
    <m/>
  </r>
  <r>
    <x v="13"/>
    <x v="21"/>
    <x v="1"/>
    <x v="1"/>
    <s v="I_85 Jahre und älter"/>
    <n v="8"/>
    <m/>
    <m/>
    <m/>
  </r>
  <r>
    <x v="13"/>
    <x v="22"/>
    <x v="0"/>
    <x v="0"/>
    <s v="A_unter 3 Jahre"/>
    <m/>
    <m/>
    <m/>
    <m/>
  </r>
  <r>
    <x v="13"/>
    <x v="22"/>
    <x v="0"/>
    <x v="0"/>
    <s v="B_3 - unter 6 Jahre"/>
    <m/>
    <m/>
    <m/>
    <m/>
  </r>
  <r>
    <x v="13"/>
    <x v="22"/>
    <x v="0"/>
    <x v="0"/>
    <s v="C_6 - unter 10 Jahre"/>
    <m/>
    <m/>
    <m/>
    <m/>
  </r>
  <r>
    <x v="13"/>
    <x v="22"/>
    <x v="0"/>
    <x v="0"/>
    <s v="D_10 - unter 18 Jahre"/>
    <m/>
    <m/>
    <m/>
    <m/>
  </r>
  <r>
    <x v="13"/>
    <x v="22"/>
    <x v="0"/>
    <x v="0"/>
    <s v="E_18 - unter 25 Jahre"/>
    <m/>
    <m/>
    <m/>
    <m/>
  </r>
  <r>
    <x v="13"/>
    <x v="22"/>
    <x v="0"/>
    <x v="0"/>
    <s v="F_25 - unter 45 Jahre"/>
    <n v="3"/>
    <m/>
    <m/>
    <m/>
  </r>
  <r>
    <x v="13"/>
    <x v="22"/>
    <x v="0"/>
    <x v="0"/>
    <s v="G_45 - unter 65 Jahre"/>
    <n v="19.100000000000001"/>
    <m/>
    <m/>
    <m/>
  </r>
  <r>
    <x v="13"/>
    <x v="22"/>
    <x v="0"/>
    <x v="0"/>
    <s v="H_65 Jahre und älter"/>
    <n v="16.3"/>
    <m/>
    <m/>
    <m/>
  </r>
  <r>
    <x v="13"/>
    <x v="22"/>
    <x v="0"/>
    <x v="0"/>
    <s v="I_85 Jahre und älter"/>
    <n v="1.2"/>
    <m/>
    <m/>
    <m/>
  </r>
  <r>
    <x v="13"/>
    <x v="22"/>
    <x v="0"/>
    <x v="1"/>
    <s v="A_unter 3 Jahre"/>
    <m/>
    <m/>
    <m/>
    <m/>
  </r>
  <r>
    <x v="13"/>
    <x v="22"/>
    <x v="0"/>
    <x v="1"/>
    <s v="B_3 - unter 6 Jahre"/>
    <m/>
    <m/>
    <m/>
    <m/>
  </r>
  <r>
    <x v="13"/>
    <x v="22"/>
    <x v="0"/>
    <x v="1"/>
    <s v="C_6 - unter 10 Jahre"/>
    <m/>
    <m/>
    <m/>
    <m/>
  </r>
  <r>
    <x v="13"/>
    <x v="22"/>
    <x v="0"/>
    <x v="1"/>
    <s v="D_10 - unter 18 Jahre"/>
    <m/>
    <m/>
    <m/>
    <m/>
  </r>
  <r>
    <x v="13"/>
    <x v="22"/>
    <x v="0"/>
    <x v="1"/>
    <s v="E_18 - unter 25 Jahre"/>
    <m/>
    <m/>
    <m/>
    <m/>
  </r>
  <r>
    <x v="13"/>
    <x v="22"/>
    <x v="0"/>
    <x v="1"/>
    <s v="F_25 - unter 45 Jahre"/>
    <n v="3"/>
    <m/>
    <m/>
    <m/>
  </r>
  <r>
    <x v="13"/>
    <x v="22"/>
    <x v="0"/>
    <x v="1"/>
    <s v="G_45 - unter 65 Jahre"/>
    <n v="19.100000000000001"/>
    <m/>
    <m/>
    <m/>
  </r>
  <r>
    <x v="13"/>
    <x v="22"/>
    <x v="0"/>
    <x v="1"/>
    <s v="H_65 Jahre und älter"/>
    <n v="16.3"/>
    <m/>
    <m/>
    <m/>
  </r>
  <r>
    <x v="13"/>
    <x v="22"/>
    <x v="0"/>
    <x v="1"/>
    <s v="I_85 Jahre und älter"/>
    <n v="1.2"/>
    <m/>
    <m/>
    <m/>
  </r>
  <r>
    <x v="13"/>
    <x v="22"/>
    <x v="1"/>
    <x v="0"/>
    <s v="A_unter 3 Jahre"/>
    <m/>
    <m/>
    <m/>
    <m/>
  </r>
  <r>
    <x v="13"/>
    <x v="22"/>
    <x v="1"/>
    <x v="0"/>
    <s v="B_3 - unter 6 Jahre"/>
    <m/>
    <m/>
    <m/>
    <m/>
  </r>
  <r>
    <x v="13"/>
    <x v="22"/>
    <x v="1"/>
    <x v="0"/>
    <s v="C_6 - unter 10 Jahre"/>
    <m/>
    <m/>
    <m/>
    <m/>
  </r>
  <r>
    <x v="13"/>
    <x v="22"/>
    <x v="1"/>
    <x v="0"/>
    <s v="D_10 - unter 18 Jahre"/>
    <m/>
    <m/>
    <m/>
    <m/>
  </r>
  <r>
    <x v="13"/>
    <x v="22"/>
    <x v="1"/>
    <x v="0"/>
    <s v="E_18 - unter 25 Jahre"/>
    <m/>
    <m/>
    <m/>
    <m/>
  </r>
  <r>
    <x v="13"/>
    <x v="22"/>
    <x v="1"/>
    <x v="0"/>
    <s v="F_25 - unter 45 Jahre"/>
    <n v="3"/>
    <m/>
    <m/>
    <m/>
  </r>
  <r>
    <x v="13"/>
    <x v="22"/>
    <x v="1"/>
    <x v="0"/>
    <s v="G_45 - unter 65 Jahre"/>
    <n v="19.100000000000001"/>
    <m/>
    <m/>
    <m/>
  </r>
  <r>
    <x v="13"/>
    <x v="22"/>
    <x v="1"/>
    <x v="0"/>
    <s v="H_65 Jahre und älter"/>
    <n v="16.3"/>
    <m/>
    <m/>
    <m/>
  </r>
  <r>
    <x v="13"/>
    <x v="22"/>
    <x v="1"/>
    <x v="0"/>
    <s v="I_85 Jahre und älter"/>
    <n v="1.2"/>
    <m/>
    <m/>
    <m/>
  </r>
  <r>
    <x v="13"/>
    <x v="22"/>
    <x v="1"/>
    <x v="1"/>
    <s v="A_unter 3 Jahre"/>
    <m/>
    <m/>
    <m/>
    <m/>
  </r>
  <r>
    <x v="13"/>
    <x v="22"/>
    <x v="1"/>
    <x v="1"/>
    <s v="B_3 - unter 6 Jahre"/>
    <m/>
    <m/>
    <m/>
    <m/>
  </r>
  <r>
    <x v="13"/>
    <x v="22"/>
    <x v="1"/>
    <x v="1"/>
    <s v="C_6 - unter 10 Jahre"/>
    <m/>
    <m/>
    <m/>
    <m/>
  </r>
  <r>
    <x v="13"/>
    <x v="22"/>
    <x v="1"/>
    <x v="1"/>
    <s v="D_10 - unter 18 Jahre"/>
    <m/>
    <m/>
    <m/>
    <m/>
  </r>
  <r>
    <x v="13"/>
    <x v="22"/>
    <x v="1"/>
    <x v="1"/>
    <s v="E_18 - unter 25 Jahre"/>
    <m/>
    <m/>
    <m/>
    <m/>
  </r>
  <r>
    <x v="13"/>
    <x v="22"/>
    <x v="1"/>
    <x v="1"/>
    <s v="F_25 - unter 45 Jahre"/>
    <n v="3"/>
    <m/>
    <m/>
    <m/>
  </r>
  <r>
    <x v="13"/>
    <x v="22"/>
    <x v="1"/>
    <x v="1"/>
    <s v="G_45 - unter 65 Jahre"/>
    <n v="19.100000000000001"/>
    <m/>
    <m/>
    <m/>
  </r>
  <r>
    <x v="13"/>
    <x v="22"/>
    <x v="1"/>
    <x v="1"/>
    <s v="H_65 Jahre und älter"/>
    <n v="16.3"/>
    <m/>
    <m/>
    <m/>
  </r>
  <r>
    <x v="13"/>
    <x v="22"/>
    <x v="1"/>
    <x v="1"/>
    <s v="I_85 Jahre und älter"/>
    <n v="1.2"/>
    <m/>
    <m/>
    <m/>
  </r>
  <r>
    <x v="13"/>
    <x v="23"/>
    <x v="0"/>
    <x v="0"/>
    <s v="A_unter 3 Jahre"/>
    <m/>
    <m/>
    <m/>
    <m/>
  </r>
  <r>
    <x v="13"/>
    <x v="23"/>
    <x v="0"/>
    <x v="0"/>
    <s v="B_3 - unter 6 Jahre"/>
    <m/>
    <m/>
    <m/>
    <m/>
  </r>
  <r>
    <x v="13"/>
    <x v="23"/>
    <x v="0"/>
    <x v="0"/>
    <s v="C_6 - unter 10 Jahre"/>
    <m/>
    <m/>
    <m/>
    <m/>
  </r>
  <r>
    <x v="13"/>
    <x v="23"/>
    <x v="0"/>
    <x v="0"/>
    <s v="D_10 - unter 18 Jahre"/>
    <m/>
    <m/>
    <m/>
    <m/>
  </r>
  <r>
    <x v="13"/>
    <x v="23"/>
    <x v="0"/>
    <x v="0"/>
    <s v="E_18 - unter 25 Jahre"/>
    <m/>
    <m/>
    <m/>
    <m/>
  </r>
  <r>
    <x v="13"/>
    <x v="23"/>
    <x v="0"/>
    <x v="0"/>
    <s v="F_25 - unter 45 Jahre"/>
    <m/>
    <m/>
    <m/>
    <m/>
  </r>
  <r>
    <x v="13"/>
    <x v="23"/>
    <x v="0"/>
    <x v="0"/>
    <s v="G_45 - unter 65 Jahre"/>
    <m/>
    <m/>
    <m/>
    <m/>
  </r>
  <r>
    <x v="13"/>
    <x v="23"/>
    <x v="0"/>
    <x v="0"/>
    <s v="H_65 Jahre und älter"/>
    <m/>
    <m/>
    <m/>
    <m/>
  </r>
  <r>
    <x v="13"/>
    <x v="23"/>
    <x v="0"/>
    <x v="0"/>
    <s v="I_85 Jahre und älter"/>
    <m/>
    <m/>
    <m/>
    <m/>
  </r>
  <r>
    <x v="13"/>
    <x v="23"/>
    <x v="0"/>
    <x v="1"/>
    <s v="A_unter 3 Jahre"/>
    <m/>
    <m/>
    <m/>
    <m/>
  </r>
  <r>
    <x v="13"/>
    <x v="23"/>
    <x v="0"/>
    <x v="1"/>
    <s v="B_3 - unter 6 Jahre"/>
    <m/>
    <m/>
    <m/>
    <m/>
  </r>
  <r>
    <x v="13"/>
    <x v="23"/>
    <x v="0"/>
    <x v="1"/>
    <s v="C_6 - unter 10 Jahre"/>
    <m/>
    <m/>
    <m/>
    <m/>
  </r>
  <r>
    <x v="13"/>
    <x v="23"/>
    <x v="0"/>
    <x v="1"/>
    <s v="D_10 - unter 18 Jahre"/>
    <m/>
    <m/>
    <m/>
    <m/>
  </r>
  <r>
    <x v="13"/>
    <x v="23"/>
    <x v="0"/>
    <x v="1"/>
    <s v="E_18 - unter 25 Jahre"/>
    <m/>
    <m/>
    <m/>
    <m/>
  </r>
  <r>
    <x v="13"/>
    <x v="23"/>
    <x v="0"/>
    <x v="1"/>
    <s v="F_25 - unter 45 Jahre"/>
    <m/>
    <m/>
    <m/>
    <m/>
  </r>
  <r>
    <x v="13"/>
    <x v="23"/>
    <x v="0"/>
    <x v="1"/>
    <s v="G_45 - unter 65 Jahre"/>
    <m/>
    <m/>
    <m/>
    <m/>
  </r>
  <r>
    <x v="13"/>
    <x v="23"/>
    <x v="0"/>
    <x v="1"/>
    <s v="H_65 Jahre und älter"/>
    <m/>
    <m/>
    <m/>
    <m/>
  </r>
  <r>
    <x v="13"/>
    <x v="23"/>
    <x v="0"/>
    <x v="1"/>
    <s v="I_85 Jahre und älter"/>
    <m/>
    <m/>
    <m/>
    <m/>
  </r>
  <r>
    <x v="13"/>
    <x v="23"/>
    <x v="1"/>
    <x v="0"/>
    <s v="A_unter 3 Jahre"/>
    <m/>
    <m/>
    <m/>
    <m/>
  </r>
  <r>
    <x v="13"/>
    <x v="23"/>
    <x v="1"/>
    <x v="0"/>
    <s v="B_3 - unter 6 Jahre"/>
    <m/>
    <m/>
    <m/>
    <m/>
  </r>
  <r>
    <x v="13"/>
    <x v="23"/>
    <x v="1"/>
    <x v="0"/>
    <s v="C_6 - unter 10 Jahre"/>
    <m/>
    <m/>
    <m/>
    <m/>
  </r>
  <r>
    <x v="13"/>
    <x v="23"/>
    <x v="1"/>
    <x v="0"/>
    <s v="D_10 - unter 18 Jahre"/>
    <m/>
    <m/>
    <m/>
    <m/>
  </r>
  <r>
    <x v="13"/>
    <x v="23"/>
    <x v="1"/>
    <x v="0"/>
    <s v="E_18 - unter 25 Jahre"/>
    <m/>
    <m/>
    <m/>
    <m/>
  </r>
  <r>
    <x v="13"/>
    <x v="23"/>
    <x v="1"/>
    <x v="0"/>
    <s v="F_25 - unter 45 Jahre"/>
    <m/>
    <m/>
    <m/>
    <m/>
  </r>
  <r>
    <x v="13"/>
    <x v="23"/>
    <x v="1"/>
    <x v="0"/>
    <s v="G_45 - unter 65 Jahre"/>
    <m/>
    <m/>
    <m/>
    <m/>
  </r>
  <r>
    <x v="13"/>
    <x v="23"/>
    <x v="1"/>
    <x v="0"/>
    <s v="H_65 Jahre und älter"/>
    <m/>
    <m/>
    <m/>
    <m/>
  </r>
  <r>
    <x v="13"/>
    <x v="23"/>
    <x v="1"/>
    <x v="0"/>
    <s v="I_85 Jahre und älter"/>
    <m/>
    <m/>
    <m/>
    <m/>
  </r>
  <r>
    <x v="13"/>
    <x v="23"/>
    <x v="1"/>
    <x v="1"/>
    <s v="A_unter 3 Jahre"/>
    <m/>
    <m/>
    <m/>
    <m/>
  </r>
  <r>
    <x v="13"/>
    <x v="23"/>
    <x v="1"/>
    <x v="1"/>
    <s v="B_3 - unter 6 Jahre"/>
    <m/>
    <m/>
    <m/>
    <m/>
  </r>
  <r>
    <x v="13"/>
    <x v="23"/>
    <x v="1"/>
    <x v="1"/>
    <s v="C_6 - unter 10 Jahre"/>
    <m/>
    <m/>
    <m/>
    <m/>
  </r>
  <r>
    <x v="13"/>
    <x v="23"/>
    <x v="1"/>
    <x v="1"/>
    <s v="D_10 - unter 18 Jahre"/>
    <m/>
    <m/>
    <m/>
    <m/>
  </r>
  <r>
    <x v="13"/>
    <x v="23"/>
    <x v="1"/>
    <x v="1"/>
    <s v="E_18 - unter 25 Jahre"/>
    <m/>
    <m/>
    <m/>
    <m/>
  </r>
  <r>
    <x v="13"/>
    <x v="23"/>
    <x v="1"/>
    <x v="1"/>
    <s v="F_25 - unter 45 Jahre"/>
    <m/>
    <m/>
    <m/>
    <m/>
  </r>
  <r>
    <x v="13"/>
    <x v="23"/>
    <x v="1"/>
    <x v="1"/>
    <s v="G_45 - unter 65 Jahre"/>
    <m/>
    <m/>
    <m/>
    <m/>
  </r>
  <r>
    <x v="13"/>
    <x v="23"/>
    <x v="1"/>
    <x v="1"/>
    <s v="H_65 Jahre und älter"/>
    <m/>
    <m/>
    <m/>
    <m/>
  </r>
  <r>
    <x v="13"/>
    <x v="23"/>
    <x v="1"/>
    <x v="1"/>
    <s v="I_85 Jahre und älter"/>
    <m/>
    <m/>
    <m/>
    <m/>
  </r>
  <r>
    <x v="13"/>
    <x v="24"/>
    <x v="0"/>
    <x v="0"/>
    <s v="A_unter 3 Jahre"/>
    <m/>
    <m/>
    <m/>
    <m/>
  </r>
  <r>
    <x v="13"/>
    <x v="24"/>
    <x v="0"/>
    <x v="0"/>
    <s v="B_3 - unter 6 Jahre"/>
    <m/>
    <m/>
    <m/>
    <m/>
  </r>
  <r>
    <x v="13"/>
    <x v="24"/>
    <x v="0"/>
    <x v="0"/>
    <s v="C_6 - unter 10 Jahre"/>
    <m/>
    <m/>
    <m/>
    <m/>
  </r>
  <r>
    <x v="13"/>
    <x v="24"/>
    <x v="0"/>
    <x v="0"/>
    <s v="D_10 - unter 18 Jahre"/>
    <m/>
    <m/>
    <m/>
    <m/>
  </r>
  <r>
    <x v="13"/>
    <x v="24"/>
    <x v="0"/>
    <x v="0"/>
    <s v="E_18 - unter 25 Jahre"/>
    <m/>
    <m/>
    <m/>
    <m/>
  </r>
  <r>
    <x v="13"/>
    <x v="24"/>
    <x v="0"/>
    <x v="0"/>
    <s v="F_25 - unter 45 Jahre"/>
    <m/>
    <m/>
    <m/>
    <m/>
  </r>
  <r>
    <x v="13"/>
    <x v="24"/>
    <x v="0"/>
    <x v="0"/>
    <s v="G_45 - unter 65 Jahre"/>
    <m/>
    <m/>
    <m/>
    <m/>
  </r>
  <r>
    <x v="13"/>
    <x v="24"/>
    <x v="0"/>
    <x v="0"/>
    <s v="H_65 Jahre und älter"/>
    <m/>
    <m/>
    <m/>
    <m/>
  </r>
  <r>
    <x v="13"/>
    <x v="24"/>
    <x v="0"/>
    <x v="0"/>
    <s v="I_85 Jahre und älter"/>
    <m/>
    <m/>
    <m/>
    <m/>
  </r>
  <r>
    <x v="13"/>
    <x v="24"/>
    <x v="0"/>
    <x v="1"/>
    <s v="A_unter 3 Jahre"/>
    <m/>
    <m/>
    <m/>
    <m/>
  </r>
  <r>
    <x v="13"/>
    <x v="24"/>
    <x v="0"/>
    <x v="1"/>
    <s v="B_3 - unter 6 Jahre"/>
    <m/>
    <m/>
    <m/>
    <m/>
  </r>
  <r>
    <x v="13"/>
    <x v="24"/>
    <x v="0"/>
    <x v="1"/>
    <s v="C_6 - unter 10 Jahre"/>
    <m/>
    <m/>
    <m/>
    <m/>
  </r>
  <r>
    <x v="13"/>
    <x v="24"/>
    <x v="0"/>
    <x v="1"/>
    <s v="D_10 - unter 18 Jahre"/>
    <m/>
    <m/>
    <m/>
    <m/>
  </r>
  <r>
    <x v="13"/>
    <x v="24"/>
    <x v="0"/>
    <x v="1"/>
    <s v="E_18 - unter 25 Jahre"/>
    <m/>
    <m/>
    <m/>
    <m/>
  </r>
  <r>
    <x v="13"/>
    <x v="24"/>
    <x v="0"/>
    <x v="1"/>
    <s v="F_25 - unter 45 Jahre"/>
    <m/>
    <m/>
    <m/>
    <m/>
  </r>
  <r>
    <x v="13"/>
    <x v="24"/>
    <x v="0"/>
    <x v="1"/>
    <s v="G_45 - unter 65 Jahre"/>
    <m/>
    <m/>
    <m/>
    <m/>
  </r>
  <r>
    <x v="13"/>
    <x v="24"/>
    <x v="0"/>
    <x v="1"/>
    <s v="H_65 Jahre und älter"/>
    <m/>
    <m/>
    <m/>
    <m/>
  </r>
  <r>
    <x v="13"/>
    <x v="24"/>
    <x v="0"/>
    <x v="1"/>
    <s v="I_85 Jahre und älter"/>
    <m/>
    <m/>
    <m/>
    <m/>
  </r>
  <r>
    <x v="13"/>
    <x v="24"/>
    <x v="1"/>
    <x v="0"/>
    <s v="A_unter 3 Jahre"/>
    <m/>
    <m/>
    <m/>
    <m/>
  </r>
  <r>
    <x v="13"/>
    <x v="24"/>
    <x v="1"/>
    <x v="0"/>
    <s v="B_3 - unter 6 Jahre"/>
    <m/>
    <m/>
    <m/>
    <m/>
  </r>
  <r>
    <x v="13"/>
    <x v="24"/>
    <x v="1"/>
    <x v="0"/>
    <s v="C_6 - unter 10 Jahre"/>
    <m/>
    <m/>
    <m/>
    <m/>
  </r>
  <r>
    <x v="13"/>
    <x v="24"/>
    <x v="1"/>
    <x v="0"/>
    <s v="D_10 - unter 18 Jahre"/>
    <m/>
    <m/>
    <m/>
    <m/>
  </r>
  <r>
    <x v="13"/>
    <x v="24"/>
    <x v="1"/>
    <x v="0"/>
    <s v="E_18 - unter 25 Jahre"/>
    <m/>
    <m/>
    <m/>
    <m/>
  </r>
  <r>
    <x v="13"/>
    <x v="24"/>
    <x v="1"/>
    <x v="0"/>
    <s v="F_25 - unter 45 Jahre"/>
    <m/>
    <m/>
    <m/>
    <m/>
  </r>
  <r>
    <x v="13"/>
    <x v="24"/>
    <x v="1"/>
    <x v="0"/>
    <s v="G_45 - unter 65 Jahre"/>
    <m/>
    <m/>
    <m/>
    <m/>
  </r>
  <r>
    <x v="13"/>
    <x v="24"/>
    <x v="1"/>
    <x v="0"/>
    <s v="H_65 Jahre und älter"/>
    <m/>
    <m/>
    <m/>
    <m/>
  </r>
  <r>
    <x v="13"/>
    <x v="24"/>
    <x v="1"/>
    <x v="0"/>
    <s v="I_85 Jahre und älter"/>
    <m/>
    <m/>
    <m/>
    <m/>
  </r>
  <r>
    <x v="13"/>
    <x v="24"/>
    <x v="1"/>
    <x v="1"/>
    <s v="A_unter 3 Jahre"/>
    <m/>
    <m/>
    <m/>
    <m/>
  </r>
  <r>
    <x v="13"/>
    <x v="24"/>
    <x v="1"/>
    <x v="1"/>
    <s v="B_3 - unter 6 Jahre"/>
    <m/>
    <m/>
    <m/>
    <m/>
  </r>
  <r>
    <x v="13"/>
    <x v="24"/>
    <x v="1"/>
    <x v="1"/>
    <s v="C_6 - unter 10 Jahre"/>
    <m/>
    <m/>
    <m/>
    <m/>
  </r>
  <r>
    <x v="13"/>
    <x v="24"/>
    <x v="1"/>
    <x v="1"/>
    <s v="D_10 - unter 18 Jahre"/>
    <m/>
    <m/>
    <m/>
    <m/>
  </r>
  <r>
    <x v="13"/>
    <x v="24"/>
    <x v="1"/>
    <x v="1"/>
    <s v="E_18 - unter 25 Jahre"/>
    <m/>
    <m/>
    <m/>
    <m/>
  </r>
  <r>
    <x v="13"/>
    <x v="24"/>
    <x v="1"/>
    <x v="1"/>
    <s v="F_25 - unter 45 Jahre"/>
    <m/>
    <m/>
    <m/>
    <m/>
  </r>
  <r>
    <x v="13"/>
    <x v="24"/>
    <x v="1"/>
    <x v="1"/>
    <s v="G_45 - unter 65 Jahre"/>
    <m/>
    <m/>
    <m/>
    <m/>
  </r>
  <r>
    <x v="13"/>
    <x v="24"/>
    <x v="1"/>
    <x v="1"/>
    <s v="H_65 Jahre und älter"/>
    <m/>
    <m/>
    <m/>
    <m/>
  </r>
  <r>
    <x v="13"/>
    <x v="24"/>
    <x v="1"/>
    <x v="1"/>
    <s v="I_85 Jahre und älter"/>
    <m/>
    <m/>
    <m/>
    <m/>
  </r>
  <r>
    <x v="13"/>
    <x v="25"/>
    <x v="0"/>
    <x v="0"/>
    <s v="A_unter 3 Jahre"/>
    <m/>
    <m/>
    <m/>
    <m/>
  </r>
  <r>
    <x v="13"/>
    <x v="25"/>
    <x v="0"/>
    <x v="0"/>
    <s v="B_3 - unter 6 Jahre"/>
    <m/>
    <m/>
    <m/>
    <m/>
  </r>
  <r>
    <x v="13"/>
    <x v="25"/>
    <x v="0"/>
    <x v="0"/>
    <s v="C_6 - unter 10 Jahre"/>
    <m/>
    <m/>
    <m/>
    <m/>
  </r>
  <r>
    <x v="13"/>
    <x v="25"/>
    <x v="0"/>
    <x v="0"/>
    <s v="D_10 - unter 18 Jahre"/>
    <m/>
    <m/>
    <m/>
    <m/>
  </r>
  <r>
    <x v="13"/>
    <x v="25"/>
    <x v="0"/>
    <x v="0"/>
    <s v="E_18 - unter 25 Jahre"/>
    <m/>
    <m/>
    <m/>
    <m/>
  </r>
  <r>
    <x v="13"/>
    <x v="25"/>
    <x v="0"/>
    <x v="0"/>
    <s v="F_25 - unter 45 Jahre"/>
    <m/>
    <m/>
    <m/>
    <m/>
  </r>
  <r>
    <x v="13"/>
    <x v="25"/>
    <x v="0"/>
    <x v="0"/>
    <s v="G_45 - unter 65 Jahre"/>
    <n v="0.8"/>
    <m/>
    <m/>
    <m/>
  </r>
  <r>
    <x v="13"/>
    <x v="25"/>
    <x v="0"/>
    <x v="0"/>
    <s v="H_65 Jahre und älter"/>
    <n v="3.8"/>
    <m/>
    <m/>
    <m/>
  </r>
  <r>
    <x v="13"/>
    <x v="25"/>
    <x v="0"/>
    <x v="0"/>
    <s v="I_85 Jahre und älter"/>
    <n v="5"/>
    <m/>
    <m/>
    <m/>
  </r>
  <r>
    <x v="13"/>
    <x v="25"/>
    <x v="0"/>
    <x v="1"/>
    <s v="A_unter 3 Jahre"/>
    <m/>
    <m/>
    <m/>
    <m/>
  </r>
  <r>
    <x v="13"/>
    <x v="25"/>
    <x v="0"/>
    <x v="1"/>
    <s v="B_3 - unter 6 Jahre"/>
    <m/>
    <m/>
    <m/>
    <m/>
  </r>
  <r>
    <x v="13"/>
    <x v="25"/>
    <x v="0"/>
    <x v="1"/>
    <s v="C_6 - unter 10 Jahre"/>
    <m/>
    <m/>
    <m/>
    <m/>
  </r>
  <r>
    <x v="13"/>
    <x v="25"/>
    <x v="0"/>
    <x v="1"/>
    <s v="D_10 - unter 18 Jahre"/>
    <m/>
    <m/>
    <m/>
    <m/>
  </r>
  <r>
    <x v="13"/>
    <x v="25"/>
    <x v="0"/>
    <x v="1"/>
    <s v="E_18 - unter 25 Jahre"/>
    <m/>
    <m/>
    <m/>
    <m/>
  </r>
  <r>
    <x v="13"/>
    <x v="25"/>
    <x v="0"/>
    <x v="1"/>
    <s v="F_25 - unter 45 Jahre"/>
    <m/>
    <m/>
    <m/>
    <m/>
  </r>
  <r>
    <x v="13"/>
    <x v="25"/>
    <x v="0"/>
    <x v="1"/>
    <s v="G_45 - unter 65 Jahre"/>
    <n v="0.8"/>
    <m/>
    <m/>
    <m/>
  </r>
  <r>
    <x v="13"/>
    <x v="25"/>
    <x v="0"/>
    <x v="1"/>
    <s v="H_65 Jahre und älter"/>
    <n v="3.8"/>
    <m/>
    <m/>
    <m/>
  </r>
  <r>
    <x v="13"/>
    <x v="25"/>
    <x v="0"/>
    <x v="1"/>
    <s v="I_85 Jahre und älter"/>
    <n v="5"/>
    <m/>
    <m/>
    <m/>
  </r>
  <r>
    <x v="13"/>
    <x v="25"/>
    <x v="1"/>
    <x v="0"/>
    <s v="A_unter 3 Jahre"/>
    <m/>
    <m/>
    <m/>
    <m/>
  </r>
  <r>
    <x v="13"/>
    <x v="25"/>
    <x v="1"/>
    <x v="0"/>
    <s v="B_3 - unter 6 Jahre"/>
    <m/>
    <m/>
    <m/>
    <m/>
  </r>
  <r>
    <x v="13"/>
    <x v="25"/>
    <x v="1"/>
    <x v="0"/>
    <s v="C_6 - unter 10 Jahre"/>
    <m/>
    <m/>
    <m/>
    <m/>
  </r>
  <r>
    <x v="13"/>
    <x v="25"/>
    <x v="1"/>
    <x v="0"/>
    <s v="D_10 - unter 18 Jahre"/>
    <m/>
    <m/>
    <m/>
    <m/>
  </r>
  <r>
    <x v="13"/>
    <x v="25"/>
    <x v="1"/>
    <x v="0"/>
    <s v="E_18 - unter 25 Jahre"/>
    <m/>
    <m/>
    <m/>
    <m/>
  </r>
  <r>
    <x v="13"/>
    <x v="25"/>
    <x v="1"/>
    <x v="0"/>
    <s v="F_25 - unter 45 Jahre"/>
    <m/>
    <m/>
    <m/>
    <m/>
  </r>
  <r>
    <x v="13"/>
    <x v="25"/>
    <x v="1"/>
    <x v="0"/>
    <s v="G_45 - unter 65 Jahre"/>
    <n v="0.8"/>
    <m/>
    <m/>
    <m/>
  </r>
  <r>
    <x v="13"/>
    <x v="25"/>
    <x v="1"/>
    <x v="0"/>
    <s v="H_65 Jahre und älter"/>
    <n v="3.8"/>
    <m/>
    <m/>
    <m/>
  </r>
  <r>
    <x v="13"/>
    <x v="25"/>
    <x v="1"/>
    <x v="0"/>
    <s v="I_85 Jahre und älter"/>
    <n v="5"/>
    <m/>
    <m/>
    <m/>
  </r>
  <r>
    <x v="13"/>
    <x v="25"/>
    <x v="1"/>
    <x v="1"/>
    <s v="A_unter 3 Jahre"/>
    <m/>
    <m/>
    <m/>
    <m/>
  </r>
  <r>
    <x v="13"/>
    <x v="25"/>
    <x v="1"/>
    <x v="1"/>
    <s v="B_3 - unter 6 Jahre"/>
    <m/>
    <m/>
    <m/>
    <m/>
  </r>
  <r>
    <x v="13"/>
    <x v="25"/>
    <x v="1"/>
    <x v="1"/>
    <s v="C_6 - unter 10 Jahre"/>
    <m/>
    <m/>
    <m/>
    <m/>
  </r>
  <r>
    <x v="13"/>
    <x v="25"/>
    <x v="1"/>
    <x v="1"/>
    <s v="D_10 - unter 18 Jahre"/>
    <m/>
    <m/>
    <m/>
    <m/>
  </r>
  <r>
    <x v="13"/>
    <x v="25"/>
    <x v="1"/>
    <x v="1"/>
    <s v="E_18 - unter 25 Jahre"/>
    <m/>
    <m/>
    <m/>
    <m/>
  </r>
  <r>
    <x v="13"/>
    <x v="25"/>
    <x v="1"/>
    <x v="1"/>
    <s v="F_25 - unter 45 Jahre"/>
    <m/>
    <m/>
    <m/>
    <m/>
  </r>
  <r>
    <x v="13"/>
    <x v="25"/>
    <x v="1"/>
    <x v="1"/>
    <s v="G_45 - unter 65 Jahre"/>
    <n v="0.8"/>
    <m/>
    <m/>
    <m/>
  </r>
  <r>
    <x v="13"/>
    <x v="25"/>
    <x v="1"/>
    <x v="1"/>
    <s v="H_65 Jahre und älter"/>
    <n v="3.8"/>
    <m/>
    <m/>
    <m/>
  </r>
  <r>
    <x v="13"/>
    <x v="25"/>
    <x v="1"/>
    <x v="1"/>
    <s v="I_85 Jahre und älter"/>
    <n v="5"/>
    <m/>
    <m/>
    <m/>
  </r>
  <r>
    <x v="13"/>
    <x v="26"/>
    <x v="0"/>
    <x v="0"/>
    <s v="A_unter 3 Jahre"/>
    <m/>
    <m/>
    <m/>
    <m/>
  </r>
  <r>
    <x v="13"/>
    <x v="26"/>
    <x v="0"/>
    <x v="0"/>
    <s v="B_3 - unter 6 Jahre"/>
    <m/>
    <m/>
    <m/>
    <m/>
  </r>
  <r>
    <x v="13"/>
    <x v="26"/>
    <x v="0"/>
    <x v="0"/>
    <s v="C_6 - unter 10 Jahre"/>
    <m/>
    <m/>
    <m/>
    <m/>
  </r>
  <r>
    <x v="13"/>
    <x v="26"/>
    <x v="0"/>
    <x v="0"/>
    <s v="D_10 - unter 18 Jahre"/>
    <m/>
    <m/>
    <m/>
    <m/>
  </r>
  <r>
    <x v="13"/>
    <x v="26"/>
    <x v="0"/>
    <x v="0"/>
    <s v="E_18 - unter 25 Jahre"/>
    <m/>
    <m/>
    <m/>
    <m/>
  </r>
  <r>
    <x v="13"/>
    <x v="26"/>
    <x v="0"/>
    <x v="0"/>
    <s v="F_25 - unter 45 Jahre"/>
    <m/>
    <m/>
    <m/>
    <m/>
  </r>
  <r>
    <x v="13"/>
    <x v="26"/>
    <x v="0"/>
    <x v="0"/>
    <s v="G_45 - unter 65 Jahre"/>
    <m/>
    <m/>
    <m/>
    <m/>
  </r>
  <r>
    <x v="13"/>
    <x v="26"/>
    <x v="0"/>
    <x v="0"/>
    <s v="H_65 Jahre und älter"/>
    <m/>
    <m/>
    <m/>
    <m/>
  </r>
  <r>
    <x v="13"/>
    <x v="26"/>
    <x v="0"/>
    <x v="0"/>
    <s v="I_85 Jahre und älter"/>
    <m/>
    <m/>
    <m/>
    <m/>
  </r>
  <r>
    <x v="13"/>
    <x v="26"/>
    <x v="0"/>
    <x v="1"/>
    <s v="A_unter 3 Jahre"/>
    <m/>
    <m/>
    <m/>
    <m/>
  </r>
  <r>
    <x v="13"/>
    <x v="26"/>
    <x v="0"/>
    <x v="1"/>
    <s v="B_3 - unter 6 Jahre"/>
    <m/>
    <m/>
    <m/>
    <m/>
  </r>
  <r>
    <x v="13"/>
    <x v="26"/>
    <x v="0"/>
    <x v="1"/>
    <s v="C_6 - unter 10 Jahre"/>
    <m/>
    <m/>
    <m/>
    <m/>
  </r>
  <r>
    <x v="13"/>
    <x v="26"/>
    <x v="0"/>
    <x v="1"/>
    <s v="D_10 - unter 18 Jahre"/>
    <m/>
    <m/>
    <m/>
    <m/>
  </r>
  <r>
    <x v="13"/>
    <x v="26"/>
    <x v="0"/>
    <x v="1"/>
    <s v="E_18 - unter 25 Jahre"/>
    <m/>
    <m/>
    <m/>
    <m/>
  </r>
  <r>
    <x v="13"/>
    <x v="26"/>
    <x v="0"/>
    <x v="1"/>
    <s v="F_25 - unter 45 Jahre"/>
    <m/>
    <m/>
    <m/>
    <m/>
  </r>
  <r>
    <x v="13"/>
    <x v="26"/>
    <x v="0"/>
    <x v="1"/>
    <s v="G_45 - unter 65 Jahre"/>
    <m/>
    <m/>
    <m/>
    <m/>
  </r>
  <r>
    <x v="13"/>
    <x v="26"/>
    <x v="0"/>
    <x v="1"/>
    <s v="H_65 Jahre und älter"/>
    <m/>
    <m/>
    <m/>
    <m/>
  </r>
  <r>
    <x v="13"/>
    <x v="26"/>
    <x v="0"/>
    <x v="1"/>
    <s v="I_85 Jahre und älter"/>
    <m/>
    <m/>
    <m/>
    <m/>
  </r>
  <r>
    <x v="13"/>
    <x v="26"/>
    <x v="1"/>
    <x v="0"/>
    <s v="A_unter 3 Jahre"/>
    <m/>
    <m/>
    <m/>
    <m/>
  </r>
  <r>
    <x v="13"/>
    <x v="26"/>
    <x v="1"/>
    <x v="0"/>
    <s v="B_3 - unter 6 Jahre"/>
    <m/>
    <m/>
    <m/>
    <m/>
  </r>
  <r>
    <x v="13"/>
    <x v="26"/>
    <x v="1"/>
    <x v="0"/>
    <s v="C_6 - unter 10 Jahre"/>
    <m/>
    <m/>
    <m/>
    <m/>
  </r>
  <r>
    <x v="13"/>
    <x v="26"/>
    <x v="1"/>
    <x v="0"/>
    <s v="D_10 - unter 18 Jahre"/>
    <m/>
    <m/>
    <m/>
    <m/>
  </r>
  <r>
    <x v="13"/>
    <x v="26"/>
    <x v="1"/>
    <x v="0"/>
    <s v="E_18 - unter 25 Jahre"/>
    <m/>
    <m/>
    <m/>
    <m/>
  </r>
  <r>
    <x v="13"/>
    <x v="26"/>
    <x v="1"/>
    <x v="0"/>
    <s v="F_25 - unter 45 Jahre"/>
    <m/>
    <m/>
    <m/>
    <m/>
  </r>
  <r>
    <x v="13"/>
    <x v="26"/>
    <x v="1"/>
    <x v="0"/>
    <s v="G_45 - unter 65 Jahre"/>
    <m/>
    <m/>
    <m/>
    <m/>
  </r>
  <r>
    <x v="13"/>
    <x v="26"/>
    <x v="1"/>
    <x v="0"/>
    <s v="H_65 Jahre und älter"/>
    <m/>
    <m/>
    <m/>
    <m/>
  </r>
  <r>
    <x v="13"/>
    <x v="26"/>
    <x v="1"/>
    <x v="0"/>
    <s v="I_85 Jahre und älter"/>
    <m/>
    <m/>
    <m/>
    <m/>
  </r>
  <r>
    <x v="13"/>
    <x v="26"/>
    <x v="1"/>
    <x v="1"/>
    <s v="A_unter 3 Jahre"/>
    <m/>
    <m/>
    <m/>
    <m/>
  </r>
  <r>
    <x v="13"/>
    <x v="26"/>
    <x v="1"/>
    <x v="1"/>
    <s v="B_3 - unter 6 Jahre"/>
    <m/>
    <m/>
    <m/>
    <m/>
  </r>
  <r>
    <x v="13"/>
    <x v="26"/>
    <x v="1"/>
    <x v="1"/>
    <s v="C_6 - unter 10 Jahre"/>
    <m/>
    <m/>
    <m/>
    <m/>
  </r>
  <r>
    <x v="13"/>
    <x v="26"/>
    <x v="1"/>
    <x v="1"/>
    <s v="D_10 - unter 18 Jahre"/>
    <m/>
    <m/>
    <m/>
    <m/>
  </r>
  <r>
    <x v="13"/>
    <x v="26"/>
    <x v="1"/>
    <x v="1"/>
    <s v="E_18 - unter 25 Jahre"/>
    <m/>
    <m/>
    <m/>
    <m/>
  </r>
  <r>
    <x v="13"/>
    <x v="26"/>
    <x v="1"/>
    <x v="1"/>
    <s v="F_25 - unter 45 Jahre"/>
    <m/>
    <m/>
    <m/>
    <m/>
  </r>
  <r>
    <x v="13"/>
    <x v="26"/>
    <x v="1"/>
    <x v="1"/>
    <s v="G_45 - unter 65 Jahre"/>
    <m/>
    <m/>
    <m/>
    <m/>
  </r>
  <r>
    <x v="13"/>
    <x v="26"/>
    <x v="1"/>
    <x v="1"/>
    <s v="H_65 Jahre und älter"/>
    <m/>
    <m/>
    <m/>
    <m/>
  </r>
  <r>
    <x v="13"/>
    <x v="26"/>
    <x v="1"/>
    <x v="1"/>
    <s v="I_85 Jahre und älter"/>
    <m/>
    <m/>
    <m/>
    <m/>
  </r>
  <r>
    <x v="13"/>
    <x v="27"/>
    <x v="0"/>
    <x v="0"/>
    <s v="A_unter 3 Jahre"/>
    <m/>
    <m/>
    <m/>
    <m/>
  </r>
  <r>
    <x v="13"/>
    <x v="27"/>
    <x v="0"/>
    <x v="0"/>
    <s v="B_3 - unter 6 Jahre"/>
    <m/>
    <m/>
    <m/>
    <m/>
  </r>
  <r>
    <x v="13"/>
    <x v="27"/>
    <x v="0"/>
    <x v="0"/>
    <s v="C_6 - unter 10 Jahre"/>
    <m/>
    <m/>
    <m/>
    <m/>
  </r>
  <r>
    <x v="13"/>
    <x v="27"/>
    <x v="0"/>
    <x v="0"/>
    <s v="D_10 - unter 18 Jahre"/>
    <m/>
    <m/>
    <m/>
    <m/>
  </r>
  <r>
    <x v="13"/>
    <x v="27"/>
    <x v="0"/>
    <x v="0"/>
    <s v="E_18 - unter 25 Jahre"/>
    <m/>
    <m/>
    <m/>
    <m/>
  </r>
  <r>
    <x v="13"/>
    <x v="27"/>
    <x v="0"/>
    <x v="0"/>
    <s v="F_25 - unter 45 Jahre"/>
    <m/>
    <m/>
    <m/>
    <m/>
  </r>
  <r>
    <x v="13"/>
    <x v="27"/>
    <x v="0"/>
    <x v="0"/>
    <s v="G_45 - unter 65 Jahre"/>
    <m/>
    <m/>
    <m/>
    <m/>
  </r>
  <r>
    <x v="13"/>
    <x v="27"/>
    <x v="0"/>
    <x v="0"/>
    <s v="H_65 Jahre und älter"/>
    <m/>
    <m/>
    <m/>
    <m/>
  </r>
  <r>
    <x v="13"/>
    <x v="27"/>
    <x v="0"/>
    <x v="0"/>
    <s v="I_85 Jahre und älter"/>
    <m/>
    <m/>
    <m/>
    <m/>
  </r>
  <r>
    <x v="13"/>
    <x v="27"/>
    <x v="0"/>
    <x v="1"/>
    <s v="A_unter 3 Jahre"/>
    <m/>
    <m/>
    <m/>
    <m/>
  </r>
  <r>
    <x v="13"/>
    <x v="27"/>
    <x v="0"/>
    <x v="1"/>
    <s v="B_3 - unter 6 Jahre"/>
    <m/>
    <m/>
    <m/>
    <m/>
  </r>
  <r>
    <x v="13"/>
    <x v="27"/>
    <x v="0"/>
    <x v="1"/>
    <s v="C_6 - unter 10 Jahre"/>
    <m/>
    <m/>
    <m/>
    <m/>
  </r>
  <r>
    <x v="13"/>
    <x v="27"/>
    <x v="0"/>
    <x v="1"/>
    <s v="D_10 - unter 18 Jahre"/>
    <m/>
    <m/>
    <m/>
    <m/>
  </r>
  <r>
    <x v="13"/>
    <x v="27"/>
    <x v="0"/>
    <x v="1"/>
    <s v="E_18 - unter 25 Jahre"/>
    <m/>
    <m/>
    <m/>
    <m/>
  </r>
  <r>
    <x v="13"/>
    <x v="27"/>
    <x v="0"/>
    <x v="1"/>
    <s v="F_25 - unter 45 Jahre"/>
    <m/>
    <m/>
    <m/>
    <m/>
  </r>
  <r>
    <x v="13"/>
    <x v="27"/>
    <x v="0"/>
    <x v="1"/>
    <s v="G_45 - unter 65 Jahre"/>
    <m/>
    <m/>
    <m/>
    <m/>
  </r>
  <r>
    <x v="13"/>
    <x v="27"/>
    <x v="0"/>
    <x v="1"/>
    <s v="H_65 Jahre und älter"/>
    <m/>
    <m/>
    <m/>
    <m/>
  </r>
  <r>
    <x v="13"/>
    <x v="27"/>
    <x v="0"/>
    <x v="1"/>
    <s v="I_85 Jahre und älter"/>
    <m/>
    <m/>
    <m/>
    <m/>
  </r>
  <r>
    <x v="13"/>
    <x v="27"/>
    <x v="1"/>
    <x v="0"/>
    <s v="A_unter 3 Jahre"/>
    <m/>
    <m/>
    <m/>
    <m/>
  </r>
  <r>
    <x v="13"/>
    <x v="27"/>
    <x v="1"/>
    <x v="0"/>
    <s v="B_3 - unter 6 Jahre"/>
    <m/>
    <m/>
    <m/>
    <m/>
  </r>
  <r>
    <x v="13"/>
    <x v="27"/>
    <x v="1"/>
    <x v="0"/>
    <s v="C_6 - unter 10 Jahre"/>
    <m/>
    <m/>
    <m/>
    <m/>
  </r>
  <r>
    <x v="13"/>
    <x v="27"/>
    <x v="1"/>
    <x v="0"/>
    <s v="D_10 - unter 18 Jahre"/>
    <m/>
    <m/>
    <m/>
    <m/>
  </r>
  <r>
    <x v="13"/>
    <x v="27"/>
    <x v="1"/>
    <x v="0"/>
    <s v="E_18 - unter 25 Jahre"/>
    <m/>
    <m/>
    <m/>
    <m/>
  </r>
  <r>
    <x v="13"/>
    <x v="27"/>
    <x v="1"/>
    <x v="0"/>
    <s v="F_25 - unter 45 Jahre"/>
    <m/>
    <m/>
    <m/>
    <m/>
  </r>
  <r>
    <x v="13"/>
    <x v="27"/>
    <x v="1"/>
    <x v="0"/>
    <s v="G_45 - unter 65 Jahre"/>
    <m/>
    <m/>
    <m/>
    <m/>
  </r>
  <r>
    <x v="13"/>
    <x v="27"/>
    <x v="1"/>
    <x v="0"/>
    <s v="H_65 Jahre und älter"/>
    <m/>
    <m/>
    <m/>
    <m/>
  </r>
  <r>
    <x v="13"/>
    <x v="27"/>
    <x v="1"/>
    <x v="0"/>
    <s v="I_85 Jahre und älter"/>
    <m/>
    <m/>
    <m/>
    <m/>
  </r>
  <r>
    <x v="13"/>
    <x v="27"/>
    <x v="1"/>
    <x v="1"/>
    <s v="A_unter 3 Jahre"/>
    <m/>
    <m/>
    <m/>
    <m/>
  </r>
  <r>
    <x v="13"/>
    <x v="27"/>
    <x v="1"/>
    <x v="1"/>
    <s v="B_3 - unter 6 Jahre"/>
    <m/>
    <m/>
    <m/>
    <m/>
  </r>
  <r>
    <x v="13"/>
    <x v="27"/>
    <x v="1"/>
    <x v="1"/>
    <s v="C_6 - unter 10 Jahre"/>
    <m/>
    <m/>
    <m/>
    <m/>
  </r>
  <r>
    <x v="13"/>
    <x v="27"/>
    <x v="1"/>
    <x v="1"/>
    <s v="D_10 - unter 18 Jahre"/>
    <m/>
    <m/>
    <m/>
    <m/>
  </r>
  <r>
    <x v="13"/>
    <x v="27"/>
    <x v="1"/>
    <x v="1"/>
    <s v="E_18 - unter 25 Jahre"/>
    <m/>
    <m/>
    <m/>
    <m/>
  </r>
  <r>
    <x v="13"/>
    <x v="27"/>
    <x v="1"/>
    <x v="1"/>
    <s v="F_25 - unter 45 Jahre"/>
    <m/>
    <m/>
    <m/>
    <m/>
  </r>
  <r>
    <x v="13"/>
    <x v="27"/>
    <x v="1"/>
    <x v="1"/>
    <s v="G_45 - unter 65 Jahre"/>
    <m/>
    <m/>
    <m/>
    <m/>
  </r>
  <r>
    <x v="13"/>
    <x v="27"/>
    <x v="1"/>
    <x v="1"/>
    <s v="H_65 Jahre und älter"/>
    <m/>
    <m/>
    <m/>
    <m/>
  </r>
  <r>
    <x v="13"/>
    <x v="27"/>
    <x v="1"/>
    <x v="1"/>
    <s v="I_85 Jahre und älter"/>
    <m/>
    <m/>
    <m/>
    <m/>
  </r>
  <r>
    <x v="13"/>
    <x v="28"/>
    <x v="0"/>
    <x v="0"/>
    <s v="A_unter 3 Jahre"/>
    <m/>
    <m/>
    <m/>
    <m/>
  </r>
  <r>
    <x v="13"/>
    <x v="28"/>
    <x v="0"/>
    <x v="0"/>
    <s v="B_3 - unter 6 Jahre"/>
    <m/>
    <m/>
    <m/>
    <m/>
  </r>
  <r>
    <x v="13"/>
    <x v="28"/>
    <x v="0"/>
    <x v="0"/>
    <s v="C_6 - unter 10 Jahre"/>
    <m/>
    <m/>
    <m/>
    <m/>
  </r>
  <r>
    <x v="13"/>
    <x v="28"/>
    <x v="0"/>
    <x v="0"/>
    <s v="D_10 - unter 18 Jahre"/>
    <m/>
    <m/>
    <m/>
    <m/>
  </r>
  <r>
    <x v="13"/>
    <x v="28"/>
    <x v="0"/>
    <x v="0"/>
    <s v="E_18 - unter 25 Jahre"/>
    <m/>
    <m/>
    <m/>
    <m/>
  </r>
  <r>
    <x v="13"/>
    <x v="28"/>
    <x v="0"/>
    <x v="0"/>
    <s v="F_25 - unter 45 Jahre"/>
    <m/>
    <m/>
    <m/>
    <m/>
  </r>
  <r>
    <x v="13"/>
    <x v="28"/>
    <x v="0"/>
    <x v="0"/>
    <s v="G_45 - unter 65 Jahre"/>
    <m/>
    <m/>
    <m/>
    <m/>
  </r>
  <r>
    <x v="13"/>
    <x v="28"/>
    <x v="0"/>
    <x v="0"/>
    <s v="H_65 Jahre und älter"/>
    <m/>
    <m/>
    <m/>
    <m/>
  </r>
  <r>
    <x v="13"/>
    <x v="28"/>
    <x v="0"/>
    <x v="0"/>
    <s v="I_85 Jahre und älter"/>
    <m/>
    <m/>
    <m/>
    <m/>
  </r>
  <r>
    <x v="13"/>
    <x v="28"/>
    <x v="0"/>
    <x v="1"/>
    <s v="A_unter 3 Jahre"/>
    <m/>
    <m/>
    <m/>
    <m/>
  </r>
  <r>
    <x v="13"/>
    <x v="28"/>
    <x v="0"/>
    <x v="1"/>
    <s v="B_3 - unter 6 Jahre"/>
    <m/>
    <m/>
    <m/>
    <m/>
  </r>
  <r>
    <x v="13"/>
    <x v="28"/>
    <x v="0"/>
    <x v="1"/>
    <s v="C_6 - unter 10 Jahre"/>
    <m/>
    <m/>
    <m/>
    <m/>
  </r>
  <r>
    <x v="13"/>
    <x v="28"/>
    <x v="0"/>
    <x v="1"/>
    <s v="D_10 - unter 18 Jahre"/>
    <m/>
    <m/>
    <m/>
    <m/>
  </r>
  <r>
    <x v="13"/>
    <x v="28"/>
    <x v="0"/>
    <x v="1"/>
    <s v="E_18 - unter 25 Jahre"/>
    <m/>
    <m/>
    <m/>
    <m/>
  </r>
  <r>
    <x v="13"/>
    <x v="28"/>
    <x v="0"/>
    <x v="1"/>
    <s v="F_25 - unter 45 Jahre"/>
    <m/>
    <m/>
    <m/>
    <m/>
  </r>
  <r>
    <x v="13"/>
    <x v="28"/>
    <x v="0"/>
    <x v="1"/>
    <s v="G_45 - unter 65 Jahre"/>
    <m/>
    <m/>
    <m/>
    <m/>
  </r>
  <r>
    <x v="13"/>
    <x v="28"/>
    <x v="0"/>
    <x v="1"/>
    <s v="H_65 Jahre und älter"/>
    <m/>
    <m/>
    <m/>
    <m/>
  </r>
  <r>
    <x v="13"/>
    <x v="28"/>
    <x v="0"/>
    <x v="1"/>
    <s v="I_85 Jahre und älter"/>
    <m/>
    <m/>
    <m/>
    <m/>
  </r>
  <r>
    <x v="13"/>
    <x v="28"/>
    <x v="1"/>
    <x v="0"/>
    <s v="A_unter 3 Jahre"/>
    <m/>
    <m/>
    <m/>
    <m/>
  </r>
  <r>
    <x v="13"/>
    <x v="28"/>
    <x v="1"/>
    <x v="0"/>
    <s v="B_3 - unter 6 Jahre"/>
    <m/>
    <m/>
    <m/>
    <m/>
  </r>
  <r>
    <x v="13"/>
    <x v="28"/>
    <x v="1"/>
    <x v="0"/>
    <s v="C_6 - unter 10 Jahre"/>
    <m/>
    <m/>
    <m/>
    <m/>
  </r>
  <r>
    <x v="13"/>
    <x v="28"/>
    <x v="1"/>
    <x v="0"/>
    <s v="D_10 - unter 18 Jahre"/>
    <m/>
    <m/>
    <m/>
    <m/>
  </r>
  <r>
    <x v="13"/>
    <x v="28"/>
    <x v="1"/>
    <x v="0"/>
    <s v="E_18 - unter 25 Jahre"/>
    <m/>
    <m/>
    <m/>
    <m/>
  </r>
  <r>
    <x v="13"/>
    <x v="28"/>
    <x v="1"/>
    <x v="0"/>
    <s v="F_25 - unter 45 Jahre"/>
    <m/>
    <m/>
    <m/>
    <m/>
  </r>
  <r>
    <x v="13"/>
    <x v="28"/>
    <x v="1"/>
    <x v="0"/>
    <s v="G_45 - unter 65 Jahre"/>
    <m/>
    <m/>
    <m/>
    <m/>
  </r>
  <r>
    <x v="13"/>
    <x v="28"/>
    <x v="1"/>
    <x v="0"/>
    <s v="H_65 Jahre und älter"/>
    <m/>
    <m/>
    <m/>
    <m/>
  </r>
  <r>
    <x v="13"/>
    <x v="28"/>
    <x v="1"/>
    <x v="0"/>
    <s v="I_85 Jahre und älter"/>
    <m/>
    <m/>
    <m/>
    <m/>
  </r>
  <r>
    <x v="13"/>
    <x v="28"/>
    <x v="1"/>
    <x v="1"/>
    <s v="A_unter 3 Jahre"/>
    <m/>
    <m/>
    <m/>
    <m/>
  </r>
  <r>
    <x v="13"/>
    <x v="28"/>
    <x v="1"/>
    <x v="1"/>
    <s v="B_3 - unter 6 Jahre"/>
    <m/>
    <m/>
    <m/>
    <m/>
  </r>
  <r>
    <x v="13"/>
    <x v="28"/>
    <x v="1"/>
    <x v="1"/>
    <s v="C_6 - unter 10 Jahre"/>
    <m/>
    <m/>
    <m/>
    <m/>
  </r>
  <r>
    <x v="13"/>
    <x v="28"/>
    <x v="1"/>
    <x v="1"/>
    <s v="D_10 - unter 18 Jahre"/>
    <m/>
    <m/>
    <m/>
    <m/>
  </r>
  <r>
    <x v="13"/>
    <x v="28"/>
    <x v="1"/>
    <x v="1"/>
    <s v="E_18 - unter 25 Jahre"/>
    <m/>
    <m/>
    <m/>
    <m/>
  </r>
  <r>
    <x v="13"/>
    <x v="28"/>
    <x v="1"/>
    <x v="1"/>
    <s v="F_25 - unter 45 Jahre"/>
    <m/>
    <m/>
    <m/>
    <m/>
  </r>
  <r>
    <x v="13"/>
    <x v="28"/>
    <x v="1"/>
    <x v="1"/>
    <s v="G_45 - unter 65 Jahre"/>
    <m/>
    <m/>
    <m/>
    <m/>
  </r>
  <r>
    <x v="13"/>
    <x v="28"/>
    <x v="1"/>
    <x v="1"/>
    <s v="H_65 Jahre und älter"/>
    <m/>
    <m/>
    <m/>
    <m/>
  </r>
  <r>
    <x v="13"/>
    <x v="28"/>
    <x v="1"/>
    <x v="1"/>
    <s v="I_85 Jahre und älter"/>
    <m/>
    <m/>
    <m/>
    <m/>
  </r>
  <r>
    <x v="13"/>
    <x v="29"/>
    <x v="0"/>
    <x v="0"/>
    <s v="A_unter 3 Jahre"/>
    <m/>
    <m/>
    <m/>
    <m/>
  </r>
  <r>
    <x v="13"/>
    <x v="29"/>
    <x v="0"/>
    <x v="0"/>
    <s v="B_3 - unter 6 Jahre"/>
    <m/>
    <m/>
    <m/>
    <m/>
  </r>
  <r>
    <x v="13"/>
    <x v="29"/>
    <x v="0"/>
    <x v="0"/>
    <s v="C_6 - unter 10 Jahre"/>
    <m/>
    <m/>
    <m/>
    <m/>
  </r>
  <r>
    <x v="13"/>
    <x v="29"/>
    <x v="0"/>
    <x v="0"/>
    <s v="D_10 - unter 18 Jahre"/>
    <m/>
    <m/>
    <m/>
    <m/>
  </r>
  <r>
    <x v="13"/>
    <x v="29"/>
    <x v="0"/>
    <x v="0"/>
    <s v="E_18 - unter 25 Jahre"/>
    <m/>
    <m/>
    <m/>
    <m/>
  </r>
  <r>
    <x v="13"/>
    <x v="29"/>
    <x v="0"/>
    <x v="0"/>
    <s v="F_25 - unter 45 Jahre"/>
    <m/>
    <m/>
    <m/>
    <m/>
  </r>
  <r>
    <x v="13"/>
    <x v="29"/>
    <x v="0"/>
    <x v="0"/>
    <s v="G_45 - unter 65 Jahre"/>
    <m/>
    <m/>
    <m/>
    <m/>
  </r>
  <r>
    <x v="13"/>
    <x v="29"/>
    <x v="0"/>
    <x v="0"/>
    <s v="H_65 Jahre und älter"/>
    <m/>
    <m/>
    <m/>
    <m/>
  </r>
  <r>
    <x v="13"/>
    <x v="29"/>
    <x v="0"/>
    <x v="0"/>
    <s v="I_85 Jahre und älter"/>
    <m/>
    <m/>
    <m/>
    <m/>
  </r>
  <r>
    <x v="13"/>
    <x v="29"/>
    <x v="0"/>
    <x v="1"/>
    <s v="A_unter 3 Jahre"/>
    <m/>
    <m/>
    <m/>
    <m/>
  </r>
  <r>
    <x v="13"/>
    <x v="29"/>
    <x v="0"/>
    <x v="1"/>
    <s v="B_3 - unter 6 Jahre"/>
    <m/>
    <m/>
    <m/>
    <m/>
  </r>
  <r>
    <x v="13"/>
    <x v="29"/>
    <x v="0"/>
    <x v="1"/>
    <s v="C_6 - unter 10 Jahre"/>
    <m/>
    <m/>
    <m/>
    <m/>
  </r>
  <r>
    <x v="13"/>
    <x v="29"/>
    <x v="0"/>
    <x v="1"/>
    <s v="D_10 - unter 18 Jahre"/>
    <m/>
    <m/>
    <m/>
    <m/>
  </r>
  <r>
    <x v="13"/>
    <x v="29"/>
    <x v="0"/>
    <x v="1"/>
    <s v="E_18 - unter 25 Jahre"/>
    <m/>
    <m/>
    <m/>
    <m/>
  </r>
  <r>
    <x v="13"/>
    <x v="29"/>
    <x v="0"/>
    <x v="1"/>
    <s v="F_25 - unter 45 Jahre"/>
    <m/>
    <m/>
    <m/>
    <m/>
  </r>
  <r>
    <x v="13"/>
    <x v="29"/>
    <x v="0"/>
    <x v="1"/>
    <s v="G_45 - unter 65 Jahre"/>
    <m/>
    <m/>
    <m/>
    <m/>
  </r>
  <r>
    <x v="13"/>
    <x v="29"/>
    <x v="0"/>
    <x v="1"/>
    <s v="H_65 Jahre und älter"/>
    <m/>
    <m/>
    <m/>
    <m/>
  </r>
  <r>
    <x v="13"/>
    <x v="29"/>
    <x v="0"/>
    <x v="1"/>
    <s v="I_85 Jahre und älter"/>
    <m/>
    <m/>
    <m/>
    <m/>
  </r>
  <r>
    <x v="13"/>
    <x v="29"/>
    <x v="1"/>
    <x v="0"/>
    <s v="A_unter 3 Jahre"/>
    <m/>
    <m/>
    <m/>
    <m/>
  </r>
  <r>
    <x v="13"/>
    <x v="29"/>
    <x v="1"/>
    <x v="0"/>
    <s v="B_3 - unter 6 Jahre"/>
    <m/>
    <m/>
    <m/>
    <m/>
  </r>
  <r>
    <x v="13"/>
    <x v="29"/>
    <x v="1"/>
    <x v="0"/>
    <s v="C_6 - unter 10 Jahre"/>
    <m/>
    <m/>
    <m/>
    <m/>
  </r>
  <r>
    <x v="13"/>
    <x v="29"/>
    <x v="1"/>
    <x v="0"/>
    <s v="D_10 - unter 18 Jahre"/>
    <m/>
    <m/>
    <m/>
    <m/>
  </r>
  <r>
    <x v="13"/>
    <x v="29"/>
    <x v="1"/>
    <x v="0"/>
    <s v="E_18 - unter 25 Jahre"/>
    <m/>
    <m/>
    <m/>
    <m/>
  </r>
  <r>
    <x v="13"/>
    <x v="29"/>
    <x v="1"/>
    <x v="0"/>
    <s v="F_25 - unter 45 Jahre"/>
    <m/>
    <m/>
    <m/>
    <m/>
  </r>
  <r>
    <x v="13"/>
    <x v="29"/>
    <x v="1"/>
    <x v="0"/>
    <s v="G_45 - unter 65 Jahre"/>
    <m/>
    <m/>
    <m/>
    <m/>
  </r>
  <r>
    <x v="13"/>
    <x v="29"/>
    <x v="1"/>
    <x v="0"/>
    <s v="H_65 Jahre und älter"/>
    <m/>
    <m/>
    <m/>
    <m/>
  </r>
  <r>
    <x v="13"/>
    <x v="29"/>
    <x v="1"/>
    <x v="0"/>
    <s v="I_85 Jahre und älter"/>
    <m/>
    <m/>
    <m/>
    <m/>
  </r>
  <r>
    <x v="13"/>
    <x v="29"/>
    <x v="1"/>
    <x v="1"/>
    <s v="A_unter 3 Jahre"/>
    <m/>
    <m/>
    <m/>
    <m/>
  </r>
  <r>
    <x v="13"/>
    <x v="29"/>
    <x v="1"/>
    <x v="1"/>
    <s v="B_3 - unter 6 Jahre"/>
    <m/>
    <m/>
    <m/>
    <m/>
  </r>
  <r>
    <x v="13"/>
    <x v="29"/>
    <x v="1"/>
    <x v="1"/>
    <s v="C_6 - unter 10 Jahre"/>
    <m/>
    <m/>
    <m/>
    <m/>
  </r>
  <r>
    <x v="13"/>
    <x v="29"/>
    <x v="1"/>
    <x v="1"/>
    <s v="D_10 - unter 18 Jahre"/>
    <m/>
    <m/>
    <m/>
    <m/>
  </r>
  <r>
    <x v="13"/>
    <x v="29"/>
    <x v="1"/>
    <x v="1"/>
    <s v="E_18 - unter 25 Jahre"/>
    <m/>
    <m/>
    <m/>
    <m/>
  </r>
  <r>
    <x v="13"/>
    <x v="29"/>
    <x v="1"/>
    <x v="1"/>
    <s v="F_25 - unter 45 Jahre"/>
    <m/>
    <m/>
    <m/>
    <m/>
  </r>
  <r>
    <x v="13"/>
    <x v="29"/>
    <x v="1"/>
    <x v="1"/>
    <s v="G_45 - unter 65 Jahre"/>
    <m/>
    <m/>
    <m/>
    <m/>
  </r>
  <r>
    <x v="13"/>
    <x v="29"/>
    <x v="1"/>
    <x v="1"/>
    <s v="H_65 Jahre und älter"/>
    <m/>
    <m/>
    <m/>
    <m/>
  </r>
  <r>
    <x v="13"/>
    <x v="29"/>
    <x v="1"/>
    <x v="1"/>
    <s v="I_85 Jahre und älter"/>
    <m/>
    <m/>
    <m/>
    <m/>
  </r>
  <r>
    <x v="13"/>
    <x v="30"/>
    <x v="0"/>
    <x v="0"/>
    <s v="A_unter 3 Jahre"/>
    <m/>
    <m/>
    <m/>
    <m/>
  </r>
  <r>
    <x v="13"/>
    <x v="30"/>
    <x v="0"/>
    <x v="0"/>
    <s v="B_3 - unter 6 Jahre"/>
    <m/>
    <m/>
    <m/>
    <m/>
  </r>
  <r>
    <x v="13"/>
    <x v="30"/>
    <x v="0"/>
    <x v="0"/>
    <s v="C_6 - unter 10 Jahre"/>
    <m/>
    <m/>
    <m/>
    <m/>
  </r>
  <r>
    <x v="13"/>
    <x v="30"/>
    <x v="0"/>
    <x v="0"/>
    <s v="D_10 - unter 18 Jahre"/>
    <m/>
    <m/>
    <m/>
    <m/>
  </r>
  <r>
    <x v="13"/>
    <x v="30"/>
    <x v="0"/>
    <x v="0"/>
    <s v="E_18 - unter 25 Jahre"/>
    <m/>
    <m/>
    <m/>
    <m/>
  </r>
  <r>
    <x v="13"/>
    <x v="30"/>
    <x v="0"/>
    <x v="0"/>
    <s v="F_25 - unter 45 Jahre"/>
    <m/>
    <m/>
    <m/>
    <m/>
  </r>
  <r>
    <x v="13"/>
    <x v="30"/>
    <x v="0"/>
    <x v="0"/>
    <s v="G_45 - unter 65 Jahre"/>
    <m/>
    <m/>
    <m/>
    <m/>
  </r>
  <r>
    <x v="13"/>
    <x v="30"/>
    <x v="0"/>
    <x v="0"/>
    <s v="H_65 Jahre und älter"/>
    <m/>
    <m/>
    <m/>
    <m/>
  </r>
  <r>
    <x v="13"/>
    <x v="30"/>
    <x v="0"/>
    <x v="0"/>
    <s v="I_85 Jahre und älter"/>
    <m/>
    <m/>
    <m/>
    <m/>
  </r>
  <r>
    <x v="13"/>
    <x v="30"/>
    <x v="0"/>
    <x v="1"/>
    <s v="A_unter 3 Jahre"/>
    <m/>
    <m/>
    <m/>
    <m/>
  </r>
  <r>
    <x v="13"/>
    <x v="30"/>
    <x v="0"/>
    <x v="1"/>
    <s v="B_3 - unter 6 Jahre"/>
    <m/>
    <m/>
    <m/>
    <m/>
  </r>
  <r>
    <x v="13"/>
    <x v="30"/>
    <x v="0"/>
    <x v="1"/>
    <s v="C_6 - unter 10 Jahre"/>
    <m/>
    <m/>
    <m/>
    <m/>
  </r>
  <r>
    <x v="13"/>
    <x v="30"/>
    <x v="0"/>
    <x v="1"/>
    <s v="D_10 - unter 18 Jahre"/>
    <m/>
    <m/>
    <m/>
    <m/>
  </r>
  <r>
    <x v="13"/>
    <x v="30"/>
    <x v="0"/>
    <x v="1"/>
    <s v="E_18 - unter 25 Jahre"/>
    <m/>
    <m/>
    <m/>
    <m/>
  </r>
  <r>
    <x v="13"/>
    <x v="30"/>
    <x v="0"/>
    <x v="1"/>
    <s v="F_25 - unter 45 Jahre"/>
    <m/>
    <m/>
    <m/>
    <m/>
  </r>
  <r>
    <x v="13"/>
    <x v="30"/>
    <x v="0"/>
    <x v="1"/>
    <s v="G_45 - unter 65 Jahre"/>
    <m/>
    <m/>
    <m/>
    <m/>
  </r>
  <r>
    <x v="13"/>
    <x v="30"/>
    <x v="0"/>
    <x v="1"/>
    <s v="H_65 Jahre und älter"/>
    <m/>
    <m/>
    <m/>
    <m/>
  </r>
  <r>
    <x v="13"/>
    <x v="30"/>
    <x v="0"/>
    <x v="1"/>
    <s v="I_85 Jahre und älter"/>
    <m/>
    <m/>
    <m/>
    <m/>
  </r>
  <r>
    <x v="13"/>
    <x v="30"/>
    <x v="1"/>
    <x v="0"/>
    <s v="A_unter 3 Jahre"/>
    <m/>
    <m/>
    <m/>
    <m/>
  </r>
  <r>
    <x v="13"/>
    <x v="30"/>
    <x v="1"/>
    <x v="0"/>
    <s v="B_3 - unter 6 Jahre"/>
    <m/>
    <m/>
    <m/>
    <m/>
  </r>
  <r>
    <x v="13"/>
    <x v="30"/>
    <x v="1"/>
    <x v="0"/>
    <s v="C_6 - unter 10 Jahre"/>
    <m/>
    <m/>
    <m/>
    <m/>
  </r>
  <r>
    <x v="13"/>
    <x v="30"/>
    <x v="1"/>
    <x v="0"/>
    <s v="D_10 - unter 18 Jahre"/>
    <m/>
    <m/>
    <m/>
    <m/>
  </r>
  <r>
    <x v="13"/>
    <x v="30"/>
    <x v="1"/>
    <x v="0"/>
    <s v="E_18 - unter 25 Jahre"/>
    <m/>
    <m/>
    <m/>
    <m/>
  </r>
  <r>
    <x v="13"/>
    <x v="30"/>
    <x v="1"/>
    <x v="0"/>
    <s v="F_25 - unter 45 Jahre"/>
    <m/>
    <m/>
    <m/>
    <m/>
  </r>
  <r>
    <x v="13"/>
    <x v="30"/>
    <x v="1"/>
    <x v="0"/>
    <s v="G_45 - unter 65 Jahre"/>
    <m/>
    <m/>
    <m/>
    <m/>
  </r>
  <r>
    <x v="13"/>
    <x v="30"/>
    <x v="1"/>
    <x v="0"/>
    <s v="H_65 Jahre und älter"/>
    <m/>
    <m/>
    <m/>
    <m/>
  </r>
  <r>
    <x v="13"/>
    <x v="30"/>
    <x v="1"/>
    <x v="0"/>
    <s v="I_85 Jahre und älter"/>
    <m/>
    <m/>
    <m/>
    <m/>
  </r>
  <r>
    <x v="13"/>
    <x v="30"/>
    <x v="1"/>
    <x v="1"/>
    <s v="A_unter 3 Jahre"/>
    <m/>
    <m/>
    <m/>
    <m/>
  </r>
  <r>
    <x v="13"/>
    <x v="30"/>
    <x v="1"/>
    <x v="1"/>
    <s v="B_3 - unter 6 Jahre"/>
    <m/>
    <m/>
    <m/>
    <m/>
  </r>
  <r>
    <x v="13"/>
    <x v="30"/>
    <x v="1"/>
    <x v="1"/>
    <s v="C_6 - unter 10 Jahre"/>
    <m/>
    <m/>
    <m/>
    <m/>
  </r>
  <r>
    <x v="13"/>
    <x v="30"/>
    <x v="1"/>
    <x v="1"/>
    <s v="D_10 - unter 18 Jahre"/>
    <m/>
    <m/>
    <m/>
    <m/>
  </r>
  <r>
    <x v="13"/>
    <x v="30"/>
    <x v="1"/>
    <x v="1"/>
    <s v="E_18 - unter 25 Jahre"/>
    <m/>
    <m/>
    <m/>
    <m/>
  </r>
  <r>
    <x v="13"/>
    <x v="30"/>
    <x v="1"/>
    <x v="1"/>
    <s v="F_25 - unter 45 Jahre"/>
    <m/>
    <m/>
    <m/>
    <m/>
  </r>
  <r>
    <x v="13"/>
    <x v="30"/>
    <x v="1"/>
    <x v="1"/>
    <s v="G_45 - unter 65 Jahre"/>
    <m/>
    <m/>
    <m/>
    <m/>
  </r>
  <r>
    <x v="13"/>
    <x v="30"/>
    <x v="1"/>
    <x v="1"/>
    <s v="H_65 Jahre und älter"/>
    <m/>
    <m/>
    <m/>
    <m/>
  </r>
  <r>
    <x v="13"/>
    <x v="30"/>
    <x v="1"/>
    <x v="1"/>
    <s v="I_85 Jahre und älter"/>
    <m/>
    <m/>
    <m/>
    <m/>
  </r>
  <r>
    <x v="13"/>
    <x v="31"/>
    <x v="0"/>
    <x v="0"/>
    <s v="A_unter 3 Jahre"/>
    <m/>
    <m/>
    <m/>
    <m/>
  </r>
  <r>
    <x v="13"/>
    <x v="31"/>
    <x v="0"/>
    <x v="0"/>
    <s v="B_3 - unter 6 Jahre"/>
    <m/>
    <m/>
    <m/>
    <m/>
  </r>
  <r>
    <x v="13"/>
    <x v="31"/>
    <x v="0"/>
    <x v="0"/>
    <s v="C_6 - unter 10 Jahre"/>
    <m/>
    <m/>
    <m/>
    <m/>
  </r>
  <r>
    <x v="13"/>
    <x v="31"/>
    <x v="0"/>
    <x v="0"/>
    <s v="D_10 - unter 18 Jahre"/>
    <m/>
    <m/>
    <m/>
    <m/>
  </r>
  <r>
    <x v="13"/>
    <x v="31"/>
    <x v="0"/>
    <x v="0"/>
    <s v="E_18 - unter 25 Jahre"/>
    <m/>
    <m/>
    <m/>
    <m/>
  </r>
  <r>
    <x v="13"/>
    <x v="31"/>
    <x v="0"/>
    <x v="0"/>
    <s v="F_25 - unter 45 Jahre"/>
    <m/>
    <m/>
    <m/>
    <m/>
  </r>
  <r>
    <x v="13"/>
    <x v="31"/>
    <x v="0"/>
    <x v="0"/>
    <s v="G_45 - unter 65 Jahre"/>
    <m/>
    <m/>
    <m/>
    <m/>
  </r>
  <r>
    <x v="13"/>
    <x v="31"/>
    <x v="0"/>
    <x v="0"/>
    <s v="H_65 Jahre und älter"/>
    <m/>
    <m/>
    <m/>
    <m/>
  </r>
  <r>
    <x v="13"/>
    <x v="31"/>
    <x v="0"/>
    <x v="0"/>
    <s v="I_85 Jahre und älter"/>
    <m/>
    <m/>
    <m/>
    <m/>
  </r>
  <r>
    <x v="13"/>
    <x v="31"/>
    <x v="0"/>
    <x v="1"/>
    <s v="A_unter 3 Jahre"/>
    <m/>
    <m/>
    <m/>
    <m/>
  </r>
  <r>
    <x v="13"/>
    <x v="31"/>
    <x v="0"/>
    <x v="1"/>
    <s v="B_3 - unter 6 Jahre"/>
    <m/>
    <m/>
    <m/>
    <m/>
  </r>
  <r>
    <x v="13"/>
    <x v="31"/>
    <x v="0"/>
    <x v="1"/>
    <s v="C_6 - unter 10 Jahre"/>
    <m/>
    <m/>
    <m/>
    <m/>
  </r>
  <r>
    <x v="13"/>
    <x v="31"/>
    <x v="0"/>
    <x v="1"/>
    <s v="D_10 - unter 18 Jahre"/>
    <m/>
    <m/>
    <m/>
    <m/>
  </r>
  <r>
    <x v="13"/>
    <x v="31"/>
    <x v="0"/>
    <x v="1"/>
    <s v="E_18 - unter 25 Jahre"/>
    <m/>
    <m/>
    <m/>
    <m/>
  </r>
  <r>
    <x v="13"/>
    <x v="31"/>
    <x v="0"/>
    <x v="1"/>
    <s v="F_25 - unter 45 Jahre"/>
    <m/>
    <m/>
    <m/>
    <m/>
  </r>
  <r>
    <x v="13"/>
    <x v="31"/>
    <x v="0"/>
    <x v="1"/>
    <s v="G_45 - unter 65 Jahre"/>
    <m/>
    <m/>
    <m/>
    <m/>
  </r>
  <r>
    <x v="13"/>
    <x v="31"/>
    <x v="0"/>
    <x v="1"/>
    <s v="H_65 Jahre und älter"/>
    <m/>
    <m/>
    <m/>
    <m/>
  </r>
  <r>
    <x v="13"/>
    <x v="31"/>
    <x v="0"/>
    <x v="1"/>
    <s v="I_85 Jahre und älter"/>
    <m/>
    <m/>
    <m/>
    <m/>
  </r>
  <r>
    <x v="13"/>
    <x v="31"/>
    <x v="1"/>
    <x v="0"/>
    <s v="A_unter 3 Jahre"/>
    <m/>
    <m/>
    <m/>
    <m/>
  </r>
  <r>
    <x v="13"/>
    <x v="31"/>
    <x v="1"/>
    <x v="0"/>
    <s v="B_3 - unter 6 Jahre"/>
    <m/>
    <m/>
    <m/>
    <m/>
  </r>
  <r>
    <x v="13"/>
    <x v="31"/>
    <x v="1"/>
    <x v="0"/>
    <s v="C_6 - unter 10 Jahre"/>
    <m/>
    <m/>
    <m/>
    <m/>
  </r>
  <r>
    <x v="13"/>
    <x v="31"/>
    <x v="1"/>
    <x v="0"/>
    <s v="D_10 - unter 18 Jahre"/>
    <m/>
    <m/>
    <m/>
    <m/>
  </r>
  <r>
    <x v="13"/>
    <x v="31"/>
    <x v="1"/>
    <x v="0"/>
    <s v="E_18 - unter 25 Jahre"/>
    <m/>
    <m/>
    <m/>
    <m/>
  </r>
  <r>
    <x v="13"/>
    <x v="31"/>
    <x v="1"/>
    <x v="0"/>
    <s v="F_25 - unter 45 Jahre"/>
    <m/>
    <m/>
    <m/>
    <m/>
  </r>
  <r>
    <x v="13"/>
    <x v="31"/>
    <x v="1"/>
    <x v="0"/>
    <s v="G_45 - unter 65 Jahre"/>
    <m/>
    <m/>
    <m/>
    <m/>
  </r>
  <r>
    <x v="13"/>
    <x v="31"/>
    <x v="1"/>
    <x v="0"/>
    <s v="H_65 Jahre und älter"/>
    <m/>
    <m/>
    <m/>
    <m/>
  </r>
  <r>
    <x v="13"/>
    <x v="31"/>
    <x v="1"/>
    <x v="0"/>
    <s v="I_85 Jahre und älter"/>
    <m/>
    <m/>
    <m/>
    <m/>
  </r>
  <r>
    <x v="13"/>
    <x v="31"/>
    <x v="1"/>
    <x v="1"/>
    <s v="A_unter 3 Jahre"/>
    <m/>
    <m/>
    <m/>
    <m/>
  </r>
  <r>
    <x v="13"/>
    <x v="31"/>
    <x v="1"/>
    <x v="1"/>
    <s v="B_3 - unter 6 Jahre"/>
    <m/>
    <m/>
    <m/>
    <m/>
  </r>
  <r>
    <x v="13"/>
    <x v="31"/>
    <x v="1"/>
    <x v="1"/>
    <s v="C_6 - unter 10 Jahre"/>
    <m/>
    <m/>
    <m/>
    <m/>
  </r>
  <r>
    <x v="13"/>
    <x v="31"/>
    <x v="1"/>
    <x v="1"/>
    <s v="D_10 - unter 18 Jahre"/>
    <m/>
    <m/>
    <m/>
    <m/>
  </r>
  <r>
    <x v="13"/>
    <x v="31"/>
    <x v="1"/>
    <x v="1"/>
    <s v="E_18 - unter 25 Jahre"/>
    <m/>
    <m/>
    <m/>
    <m/>
  </r>
  <r>
    <x v="13"/>
    <x v="31"/>
    <x v="1"/>
    <x v="1"/>
    <s v="F_25 - unter 45 Jahre"/>
    <m/>
    <m/>
    <m/>
    <m/>
  </r>
  <r>
    <x v="13"/>
    <x v="31"/>
    <x v="1"/>
    <x v="1"/>
    <s v="G_45 - unter 65 Jahre"/>
    <m/>
    <m/>
    <m/>
    <m/>
  </r>
  <r>
    <x v="13"/>
    <x v="31"/>
    <x v="1"/>
    <x v="1"/>
    <s v="H_65 Jahre und älter"/>
    <m/>
    <m/>
    <m/>
    <m/>
  </r>
  <r>
    <x v="13"/>
    <x v="31"/>
    <x v="1"/>
    <x v="1"/>
    <s v="I_85 Jahre und älter"/>
    <m/>
    <m/>
    <m/>
    <m/>
  </r>
  <r>
    <x v="13"/>
    <x v="32"/>
    <x v="0"/>
    <x v="0"/>
    <s v="A_unter 3 Jahre"/>
    <m/>
    <m/>
    <m/>
    <m/>
  </r>
  <r>
    <x v="13"/>
    <x v="32"/>
    <x v="0"/>
    <x v="0"/>
    <s v="B_3 - unter 6 Jahre"/>
    <m/>
    <m/>
    <m/>
    <m/>
  </r>
  <r>
    <x v="13"/>
    <x v="32"/>
    <x v="0"/>
    <x v="0"/>
    <s v="C_6 - unter 10 Jahre"/>
    <m/>
    <m/>
    <m/>
    <m/>
  </r>
  <r>
    <x v="13"/>
    <x v="32"/>
    <x v="0"/>
    <x v="0"/>
    <s v="D_10 - unter 18 Jahre"/>
    <m/>
    <m/>
    <m/>
    <m/>
  </r>
  <r>
    <x v="13"/>
    <x v="32"/>
    <x v="0"/>
    <x v="0"/>
    <s v="E_18 - unter 25 Jahre"/>
    <m/>
    <m/>
    <m/>
    <m/>
  </r>
  <r>
    <x v="13"/>
    <x v="32"/>
    <x v="0"/>
    <x v="0"/>
    <s v="F_25 - unter 45 Jahre"/>
    <m/>
    <m/>
    <m/>
    <m/>
  </r>
  <r>
    <x v="13"/>
    <x v="32"/>
    <x v="0"/>
    <x v="0"/>
    <s v="G_45 - unter 65 Jahre"/>
    <m/>
    <m/>
    <m/>
    <m/>
  </r>
  <r>
    <x v="13"/>
    <x v="32"/>
    <x v="0"/>
    <x v="0"/>
    <s v="H_65 Jahre und älter"/>
    <m/>
    <m/>
    <m/>
    <m/>
  </r>
  <r>
    <x v="13"/>
    <x v="32"/>
    <x v="0"/>
    <x v="0"/>
    <s v="I_85 Jahre und älter"/>
    <m/>
    <m/>
    <m/>
    <m/>
  </r>
  <r>
    <x v="13"/>
    <x v="32"/>
    <x v="0"/>
    <x v="1"/>
    <s v="A_unter 3 Jahre"/>
    <m/>
    <m/>
    <m/>
    <m/>
  </r>
  <r>
    <x v="13"/>
    <x v="32"/>
    <x v="0"/>
    <x v="1"/>
    <s v="B_3 - unter 6 Jahre"/>
    <m/>
    <m/>
    <m/>
    <m/>
  </r>
  <r>
    <x v="13"/>
    <x v="32"/>
    <x v="0"/>
    <x v="1"/>
    <s v="C_6 - unter 10 Jahre"/>
    <m/>
    <m/>
    <m/>
    <m/>
  </r>
  <r>
    <x v="13"/>
    <x v="32"/>
    <x v="0"/>
    <x v="1"/>
    <s v="D_10 - unter 18 Jahre"/>
    <m/>
    <m/>
    <m/>
    <m/>
  </r>
  <r>
    <x v="13"/>
    <x v="32"/>
    <x v="0"/>
    <x v="1"/>
    <s v="E_18 - unter 25 Jahre"/>
    <m/>
    <m/>
    <m/>
    <m/>
  </r>
  <r>
    <x v="13"/>
    <x v="32"/>
    <x v="0"/>
    <x v="1"/>
    <s v="F_25 - unter 45 Jahre"/>
    <m/>
    <m/>
    <m/>
    <m/>
  </r>
  <r>
    <x v="13"/>
    <x v="32"/>
    <x v="0"/>
    <x v="1"/>
    <s v="G_45 - unter 65 Jahre"/>
    <m/>
    <m/>
    <m/>
    <m/>
  </r>
  <r>
    <x v="13"/>
    <x v="32"/>
    <x v="0"/>
    <x v="1"/>
    <s v="H_65 Jahre und älter"/>
    <m/>
    <m/>
    <m/>
    <m/>
  </r>
  <r>
    <x v="13"/>
    <x v="32"/>
    <x v="0"/>
    <x v="1"/>
    <s v="I_85 Jahre und älter"/>
    <m/>
    <m/>
    <m/>
    <m/>
  </r>
  <r>
    <x v="13"/>
    <x v="32"/>
    <x v="1"/>
    <x v="0"/>
    <s v="A_unter 3 Jahre"/>
    <m/>
    <m/>
    <m/>
    <m/>
  </r>
  <r>
    <x v="13"/>
    <x v="32"/>
    <x v="1"/>
    <x v="0"/>
    <s v="B_3 - unter 6 Jahre"/>
    <m/>
    <m/>
    <m/>
    <m/>
  </r>
  <r>
    <x v="13"/>
    <x v="32"/>
    <x v="1"/>
    <x v="0"/>
    <s v="C_6 - unter 10 Jahre"/>
    <m/>
    <m/>
    <m/>
    <m/>
  </r>
  <r>
    <x v="13"/>
    <x v="32"/>
    <x v="1"/>
    <x v="0"/>
    <s v="D_10 - unter 18 Jahre"/>
    <m/>
    <m/>
    <m/>
    <m/>
  </r>
  <r>
    <x v="13"/>
    <x v="32"/>
    <x v="1"/>
    <x v="0"/>
    <s v="E_18 - unter 25 Jahre"/>
    <m/>
    <m/>
    <m/>
    <m/>
  </r>
  <r>
    <x v="13"/>
    <x v="32"/>
    <x v="1"/>
    <x v="0"/>
    <s v="F_25 - unter 45 Jahre"/>
    <m/>
    <m/>
    <m/>
    <m/>
  </r>
  <r>
    <x v="13"/>
    <x v="32"/>
    <x v="1"/>
    <x v="0"/>
    <s v="G_45 - unter 65 Jahre"/>
    <m/>
    <m/>
    <m/>
    <m/>
  </r>
  <r>
    <x v="13"/>
    <x v="32"/>
    <x v="1"/>
    <x v="0"/>
    <s v="H_65 Jahre und älter"/>
    <m/>
    <m/>
    <m/>
    <m/>
  </r>
  <r>
    <x v="13"/>
    <x v="32"/>
    <x v="1"/>
    <x v="0"/>
    <s v="I_85 Jahre und älter"/>
    <m/>
    <m/>
    <m/>
    <m/>
  </r>
  <r>
    <x v="13"/>
    <x v="32"/>
    <x v="1"/>
    <x v="1"/>
    <s v="A_unter 3 Jahre"/>
    <m/>
    <m/>
    <m/>
    <m/>
  </r>
  <r>
    <x v="13"/>
    <x v="32"/>
    <x v="1"/>
    <x v="1"/>
    <s v="B_3 - unter 6 Jahre"/>
    <m/>
    <m/>
    <m/>
    <m/>
  </r>
  <r>
    <x v="13"/>
    <x v="32"/>
    <x v="1"/>
    <x v="1"/>
    <s v="C_6 - unter 10 Jahre"/>
    <m/>
    <m/>
    <m/>
    <m/>
  </r>
  <r>
    <x v="13"/>
    <x v="32"/>
    <x v="1"/>
    <x v="1"/>
    <s v="D_10 - unter 18 Jahre"/>
    <m/>
    <m/>
    <m/>
    <m/>
  </r>
  <r>
    <x v="13"/>
    <x v="32"/>
    <x v="1"/>
    <x v="1"/>
    <s v="E_18 - unter 25 Jahre"/>
    <m/>
    <m/>
    <m/>
    <m/>
  </r>
  <r>
    <x v="13"/>
    <x v="32"/>
    <x v="1"/>
    <x v="1"/>
    <s v="F_25 - unter 45 Jahre"/>
    <m/>
    <m/>
    <m/>
    <m/>
  </r>
  <r>
    <x v="13"/>
    <x v="32"/>
    <x v="1"/>
    <x v="1"/>
    <s v="G_45 - unter 65 Jahre"/>
    <m/>
    <m/>
    <m/>
    <m/>
  </r>
  <r>
    <x v="13"/>
    <x v="32"/>
    <x v="1"/>
    <x v="1"/>
    <s v="H_65 Jahre und älter"/>
    <m/>
    <m/>
    <m/>
    <m/>
  </r>
  <r>
    <x v="13"/>
    <x v="32"/>
    <x v="1"/>
    <x v="1"/>
    <s v="I_85 Jahre und älter"/>
    <m/>
    <m/>
    <m/>
    <m/>
  </r>
  <r>
    <x v="13"/>
    <x v="33"/>
    <x v="0"/>
    <x v="0"/>
    <s v="A_unter 3 Jahre"/>
    <m/>
    <m/>
    <m/>
    <m/>
  </r>
  <r>
    <x v="13"/>
    <x v="33"/>
    <x v="0"/>
    <x v="0"/>
    <s v="B_3 - unter 6 Jahre"/>
    <m/>
    <m/>
    <m/>
    <m/>
  </r>
  <r>
    <x v="13"/>
    <x v="33"/>
    <x v="0"/>
    <x v="0"/>
    <s v="C_6 - unter 10 Jahre"/>
    <m/>
    <m/>
    <m/>
    <m/>
  </r>
  <r>
    <x v="13"/>
    <x v="33"/>
    <x v="0"/>
    <x v="0"/>
    <s v="D_10 - unter 18 Jahre"/>
    <m/>
    <m/>
    <m/>
    <m/>
  </r>
  <r>
    <x v="13"/>
    <x v="33"/>
    <x v="0"/>
    <x v="0"/>
    <s v="E_18 - unter 25 Jahre"/>
    <m/>
    <m/>
    <m/>
    <m/>
  </r>
  <r>
    <x v="13"/>
    <x v="33"/>
    <x v="0"/>
    <x v="0"/>
    <s v="F_25 - unter 45 Jahre"/>
    <m/>
    <m/>
    <m/>
    <m/>
  </r>
  <r>
    <x v="13"/>
    <x v="33"/>
    <x v="0"/>
    <x v="0"/>
    <s v="G_45 - unter 65 Jahre"/>
    <m/>
    <m/>
    <m/>
    <m/>
  </r>
  <r>
    <x v="13"/>
    <x v="33"/>
    <x v="0"/>
    <x v="0"/>
    <s v="H_65 Jahre und älter"/>
    <n v="4"/>
    <m/>
    <m/>
    <m/>
  </r>
  <r>
    <x v="13"/>
    <x v="33"/>
    <x v="0"/>
    <x v="0"/>
    <s v="I_85 Jahre und älter"/>
    <n v="7.9"/>
    <m/>
    <m/>
    <m/>
  </r>
  <r>
    <x v="13"/>
    <x v="33"/>
    <x v="0"/>
    <x v="1"/>
    <s v="A_unter 3 Jahre"/>
    <m/>
    <m/>
    <m/>
    <m/>
  </r>
  <r>
    <x v="13"/>
    <x v="33"/>
    <x v="0"/>
    <x v="1"/>
    <s v="B_3 - unter 6 Jahre"/>
    <m/>
    <m/>
    <m/>
    <m/>
  </r>
  <r>
    <x v="13"/>
    <x v="33"/>
    <x v="0"/>
    <x v="1"/>
    <s v="C_6 - unter 10 Jahre"/>
    <m/>
    <m/>
    <m/>
    <m/>
  </r>
  <r>
    <x v="13"/>
    <x v="33"/>
    <x v="0"/>
    <x v="1"/>
    <s v="D_10 - unter 18 Jahre"/>
    <m/>
    <m/>
    <m/>
    <m/>
  </r>
  <r>
    <x v="13"/>
    <x v="33"/>
    <x v="0"/>
    <x v="1"/>
    <s v="E_18 - unter 25 Jahre"/>
    <m/>
    <m/>
    <m/>
    <m/>
  </r>
  <r>
    <x v="13"/>
    <x v="33"/>
    <x v="0"/>
    <x v="1"/>
    <s v="F_25 - unter 45 Jahre"/>
    <m/>
    <m/>
    <m/>
    <m/>
  </r>
  <r>
    <x v="13"/>
    <x v="33"/>
    <x v="0"/>
    <x v="1"/>
    <s v="G_45 - unter 65 Jahre"/>
    <m/>
    <m/>
    <m/>
    <m/>
  </r>
  <r>
    <x v="13"/>
    <x v="33"/>
    <x v="0"/>
    <x v="1"/>
    <s v="H_65 Jahre und älter"/>
    <n v="4"/>
    <m/>
    <m/>
    <m/>
  </r>
  <r>
    <x v="13"/>
    <x v="33"/>
    <x v="0"/>
    <x v="1"/>
    <s v="I_85 Jahre und älter"/>
    <n v="7.9"/>
    <m/>
    <m/>
    <m/>
  </r>
  <r>
    <x v="13"/>
    <x v="33"/>
    <x v="1"/>
    <x v="0"/>
    <s v="A_unter 3 Jahre"/>
    <m/>
    <m/>
    <m/>
    <m/>
  </r>
  <r>
    <x v="13"/>
    <x v="33"/>
    <x v="1"/>
    <x v="0"/>
    <s v="B_3 - unter 6 Jahre"/>
    <m/>
    <m/>
    <m/>
    <m/>
  </r>
  <r>
    <x v="13"/>
    <x v="33"/>
    <x v="1"/>
    <x v="0"/>
    <s v="C_6 - unter 10 Jahre"/>
    <m/>
    <m/>
    <m/>
    <m/>
  </r>
  <r>
    <x v="13"/>
    <x v="33"/>
    <x v="1"/>
    <x v="0"/>
    <s v="D_10 - unter 18 Jahre"/>
    <m/>
    <m/>
    <m/>
    <m/>
  </r>
  <r>
    <x v="13"/>
    <x v="33"/>
    <x v="1"/>
    <x v="0"/>
    <s v="E_18 - unter 25 Jahre"/>
    <m/>
    <m/>
    <m/>
    <m/>
  </r>
  <r>
    <x v="13"/>
    <x v="33"/>
    <x v="1"/>
    <x v="0"/>
    <s v="F_25 - unter 45 Jahre"/>
    <m/>
    <m/>
    <m/>
    <m/>
  </r>
  <r>
    <x v="13"/>
    <x v="33"/>
    <x v="1"/>
    <x v="0"/>
    <s v="G_45 - unter 65 Jahre"/>
    <m/>
    <m/>
    <m/>
    <m/>
  </r>
  <r>
    <x v="13"/>
    <x v="33"/>
    <x v="1"/>
    <x v="0"/>
    <s v="H_65 Jahre und älter"/>
    <n v="4"/>
    <m/>
    <m/>
    <m/>
  </r>
  <r>
    <x v="13"/>
    <x v="33"/>
    <x v="1"/>
    <x v="0"/>
    <s v="I_85 Jahre und älter"/>
    <n v="7.9"/>
    <m/>
    <m/>
    <m/>
  </r>
  <r>
    <x v="13"/>
    <x v="33"/>
    <x v="1"/>
    <x v="1"/>
    <s v="A_unter 3 Jahre"/>
    <m/>
    <m/>
    <m/>
    <m/>
  </r>
  <r>
    <x v="13"/>
    <x v="33"/>
    <x v="1"/>
    <x v="1"/>
    <s v="B_3 - unter 6 Jahre"/>
    <m/>
    <m/>
    <m/>
    <m/>
  </r>
  <r>
    <x v="13"/>
    <x v="33"/>
    <x v="1"/>
    <x v="1"/>
    <s v="C_6 - unter 10 Jahre"/>
    <m/>
    <m/>
    <m/>
    <m/>
  </r>
  <r>
    <x v="13"/>
    <x v="33"/>
    <x v="1"/>
    <x v="1"/>
    <s v="D_10 - unter 18 Jahre"/>
    <m/>
    <m/>
    <m/>
    <m/>
  </r>
  <r>
    <x v="13"/>
    <x v="33"/>
    <x v="1"/>
    <x v="1"/>
    <s v="E_18 - unter 25 Jahre"/>
    <m/>
    <m/>
    <m/>
    <m/>
  </r>
  <r>
    <x v="13"/>
    <x v="33"/>
    <x v="1"/>
    <x v="1"/>
    <s v="F_25 - unter 45 Jahre"/>
    <m/>
    <m/>
    <m/>
    <m/>
  </r>
  <r>
    <x v="13"/>
    <x v="33"/>
    <x v="1"/>
    <x v="1"/>
    <s v="G_45 - unter 65 Jahre"/>
    <m/>
    <m/>
    <m/>
    <m/>
  </r>
  <r>
    <x v="13"/>
    <x v="33"/>
    <x v="1"/>
    <x v="1"/>
    <s v="H_65 Jahre und älter"/>
    <n v="4"/>
    <m/>
    <m/>
    <m/>
  </r>
  <r>
    <x v="13"/>
    <x v="33"/>
    <x v="1"/>
    <x v="1"/>
    <s v="I_85 Jahre und älter"/>
    <n v="7.9"/>
    <m/>
    <m/>
    <m/>
  </r>
  <r>
    <x v="13"/>
    <x v="34"/>
    <x v="0"/>
    <x v="0"/>
    <s v="A_unter 3 Jahre"/>
    <m/>
    <m/>
    <m/>
    <m/>
  </r>
  <r>
    <x v="13"/>
    <x v="34"/>
    <x v="0"/>
    <x v="0"/>
    <s v="B_3 - unter 6 Jahre"/>
    <m/>
    <m/>
    <m/>
    <m/>
  </r>
  <r>
    <x v="13"/>
    <x v="34"/>
    <x v="0"/>
    <x v="0"/>
    <s v="C_6 - unter 10 Jahre"/>
    <m/>
    <m/>
    <m/>
    <m/>
  </r>
  <r>
    <x v="13"/>
    <x v="34"/>
    <x v="0"/>
    <x v="0"/>
    <s v="D_10 - unter 18 Jahre"/>
    <m/>
    <m/>
    <m/>
    <m/>
  </r>
  <r>
    <x v="13"/>
    <x v="34"/>
    <x v="0"/>
    <x v="0"/>
    <s v="E_18 - unter 25 Jahre"/>
    <m/>
    <m/>
    <m/>
    <m/>
  </r>
  <r>
    <x v="13"/>
    <x v="34"/>
    <x v="0"/>
    <x v="0"/>
    <s v="F_25 - unter 45 Jahre"/>
    <m/>
    <m/>
    <m/>
    <m/>
  </r>
  <r>
    <x v="13"/>
    <x v="34"/>
    <x v="0"/>
    <x v="0"/>
    <s v="G_45 - unter 65 Jahre"/>
    <m/>
    <m/>
    <m/>
    <m/>
  </r>
  <r>
    <x v="13"/>
    <x v="34"/>
    <x v="0"/>
    <x v="0"/>
    <s v="H_65 Jahre und älter"/>
    <m/>
    <m/>
    <m/>
    <m/>
  </r>
  <r>
    <x v="13"/>
    <x v="34"/>
    <x v="0"/>
    <x v="0"/>
    <s v="I_85 Jahre und älter"/>
    <m/>
    <m/>
    <m/>
    <m/>
  </r>
  <r>
    <x v="13"/>
    <x v="34"/>
    <x v="0"/>
    <x v="1"/>
    <s v="A_unter 3 Jahre"/>
    <m/>
    <m/>
    <m/>
    <m/>
  </r>
  <r>
    <x v="13"/>
    <x v="34"/>
    <x v="0"/>
    <x v="1"/>
    <s v="B_3 - unter 6 Jahre"/>
    <m/>
    <m/>
    <m/>
    <m/>
  </r>
  <r>
    <x v="13"/>
    <x v="34"/>
    <x v="0"/>
    <x v="1"/>
    <s v="C_6 - unter 10 Jahre"/>
    <m/>
    <m/>
    <m/>
    <m/>
  </r>
  <r>
    <x v="13"/>
    <x v="34"/>
    <x v="0"/>
    <x v="1"/>
    <s v="D_10 - unter 18 Jahre"/>
    <m/>
    <m/>
    <m/>
    <m/>
  </r>
  <r>
    <x v="13"/>
    <x v="34"/>
    <x v="0"/>
    <x v="1"/>
    <s v="E_18 - unter 25 Jahre"/>
    <m/>
    <m/>
    <m/>
    <m/>
  </r>
  <r>
    <x v="13"/>
    <x v="34"/>
    <x v="0"/>
    <x v="1"/>
    <s v="F_25 - unter 45 Jahre"/>
    <m/>
    <m/>
    <m/>
    <m/>
  </r>
  <r>
    <x v="13"/>
    <x v="34"/>
    <x v="0"/>
    <x v="1"/>
    <s v="G_45 - unter 65 Jahre"/>
    <m/>
    <m/>
    <m/>
    <m/>
  </r>
  <r>
    <x v="13"/>
    <x v="34"/>
    <x v="0"/>
    <x v="1"/>
    <s v="H_65 Jahre und älter"/>
    <m/>
    <m/>
    <m/>
    <m/>
  </r>
  <r>
    <x v="13"/>
    <x v="34"/>
    <x v="0"/>
    <x v="1"/>
    <s v="I_85 Jahre und älter"/>
    <m/>
    <m/>
    <m/>
    <m/>
  </r>
  <r>
    <x v="13"/>
    <x v="34"/>
    <x v="1"/>
    <x v="0"/>
    <s v="A_unter 3 Jahre"/>
    <m/>
    <m/>
    <m/>
    <m/>
  </r>
  <r>
    <x v="13"/>
    <x v="34"/>
    <x v="1"/>
    <x v="0"/>
    <s v="B_3 - unter 6 Jahre"/>
    <m/>
    <m/>
    <m/>
    <m/>
  </r>
  <r>
    <x v="13"/>
    <x v="34"/>
    <x v="1"/>
    <x v="0"/>
    <s v="C_6 - unter 10 Jahre"/>
    <m/>
    <m/>
    <m/>
    <m/>
  </r>
  <r>
    <x v="13"/>
    <x v="34"/>
    <x v="1"/>
    <x v="0"/>
    <s v="D_10 - unter 18 Jahre"/>
    <m/>
    <m/>
    <m/>
    <m/>
  </r>
  <r>
    <x v="13"/>
    <x v="34"/>
    <x v="1"/>
    <x v="0"/>
    <s v="E_18 - unter 25 Jahre"/>
    <m/>
    <m/>
    <m/>
    <m/>
  </r>
  <r>
    <x v="13"/>
    <x v="34"/>
    <x v="1"/>
    <x v="0"/>
    <s v="F_25 - unter 45 Jahre"/>
    <m/>
    <m/>
    <m/>
    <m/>
  </r>
  <r>
    <x v="13"/>
    <x v="34"/>
    <x v="1"/>
    <x v="0"/>
    <s v="G_45 - unter 65 Jahre"/>
    <m/>
    <m/>
    <m/>
    <m/>
  </r>
  <r>
    <x v="13"/>
    <x v="34"/>
    <x v="1"/>
    <x v="0"/>
    <s v="H_65 Jahre und älter"/>
    <m/>
    <m/>
    <m/>
    <m/>
  </r>
  <r>
    <x v="13"/>
    <x v="34"/>
    <x v="1"/>
    <x v="0"/>
    <s v="I_85 Jahre und älter"/>
    <m/>
    <m/>
    <m/>
    <m/>
  </r>
  <r>
    <x v="13"/>
    <x v="34"/>
    <x v="1"/>
    <x v="1"/>
    <s v="A_unter 3 Jahre"/>
    <m/>
    <m/>
    <m/>
    <m/>
  </r>
  <r>
    <x v="13"/>
    <x v="34"/>
    <x v="1"/>
    <x v="1"/>
    <s v="B_3 - unter 6 Jahre"/>
    <m/>
    <m/>
    <m/>
    <m/>
  </r>
  <r>
    <x v="13"/>
    <x v="34"/>
    <x v="1"/>
    <x v="1"/>
    <s v="C_6 - unter 10 Jahre"/>
    <m/>
    <m/>
    <m/>
    <m/>
  </r>
  <r>
    <x v="13"/>
    <x v="34"/>
    <x v="1"/>
    <x v="1"/>
    <s v="D_10 - unter 18 Jahre"/>
    <m/>
    <m/>
    <m/>
    <m/>
  </r>
  <r>
    <x v="13"/>
    <x v="34"/>
    <x v="1"/>
    <x v="1"/>
    <s v="E_18 - unter 25 Jahre"/>
    <m/>
    <m/>
    <m/>
    <m/>
  </r>
  <r>
    <x v="13"/>
    <x v="34"/>
    <x v="1"/>
    <x v="1"/>
    <s v="F_25 - unter 45 Jahre"/>
    <m/>
    <m/>
    <m/>
    <m/>
  </r>
  <r>
    <x v="13"/>
    <x v="34"/>
    <x v="1"/>
    <x v="1"/>
    <s v="G_45 - unter 65 Jahre"/>
    <m/>
    <m/>
    <m/>
    <m/>
  </r>
  <r>
    <x v="13"/>
    <x v="34"/>
    <x v="1"/>
    <x v="1"/>
    <s v="H_65 Jahre und älter"/>
    <m/>
    <m/>
    <m/>
    <m/>
  </r>
  <r>
    <x v="13"/>
    <x v="34"/>
    <x v="1"/>
    <x v="1"/>
    <s v="I_85 Jahre und älter"/>
    <m/>
    <m/>
    <m/>
    <m/>
  </r>
  <r>
    <x v="13"/>
    <x v="35"/>
    <x v="0"/>
    <x v="0"/>
    <s v="A_unter 3 Jahre"/>
    <m/>
    <m/>
    <m/>
    <m/>
  </r>
  <r>
    <x v="13"/>
    <x v="35"/>
    <x v="0"/>
    <x v="0"/>
    <s v="B_3 - unter 6 Jahre"/>
    <m/>
    <m/>
    <m/>
    <m/>
  </r>
  <r>
    <x v="13"/>
    <x v="35"/>
    <x v="0"/>
    <x v="0"/>
    <s v="C_6 - unter 10 Jahre"/>
    <m/>
    <m/>
    <m/>
    <m/>
  </r>
  <r>
    <x v="13"/>
    <x v="35"/>
    <x v="0"/>
    <x v="0"/>
    <s v="D_10 - unter 18 Jahre"/>
    <m/>
    <m/>
    <m/>
    <m/>
  </r>
  <r>
    <x v="13"/>
    <x v="35"/>
    <x v="0"/>
    <x v="0"/>
    <s v="E_18 - unter 25 Jahre"/>
    <m/>
    <m/>
    <m/>
    <m/>
  </r>
  <r>
    <x v="13"/>
    <x v="35"/>
    <x v="0"/>
    <x v="0"/>
    <s v="F_25 - unter 45 Jahre"/>
    <m/>
    <m/>
    <m/>
    <m/>
  </r>
  <r>
    <x v="13"/>
    <x v="35"/>
    <x v="0"/>
    <x v="0"/>
    <s v="G_45 - unter 65 Jahre"/>
    <m/>
    <m/>
    <m/>
    <m/>
  </r>
  <r>
    <x v="13"/>
    <x v="35"/>
    <x v="0"/>
    <x v="0"/>
    <s v="H_65 Jahre und älter"/>
    <m/>
    <m/>
    <m/>
    <m/>
  </r>
  <r>
    <x v="13"/>
    <x v="35"/>
    <x v="0"/>
    <x v="0"/>
    <s v="I_85 Jahre und älter"/>
    <m/>
    <m/>
    <m/>
    <m/>
  </r>
  <r>
    <x v="13"/>
    <x v="35"/>
    <x v="0"/>
    <x v="1"/>
    <s v="A_unter 3 Jahre"/>
    <m/>
    <m/>
    <m/>
    <m/>
  </r>
  <r>
    <x v="13"/>
    <x v="35"/>
    <x v="0"/>
    <x v="1"/>
    <s v="B_3 - unter 6 Jahre"/>
    <m/>
    <m/>
    <m/>
    <m/>
  </r>
  <r>
    <x v="13"/>
    <x v="35"/>
    <x v="0"/>
    <x v="1"/>
    <s v="C_6 - unter 10 Jahre"/>
    <m/>
    <m/>
    <m/>
    <m/>
  </r>
  <r>
    <x v="13"/>
    <x v="35"/>
    <x v="0"/>
    <x v="1"/>
    <s v="D_10 - unter 18 Jahre"/>
    <m/>
    <m/>
    <m/>
    <m/>
  </r>
  <r>
    <x v="13"/>
    <x v="35"/>
    <x v="0"/>
    <x v="1"/>
    <s v="E_18 - unter 25 Jahre"/>
    <m/>
    <m/>
    <m/>
    <m/>
  </r>
  <r>
    <x v="13"/>
    <x v="35"/>
    <x v="0"/>
    <x v="1"/>
    <s v="F_25 - unter 45 Jahre"/>
    <m/>
    <m/>
    <m/>
    <m/>
  </r>
  <r>
    <x v="13"/>
    <x v="35"/>
    <x v="0"/>
    <x v="1"/>
    <s v="G_45 - unter 65 Jahre"/>
    <m/>
    <m/>
    <m/>
    <m/>
  </r>
  <r>
    <x v="13"/>
    <x v="35"/>
    <x v="0"/>
    <x v="1"/>
    <s v="H_65 Jahre und älter"/>
    <m/>
    <m/>
    <m/>
    <m/>
  </r>
  <r>
    <x v="13"/>
    <x v="35"/>
    <x v="0"/>
    <x v="1"/>
    <s v="I_85 Jahre und älter"/>
    <m/>
    <m/>
    <m/>
    <m/>
  </r>
  <r>
    <x v="13"/>
    <x v="35"/>
    <x v="1"/>
    <x v="0"/>
    <s v="A_unter 3 Jahre"/>
    <m/>
    <m/>
    <m/>
    <m/>
  </r>
  <r>
    <x v="13"/>
    <x v="35"/>
    <x v="1"/>
    <x v="0"/>
    <s v="B_3 - unter 6 Jahre"/>
    <m/>
    <m/>
    <m/>
    <m/>
  </r>
  <r>
    <x v="13"/>
    <x v="35"/>
    <x v="1"/>
    <x v="0"/>
    <s v="C_6 - unter 10 Jahre"/>
    <m/>
    <m/>
    <m/>
    <m/>
  </r>
  <r>
    <x v="13"/>
    <x v="35"/>
    <x v="1"/>
    <x v="0"/>
    <s v="D_10 - unter 18 Jahre"/>
    <m/>
    <m/>
    <m/>
    <m/>
  </r>
  <r>
    <x v="13"/>
    <x v="35"/>
    <x v="1"/>
    <x v="0"/>
    <s v="E_18 - unter 25 Jahre"/>
    <m/>
    <m/>
    <m/>
    <m/>
  </r>
  <r>
    <x v="13"/>
    <x v="35"/>
    <x v="1"/>
    <x v="0"/>
    <s v="F_25 - unter 45 Jahre"/>
    <m/>
    <m/>
    <m/>
    <m/>
  </r>
  <r>
    <x v="13"/>
    <x v="35"/>
    <x v="1"/>
    <x v="0"/>
    <s v="G_45 - unter 65 Jahre"/>
    <m/>
    <m/>
    <m/>
    <m/>
  </r>
  <r>
    <x v="13"/>
    <x v="35"/>
    <x v="1"/>
    <x v="0"/>
    <s v="H_65 Jahre und älter"/>
    <m/>
    <m/>
    <m/>
    <m/>
  </r>
  <r>
    <x v="13"/>
    <x v="35"/>
    <x v="1"/>
    <x v="0"/>
    <s v="I_85 Jahre und älter"/>
    <m/>
    <m/>
    <m/>
    <m/>
  </r>
  <r>
    <x v="13"/>
    <x v="35"/>
    <x v="1"/>
    <x v="1"/>
    <s v="A_unter 3 Jahre"/>
    <m/>
    <m/>
    <m/>
    <m/>
  </r>
  <r>
    <x v="13"/>
    <x v="35"/>
    <x v="1"/>
    <x v="1"/>
    <s v="B_3 - unter 6 Jahre"/>
    <m/>
    <m/>
    <m/>
    <m/>
  </r>
  <r>
    <x v="13"/>
    <x v="35"/>
    <x v="1"/>
    <x v="1"/>
    <s v="C_6 - unter 10 Jahre"/>
    <m/>
    <m/>
    <m/>
    <m/>
  </r>
  <r>
    <x v="13"/>
    <x v="35"/>
    <x v="1"/>
    <x v="1"/>
    <s v="D_10 - unter 18 Jahre"/>
    <m/>
    <m/>
    <m/>
    <m/>
  </r>
  <r>
    <x v="13"/>
    <x v="35"/>
    <x v="1"/>
    <x v="1"/>
    <s v="E_18 - unter 25 Jahre"/>
    <m/>
    <m/>
    <m/>
    <m/>
  </r>
  <r>
    <x v="13"/>
    <x v="35"/>
    <x v="1"/>
    <x v="1"/>
    <s v="F_25 - unter 45 Jahre"/>
    <m/>
    <m/>
    <m/>
    <m/>
  </r>
  <r>
    <x v="13"/>
    <x v="35"/>
    <x v="1"/>
    <x v="1"/>
    <s v="G_45 - unter 65 Jahre"/>
    <m/>
    <m/>
    <m/>
    <m/>
  </r>
  <r>
    <x v="13"/>
    <x v="35"/>
    <x v="1"/>
    <x v="1"/>
    <s v="H_65 Jahre und älter"/>
    <m/>
    <m/>
    <m/>
    <m/>
  </r>
  <r>
    <x v="13"/>
    <x v="35"/>
    <x v="1"/>
    <x v="1"/>
    <s v="I_85 Jahre und älter"/>
    <m/>
    <m/>
    <m/>
    <m/>
  </r>
  <r>
    <x v="13"/>
    <x v="36"/>
    <x v="0"/>
    <x v="0"/>
    <s v="A_unter 3 Jahre"/>
    <m/>
    <m/>
    <m/>
    <m/>
  </r>
  <r>
    <x v="13"/>
    <x v="36"/>
    <x v="0"/>
    <x v="0"/>
    <s v="B_3 - unter 6 Jahre"/>
    <m/>
    <m/>
    <m/>
    <m/>
  </r>
  <r>
    <x v="13"/>
    <x v="36"/>
    <x v="0"/>
    <x v="0"/>
    <s v="C_6 - unter 10 Jahre"/>
    <m/>
    <m/>
    <m/>
    <m/>
  </r>
  <r>
    <x v="13"/>
    <x v="36"/>
    <x v="0"/>
    <x v="0"/>
    <s v="D_10 - unter 18 Jahre"/>
    <m/>
    <m/>
    <m/>
    <m/>
  </r>
  <r>
    <x v="13"/>
    <x v="36"/>
    <x v="0"/>
    <x v="0"/>
    <s v="E_18 - unter 25 Jahre"/>
    <m/>
    <m/>
    <m/>
    <m/>
  </r>
  <r>
    <x v="13"/>
    <x v="36"/>
    <x v="0"/>
    <x v="0"/>
    <s v="F_25 - unter 45 Jahre"/>
    <m/>
    <m/>
    <m/>
    <m/>
  </r>
  <r>
    <x v="13"/>
    <x v="36"/>
    <x v="0"/>
    <x v="0"/>
    <s v="G_45 - unter 65 Jahre"/>
    <m/>
    <m/>
    <m/>
    <m/>
  </r>
  <r>
    <x v="13"/>
    <x v="36"/>
    <x v="0"/>
    <x v="0"/>
    <s v="H_65 Jahre und älter"/>
    <m/>
    <m/>
    <m/>
    <m/>
  </r>
  <r>
    <x v="13"/>
    <x v="36"/>
    <x v="0"/>
    <x v="0"/>
    <s v="I_85 Jahre und älter"/>
    <m/>
    <m/>
    <m/>
    <m/>
  </r>
  <r>
    <x v="13"/>
    <x v="36"/>
    <x v="0"/>
    <x v="1"/>
    <s v="A_unter 3 Jahre"/>
    <m/>
    <m/>
    <m/>
    <m/>
  </r>
  <r>
    <x v="13"/>
    <x v="36"/>
    <x v="0"/>
    <x v="1"/>
    <s v="B_3 - unter 6 Jahre"/>
    <m/>
    <m/>
    <m/>
    <m/>
  </r>
  <r>
    <x v="13"/>
    <x v="36"/>
    <x v="0"/>
    <x v="1"/>
    <s v="C_6 - unter 10 Jahre"/>
    <m/>
    <m/>
    <m/>
    <m/>
  </r>
  <r>
    <x v="13"/>
    <x v="36"/>
    <x v="0"/>
    <x v="1"/>
    <s v="D_10 - unter 18 Jahre"/>
    <m/>
    <m/>
    <m/>
    <m/>
  </r>
  <r>
    <x v="13"/>
    <x v="36"/>
    <x v="0"/>
    <x v="1"/>
    <s v="E_18 - unter 25 Jahre"/>
    <m/>
    <m/>
    <m/>
    <m/>
  </r>
  <r>
    <x v="13"/>
    <x v="36"/>
    <x v="0"/>
    <x v="1"/>
    <s v="F_25 - unter 45 Jahre"/>
    <m/>
    <m/>
    <m/>
    <m/>
  </r>
  <r>
    <x v="13"/>
    <x v="36"/>
    <x v="0"/>
    <x v="1"/>
    <s v="G_45 - unter 65 Jahre"/>
    <m/>
    <m/>
    <m/>
    <m/>
  </r>
  <r>
    <x v="13"/>
    <x v="36"/>
    <x v="0"/>
    <x v="1"/>
    <s v="H_65 Jahre und älter"/>
    <m/>
    <m/>
    <m/>
    <m/>
  </r>
  <r>
    <x v="13"/>
    <x v="36"/>
    <x v="0"/>
    <x v="1"/>
    <s v="I_85 Jahre und älter"/>
    <m/>
    <m/>
    <m/>
    <m/>
  </r>
  <r>
    <x v="13"/>
    <x v="36"/>
    <x v="1"/>
    <x v="0"/>
    <s v="A_unter 3 Jahre"/>
    <m/>
    <m/>
    <m/>
    <m/>
  </r>
  <r>
    <x v="13"/>
    <x v="36"/>
    <x v="1"/>
    <x v="0"/>
    <s v="B_3 - unter 6 Jahre"/>
    <m/>
    <m/>
    <m/>
    <m/>
  </r>
  <r>
    <x v="13"/>
    <x v="36"/>
    <x v="1"/>
    <x v="0"/>
    <s v="C_6 - unter 10 Jahre"/>
    <m/>
    <m/>
    <m/>
    <m/>
  </r>
  <r>
    <x v="13"/>
    <x v="36"/>
    <x v="1"/>
    <x v="0"/>
    <s v="D_10 - unter 18 Jahre"/>
    <m/>
    <m/>
    <m/>
    <m/>
  </r>
  <r>
    <x v="13"/>
    <x v="36"/>
    <x v="1"/>
    <x v="0"/>
    <s v="E_18 - unter 25 Jahre"/>
    <m/>
    <m/>
    <m/>
    <m/>
  </r>
  <r>
    <x v="13"/>
    <x v="36"/>
    <x v="1"/>
    <x v="0"/>
    <s v="F_25 - unter 45 Jahre"/>
    <m/>
    <m/>
    <m/>
    <m/>
  </r>
  <r>
    <x v="13"/>
    <x v="36"/>
    <x v="1"/>
    <x v="0"/>
    <s v="G_45 - unter 65 Jahre"/>
    <m/>
    <m/>
    <m/>
    <m/>
  </r>
  <r>
    <x v="13"/>
    <x v="36"/>
    <x v="1"/>
    <x v="0"/>
    <s v="H_65 Jahre und älter"/>
    <m/>
    <m/>
    <m/>
    <m/>
  </r>
  <r>
    <x v="13"/>
    <x v="36"/>
    <x v="1"/>
    <x v="0"/>
    <s v="I_85 Jahre und älter"/>
    <m/>
    <m/>
    <m/>
    <m/>
  </r>
  <r>
    <x v="13"/>
    <x v="36"/>
    <x v="1"/>
    <x v="1"/>
    <s v="A_unter 3 Jahre"/>
    <m/>
    <m/>
    <m/>
    <m/>
  </r>
  <r>
    <x v="13"/>
    <x v="36"/>
    <x v="1"/>
    <x v="1"/>
    <s v="B_3 - unter 6 Jahre"/>
    <m/>
    <m/>
    <m/>
    <m/>
  </r>
  <r>
    <x v="13"/>
    <x v="36"/>
    <x v="1"/>
    <x v="1"/>
    <s v="C_6 - unter 10 Jahre"/>
    <m/>
    <m/>
    <m/>
    <m/>
  </r>
  <r>
    <x v="13"/>
    <x v="36"/>
    <x v="1"/>
    <x v="1"/>
    <s v="D_10 - unter 18 Jahre"/>
    <m/>
    <m/>
    <m/>
    <m/>
  </r>
  <r>
    <x v="13"/>
    <x v="36"/>
    <x v="1"/>
    <x v="1"/>
    <s v="E_18 - unter 25 Jahre"/>
    <m/>
    <m/>
    <m/>
    <m/>
  </r>
  <r>
    <x v="13"/>
    <x v="36"/>
    <x v="1"/>
    <x v="1"/>
    <s v="F_25 - unter 45 Jahre"/>
    <m/>
    <m/>
    <m/>
    <m/>
  </r>
  <r>
    <x v="13"/>
    <x v="36"/>
    <x v="1"/>
    <x v="1"/>
    <s v="G_45 - unter 65 Jahre"/>
    <m/>
    <m/>
    <m/>
    <m/>
  </r>
  <r>
    <x v="13"/>
    <x v="36"/>
    <x v="1"/>
    <x v="1"/>
    <s v="H_65 Jahre und älter"/>
    <m/>
    <m/>
    <m/>
    <m/>
  </r>
  <r>
    <x v="13"/>
    <x v="36"/>
    <x v="1"/>
    <x v="1"/>
    <s v="I_85 Jahre und älter"/>
    <m/>
    <m/>
    <m/>
    <m/>
  </r>
  <r>
    <x v="13"/>
    <x v="37"/>
    <x v="0"/>
    <x v="0"/>
    <s v="A_unter 3 Jahre"/>
    <m/>
    <m/>
    <m/>
    <m/>
  </r>
  <r>
    <x v="13"/>
    <x v="37"/>
    <x v="0"/>
    <x v="0"/>
    <s v="B_3 - unter 6 Jahre"/>
    <m/>
    <m/>
    <m/>
    <m/>
  </r>
  <r>
    <x v="13"/>
    <x v="37"/>
    <x v="0"/>
    <x v="0"/>
    <s v="C_6 - unter 10 Jahre"/>
    <m/>
    <m/>
    <m/>
    <m/>
  </r>
  <r>
    <x v="13"/>
    <x v="37"/>
    <x v="0"/>
    <x v="0"/>
    <s v="D_10 - unter 18 Jahre"/>
    <m/>
    <m/>
    <m/>
    <m/>
  </r>
  <r>
    <x v="13"/>
    <x v="37"/>
    <x v="0"/>
    <x v="0"/>
    <s v="E_18 - unter 25 Jahre"/>
    <m/>
    <m/>
    <m/>
    <m/>
  </r>
  <r>
    <x v="13"/>
    <x v="37"/>
    <x v="0"/>
    <x v="0"/>
    <s v="F_25 - unter 45 Jahre"/>
    <m/>
    <m/>
    <m/>
    <m/>
  </r>
  <r>
    <x v="13"/>
    <x v="37"/>
    <x v="0"/>
    <x v="0"/>
    <s v="G_45 - unter 65 Jahre"/>
    <m/>
    <m/>
    <m/>
    <m/>
  </r>
  <r>
    <x v="13"/>
    <x v="37"/>
    <x v="0"/>
    <x v="0"/>
    <s v="H_65 Jahre und älter"/>
    <m/>
    <m/>
    <m/>
    <m/>
  </r>
  <r>
    <x v="13"/>
    <x v="37"/>
    <x v="0"/>
    <x v="0"/>
    <s v="I_85 Jahre und älter"/>
    <m/>
    <m/>
    <m/>
    <m/>
  </r>
  <r>
    <x v="13"/>
    <x v="37"/>
    <x v="0"/>
    <x v="1"/>
    <s v="A_unter 3 Jahre"/>
    <m/>
    <m/>
    <m/>
    <m/>
  </r>
  <r>
    <x v="13"/>
    <x v="37"/>
    <x v="0"/>
    <x v="1"/>
    <s v="B_3 - unter 6 Jahre"/>
    <m/>
    <m/>
    <m/>
    <m/>
  </r>
  <r>
    <x v="13"/>
    <x v="37"/>
    <x v="0"/>
    <x v="1"/>
    <s v="C_6 - unter 10 Jahre"/>
    <m/>
    <m/>
    <m/>
    <m/>
  </r>
  <r>
    <x v="13"/>
    <x v="37"/>
    <x v="0"/>
    <x v="1"/>
    <s v="D_10 - unter 18 Jahre"/>
    <m/>
    <m/>
    <m/>
    <m/>
  </r>
  <r>
    <x v="13"/>
    <x v="37"/>
    <x v="0"/>
    <x v="1"/>
    <s v="E_18 - unter 25 Jahre"/>
    <m/>
    <m/>
    <m/>
    <m/>
  </r>
  <r>
    <x v="13"/>
    <x v="37"/>
    <x v="0"/>
    <x v="1"/>
    <s v="F_25 - unter 45 Jahre"/>
    <m/>
    <m/>
    <m/>
    <m/>
  </r>
  <r>
    <x v="13"/>
    <x v="37"/>
    <x v="0"/>
    <x v="1"/>
    <s v="G_45 - unter 65 Jahre"/>
    <m/>
    <m/>
    <m/>
    <m/>
  </r>
  <r>
    <x v="13"/>
    <x v="37"/>
    <x v="0"/>
    <x v="1"/>
    <s v="H_65 Jahre und älter"/>
    <m/>
    <m/>
    <m/>
    <m/>
  </r>
  <r>
    <x v="13"/>
    <x v="37"/>
    <x v="0"/>
    <x v="1"/>
    <s v="I_85 Jahre und älter"/>
    <m/>
    <m/>
    <m/>
    <m/>
  </r>
  <r>
    <x v="13"/>
    <x v="37"/>
    <x v="1"/>
    <x v="0"/>
    <s v="A_unter 3 Jahre"/>
    <m/>
    <m/>
    <m/>
    <m/>
  </r>
  <r>
    <x v="13"/>
    <x v="37"/>
    <x v="1"/>
    <x v="0"/>
    <s v="B_3 - unter 6 Jahre"/>
    <m/>
    <m/>
    <m/>
    <m/>
  </r>
  <r>
    <x v="13"/>
    <x v="37"/>
    <x v="1"/>
    <x v="0"/>
    <s v="C_6 - unter 10 Jahre"/>
    <m/>
    <m/>
    <m/>
    <m/>
  </r>
  <r>
    <x v="13"/>
    <x v="37"/>
    <x v="1"/>
    <x v="0"/>
    <s v="D_10 - unter 18 Jahre"/>
    <m/>
    <m/>
    <m/>
    <m/>
  </r>
  <r>
    <x v="13"/>
    <x v="37"/>
    <x v="1"/>
    <x v="0"/>
    <s v="E_18 - unter 25 Jahre"/>
    <m/>
    <m/>
    <m/>
    <m/>
  </r>
  <r>
    <x v="13"/>
    <x v="37"/>
    <x v="1"/>
    <x v="0"/>
    <s v="F_25 - unter 45 Jahre"/>
    <m/>
    <m/>
    <m/>
    <m/>
  </r>
  <r>
    <x v="13"/>
    <x v="37"/>
    <x v="1"/>
    <x v="0"/>
    <s v="G_45 - unter 65 Jahre"/>
    <m/>
    <m/>
    <m/>
    <m/>
  </r>
  <r>
    <x v="13"/>
    <x v="37"/>
    <x v="1"/>
    <x v="0"/>
    <s v="H_65 Jahre und älter"/>
    <m/>
    <m/>
    <m/>
    <m/>
  </r>
  <r>
    <x v="13"/>
    <x v="37"/>
    <x v="1"/>
    <x v="0"/>
    <s v="I_85 Jahre und älter"/>
    <m/>
    <m/>
    <m/>
    <m/>
  </r>
  <r>
    <x v="13"/>
    <x v="37"/>
    <x v="1"/>
    <x v="1"/>
    <s v="A_unter 3 Jahre"/>
    <m/>
    <m/>
    <m/>
    <m/>
  </r>
  <r>
    <x v="13"/>
    <x v="37"/>
    <x v="1"/>
    <x v="1"/>
    <s v="B_3 - unter 6 Jahre"/>
    <m/>
    <m/>
    <m/>
    <m/>
  </r>
  <r>
    <x v="13"/>
    <x v="37"/>
    <x v="1"/>
    <x v="1"/>
    <s v="C_6 - unter 10 Jahre"/>
    <m/>
    <m/>
    <m/>
    <m/>
  </r>
  <r>
    <x v="13"/>
    <x v="37"/>
    <x v="1"/>
    <x v="1"/>
    <s v="D_10 - unter 18 Jahre"/>
    <m/>
    <m/>
    <m/>
    <m/>
  </r>
  <r>
    <x v="13"/>
    <x v="37"/>
    <x v="1"/>
    <x v="1"/>
    <s v="E_18 - unter 25 Jahre"/>
    <m/>
    <m/>
    <m/>
    <m/>
  </r>
  <r>
    <x v="13"/>
    <x v="37"/>
    <x v="1"/>
    <x v="1"/>
    <s v="F_25 - unter 45 Jahre"/>
    <m/>
    <m/>
    <m/>
    <m/>
  </r>
  <r>
    <x v="13"/>
    <x v="37"/>
    <x v="1"/>
    <x v="1"/>
    <s v="G_45 - unter 65 Jahre"/>
    <m/>
    <m/>
    <m/>
    <m/>
  </r>
  <r>
    <x v="13"/>
    <x v="37"/>
    <x v="1"/>
    <x v="1"/>
    <s v="H_65 Jahre und älter"/>
    <m/>
    <m/>
    <m/>
    <m/>
  </r>
  <r>
    <x v="13"/>
    <x v="37"/>
    <x v="1"/>
    <x v="1"/>
    <s v="I_85 Jahre und älter"/>
    <m/>
    <m/>
    <m/>
    <m/>
  </r>
  <r>
    <x v="14"/>
    <x v="0"/>
    <x v="0"/>
    <x v="0"/>
    <s v="A_unter 3 Jahre"/>
    <m/>
    <m/>
    <m/>
    <m/>
  </r>
  <r>
    <x v="14"/>
    <x v="0"/>
    <x v="0"/>
    <x v="0"/>
    <s v="B_3 - unter 6 Jahre"/>
    <m/>
    <m/>
    <m/>
    <m/>
  </r>
  <r>
    <x v="14"/>
    <x v="0"/>
    <x v="0"/>
    <x v="0"/>
    <s v="C_6 - unter 10 Jahre"/>
    <m/>
    <m/>
    <m/>
    <m/>
  </r>
  <r>
    <x v="14"/>
    <x v="0"/>
    <x v="0"/>
    <x v="0"/>
    <s v="D_10 - unter 18 Jahre"/>
    <m/>
    <m/>
    <m/>
    <m/>
  </r>
  <r>
    <x v="14"/>
    <x v="0"/>
    <x v="0"/>
    <x v="0"/>
    <s v="E_18 - unter 25 Jahre"/>
    <m/>
    <m/>
    <m/>
    <m/>
  </r>
  <r>
    <x v="14"/>
    <x v="0"/>
    <x v="0"/>
    <x v="0"/>
    <s v="F_25 - unter 45 Jahre"/>
    <m/>
    <m/>
    <m/>
    <m/>
  </r>
  <r>
    <x v="14"/>
    <x v="0"/>
    <x v="0"/>
    <x v="0"/>
    <s v="G_45 - unter 65 Jahre"/>
    <m/>
    <m/>
    <m/>
    <m/>
  </r>
  <r>
    <x v="14"/>
    <x v="0"/>
    <x v="0"/>
    <x v="0"/>
    <s v="H_65 Jahre und älter"/>
    <m/>
    <m/>
    <m/>
    <m/>
  </r>
  <r>
    <x v="14"/>
    <x v="0"/>
    <x v="0"/>
    <x v="0"/>
    <s v="I_85 Jahre und älter"/>
    <m/>
    <m/>
    <m/>
    <m/>
  </r>
  <r>
    <x v="14"/>
    <x v="0"/>
    <x v="0"/>
    <x v="1"/>
    <s v="A_unter 3 Jahre"/>
    <m/>
    <m/>
    <m/>
    <m/>
  </r>
  <r>
    <x v="14"/>
    <x v="0"/>
    <x v="0"/>
    <x v="1"/>
    <s v="B_3 - unter 6 Jahre"/>
    <m/>
    <m/>
    <m/>
    <m/>
  </r>
  <r>
    <x v="14"/>
    <x v="0"/>
    <x v="0"/>
    <x v="1"/>
    <s v="C_6 - unter 10 Jahre"/>
    <m/>
    <m/>
    <m/>
    <m/>
  </r>
  <r>
    <x v="14"/>
    <x v="0"/>
    <x v="0"/>
    <x v="1"/>
    <s v="D_10 - unter 18 Jahre"/>
    <m/>
    <m/>
    <m/>
    <m/>
  </r>
  <r>
    <x v="14"/>
    <x v="0"/>
    <x v="0"/>
    <x v="1"/>
    <s v="E_18 - unter 25 Jahre"/>
    <m/>
    <m/>
    <m/>
    <m/>
  </r>
  <r>
    <x v="14"/>
    <x v="0"/>
    <x v="0"/>
    <x v="1"/>
    <s v="F_25 - unter 45 Jahre"/>
    <m/>
    <m/>
    <m/>
    <m/>
  </r>
  <r>
    <x v="14"/>
    <x v="0"/>
    <x v="0"/>
    <x v="1"/>
    <s v="G_45 - unter 65 Jahre"/>
    <m/>
    <m/>
    <m/>
    <m/>
  </r>
  <r>
    <x v="14"/>
    <x v="0"/>
    <x v="0"/>
    <x v="1"/>
    <s v="H_65 Jahre und älter"/>
    <m/>
    <m/>
    <m/>
    <m/>
  </r>
  <r>
    <x v="14"/>
    <x v="0"/>
    <x v="0"/>
    <x v="1"/>
    <s v="I_85 Jahre und älter"/>
    <m/>
    <m/>
    <m/>
    <m/>
  </r>
  <r>
    <x v="14"/>
    <x v="0"/>
    <x v="1"/>
    <x v="0"/>
    <s v="A_unter 3 Jahre"/>
    <m/>
    <m/>
    <m/>
    <m/>
  </r>
  <r>
    <x v="14"/>
    <x v="0"/>
    <x v="1"/>
    <x v="0"/>
    <s v="B_3 - unter 6 Jahre"/>
    <m/>
    <m/>
    <m/>
    <m/>
  </r>
  <r>
    <x v="14"/>
    <x v="0"/>
    <x v="1"/>
    <x v="0"/>
    <s v="C_6 - unter 10 Jahre"/>
    <m/>
    <m/>
    <m/>
    <m/>
  </r>
  <r>
    <x v="14"/>
    <x v="0"/>
    <x v="1"/>
    <x v="0"/>
    <s v="D_10 - unter 18 Jahre"/>
    <m/>
    <m/>
    <m/>
    <m/>
  </r>
  <r>
    <x v="14"/>
    <x v="0"/>
    <x v="1"/>
    <x v="0"/>
    <s v="E_18 - unter 25 Jahre"/>
    <m/>
    <m/>
    <m/>
    <m/>
  </r>
  <r>
    <x v="14"/>
    <x v="0"/>
    <x v="1"/>
    <x v="0"/>
    <s v="F_25 - unter 45 Jahre"/>
    <m/>
    <m/>
    <m/>
    <m/>
  </r>
  <r>
    <x v="14"/>
    <x v="0"/>
    <x v="1"/>
    <x v="0"/>
    <s v="G_45 - unter 65 Jahre"/>
    <m/>
    <m/>
    <m/>
    <m/>
  </r>
  <r>
    <x v="14"/>
    <x v="0"/>
    <x v="1"/>
    <x v="0"/>
    <s v="H_65 Jahre und älter"/>
    <m/>
    <m/>
    <m/>
    <m/>
  </r>
  <r>
    <x v="14"/>
    <x v="0"/>
    <x v="1"/>
    <x v="0"/>
    <s v="I_85 Jahre und älter"/>
    <m/>
    <m/>
    <m/>
    <m/>
  </r>
  <r>
    <x v="14"/>
    <x v="0"/>
    <x v="1"/>
    <x v="1"/>
    <s v="A_unter 3 Jahre"/>
    <m/>
    <m/>
    <m/>
    <m/>
  </r>
  <r>
    <x v="14"/>
    <x v="0"/>
    <x v="1"/>
    <x v="1"/>
    <s v="B_3 - unter 6 Jahre"/>
    <m/>
    <m/>
    <m/>
    <m/>
  </r>
  <r>
    <x v="14"/>
    <x v="0"/>
    <x v="1"/>
    <x v="1"/>
    <s v="C_6 - unter 10 Jahre"/>
    <m/>
    <m/>
    <m/>
    <m/>
  </r>
  <r>
    <x v="14"/>
    <x v="0"/>
    <x v="1"/>
    <x v="1"/>
    <s v="D_10 - unter 18 Jahre"/>
    <m/>
    <m/>
    <m/>
    <m/>
  </r>
  <r>
    <x v="14"/>
    <x v="0"/>
    <x v="1"/>
    <x v="1"/>
    <s v="E_18 - unter 25 Jahre"/>
    <m/>
    <m/>
    <m/>
    <m/>
  </r>
  <r>
    <x v="14"/>
    <x v="0"/>
    <x v="1"/>
    <x v="1"/>
    <s v="F_25 - unter 45 Jahre"/>
    <m/>
    <m/>
    <m/>
    <m/>
  </r>
  <r>
    <x v="14"/>
    <x v="0"/>
    <x v="1"/>
    <x v="1"/>
    <s v="G_45 - unter 65 Jahre"/>
    <m/>
    <m/>
    <m/>
    <m/>
  </r>
  <r>
    <x v="14"/>
    <x v="0"/>
    <x v="1"/>
    <x v="1"/>
    <s v="H_65 Jahre und älter"/>
    <m/>
    <m/>
    <m/>
    <m/>
  </r>
  <r>
    <x v="14"/>
    <x v="0"/>
    <x v="1"/>
    <x v="1"/>
    <s v="I_85 Jahre und älter"/>
    <m/>
    <m/>
    <m/>
    <m/>
  </r>
  <r>
    <x v="14"/>
    <x v="1"/>
    <x v="0"/>
    <x v="0"/>
    <s v="A_unter 3 Jahre"/>
    <m/>
    <m/>
    <m/>
    <m/>
  </r>
  <r>
    <x v="14"/>
    <x v="1"/>
    <x v="0"/>
    <x v="0"/>
    <s v="B_3 - unter 6 Jahre"/>
    <m/>
    <m/>
    <m/>
    <m/>
  </r>
  <r>
    <x v="14"/>
    <x v="1"/>
    <x v="0"/>
    <x v="0"/>
    <s v="C_6 - unter 10 Jahre"/>
    <m/>
    <m/>
    <m/>
    <m/>
  </r>
  <r>
    <x v="14"/>
    <x v="1"/>
    <x v="0"/>
    <x v="0"/>
    <s v="D_10 - unter 18 Jahre"/>
    <m/>
    <m/>
    <m/>
    <m/>
  </r>
  <r>
    <x v="14"/>
    <x v="1"/>
    <x v="0"/>
    <x v="0"/>
    <s v="E_18 - unter 25 Jahre"/>
    <m/>
    <m/>
    <m/>
    <m/>
  </r>
  <r>
    <x v="14"/>
    <x v="1"/>
    <x v="0"/>
    <x v="0"/>
    <s v="F_25 - unter 45 Jahre"/>
    <m/>
    <m/>
    <m/>
    <m/>
  </r>
  <r>
    <x v="14"/>
    <x v="1"/>
    <x v="0"/>
    <x v="0"/>
    <s v="G_45 - unter 65 Jahre"/>
    <m/>
    <m/>
    <m/>
    <m/>
  </r>
  <r>
    <x v="14"/>
    <x v="1"/>
    <x v="0"/>
    <x v="0"/>
    <s v="H_65 Jahre und älter"/>
    <m/>
    <m/>
    <m/>
    <m/>
  </r>
  <r>
    <x v="14"/>
    <x v="1"/>
    <x v="0"/>
    <x v="0"/>
    <s v="I_85 Jahre und älter"/>
    <m/>
    <m/>
    <m/>
    <m/>
  </r>
  <r>
    <x v="14"/>
    <x v="1"/>
    <x v="0"/>
    <x v="1"/>
    <s v="A_unter 3 Jahre"/>
    <m/>
    <m/>
    <m/>
    <m/>
  </r>
  <r>
    <x v="14"/>
    <x v="1"/>
    <x v="0"/>
    <x v="1"/>
    <s v="B_3 - unter 6 Jahre"/>
    <m/>
    <m/>
    <m/>
    <m/>
  </r>
  <r>
    <x v="14"/>
    <x v="1"/>
    <x v="0"/>
    <x v="1"/>
    <s v="C_6 - unter 10 Jahre"/>
    <m/>
    <m/>
    <m/>
    <m/>
  </r>
  <r>
    <x v="14"/>
    <x v="1"/>
    <x v="0"/>
    <x v="1"/>
    <s v="D_10 - unter 18 Jahre"/>
    <m/>
    <m/>
    <m/>
    <m/>
  </r>
  <r>
    <x v="14"/>
    <x v="1"/>
    <x v="0"/>
    <x v="1"/>
    <s v="E_18 - unter 25 Jahre"/>
    <m/>
    <m/>
    <m/>
    <m/>
  </r>
  <r>
    <x v="14"/>
    <x v="1"/>
    <x v="0"/>
    <x v="1"/>
    <s v="F_25 - unter 45 Jahre"/>
    <m/>
    <m/>
    <m/>
    <m/>
  </r>
  <r>
    <x v="14"/>
    <x v="1"/>
    <x v="0"/>
    <x v="1"/>
    <s v="G_45 - unter 65 Jahre"/>
    <m/>
    <m/>
    <m/>
    <m/>
  </r>
  <r>
    <x v="14"/>
    <x v="1"/>
    <x v="0"/>
    <x v="1"/>
    <s v="H_65 Jahre und älter"/>
    <m/>
    <m/>
    <m/>
    <m/>
  </r>
  <r>
    <x v="14"/>
    <x v="1"/>
    <x v="0"/>
    <x v="1"/>
    <s v="I_85 Jahre und älter"/>
    <m/>
    <m/>
    <m/>
    <m/>
  </r>
  <r>
    <x v="14"/>
    <x v="1"/>
    <x v="1"/>
    <x v="0"/>
    <s v="A_unter 3 Jahre"/>
    <m/>
    <m/>
    <m/>
    <m/>
  </r>
  <r>
    <x v="14"/>
    <x v="1"/>
    <x v="1"/>
    <x v="0"/>
    <s v="B_3 - unter 6 Jahre"/>
    <m/>
    <m/>
    <m/>
    <m/>
  </r>
  <r>
    <x v="14"/>
    <x v="1"/>
    <x v="1"/>
    <x v="0"/>
    <s v="C_6 - unter 10 Jahre"/>
    <m/>
    <m/>
    <m/>
    <m/>
  </r>
  <r>
    <x v="14"/>
    <x v="1"/>
    <x v="1"/>
    <x v="0"/>
    <s v="D_10 - unter 18 Jahre"/>
    <m/>
    <m/>
    <m/>
    <m/>
  </r>
  <r>
    <x v="14"/>
    <x v="1"/>
    <x v="1"/>
    <x v="0"/>
    <s v="E_18 - unter 25 Jahre"/>
    <m/>
    <m/>
    <m/>
    <m/>
  </r>
  <r>
    <x v="14"/>
    <x v="1"/>
    <x v="1"/>
    <x v="0"/>
    <s v="F_25 - unter 45 Jahre"/>
    <m/>
    <m/>
    <m/>
    <m/>
  </r>
  <r>
    <x v="14"/>
    <x v="1"/>
    <x v="1"/>
    <x v="0"/>
    <s v="G_45 - unter 65 Jahre"/>
    <m/>
    <m/>
    <m/>
    <m/>
  </r>
  <r>
    <x v="14"/>
    <x v="1"/>
    <x v="1"/>
    <x v="0"/>
    <s v="H_65 Jahre und älter"/>
    <m/>
    <m/>
    <m/>
    <m/>
  </r>
  <r>
    <x v="14"/>
    <x v="1"/>
    <x v="1"/>
    <x v="0"/>
    <s v="I_85 Jahre und älter"/>
    <m/>
    <m/>
    <m/>
    <m/>
  </r>
  <r>
    <x v="14"/>
    <x v="1"/>
    <x v="1"/>
    <x v="1"/>
    <s v="A_unter 3 Jahre"/>
    <m/>
    <m/>
    <m/>
    <m/>
  </r>
  <r>
    <x v="14"/>
    <x v="1"/>
    <x v="1"/>
    <x v="1"/>
    <s v="B_3 - unter 6 Jahre"/>
    <m/>
    <m/>
    <m/>
    <m/>
  </r>
  <r>
    <x v="14"/>
    <x v="1"/>
    <x v="1"/>
    <x v="1"/>
    <s v="C_6 - unter 10 Jahre"/>
    <m/>
    <m/>
    <m/>
    <m/>
  </r>
  <r>
    <x v="14"/>
    <x v="1"/>
    <x v="1"/>
    <x v="1"/>
    <s v="D_10 - unter 18 Jahre"/>
    <m/>
    <m/>
    <m/>
    <m/>
  </r>
  <r>
    <x v="14"/>
    <x v="1"/>
    <x v="1"/>
    <x v="1"/>
    <s v="E_18 - unter 25 Jahre"/>
    <m/>
    <m/>
    <m/>
    <m/>
  </r>
  <r>
    <x v="14"/>
    <x v="1"/>
    <x v="1"/>
    <x v="1"/>
    <s v="F_25 - unter 45 Jahre"/>
    <m/>
    <m/>
    <m/>
    <m/>
  </r>
  <r>
    <x v="14"/>
    <x v="1"/>
    <x v="1"/>
    <x v="1"/>
    <s v="G_45 - unter 65 Jahre"/>
    <m/>
    <m/>
    <m/>
    <m/>
  </r>
  <r>
    <x v="14"/>
    <x v="1"/>
    <x v="1"/>
    <x v="1"/>
    <s v="H_65 Jahre und älter"/>
    <m/>
    <m/>
    <m/>
    <m/>
  </r>
  <r>
    <x v="14"/>
    <x v="1"/>
    <x v="1"/>
    <x v="1"/>
    <s v="I_85 Jahre und älter"/>
    <m/>
    <m/>
    <m/>
    <m/>
  </r>
  <r>
    <x v="14"/>
    <x v="2"/>
    <x v="0"/>
    <x v="0"/>
    <s v="A_unter 3 Jahre"/>
    <m/>
    <m/>
    <m/>
    <m/>
  </r>
  <r>
    <x v="14"/>
    <x v="2"/>
    <x v="0"/>
    <x v="0"/>
    <s v="B_3 - unter 6 Jahre"/>
    <m/>
    <m/>
    <m/>
    <m/>
  </r>
  <r>
    <x v="14"/>
    <x v="2"/>
    <x v="0"/>
    <x v="0"/>
    <s v="C_6 - unter 10 Jahre"/>
    <m/>
    <m/>
    <m/>
    <m/>
  </r>
  <r>
    <x v="14"/>
    <x v="2"/>
    <x v="0"/>
    <x v="0"/>
    <s v="D_10 - unter 18 Jahre"/>
    <m/>
    <m/>
    <m/>
    <m/>
  </r>
  <r>
    <x v="14"/>
    <x v="2"/>
    <x v="0"/>
    <x v="0"/>
    <s v="E_18 - unter 25 Jahre"/>
    <m/>
    <m/>
    <m/>
    <m/>
  </r>
  <r>
    <x v="14"/>
    <x v="2"/>
    <x v="0"/>
    <x v="0"/>
    <s v="F_25 - unter 45 Jahre"/>
    <m/>
    <m/>
    <m/>
    <m/>
  </r>
  <r>
    <x v="14"/>
    <x v="2"/>
    <x v="0"/>
    <x v="0"/>
    <s v="G_45 - unter 65 Jahre"/>
    <m/>
    <m/>
    <m/>
    <m/>
  </r>
  <r>
    <x v="14"/>
    <x v="2"/>
    <x v="0"/>
    <x v="0"/>
    <s v="H_65 Jahre und älter"/>
    <m/>
    <m/>
    <m/>
    <m/>
  </r>
  <r>
    <x v="14"/>
    <x v="2"/>
    <x v="0"/>
    <x v="0"/>
    <s v="I_85 Jahre und älter"/>
    <m/>
    <m/>
    <m/>
    <m/>
  </r>
  <r>
    <x v="14"/>
    <x v="2"/>
    <x v="0"/>
    <x v="1"/>
    <s v="A_unter 3 Jahre"/>
    <m/>
    <m/>
    <m/>
    <m/>
  </r>
  <r>
    <x v="14"/>
    <x v="2"/>
    <x v="0"/>
    <x v="1"/>
    <s v="B_3 - unter 6 Jahre"/>
    <m/>
    <m/>
    <m/>
    <m/>
  </r>
  <r>
    <x v="14"/>
    <x v="2"/>
    <x v="0"/>
    <x v="1"/>
    <s v="C_6 - unter 10 Jahre"/>
    <m/>
    <m/>
    <m/>
    <m/>
  </r>
  <r>
    <x v="14"/>
    <x v="2"/>
    <x v="0"/>
    <x v="1"/>
    <s v="D_10 - unter 18 Jahre"/>
    <m/>
    <m/>
    <m/>
    <m/>
  </r>
  <r>
    <x v="14"/>
    <x v="2"/>
    <x v="0"/>
    <x v="1"/>
    <s v="E_18 - unter 25 Jahre"/>
    <m/>
    <m/>
    <m/>
    <m/>
  </r>
  <r>
    <x v="14"/>
    <x v="2"/>
    <x v="0"/>
    <x v="1"/>
    <s v="F_25 - unter 45 Jahre"/>
    <m/>
    <m/>
    <m/>
    <m/>
  </r>
  <r>
    <x v="14"/>
    <x v="2"/>
    <x v="0"/>
    <x v="1"/>
    <s v="G_45 - unter 65 Jahre"/>
    <m/>
    <m/>
    <m/>
    <m/>
  </r>
  <r>
    <x v="14"/>
    <x v="2"/>
    <x v="0"/>
    <x v="1"/>
    <s v="H_65 Jahre und älter"/>
    <m/>
    <m/>
    <m/>
    <m/>
  </r>
  <r>
    <x v="14"/>
    <x v="2"/>
    <x v="0"/>
    <x v="1"/>
    <s v="I_85 Jahre und älter"/>
    <m/>
    <m/>
    <m/>
    <m/>
  </r>
  <r>
    <x v="14"/>
    <x v="2"/>
    <x v="1"/>
    <x v="0"/>
    <s v="A_unter 3 Jahre"/>
    <m/>
    <m/>
    <m/>
    <m/>
  </r>
  <r>
    <x v="14"/>
    <x v="2"/>
    <x v="1"/>
    <x v="0"/>
    <s v="B_3 - unter 6 Jahre"/>
    <m/>
    <m/>
    <m/>
    <m/>
  </r>
  <r>
    <x v="14"/>
    <x v="2"/>
    <x v="1"/>
    <x v="0"/>
    <s v="C_6 - unter 10 Jahre"/>
    <m/>
    <m/>
    <m/>
    <m/>
  </r>
  <r>
    <x v="14"/>
    <x v="2"/>
    <x v="1"/>
    <x v="0"/>
    <s v="D_10 - unter 18 Jahre"/>
    <m/>
    <m/>
    <m/>
    <m/>
  </r>
  <r>
    <x v="14"/>
    <x v="2"/>
    <x v="1"/>
    <x v="0"/>
    <s v="E_18 - unter 25 Jahre"/>
    <m/>
    <m/>
    <m/>
    <m/>
  </r>
  <r>
    <x v="14"/>
    <x v="2"/>
    <x v="1"/>
    <x v="0"/>
    <s v="F_25 - unter 45 Jahre"/>
    <m/>
    <m/>
    <m/>
    <m/>
  </r>
  <r>
    <x v="14"/>
    <x v="2"/>
    <x v="1"/>
    <x v="0"/>
    <s v="G_45 - unter 65 Jahre"/>
    <m/>
    <m/>
    <m/>
    <m/>
  </r>
  <r>
    <x v="14"/>
    <x v="2"/>
    <x v="1"/>
    <x v="0"/>
    <s v="H_65 Jahre und älter"/>
    <m/>
    <m/>
    <m/>
    <m/>
  </r>
  <r>
    <x v="14"/>
    <x v="2"/>
    <x v="1"/>
    <x v="0"/>
    <s v="I_85 Jahre und älter"/>
    <m/>
    <m/>
    <m/>
    <m/>
  </r>
  <r>
    <x v="14"/>
    <x v="2"/>
    <x v="1"/>
    <x v="1"/>
    <s v="A_unter 3 Jahre"/>
    <m/>
    <m/>
    <m/>
    <m/>
  </r>
  <r>
    <x v="14"/>
    <x v="2"/>
    <x v="1"/>
    <x v="1"/>
    <s v="B_3 - unter 6 Jahre"/>
    <m/>
    <m/>
    <m/>
    <m/>
  </r>
  <r>
    <x v="14"/>
    <x v="2"/>
    <x v="1"/>
    <x v="1"/>
    <s v="C_6 - unter 10 Jahre"/>
    <m/>
    <m/>
    <m/>
    <m/>
  </r>
  <r>
    <x v="14"/>
    <x v="2"/>
    <x v="1"/>
    <x v="1"/>
    <s v="D_10 - unter 18 Jahre"/>
    <m/>
    <m/>
    <m/>
    <m/>
  </r>
  <r>
    <x v="14"/>
    <x v="2"/>
    <x v="1"/>
    <x v="1"/>
    <s v="E_18 - unter 25 Jahre"/>
    <m/>
    <m/>
    <m/>
    <m/>
  </r>
  <r>
    <x v="14"/>
    <x v="2"/>
    <x v="1"/>
    <x v="1"/>
    <s v="F_25 - unter 45 Jahre"/>
    <m/>
    <m/>
    <m/>
    <m/>
  </r>
  <r>
    <x v="14"/>
    <x v="2"/>
    <x v="1"/>
    <x v="1"/>
    <s v="G_45 - unter 65 Jahre"/>
    <m/>
    <m/>
    <m/>
    <m/>
  </r>
  <r>
    <x v="14"/>
    <x v="2"/>
    <x v="1"/>
    <x v="1"/>
    <s v="H_65 Jahre und älter"/>
    <m/>
    <m/>
    <m/>
    <m/>
  </r>
  <r>
    <x v="14"/>
    <x v="2"/>
    <x v="1"/>
    <x v="1"/>
    <s v="I_85 Jahre und älter"/>
    <m/>
    <m/>
    <m/>
    <m/>
  </r>
  <r>
    <x v="14"/>
    <x v="3"/>
    <x v="0"/>
    <x v="0"/>
    <s v="A_unter 3 Jahre"/>
    <m/>
    <m/>
    <m/>
    <m/>
  </r>
  <r>
    <x v="14"/>
    <x v="3"/>
    <x v="0"/>
    <x v="0"/>
    <s v="B_3 - unter 6 Jahre"/>
    <m/>
    <m/>
    <m/>
    <m/>
  </r>
  <r>
    <x v="14"/>
    <x v="3"/>
    <x v="0"/>
    <x v="0"/>
    <s v="C_6 - unter 10 Jahre"/>
    <m/>
    <m/>
    <m/>
    <m/>
  </r>
  <r>
    <x v="14"/>
    <x v="3"/>
    <x v="0"/>
    <x v="0"/>
    <s v="D_10 - unter 18 Jahre"/>
    <m/>
    <m/>
    <m/>
    <m/>
  </r>
  <r>
    <x v="14"/>
    <x v="3"/>
    <x v="0"/>
    <x v="0"/>
    <s v="E_18 - unter 25 Jahre"/>
    <n v="1.1000000000000001"/>
    <m/>
    <m/>
    <m/>
  </r>
  <r>
    <x v="14"/>
    <x v="3"/>
    <x v="0"/>
    <x v="0"/>
    <s v="F_25 - unter 45 Jahre"/>
    <n v="2.2999999999999998"/>
    <m/>
    <m/>
    <m/>
  </r>
  <r>
    <x v="14"/>
    <x v="3"/>
    <x v="0"/>
    <x v="0"/>
    <s v="G_45 - unter 65 Jahre"/>
    <n v="1.3"/>
    <m/>
    <m/>
    <m/>
  </r>
  <r>
    <x v="14"/>
    <x v="3"/>
    <x v="0"/>
    <x v="0"/>
    <s v="H_65 Jahre und älter"/>
    <n v="4.9000000000000004"/>
    <m/>
    <m/>
    <m/>
  </r>
  <r>
    <x v="14"/>
    <x v="3"/>
    <x v="0"/>
    <x v="0"/>
    <s v="I_85 Jahre und älter"/>
    <n v="6.8"/>
    <m/>
    <m/>
    <m/>
  </r>
  <r>
    <x v="14"/>
    <x v="3"/>
    <x v="0"/>
    <x v="1"/>
    <s v="A_unter 3 Jahre"/>
    <m/>
    <m/>
    <m/>
    <m/>
  </r>
  <r>
    <x v="14"/>
    <x v="3"/>
    <x v="0"/>
    <x v="1"/>
    <s v="B_3 - unter 6 Jahre"/>
    <m/>
    <m/>
    <m/>
    <m/>
  </r>
  <r>
    <x v="14"/>
    <x v="3"/>
    <x v="0"/>
    <x v="1"/>
    <s v="C_6 - unter 10 Jahre"/>
    <m/>
    <m/>
    <m/>
    <m/>
  </r>
  <r>
    <x v="14"/>
    <x v="3"/>
    <x v="0"/>
    <x v="1"/>
    <s v="D_10 - unter 18 Jahre"/>
    <m/>
    <m/>
    <m/>
    <m/>
  </r>
  <r>
    <x v="14"/>
    <x v="3"/>
    <x v="0"/>
    <x v="1"/>
    <s v="E_18 - unter 25 Jahre"/>
    <n v="1.1000000000000001"/>
    <m/>
    <m/>
    <m/>
  </r>
  <r>
    <x v="14"/>
    <x v="3"/>
    <x v="0"/>
    <x v="1"/>
    <s v="F_25 - unter 45 Jahre"/>
    <n v="2.2999999999999998"/>
    <m/>
    <m/>
    <m/>
  </r>
  <r>
    <x v="14"/>
    <x v="3"/>
    <x v="0"/>
    <x v="1"/>
    <s v="G_45 - unter 65 Jahre"/>
    <n v="1.3"/>
    <m/>
    <m/>
    <m/>
  </r>
  <r>
    <x v="14"/>
    <x v="3"/>
    <x v="0"/>
    <x v="1"/>
    <s v="H_65 Jahre und älter"/>
    <n v="4.9000000000000004"/>
    <m/>
    <m/>
    <m/>
  </r>
  <r>
    <x v="14"/>
    <x v="3"/>
    <x v="0"/>
    <x v="1"/>
    <s v="I_85 Jahre und älter"/>
    <n v="6.8"/>
    <m/>
    <m/>
    <m/>
  </r>
  <r>
    <x v="14"/>
    <x v="3"/>
    <x v="1"/>
    <x v="0"/>
    <s v="A_unter 3 Jahre"/>
    <m/>
    <m/>
    <m/>
    <m/>
  </r>
  <r>
    <x v="14"/>
    <x v="3"/>
    <x v="1"/>
    <x v="0"/>
    <s v="B_3 - unter 6 Jahre"/>
    <m/>
    <m/>
    <m/>
    <m/>
  </r>
  <r>
    <x v="14"/>
    <x v="3"/>
    <x v="1"/>
    <x v="0"/>
    <s v="C_6 - unter 10 Jahre"/>
    <m/>
    <m/>
    <m/>
    <m/>
  </r>
  <r>
    <x v="14"/>
    <x v="3"/>
    <x v="1"/>
    <x v="0"/>
    <s v="D_10 - unter 18 Jahre"/>
    <m/>
    <m/>
    <m/>
    <m/>
  </r>
  <r>
    <x v="14"/>
    <x v="3"/>
    <x v="1"/>
    <x v="0"/>
    <s v="E_18 - unter 25 Jahre"/>
    <n v="1.1000000000000001"/>
    <m/>
    <m/>
    <m/>
  </r>
  <r>
    <x v="14"/>
    <x v="3"/>
    <x v="1"/>
    <x v="0"/>
    <s v="F_25 - unter 45 Jahre"/>
    <n v="2.2999999999999998"/>
    <m/>
    <m/>
    <m/>
  </r>
  <r>
    <x v="14"/>
    <x v="3"/>
    <x v="1"/>
    <x v="0"/>
    <s v="G_45 - unter 65 Jahre"/>
    <n v="1.3"/>
    <m/>
    <m/>
    <m/>
  </r>
  <r>
    <x v="14"/>
    <x v="3"/>
    <x v="1"/>
    <x v="0"/>
    <s v="H_65 Jahre und älter"/>
    <n v="4.9000000000000004"/>
    <m/>
    <m/>
    <m/>
  </r>
  <r>
    <x v="14"/>
    <x v="3"/>
    <x v="1"/>
    <x v="0"/>
    <s v="I_85 Jahre und älter"/>
    <n v="6.8"/>
    <m/>
    <m/>
    <m/>
  </r>
  <r>
    <x v="14"/>
    <x v="3"/>
    <x v="1"/>
    <x v="1"/>
    <s v="A_unter 3 Jahre"/>
    <m/>
    <m/>
    <m/>
    <m/>
  </r>
  <r>
    <x v="14"/>
    <x v="3"/>
    <x v="1"/>
    <x v="1"/>
    <s v="B_3 - unter 6 Jahre"/>
    <m/>
    <m/>
    <m/>
    <m/>
  </r>
  <r>
    <x v="14"/>
    <x v="3"/>
    <x v="1"/>
    <x v="1"/>
    <s v="C_6 - unter 10 Jahre"/>
    <m/>
    <m/>
    <m/>
    <m/>
  </r>
  <r>
    <x v="14"/>
    <x v="3"/>
    <x v="1"/>
    <x v="1"/>
    <s v="D_10 - unter 18 Jahre"/>
    <m/>
    <m/>
    <m/>
    <m/>
  </r>
  <r>
    <x v="14"/>
    <x v="3"/>
    <x v="1"/>
    <x v="1"/>
    <s v="E_18 - unter 25 Jahre"/>
    <n v="1.1000000000000001"/>
    <m/>
    <m/>
    <m/>
  </r>
  <r>
    <x v="14"/>
    <x v="3"/>
    <x v="1"/>
    <x v="1"/>
    <s v="F_25 - unter 45 Jahre"/>
    <n v="2.2999999999999998"/>
    <m/>
    <m/>
    <m/>
  </r>
  <r>
    <x v="14"/>
    <x v="3"/>
    <x v="1"/>
    <x v="1"/>
    <s v="G_45 - unter 65 Jahre"/>
    <n v="1.3"/>
    <m/>
    <m/>
    <m/>
  </r>
  <r>
    <x v="14"/>
    <x v="3"/>
    <x v="1"/>
    <x v="1"/>
    <s v="H_65 Jahre und älter"/>
    <n v="4.9000000000000004"/>
    <m/>
    <m/>
    <m/>
  </r>
  <r>
    <x v="14"/>
    <x v="3"/>
    <x v="1"/>
    <x v="1"/>
    <s v="I_85 Jahre und älter"/>
    <n v="6.8"/>
    <m/>
    <m/>
    <m/>
  </r>
  <r>
    <x v="14"/>
    <x v="4"/>
    <x v="0"/>
    <x v="0"/>
    <s v="A_unter 3 Jahre"/>
    <m/>
    <m/>
    <m/>
    <m/>
  </r>
  <r>
    <x v="14"/>
    <x v="4"/>
    <x v="0"/>
    <x v="0"/>
    <s v="B_3 - unter 6 Jahre"/>
    <m/>
    <m/>
    <m/>
    <m/>
  </r>
  <r>
    <x v="14"/>
    <x v="4"/>
    <x v="0"/>
    <x v="0"/>
    <s v="C_6 - unter 10 Jahre"/>
    <m/>
    <m/>
    <m/>
    <m/>
  </r>
  <r>
    <x v="14"/>
    <x v="4"/>
    <x v="0"/>
    <x v="0"/>
    <s v="D_10 - unter 18 Jahre"/>
    <m/>
    <m/>
    <m/>
    <m/>
  </r>
  <r>
    <x v="14"/>
    <x v="4"/>
    <x v="0"/>
    <x v="0"/>
    <s v="E_18 - unter 25 Jahre"/>
    <m/>
    <m/>
    <m/>
    <m/>
  </r>
  <r>
    <x v="14"/>
    <x v="4"/>
    <x v="0"/>
    <x v="0"/>
    <s v="F_25 - unter 45 Jahre"/>
    <m/>
    <m/>
    <m/>
    <m/>
  </r>
  <r>
    <x v="14"/>
    <x v="4"/>
    <x v="0"/>
    <x v="0"/>
    <s v="G_45 - unter 65 Jahre"/>
    <m/>
    <m/>
    <m/>
    <m/>
  </r>
  <r>
    <x v="14"/>
    <x v="4"/>
    <x v="0"/>
    <x v="0"/>
    <s v="H_65 Jahre und älter"/>
    <m/>
    <m/>
    <m/>
    <m/>
  </r>
  <r>
    <x v="14"/>
    <x v="4"/>
    <x v="0"/>
    <x v="0"/>
    <s v="I_85 Jahre und älter"/>
    <m/>
    <m/>
    <m/>
    <m/>
  </r>
  <r>
    <x v="14"/>
    <x v="4"/>
    <x v="0"/>
    <x v="1"/>
    <s v="A_unter 3 Jahre"/>
    <m/>
    <m/>
    <m/>
    <m/>
  </r>
  <r>
    <x v="14"/>
    <x v="4"/>
    <x v="0"/>
    <x v="1"/>
    <s v="B_3 - unter 6 Jahre"/>
    <m/>
    <m/>
    <m/>
    <m/>
  </r>
  <r>
    <x v="14"/>
    <x v="4"/>
    <x v="0"/>
    <x v="1"/>
    <s v="C_6 - unter 10 Jahre"/>
    <m/>
    <m/>
    <m/>
    <m/>
  </r>
  <r>
    <x v="14"/>
    <x v="4"/>
    <x v="0"/>
    <x v="1"/>
    <s v="D_10 - unter 18 Jahre"/>
    <m/>
    <m/>
    <m/>
    <m/>
  </r>
  <r>
    <x v="14"/>
    <x v="4"/>
    <x v="0"/>
    <x v="1"/>
    <s v="E_18 - unter 25 Jahre"/>
    <m/>
    <m/>
    <m/>
    <m/>
  </r>
  <r>
    <x v="14"/>
    <x v="4"/>
    <x v="0"/>
    <x v="1"/>
    <s v="F_25 - unter 45 Jahre"/>
    <m/>
    <m/>
    <m/>
    <m/>
  </r>
  <r>
    <x v="14"/>
    <x v="4"/>
    <x v="0"/>
    <x v="1"/>
    <s v="G_45 - unter 65 Jahre"/>
    <m/>
    <m/>
    <m/>
    <m/>
  </r>
  <r>
    <x v="14"/>
    <x v="4"/>
    <x v="0"/>
    <x v="1"/>
    <s v="H_65 Jahre und älter"/>
    <m/>
    <m/>
    <m/>
    <m/>
  </r>
  <r>
    <x v="14"/>
    <x v="4"/>
    <x v="0"/>
    <x v="1"/>
    <s v="I_85 Jahre und älter"/>
    <m/>
    <m/>
    <m/>
    <m/>
  </r>
  <r>
    <x v="14"/>
    <x v="4"/>
    <x v="1"/>
    <x v="0"/>
    <s v="A_unter 3 Jahre"/>
    <m/>
    <m/>
    <m/>
    <m/>
  </r>
  <r>
    <x v="14"/>
    <x v="4"/>
    <x v="1"/>
    <x v="0"/>
    <s v="B_3 - unter 6 Jahre"/>
    <m/>
    <m/>
    <m/>
    <m/>
  </r>
  <r>
    <x v="14"/>
    <x v="4"/>
    <x v="1"/>
    <x v="0"/>
    <s v="C_6 - unter 10 Jahre"/>
    <m/>
    <m/>
    <m/>
    <m/>
  </r>
  <r>
    <x v="14"/>
    <x v="4"/>
    <x v="1"/>
    <x v="0"/>
    <s v="D_10 - unter 18 Jahre"/>
    <m/>
    <m/>
    <m/>
    <m/>
  </r>
  <r>
    <x v="14"/>
    <x v="4"/>
    <x v="1"/>
    <x v="0"/>
    <s v="E_18 - unter 25 Jahre"/>
    <m/>
    <m/>
    <m/>
    <m/>
  </r>
  <r>
    <x v="14"/>
    <x v="4"/>
    <x v="1"/>
    <x v="0"/>
    <s v="F_25 - unter 45 Jahre"/>
    <m/>
    <m/>
    <m/>
    <m/>
  </r>
  <r>
    <x v="14"/>
    <x v="4"/>
    <x v="1"/>
    <x v="0"/>
    <s v="G_45 - unter 65 Jahre"/>
    <m/>
    <m/>
    <m/>
    <m/>
  </r>
  <r>
    <x v="14"/>
    <x v="4"/>
    <x v="1"/>
    <x v="0"/>
    <s v="H_65 Jahre und älter"/>
    <m/>
    <m/>
    <m/>
    <m/>
  </r>
  <r>
    <x v="14"/>
    <x v="4"/>
    <x v="1"/>
    <x v="0"/>
    <s v="I_85 Jahre und älter"/>
    <m/>
    <m/>
    <m/>
    <m/>
  </r>
  <r>
    <x v="14"/>
    <x v="4"/>
    <x v="1"/>
    <x v="1"/>
    <s v="A_unter 3 Jahre"/>
    <m/>
    <m/>
    <m/>
    <m/>
  </r>
  <r>
    <x v="14"/>
    <x v="4"/>
    <x v="1"/>
    <x v="1"/>
    <s v="B_3 - unter 6 Jahre"/>
    <m/>
    <m/>
    <m/>
    <m/>
  </r>
  <r>
    <x v="14"/>
    <x v="4"/>
    <x v="1"/>
    <x v="1"/>
    <s v="C_6 - unter 10 Jahre"/>
    <m/>
    <m/>
    <m/>
    <m/>
  </r>
  <r>
    <x v="14"/>
    <x v="4"/>
    <x v="1"/>
    <x v="1"/>
    <s v="D_10 - unter 18 Jahre"/>
    <m/>
    <m/>
    <m/>
    <m/>
  </r>
  <r>
    <x v="14"/>
    <x v="4"/>
    <x v="1"/>
    <x v="1"/>
    <s v="E_18 - unter 25 Jahre"/>
    <m/>
    <m/>
    <m/>
    <m/>
  </r>
  <r>
    <x v="14"/>
    <x v="4"/>
    <x v="1"/>
    <x v="1"/>
    <s v="F_25 - unter 45 Jahre"/>
    <m/>
    <m/>
    <m/>
    <m/>
  </r>
  <r>
    <x v="14"/>
    <x v="4"/>
    <x v="1"/>
    <x v="1"/>
    <s v="G_45 - unter 65 Jahre"/>
    <m/>
    <m/>
    <m/>
    <m/>
  </r>
  <r>
    <x v="14"/>
    <x v="4"/>
    <x v="1"/>
    <x v="1"/>
    <s v="H_65 Jahre und älter"/>
    <m/>
    <m/>
    <m/>
    <m/>
  </r>
  <r>
    <x v="14"/>
    <x v="4"/>
    <x v="1"/>
    <x v="1"/>
    <s v="I_85 Jahre und älter"/>
    <m/>
    <m/>
    <m/>
    <m/>
  </r>
  <r>
    <x v="14"/>
    <x v="5"/>
    <x v="0"/>
    <x v="0"/>
    <s v="A_unter 3 Jahre"/>
    <m/>
    <m/>
    <m/>
    <m/>
  </r>
  <r>
    <x v="14"/>
    <x v="5"/>
    <x v="0"/>
    <x v="0"/>
    <s v="B_3 - unter 6 Jahre"/>
    <m/>
    <m/>
    <m/>
    <m/>
  </r>
  <r>
    <x v="14"/>
    <x v="5"/>
    <x v="0"/>
    <x v="0"/>
    <s v="C_6 - unter 10 Jahre"/>
    <m/>
    <m/>
    <m/>
    <m/>
  </r>
  <r>
    <x v="14"/>
    <x v="5"/>
    <x v="0"/>
    <x v="0"/>
    <s v="D_10 - unter 18 Jahre"/>
    <m/>
    <m/>
    <m/>
    <m/>
  </r>
  <r>
    <x v="14"/>
    <x v="5"/>
    <x v="0"/>
    <x v="0"/>
    <s v="E_18 - unter 25 Jahre"/>
    <m/>
    <m/>
    <m/>
    <m/>
  </r>
  <r>
    <x v="14"/>
    <x v="5"/>
    <x v="0"/>
    <x v="0"/>
    <s v="F_25 - unter 45 Jahre"/>
    <m/>
    <m/>
    <m/>
    <m/>
  </r>
  <r>
    <x v="14"/>
    <x v="5"/>
    <x v="0"/>
    <x v="0"/>
    <s v="G_45 - unter 65 Jahre"/>
    <m/>
    <m/>
    <m/>
    <m/>
  </r>
  <r>
    <x v="14"/>
    <x v="5"/>
    <x v="0"/>
    <x v="0"/>
    <s v="H_65 Jahre und älter"/>
    <n v="3.4"/>
    <m/>
    <m/>
    <m/>
  </r>
  <r>
    <x v="14"/>
    <x v="5"/>
    <x v="0"/>
    <x v="0"/>
    <s v="I_85 Jahre und älter"/>
    <n v="7.1"/>
    <m/>
    <m/>
    <m/>
  </r>
  <r>
    <x v="14"/>
    <x v="5"/>
    <x v="0"/>
    <x v="1"/>
    <s v="A_unter 3 Jahre"/>
    <m/>
    <m/>
    <m/>
    <m/>
  </r>
  <r>
    <x v="14"/>
    <x v="5"/>
    <x v="0"/>
    <x v="1"/>
    <s v="B_3 - unter 6 Jahre"/>
    <m/>
    <m/>
    <m/>
    <m/>
  </r>
  <r>
    <x v="14"/>
    <x v="5"/>
    <x v="0"/>
    <x v="1"/>
    <s v="C_6 - unter 10 Jahre"/>
    <m/>
    <m/>
    <m/>
    <m/>
  </r>
  <r>
    <x v="14"/>
    <x v="5"/>
    <x v="0"/>
    <x v="1"/>
    <s v="D_10 - unter 18 Jahre"/>
    <m/>
    <m/>
    <m/>
    <m/>
  </r>
  <r>
    <x v="14"/>
    <x v="5"/>
    <x v="0"/>
    <x v="1"/>
    <s v="E_18 - unter 25 Jahre"/>
    <m/>
    <m/>
    <m/>
    <m/>
  </r>
  <r>
    <x v="14"/>
    <x v="5"/>
    <x v="0"/>
    <x v="1"/>
    <s v="F_25 - unter 45 Jahre"/>
    <m/>
    <m/>
    <m/>
    <m/>
  </r>
  <r>
    <x v="14"/>
    <x v="5"/>
    <x v="0"/>
    <x v="1"/>
    <s v="G_45 - unter 65 Jahre"/>
    <m/>
    <m/>
    <m/>
    <m/>
  </r>
  <r>
    <x v="14"/>
    <x v="5"/>
    <x v="0"/>
    <x v="1"/>
    <s v="H_65 Jahre und älter"/>
    <n v="3.4"/>
    <m/>
    <m/>
    <m/>
  </r>
  <r>
    <x v="14"/>
    <x v="5"/>
    <x v="0"/>
    <x v="1"/>
    <s v="I_85 Jahre und älter"/>
    <n v="7.1"/>
    <m/>
    <m/>
    <m/>
  </r>
  <r>
    <x v="14"/>
    <x v="5"/>
    <x v="1"/>
    <x v="0"/>
    <s v="A_unter 3 Jahre"/>
    <m/>
    <m/>
    <m/>
    <m/>
  </r>
  <r>
    <x v="14"/>
    <x v="5"/>
    <x v="1"/>
    <x v="0"/>
    <s v="B_3 - unter 6 Jahre"/>
    <m/>
    <m/>
    <m/>
    <m/>
  </r>
  <r>
    <x v="14"/>
    <x v="5"/>
    <x v="1"/>
    <x v="0"/>
    <s v="C_6 - unter 10 Jahre"/>
    <m/>
    <m/>
    <m/>
    <m/>
  </r>
  <r>
    <x v="14"/>
    <x v="5"/>
    <x v="1"/>
    <x v="0"/>
    <s v="D_10 - unter 18 Jahre"/>
    <m/>
    <m/>
    <m/>
    <m/>
  </r>
  <r>
    <x v="14"/>
    <x v="5"/>
    <x v="1"/>
    <x v="0"/>
    <s v="E_18 - unter 25 Jahre"/>
    <m/>
    <m/>
    <m/>
    <m/>
  </r>
  <r>
    <x v="14"/>
    <x v="5"/>
    <x v="1"/>
    <x v="0"/>
    <s v="F_25 - unter 45 Jahre"/>
    <m/>
    <m/>
    <m/>
    <m/>
  </r>
  <r>
    <x v="14"/>
    <x v="5"/>
    <x v="1"/>
    <x v="0"/>
    <s v="G_45 - unter 65 Jahre"/>
    <m/>
    <m/>
    <m/>
    <m/>
  </r>
  <r>
    <x v="14"/>
    <x v="5"/>
    <x v="1"/>
    <x v="0"/>
    <s v="H_65 Jahre und älter"/>
    <n v="3.4"/>
    <m/>
    <m/>
    <m/>
  </r>
  <r>
    <x v="14"/>
    <x v="5"/>
    <x v="1"/>
    <x v="0"/>
    <s v="I_85 Jahre und älter"/>
    <n v="7.1"/>
    <m/>
    <m/>
    <m/>
  </r>
  <r>
    <x v="14"/>
    <x v="5"/>
    <x v="1"/>
    <x v="1"/>
    <s v="A_unter 3 Jahre"/>
    <m/>
    <m/>
    <m/>
    <m/>
  </r>
  <r>
    <x v="14"/>
    <x v="5"/>
    <x v="1"/>
    <x v="1"/>
    <s v="B_3 - unter 6 Jahre"/>
    <m/>
    <m/>
    <m/>
    <m/>
  </r>
  <r>
    <x v="14"/>
    <x v="5"/>
    <x v="1"/>
    <x v="1"/>
    <s v="C_6 - unter 10 Jahre"/>
    <m/>
    <m/>
    <m/>
    <m/>
  </r>
  <r>
    <x v="14"/>
    <x v="5"/>
    <x v="1"/>
    <x v="1"/>
    <s v="D_10 - unter 18 Jahre"/>
    <m/>
    <m/>
    <m/>
    <m/>
  </r>
  <r>
    <x v="14"/>
    <x v="5"/>
    <x v="1"/>
    <x v="1"/>
    <s v="E_18 - unter 25 Jahre"/>
    <m/>
    <m/>
    <m/>
    <m/>
  </r>
  <r>
    <x v="14"/>
    <x v="5"/>
    <x v="1"/>
    <x v="1"/>
    <s v="F_25 - unter 45 Jahre"/>
    <m/>
    <m/>
    <m/>
    <m/>
  </r>
  <r>
    <x v="14"/>
    <x v="5"/>
    <x v="1"/>
    <x v="1"/>
    <s v="G_45 - unter 65 Jahre"/>
    <m/>
    <m/>
    <m/>
    <m/>
  </r>
  <r>
    <x v="14"/>
    <x v="5"/>
    <x v="1"/>
    <x v="1"/>
    <s v="H_65 Jahre und älter"/>
    <n v="3.4"/>
    <m/>
    <m/>
    <m/>
  </r>
  <r>
    <x v="14"/>
    <x v="5"/>
    <x v="1"/>
    <x v="1"/>
    <s v="I_85 Jahre und älter"/>
    <n v="7.1"/>
    <m/>
    <m/>
    <m/>
  </r>
  <r>
    <x v="14"/>
    <x v="6"/>
    <x v="0"/>
    <x v="0"/>
    <s v="A_unter 3 Jahre"/>
    <m/>
    <m/>
    <m/>
    <m/>
  </r>
  <r>
    <x v="14"/>
    <x v="6"/>
    <x v="0"/>
    <x v="0"/>
    <s v="B_3 - unter 6 Jahre"/>
    <m/>
    <m/>
    <m/>
    <m/>
  </r>
  <r>
    <x v="14"/>
    <x v="6"/>
    <x v="0"/>
    <x v="0"/>
    <s v="C_6 - unter 10 Jahre"/>
    <m/>
    <m/>
    <m/>
    <m/>
  </r>
  <r>
    <x v="14"/>
    <x v="6"/>
    <x v="0"/>
    <x v="0"/>
    <s v="D_10 - unter 18 Jahre"/>
    <m/>
    <m/>
    <m/>
    <m/>
  </r>
  <r>
    <x v="14"/>
    <x v="6"/>
    <x v="0"/>
    <x v="0"/>
    <s v="E_18 - unter 25 Jahre"/>
    <m/>
    <m/>
    <m/>
    <m/>
  </r>
  <r>
    <x v="14"/>
    <x v="6"/>
    <x v="0"/>
    <x v="0"/>
    <s v="F_25 - unter 45 Jahre"/>
    <m/>
    <m/>
    <m/>
    <m/>
  </r>
  <r>
    <x v="14"/>
    <x v="6"/>
    <x v="0"/>
    <x v="0"/>
    <s v="G_45 - unter 65 Jahre"/>
    <m/>
    <m/>
    <m/>
    <m/>
  </r>
  <r>
    <x v="14"/>
    <x v="6"/>
    <x v="0"/>
    <x v="0"/>
    <s v="H_65 Jahre und älter"/>
    <m/>
    <m/>
    <m/>
    <m/>
  </r>
  <r>
    <x v="14"/>
    <x v="6"/>
    <x v="0"/>
    <x v="0"/>
    <s v="I_85 Jahre und älter"/>
    <m/>
    <m/>
    <m/>
    <m/>
  </r>
  <r>
    <x v="14"/>
    <x v="6"/>
    <x v="0"/>
    <x v="1"/>
    <s v="A_unter 3 Jahre"/>
    <m/>
    <m/>
    <m/>
    <m/>
  </r>
  <r>
    <x v="14"/>
    <x v="6"/>
    <x v="0"/>
    <x v="1"/>
    <s v="B_3 - unter 6 Jahre"/>
    <m/>
    <m/>
    <m/>
    <m/>
  </r>
  <r>
    <x v="14"/>
    <x v="6"/>
    <x v="0"/>
    <x v="1"/>
    <s v="C_6 - unter 10 Jahre"/>
    <m/>
    <m/>
    <m/>
    <m/>
  </r>
  <r>
    <x v="14"/>
    <x v="6"/>
    <x v="0"/>
    <x v="1"/>
    <s v="D_10 - unter 18 Jahre"/>
    <m/>
    <m/>
    <m/>
    <m/>
  </r>
  <r>
    <x v="14"/>
    <x v="6"/>
    <x v="0"/>
    <x v="1"/>
    <s v="E_18 - unter 25 Jahre"/>
    <m/>
    <m/>
    <m/>
    <m/>
  </r>
  <r>
    <x v="14"/>
    <x v="6"/>
    <x v="0"/>
    <x v="1"/>
    <s v="F_25 - unter 45 Jahre"/>
    <m/>
    <m/>
    <m/>
    <m/>
  </r>
  <r>
    <x v="14"/>
    <x v="6"/>
    <x v="0"/>
    <x v="1"/>
    <s v="G_45 - unter 65 Jahre"/>
    <m/>
    <m/>
    <m/>
    <m/>
  </r>
  <r>
    <x v="14"/>
    <x v="6"/>
    <x v="0"/>
    <x v="1"/>
    <s v="H_65 Jahre und älter"/>
    <m/>
    <m/>
    <m/>
    <m/>
  </r>
  <r>
    <x v="14"/>
    <x v="6"/>
    <x v="0"/>
    <x v="1"/>
    <s v="I_85 Jahre und älter"/>
    <m/>
    <m/>
    <m/>
    <m/>
  </r>
  <r>
    <x v="14"/>
    <x v="6"/>
    <x v="1"/>
    <x v="0"/>
    <s v="A_unter 3 Jahre"/>
    <m/>
    <m/>
    <m/>
    <m/>
  </r>
  <r>
    <x v="14"/>
    <x v="6"/>
    <x v="1"/>
    <x v="0"/>
    <s v="B_3 - unter 6 Jahre"/>
    <m/>
    <m/>
    <m/>
    <m/>
  </r>
  <r>
    <x v="14"/>
    <x v="6"/>
    <x v="1"/>
    <x v="0"/>
    <s v="C_6 - unter 10 Jahre"/>
    <m/>
    <m/>
    <m/>
    <m/>
  </r>
  <r>
    <x v="14"/>
    <x v="6"/>
    <x v="1"/>
    <x v="0"/>
    <s v="D_10 - unter 18 Jahre"/>
    <m/>
    <m/>
    <m/>
    <m/>
  </r>
  <r>
    <x v="14"/>
    <x v="6"/>
    <x v="1"/>
    <x v="0"/>
    <s v="E_18 - unter 25 Jahre"/>
    <m/>
    <m/>
    <m/>
    <m/>
  </r>
  <r>
    <x v="14"/>
    <x v="6"/>
    <x v="1"/>
    <x v="0"/>
    <s v="F_25 - unter 45 Jahre"/>
    <m/>
    <m/>
    <m/>
    <m/>
  </r>
  <r>
    <x v="14"/>
    <x v="6"/>
    <x v="1"/>
    <x v="0"/>
    <s v="G_45 - unter 65 Jahre"/>
    <m/>
    <m/>
    <m/>
    <m/>
  </r>
  <r>
    <x v="14"/>
    <x v="6"/>
    <x v="1"/>
    <x v="0"/>
    <s v="H_65 Jahre und älter"/>
    <m/>
    <m/>
    <m/>
    <m/>
  </r>
  <r>
    <x v="14"/>
    <x v="6"/>
    <x v="1"/>
    <x v="0"/>
    <s v="I_85 Jahre und älter"/>
    <m/>
    <m/>
    <m/>
    <m/>
  </r>
  <r>
    <x v="14"/>
    <x v="6"/>
    <x v="1"/>
    <x v="1"/>
    <s v="A_unter 3 Jahre"/>
    <m/>
    <m/>
    <m/>
    <m/>
  </r>
  <r>
    <x v="14"/>
    <x v="6"/>
    <x v="1"/>
    <x v="1"/>
    <s v="B_3 - unter 6 Jahre"/>
    <m/>
    <m/>
    <m/>
    <m/>
  </r>
  <r>
    <x v="14"/>
    <x v="6"/>
    <x v="1"/>
    <x v="1"/>
    <s v="C_6 - unter 10 Jahre"/>
    <m/>
    <m/>
    <m/>
    <m/>
  </r>
  <r>
    <x v="14"/>
    <x v="6"/>
    <x v="1"/>
    <x v="1"/>
    <s v="D_10 - unter 18 Jahre"/>
    <m/>
    <m/>
    <m/>
    <m/>
  </r>
  <r>
    <x v="14"/>
    <x v="6"/>
    <x v="1"/>
    <x v="1"/>
    <s v="E_18 - unter 25 Jahre"/>
    <m/>
    <m/>
    <m/>
    <m/>
  </r>
  <r>
    <x v="14"/>
    <x v="6"/>
    <x v="1"/>
    <x v="1"/>
    <s v="F_25 - unter 45 Jahre"/>
    <m/>
    <m/>
    <m/>
    <m/>
  </r>
  <r>
    <x v="14"/>
    <x v="6"/>
    <x v="1"/>
    <x v="1"/>
    <s v="G_45 - unter 65 Jahre"/>
    <m/>
    <m/>
    <m/>
    <m/>
  </r>
  <r>
    <x v="14"/>
    <x v="6"/>
    <x v="1"/>
    <x v="1"/>
    <s v="H_65 Jahre und älter"/>
    <m/>
    <m/>
    <m/>
    <m/>
  </r>
  <r>
    <x v="14"/>
    <x v="6"/>
    <x v="1"/>
    <x v="1"/>
    <s v="I_85 Jahre und älter"/>
    <m/>
    <m/>
    <m/>
    <m/>
  </r>
  <r>
    <x v="14"/>
    <x v="7"/>
    <x v="0"/>
    <x v="0"/>
    <s v="A_unter 3 Jahre"/>
    <m/>
    <m/>
    <m/>
    <m/>
  </r>
  <r>
    <x v="14"/>
    <x v="7"/>
    <x v="0"/>
    <x v="0"/>
    <s v="B_3 - unter 6 Jahre"/>
    <m/>
    <m/>
    <m/>
    <m/>
  </r>
  <r>
    <x v="14"/>
    <x v="7"/>
    <x v="0"/>
    <x v="0"/>
    <s v="C_6 - unter 10 Jahre"/>
    <m/>
    <m/>
    <m/>
    <m/>
  </r>
  <r>
    <x v="14"/>
    <x v="7"/>
    <x v="0"/>
    <x v="0"/>
    <s v="D_10 - unter 18 Jahre"/>
    <m/>
    <m/>
    <m/>
    <m/>
  </r>
  <r>
    <x v="14"/>
    <x v="7"/>
    <x v="0"/>
    <x v="0"/>
    <s v="E_18 - unter 25 Jahre"/>
    <m/>
    <m/>
    <m/>
    <m/>
  </r>
  <r>
    <x v="14"/>
    <x v="7"/>
    <x v="0"/>
    <x v="0"/>
    <s v="F_25 - unter 45 Jahre"/>
    <m/>
    <m/>
    <m/>
    <m/>
  </r>
  <r>
    <x v="14"/>
    <x v="7"/>
    <x v="0"/>
    <x v="0"/>
    <s v="G_45 - unter 65 Jahre"/>
    <m/>
    <m/>
    <m/>
    <m/>
  </r>
  <r>
    <x v="14"/>
    <x v="7"/>
    <x v="0"/>
    <x v="0"/>
    <s v="H_65 Jahre und älter"/>
    <m/>
    <m/>
    <m/>
    <m/>
  </r>
  <r>
    <x v="14"/>
    <x v="7"/>
    <x v="0"/>
    <x v="0"/>
    <s v="I_85 Jahre und älter"/>
    <m/>
    <m/>
    <m/>
    <m/>
  </r>
  <r>
    <x v="14"/>
    <x v="7"/>
    <x v="0"/>
    <x v="1"/>
    <s v="A_unter 3 Jahre"/>
    <m/>
    <m/>
    <m/>
    <m/>
  </r>
  <r>
    <x v="14"/>
    <x v="7"/>
    <x v="0"/>
    <x v="1"/>
    <s v="B_3 - unter 6 Jahre"/>
    <m/>
    <m/>
    <m/>
    <m/>
  </r>
  <r>
    <x v="14"/>
    <x v="7"/>
    <x v="0"/>
    <x v="1"/>
    <s v="C_6 - unter 10 Jahre"/>
    <m/>
    <m/>
    <m/>
    <m/>
  </r>
  <r>
    <x v="14"/>
    <x v="7"/>
    <x v="0"/>
    <x v="1"/>
    <s v="D_10 - unter 18 Jahre"/>
    <m/>
    <m/>
    <m/>
    <m/>
  </r>
  <r>
    <x v="14"/>
    <x v="7"/>
    <x v="0"/>
    <x v="1"/>
    <s v="E_18 - unter 25 Jahre"/>
    <m/>
    <m/>
    <m/>
    <m/>
  </r>
  <r>
    <x v="14"/>
    <x v="7"/>
    <x v="0"/>
    <x v="1"/>
    <s v="F_25 - unter 45 Jahre"/>
    <m/>
    <m/>
    <m/>
    <m/>
  </r>
  <r>
    <x v="14"/>
    <x v="7"/>
    <x v="0"/>
    <x v="1"/>
    <s v="G_45 - unter 65 Jahre"/>
    <m/>
    <m/>
    <m/>
    <m/>
  </r>
  <r>
    <x v="14"/>
    <x v="7"/>
    <x v="0"/>
    <x v="1"/>
    <s v="H_65 Jahre und älter"/>
    <m/>
    <m/>
    <m/>
    <m/>
  </r>
  <r>
    <x v="14"/>
    <x v="7"/>
    <x v="0"/>
    <x v="1"/>
    <s v="I_85 Jahre und älter"/>
    <m/>
    <m/>
    <m/>
    <m/>
  </r>
  <r>
    <x v="14"/>
    <x v="7"/>
    <x v="1"/>
    <x v="0"/>
    <s v="A_unter 3 Jahre"/>
    <m/>
    <m/>
    <m/>
    <m/>
  </r>
  <r>
    <x v="14"/>
    <x v="7"/>
    <x v="1"/>
    <x v="0"/>
    <s v="B_3 - unter 6 Jahre"/>
    <m/>
    <m/>
    <m/>
    <m/>
  </r>
  <r>
    <x v="14"/>
    <x v="7"/>
    <x v="1"/>
    <x v="0"/>
    <s v="C_6 - unter 10 Jahre"/>
    <m/>
    <m/>
    <m/>
    <m/>
  </r>
  <r>
    <x v="14"/>
    <x v="7"/>
    <x v="1"/>
    <x v="0"/>
    <s v="D_10 - unter 18 Jahre"/>
    <m/>
    <m/>
    <m/>
    <m/>
  </r>
  <r>
    <x v="14"/>
    <x v="7"/>
    <x v="1"/>
    <x v="0"/>
    <s v="E_18 - unter 25 Jahre"/>
    <m/>
    <m/>
    <m/>
    <m/>
  </r>
  <r>
    <x v="14"/>
    <x v="7"/>
    <x v="1"/>
    <x v="0"/>
    <s v="F_25 - unter 45 Jahre"/>
    <m/>
    <m/>
    <m/>
    <m/>
  </r>
  <r>
    <x v="14"/>
    <x v="7"/>
    <x v="1"/>
    <x v="0"/>
    <s v="G_45 - unter 65 Jahre"/>
    <m/>
    <m/>
    <m/>
    <m/>
  </r>
  <r>
    <x v="14"/>
    <x v="7"/>
    <x v="1"/>
    <x v="0"/>
    <s v="H_65 Jahre und älter"/>
    <m/>
    <m/>
    <m/>
    <m/>
  </r>
  <r>
    <x v="14"/>
    <x v="7"/>
    <x v="1"/>
    <x v="0"/>
    <s v="I_85 Jahre und älter"/>
    <m/>
    <m/>
    <m/>
    <m/>
  </r>
  <r>
    <x v="14"/>
    <x v="7"/>
    <x v="1"/>
    <x v="1"/>
    <s v="A_unter 3 Jahre"/>
    <m/>
    <m/>
    <m/>
    <m/>
  </r>
  <r>
    <x v="14"/>
    <x v="7"/>
    <x v="1"/>
    <x v="1"/>
    <s v="B_3 - unter 6 Jahre"/>
    <m/>
    <m/>
    <m/>
    <m/>
  </r>
  <r>
    <x v="14"/>
    <x v="7"/>
    <x v="1"/>
    <x v="1"/>
    <s v="C_6 - unter 10 Jahre"/>
    <m/>
    <m/>
    <m/>
    <m/>
  </r>
  <r>
    <x v="14"/>
    <x v="7"/>
    <x v="1"/>
    <x v="1"/>
    <s v="D_10 - unter 18 Jahre"/>
    <m/>
    <m/>
    <m/>
    <m/>
  </r>
  <r>
    <x v="14"/>
    <x v="7"/>
    <x v="1"/>
    <x v="1"/>
    <s v="E_18 - unter 25 Jahre"/>
    <m/>
    <m/>
    <m/>
    <m/>
  </r>
  <r>
    <x v="14"/>
    <x v="7"/>
    <x v="1"/>
    <x v="1"/>
    <s v="F_25 - unter 45 Jahre"/>
    <m/>
    <m/>
    <m/>
    <m/>
  </r>
  <r>
    <x v="14"/>
    <x v="7"/>
    <x v="1"/>
    <x v="1"/>
    <s v="G_45 - unter 65 Jahre"/>
    <m/>
    <m/>
    <m/>
    <m/>
  </r>
  <r>
    <x v="14"/>
    <x v="7"/>
    <x v="1"/>
    <x v="1"/>
    <s v="H_65 Jahre und älter"/>
    <m/>
    <m/>
    <m/>
    <m/>
  </r>
  <r>
    <x v="14"/>
    <x v="7"/>
    <x v="1"/>
    <x v="1"/>
    <s v="I_85 Jahre und älter"/>
    <m/>
    <m/>
    <m/>
    <m/>
  </r>
  <r>
    <x v="14"/>
    <x v="8"/>
    <x v="0"/>
    <x v="0"/>
    <s v="A_unter 3 Jahre"/>
    <n v="0.5"/>
    <m/>
    <m/>
    <m/>
  </r>
  <r>
    <x v="14"/>
    <x v="8"/>
    <x v="0"/>
    <x v="0"/>
    <s v="B_3 - unter 6 Jahre"/>
    <n v="0.6"/>
    <m/>
    <m/>
    <m/>
  </r>
  <r>
    <x v="14"/>
    <x v="8"/>
    <x v="0"/>
    <x v="0"/>
    <s v="C_6 - unter 10 Jahre"/>
    <n v="0.5"/>
    <m/>
    <m/>
    <m/>
  </r>
  <r>
    <x v="14"/>
    <x v="8"/>
    <x v="0"/>
    <x v="0"/>
    <s v="D_10 - unter 18 Jahre"/>
    <m/>
    <m/>
    <m/>
    <m/>
  </r>
  <r>
    <x v="14"/>
    <x v="8"/>
    <x v="0"/>
    <x v="0"/>
    <s v="E_18 - unter 25 Jahre"/>
    <n v="1.1000000000000001"/>
    <m/>
    <m/>
    <m/>
  </r>
  <r>
    <x v="14"/>
    <x v="8"/>
    <x v="0"/>
    <x v="0"/>
    <s v="F_25 - unter 45 Jahre"/>
    <n v="5.3"/>
    <m/>
    <m/>
    <m/>
  </r>
  <r>
    <x v="14"/>
    <x v="8"/>
    <x v="0"/>
    <x v="0"/>
    <s v="G_45 - unter 65 Jahre"/>
    <n v="6.6"/>
    <m/>
    <m/>
    <m/>
  </r>
  <r>
    <x v="14"/>
    <x v="8"/>
    <x v="0"/>
    <x v="0"/>
    <s v="H_65 Jahre und älter"/>
    <n v="26.9"/>
    <m/>
    <m/>
    <m/>
  </r>
  <r>
    <x v="14"/>
    <x v="8"/>
    <x v="0"/>
    <x v="0"/>
    <s v="I_85 Jahre und älter"/>
    <n v="37.4"/>
    <m/>
    <m/>
    <m/>
  </r>
  <r>
    <x v="14"/>
    <x v="8"/>
    <x v="0"/>
    <x v="1"/>
    <s v="A_unter 3 Jahre"/>
    <n v="0.5"/>
    <m/>
    <m/>
    <m/>
  </r>
  <r>
    <x v="14"/>
    <x v="8"/>
    <x v="0"/>
    <x v="1"/>
    <s v="B_3 - unter 6 Jahre"/>
    <n v="0.6"/>
    <m/>
    <m/>
    <m/>
  </r>
  <r>
    <x v="14"/>
    <x v="8"/>
    <x v="0"/>
    <x v="1"/>
    <s v="C_6 - unter 10 Jahre"/>
    <n v="0.5"/>
    <m/>
    <m/>
    <m/>
  </r>
  <r>
    <x v="14"/>
    <x v="8"/>
    <x v="0"/>
    <x v="1"/>
    <s v="D_10 - unter 18 Jahre"/>
    <m/>
    <m/>
    <m/>
    <m/>
  </r>
  <r>
    <x v="14"/>
    <x v="8"/>
    <x v="0"/>
    <x v="1"/>
    <s v="E_18 - unter 25 Jahre"/>
    <n v="1.1000000000000001"/>
    <m/>
    <m/>
    <m/>
  </r>
  <r>
    <x v="14"/>
    <x v="8"/>
    <x v="0"/>
    <x v="1"/>
    <s v="F_25 - unter 45 Jahre"/>
    <n v="5.3"/>
    <m/>
    <m/>
    <m/>
  </r>
  <r>
    <x v="14"/>
    <x v="8"/>
    <x v="0"/>
    <x v="1"/>
    <s v="G_45 - unter 65 Jahre"/>
    <n v="6.6"/>
    <m/>
    <m/>
    <m/>
  </r>
  <r>
    <x v="14"/>
    <x v="8"/>
    <x v="0"/>
    <x v="1"/>
    <s v="H_65 Jahre und älter"/>
    <n v="26.9"/>
    <m/>
    <m/>
    <m/>
  </r>
  <r>
    <x v="14"/>
    <x v="8"/>
    <x v="0"/>
    <x v="1"/>
    <s v="I_85 Jahre und älter"/>
    <n v="37.4"/>
    <m/>
    <m/>
    <m/>
  </r>
  <r>
    <x v="14"/>
    <x v="8"/>
    <x v="1"/>
    <x v="0"/>
    <s v="A_unter 3 Jahre"/>
    <n v="0.5"/>
    <m/>
    <m/>
    <m/>
  </r>
  <r>
    <x v="14"/>
    <x v="8"/>
    <x v="1"/>
    <x v="0"/>
    <s v="B_3 - unter 6 Jahre"/>
    <n v="0.6"/>
    <m/>
    <m/>
    <m/>
  </r>
  <r>
    <x v="14"/>
    <x v="8"/>
    <x v="1"/>
    <x v="0"/>
    <s v="C_6 - unter 10 Jahre"/>
    <n v="0.5"/>
    <m/>
    <m/>
    <m/>
  </r>
  <r>
    <x v="14"/>
    <x v="8"/>
    <x v="1"/>
    <x v="0"/>
    <s v="D_10 - unter 18 Jahre"/>
    <m/>
    <m/>
    <m/>
    <m/>
  </r>
  <r>
    <x v="14"/>
    <x v="8"/>
    <x v="1"/>
    <x v="0"/>
    <s v="E_18 - unter 25 Jahre"/>
    <n v="1.1000000000000001"/>
    <m/>
    <m/>
    <m/>
  </r>
  <r>
    <x v="14"/>
    <x v="8"/>
    <x v="1"/>
    <x v="0"/>
    <s v="F_25 - unter 45 Jahre"/>
    <n v="5.3"/>
    <m/>
    <m/>
    <m/>
  </r>
  <r>
    <x v="14"/>
    <x v="8"/>
    <x v="1"/>
    <x v="0"/>
    <s v="G_45 - unter 65 Jahre"/>
    <n v="6.6"/>
    <m/>
    <m/>
    <m/>
  </r>
  <r>
    <x v="14"/>
    <x v="8"/>
    <x v="1"/>
    <x v="0"/>
    <s v="H_65 Jahre und älter"/>
    <n v="26.9"/>
    <m/>
    <m/>
    <m/>
  </r>
  <r>
    <x v="14"/>
    <x v="8"/>
    <x v="1"/>
    <x v="0"/>
    <s v="I_85 Jahre und älter"/>
    <n v="37.4"/>
    <m/>
    <m/>
    <m/>
  </r>
  <r>
    <x v="14"/>
    <x v="8"/>
    <x v="1"/>
    <x v="1"/>
    <s v="A_unter 3 Jahre"/>
    <n v="0.5"/>
    <m/>
    <m/>
    <m/>
  </r>
  <r>
    <x v="14"/>
    <x v="8"/>
    <x v="1"/>
    <x v="1"/>
    <s v="B_3 - unter 6 Jahre"/>
    <n v="0.6"/>
    <m/>
    <m/>
    <m/>
  </r>
  <r>
    <x v="14"/>
    <x v="8"/>
    <x v="1"/>
    <x v="1"/>
    <s v="C_6 - unter 10 Jahre"/>
    <n v="0.5"/>
    <m/>
    <m/>
    <m/>
  </r>
  <r>
    <x v="14"/>
    <x v="8"/>
    <x v="1"/>
    <x v="1"/>
    <s v="D_10 - unter 18 Jahre"/>
    <m/>
    <m/>
    <m/>
    <m/>
  </r>
  <r>
    <x v="14"/>
    <x v="8"/>
    <x v="1"/>
    <x v="1"/>
    <s v="E_18 - unter 25 Jahre"/>
    <n v="1.1000000000000001"/>
    <m/>
    <m/>
    <m/>
  </r>
  <r>
    <x v="14"/>
    <x v="8"/>
    <x v="1"/>
    <x v="1"/>
    <s v="F_25 - unter 45 Jahre"/>
    <n v="5.3"/>
    <m/>
    <m/>
    <m/>
  </r>
  <r>
    <x v="14"/>
    <x v="8"/>
    <x v="1"/>
    <x v="1"/>
    <s v="G_45 - unter 65 Jahre"/>
    <n v="6.6"/>
    <m/>
    <m/>
    <m/>
  </r>
  <r>
    <x v="14"/>
    <x v="8"/>
    <x v="1"/>
    <x v="1"/>
    <s v="H_65 Jahre und älter"/>
    <n v="26.9"/>
    <m/>
    <m/>
    <m/>
  </r>
  <r>
    <x v="14"/>
    <x v="8"/>
    <x v="1"/>
    <x v="1"/>
    <s v="I_85 Jahre und älter"/>
    <n v="37.4"/>
    <m/>
    <m/>
    <m/>
  </r>
  <r>
    <x v="14"/>
    <x v="9"/>
    <x v="0"/>
    <x v="0"/>
    <s v="A_unter 3 Jahre"/>
    <m/>
    <m/>
    <m/>
    <m/>
  </r>
  <r>
    <x v="14"/>
    <x v="9"/>
    <x v="0"/>
    <x v="0"/>
    <s v="B_3 - unter 6 Jahre"/>
    <m/>
    <m/>
    <m/>
    <m/>
  </r>
  <r>
    <x v="14"/>
    <x v="9"/>
    <x v="0"/>
    <x v="0"/>
    <s v="C_6 - unter 10 Jahre"/>
    <m/>
    <m/>
    <m/>
    <m/>
  </r>
  <r>
    <x v="14"/>
    <x v="9"/>
    <x v="0"/>
    <x v="0"/>
    <s v="D_10 - unter 18 Jahre"/>
    <m/>
    <m/>
    <m/>
    <m/>
  </r>
  <r>
    <x v="14"/>
    <x v="9"/>
    <x v="0"/>
    <x v="0"/>
    <s v="E_18 - unter 25 Jahre"/>
    <m/>
    <m/>
    <m/>
    <m/>
  </r>
  <r>
    <x v="14"/>
    <x v="9"/>
    <x v="0"/>
    <x v="0"/>
    <s v="F_25 - unter 45 Jahre"/>
    <m/>
    <m/>
    <m/>
    <m/>
  </r>
  <r>
    <x v="14"/>
    <x v="9"/>
    <x v="0"/>
    <x v="0"/>
    <s v="G_45 - unter 65 Jahre"/>
    <m/>
    <m/>
    <m/>
    <m/>
  </r>
  <r>
    <x v="14"/>
    <x v="9"/>
    <x v="0"/>
    <x v="0"/>
    <s v="H_65 Jahre und älter"/>
    <m/>
    <m/>
    <m/>
    <m/>
  </r>
  <r>
    <x v="14"/>
    <x v="9"/>
    <x v="0"/>
    <x v="0"/>
    <s v="I_85 Jahre und älter"/>
    <m/>
    <m/>
    <m/>
    <m/>
  </r>
  <r>
    <x v="14"/>
    <x v="9"/>
    <x v="0"/>
    <x v="1"/>
    <s v="A_unter 3 Jahre"/>
    <m/>
    <m/>
    <m/>
    <m/>
  </r>
  <r>
    <x v="14"/>
    <x v="9"/>
    <x v="0"/>
    <x v="1"/>
    <s v="B_3 - unter 6 Jahre"/>
    <m/>
    <m/>
    <m/>
    <m/>
  </r>
  <r>
    <x v="14"/>
    <x v="9"/>
    <x v="0"/>
    <x v="1"/>
    <s v="C_6 - unter 10 Jahre"/>
    <m/>
    <m/>
    <m/>
    <m/>
  </r>
  <r>
    <x v="14"/>
    <x v="9"/>
    <x v="0"/>
    <x v="1"/>
    <s v="D_10 - unter 18 Jahre"/>
    <m/>
    <m/>
    <m/>
    <m/>
  </r>
  <r>
    <x v="14"/>
    <x v="9"/>
    <x v="0"/>
    <x v="1"/>
    <s v="E_18 - unter 25 Jahre"/>
    <m/>
    <m/>
    <m/>
    <m/>
  </r>
  <r>
    <x v="14"/>
    <x v="9"/>
    <x v="0"/>
    <x v="1"/>
    <s v="F_25 - unter 45 Jahre"/>
    <m/>
    <m/>
    <m/>
    <m/>
  </r>
  <r>
    <x v="14"/>
    <x v="9"/>
    <x v="0"/>
    <x v="1"/>
    <s v="G_45 - unter 65 Jahre"/>
    <m/>
    <m/>
    <m/>
    <m/>
  </r>
  <r>
    <x v="14"/>
    <x v="9"/>
    <x v="0"/>
    <x v="1"/>
    <s v="H_65 Jahre und älter"/>
    <m/>
    <m/>
    <m/>
    <m/>
  </r>
  <r>
    <x v="14"/>
    <x v="9"/>
    <x v="0"/>
    <x v="1"/>
    <s v="I_85 Jahre und älter"/>
    <m/>
    <m/>
    <m/>
    <m/>
  </r>
  <r>
    <x v="14"/>
    <x v="9"/>
    <x v="1"/>
    <x v="0"/>
    <s v="A_unter 3 Jahre"/>
    <m/>
    <m/>
    <m/>
    <m/>
  </r>
  <r>
    <x v="14"/>
    <x v="9"/>
    <x v="1"/>
    <x v="0"/>
    <s v="B_3 - unter 6 Jahre"/>
    <m/>
    <m/>
    <m/>
    <m/>
  </r>
  <r>
    <x v="14"/>
    <x v="9"/>
    <x v="1"/>
    <x v="0"/>
    <s v="C_6 - unter 10 Jahre"/>
    <m/>
    <m/>
    <m/>
    <m/>
  </r>
  <r>
    <x v="14"/>
    <x v="9"/>
    <x v="1"/>
    <x v="0"/>
    <s v="D_10 - unter 18 Jahre"/>
    <m/>
    <m/>
    <m/>
    <m/>
  </r>
  <r>
    <x v="14"/>
    <x v="9"/>
    <x v="1"/>
    <x v="0"/>
    <s v="E_18 - unter 25 Jahre"/>
    <m/>
    <m/>
    <m/>
    <m/>
  </r>
  <r>
    <x v="14"/>
    <x v="9"/>
    <x v="1"/>
    <x v="0"/>
    <s v="F_25 - unter 45 Jahre"/>
    <m/>
    <m/>
    <m/>
    <m/>
  </r>
  <r>
    <x v="14"/>
    <x v="9"/>
    <x v="1"/>
    <x v="0"/>
    <s v="G_45 - unter 65 Jahre"/>
    <m/>
    <m/>
    <m/>
    <m/>
  </r>
  <r>
    <x v="14"/>
    <x v="9"/>
    <x v="1"/>
    <x v="0"/>
    <s v="H_65 Jahre und älter"/>
    <m/>
    <m/>
    <m/>
    <m/>
  </r>
  <r>
    <x v="14"/>
    <x v="9"/>
    <x v="1"/>
    <x v="0"/>
    <s v="I_85 Jahre und älter"/>
    <m/>
    <m/>
    <m/>
    <m/>
  </r>
  <r>
    <x v="14"/>
    <x v="9"/>
    <x v="1"/>
    <x v="1"/>
    <s v="A_unter 3 Jahre"/>
    <m/>
    <m/>
    <m/>
    <m/>
  </r>
  <r>
    <x v="14"/>
    <x v="9"/>
    <x v="1"/>
    <x v="1"/>
    <s v="B_3 - unter 6 Jahre"/>
    <m/>
    <m/>
    <m/>
    <m/>
  </r>
  <r>
    <x v="14"/>
    <x v="9"/>
    <x v="1"/>
    <x v="1"/>
    <s v="C_6 - unter 10 Jahre"/>
    <m/>
    <m/>
    <m/>
    <m/>
  </r>
  <r>
    <x v="14"/>
    <x v="9"/>
    <x v="1"/>
    <x v="1"/>
    <s v="D_10 - unter 18 Jahre"/>
    <m/>
    <m/>
    <m/>
    <m/>
  </r>
  <r>
    <x v="14"/>
    <x v="9"/>
    <x v="1"/>
    <x v="1"/>
    <s v="E_18 - unter 25 Jahre"/>
    <m/>
    <m/>
    <m/>
    <m/>
  </r>
  <r>
    <x v="14"/>
    <x v="9"/>
    <x v="1"/>
    <x v="1"/>
    <s v="F_25 - unter 45 Jahre"/>
    <m/>
    <m/>
    <m/>
    <m/>
  </r>
  <r>
    <x v="14"/>
    <x v="9"/>
    <x v="1"/>
    <x v="1"/>
    <s v="G_45 - unter 65 Jahre"/>
    <m/>
    <m/>
    <m/>
    <m/>
  </r>
  <r>
    <x v="14"/>
    <x v="9"/>
    <x v="1"/>
    <x v="1"/>
    <s v="H_65 Jahre und älter"/>
    <m/>
    <m/>
    <m/>
    <m/>
  </r>
  <r>
    <x v="14"/>
    <x v="9"/>
    <x v="1"/>
    <x v="1"/>
    <s v="I_85 Jahre und älter"/>
    <m/>
    <m/>
    <m/>
    <m/>
  </r>
  <r>
    <x v="14"/>
    <x v="10"/>
    <x v="0"/>
    <x v="0"/>
    <s v="A_unter 3 Jahre"/>
    <m/>
    <m/>
    <m/>
    <m/>
  </r>
  <r>
    <x v="14"/>
    <x v="10"/>
    <x v="0"/>
    <x v="0"/>
    <s v="B_3 - unter 6 Jahre"/>
    <m/>
    <m/>
    <m/>
    <m/>
  </r>
  <r>
    <x v="14"/>
    <x v="10"/>
    <x v="0"/>
    <x v="0"/>
    <s v="C_6 - unter 10 Jahre"/>
    <m/>
    <m/>
    <m/>
    <m/>
  </r>
  <r>
    <x v="14"/>
    <x v="10"/>
    <x v="0"/>
    <x v="0"/>
    <s v="D_10 - unter 18 Jahre"/>
    <m/>
    <m/>
    <m/>
    <m/>
  </r>
  <r>
    <x v="14"/>
    <x v="10"/>
    <x v="0"/>
    <x v="0"/>
    <s v="E_18 - unter 25 Jahre"/>
    <m/>
    <m/>
    <m/>
    <m/>
  </r>
  <r>
    <x v="14"/>
    <x v="10"/>
    <x v="0"/>
    <x v="0"/>
    <s v="F_25 - unter 45 Jahre"/>
    <m/>
    <m/>
    <m/>
    <m/>
  </r>
  <r>
    <x v="14"/>
    <x v="10"/>
    <x v="0"/>
    <x v="0"/>
    <s v="G_45 - unter 65 Jahre"/>
    <m/>
    <m/>
    <m/>
    <m/>
  </r>
  <r>
    <x v="14"/>
    <x v="10"/>
    <x v="0"/>
    <x v="0"/>
    <s v="H_65 Jahre und älter"/>
    <m/>
    <m/>
    <m/>
    <m/>
  </r>
  <r>
    <x v="14"/>
    <x v="10"/>
    <x v="0"/>
    <x v="0"/>
    <s v="I_85 Jahre und älter"/>
    <m/>
    <m/>
    <m/>
    <m/>
  </r>
  <r>
    <x v="14"/>
    <x v="10"/>
    <x v="0"/>
    <x v="1"/>
    <s v="A_unter 3 Jahre"/>
    <m/>
    <m/>
    <m/>
    <m/>
  </r>
  <r>
    <x v="14"/>
    <x v="10"/>
    <x v="0"/>
    <x v="1"/>
    <s v="B_3 - unter 6 Jahre"/>
    <m/>
    <m/>
    <m/>
    <m/>
  </r>
  <r>
    <x v="14"/>
    <x v="10"/>
    <x v="0"/>
    <x v="1"/>
    <s v="C_6 - unter 10 Jahre"/>
    <m/>
    <m/>
    <m/>
    <m/>
  </r>
  <r>
    <x v="14"/>
    <x v="10"/>
    <x v="0"/>
    <x v="1"/>
    <s v="D_10 - unter 18 Jahre"/>
    <m/>
    <m/>
    <m/>
    <m/>
  </r>
  <r>
    <x v="14"/>
    <x v="10"/>
    <x v="0"/>
    <x v="1"/>
    <s v="E_18 - unter 25 Jahre"/>
    <m/>
    <m/>
    <m/>
    <m/>
  </r>
  <r>
    <x v="14"/>
    <x v="10"/>
    <x v="0"/>
    <x v="1"/>
    <s v="F_25 - unter 45 Jahre"/>
    <m/>
    <m/>
    <m/>
    <m/>
  </r>
  <r>
    <x v="14"/>
    <x v="10"/>
    <x v="0"/>
    <x v="1"/>
    <s v="G_45 - unter 65 Jahre"/>
    <m/>
    <m/>
    <m/>
    <m/>
  </r>
  <r>
    <x v="14"/>
    <x v="10"/>
    <x v="0"/>
    <x v="1"/>
    <s v="H_65 Jahre und älter"/>
    <m/>
    <m/>
    <m/>
    <m/>
  </r>
  <r>
    <x v="14"/>
    <x v="10"/>
    <x v="0"/>
    <x v="1"/>
    <s v="I_85 Jahre und älter"/>
    <m/>
    <m/>
    <m/>
    <m/>
  </r>
  <r>
    <x v="14"/>
    <x v="10"/>
    <x v="1"/>
    <x v="0"/>
    <s v="A_unter 3 Jahre"/>
    <m/>
    <m/>
    <m/>
    <m/>
  </r>
  <r>
    <x v="14"/>
    <x v="10"/>
    <x v="1"/>
    <x v="0"/>
    <s v="B_3 - unter 6 Jahre"/>
    <m/>
    <m/>
    <m/>
    <m/>
  </r>
  <r>
    <x v="14"/>
    <x v="10"/>
    <x v="1"/>
    <x v="0"/>
    <s v="C_6 - unter 10 Jahre"/>
    <m/>
    <m/>
    <m/>
    <m/>
  </r>
  <r>
    <x v="14"/>
    <x v="10"/>
    <x v="1"/>
    <x v="0"/>
    <s v="D_10 - unter 18 Jahre"/>
    <m/>
    <m/>
    <m/>
    <m/>
  </r>
  <r>
    <x v="14"/>
    <x v="10"/>
    <x v="1"/>
    <x v="0"/>
    <s v="E_18 - unter 25 Jahre"/>
    <m/>
    <m/>
    <m/>
    <m/>
  </r>
  <r>
    <x v="14"/>
    <x v="10"/>
    <x v="1"/>
    <x v="0"/>
    <s v="F_25 - unter 45 Jahre"/>
    <m/>
    <m/>
    <m/>
    <m/>
  </r>
  <r>
    <x v="14"/>
    <x v="10"/>
    <x v="1"/>
    <x v="0"/>
    <s v="G_45 - unter 65 Jahre"/>
    <m/>
    <m/>
    <m/>
    <m/>
  </r>
  <r>
    <x v="14"/>
    <x v="10"/>
    <x v="1"/>
    <x v="0"/>
    <s v="H_65 Jahre und älter"/>
    <m/>
    <m/>
    <m/>
    <m/>
  </r>
  <r>
    <x v="14"/>
    <x v="10"/>
    <x v="1"/>
    <x v="0"/>
    <s v="I_85 Jahre und älter"/>
    <m/>
    <m/>
    <m/>
    <m/>
  </r>
  <r>
    <x v="14"/>
    <x v="10"/>
    <x v="1"/>
    <x v="1"/>
    <s v="A_unter 3 Jahre"/>
    <m/>
    <m/>
    <m/>
    <m/>
  </r>
  <r>
    <x v="14"/>
    <x v="10"/>
    <x v="1"/>
    <x v="1"/>
    <s v="B_3 - unter 6 Jahre"/>
    <m/>
    <m/>
    <m/>
    <m/>
  </r>
  <r>
    <x v="14"/>
    <x v="10"/>
    <x v="1"/>
    <x v="1"/>
    <s v="C_6 - unter 10 Jahre"/>
    <m/>
    <m/>
    <m/>
    <m/>
  </r>
  <r>
    <x v="14"/>
    <x v="10"/>
    <x v="1"/>
    <x v="1"/>
    <s v="D_10 - unter 18 Jahre"/>
    <m/>
    <m/>
    <m/>
    <m/>
  </r>
  <r>
    <x v="14"/>
    <x v="10"/>
    <x v="1"/>
    <x v="1"/>
    <s v="E_18 - unter 25 Jahre"/>
    <m/>
    <m/>
    <m/>
    <m/>
  </r>
  <r>
    <x v="14"/>
    <x v="10"/>
    <x v="1"/>
    <x v="1"/>
    <s v="F_25 - unter 45 Jahre"/>
    <m/>
    <m/>
    <m/>
    <m/>
  </r>
  <r>
    <x v="14"/>
    <x v="10"/>
    <x v="1"/>
    <x v="1"/>
    <s v="G_45 - unter 65 Jahre"/>
    <m/>
    <m/>
    <m/>
    <m/>
  </r>
  <r>
    <x v="14"/>
    <x v="10"/>
    <x v="1"/>
    <x v="1"/>
    <s v="H_65 Jahre und älter"/>
    <m/>
    <m/>
    <m/>
    <m/>
  </r>
  <r>
    <x v="14"/>
    <x v="10"/>
    <x v="1"/>
    <x v="1"/>
    <s v="I_85 Jahre und älter"/>
    <m/>
    <m/>
    <m/>
    <m/>
  </r>
  <r>
    <x v="14"/>
    <x v="11"/>
    <x v="0"/>
    <x v="0"/>
    <s v="A_unter 3 Jahre"/>
    <m/>
    <m/>
    <m/>
    <m/>
  </r>
  <r>
    <x v="14"/>
    <x v="11"/>
    <x v="0"/>
    <x v="0"/>
    <s v="B_3 - unter 6 Jahre"/>
    <m/>
    <m/>
    <m/>
    <m/>
  </r>
  <r>
    <x v="14"/>
    <x v="11"/>
    <x v="0"/>
    <x v="0"/>
    <s v="C_6 - unter 10 Jahre"/>
    <m/>
    <m/>
    <m/>
    <m/>
  </r>
  <r>
    <x v="14"/>
    <x v="11"/>
    <x v="0"/>
    <x v="0"/>
    <s v="D_10 - unter 18 Jahre"/>
    <m/>
    <m/>
    <m/>
    <m/>
  </r>
  <r>
    <x v="14"/>
    <x v="11"/>
    <x v="0"/>
    <x v="0"/>
    <s v="E_18 - unter 25 Jahre"/>
    <m/>
    <m/>
    <m/>
    <m/>
  </r>
  <r>
    <x v="14"/>
    <x v="11"/>
    <x v="0"/>
    <x v="0"/>
    <s v="F_25 - unter 45 Jahre"/>
    <m/>
    <m/>
    <m/>
    <m/>
  </r>
  <r>
    <x v="14"/>
    <x v="11"/>
    <x v="0"/>
    <x v="0"/>
    <s v="G_45 - unter 65 Jahre"/>
    <n v="0.3"/>
    <m/>
    <m/>
    <m/>
  </r>
  <r>
    <x v="14"/>
    <x v="11"/>
    <x v="0"/>
    <x v="0"/>
    <s v="H_65 Jahre und älter"/>
    <n v="3.7"/>
    <m/>
    <m/>
    <m/>
  </r>
  <r>
    <x v="14"/>
    <x v="11"/>
    <x v="0"/>
    <x v="0"/>
    <s v="I_85 Jahre und älter"/>
    <n v="7.6"/>
    <m/>
    <m/>
    <m/>
  </r>
  <r>
    <x v="14"/>
    <x v="11"/>
    <x v="0"/>
    <x v="1"/>
    <s v="A_unter 3 Jahre"/>
    <m/>
    <m/>
    <m/>
    <m/>
  </r>
  <r>
    <x v="14"/>
    <x v="11"/>
    <x v="0"/>
    <x v="1"/>
    <s v="B_3 - unter 6 Jahre"/>
    <m/>
    <m/>
    <m/>
    <m/>
  </r>
  <r>
    <x v="14"/>
    <x v="11"/>
    <x v="0"/>
    <x v="1"/>
    <s v="C_6 - unter 10 Jahre"/>
    <m/>
    <m/>
    <m/>
    <m/>
  </r>
  <r>
    <x v="14"/>
    <x v="11"/>
    <x v="0"/>
    <x v="1"/>
    <s v="D_10 - unter 18 Jahre"/>
    <m/>
    <m/>
    <m/>
    <m/>
  </r>
  <r>
    <x v="14"/>
    <x v="11"/>
    <x v="0"/>
    <x v="1"/>
    <s v="E_18 - unter 25 Jahre"/>
    <m/>
    <m/>
    <m/>
    <m/>
  </r>
  <r>
    <x v="14"/>
    <x v="11"/>
    <x v="0"/>
    <x v="1"/>
    <s v="F_25 - unter 45 Jahre"/>
    <m/>
    <m/>
    <m/>
    <m/>
  </r>
  <r>
    <x v="14"/>
    <x v="11"/>
    <x v="0"/>
    <x v="1"/>
    <s v="G_45 - unter 65 Jahre"/>
    <n v="0.3"/>
    <m/>
    <m/>
    <m/>
  </r>
  <r>
    <x v="14"/>
    <x v="11"/>
    <x v="0"/>
    <x v="1"/>
    <s v="H_65 Jahre und älter"/>
    <n v="3.7"/>
    <m/>
    <m/>
    <m/>
  </r>
  <r>
    <x v="14"/>
    <x v="11"/>
    <x v="0"/>
    <x v="1"/>
    <s v="I_85 Jahre und älter"/>
    <n v="7.6"/>
    <m/>
    <m/>
    <m/>
  </r>
  <r>
    <x v="14"/>
    <x v="11"/>
    <x v="1"/>
    <x v="0"/>
    <s v="A_unter 3 Jahre"/>
    <m/>
    <m/>
    <m/>
    <m/>
  </r>
  <r>
    <x v="14"/>
    <x v="11"/>
    <x v="1"/>
    <x v="0"/>
    <s v="B_3 - unter 6 Jahre"/>
    <m/>
    <m/>
    <m/>
    <m/>
  </r>
  <r>
    <x v="14"/>
    <x v="11"/>
    <x v="1"/>
    <x v="0"/>
    <s v="C_6 - unter 10 Jahre"/>
    <m/>
    <m/>
    <m/>
    <m/>
  </r>
  <r>
    <x v="14"/>
    <x v="11"/>
    <x v="1"/>
    <x v="0"/>
    <s v="D_10 - unter 18 Jahre"/>
    <m/>
    <m/>
    <m/>
    <m/>
  </r>
  <r>
    <x v="14"/>
    <x v="11"/>
    <x v="1"/>
    <x v="0"/>
    <s v="E_18 - unter 25 Jahre"/>
    <m/>
    <m/>
    <m/>
    <m/>
  </r>
  <r>
    <x v="14"/>
    <x v="11"/>
    <x v="1"/>
    <x v="0"/>
    <s v="F_25 - unter 45 Jahre"/>
    <m/>
    <m/>
    <m/>
    <m/>
  </r>
  <r>
    <x v="14"/>
    <x v="11"/>
    <x v="1"/>
    <x v="0"/>
    <s v="G_45 - unter 65 Jahre"/>
    <n v="0.3"/>
    <m/>
    <m/>
    <m/>
  </r>
  <r>
    <x v="14"/>
    <x v="11"/>
    <x v="1"/>
    <x v="0"/>
    <s v="H_65 Jahre und älter"/>
    <n v="3.7"/>
    <m/>
    <m/>
    <m/>
  </r>
  <r>
    <x v="14"/>
    <x v="11"/>
    <x v="1"/>
    <x v="0"/>
    <s v="I_85 Jahre und älter"/>
    <n v="7.6"/>
    <m/>
    <m/>
    <m/>
  </r>
  <r>
    <x v="14"/>
    <x v="11"/>
    <x v="1"/>
    <x v="1"/>
    <s v="A_unter 3 Jahre"/>
    <m/>
    <m/>
    <m/>
    <m/>
  </r>
  <r>
    <x v="14"/>
    <x v="11"/>
    <x v="1"/>
    <x v="1"/>
    <s v="B_3 - unter 6 Jahre"/>
    <m/>
    <m/>
    <m/>
    <m/>
  </r>
  <r>
    <x v="14"/>
    <x v="11"/>
    <x v="1"/>
    <x v="1"/>
    <s v="C_6 - unter 10 Jahre"/>
    <m/>
    <m/>
    <m/>
    <m/>
  </r>
  <r>
    <x v="14"/>
    <x v="11"/>
    <x v="1"/>
    <x v="1"/>
    <s v="D_10 - unter 18 Jahre"/>
    <m/>
    <m/>
    <m/>
    <m/>
  </r>
  <r>
    <x v="14"/>
    <x v="11"/>
    <x v="1"/>
    <x v="1"/>
    <s v="E_18 - unter 25 Jahre"/>
    <m/>
    <m/>
    <m/>
    <m/>
  </r>
  <r>
    <x v="14"/>
    <x v="11"/>
    <x v="1"/>
    <x v="1"/>
    <s v="F_25 - unter 45 Jahre"/>
    <m/>
    <m/>
    <m/>
    <m/>
  </r>
  <r>
    <x v="14"/>
    <x v="11"/>
    <x v="1"/>
    <x v="1"/>
    <s v="G_45 - unter 65 Jahre"/>
    <n v="0.3"/>
    <m/>
    <m/>
    <m/>
  </r>
  <r>
    <x v="14"/>
    <x v="11"/>
    <x v="1"/>
    <x v="1"/>
    <s v="H_65 Jahre und älter"/>
    <n v="3.7"/>
    <m/>
    <m/>
    <m/>
  </r>
  <r>
    <x v="14"/>
    <x v="11"/>
    <x v="1"/>
    <x v="1"/>
    <s v="I_85 Jahre und älter"/>
    <n v="7.6"/>
    <m/>
    <m/>
    <m/>
  </r>
  <r>
    <x v="14"/>
    <x v="12"/>
    <x v="0"/>
    <x v="0"/>
    <s v="A_unter 3 Jahre"/>
    <m/>
    <m/>
    <m/>
    <m/>
  </r>
  <r>
    <x v="14"/>
    <x v="12"/>
    <x v="0"/>
    <x v="0"/>
    <s v="B_3 - unter 6 Jahre"/>
    <m/>
    <m/>
    <m/>
    <m/>
  </r>
  <r>
    <x v="14"/>
    <x v="12"/>
    <x v="0"/>
    <x v="0"/>
    <s v="C_6 - unter 10 Jahre"/>
    <m/>
    <m/>
    <m/>
    <m/>
  </r>
  <r>
    <x v="14"/>
    <x v="12"/>
    <x v="0"/>
    <x v="0"/>
    <s v="D_10 - unter 18 Jahre"/>
    <m/>
    <m/>
    <m/>
    <m/>
  </r>
  <r>
    <x v="14"/>
    <x v="12"/>
    <x v="0"/>
    <x v="0"/>
    <s v="E_18 - unter 25 Jahre"/>
    <m/>
    <m/>
    <m/>
    <m/>
  </r>
  <r>
    <x v="14"/>
    <x v="12"/>
    <x v="0"/>
    <x v="0"/>
    <s v="F_25 - unter 45 Jahre"/>
    <m/>
    <m/>
    <m/>
    <m/>
  </r>
  <r>
    <x v="14"/>
    <x v="12"/>
    <x v="0"/>
    <x v="0"/>
    <s v="G_45 - unter 65 Jahre"/>
    <m/>
    <m/>
    <m/>
    <m/>
  </r>
  <r>
    <x v="14"/>
    <x v="12"/>
    <x v="0"/>
    <x v="0"/>
    <s v="H_65 Jahre und älter"/>
    <m/>
    <m/>
    <m/>
    <m/>
  </r>
  <r>
    <x v="14"/>
    <x v="12"/>
    <x v="0"/>
    <x v="0"/>
    <s v="I_85 Jahre und älter"/>
    <m/>
    <m/>
    <m/>
    <m/>
  </r>
  <r>
    <x v="14"/>
    <x v="12"/>
    <x v="0"/>
    <x v="1"/>
    <s v="A_unter 3 Jahre"/>
    <m/>
    <m/>
    <m/>
    <m/>
  </r>
  <r>
    <x v="14"/>
    <x v="12"/>
    <x v="0"/>
    <x v="1"/>
    <s v="B_3 - unter 6 Jahre"/>
    <m/>
    <m/>
    <m/>
    <m/>
  </r>
  <r>
    <x v="14"/>
    <x v="12"/>
    <x v="0"/>
    <x v="1"/>
    <s v="C_6 - unter 10 Jahre"/>
    <m/>
    <m/>
    <m/>
    <m/>
  </r>
  <r>
    <x v="14"/>
    <x v="12"/>
    <x v="0"/>
    <x v="1"/>
    <s v="D_10 - unter 18 Jahre"/>
    <m/>
    <m/>
    <m/>
    <m/>
  </r>
  <r>
    <x v="14"/>
    <x v="12"/>
    <x v="0"/>
    <x v="1"/>
    <s v="E_18 - unter 25 Jahre"/>
    <m/>
    <m/>
    <m/>
    <m/>
  </r>
  <r>
    <x v="14"/>
    <x v="12"/>
    <x v="0"/>
    <x v="1"/>
    <s v="F_25 - unter 45 Jahre"/>
    <m/>
    <m/>
    <m/>
    <m/>
  </r>
  <r>
    <x v="14"/>
    <x v="12"/>
    <x v="0"/>
    <x v="1"/>
    <s v="G_45 - unter 65 Jahre"/>
    <m/>
    <m/>
    <m/>
    <m/>
  </r>
  <r>
    <x v="14"/>
    <x v="12"/>
    <x v="0"/>
    <x v="1"/>
    <s v="H_65 Jahre und älter"/>
    <m/>
    <m/>
    <m/>
    <m/>
  </r>
  <r>
    <x v="14"/>
    <x v="12"/>
    <x v="0"/>
    <x v="1"/>
    <s v="I_85 Jahre und älter"/>
    <m/>
    <m/>
    <m/>
    <m/>
  </r>
  <r>
    <x v="14"/>
    <x v="12"/>
    <x v="1"/>
    <x v="0"/>
    <s v="A_unter 3 Jahre"/>
    <m/>
    <m/>
    <m/>
    <m/>
  </r>
  <r>
    <x v="14"/>
    <x v="12"/>
    <x v="1"/>
    <x v="0"/>
    <s v="B_3 - unter 6 Jahre"/>
    <m/>
    <m/>
    <m/>
    <m/>
  </r>
  <r>
    <x v="14"/>
    <x v="12"/>
    <x v="1"/>
    <x v="0"/>
    <s v="C_6 - unter 10 Jahre"/>
    <m/>
    <m/>
    <m/>
    <m/>
  </r>
  <r>
    <x v="14"/>
    <x v="12"/>
    <x v="1"/>
    <x v="0"/>
    <s v="D_10 - unter 18 Jahre"/>
    <m/>
    <m/>
    <m/>
    <m/>
  </r>
  <r>
    <x v="14"/>
    <x v="12"/>
    <x v="1"/>
    <x v="0"/>
    <s v="E_18 - unter 25 Jahre"/>
    <m/>
    <m/>
    <m/>
    <m/>
  </r>
  <r>
    <x v="14"/>
    <x v="12"/>
    <x v="1"/>
    <x v="0"/>
    <s v="F_25 - unter 45 Jahre"/>
    <m/>
    <m/>
    <m/>
    <m/>
  </r>
  <r>
    <x v="14"/>
    <x v="12"/>
    <x v="1"/>
    <x v="0"/>
    <s v="G_45 - unter 65 Jahre"/>
    <m/>
    <m/>
    <m/>
    <m/>
  </r>
  <r>
    <x v="14"/>
    <x v="12"/>
    <x v="1"/>
    <x v="0"/>
    <s v="H_65 Jahre und älter"/>
    <m/>
    <m/>
    <m/>
    <m/>
  </r>
  <r>
    <x v="14"/>
    <x v="12"/>
    <x v="1"/>
    <x v="0"/>
    <s v="I_85 Jahre und älter"/>
    <m/>
    <m/>
    <m/>
    <m/>
  </r>
  <r>
    <x v="14"/>
    <x v="12"/>
    <x v="1"/>
    <x v="1"/>
    <s v="A_unter 3 Jahre"/>
    <m/>
    <m/>
    <m/>
    <m/>
  </r>
  <r>
    <x v="14"/>
    <x v="12"/>
    <x v="1"/>
    <x v="1"/>
    <s v="B_3 - unter 6 Jahre"/>
    <m/>
    <m/>
    <m/>
    <m/>
  </r>
  <r>
    <x v="14"/>
    <x v="12"/>
    <x v="1"/>
    <x v="1"/>
    <s v="C_6 - unter 10 Jahre"/>
    <m/>
    <m/>
    <m/>
    <m/>
  </r>
  <r>
    <x v="14"/>
    <x v="12"/>
    <x v="1"/>
    <x v="1"/>
    <s v="D_10 - unter 18 Jahre"/>
    <m/>
    <m/>
    <m/>
    <m/>
  </r>
  <r>
    <x v="14"/>
    <x v="12"/>
    <x v="1"/>
    <x v="1"/>
    <s v="E_18 - unter 25 Jahre"/>
    <m/>
    <m/>
    <m/>
    <m/>
  </r>
  <r>
    <x v="14"/>
    <x v="12"/>
    <x v="1"/>
    <x v="1"/>
    <s v="F_25 - unter 45 Jahre"/>
    <m/>
    <m/>
    <m/>
    <m/>
  </r>
  <r>
    <x v="14"/>
    <x v="12"/>
    <x v="1"/>
    <x v="1"/>
    <s v="G_45 - unter 65 Jahre"/>
    <m/>
    <m/>
    <m/>
    <m/>
  </r>
  <r>
    <x v="14"/>
    <x v="12"/>
    <x v="1"/>
    <x v="1"/>
    <s v="H_65 Jahre und älter"/>
    <m/>
    <m/>
    <m/>
    <m/>
  </r>
  <r>
    <x v="14"/>
    <x v="12"/>
    <x v="1"/>
    <x v="1"/>
    <s v="I_85 Jahre und älter"/>
    <m/>
    <m/>
    <m/>
    <m/>
  </r>
  <r>
    <x v="14"/>
    <x v="13"/>
    <x v="0"/>
    <x v="0"/>
    <s v="A_unter 3 Jahre"/>
    <m/>
    <m/>
    <m/>
    <m/>
  </r>
  <r>
    <x v="14"/>
    <x v="13"/>
    <x v="0"/>
    <x v="0"/>
    <s v="B_3 - unter 6 Jahre"/>
    <m/>
    <m/>
    <m/>
    <m/>
  </r>
  <r>
    <x v="14"/>
    <x v="13"/>
    <x v="0"/>
    <x v="0"/>
    <s v="C_6 - unter 10 Jahre"/>
    <m/>
    <m/>
    <m/>
    <m/>
  </r>
  <r>
    <x v="14"/>
    <x v="13"/>
    <x v="0"/>
    <x v="0"/>
    <s v="D_10 - unter 18 Jahre"/>
    <m/>
    <m/>
    <m/>
    <m/>
  </r>
  <r>
    <x v="14"/>
    <x v="13"/>
    <x v="0"/>
    <x v="0"/>
    <s v="E_18 - unter 25 Jahre"/>
    <n v="41.6"/>
    <m/>
    <m/>
    <m/>
  </r>
  <r>
    <x v="14"/>
    <x v="13"/>
    <x v="0"/>
    <x v="0"/>
    <s v="F_25 - unter 45 Jahre"/>
    <n v="29"/>
    <m/>
    <m/>
    <m/>
  </r>
  <r>
    <x v="14"/>
    <x v="13"/>
    <x v="0"/>
    <x v="0"/>
    <s v="G_45 - unter 65 Jahre"/>
    <n v="6.2"/>
    <m/>
    <m/>
    <m/>
  </r>
  <r>
    <x v="14"/>
    <x v="13"/>
    <x v="0"/>
    <x v="0"/>
    <s v="H_65 Jahre und älter"/>
    <n v="14.5"/>
    <m/>
    <m/>
    <m/>
  </r>
  <r>
    <x v="14"/>
    <x v="13"/>
    <x v="0"/>
    <x v="0"/>
    <s v="I_85 Jahre und älter"/>
    <n v="8"/>
    <m/>
    <m/>
    <m/>
  </r>
  <r>
    <x v="14"/>
    <x v="13"/>
    <x v="0"/>
    <x v="1"/>
    <s v="A_unter 3 Jahre"/>
    <m/>
    <m/>
    <m/>
    <m/>
  </r>
  <r>
    <x v="14"/>
    <x v="13"/>
    <x v="0"/>
    <x v="1"/>
    <s v="B_3 - unter 6 Jahre"/>
    <m/>
    <m/>
    <m/>
    <m/>
  </r>
  <r>
    <x v="14"/>
    <x v="13"/>
    <x v="0"/>
    <x v="1"/>
    <s v="C_6 - unter 10 Jahre"/>
    <m/>
    <m/>
    <m/>
    <m/>
  </r>
  <r>
    <x v="14"/>
    <x v="13"/>
    <x v="0"/>
    <x v="1"/>
    <s v="D_10 - unter 18 Jahre"/>
    <m/>
    <m/>
    <m/>
    <m/>
  </r>
  <r>
    <x v="14"/>
    <x v="13"/>
    <x v="0"/>
    <x v="1"/>
    <s v="E_18 - unter 25 Jahre"/>
    <n v="41.6"/>
    <m/>
    <m/>
    <m/>
  </r>
  <r>
    <x v="14"/>
    <x v="13"/>
    <x v="0"/>
    <x v="1"/>
    <s v="F_25 - unter 45 Jahre"/>
    <n v="29"/>
    <m/>
    <m/>
    <m/>
  </r>
  <r>
    <x v="14"/>
    <x v="13"/>
    <x v="0"/>
    <x v="1"/>
    <s v="G_45 - unter 65 Jahre"/>
    <n v="6.2"/>
    <m/>
    <m/>
    <m/>
  </r>
  <r>
    <x v="14"/>
    <x v="13"/>
    <x v="0"/>
    <x v="1"/>
    <s v="H_65 Jahre und älter"/>
    <n v="14.5"/>
    <m/>
    <m/>
    <m/>
  </r>
  <r>
    <x v="14"/>
    <x v="13"/>
    <x v="0"/>
    <x v="1"/>
    <s v="I_85 Jahre und älter"/>
    <n v="8"/>
    <m/>
    <m/>
    <m/>
  </r>
  <r>
    <x v="14"/>
    <x v="13"/>
    <x v="1"/>
    <x v="0"/>
    <s v="A_unter 3 Jahre"/>
    <m/>
    <m/>
    <m/>
    <m/>
  </r>
  <r>
    <x v="14"/>
    <x v="13"/>
    <x v="1"/>
    <x v="0"/>
    <s v="B_3 - unter 6 Jahre"/>
    <m/>
    <m/>
    <m/>
    <m/>
  </r>
  <r>
    <x v="14"/>
    <x v="13"/>
    <x v="1"/>
    <x v="0"/>
    <s v="C_6 - unter 10 Jahre"/>
    <m/>
    <m/>
    <m/>
    <m/>
  </r>
  <r>
    <x v="14"/>
    <x v="13"/>
    <x v="1"/>
    <x v="0"/>
    <s v="D_10 - unter 18 Jahre"/>
    <m/>
    <m/>
    <m/>
    <m/>
  </r>
  <r>
    <x v="14"/>
    <x v="13"/>
    <x v="1"/>
    <x v="0"/>
    <s v="E_18 - unter 25 Jahre"/>
    <n v="41.6"/>
    <m/>
    <m/>
    <m/>
  </r>
  <r>
    <x v="14"/>
    <x v="13"/>
    <x v="1"/>
    <x v="0"/>
    <s v="F_25 - unter 45 Jahre"/>
    <n v="29"/>
    <m/>
    <m/>
    <m/>
  </r>
  <r>
    <x v="14"/>
    <x v="13"/>
    <x v="1"/>
    <x v="0"/>
    <s v="G_45 - unter 65 Jahre"/>
    <n v="6.2"/>
    <m/>
    <m/>
    <m/>
  </r>
  <r>
    <x v="14"/>
    <x v="13"/>
    <x v="1"/>
    <x v="0"/>
    <s v="H_65 Jahre und älter"/>
    <n v="14.5"/>
    <m/>
    <m/>
    <m/>
  </r>
  <r>
    <x v="14"/>
    <x v="13"/>
    <x v="1"/>
    <x v="0"/>
    <s v="I_85 Jahre und älter"/>
    <n v="8"/>
    <m/>
    <m/>
    <m/>
  </r>
  <r>
    <x v="14"/>
    <x v="13"/>
    <x v="1"/>
    <x v="1"/>
    <s v="A_unter 3 Jahre"/>
    <m/>
    <m/>
    <m/>
    <m/>
  </r>
  <r>
    <x v="14"/>
    <x v="13"/>
    <x v="1"/>
    <x v="1"/>
    <s v="B_3 - unter 6 Jahre"/>
    <m/>
    <m/>
    <m/>
    <m/>
  </r>
  <r>
    <x v="14"/>
    <x v="13"/>
    <x v="1"/>
    <x v="1"/>
    <s v="C_6 - unter 10 Jahre"/>
    <m/>
    <m/>
    <m/>
    <m/>
  </r>
  <r>
    <x v="14"/>
    <x v="13"/>
    <x v="1"/>
    <x v="1"/>
    <s v="D_10 - unter 18 Jahre"/>
    <m/>
    <m/>
    <m/>
    <m/>
  </r>
  <r>
    <x v="14"/>
    <x v="13"/>
    <x v="1"/>
    <x v="1"/>
    <s v="E_18 - unter 25 Jahre"/>
    <n v="41.6"/>
    <m/>
    <m/>
    <m/>
  </r>
  <r>
    <x v="14"/>
    <x v="13"/>
    <x v="1"/>
    <x v="1"/>
    <s v="F_25 - unter 45 Jahre"/>
    <n v="29"/>
    <m/>
    <m/>
    <m/>
  </r>
  <r>
    <x v="14"/>
    <x v="13"/>
    <x v="1"/>
    <x v="1"/>
    <s v="G_45 - unter 65 Jahre"/>
    <n v="6.2"/>
    <m/>
    <m/>
    <m/>
  </r>
  <r>
    <x v="14"/>
    <x v="13"/>
    <x v="1"/>
    <x v="1"/>
    <s v="H_65 Jahre und älter"/>
    <n v="14.5"/>
    <m/>
    <m/>
    <m/>
  </r>
  <r>
    <x v="14"/>
    <x v="13"/>
    <x v="1"/>
    <x v="1"/>
    <s v="I_85 Jahre und älter"/>
    <n v="8"/>
    <m/>
    <m/>
    <m/>
  </r>
  <r>
    <x v="14"/>
    <x v="14"/>
    <x v="0"/>
    <x v="0"/>
    <s v="A_unter 3 Jahre"/>
    <m/>
    <m/>
    <m/>
    <m/>
  </r>
  <r>
    <x v="14"/>
    <x v="14"/>
    <x v="0"/>
    <x v="0"/>
    <s v="B_3 - unter 6 Jahre"/>
    <m/>
    <m/>
    <m/>
    <m/>
  </r>
  <r>
    <x v="14"/>
    <x v="14"/>
    <x v="0"/>
    <x v="0"/>
    <s v="C_6 - unter 10 Jahre"/>
    <m/>
    <m/>
    <m/>
    <m/>
  </r>
  <r>
    <x v="14"/>
    <x v="14"/>
    <x v="0"/>
    <x v="0"/>
    <s v="D_10 - unter 18 Jahre"/>
    <m/>
    <m/>
    <m/>
    <m/>
  </r>
  <r>
    <x v="14"/>
    <x v="14"/>
    <x v="0"/>
    <x v="0"/>
    <s v="E_18 - unter 25 Jahre"/>
    <m/>
    <m/>
    <m/>
    <m/>
  </r>
  <r>
    <x v="14"/>
    <x v="14"/>
    <x v="0"/>
    <x v="0"/>
    <s v="F_25 - unter 45 Jahre"/>
    <m/>
    <m/>
    <m/>
    <m/>
  </r>
  <r>
    <x v="14"/>
    <x v="14"/>
    <x v="0"/>
    <x v="0"/>
    <s v="G_45 - unter 65 Jahre"/>
    <m/>
    <m/>
    <m/>
    <m/>
  </r>
  <r>
    <x v="14"/>
    <x v="14"/>
    <x v="0"/>
    <x v="0"/>
    <s v="H_65 Jahre und älter"/>
    <m/>
    <m/>
    <m/>
    <m/>
  </r>
  <r>
    <x v="14"/>
    <x v="14"/>
    <x v="0"/>
    <x v="0"/>
    <s v="I_85 Jahre und älter"/>
    <m/>
    <m/>
    <m/>
    <m/>
  </r>
  <r>
    <x v="14"/>
    <x v="14"/>
    <x v="0"/>
    <x v="1"/>
    <s v="A_unter 3 Jahre"/>
    <m/>
    <m/>
    <m/>
    <m/>
  </r>
  <r>
    <x v="14"/>
    <x v="14"/>
    <x v="0"/>
    <x v="1"/>
    <s v="B_3 - unter 6 Jahre"/>
    <m/>
    <m/>
    <m/>
    <m/>
  </r>
  <r>
    <x v="14"/>
    <x v="14"/>
    <x v="0"/>
    <x v="1"/>
    <s v="C_6 - unter 10 Jahre"/>
    <m/>
    <m/>
    <m/>
    <m/>
  </r>
  <r>
    <x v="14"/>
    <x v="14"/>
    <x v="0"/>
    <x v="1"/>
    <s v="D_10 - unter 18 Jahre"/>
    <m/>
    <m/>
    <m/>
    <m/>
  </r>
  <r>
    <x v="14"/>
    <x v="14"/>
    <x v="0"/>
    <x v="1"/>
    <s v="E_18 - unter 25 Jahre"/>
    <m/>
    <m/>
    <m/>
    <m/>
  </r>
  <r>
    <x v="14"/>
    <x v="14"/>
    <x v="0"/>
    <x v="1"/>
    <s v="F_25 - unter 45 Jahre"/>
    <m/>
    <m/>
    <m/>
    <m/>
  </r>
  <r>
    <x v="14"/>
    <x v="14"/>
    <x v="0"/>
    <x v="1"/>
    <s v="G_45 - unter 65 Jahre"/>
    <m/>
    <m/>
    <m/>
    <m/>
  </r>
  <r>
    <x v="14"/>
    <x v="14"/>
    <x v="0"/>
    <x v="1"/>
    <s v="H_65 Jahre und älter"/>
    <m/>
    <m/>
    <m/>
    <m/>
  </r>
  <r>
    <x v="14"/>
    <x v="14"/>
    <x v="0"/>
    <x v="1"/>
    <s v="I_85 Jahre und älter"/>
    <m/>
    <m/>
    <m/>
    <m/>
  </r>
  <r>
    <x v="14"/>
    <x v="14"/>
    <x v="1"/>
    <x v="0"/>
    <s v="A_unter 3 Jahre"/>
    <m/>
    <m/>
    <m/>
    <m/>
  </r>
  <r>
    <x v="14"/>
    <x v="14"/>
    <x v="1"/>
    <x v="0"/>
    <s v="B_3 - unter 6 Jahre"/>
    <m/>
    <m/>
    <m/>
    <m/>
  </r>
  <r>
    <x v="14"/>
    <x v="14"/>
    <x v="1"/>
    <x v="0"/>
    <s v="C_6 - unter 10 Jahre"/>
    <m/>
    <m/>
    <m/>
    <m/>
  </r>
  <r>
    <x v="14"/>
    <x v="14"/>
    <x v="1"/>
    <x v="0"/>
    <s v="D_10 - unter 18 Jahre"/>
    <m/>
    <m/>
    <m/>
    <m/>
  </r>
  <r>
    <x v="14"/>
    <x v="14"/>
    <x v="1"/>
    <x v="0"/>
    <s v="E_18 - unter 25 Jahre"/>
    <m/>
    <m/>
    <m/>
    <m/>
  </r>
  <r>
    <x v="14"/>
    <x v="14"/>
    <x v="1"/>
    <x v="0"/>
    <s v="F_25 - unter 45 Jahre"/>
    <m/>
    <m/>
    <m/>
    <m/>
  </r>
  <r>
    <x v="14"/>
    <x v="14"/>
    <x v="1"/>
    <x v="0"/>
    <s v="G_45 - unter 65 Jahre"/>
    <m/>
    <m/>
    <m/>
    <m/>
  </r>
  <r>
    <x v="14"/>
    <x v="14"/>
    <x v="1"/>
    <x v="0"/>
    <s v="H_65 Jahre und älter"/>
    <m/>
    <m/>
    <m/>
    <m/>
  </r>
  <r>
    <x v="14"/>
    <x v="14"/>
    <x v="1"/>
    <x v="0"/>
    <s v="I_85 Jahre und älter"/>
    <m/>
    <m/>
    <m/>
    <m/>
  </r>
  <r>
    <x v="14"/>
    <x v="14"/>
    <x v="1"/>
    <x v="1"/>
    <s v="A_unter 3 Jahre"/>
    <m/>
    <m/>
    <m/>
    <m/>
  </r>
  <r>
    <x v="14"/>
    <x v="14"/>
    <x v="1"/>
    <x v="1"/>
    <s v="B_3 - unter 6 Jahre"/>
    <m/>
    <m/>
    <m/>
    <m/>
  </r>
  <r>
    <x v="14"/>
    <x v="14"/>
    <x v="1"/>
    <x v="1"/>
    <s v="C_6 - unter 10 Jahre"/>
    <m/>
    <m/>
    <m/>
    <m/>
  </r>
  <r>
    <x v="14"/>
    <x v="14"/>
    <x v="1"/>
    <x v="1"/>
    <s v="D_10 - unter 18 Jahre"/>
    <m/>
    <m/>
    <m/>
    <m/>
  </r>
  <r>
    <x v="14"/>
    <x v="14"/>
    <x v="1"/>
    <x v="1"/>
    <s v="E_18 - unter 25 Jahre"/>
    <m/>
    <m/>
    <m/>
    <m/>
  </r>
  <r>
    <x v="14"/>
    <x v="14"/>
    <x v="1"/>
    <x v="1"/>
    <s v="F_25 - unter 45 Jahre"/>
    <m/>
    <m/>
    <m/>
    <m/>
  </r>
  <r>
    <x v="14"/>
    <x v="14"/>
    <x v="1"/>
    <x v="1"/>
    <s v="G_45 - unter 65 Jahre"/>
    <m/>
    <m/>
    <m/>
    <m/>
  </r>
  <r>
    <x v="14"/>
    <x v="14"/>
    <x v="1"/>
    <x v="1"/>
    <s v="H_65 Jahre und älter"/>
    <m/>
    <m/>
    <m/>
    <m/>
  </r>
  <r>
    <x v="14"/>
    <x v="14"/>
    <x v="1"/>
    <x v="1"/>
    <s v="I_85 Jahre und älter"/>
    <m/>
    <m/>
    <m/>
    <m/>
  </r>
  <r>
    <x v="14"/>
    <x v="15"/>
    <x v="0"/>
    <x v="0"/>
    <s v="A_unter 3 Jahre"/>
    <m/>
    <m/>
    <m/>
    <m/>
  </r>
  <r>
    <x v="14"/>
    <x v="15"/>
    <x v="0"/>
    <x v="0"/>
    <s v="B_3 - unter 6 Jahre"/>
    <m/>
    <m/>
    <m/>
    <m/>
  </r>
  <r>
    <x v="14"/>
    <x v="15"/>
    <x v="0"/>
    <x v="0"/>
    <s v="C_6 - unter 10 Jahre"/>
    <m/>
    <m/>
    <m/>
    <m/>
  </r>
  <r>
    <x v="14"/>
    <x v="15"/>
    <x v="0"/>
    <x v="0"/>
    <s v="D_10 - unter 18 Jahre"/>
    <m/>
    <m/>
    <m/>
    <m/>
  </r>
  <r>
    <x v="14"/>
    <x v="15"/>
    <x v="0"/>
    <x v="0"/>
    <s v="E_18 - unter 25 Jahre"/>
    <m/>
    <m/>
    <m/>
    <m/>
  </r>
  <r>
    <x v="14"/>
    <x v="15"/>
    <x v="0"/>
    <x v="0"/>
    <s v="F_25 - unter 45 Jahre"/>
    <m/>
    <m/>
    <m/>
    <m/>
  </r>
  <r>
    <x v="14"/>
    <x v="15"/>
    <x v="0"/>
    <x v="0"/>
    <s v="G_45 - unter 65 Jahre"/>
    <m/>
    <m/>
    <m/>
    <m/>
  </r>
  <r>
    <x v="14"/>
    <x v="15"/>
    <x v="0"/>
    <x v="0"/>
    <s v="H_65 Jahre und älter"/>
    <m/>
    <m/>
    <m/>
    <m/>
  </r>
  <r>
    <x v="14"/>
    <x v="15"/>
    <x v="0"/>
    <x v="0"/>
    <s v="I_85 Jahre und älter"/>
    <m/>
    <m/>
    <m/>
    <m/>
  </r>
  <r>
    <x v="14"/>
    <x v="15"/>
    <x v="0"/>
    <x v="1"/>
    <s v="A_unter 3 Jahre"/>
    <m/>
    <m/>
    <m/>
    <m/>
  </r>
  <r>
    <x v="14"/>
    <x v="15"/>
    <x v="0"/>
    <x v="1"/>
    <s v="B_3 - unter 6 Jahre"/>
    <m/>
    <m/>
    <m/>
    <m/>
  </r>
  <r>
    <x v="14"/>
    <x v="15"/>
    <x v="0"/>
    <x v="1"/>
    <s v="C_6 - unter 10 Jahre"/>
    <m/>
    <m/>
    <m/>
    <m/>
  </r>
  <r>
    <x v="14"/>
    <x v="15"/>
    <x v="0"/>
    <x v="1"/>
    <s v="D_10 - unter 18 Jahre"/>
    <m/>
    <m/>
    <m/>
    <m/>
  </r>
  <r>
    <x v="14"/>
    <x v="15"/>
    <x v="0"/>
    <x v="1"/>
    <s v="E_18 - unter 25 Jahre"/>
    <m/>
    <m/>
    <m/>
    <m/>
  </r>
  <r>
    <x v="14"/>
    <x v="15"/>
    <x v="0"/>
    <x v="1"/>
    <s v="F_25 - unter 45 Jahre"/>
    <m/>
    <m/>
    <m/>
    <m/>
  </r>
  <r>
    <x v="14"/>
    <x v="15"/>
    <x v="0"/>
    <x v="1"/>
    <s v="G_45 - unter 65 Jahre"/>
    <m/>
    <m/>
    <m/>
    <m/>
  </r>
  <r>
    <x v="14"/>
    <x v="15"/>
    <x v="0"/>
    <x v="1"/>
    <s v="H_65 Jahre und älter"/>
    <m/>
    <m/>
    <m/>
    <m/>
  </r>
  <r>
    <x v="14"/>
    <x v="15"/>
    <x v="0"/>
    <x v="1"/>
    <s v="I_85 Jahre und älter"/>
    <m/>
    <m/>
    <m/>
    <m/>
  </r>
  <r>
    <x v="14"/>
    <x v="15"/>
    <x v="1"/>
    <x v="0"/>
    <s v="A_unter 3 Jahre"/>
    <m/>
    <m/>
    <m/>
    <m/>
  </r>
  <r>
    <x v="14"/>
    <x v="15"/>
    <x v="1"/>
    <x v="0"/>
    <s v="B_3 - unter 6 Jahre"/>
    <m/>
    <m/>
    <m/>
    <m/>
  </r>
  <r>
    <x v="14"/>
    <x v="15"/>
    <x v="1"/>
    <x v="0"/>
    <s v="C_6 - unter 10 Jahre"/>
    <m/>
    <m/>
    <m/>
    <m/>
  </r>
  <r>
    <x v="14"/>
    <x v="15"/>
    <x v="1"/>
    <x v="0"/>
    <s v="D_10 - unter 18 Jahre"/>
    <m/>
    <m/>
    <m/>
    <m/>
  </r>
  <r>
    <x v="14"/>
    <x v="15"/>
    <x v="1"/>
    <x v="0"/>
    <s v="E_18 - unter 25 Jahre"/>
    <m/>
    <m/>
    <m/>
    <m/>
  </r>
  <r>
    <x v="14"/>
    <x v="15"/>
    <x v="1"/>
    <x v="0"/>
    <s v="F_25 - unter 45 Jahre"/>
    <m/>
    <m/>
    <m/>
    <m/>
  </r>
  <r>
    <x v="14"/>
    <x v="15"/>
    <x v="1"/>
    <x v="0"/>
    <s v="G_45 - unter 65 Jahre"/>
    <m/>
    <m/>
    <m/>
    <m/>
  </r>
  <r>
    <x v="14"/>
    <x v="15"/>
    <x v="1"/>
    <x v="0"/>
    <s v="H_65 Jahre und älter"/>
    <m/>
    <m/>
    <m/>
    <m/>
  </r>
  <r>
    <x v="14"/>
    <x v="15"/>
    <x v="1"/>
    <x v="0"/>
    <s v="I_85 Jahre und älter"/>
    <m/>
    <m/>
    <m/>
    <m/>
  </r>
  <r>
    <x v="14"/>
    <x v="15"/>
    <x v="1"/>
    <x v="1"/>
    <s v="A_unter 3 Jahre"/>
    <m/>
    <m/>
    <m/>
    <m/>
  </r>
  <r>
    <x v="14"/>
    <x v="15"/>
    <x v="1"/>
    <x v="1"/>
    <s v="B_3 - unter 6 Jahre"/>
    <m/>
    <m/>
    <m/>
    <m/>
  </r>
  <r>
    <x v="14"/>
    <x v="15"/>
    <x v="1"/>
    <x v="1"/>
    <s v="C_6 - unter 10 Jahre"/>
    <m/>
    <m/>
    <m/>
    <m/>
  </r>
  <r>
    <x v="14"/>
    <x v="15"/>
    <x v="1"/>
    <x v="1"/>
    <s v="D_10 - unter 18 Jahre"/>
    <m/>
    <m/>
    <m/>
    <m/>
  </r>
  <r>
    <x v="14"/>
    <x v="15"/>
    <x v="1"/>
    <x v="1"/>
    <s v="E_18 - unter 25 Jahre"/>
    <m/>
    <m/>
    <m/>
    <m/>
  </r>
  <r>
    <x v="14"/>
    <x v="15"/>
    <x v="1"/>
    <x v="1"/>
    <s v="F_25 - unter 45 Jahre"/>
    <m/>
    <m/>
    <m/>
    <m/>
  </r>
  <r>
    <x v="14"/>
    <x v="15"/>
    <x v="1"/>
    <x v="1"/>
    <s v="G_45 - unter 65 Jahre"/>
    <m/>
    <m/>
    <m/>
    <m/>
  </r>
  <r>
    <x v="14"/>
    <x v="15"/>
    <x v="1"/>
    <x v="1"/>
    <s v="H_65 Jahre und älter"/>
    <m/>
    <m/>
    <m/>
    <m/>
  </r>
  <r>
    <x v="14"/>
    <x v="15"/>
    <x v="1"/>
    <x v="1"/>
    <s v="I_85 Jahre und älter"/>
    <m/>
    <m/>
    <m/>
    <m/>
  </r>
  <r>
    <x v="14"/>
    <x v="16"/>
    <x v="0"/>
    <x v="0"/>
    <s v="A_unter 3 Jahre"/>
    <m/>
    <m/>
    <m/>
    <m/>
  </r>
  <r>
    <x v="14"/>
    <x v="16"/>
    <x v="0"/>
    <x v="0"/>
    <s v="B_3 - unter 6 Jahre"/>
    <m/>
    <m/>
    <m/>
    <m/>
  </r>
  <r>
    <x v="14"/>
    <x v="16"/>
    <x v="0"/>
    <x v="0"/>
    <s v="C_6 - unter 10 Jahre"/>
    <m/>
    <m/>
    <m/>
    <m/>
  </r>
  <r>
    <x v="14"/>
    <x v="16"/>
    <x v="0"/>
    <x v="0"/>
    <s v="D_10 - unter 18 Jahre"/>
    <m/>
    <m/>
    <m/>
    <m/>
  </r>
  <r>
    <x v="14"/>
    <x v="16"/>
    <x v="0"/>
    <x v="0"/>
    <s v="E_18 - unter 25 Jahre"/>
    <m/>
    <m/>
    <m/>
    <m/>
  </r>
  <r>
    <x v="14"/>
    <x v="16"/>
    <x v="0"/>
    <x v="0"/>
    <s v="F_25 - unter 45 Jahre"/>
    <m/>
    <m/>
    <m/>
    <m/>
  </r>
  <r>
    <x v="14"/>
    <x v="16"/>
    <x v="0"/>
    <x v="0"/>
    <s v="G_45 - unter 65 Jahre"/>
    <m/>
    <m/>
    <m/>
    <m/>
  </r>
  <r>
    <x v="14"/>
    <x v="16"/>
    <x v="0"/>
    <x v="0"/>
    <s v="H_65 Jahre und älter"/>
    <m/>
    <m/>
    <m/>
    <m/>
  </r>
  <r>
    <x v="14"/>
    <x v="16"/>
    <x v="0"/>
    <x v="0"/>
    <s v="I_85 Jahre und älter"/>
    <m/>
    <m/>
    <m/>
    <m/>
  </r>
  <r>
    <x v="14"/>
    <x v="16"/>
    <x v="0"/>
    <x v="1"/>
    <s v="A_unter 3 Jahre"/>
    <m/>
    <m/>
    <m/>
    <m/>
  </r>
  <r>
    <x v="14"/>
    <x v="16"/>
    <x v="0"/>
    <x v="1"/>
    <s v="B_3 - unter 6 Jahre"/>
    <m/>
    <m/>
    <m/>
    <m/>
  </r>
  <r>
    <x v="14"/>
    <x v="16"/>
    <x v="0"/>
    <x v="1"/>
    <s v="C_6 - unter 10 Jahre"/>
    <m/>
    <m/>
    <m/>
    <m/>
  </r>
  <r>
    <x v="14"/>
    <x v="16"/>
    <x v="0"/>
    <x v="1"/>
    <s v="D_10 - unter 18 Jahre"/>
    <m/>
    <m/>
    <m/>
    <m/>
  </r>
  <r>
    <x v="14"/>
    <x v="16"/>
    <x v="0"/>
    <x v="1"/>
    <s v="E_18 - unter 25 Jahre"/>
    <m/>
    <m/>
    <m/>
    <m/>
  </r>
  <r>
    <x v="14"/>
    <x v="16"/>
    <x v="0"/>
    <x v="1"/>
    <s v="F_25 - unter 45 Jahre"/>
    <m/>
    <m/>
    <m/>
    <m/>
  </r>
  <r>
    <x v="14"/>
    <x v="16"/>
    <x v="0"/>
    <x v="1"/>
    <s v="G_45 - unter 65 Jahre"/>
    <m/>
    <m/>
    <m/>
    <m/>
  </r>
  <r>
    <x v="14"/>
    <x v="16"/>
    <x v="0"/>
    <x v="1"/>
    <s v="H_65 Jahre und älter"/>
    <m/>
    <m/>
    <m/>
    <m/>
  </r>
  <r>
    <x v="14"/>
    <x v="16"/>
    <x v="0"/>
    <x v="1"/>
    <s v="I_85 Jahre und älter"/>
    <m/>
    <m/>
    <m/>
    <m/>
  </r>
  <r>
    <x v="14"/>
    <x v="16"/>
    <x v="1"/>
    <x v="0"/>
    <s v="A_unter 3 Jahre"/>
    <m/>
    <m/>
    <m/>
    <m/>
  </r>
  <r>
    <x v="14"/>
    <x v="16"/>
    <x v="1"/>
    <x v="0"/>
    <s v="B_3 - unter 6 Jahre"/>
    <m/>
    <m/>
    <m/>
    <m/>
  </r>
  <r>
    <x v="14"/>
    <x v="16"/>
    <x v="1"/>
    <x v="0"/>
    <s v="C_6 - unter 10 Jahre"/>
    <m/>
    <m/>
    <m/>
    <m/>
  </r>
  <r>
    <x v="14"/>
    <x v="16"/>
    <x v="1"/>
    <x v="0"/>
    <s v="D_10 - unter 18 Jahre"/>
    <m/>
    <m/>
    <m/>
    <m/>
  </r>
  <r>
    <x v="14"/>
    <x v="16"/>
    <x v="1"/>
    <x v="0"/>
    <s v="E_18 - unter 25 Jahre"/>
    <m/>
    <m/>
    <m/>
    <m/>
  </r>
  <r>
    <x v="14"/>
    <x v="16"/>
    <x v="1"/>
    <x v="0"/>
    <s v="F_25 - unter 45 Jahre"/>
    <m/>
    <m/>
    <m/>
    <m/>
  </r>
  <r>
    <x v="14"/>
    <x v="16"/>
    <x v="1"/>
    <x v="0"/>
    <s v="G_45 - unter 65 Jahre"/>
    <m/>
    <m/>
    <m/>
    <m/>
  </r>
  <r>
    <x v="14"/>
    <x v="16"/>
    <x v="1"/>
    <x v="0"/>
    <s v="H_65 Jahre und älter"/>
    <m/>
    <m/>
    <m/>
    <m/>
  </r>
  <r>
    <x v="14"/>
    <x v="16"/>
    <x v="1"/>
    <x v="0"/>
    <s v="I_85 Jahre und älter"/>
    <m/>
    <m/>
    <m/>
    <m/>
  </r>
  <r>
    <x v="14"/>
    <x v="16"/>
    <x v="1"/>
    <x v="1"/>
    <s v="A_unter 3 Jahre"/>
    <m/>
    <m/>
    <m/>
    <m/>
  </r>
  <r>
    <x v="14"/>
    <x v="16"/>
    <x v="1"/>
    <x v="1"/>
    <s v="B_3 - unter 6 Jahre"/>
    <m/>
    <m/>
    <m/>
    <m/>
  </r>
  <r>
    <x v="14"/>
    <x v="16"/>
    <x v="1"/>
    <x v="1"/>
    <s v="C_6 - unter 10 Jahre"/>
    <m/>
    <m/>
    <m/>
    <m/>
  </r>
  <r>
    <x v="14"/>
    <x v="16"/>
    <x v="1"/>
    <x v="1"/>
    <s v="D_10 - unter 18 Jahre"/>
    <m/>
    <m/>
    <m/>
    <m/>
  </r>
  <r>
    <x v="14"/>
    <x v="16"/>
    <x v="1"/>
    <x v="1"/>
    <s v="E_18 - unter 25 Jahre"/>
    <m/>
    <m/>
    <m/>
    <m/>
  </r>
  <r>
    <x v="14"/>
    <x v="16"/>
    <x v="1"/>
    <x v="1"/>
    <s v="F_25 - unter 45 Jahre"/>
    <m/>
    <m/>
    <m/>
    <m/>
  </r>
  <r>
    <x v="14"/>
    <x v="16"/>
    <x v="1"/>
    <x v="1"/>
    <s v="G_45 - unter 65 Jahre"/>
    <m/>
    <m/>
    <m/>
    <m/>
  </r>
  <r>
    <x v="14"/>
    <x v="16"/>
    <x v="1"/>
    <x v="1"/>
    <s v="H_65 Jahre und älter"/>
    <m/>
    <m/>
    <m/>
    <m/>
  </r>
  <r>
    <x v="14"/>
    <x v="16"/>
    <x v="1"/>
    <x v="1"/>
    <s v="I_85 Jahre und älter"/>
    <m/>
    <m/>
    <m/>
    <m/>
  </r>
  <r>
    <x v="14"/>
    <x v="17"/>
    <x v="0"/>
    <x v="0"/>
    <s v="A_unter 3 Jahre"/>
    <m/>
    <m/>
    <m/>
    <m/>
  </r>
  <r>
    <x v="14"/>
    <x v="17"/>
    <x v="0"/>
    <x v="0"/>
    <s v="B_3 - unter 6 Jahre"/>
    <m/>
    <m/>
    <m/>
    <m/>
  </r>
  <r>
    <x v="14"/>
    <x v="17"/>
    <x v="0"/>
    <x v="0"/>
    <s v="C_6 - unter 10 Jahre"/>
    <m/>
    <m/>
    <m/>
    <m/>
  </r>
  <r>
    <x v="14"/>
    <x v="17"/>
    <x v="0"/>
    <x v="0"/>
    <s v="D_10 - unter 18 Jahre"/>
    <m/>
    <m/>
    <m/>
    <m/>
  </r>
  <r>
    <x v="14"/>
    <x v="17"/>
    <x v="0"/>
    <x v="0"/>
    <s v="E_18 - unter 25 Jahre"/>
    <m/>
    <m/>
    <m/>
    <m/>
  </r>
  <r>
    <x v="14"/>
    <x v="17"/>
    <x v="0"/>
    <x v="0"/>
    <s v="F_25 - unter 45 Jahre"/>
    <m/>
    <m/>
    <m/>
    <m/>
  </r>
  <r>
    <x v="14"/>
    <x v="17"/>
    <x v="0"/>
    <x v="0"/>
    <s v="G_45 - unter 65 Jahre"/>
    <m/>
    <m/>
    <m/>
    <m/>
  </r>
  <r>
    <x v="14"/>
    <x v="17"/>
    <x v="0"/>
    <x v="0"/>
    <s v="H_65 Jahre und älter"/>
    <m/>
    <m/>
    <m/>
    <m/>
  </r>
  <r>
    <x v="14"/>
    <x v="17"/>
    <x v="0"/>
    <x v="0"/>
    <s v="I_85 Jahre und älter"/>
    <m/>
    <m/>
    <m/>
    <m/>
  </r>
  <r>
    <x v="14"/>
    <x v="17"/>
    <x v="0"/>
    <x v="1"/>
    <s v="A_unter 3 Jahre"/>
    <m/>
    <m/>
    <m/>
    <m/>
  </r>
  <r>
    <x v="14"/>
    <x v="17"/>
    <x v="0"/>
    <x v="1"/>
    <s v="B_3 - unter 6 Jahre"/>
    <m/>
    <m/>
    <m/>
    <m/>
  </r>
  <r>
    <x v="14"/>
    <x v="17"/>
    <x v="0"/>
    <x v="1"/>
    <s v="C_6 - unter 10 Jahre"/>
    <m/>
    <m/>
    <m/>
    <m/>
  </r>
  <r>
    <x v="14"/>
    <x v="17"/>
    <x v="0"/>
    <x v="1"/>
    <s v="D_10 - unter 18 Jahre"/>
    <m/>
    <m/>
    <m/>
    <m/>
  </r>
  <r>
    <x v="14"/>
    <x v="17"/>
    <x v="0"/>
    <x v="1"/>
    <s v="E_18 - unter 25 Jahre"/>
    <m/>
    <m/>
    <m/>
    <m/>
  </r>
  <r>
    <x v="14"/>
    <x v="17"/>
    <x v="0"/>
    <x v="1"/>
    <s v="F_25 - unter 45 Jahre"/>
    <m/>
    <m/>
    <m/>
    <m/>
  </r>
  <r>
    <x v="14"/>
    <x v="17"/>
    <x v="0"/>
    <x v="1"/>
    <s v="G_45 - unter 65 Jahre"/>
    <m/>
    <m/>
    <m/>
    <m/>
  </r>
  <r>
    <x v="14"/>
    <x v="17"/>
    <x v="0"/>
    <x v="1"/>
    <s v="H_65 Jahre und älter"/>
    <m/>
    <m/>
    <m/>
    <m/>
  </r>
  <r>
    <x v="14"/>
    <x v="17"/>
    <x v="0"/>
    <x v="1"/>
    <s v="I_85 Jahre und älter"/>
    <m/>
    <m/>
    <m/>
    <m/>
  </r>
  <r>
    <x v="14"/>
    <x v="17"/>
    <x v="1"/>
    <x v="0"/>
    <s v="A_unter 3 Jahre"/>
    <m/>
    <m/>
    <m/>
    <m/>
  </r>
  <r>
    <x v="14"/>
    <x v="17"/>
    <x v="1"/>
    <x v="0"/>
    <s v="B_3 - unter 6 Jahre"/>
    <m/>
    <m/>
    <m/>
    <m/>
  </r>
  <r>
    <x v="14"/>
    <x v="17"/>
    <x v="1"/>
    <x v="0"/>
    <s v="C_6 - unter 10 Jahre"/>
    <m/>
    <m/>
    <m/>
    <m/>
  </r>
  <r>
    <x v="14"/>
    <x v="17"/>
    <x v="1"/>
    <x v="0"/>
    <s v="D_10 - unter 18 Jahre"/>
    <m/>
    <m/>
    <m/>
    <m/>
  </r>
  <r>
    <x v="14"/>
    <x v="17"/>
    <x v="1"/>
    <x v="0"/>
    <s v="E_18 - unter 25 Jahre"/>
    <m/>
    <m/>
    <m/>
    <m/>
  </r>
  <r>
    <x v="14"/>
    <x v="17"/>
    <x v="1"/>
    <x v="0"/>
    <s v="F_25 - unter 45 Jahre"/>
    <m/>
    <m/>
    <m/>
    <m/>
  </r>
  <r>
    <x v="14"/>
    <x v="17"/>
    <x v="1"/>
    <x v="0"/>
    <s v="G_45 - unter 65 Jahre"/>
    <m/>
    <m/>
    <m/>
    <m/>
  </r>
  <r>
    <x v="14"/>
    <x v="17"/>
    <x v="1"/>
    <x v="0"/>
    <s v="H_65 Jahre und älter"/>
    <m/>
    <m/>
    <m/>
    <m/>
  </r>
  <r>
    <x v="14"/>
    <x v="17"/>
    <x v="1"/>
    <x v="0"/>
    <s v="I_85 Jahre und älter"/>
    <m/>
    <m/>
    <m/>
    <m/>
  </r>
  <r>
    <x v="14"/>
    <x v="17"/>
    <x v="1"/>
    <x v="1"/>
    <s v="A_unter 3 Jahre"/>
    <m/>
    <m/>
    <m/>
    <m/>
  </r>
  <r>
    <x v="14"/>
    <x v="17"/>
    <x v="1"/>
    <x v="1"/>
    <s v="B_3 - unter 6 Jahre"/>
    <m/>
    <m/>
    <m/>
    <m/>
  </r>
  <r>
    <x v="14"/>
    <x v="17"/>
    <x v="1"/>
    <x v="1"/>
    <s v="C_6 - unter 10 Jahre"/>
    <m/>
    <m/>
    <m/>
    <m/>
  </r>
  <r>
    <x v="14"/>
    <x v="17"/>
    <x v="1"/>
    <x v="1"/>
    <s v="D_10 - unter 18 Jahre"/>
    <m/>
    <m/>
    <m/>
    <m/>
  </r>
  <r>
    <x v="14"/>
    <x v="17"/>
    <x v="1"/>
    <x v="1"/>
    <s v="E_18 - unter 25 Jahre"/>
    <m/>
    <m/>
    <m/>
    <m/>
  </r>
  <r>
    <x v="14"/>
    <x v="17"/>
    <x v="1"/>
    <x v="1"/>
    <s v="F_25 - unter 45 Jahre"/>
    <m/>
    <m/>
    <m/>
    <m/>
  </r>
  <r>
    <x v="14"/>
    <x v="17"/>
    <x v="1"/>
    <x v="1"/>
    <s v="G_45 - unter 65 Jahre"/>
    <m/>
    <m/>
    <m/>
    <m/>
  </r>
  <r>
    <x v="14"/>
    <x v="17"/>
    <x v="1"/>
    <x v="1"/>
    <s v="H_65 Jahre und älter"/>
    <m/>
    <m/>
    <m/>
    <m/>
  </r>
  <r>
    <x v="14"/>
    <x v="17"/>
    <x v="1"/>
    <x v="1"/>
    <s v="I_85 Jahre und älter"/>
    <m/>
    <m/>
    <m/>
    <m/>
  </r>
  <r>
    <x v="14"/>
    <x v="18"/>
    <x v="0"/>
    <x v="0"/>
    <s v="A_unter 3 Jahre"/>
    <m/>
    <m/>
    <m/>
    <m/>
  </r>
  <r>
    <x v="14"/>
    <x v="18"/>
    <x v="0"/>
    <x v="0"/>
    <s v="B_3 - unter 6 Jahre"/>
    <m/>
    <m/>
    <m/>
    <m/>
  </r>
  <r>
    <x v="14"/>
    <x v="18"/>
    <x v="0"/>
    <x v="0"/>
    <s v="C_6 - unter 10 Jahre"/>
    <m/>
    <m/>
    <m/>
    <m/>
  </r>
  <r>
    <x v="14"/>
    <x v="18"/>
    <x v="0"/>
    <x v="0"/>
    <s v="D_10 - unter 18 Jahre"/>
    <m/>
    <m/>
    <m/>
    <m/>
  </r>
  <r>
    <x v="14"/>
    <x v="18"/>
    <x v="0"/>
    <x v="0"/>
    <s v="E_18 - unter 25 Jahre"/>
    <m/>
    <m/>
    <m/>
    <m/>
  </r>
  <r>
    <x v="14"/>
    <x v="18"/>
    <x v="0"/>
    <x v="0"/>
    <s v="F_25 - unter 45 Jahre"/>
    <m/>
    <m/>
    <m/>
    <m/>
  </r>
  <r>
    <x v="14"/>
    <x v="18"/>
    <x v="0"/>
    <x v="0"/>
    <s v="G_45 - unter 65 Jahre"/>
    <m/>
    <m/>
    <m/>
    <m/>
  </r>
  <r>
    <x v="14"/>
    <x v="18"/>
    <x v="0"/>
    <x v="0"/>
    <s v="H_65 Jahre und älter"/>
    <m/>
    <m/>
    <m/>
    <m/>
  </r>
  <r>
    <x v="14"/>
    <x v="18"/>
    <x v="0"/>
    <x v="0"/>
    <s v="I_85 Jahre und älter"/>
    <m/>
    <m/>
    <m/>
    <m/>
  </r>
  <r>
    <x v="14"/>
    <x v="18"/>
    <x v="0"/>
    <x v="1"/>
    <s v="A_unter 3 Jahre"/>
    <m/>
    <m/>
    <m/>
    <m/>
  </r>
  <r>
    <x v="14"/>
    <x v="18"/>
    <x v="0"/>
    <x v="1"/>
    <s v="B_3 - unter 6 Jahre"/>
    <m/>
    <m/>
    <m/>
    <m/>
  </r>
  <r>
    <x v="14"/>
    <x v="18"/>
    <x v="0"/>
    <x v="1"/>
    <s v="C_6 - unter 10 Jahre"/>
    <m/>
    <m/>
    <m/>
    <m/>
  </r>
  <r>
    <x v="14"/>
    <x v="18"/>
    <x v="0"/>
    <x v="1"/>
    <s v="D_10 - unter 18 Jahre"/>
    <m/>
    <m/>
    <m/>
    <m/>
  </r>
  <r>
    <x v="14"/>
    <x v="18"/>
    <x v="0"/>
    <x v="1"/>
    <s v="E_18 - unter 25 Jahre"/>
    <m/>
    <m/>
    <m/>
    <m/>
  </r>
  <r>
    <x v="14"/>
    <x v="18"/>
    <x v="0"/>
    <x v="1"/>
    <s v="F_25 - unter 45 Jahre"/>
    <m/>
    <m/>
    <m/>
    <m/>
  </r>
  <r>
    <x v="14"/>
    <x v="18"/>
    <x v="0"/>
    <x v="1"/>
    <s v="G_45 - unter 65 Jahre"/>
    <m/>
    <m/>
    <m/>
    <m/>
  </r>
  <r>
    <x v="14"/>
    <x v="18"/>
    <x v="0"/>
    <x v="1"/>
    <s v="H_65 Jahre und älter"/>
    <m/>
    <m/>
    <m/>
    <m/>
  </r>
  <r>
    <x v="14"/>
    <x v="18"/>
    <x v="0"/>
    <x v="1"/>
    <s v="I_85 Jahre und älter"/>
    <m/>
    <m/>
    <m/>
    <m/>
  </r>
  <r>
    <x v="14"/>
    <x v="18"/>
    <x v="1"/>
    <x v="0"/>
    <s v="A_unter 3 Jahre"/>
    <m/>
    <m/>
    <m/>
    <m/>
  </r>
  <r>
    <x v="14"/>
    <x v="18"/>
    <x v="1"/>
    <x v="0"/>
    <s v="B_3 - unter 6 Jahre"/>
    <m/>
    <m/>
    <m/>
    <m/>
  </r>
  <r>
    <x v="14"/>
    <x v="18"/>
    <x v="1"/>
    <x v="0"/>
    <s v="C_6 - unter 10 Jahre"/>
    <m/>
    <m/>
    <m/>
    <m/>
  </r>
  <r>
    <x v="14"/>
    <x v="18"/>
    <x v="1"/>
    <x v="0"/>
    <s v="D_10 - unter 18 Jahre"/>
    <m/>
    <m/>
    <m/>
    <m/>
  </r>
  <r>
    <x v="14"/>
    <x v="18"/>
    <x v="1"/>
    <x v="0"/>
    <s v="E_18 - unter 25 Jahre"/>
    <m/>
    <m/>
    <m/>
    <m/>
  </r>
  <r>
    <x v="14"/>
    <x v="18"/>
    <x v="1"/>
    <x v="0"/>
    <s v="F_25 - unter 45 Jahre"/>
    <m/>
    <m/>
    <m/>
    <m/>
  </r>
  <r>
    <x v="14"/>
    <x v="18"/>
    <x v="1"/>
    <x v="0"/>
    <s v="G_45 - unter 65 Jahre"/>
    <m/>
    <m/>
    <m/>
    <m/>
  </r>
  <r>
    <x v="14"/>
    <x v="18"/>
    <x v="1"/>
    <x v="0"/>
    <s v="H_65 Jahre und älter"/>
    <m/>
    <m/>
    <m/>
    <m/>
  </r>
  <r>
    <x v="14"/>
    <x v="18"/>
    <x v="1"/>
    <x v="0"/>
    <s v="I_85 Jahre und älter"/>
    <m/>
    <m/>
    <m/>
    <m/>
  </r>
  <r>
    <x v="14"/>
    <x v="18"/>
    <x v="1"/>
    <x v="1"/>
    <s v="A_unter 3 Jahre"/>
    <m/>
    <m/>
    <m/>
    <m/>
  </r>
  <r>
    <x v="14"/>
    <x v="18"/>
    <x v="1"/>
    <x v="1"/>
    <s v="B_3 - unter 6 Jahre"/>
    <m/>
    <m/>
    <m/>
    <m/>
  </r>
  <r>
    <x v="14"/>
    <x v="18"/>
    <x v="1"/>
    <x v="1"/>
    <s v="C_6 - unter 10 Jahre"/>
    <m/>
    <m/>
    <m/>
    <m/>
  </r>
  <r>
    <x v="14"/>
    <x v="18"/>
    <x v="1"/>
    <x v="1"/>
    <s v="D_10 - unter 18 Jahre"/>
    <m/>
    <m/>
    <m/>
    <m/>
  </r>
  <r>
    <x v="14"/>
    <x v="18"/>
    <x v="1"/>
    <x v="1"/>
    <s v="E_18 - unter 25 Jahre"/>
    <m/>
    <m/>
    <m/>
    <m/>
  </r>
  <r>
    <x v="14"/>
    <x v="18"/>
    <x v="1"/>
    <x v="1"/>
    <s v="F_25 - unter 45 Jahre"/>
    <m/>
    <m/>
    <m/>
    <m/>
  </r>
  <r>
    <x v="14"/>
    <x v="18"/>
    <x v="1"/>
    <x v="1"/>
    <s v="G_45 - unter 65 Jahre"/>
    <m/>
    <m/>
    <m/>
    <m/>
  </r>
  <r>
    <x v="14"/>
    <x v="18"/>
    <x v="1"/>
    <x v="1"/>
    <s v="H_65 Jahre und älter"/>
    <m/>
    <m/>
    <m/>
    <m/>
  </r>
  <r>
    <x v="14"/>
    <x v="18"/>
    <x v="1"/>
    <x v="1"/>
    <s v="I_85 Jahre und älter"/>
    <m/>
    <m/>
    <m/>
    <m/>
  </r>
  <r>
    <x v="14"/>
    <x v="19"/>
    <x v="0"/>
    <x v="0"/>
    <s v="A_unter 3 Jahre"/>
    <m/>
    <m/>
    <m/>
    <m/>
  </r>
  <r>
    <x v="14"/>
    <x v="19"/>
    <x v="0"/>
    <x v="0"/>
    <s v="B_3 - unter 6 Jahre"/>
    <m/>
    <m/>
    <m/>
    <m/>
  </r>
  <r>
    <x v="14"/>
    <x v="19"/>
    <x v="0"/>
    <x v="0"/>
    <s v="C_6 - unter 10 Jahre"/>
    <m/>
    <m/>
    <m/>
    <m/>
  </r>
  <r>
    <x v="14"/>
    <x v="19"/>
    <x v="0"/>
    <x v="0"/>
    <s v="D_10 - unter 18 Jahre"/>
    <m/>
    <m/>
    <m/>
    <m/>
  </r>
  <r>
    <x v="14"/>
    <x v="19"/>
    <x v="0"/>
    <x v="0"/>
    <s v="E_18 - unter 25 Jahre"/>
    <m/>
    <m/>
    <m/>
    <m/>
  </r>
  <r>
    <x v="14"/>
    <x v="19"/>
    <x v="0"/>
    <x v="0"/>
    <s v="F_25 - unter 45 Jahre"/>
    <m/>
    <m/>
    <m/>
    <m/>
  </r>
  <r>
    <x v="14"/>
    <x v="19"/>
    <x v="0"/>
    <x v="0"/>
    <s v="G_45 - unter 65 Jahre"/>
    <m/>
    <m/>
    <m/>
    <m/>
  </r>
  <r>
    <x v="14"/>
    <x v="19"/>
    <x v="0"/>
    <x v="0"/>
    <s v="H_65 Jahre und älter"/>
    <m/>
    <m/>
    <m/>
    <m/>
  </r>
  <r>
    <x v="14"/>
    <x v="19"/>
    <x v="0"/>
    <x v="0"/>
    <s v="I_85 Jahre und älter"/>
    <m/>
    <m/>
    <m/>
    <m/>
  </r>
  <r>
    <x v="14"/>
    <x v="19"/>
    <x v="0"/>
    <x v="1"/>
    <s v="A_unter 3 Jahre"/>
    <m/>
    <m/>
    <m/>
    <m/>
  </r>
  <r>
    <x v="14"/>
    <x v="19"/>
    <x v="0"/>
    <x v="1"/>
    <s v="B_3 - unter 6 Jahre"/>
    <m/>
    <m/>
    <m/>
    <m/>
  </r>
  <r>
    <x v="14"/>
    <x v="19"/>
    <x v="0"/>
    <x v="1"/>
    <s v="C_6 - unter 10 Jahre"/>
    <m/>
    <m/>
    <m/>
    <m/>
  </r>
  <r>
    <x v="14"/>
    <x v="19"/>
    <x v="0"/>
    <x v="1"/>
    <s v="D_10 - unter 18 Jahre"/>
    <m/>
    <m/>
    <m/>
    <m/>
  </r>
  <r>
    <x v="14"/>
    <x v="19"/>
    <x v="0"/>
    <x v="1"/>
    <s v="E_18 - unter 25 Jahre"/>
    <m/>
    <m/>
    <m/>
    <m/>
  </r>
  <r>
    <x v="14"/>
    <x v="19"/>
    <x v="0"/>
    <x v="1"/>
    <s v="F_25 - unter 45 Jahre"/>
    <m/>
    <m/>
    <m/>
    <m/>
  </r>
  <r>
    <x v="14"/>
    <x v="19"/>
    <x v="0"/>
    <x v="1"/>
    <s v="G_45 - unter 65 Jahre"/>
    <m/>
    <m/>
    <m/>
    <m/>
  </r>
  <r>
    <x v="14"/>
    <x v="19"/>
    <x v="0"/>
    <x v="1"/>
    <s v="H_65 Jahre und älter"/>
    <m/>
    <m/>
    <m/>
    <m/>
  </r>
  <r>
    <x v="14"/>
    <x v="19"/>
    <x v="0"/>
    <x v="1"/>
    <s v="I_85 Jahre und älter"/>
    <m/>
    <m/>
    <m/>
    <m/>
  </r>
  <r>
    <x v="14"/>
    <x v="19"/>
    <x v="1"/>
    <x v="0"/>
    <s v="A_unter 3 Jahre"/>
    <m/>
    <m/>
    <m/>
    <m/>
  </r>
  <r>
    <x v="14"/>
    <x v="19"/>
    <x v="1"/>
    <x v="0"/>
    <s v="B_3 - unter 6 Jahre"/>
    <m/>
    <m/>
    <m/>
    <m/>
  </r>
  <r>
    <x v="14"/>
    <x v="19"/>
    <x v="1"/>
    <x v="0"/>
    <s v="C_6 - unter 10 Jahre"/>
    <m/>
    <m/>
    <m/>
    <m/>
  </r>
  <r>
    <x v="14"/>
    <x v="19"/>
    <x v="1"/>
    <x v="0"/>
    <s v="D_10 - unter 18 Jahre"/>
    <m/>
    <m/>
    <m/>
    <m/>
  </r>
  <r>
    <x v="14"/>
    <x v="19"/>
    <x v="1"/>
    <x v="0"/>
    <s v="E_18 - unter 25 Jahre"/>
    <m/>
    <m/>
    <m/>
    <m/>
  </r>
  <r>
    <x v="14"/>
    <x v="19"/>
    <x v="1"/>
    <x v="0"/>
    <s v="F_25 - unter 45 Jahre"/>
    <m/>
    <m/>
    <m/>
    <m/>
  </r>
  <r>
    <x v="14"/>
    <x v="19"/>
    <x v="1"/>
    <x v="0"/>
    <s v="G_45 - unter 65 Jahre"/>
    <m/>
    <m/>
    <m/>
    <m/>
  </r>
  <r>
    <x v="14"/>
    <x v="19"/>
    <x v="1"/>
    <x v="0"/>
    <s v="H_65 Jahre und älter"/>
    <m/>
    <m/>
    <m/>
    <m/>
  </r>
  <r>
    <x v="14"/>
    <x v="19"/>
    <x v="1"/>
    <x v="0"/>
    <s v="I_85 Jahre und älter"/>
    <m/>
    <m/>
    <m/>
    <m/>
  </r>
  <r>
    <x v="14"/>
    <x v="19"/>
    <x v="1"/>
    <x v="1"/>
    <s v="A_unter 3 Jahre"/>
    <m/>
    <m/>
    <m/>
    <m/>
  </r>
  <r>
    <x v="14"/>
    <x v="19"/>
    <x v="1"/>
    <x v="1"/>
    <s v="B_3 - unter 6 Jahre"/>
    <m/>
    <m/>
    <m/>
    <m/>
  </r>
  <r>
    <x v="14"/>
    <x v="19"/>
    <x v="1"/>
    <x v="1"/>
    <s v="C_6 - unter 10 Jahre"/>
    <m/>
    <m/>
    <m/>
    <m/>
  </r>
  <r>
    <x v="14"/>
    <x v="19"/>
    <x v="1"/>
    <x v="1"/>
    <s v="D_10 - unter 18 Jahre"/>
    <m/>
    <m/>
    <m/>
    <m/>
  </r>
  <r>
    <x v="14"/>
    <x v="19"/>
    <x v="1"/>
    <x v="1"/>
    <s v="E_18 - unter 25 Jahre"/>
    <m/>
    <m/>
    <m/>
    <m/>
  </r>
  <r>
    <x v="14"/>
    <x v="19"/>
    <x v="1"/>
    <x v="1"/>
    <s v="F_25 - unter 45 Jahre"/>
    <m/>
    <m/>
    <m/>
    <m/>
  </r>
  <r>
    <x v="14"/>
    <x v="19"/>
    <x v="1"/>
    <x v="1"/>
    <s v="G_45 - unter 65 Jahre"/>
    <m/>
    <m/>
    <m/>
    <m/>
  </r>
  <r>
    <x v="14"/>
    <x v="19"/>
    <x v="1"/>
    <x v="1"/>
    <s v="H_65 Jahre und älter"/>
    <m/>
    <m/>
    <m/>
    <m/>
  </r>
  <r>
    <x v="14"/>
    <x v="19"/>
    <x v="1"/>
    <x v="1"/>
    <s v="I_85 Jahre und älter"/>
    <m/>
    <m/>
    <m/>
    <m/>
  </r>
  <r>
    <x v="14"/>
    <x v="20"/>
    <x v="0"/>
    <x v="0"/>
    <s v="A_unter 3 Jahre"/>
    <m/>
    <m/>
    <m/>
    <m/>
  </r>
  <r>
    <x v="14"/>
    <x v="20"/>
    <x v="0"/>
    <x v="0"/>
    <s v="B_3 - unter 6 Jahre"/>
    <m/>
    <m/>
    <m/>
    <m/>
  </r>
  <r>
    <x v="14"/>
    <x v="20"/>
    <x v="0"/>
    <x v="0"/>
    <s v="C_6 - unter 10 Jahre"/>
    <m/>
    <m/>
    <m/>
    <m/>
  </r>
  <r>
    <x v="14"/>
    <x v="20"/>
    <x v="0"/>
    <x v="0"/>
    <s v="D_10 - unter 18 Jahre"/>
    <m/>
    <m/>
    <m/>
    <m/>
  </r>
  <r>
    <x v="14"/>
    <x v="20"/>
    <x v="0"/>
    <x v="0"/>
    <s v="E_18 - unter 25 Jahre"/>
    <m/>
    <m/>
    <m/>
    <m/>
  </r>
  <r>
    <x v="14"/>
    <x v="20"/>
    <x v="0"/>
    <x v="0"/>
    <s v="F_25 - unter 45 Jahre"/>
    <m/>
    <m/>
    <m/>
    <m/>
  </r>
  <r>
    <x v="14"/>
    <x v="20"/>
    <x v="0"/>
    <x v="0"/>
    <s v="G_45 - unter 65 Jahre"/>
    <m/>
    <m/>
    <m/>
    <m/>
  </r>
  <r>
    <x v="14"/>
    <x v="20"/>
    <x v="0"/>
    <x v="0"/>
    <s v="H_65 Jahre und älter"/>
    <m/>
    <m/>
    <m/>
    <m/>
  </r>
  <r>
    <x v="14"/>
    <x v="20"/>
    <x v="0"/>
    <x v="0"/>
    <s v="I_85 Jahre und älter"/>
    <m/>
    <m/>
    <m/>
    <m/>
  </r>
  <r>
    <x v="14"/>
    <x v="20"/>
    <x v="0"/>
    <x v="1"/>
    <s v="A_unter 3 Jahre"/>
    <m/>
    <m/>
    <m/>
    <m/>
  </r>
  <r>
    <x v="14"/>
    <x v="20"/>
    <x v="0"/>
    <x v="1"/>
    <s v="B_3 - unter 6 Jahre"/>
    <m/>
    <m/>
    <m/>
    <m/>
  </r>
  <r>
    <x v="14"/>
    <x v="20"/>
    <x v="0"/>
    <x v="1"/>
    <s v="C_6 - unter 10 Jahre"/>
    <m/>
    <m/>
    <m/>
    <m/>
  </r>
  <r>
    <x v="14"/>
    <x v="20"/>
    <x v="0"/>
    <x v="1"/>
    <s v="D_10 - unter 18 Jahre"/>
    <m/>
    <m/>
    <m/>
    <m/>
  </r>
  <r>
    <x v="14"/>
    <x v="20"/>
    <x v="0"/>
    <x v="1"/>
    <s v="E_18 - unter 25 Jahre"/>
    <m/>
    <m/>
    <m/>
    <m/>
  </r>
  <r>
    <x v="14"/>
    <x v="20"/>
    <x v="0"/>
    <x v="1"/>
    <s v="F_25 - unter 45 Jahre"/>
    <m/>
    <m/>
    <m/>
    <m/>
  </r>
  <r>
    <x v="14"/>
    <x v="20"/>
    <x v="0"/>
    <x v="1"/>
    <s v="G_45 - unter 65 Jahre"/>
    <m/>
    <m/>
    <m/>
    <m/>
  </r>
  <r>
    <x v="14"/>
    <x v="20"/>
    <x v="0"/>
    <x v="1"/>
    <s v="H_65 Jahre und älter"/>
    <m/>
    <m/>
    <m/>
    <m/>
  </r>
  <r>
    <x v="14"/>
    <x v="20"/>
    <x v="0"/>
    <x v="1"/>
    <s v="I_85 Jahre und älter"/>
    <m/>
    <m/>
    <m/>
    <m/>
  </r>
  <r>
    <x v="14"/>
    <x v="20"/>
    <x v="1"/>
    <x v="0"/>
    <s v="A_unter 3 Jahre"/>
    <m/>
    <m/>
    <m/>
    <m/>
  </r>
  <r>
    <x v="14"/>
    <x v="20"/>
    <x v="1"/>
    <x v="0"/>
    <s v="B_3 - unter 6 Jahre"/>
    <m/>
    <m/>
    <m/>
    <m/>
  </r>
  <r>
    <x v="14"/>
    <x v="20"/>
    <x v="1"/>
    <x v="0"/>
    <s v="C_6 - unter 10 Jahre"/>
    <m/>
    <m/>
    <m/>
    <m/>
  </r>
  <r>
    <x v="14"/>
    <x v="20"/>
    <x v="1"/>
    <x v="0"/>
    <s v="D_10 - unter 18 Jahre"/>
    <m/>
    <m/>
    <m/>
    <m/>
  </r>
  <r>
    <x v="14"/>
    <x v="20"/>
    <x v="1"/>
    <x v="0"/>
    <s v="E_18 - unter 25 Jahre"/>
    <m/>
    <m/>
    <m/>
    <m/>
  </r>
  <r>
    <x v="14"/>
    <x v="20"/>
    <x v="1"/>
    <x v="0"/>
    <s v="F_25 - unter 45 Jahre"/>
    <m/>
    <m/>
    <m/>
    <m/>
  </r>
  <r>
    <x v="14"/>
    <x v="20"/>
    <x v="1"/>
    <x v="0"/>
    <s v="G_45 - unter 65 Jahre"/>
    <m/>
    <m/>
    <m/>
    <m/>
  </r>
  <r>
    <x v="14"/>
    <x v="20"/>
    <x v="1"/>
    <x v="0"/>
    <s v="H_65 Jahre und älter"/>
    <m/>
    <m/>
    <m/>
    <m/>
  </r>
  <r>
    <x v="14"/>
    <x v="20"/>
    <x v="1"/>
    <x v="0"/>
    <s v="I_85 Jahre und älter"/>
    <m/>
    <m/>
    <m/>
    <m/>
  </r>
  <r>
    <x v="14"/>
    <x v="20"/>
    <x v="1"/>
    <x v="1"/>
    <s v="A_unter 3 Jahre"/>
    <m/>
    <m/>
    <m/>
    <m/>
  </r>
  <r>
    <x v="14"/>
    <x v="20"/>
    <x v="1"/>
    <x v="1"/>
    <s v="B_3 - unter 6 Jahre"/>
    <m/>
    <m/>
    <m/>
    <m/>
  </r>
  <r>
    <x v="14"/>
    <x v="20"/>
    <x v="1"/>
    <x v="1"/>
    <s v="C_6 - unter 10 Jahre"/>
    <m/>
    <m/>
    <m/>
    <m/>
  </r>
  <r>
    <x v="14"/>
    <x v="20"/>
    <x v="1"/>
    <x v="1"/>
    <s v="D_10 - unter 18 Jahre"/>
    <m/>
    <m/>
    <m/>
    <m/>
  </r>
  <r>
    <x v="14"/>
    <x v="20"/>
    <x v="1"/>
    <x v="1"/>
    <s v="E_18 - unter 25 Jahre"/>
    <m/>
    <m/>
    <m/>
    <m/>
  </r>
  <r>
    <x v="14"/>
    <x v="20"/>
    <x v="1"/>
    <x v="1"/>
    <s v="F_25 - unter 45 Jahre"/>
    <m/>
    <m/>
    <m/>
    <m/>
  </r>
  <r>
    <x v="14"/>
    <x v="20"/>
    <x v="1"/>
    <x v="1"/>
    <s v="G_45 - unter 65 Jahre"/>
    <m/>
    <m/>
    <m/>
    <m/>
  </r>
  <r>
    <x v="14"/>
    <x v="20"/>
    <x v="1"/>
    <x v="1"/>
    <s v="H_65 Jahre und älter"/>
    <m/>
    <m/>
    <m/>
    <m/>
  </r>
  <r>
    <x v="14"/>
    <x v="20"/>
    <x v="1"/>
    <x v="1"/>
    <s v="I_85 Jahre und älter"/>
    <m/>
    <m/>
    <m/>
    <m/>
  </r>
  <r>
    <x v="14"/>
    <x v="21"/>
    <x v="0"/>
    <x v="0"/>
    <s v="A_unter 3 Jahre"/>
    <m/>
    <m/>
    <m/>
    <m/>
  </r>
  <r>
    <x v="14"/>
    <x v="21"/>
    <x v="0"/>
    <x v="0"/>
    <s v="B_3 - unter 6 Jahre"/>
    <m/>
    <m/>
    <m/>
    <m/>
  </r>
  <r>
    <x v="14"/>
    <x v="21"/>
    <x v="0"/>
    <x v="0"/>
    <s v="C_6 - unter 10 Jahre"/>
    <m/>
    <m/>
    <m/>
    <m/>
  </r>
  <r>
    <x v="14"/>
    <x v="21"/>
    <x v="0"/>
    <x v="0"/>
    <s v="D_10 - unter 18 Jahre"/>
    <m/>
    <m/>
    <m/>
    <m/>
  </r>
  <r>
    <x v="14"/>
    <x v="21"/>
    <x v="0"/>
    <x v="0"/>
    <s v="E_18 - unter 25 Jahre"/>
    <m/>
    <m/>
    <m/>
    <m/>
  </r>
  <r>
    <x v="14"/>
    <x v="21"/>
    <x v="0"/>
    <x v="0"/>
    <s v="F_25 - unter 45 Jahre"/>
    <m/>
    <m/>
    <m/>
    <m/>
  </r>
  <r>
    <x v="14"/>
    <x v="21"/>
    <x v="0"/>
    <x v="0"/>
    <s v="G_45 - unter 65 Jahre"/>
    <n v="0.5"/>
    <m/>
    <m/>
    <m/>
  </r>
  <r>
    <x v="14"/>
    <x v="21"/>
    <x v="0"/>
    <x v="0"/>
    <s v="H_65 Jahre und älter"/>
    <n v="2.5"/>
    <m/>
    <m/>
    <m/>
  </r>
  <r>
    <x v="14"/>
    <x v="21"/>
    <x v="0"/>
    <x v="0"/>
    <s v="I_85 Jahre und älter"/>
    <n v="8"/>
    <m/>
    <m/>
    <m/>
  </r>
  <r>
    <x v="14"/>
    <x v="21"/>
    <x v="0"/>
    <x v="1"/>
    <s v="A_unter 3 Jahre"/>
    <m/>
    <m/>
    <m/>
    <m/>
  </r>
  <r>
    <x v="14"/>
    <x v="21"/>
    <x v="0"/>
    <x v="1"/>
    <s v="B_3 - unter 6 Jahre"/>
    <m/>
    <m/>
    <m/>
    <m/>
  </r>
  <r>
    <x v="14"/>
    <x v="21"/>
    <x v="0"/>
    <x v="1"/>
    <s v="C_6 - unter 10 Jahre"/>
    <m/>
    <m/>
    <m/>
    <m/>
  </r>
  <r>
    <x v="14"/>
    <x v="21"/>
    <x v="0"/>
    <x v="1"/>
    <s v="D_10 - unter 18 Jahre"/>
    <m/>
    <m/>
    <m/>
    <m/>
  </r>
  <r>
    <x v="14"/>
    <x v="21"/>
    <x v="0"/>
    <x v="1"/>
    <s v="E_18 - unter 25 Jahre"/>
    <m/>
    <m/>
    <m/>
    <m/>
  </r>
  <r>
    <x v="14"/>
    <x v="21"/>
    <x v="0"/>
    <x v="1"/>
    <s v="F_25 - unter 45 Jahre"/>
    <m/>
    <m/>
    <m/>
    <m/>
  </r>
  <r>
    <x v="14"/>
    <x v="21"/>
    <x v="0"/>
    <x v="1"/>
    <s v="G_45 - unter 65 Jahre"/>
    <n v="0.5"/>
    <m/>
    <m/>
    <m/>
  </r>
  <r>
    <x v="14"/>
    <x v="21"/>
    <x v="0"/>
    <x v="1"/>
    <s v="H_65 Jahre und älter"/>
    <n v="2.5"/>
    <m/>
    <m/>
    <m/>
  </r>
  <r>
    <x v="14"/>
    <x v="21"/>
    <x v="0"/>
    <x v="1"/>
    <s v="I_85 Jahre und älter"/>
    <n v="8"/>
    <m/>
    <m/>
    <m/>
  </r>
  <r>
    <x v="14"/>
    <x v="21"/>
    <x v="1"/>
    <x v="0"/>
    <s v="A_unter 3 Jahre"/>
    <m/>
    <m/>
    <m/>
    <m/>
  </r>
  <r>
    <x v="14"/>
    <x v="21"/>
    <x v="1"/>
    <x v="0"/>
    <s v="B_3 - unter 6 Jahre"/>
    <m/>
    <m/>
    <m/>
    <m/>
  </r>
  <r>
    <x v="14"/>
    <x v="21"/>
    <x v="1"/>
    <x v="0"/>
    <s v="C_6 - unter 10 Jahre"/>
    <m/>
    <m/>
    <m/>
    <m/>
  </r>
  <r>
    <x v="14"/>
    <x v="21"/>
    <x v="1"/>
    <x v="0"/>
    <s v="D_10 - unter 18 Jahre"/>
    <m/>
    <m/>
    <m/>
    <m/>
  </r>
  <r>
    <x v="14"/>
    <x v="21"/>
    <x v="1"/>
    <x v="0"/>
    <s v="E_18 - unter 25 Jahre"/>
    <m/>
    <m/>
    <m/>
    <m/>
  </r>
  <r>
    <x v="14"/>
    <x v="21"/>
    <x v="1"/>
    <x v="0"/>
    <s v="F_25 - unter 45 Jahre"/>
    <m/>
    <m/>
    <m/>
    <m/>
  </r>
  <r>
    <x v="14"/>
    <x v="21"/>
    <x v="1"/>
    <x v="0"/>
    <s v="G_45 - unter 65 Jahre"/>
    <n v="0.5"/>
    <m/>
    <m/>
    <m/>
  </r>
  <r>
    <x v="14"/>
    <x v="21"/>
    <x v="1"/>
    <x v="0"/>
    <s v="H_65 Jahre und älter"/>
    <n v="2.5"/>
    <m/>
    <m/>
    <m/>
  </r>
  <r>
    <x v="14"/>
    <x v="21"/>
    <x v="1"/>
    <x v="0"/>
    <s v="I_85 Jahre und älter"/>
    <n v="8"/>
    <m/>
    <m/>
    <m/>
  </r>
  <r>
    <x v="14"/>
    <x v="21"/>
    <x v="1"/>
    <x v="1"/>
    <s v="A_unter 3 Jahre"/>
    <m/>
    <m/>
    <m/>
    <m/>
  </r>
  <r>
    <x v="14"/>
    <x v="21"/>
    <x v="1"/>
    <x v="1"/>
    <s v="B_3 - unter 6 Jahre"/>
    <m/>
    <m/>
    <m/>
    <m/>
  </r>
  <r>
    <x v="14"/>
    <x v="21"/>
    <x v="1"/>
    <x v="1"/>
    <s v="C_6 - unter 10 Jahre"/>
    <m/>
    <m/>
    <m/>
    <m/>
  </r>
  <r>
    <x v="14"/>
    <x v="21"/>
    <x v="1"/>
    <x v="1"/>
    <s v="D_10 - unter 18 Jahre"/>
    <m/>
    <m/>
    <m/>
    <m/>
  </r>
  <r>
    <x v="14"/>
    <x v="21"/>
    <x v="1"/>
    <x v="1"/>
    <s v="E_18 - unter 25 Jahre"/>
    <m/>
    <m/>
    <m/>
    <m/>
  </r>
  <r>
    <x v="14"/>
    <x v="21"/>
    <x v="1"/>
    <x v="1"/>
    <s v="F_25 - unter 45 Jahre"/>
    <m/>
    <m/>
    <m/>
    <m/>
  </r>
  <r>
    <x v="14"/>
    <x v="21"/>
    <x v="1"/>
    <x v="1"/>
    <s v="G_45 - unter 65 Jahre"/>
    <n v="0.5"/>
    <m/>
    <m/>
    <m/>
  </r>
  <r>
    <x v="14"/>
    <x v="21"/>
    <x v="1"/>
    <x v="1"/>
    <s v="H_65 Jahre und älter"/>
    <n v="2.5"/>
    <m/>
    <m/>
    <m/>
  </r>
  <r>
    <x v="14"/>
    <x v="21"/>
    <x v="1"/>
    <x v="1"/>
    <s v="I_85 Jahre und älter"/>
    <n v="8"/>
    <m/>
    <m/>
    <m/>
  </r>
  <r>
    <x v="14"/>
    <x v="22"/>
    <x v="0"/>
    <x v="0"/>
    <s v="A_unter 3 Jahre"/>
    <m/>
    <m/>
    <m/>
    <m/>
  </r>
  <r>
    <x v="14"/>
    <x v="22"/>
    <x v="0"/>
    <x v="0"/>
    <s v="B_3 - unter 6 Jahre"/>
    <m/>
    <m/>
    <m/>
    <m/>
  </r>
  <r>
    <x v="14"/>
    <x v="22"/>
    <x v="0"/>
    <x v="0"/>
    <s v="C_6 - unter 10 Jahre"/>
    <m/>
    <m/>
    <m/>
    <m/>
  </r>
  <r>
    <x v="14"/>
    <x v="22"/>
    <x v="0"/>
    <x v="0"/>
    <s v="D_10 - unter 18 Jahre"/>
    <m/>
    <m/>
    <m/>
    <m/>
  </r>
  <r>
    <x v="14"/>
    <x v="22"/>
    <x v="0"/>
    <x v="0"/>
    <s v="E_18 - unter 25 Jahre"/>
    <m/>
    <m/>
    <m/>
    <m/>
  </r>
  <r>
    <x v="14"/>
    <x v="22"/>
    <x v="0"/>
    <x v="0"/>
    <s v="F_25 - unter 45 Jahre"/>
    <n v="3"/>
    <m/>
    <m/>
    <m/>
  </r>
  <r>
    <x v="14"/>
    <x v="22"/>
    <x v="0"/>
    <x v="0"/>
    <s v="G_45 - unter 65 Jahre"/>
    <n v="19.100000000000001"/>
    <m/>
    <m/>
    <m/>
  </r>
  <r>
    <x v="14"/>
    <x v="22"/>
    <x v="0"/>
    <x v="0"/>
    <s v="H_65 Jahre und älter"/>
    <n v="16.3"/>
    <m/>
    <m/>
    <m/>
  </r>
  <r>
    <x v="14"/>
    <x v="22"/>
    <x v="0"/>
    <x v="0"/>
    <s v="I_85 Jahre und älter"/>
    <n v="1.2"/>
    <m/>
    <m/>
    <m/>
  </r>
  <r>
    <x v="14"/>
    <x v="22"/>
    <x v="0"/>
    <x v="1"/>
    <s v="A_unter 3 Jahre"/>
    <m/>
    <m/>
    <m/>
    <m/>
  </r>
  <r>
    <x v="14"/>
    <x v="22"/>
    <x v="0"/>
    <x v="1"/>
    <s v="B_3 - unter 6 Jahre"/>
    <m/>
    <m/>
    <m/>
    <m/>
  </r>
  <r>
    <x v="14"/>
    <x v="22"/>
    <x v="0"/>
    <x v="1"/>
    <s v="C_6 - unter 10 Jahre"/>
    <m/>
    <m/>
    <m/>
    <m/>
  </r>
  <r>
    <x v="14"/>
    <x v="22"/>
    <x v="0"/>
    <x v="1"/>
    <s v="D_10 - unter 18 Jahre"/>
    <m/>
    <m/>
    <m/>
    <m/>
  </r>
  <r>
    <x v="14"/>
    <x v="22"/>
    <x v="0"/>
    <x v="1"/>
    <s v="E_18 - unter 25 Jahre"/>
    <m/>
    <m/>
    <m/>
    <m/>
  </r>
  <r>
    <x v="14"/>
    <x v="22"/>
    <x v="0"/>
    <x v="1"/>
    <s v="F_25 - unter 45 Jahre"/>
    <n v="3"/>
    <m/>
    <m/>
    <m/>
  </r>
  <r>
    <x v="14"/>
    <x v="22"/>
    <x v="0"/>
    <x v="1"/>
    <s v="G_45 - unter 65 Jahre"/>
    <n v="19.100000000000001"/>
    <m/>
    <m/>
    <m/>
  </r>
  <r>
    <x v="14"/>
    <x v="22"/>
    <x v="0"/>
    <x v="1"/>
    <s v="H_65 Jahre und älter"/>
    <n v="16.3"/>
    <m/>
    <m/>
    <m/>
  </r>
  <r>
    <x v="14"/>
    <x v="22"/>
    <x v="0"/>
    <x v="1"/>
    <s v="I_85 Jahre und älter"/>
    <n v="1.2"/>
    <m/>
    <m/>
    <m/>
  </r>
  <r>
    <x v="14"/>
    <x v="22"/>
    <x v="1"/>
    <x v="0"/>
    <s v="A_unter 3 Jahre"/>
    <m/>
    <m/>
    <m/>
    <m/>
  </r>
  <r>
    <x v="14"/>
    <x v="22"/>
    <x v="1"/>
    <x v="0"/>
    <s v="B_3 - unter 6 Jahre"/>
    <m/>
    <m/>
    <m/>
    <m/>
  </r>
  <r>
    <x v="14"/>
    <x v="22"/>
    <x v="1"/>
    <x v="0"/>
    <s v="C_6 - unter 10 Jahre"/>
    <m/>
    <m/>
    <m/>
    <m/>
  </r>
  <r>
    <x v="14"/>
    <x v="22"/>
    <x v="1"/>
    <x v="0"/>
    <s v="D_10 - unter 18 Jahre"/>
    <m/>
    <m/>
    <m/>
    <m/>
  </r>
  <r>
    <x v="14"/>
    <x v="22"/>
    <x v="1"/>
    <x v="0"/>
    <s v="E_18 - unter 25 Jahre"/>
    <m/>
    <m/>
    <m/>
    <m/>
  </r>
  <r>
    <x v="14"/>
    <x v="22"/>
    <x v="1"/>
    <x v="0"/>
    <s v="F_25 - unter 45 Jahre"/>
    <n v="3"/>
    <m/>
    <m/>
    <m/>
  </r>
  <r>
    <x v="14"/>
    <x v="22"/>
    <x v="1"/>
    <x v="0"/>
    <s v="G_45 - unter 65 Jahre"/>
    <n v="19.100000000000001"/>
    <m/>
    <m/>
    <m/>
  </r>
  <r>
    <x v="14"/>
    <x v="22"/>
    <x v="1"/>
    <x v="0"/>
    <s v="H_65 Jahre und älter"/>
    <n v="16.3"/>
    <m/>
    <m/>
    <m/>
  </r>
  <r>
    <x v="14"/>
    <x v="22"/>
    <x v="1"/>
    <x v="0"/>
    <s v="I_85 Jahre und älter"/>
    <n v="1.2"/>
    <m/>
    <m/>
    <m/>
  </r>
  <r>
    <x v="14"/>
    <x v="22"/>
    <x v="1"/>
    <x v="1"/>
    <s v="A_unter 3 Jahre"/>
    <m/>
    <m/>
    <m/>
    <m/>
  </r>
  <r>
    <x v="14"/>
    <x v="22"/>
    <x v="1"/>
    <x v="1"/>
    <s v="B_3 - unter 6 Jahre"/>
    <m/>
    <m/>
    <m/>
    <m/>
  </r>
  <r>
    <x v="14"/>
    <x v="22"/>
    <x v="1"/>
    <x v="1"/>
    <s v="C_6 - unter 10 Jahre"/>
    <m/>
    <m/>
    <m/>
    <m/>
  </r>
  <r>
    <x v="14"/>
    <x v="22"/>
    <x v="1"/>
    <x v="1"/>
    <s v="D_10 - unter 18 Jahre"/>
    <m/>
    <m/>
    <m/>
    <m/>
  </r>
  <r>
    <x v="14"/>
    <x v="22"/>
    <x v="1"/>
    <x v="1"/>
    <s v="E_18 - unter 25 Jahre"/>
    <m/>
    <m/>
    <m/>
    <m/>
  </r>
  <r>
    <x v="14"/>
    <x v="22"/>
    <x v="1"/>
    <x v="1"/>
    <s v="F_25 - unter 45 Jahre"/>
    <n v="3"/>
    <m/>
    <m/>
    <m/>
  </r>
  <r>
    <x v="14"/>
    <x v="22"/>
    <x v="1"/>
    <x v="1"/>
    <s v="G_45 - unter 65 Jahre"/>
    <n v="19.100000000000001"/>
    <m/>
    <m/>
    <m/>
  </r>
  <r>
    <x v="14"/>
    <x v="22"/>
    <x v="1"/>
    <x v="1"/>
    <s v="H_65 Jahre und älter"/>
    <n v="16.3"/>
    <m/>
    <m/>
    <m/>
  </r>
  <r>
    <x v="14"/>
    <x v="22"/>
    <x v="1"/>
    <x v="1"/>
    <s v="I_85 Jahre und älter"/>
    <n v="1.2"/>
    <m/>
    <m/>
    <m/>
  </r>
  <r>
    <x v="14"/>
    <x v="23"/>
    <x v="0"/>
    <x v="0"/>
    <s v="A_unter 3 Jahre"/>
    <m/>
    <m/>
    <m/>
    <m/>
  </r>
  <r>
    <x v="14"/>
    <x v="23"/>
    <x v="0"/>
    <x v="0"/>
    <s v="B_3 - unter 6 Jahre"/>
    <m/>
    <m/>
    <m/>
    <m/>
  </r>
  <r>
    <x v="14"/>
    <x v="23"/>
    <x v="0"/>
    <x v="0"/>
    <s v="C_6 - unter 10 Jahre"/>
    <m/>
    <m/>
    <m/>
    <m/>
  </r>
  <r>
    <x v="14"/>
    <x v="23"/>
    <x v="0"/>
    <x v="0"/>
    <s v="D_10 - unter 18 Jahre"/>
    <m/>
    <m/>
    <m/>
    <m/>
  </r>
  <r>
    <x v="14"/>
    <x v="23"/>
    <x v="0"/>
    <x v="0"/>
    <s v="E_18 - unter 25 Jahre"/>
    <m/>
    <m/>
    <m/>
    <m/>
  </r>
  <r>
    <x v="14"/>
    <x v="23"/>
    <x v="0"/>
    <x v="0"/>
    <s v="F_25 - unter 45 Jahre"/>
    <m/>
    <m/>
    <m/>
    <m/>
  </r>
  <r>
    <x v="14"/>
    <x v="23"/>
    <x v="0"/>
    <x v="0"/>
    <s v="G_45 - unter 65 Jahre"/>
    <m/>
    <m/>
    <m/>
    <m/>
  </r>
  <r>
    <x v="14"/>
    <x v="23"/>
    <x v="0"/>
    <x v="0"/>
    <s v="H_65 Jahre und älter"/>
    <m/>
    <m/>
    <m/>
    <m/>
  </r>
  <r>
    <x v="14"/>
    <x v="23"/>
    <x v="0"/>
    <x v="0"/>
    <s v="I_85 Jahre und älter"/>
    <m/>
    <m/>
    <m/>
    <m/>
  </r>
  <r>
    <x v="14"/>
    <x v="23"/>
    <x v="0"/>
    <x v="1"/>
    <s v="A_unter 3 Jahre"/>
    <m/>
    <m/>
    <m/>
    <m/>
  </r>
  <r>
    <x v="14"/>
    <x v="23"/>
    <x v="0"/>
    <x v="1"/>
    <s v="B_3 - unter 6 Jahre"/>
    <m/>
    <m/>
    <m/>
    <m/>
  </r>
  <r>
    <x v="14"/>
    <x v="23"/>
    <x v="0"/>
    <x v="1"/>
    <s v="C_6 - unter 10 Jahre"/>
    <m/>
    <m/>
    <m/>
    <m/>
  </r>
  <r>
    <x v="14"/>
    <x v="23"/>
    <x v="0"/>
    <x v="1"/>
    <s v="D_10 - unter 18 Jahre"/>
    <m/>
    <m/>
    <m/>
    <m/>
  </r>
  <r>
    <x v="14"/>
    <x v="23"/>
    <x v="0"/>
    <x v="1"/>
    <s v="E_18 - unter 25 Jahre"/>
    <m/>
    <m/>
    <m/>
    <m/>
  </r>
  <r>
    <x v="14"/>
    <x v="23"/>
    <x v="0"/>
    <x v="1"/>
    <s v="F_25 - unter 45 Jahre"/>
    <m/>
    <m/>
    <m/>
    <m/>
  </r>
  <r>
    <x v="14"/>
    <x v="23"/>
    <x v="0"/>
    <x v="1"/>
    <s v="G_45 - unter 65 Jahre"/>
    <m/>
    <m/>
    <m/>
    <m/>
  </r>
  <r>
    <x v="14"/>
    <x v="23"/>
    <x v="0"/>
    <x v="1"/>
    <s v="H_65 Jahre und älter"/>
    <m/>
    <m/>
    <m/>
    <m/>
  </r>
  <r>
    <x v="14"/>
    <x v="23"/>
    <x v="0"/>
    <x v="1"/>
    <s v="I_85 Jahre und älter"/>
    <m/>
    <m/>
    <m/>
    <m/>
  </r>
  <r>
    <x v="14"/>
    <x v="23"/>
    <x v="1"/>
    <x v="0"/>
    <s v="A_unter 3 Jahre"/>
    <m/>
    <m/>
    <m/>
    <m/>
  </r>
  <r>
    <x v="14"/>
    <x v="23"/>
    <x v="1"/>
    <x v="0"/>
    <s v="B_3 - unter 6 Jahre"/>
    <m/>
    <m/>
    <m/>
    <m/>
  </r>
  <r>
    <x v="14"/>
    <x v="23"/>
    <x v="1"/>
    <x v="0"/>
    <s v="C_6 - unter 10 Jahre"/>
    <m/>
    <m/>
    <m/>
    <m/>
  </r>
  <r>
    <x v="14"/>
    <x v="23"/>
    <x v="1"/>
    <x v="0"/>
    <s v="D_10 - unter 18 Jahre"/>
    <m/>
    <m/>
    <m/>
    <m/>
  </r>
  <r>
    <x v="14"/>
    <x v="23"/>
    <x v="1"/>
    <x v="0"/>
    <s v="E_18 - unter 25 Jahre"/>
    <m/>
    <m/>
    <m/>
    <m/>
  </r>
  <r>
    <x v="14"/>
    <x v="23"/>
    <x v="1"/>
    <x v="0"/>
    <s v="F_25 - unter 45 Jahre"/>
    <m/>
    <m/>
    <m/>
    <m/>
  </r>
  <r>
    <x v="14"/>
    <x v="23"/>
    <x v="1"/>
    <x v="0"/>
    <s v="G_45 - unter 65 Jahre"/>
    <m/>
    <m/>
    <m/>
    <m/>
  </r>
  <r>
    <x v="14"/>
    <x v="23"/>
    <x v="1"/>
    <x v="0"/>
    <s v="H_65 Jahre und älter"/>
    <m/>
    <m/>
    <m/>
    <m/>
  </r>
  <r>
    <x v="14"/>
    <x v="23"/>
    <x v="1"/>
    <x v="0"/>
    <s v="I_85 Jahre und älter"/>
    <m/>
    <m/>
    <m/>
    <m/>
  </r>
  <r>
    <x v="14"/>
    <x v="23"/>
    <x v="1"/>
    <x v="1"/>
    <s v="A_unter 3 Jahre"/>
    <m/>
    <m/>
    <m/>
    <m/>
  </r>
  <r>
    <x v="14"/>
    <x v="23"/>
    <x v="1"/>
    <x v="1"/>
    <s v="B_3 - unter 6 Jahre"/>
    <m/>
    <m/>
    <m/>
    <m/>
  </r>
  <r>
    <x v="14"/>
    <x v="23"/>
    <x v="1"/>
    <x v="1"/>
    <s v="C_6 - unter 10 Jahre"/>
    <m/>
    <m/>
    <m/>
    <m/>
  </r>
  <r>
    <x v="14"/>
    <x v="23"/>
    <x v="1"/>
    <x v="1"/>
    <s v="D_10 - unter 18 Jahre"/>
    <m/>
    <m/>
    <m/>
    <m/>
  </r>
  <r>
    <x v="14"/>
    <x v="23"/>
    <x v="1"/>
    <x v="1"/>
    <s v="E_18 - unter 25 Jahre"/>
    <m/>
    <m/>
    <m/>
    <m/>
  </r>
  <r>
    <x v="14"/>
    <x v="23"/>
    <x v="1"/>
    <x v="1"/>
    <s v="F_25 - unter 45 Jahre"/>
    <m/>
    <m/>
    <m/>
    <m/>
  </r>
  <r>
    <x v="14"/>
    <x v="23"/>
    <x v="1"/>
    <x v="1"/>
    <s v="G_45 - unter 65 Jahre"/>
    <m/>
    <m/>
    <m/>
    <m/>
  </r>
  <r>
    <x v="14"/>
    <x v="23"/>
    <x v="1"/>
    <x v="1"/>
    <s v="H_65 Jahre und älter"/>
    <m/>
    <m/>
    <m/>
    <m/>
  </r>
  <r>
    <x v="14"/>
    <x v="23"/>
    <x v="1"/>
    <x v="1"/>
    <s v="I_85 Jahre und älter"/>
    <m/>
    <m/>
    <m/>
    <m/>
  </r>
  <r>
    <x v="14"/>
    <x v="24"/>
    <x v="0"/>
    <x v="0"/>
    <s v="A_unter 3 Jahre"/>
    <m/>
    <m/>
    <m/>
    <m/>
  </r>
  <r>
    <x v="14"/>
    <x v="24"/>
    <x v="0"/>
    <x v="0"/>
    <s v="B_3 - unter 6 Jahre"/>
    <m/>
    <m/>
    <m/>
    <m/>
  </r>
  <r>
    <x v="14"/>
    <x v="24"/>
    <x v="0"/>
    <x v="0"/>
    <s v="C_6 - unter 10 Jahre"/>
    <m/>
    <m/>
    <m/>
    <m/>
  </r>
  <r>
    <x v="14"/>
    <x v="24"/>
    <x v="0"/>
    <x v="0"/>
    <s v="D_10 - unter 18 Jahre"/>
    <m/>
    <m/>
    <m/>
    <m/>
  </r>
  <r>
    <x v="14"/>
    <x v="24"/>
    <x v="0"/>
    <x v="0"/>
    <s v="E_18 - unter 25 Jahre"/>
    <m/>
    <m/>
    <m/>
    <m/>
  </r>
  <r>
    <x v="14"/>
    <x v="24"/>
    <x v="0"/>
    <x v="0"/>
    <s v="F_25 - unter 45 Jahre"/>
    <m/>
    <m/>
    <m/>
    <m/>
  </r>
  <r>
    <x v="14"/>
    <x v="24"/>
    <x v="0"/>
    <x v="0"/>
    <s v="G_45 - unter 65 Jahre"/>
    <m/>
    <m/>
    <m/>
    <m/>
  </r>
  <r>
    <x v="14"/>
    <x v="24"/>
    <x v="0"/>
    <x v="0"/>
    <s v="H_65 Jahre und älter"/>
    <m/>
    <m/>
    <m/>
    <m/>
  </r>
  <r>
    <x v="14"/>
    <x v="24"/>
    <x v="0"/>
    <x v="0"/>
    <s v="I_85 Jahre und älter"/>
    <m/>
    <m/>
    <m/>
    <m/>
  </r>
  <r>
    <x v="14"/>
    <x v="24"/>
    <x v="0"/>
    <x v="1"/>
    <s v="A_unter 3 Jahre"/>
    <m/>
    <m/>
    <m/>
    <m/>
  </r>
  <r>
    <x v="14"/>
    <x v="24"/>
    <x v="0"/>
    <x v="1"/>
    <s v="B_3 - unter 6 Jahre"/>
    <m/>
    <m/>
    <m/>
    <m/>
  </r>
  <r>
    <x v="14"/>
    <x v="24"/>
    <x v="0"/>
    <x v="1"/>
    <s v="C_6 - unter 10 Jahre"/>
    <m/>
    <m/>
    <m/>
    <m/>
  </r>
  <r>
    <x v="14"/>
    <x v="24"/>
    <x v="0"/>
    <x v="1"/>
    <s v="D_10 - unter 18 Jahre"/>
    <m/>
    <m/>
    <m/>
    <m/>
  </r>
  <r>
    <x v="14"/>
    <x v="24"/>
    <x v="0"/>
    <x v="1"/>
    <s v="E_18 - unter 25 Jahre"/>
    <m/>
    <m/>
    <m/>
    <m/>
  </r>
  <r>
    <x v="14"/>
    <x v="24"/>
    <x v="0"/>
    <x v="1"/>
    <s v="F_25 - unter 45 Jahre"/>
    <m/>
    <m/>
    <m/>
    <m/>
  </r>
  <r>
    <x v="14"/>
    <x v="24"/>
    <x v="0"/>
    <x v="1"/>
    <s v="G_45 - unter 65 Jahre"/>
    <m/>
    <m/>
    <m/>
    <m/>
  </r>
  <r>
    <x v="14"/>
    <x v="24"/>
    <x v="0"/>
    <x v="1"/>
    <s v="H_65 Jahre und älter"/>
    <m/>
    <m/>
    <m/>
    <m/>
  </r>
  <r>
    <x v="14"/>
    <x v="24"/>
    <x v="0"/>
    <x v="1"/>
    <s v="I_85 Jahre und älter"/>
    <m/>
    <m/>
    <m/>
    <m/>
  </r>
  <r>
    <x v="14"/>
    <x v="24"/>
    <x v="1"/>
    <x v="0"/>
    <s v="A_unter 3 Jahre"/>
    <m/>
    <m/>
    <m/>
    <m/>
  </r>
  <r>
    <x v="14"/>
    <x v="24"/>
    <x v="1"/>
    <x v="0"/>
    <s v="B_3 - unter 6 Jahre"/>
    <m/>
    <m/>
    <m/>
    <m/>
  </r>
  <r>
    <x v="14"/>
    <x v="24"/>
    <x v="1"/>
    <x v="0"/>
    <s v="C_6 - unter 10 Jahre"/>
    <m/>
    <m/>
    <m/>
    <m/>
  </r>
  <r>
    <x v="14"/>
    <x v="24"/>
    <x v="1"/>
    <x v="0"/>
    <s v="D_10 - unter 18 Jahre"/>
    <m/>
    <m/>
    <m/>
    <m/>
  </r>
  <r>
    <x v="14"/>
    <x v="24"/>
    <x v="1"/>
    <x v="0"/>
    <s v="E_18 - unter 25 Jahre"/>
    <m/>
    <m/>
    <m/>
    <m/>
  </r>
  <r>
    <x v="14"/>
    <x v="24"/>
    <x v="1"/>
    <x v="0"/>
    <s v="F_25 - unter 45 Jahre"/>
    <m/>
    <m/>
    <m/>
    <m/>
  </r>
  <r>
    <x v="14"/>
    <x v="24"/>
    <x v="1"/>
    <x v="0"/>
    <s v="G_45 - unter 65 Jahre"/>
    <m/>
    <m/>
    <m/>
    <m/>
  </r>
  <r>
    <x v="14"/>
    <x v="24"/>
    <x v="1"/>
    <x v="0"/>
    <s v="H_65 Jahre und älter"/>
    <m/>
    <m/>
    <m/>
    <m/>
  </r>
  <r>
    <x v="14"/>
    <x v="24"/>
    <x v="1"/>
    <x v="0"/>
    <s v="I_85 Jahre und älter"/>
    <m/>
    <m/>
    <m/>
    <m/>
  </r>
  <r>
    <x v="14"/>
    <x v="24"/>
    <x v="1"/>
    <x v="1"/>
    <s v="A_unter 3 Jahre"/>
    <m/>
    <m/>
    <m/>
    <m/>
  </r>
  <r>
    <x v="14"/>
    <x v="24"/>
    <x v="1"/>
    <x v="1"/>
    <s v="B_3 - unter 6 Jahre"/>
    <m/>
    <m/>
    <m/>
    <m/>
  </r>
  <r>
    <x v="14"/>
    <x v="24"/>
    <x v="1"/>
    <x v="1"/>
    <s v="C_6 - unter 10 Jahre"/>
    <m/>
    <m/>
    <m/>
    <m/>
  </r>
  <r>
    <x v="14"/>
    <x v="24"/>
    <x v="1"/>
    <x v="1"/>
    <s v="D_10 - unter 18 Jahre"/>
    <m/>
    <m/>
    <m/>
    <m/>
  </r>
  <r>
    <x v="14"/>
    <x v="24"/>
    <x v="1"/>
    <x v="1"/>
    <s v="E_18 - unter 25 Jahre"/>
    <m/>
    <m/>
    <m/>
    <m/>
  </r>
  <r>
    <x v="14"/>
    <x v="24"/>
    <x v="1"/>
    <x v="1"/>
    <s v="F_25 - unter 45 Jahre"/>
    <m/>
    <m/>
    <m/>
    <m/>
  </r>
  <r>
    <x v="14"/>
    <x v="24"/>
    <x v="1"/>
    <x v="1"/>
    <s v="G_45 - unter 65 Jahre"/>
    <m/>
    <m/>
    <m/>
    <m/>
  </r>
  <r>
    <x v="14"/>
    <x v="24"/>
    <x v="1"/>
    <x v="1"/>
    <s v="H_65 Jahre und älter"/>
    <m/>
    <m/>
    <m/>
    <m/>
  </r>
  <r>
    <x v="14"/>
    <x v="24"/>
    <x v="1"/>
    <x v="1"/>
    <s v="I_85 Jahre und älter"/>
    <m/>
    <m/>
    <m/>
    <m/>
  </r>
  <r>
    <x v="14"/>
    <x v="25"/>
    <x v="0"/>
    <x v="0"/>
    <s v="A_unter 3 Jahre"/>
    <m/>
    <m/>
    <m/>
    <m/>
  </r>
  <r>
    <x v="14"/>
    <x v="25"/>
    <x v="0"/>
    <x v="0"/>
    <s v="B_3 - unter 6 Jahre"/>
    <m/>
    <m/>
    <m/>
    <m/>
  </r>
  <r>
    <x v="14"/>
    <x v="25"/>
    <x v="0"/>
    <x v="0"/>
    <s v="C_6 - unter 10 Jahre"/>
    <m/>
    <m/>
    <m/>
    <m/>
  </r>
  <r>
    <x v="14"/>
    <x v="25"/>
    <x v="0"/>
    <x v="0"/>
    <s v="D_10 - unter 18 Jahre"/>
    <m/>
    <m/>
    <m/>
    <m/>
  </r>
  <r>
    <x v="14"/>
    <x v="25"/>
    <x v="0"/>
    <x v="0"/>
    <s v="E_18 - unter 25 Jahre"/>
    <m/>
    <m/>
    <m/>
    <m/>
  </r>
  <r>
    <x v="14"/>
    <x v="25"/>
    <x v="0"/>
    <x v="0"/>
    <s v="F_25 - unter 45 Jahre"/>
    <m/>
    <m/>
    <m/>
    <m/>
  </r>
  <r>
    <x v="14"/>
    <x v="25"/>
    <x v="0"/>
    <x v="0"/>
    <s v="G_45 - unter 65 Jahre"/>
    <n v="0.8"/>
    <m/>
    <m/>
    <m/>
  </r>
  <r>
    <x v="14"/>
    <x v="25"/>
    <x v="0"/>
    <x v="0"/>
    <s v="H_65 Jahre und älter"/>
    <n v="3.8"/>
    <m/>
    <m/>
    <m/>
  </r>
  <r>
    <x v="14"/>
    <x v="25"/>
    <x v="0"/>
    <x v="0"/>
    <s v="I_85 Jahre und älter"/>
    <n v="5"/>
    <m/>
    <m/>
    <m/>
  </r>
  <r>
    <x v="14"/>
    <x v="25"/>
    <x v="0"/>
    <x v="1"/>
    <s v="A_unter 3 Jahre"/>
    <m/>
    <m/>
    <m/>
    <m/>
  </r>
  <r>
    <x v="14"/>
    <x v="25"/>
    <x v="0"/>
    <x v="1"/>
    <s v="B_3 - unter 6 Jahre"/>
    <m/>
    <m/>
    <m/>
    <m/>
  </r>
  <r>
    <x v="14"/>
    <x v="25"/>
    <x v="0"/>
    <x v="1"/>
    <s v="C_6 - unter 10 Jahre"/>
    <m/>
    <m/>
    <m/>
    <m/>
  </r>
  <r>
    <x v="14"/>
    <x v="25"/>
    <x v="0"/>
    <x v="1"/>
    <s v="D_10 - unter 18 Jahre"/>
    <m/>
    <m/>
    <m/>
    <m/>
  </r>
  <r>
    <x v="14"/>
    <x v="25"/>
    <x v="0"/>
    <x v="1"/>
    <s v="E_18 - unter 25 Jahre"/>
    <m/>
    <m/>
    <m/>
    <m/>
  </r>
  <r>
    <x v="14"/>
    <x v="25"/>
    <x v="0"/>
    <x v="1"/>
    <s v="F_25 - unter 45 Jahre"/>
    <m/>
    <m/>
    <m/>
    <m/>
  </r>
  <r>
    <x v="14"/>
    <x v="25"/>
    <x v="0"/>
    <x v="1"/>
    <s v="G_45 - unter 65 Jahre"/>
    <n v="0.8"/>
    <m/>
    <m/>
    <m/>
  </r>
  <r>
    <x v="14"/>
    <x v="25"/>
    <x v="0"/>
    <x v="1"/>
    <s v="H_65 Jahre und älter"/>
    <n v="3.8"/>
    <m/>
    <m/>
    <m/>
  </r>
  <r>
    <x v="14"/>
    <x v="25"/>
    <x v="0"/>
    <x v="1"/>
    <s v="I_85 Jahre und älter"/>
    <n v="5"/>
    <m/>
    <m/>
    <m/>
  </r>
  <r>
    <x v="14"/>
    <x v="25"/>
    <x v="1"/>
    <x v="0"/>
    <s v="A_unter 3 Jahre"/>
    <m/>
    <m/>
    <m/>
    <m/>
  </r>
  <r>
    <x v="14"/>
    <x v="25"/>
    <x v="1"/>
    <x v="0"/>
    <s v="B_3 - unter 6 Jahre"/>
    <m/>
    <m/>
    <m/>
    <m/>
  </r>
  <r>
    <x v="14"/>
    <x v="25"/>
    <x v="1"/>
    <x v="0"/>
    <s v="C_6 - unter 10 Jahre"/>
    <m/>
    <m/>
    <m/>
    <m/>
  </r>
  <r>
    <x v="14"/>
    <x v="25"/>
    <x v="1"/>
    <x v="0"/>
    <s v="D_10 - unter 18 Jahre"/>
    <m/>
    <m/>
    <m/>
    <m/>
  </r>
  <r>
    <x v="14"/>
    <x v="25"/>
    <x v="1"/>
    <x v="0"/>
    <s v="E_18 - unter 25 Jahre"/>
    <m/>
    <m/>
    <m/>
    <m/>
  </r>
  <r>
    <x v="14"/>
    <x v="25"/>
    <x v="1"/>
    <x v="0"/>
    <s v="F_25 - unter 45 Jahre"/>
    <m/>
    <m/>
    <m/>
    <m/>
  </r>
  <r>
    <x v="14"/>
    <x v="25"/>
    <x v="1"/>
    <x v="0"/>
    <s v="G_45 - unter 65 Jahre"/>
    <n v="0.8"/>
    <m/>
    <m/>
    <m/>
  </r>
  <r>
    <x v="14"/>
    <x v="25"/>
    <x v="1"/>
    <x v="0"/>
    <s v="H_65 Jahre und älter"/>
    <n v="3.8"/>
    <m/>
    <m/>
    <m/>
  </r>
  <r>
    <x v="14"/>
    <x v="25"/>
    <x v="1"/>
    <x v="0"/>
    <s v="I_85 Jahre und älter"/>
    <n v="5"/>
    <m/>
    <m/>
    <m/>
  </r>
  <r>
    <x v="14"/>
    <x v="25"/>
    <x v="1"/>
    <x v="1"/>
    <s v="A_unter 3 Jahre"/>
    <m/>
    <m/>
    <m/>
    <m/>
  </r>
  <r>
    <x v="14"/>
    <x v="25"/>
    <x v="1"/>
    <x v="1"/>
    <s v="B_3 - unter 6 Jahre"/>
    <m/>
    <m/>
    <m/>
    <m/>
  </r>
  <r>
    <x v="14"/>
    <x v="25"/>
    <x v="1"/>
    <x v="1"/>
    <s v="C_6 - unter 10 Jahre"/>
    <m/>
    <m/>
    <m/>
    <m/>
  </r>
  <r>
    <x v="14"/>
    <x v="25"/>
    <x v="1"/>
    <x v="1"/>
    <s v="D_10 - unter 18 Jahre"/>
    <m/>
    <m/>
    <m/>
    <m/>
  </r>
  <r>
    <x v="14"/>
    <x v="25"/>
    <x v="1"/>
    <x v="1"/>
    <s v="E_18 - unter 25 Jahre"/>
    <m/>
    <m/>
    <m/>
    <m/>
  </r>
  <r>
    <x v="14"/>
    <x v="25"/>
    <x v="1"/>
    <x v="1"/>
    <s v="F_25 - unter 45 Jahre"/>
    <m/>
    <m/>
    <m/>
    <m/>
  </r>
  <r>
    <x v="14"/>
    <x v="25"/>
    <x v="1"/>
    <x v="1"/>
    <s v="G_45 - unter 65 Jahre"/>
    <n v="0.8"/>
    <m/>
    <m/>
    <m/>
  </r>
  <r>
    <x v="14"/>
    <x v="25"/>
    <x v="1"/>
    <x v="1"/>
    <s v="H_65 Jahre und älter"/>
    <n v="3.8"/>
    <m/>
    <m/>
    <m/>
  </r>
  <r>
    <x v="14"/>
    <x v="25"/>
    <x v="1"/>
    <x v="1"/>
    <s v="I_85 Jahre und älter"/>
    <n v="5"/>
    <m/>
    <m/>
    <m/>
  </r>
  <r>
    <x v="14"/>
    <x v="26"/>
    <x v="0"/>
    <x v="0"/>
    <s v="A_unter 3 Jahre"/>
    <m/>
    <m/>
    <m/>
    <m/>
  </r>
  <r>
    <x v="14"/>
    <x v="26"/>
    <x v="0"/>
    <x v="0"/>
    <s v="B_3 - unter 6 Jahre"/>
    <m/>
    <m/>
    <m/>
    <m/>
  </r>
  <r>
    <x v="14"/>
    <x v="26"/>
    <x v="0"/>
    <x v="0"/>
    <s v="C_6 - unter 10 Jahre"/>
    <m/>
    <m/>
    <m/>
    <m/>
  </r>
  <r>
    <x v="14"/>
    <x v="26"/>
    <x v="0"/>
    <x v="0"/>
    <s v="D_10 - unter 18 Jahre"/>
    <m/>
    <m/>
    <m/>
    <m/>
  </r>
  <r>
    <x v="14"/>
    <x v="26"/>
    <x v="0"/>
    <x v="0"/>
    <s v="E_18 - unter 25 Jahre"/>
    <m/>
    <m/>
    <m/>
    <m/>
  </r>
  <r>
    <x v="14"/>
    <x v="26"/>
    <x v="0"/>
    <x v="0"/>
    <s v="F_25 - unter 45 Jahre"/>
    <m/>
    <m/>
    <m/>
    <m/>
  </r>
  <r>
    <x v="14"/>
    <x v="26"/>
    <x v="0"/>
    <x v="0"/>
    <s v="G_45 - unter 65 Jahre"/>
    <m/>
    <m/>
    <m/>
    <m/>
  </r>
  <r>
    <x v="14"/>
    <x v="26"/>
    <x v="0"/>
    <x v="0"/>
    <s v="H_65 Jahre und älter"/>
    <m/>
    <m/>
    <m/>
    <m/>
  </r>
  <r>
    <x v="14"/>
    <x v="26"/>
    <x v="0"/>
    <x v="0"/>
    <s v="I_85 Jahre und älter"/>
    <m/>
    <m/>
    <m/>
    <m/>
  </r>
  <r>
    <x v="14"/>
    <x v="26"/>
    <x v="0"/>
    <x v="1"/>
    <s v="A_unter 3 Jahre"/>
    <m/>
    <m/>
    <m/>
    <m/>
  </r>
  <r>
    <x v="14"/>
    <x v="26"/>
    <x v="0"/>
    <x v="1"/>
    <s v="B_3 - unter 6 Jahre"/>
    <m/>
    <m/>
    <m/>
    <m/>
  </r>
  <r>
    <x v="14"/>
    <x v="26"/>
    <x v="0"/>
    <x v="1"/>
    <s v="C_6 - unter 10 Jahre"/>
    <m/>
    <m/>
    <m/>
    <m/>
  </r>
  <r>
    <x v="14"/>
    <x v="26"/>
    <x v="0"/>
    <x v="1"/>
    <s v="D_10 - unter 18 Jahre"/>
    <m/>
    <m/>
    <m/>
    <m/>
  </r>
  <r>
    <x v="14"/>
    <x v="26"/>
    <x v="0"/>
    <x v="1"/>
    <s v="E_18 - unter 25 Jahre"/>
    <m/>
    <m/>
    <m/>
    <m/>
  </r>
  <r>
    <x v="14"/>
    <x v="26"/>
    <x v="0"/>
    <x v="1"/>
    <s v="F_25 - unter 45 Jahre"/>
    <m/>
    <m/>
    <m/>
    <m/>
  </r>
  <r>
    <x v="14"/>
    <x v="26"/>
    <x v="0"/>
    <x v="1"/>
    <s v="G_45 - unter 65 Jahre"/>
    <m/>
    <m/>
    <m/>
    <m/>
  </r>
  <r>
    <x v="14"/>
    <x v="26"/>
    <x v="0"/>
    <x v="1"/>
    <s v="H_65 Jahre und älter"/>
    <m/>
    <m/>
    <m/>
    <m/>
  </r>
  <r>
    <x v="14"/>
    <x v="26"/>
    <x v="0"/>
    <x v="1"/>
    <s v="I_85 Jahre und älter"/>
    <m/>
    <m/>
    <m/>
    <m/>
  </r>
  <r>
    <x v="14"/>
    <x v="26"/>
    <x v="1"/>
    <x v="0"/>
    <s v="A_unter 3 Jahre"/>
    <m/>
    <m/>
    <m/>
    <m/>
  </r>
  <r>
    <x v="14"/>
    <x v="26"/>
    <x v="1"/>
    <x v="0"/>
    <s v="B_3 - unter 6 Jahre"/>
    <m/>
    <m/>
    <m/>
    <m/>
  </r>
  <r>
    <x v="14"/>
    <x v="26"/>
    <x v="1"/>
    <x v="0"/>
    <s v="C_6 - unter 10 Jahre"/>
    <m/>
    <m/>
    <m/>
    <m/>
  </r>
  <r>
    <x v="14"/>
    <x v="26"/>
    <x v="1"/>
    <x v="0"/>
    <s v="D_10 - unter 18 Jahre"/>
    <m/>
    <m/>
    <m/>
    <m/>
  </r>
  <r>
    <x v="14"/>
    <x v="26"/>
    <x v="1"/>
    <x v="0"/>
    <s v="E_18 - unter 25 Jahre"/>
    <m/>
    <m/>
    <m/>
    <m/>
  </r>
  <r>
    <x v="14"/>
    <x v="26"/>
    <x v="1"/>
    <x v="0"/>
    <s v="F_25 - unter 45 Jahre"/>
    <m/>
    <m/>
    <m/>
    <m/>
  </r>
  <r>
    <x v="14"/>
    <x v="26"/>
    <x v="1"/>
    <x v="0"/>
    <s v="G_45 - unter 65 Jahre"/>
    <m/>
    <m/>
    <m/>
    <m/>
  </r>
  <r>
    <x v="14"/>
    <x v="26"/>
    <x v="1"/>
    <x v="0"/>
    <s v="H_65 Jahre und älter"/>
    <m/>
    <m/>
    <m/>
    <m/>
  </r>
  <r>
    <x v="14"/>
    <x v="26"/>
    <x v="1"/>
    <x v="0"/>
    <s v="I_85 Jahre und älter"/>
    <m/>
    <m/>
    <m/>
    <m/>
  </r>
  <r>
    <x v="14"/>
    <x v="26"/>
    <x v="1"/>
    <x v="1"/>
    <s v="A_unter 3 Jahre"/>
    <m/>
    <m/>
    <m/>
    <m/>
  </r>
  <r>
    <x v="14"/>
    <x v="26"/>
    <x v="1"/>
    <x v="1"/>
    <s v="B_3 - unter 6 Jahre"/>
    <m/>
    <m/>
    <m/>
    <m/>
  </r>
  <r>
    <x v="14"/>
    <x v="26"/>
    <x v="1"/>
    <x v="1"/>
    <s v="C_6 - unter 10 Jahre"/>
    <m/>
    <m/>
    <m/>
    <m/>
  </r>
  <r>
    <x v="14"/>
    <x v="26"/>
    <x v="1"/>
    <x v="1"/>
    <s v="D_10 - unter 18 Jahre"/>
    <m/>
    <m/>
    <m/>
    <m/>
  </r>
  <r>
    <x v="14"/>
    <x v="26"/>
    <x v="1"/>
    <x v="1"/>
    <s v="E_18 - unter 25 Jahre"/>
    <m/>
    <m/>
    <m/>
    <m/>
  </r>
  <r>
    <x v="14"/>
    <x v="26"/>
    <x v="1"/>
    <x v="1"/>
    <s v="F_25 - unter 45 Jahre"/>
    <m/>
    <m/>
    <m/>
    <m/>
  </r>
  <r>
    <x v="14"/>
    <x v="26"/>
    <x v="1"/>
    <x v="1"/>
    <s v="G_45 - unter 65 Jahre"/>
    <m/>
    <m/>
    <m/>
    <m/>
  </r>
  <r>
    <x v="14"/>
    <x v="26"/>
    <x v="1"/>
    <x v="1"/>
    <s v="H_65 Jahre und älter"/>
    <m/>
    <m/>
    <m/>
    <m/>
  </r>
  <r>
    <x v="14"/>
    <x v="26"/>
    <x v="1"/>
    <x v="1"/>
    <s v="I_85 Jahre und älter"/>
    <m/>
    <m/>
    <m/>
    <m/>
  </r>
  <r>
    <x v="14"/>
    <x v="27"/>
    <x v="0"/>
    <x v="0"/>
    <s v="A_unter 3 Jahre"/>
    <m/>
    <m/>
    <m/>
    <m/>
  </r>
  <r>
    <x v="14"/>
    <x v="27"/>
    <x v="0"/>
    <x v="0"/>
    <s v="B_3 - unter 6 Jahre"/>
    <m/>
    <m/>
    <m/>
    <m/>
  </r>
  <r>
    <x v="14"/>
    <x v="27"/>
    <x v="0"/>
    <x v="0"/>
    <s v="C_6 - unter 10 Jahre"/>
    <m/>
    <m/>
    <m/>
    <m/>
  </r>
  <r>
    <x v="14"/>
    <x v="27"/>
    <x v="0"/>
    <x v="0"/>
    <s v="D_10 - unter 18 Jahre"/>
    <m/>
    <m/>
    <m/>
    <m/>
  </r>
  <r>
    <x v="14"/>
    <x v="27"/>
    <x v="0"/>
    <x v="0"/>
    <s v="E_18 - unter 25 Jahre"/>
    <m/>
    <m/>
    <m/>
    <m/>
  </r>
  <r>
    <x v="14"/>
    <x v="27"/>
    <x v="0"/>
    <x v="0"/>
    <s v="F_25 - unter 45 Jahre"/>
    <m/>
    <m/>
    <m/>
    <m/>
  </r>
  <r>
    <x v="14"/>
    <x v="27"/>
    <x v="0"/>
    <x v="0"/>
    <s v="G_45 - unter 65 Jahre"/>
    <m/>
    <m/>
    <m/>
    <m/>
  </r>
  <r>
    <x v="14"/>
    <x v="27"/>
    <x v="0"/>
    <x v="0"/>
    <s v="H_65 Jahre und älter"/>
    <m/>
    <m/>
    <m/>
    <m/>
  </r>
  <r>
    <x v="14"/>
    <x v="27"/>
    <x v="0"/>
    <x v="0"/>
    <s v="I_85 Jahre und älter"/>
    <m/>
    <m/>
    <m/>
    <m/>
  </r>
  <r>
    <x v="14"/>
    <x v="27"/>
    <x v="0"/>
    <x v="1"/>
    <s v="A_unter 3 Jahre"/>
    <m/>
    <m/>
    <m/>
    <m/>
  </r>
  <r>
    <x v="14"/>
    <x v="27"/>
    <x v="0"/>
    <x v="1"/>
    <s v="B_3 - unter 6 Jahre"/>
    <m/>
    <m/>
    <m/>
    <m/>
  </r>
  <r>
    <x v="14"/>
    <x v="27"/>
    <x v="0"/>
    <x v="1"/>
    <s v="C_6 - unter 10 Jahre"/>
    <m/>
    <m/>
    <m/>
    <m/>
  </r>
  <r>
    <x v="14"/>
    <x v="27"/>
    <x v="0"/>
    <x v="1"/>
    <s v="D_10 - unter 18 Jahre"/>
    <m/>
    <m/>
    <m/>
    <m/>
  </r>
  <r>
    <x v="14"/>
    <x v="27"/>
    <x v="0"/>
    <x v="1"/>
    <s v="E_18 - unter 25 Jahre"/>
    <m/>
    <m/>
    <m/>
    <m/>
  </r>
  <r>
    <x v="14"/>
    <x v="27"/>
    <x v="0"/>
    <x v="1"/>
    <s v="F_25 - unter 45 Jahre"/>
    <m/>
    <m/>
    <m/>
    <m/>
  </r>
  <r>
    <x v="14"/>
    <x v="27"/>
    <x v="0"/>
    <x v="1"/>
    <s v="G_45 - unter 65 Jahre"/>
    <m/>
    <m/>
    <m/>
    <m/>
  </r>
  <r>
    <x v="14"/>
    <x v="27"/>
    <x v="0"/>
    <x v="1"/>
    <s v="H_65 Jahre und älter"/>
    <m/>
    <m/>
    <m/>
    <m/>
  </r>
  <r>
    <x v="14"/>
    <x v="27"/>
    <x v="0"/>
    <x v="1"/>
    <s v="I_85 Jahre und älter"/>
    <m/>
    <m/>
    <m/>
    <m/>
  </r>
  <r>
    <x v="14"/>
    <x v="27"/>
    <x v="1"/>
    <x v="0"/>
    <s v="A_unter 3 Jahre"/>
    <m/>
    <m/>
    <m/>
    <m/>
  </r>
  <r>
    <x v="14"/>
    <x v="27"/>
    <x v="1"/>
    <x v="0"/>
    <s v="B_3 - unter 6 Jahre"/>
    <m/>
    <m/>
    <m/>
    <m/>
  </r>
  <r>
    <x v="14"/>
    <x v="27"/>
    <x v="1"/>
    <x v="0"/>
    <s v="C_6 - unter 10 Jahre"/>
    <m/>
    <m/>
    <m/>
    <m/>
  </r>
  <r>
    <x v="14"/>
    <x v="27"/>
    <x v="1"/>
    <x v="0"/>
    <s v="D_10 - unter 18 Jahre"/>
    <m/>
    <m/>
    <m/>
    <m/>
  </r>
  <r>
    <x v="14"/>
    <x v="27"/>
    <x v="1"/>
    <x v="0"/>
    <s v="E_18 - unter 25 Jahre"/>
    <m/>
    <m/>
    <m/>
    <m/>
  </r>
  <r>
    <x v="14"/>
    <x v="27"/>
    <x v="1"/>
    <x v="0"/>
    <s v="F_25 - unter 45 Jahre"/>
    <m/>
    <m/>
    <m/>
    <m/>
  </r>
  <r>
    <x v="14"/>
    <x v="27"/>
    <x v="1"/>
    <x v="0"/>
    <s v="G_45 - unter 65 Jahre"/>
    <m/>
    <m/>
    <m/>
    <m/>
  </r>
  <r>
    <x v="14"/>
    <x v="27"/>
    <x v="1"/>
    <x v="0"/>
    <s v="H_65 Jahre und älter"/>
    <m/>
    <m/>
    <m/>
    <m/>
  </r>
  <r>
    <x v="14"/>
    <x v="27"/>
    <x v="1"/>
    <x v="0"/>
    <s v="I_85 Jahre und älter"/>
    <m/>
    <m/>
    <m/>
    <m/>
  </r>
  <r>
    <x v="14"/>
    <x v="27"/>
    <x v="1"/>
    <x v="1"/>
    <s v="A_unter 3 Jahre"/>
    <m/>
    <m/>
    <m/>
    <m/>
  </r>
  <r>
    <x v="14"/>
    <x v="27"/>
    <x v="1"/>
    <x v="1"/>
    <s v="B_3 - unter 6 Jahre"/>
    <m/>
    <m/>
    <m/>
    <m/>
  </r>
  <r>
    <x v="14"/>
    <x v="27"/>
    <x v="1"/>
    <x v="1"/>
    <s v="C_6 - unter 10 Jahre"/>
    <m/>
    <m/>
    <m/>
    <m/>
  </r>
  <r>
    <x v="14"/>
    <x v="27"/>
    <x v="1"/>
    <x v="1"/>
    <s v="D_10 - unter 18 Jahre"/>
    <m/>
    <m/>
    <m/>
    <m/>
  </r>
  <r>
    <x v="14"/>
    <x v="27"/>
    <x v="1"/>
    <x v="1"/>
    <s v="E_18 - unter 25 Jahre"/>
    <m/>
    <m/>
    <m/>
    <m/>
  </r>
  <r>
    <x v="14"/>
    <x v="27"/>
    <x v="1"/>
    <x v="1"/>
    <s v="F_25 - unter 45 Jahre"/>
    <m/>
    <m/>
    <m/>
    <m/>
  </r>
  <r>
    <x v="14"/>
    <x v="27"/>
    <x v="1"/>
    <x v="1"/>
    <s v="G_45 - unter 65 Jahre"/>
    <m/>
    <m/>
    <m/>
    <m/>
  </r>
  <r>
    <x v="14"/>
    <x v="27"/>
    <x v="1"/>
    <x v="1"/>
    <s v="H_65 Jahre und älter"/>
    <m/>
    <m/>
    <m/>
    <m/>
  </r>
  <r>
    <x v="14"/>
    <x v="27"/>
    <x v="1"/>
    <x v="1"/>
    <s v="I_85 Jahre und älter"/>
    <m/>
    <m/>
    <m/>
    <m/>
  </r>
  <r>
    <x v="14"/>
    <x v="28"/>
    <x v="0"/>
    <x v="0"/>
    <s v="A_unter 3 Jahre"/>
    <m/>
    <m/>
    <m/>
    <m/>
  </r>
  <r>
    <x v="14"/>
    <x v="28"/>
    <x v="0"/>
    <x v="0"/>
    <s v="B_3 - unter 6 Jahre"/>
    <m/>
    <m/>
    <m/>
    <m/>
  </r>
  <r>
    <x v="14"/>
    <x v="28"/>
    <x v="0"/>
    <x v="0"/>
    <s v="C_6 - unter 10 Jahre"/>
    <m/>
    <m/>
    <m/>
    <m/>
  </r>
  <r>
    <x v="14"/>
    <x v="28"/>
    <x v="0"/>
    <x v="0"/>
    <s v="D_10 - unter 18 Jahre"/>
    <m/>
    <m/>
    <m/>
    <m/>
  </r>
  <r>
    <x v="14"/>
    <x v="28"/>
    <x v="0"/>
    <x v="0"/>
    <s v="E_18 - unter 25 Jahre"/>
    <m/>
    <m/>
    <m/>
    <m/>
  </r>
  <r>
    <x v="14"/>
    <x v="28"/>
    <x v="0"/>
    <x v="0"/>
    <s v="F_25 - unter 45 Jahre"/>
    <m/>
    <m/>
    <m/>
    <m/>
  </r>
  <r>
    <x v="14"/>
    <x v="28"/>
    <x v="0"/>
    <x v="0"/>
    <s v="G_45 - unter 65 Jahre"/>
    <m/>
    <m/>
    <m/>
    <m/>
  </r>
  <r>
    <x v="14"/>
    <x v="28"/>
    <x v="0"/>
    <x v="0"/>
    <s v="H_65 Jahre und älter"/>
    <m/>
    <m/>
    <m/>
    <m/>
  </r>
  <r>
    <x v="14"/>
    <x v="28"/>
    <x v="0"/>
    <x v="0"/>
    <s v="I_85 Jahre und älter"/>
    <m/>
    <m/>
    <m/>
    <m/>
  </r>
  <r>
    <x v="14"/>
    <x v="28"/>
    <x v="0"/>
    <x v="1"/>
    <s v="A_unter 3 Jahre"/>
    <m/>
    <m/>
    <m/>
    <m/>
  </r>
  <r>
    <x v="14"/>
    <x v="28"/>
    <x v="0"/>
    <x v="1"/>
    <s v="B_3 - unter 6 Jahre"/>
    <m/>
    <m/>
    <m/>
    <m/>
  </r>
  <r>
    <x v="14"/>
    <x v="28"/>
    <x v="0"/>
    <x v="1"/>
    <s v="C_6 - unter 10 Jahre"/>
    <m/>
    <m/>
    <m/>
    <m/>
  </r>
  <r>
    <x v="14"/>
    <x v="28"/>
    <x v="0"/>
    <x v="1"/>
    <s v="D_10 - unter 18 Jahre"/>
    <m/>
    <m/>
    <m/>
    <m/>
  </r>
  <r>
    <x v="14"/>
    <x v="28"/>
    <x v="0"/>
    <x v="1"/>
    <s v="E_18 - unter 25 Jahre"/>
    <m/>
    <m/>
    <m/>
    <m/>
  </r>
  <r>
    <x v="14"/>
    <x v="28"/>
    <x v="0"/>
    <x v="1"/>
    <s v="F_25 - unter 45 Jahre"/>
    <m/>
    <m/>
    <m/>
    <m/>
  </r>
  <r>
    <x v="14"/>
    <x v="28"/>
    <x v="0"/>
    <x v="1"/>
    <s v="G_45 - unter 65 Jahre"/>
    <m/>
    <m/>
    <m/>
    <m/>
  </r>
  <r>
    <x v="14"/>
    <x v="28"/>
    <x v="0"/>
    <x v="1"/>
    <s v="H_65 Jahre und älter"/>
    <m/>
    <m/>
    <m/>
    <m/>
  </r>
  <r>
    <x v="14"/>
    <x v="28"/>
    <x v="0"/>
    <x v="1"/>
    <s v="I_85 Jahre und älter"/>
    <m/>
    <m/>
    <m/>
    <m/>
  </r>
  <r>
    <x v="14"/>
    <x v="28"/>
    <x v="1"/>
    <x v="0"/>
    <s v="A_unter 3 Jahre"/>
    <m/>
    <m/>
    <m/>
    <m/>
  </r>
  <r>
    <x v="14"/>
    <x v="28"/>
    <x v="1"/>
    <x v="0"/>
    <s v="B_3 - unter 6 Jahre"/>
    <m/>
    <m/>
    <m/>
    <m/>
  </r>
  <r>
    <x v="14"/>
    <x v="28"/>
    <x v="1"/>
    <x v="0"/>
    <s v="C_6 - unter 10 Jahre"/>
    <m/>
    <m/>
    <m/>
    <m/>
  </r>
  <r>
    <x v="14"/>
    <x v="28"/>
    <x v="1"/>
    <x v="0"/>
    <s v="D_10 - unter 18 Jahre"/>
    <m/>
    <m/>
    <m/>
    <m/>
  </r>
  <r>
    <x v="14"/>
    <x v="28"/>
    <x v="1"/>
    <x v="0"/>
    <s v="E_18 - unter 25 Jahre"/>
    <m/>
    <m/>
    <m/>
    <m/>
  </r>
  <r>
    <x v="14"/>
    <x v="28"/>
    <x v="1"/>
    <x v="0"/>
    <s v="F_25 - unter 45 Jahre"/>
    <m/>
    <m/>
    <m/>
    <m/>
  </r>
  <r>
    <x v="14"/>
    <x v="28"/>
    <x v="1"/>
    <x v="0"/>
    <s v="G_45 - unter 65 Jahre"/>
    <m/>
    <m/>
    <m/>
    <m/>
  </r>
  <r>
    <x v="14"/>
    <x v="28"/>
    <x v="1"/>
    <x v="0"/>
    <s v="H_65 Jahre und älter"/>
    <m/>
    <m/>
    <m/>
    <m/>
  </r>
  <r>
    <x v="14"/>
    <x v="28"/>
    <x v="1"/>
    <x v="0"/>
    <s v="I_85 Jahre und älter"/>
    <m/>
    <m/>
    <m/>
    <m/>
  </r>
  <r>
    <x v="14"/>
    <x v="28"/>
    <x v="1"/>
    <x v="1"/>
    <s v="A_unter 3 Jahre"/>
    <m/>
    <m/>
    <m/>
    <m/>
  </r>
  <r>
    <x v="14"/>
    <x v="28"/>
    <x v="1"/>
    <x v="1"/>
    <s v="B_3 - unter 6 Jahre"/>
    <m/>
    <m/>
    <m/>
    <m/>
  </r>
  <r>
    <x v="14"/>
    <x v="28"/>
    <x v="1"/>
    <x v="1"/>
    <s v="C_6 - unter 10 Jahre"/>
    <m/>
    <m/>
    <m/>
    <m/>
  </r>
  <r>
    <x v="14"/>
    <x v="28"/>
    <x v="1"/>
    <x v="1"/>
    <s v="D_10 - unter 18 Jahre"/>
    <m/>
    <m/>
    <m/>
    <m/>
  </r>
  <r>
    <x v="14"/>
    <x v="28"/>
    <x v="1"/>
    <x v="1"/>
    <s v="E_18 - unter 25 Jahre"/>
    <m/>
    <m/>
    <m/>
    <m/>
  </r>
  <r>
    <x v="14"/>
    <x v="28"/>
    <x v="1"/>
    <x v="1"/>
    <s v="F_25 - unter 45 Jahre"/>
    <m/>
    <m/>
    <m/>
    <m/>
  </r>
  <r>
    <x v="14"/>
    <x v="28"/>
    <x v="1"/>
    <x v="1"/>
    <s v="G_45 - unter 65 Jahre"/>
    <m/>
    <m/>
    <m/>
    <m/>
  </r>
  <r>
    <x v="14"/>
    <x v="28"/>
    <x v="1"/>
    <x v="1"/>
    <s v="H_65 Jahre und älter"/>
    <m/>
    <m/>
    <m/>
    <m/>
  </r>
  <r>
    <x v="14"/>
    <x v="28"/>
    <x v="1"/>
    <x v="1"/>
    <s v="I_85 Jahre und älter"/>
    <m/>
    <m/>
    <m/>
    <m/>
  </r>
  <r>
    <x v="14"/>
    <x v="29"/>
    <x v="0"/>
    <x v="0"/>
    <s v="A_unter 3 Jahre"/>
    <m/>
    <m/>
    <m/>
    <m/>
  </r>
  <r>
    <x v="14"/>
    <x v="29"/>
    <x v="0"/>
    <x v="0"/>
    <s v="B_3 - unter 6 Jahre"/>
    <m/>
    <m/>
    <m/>
    <m/>
  </r>
  <r>
    <x v="14"/>
    <x v="29"/>
    <x v="0"/>
    <x v="0"/>
    <s v="C_6 - unter 10 Jahre"/>
    <m/>
    <m/>
    <m/>
    <m/>
  </r>
  <r>
    <x v="14"/>
    <x v="29"/>
    <x v="0"/>
    <x v="0"/>
    <s v="D_10 - unter 18 Jahre"/>
    <m/>
    <m/>
    <m/>
    <m/>
  </r>
  <r>
    <x v="14"/>
    <x v="29"/>
    <x v="0"/>
    <x v="0"/>
    <s v="E_18 - unter 25 Jahre"/>
    <m/>
    <m/>
    <m/>
    <m/>
  </r>
  <r>
    <x v="14"/>
    <x v="29"/>
    <x v="0"/>
    <x v="0"/>
    <s v="F_25 - unter 45 Jahre"/>
    <m/>
    <m/>
    <m/>
    <m/>
  </r>
  <r>
    <x v="14"/>
    <x v="29"/>
    <x v="0"/>
    <x v="0"/>
    <s v="G_45 - unter 65 Jahre"/>
    <m/>
    <m/>
    <m/>
    <m/>
  </r>
  <r>
    <x v="14"/>
    <x v="29"/>
    <x v="0"/>
    <x v="0"/>
    <s v="H_65 Jahre und älter"/>
    <m/>
    <m/>
    <m/>
    <m/>
  </r>
  <r>
    <x v="14"/>
    <x v="29"/>
    <x v="0"/>
    <x v="0"/>
    <s v="I_85 Jahre und älter"/>
    <m/>
    <m/>
    <m/>
    <m/>
  </r>
  <r>
    <x v="14"/>
    <x v="29"/>
    <x v="0"/>
    <x v="1"/>
    <s v="A_unter 3 Jahre"/>
    <m/>
    <m/>
    <m/>
    <m/>
  </r>
  <r>
    <x v="14"/>
    <x v="29"/>
    <x v="0"/>
    <x v="1"/>
    <s v="B_3 - unter 6 Jahre"/>
    <m/>
    <m/>
    <m/>
    <m/>
  </r>
  <r>
    <x v="14"/>
    <x v="29"/>
    <x v="0"/>
    <x v="1"/>
    <s v="C_6 - unter 10 Jahre"/>
    <m/>
    <m/>
    <m/>
    <m/>
  </r>
  <r>
    <x v="14"/>
    <x v="29"/>
    <x v="0"/>
    <x v="1"/>
    <s v="D_10 - unter 18 Jahre"/>
    <m/>
    <m/>
    <m/>
    <m/>
  </r>
  <r>
    <x v="14"/>
    <x v="29"/>
    <x v="0"/>
    <x v="1"/>
    <s v="E_18 - unter 25 Jahre"/>
    <m/>
    <m/>
    <m/>
    <m/>
  </r>
  <r>
    <x v="14"/>
    <x v="29"/>
    <x v="0"/>
    <x v="1"/>
    <s v="F_25 - unter 45 Jahre"/>
    <m/>
    <m/>
    <m/>
    <m/>
  </r>
  <r>
    <x v="14"/>
    <x v="29"/>
    <x v="0"/>
    <x v="1"/>
    <s v="G_45 - unter 65 Jahre"/>
    <m/>
    <m/>
    <m/>
    <m/>
  </r>
  <r>
    <x v="14"/>
    <x v="29"/>
    <x v="0"/>
    <x v="1"/>
    <s v="H_65 Jahre und älter"/>
    <m/>
    <m/>
    <m/>
    <m/>
  </r>
  <r>
    <x v="14"/>
    <x v="29"/>
    <x v="0"/>
    <x v="1"/>
    <s v="I_85 Jahre und älter"/>
    <m/>
    <m/>
    <m/>
    <m/>
  </r>
  <r>
    <x v="14"/>
    <x v="29"/>
    <x v="1"/>
    <x v="0"/>
    <s v="A_unter 3 Jahre"/>
    <m/>
    <m/>
    <m/>
    <m/>
  </r>
  <r>
    <x v="14"/>
    <x v="29"/>
    <x v="1"/>
    <x v="0"/>
    <s v="B_3 - unter 6 Jahre"/>
    <m/>
    <m/>
    <m/>
    <m/>
  </r>
  <r>
    <x v="14"/>
    <x v="29"/>
    <x v="1"/>
    <x v="0"/>
    <s v="C_6 - unter 10 Jahre"/>
    <m/>
    <m/>
    <m/>
    <m/>
  </r>
  <r>
    <x v="14"/>
    <x v="29"/>
    <x v="1"/>
    <x v="0"/>
    <s v="D_10 - unter 18 Jahre"/>
    <m/>
    <m/>
    <m/>
    <m/>
  </r>
  <r>
    <x v="14"/>
    <x v="29"/>
    <x v="1"/>
    <x v="0"/>
    <s v="E_18 - unter 25 Jahre"/>
    <m/>
    <m/>
    <m/>
    <m/>
  </r>
  <r>
    <x v="14"/>
    <x v="29"/>
    <x v="1"/>
    <x v="0"/>
    <s v="F_25 - unter 45 Jahre"/>
    <m/>
    <m/>
    <m/>
    <m/>
  </r>
  <r>
    <x v="14"/>
    <x v="29"/>
    <x v="1"/>
    <x v="0"/>
    <s v="G_45 - unter 65 Jahre"/>
    <m/>
    <m/>
    <m/>
    <m/>
  </r>
  <r>
    <x v="14"/>
    <x v="29"/>
    <x v="1"/>
    <x v="0"/>
    <s v="H_65 Jahre und älter"/>
    <m/>
    <m/>
    <m/>
    <m/>
  </r>
  <r>
    <x v="14"/>
    <x v="29"/>
    <x v="1"/>
    <x v="0"/>
    <s v="I_85 Jahre und älter"/>
    <m/>
    <m/>
    <m/>
    <m/>
  </r>
  <r>
    <x v="14"/>
    <x v="29"/>
    <x v="1"/>
    <x v="1"/>
    <s v="A_unter 3 Jahre"/>
    <m/>
    <m/>
    <m/>
    <m/>
  </r>
  <r>
    <x v="14"/>
    <x v="29"/>
    <x v="1"/>
    <x v="1"/>
    <s v="B_3 - unter 6 Jahre"/>
    <m/>
    <m/>
    <m/>
    <m/>
  </r>
  <r>
    <x v="14"/>
    <x v="29"/>
    <x v="1"/>
    <x v="1"/>
    <s v="C_6 - unter 10 Jahre"/>
    <m/>
    <m/>
    <m/>
    <m/>
  </r>
  <r>
    <x v="14"/>
    <x v="29"/>
    <x v="1"/>
    <x v="1"/>
    <s v="D_10 - unter 18 Jahre"/>
    <m/>
    <m/>
    <m/>
    <m/>
  </r>
  <r>
    <x v="14"/>
    <x v="29"/>
    <x v="1"/>
    <x v="1"/>
    <s v="E_18 - unter 25 Jahre"/>
    <m/>
    <m/>
    <m/>
    <m/>
  </r>
  <r>
    <x v="14"/>
    <x v="29"/>
    <x v="1"/>
    <x v="1"/>
    <s v="F_25 - unter 45 Jahre"/>
    <m/>
    <m/>
    <m/>
    <m/>
  </r>
  <r>
    <x v="14"/>
    <x v="29"/>
    <x v="1"/>
    <x v="1"/>
    <s v="G_45 - unter 65 Jahre"/>
    <m/>
    <m/>
    <m/>
    <m/>
  </r>
  <r>
    <x v="14"/>
    <x v="29"/>
    <x v="1"/>
    <x v="1"/>
    <s v="H_65 Jahre und älter"/>
    <m/>
    <m/>
    <m/>
    <m/>
  </r>
  <r>
    <x v="14"/>
    <x v="29"/>
    <x v="1"/>
    <x v="1"/>
    <s v="I_85 Jahre und älter"/>
    <m/>
    <m/>
    <m/>
    <m/>
  </r>
  <r>
    <x v="14"/>
    <x v="30"/>
    <x v="0"/>
    <x v="0"/>
    <s v="A_unter 3 Jahre"/>
    <m/>
    <m/>
    <m/>
    <m/>
  </r>
  <r>
    <x v="14"/>
    <x v="30"/>
    <x v="0"/>
    <x v="0"/>
    <s v="B_3 - unter 6 Jahre"/>
    <m/>
    <m/>
    <m/>
    <m/>
  </r>
  <r>
    <x v="14"/>
    <x v="30"/>
    <x v="0"/>
    <x v="0"/>
    <s v="C_6 - unter 10 Jahre"/>
    <m/>
    <m/>
    <m/>
    <m/>
  </r>
  <r>
    <x v="14"/>
    <x v="30"/>
    <x v="0"/>
    <x v="0"/>
    <s v="D_10 - unter 18 Jahre"/>
    <m/>
    <m/>
    <m/>
    <m/>
  </r>
  <r>
    <x v="14"/>
    <x v="30"/>
    <x v="0"/>
    <x v="0"/>
    <s v="E_18 - unter 25 Jahre"/>
    <m/>
    <m/>
    <m/>
    <m/>
  </r>
  <r>
    <x v="14"/>
    <x v="30"/>
    <x v="0"/>
    <x v="0"/>
    <s v="F_25 - unter 45 Jahre"/>
    <m/>
    <m/>
    <m/>
    <m/>
  </r>
  <r>
    <x v="14"/>
    <x v="30"/>
    <x v="0"/>
    <x v="0"/>
    <s v="G_45 - unter 65 Jahre"/>
    <m/>
    <m/>
    <m/>
    <m/>
  </r>
  <r>
    <x v="14"/>
    <x v="30"/>
    <x v="0"/>
    <x v="0"/>
    <s v="H_65 Jahre und älter"/>
    <m/>
    <m/>
    <m/>
    <m/>
  </r>
  <r>
    <x v="14"/>
    <x v="30"/>
    <x v="0"/>
    <x v="0"/>
    <s v="I_85 Jahre und älter"/>
    <m/>
    <m/>
    <m/>
    <m/>
  </r>
  <r>
    <x v="14"/>
    <x v="30"/>
    <x v="0"/>
    <x v="1"/>
    <s v="A_unter 3 Jahre"/>
    <m/>
    <m/>
    <m/>
    <m/>
  </r>
  <r>
    <x v="14"/>
    <x v="30"/>
    <x v="0"/>
    <x v="1"/>
    <s v="B_3 - unter 6 Jahre"/>
    <m/>
    <m/>
    <m/>
    <m/>
  </r>
  <r>
    <x v="14"/>
    <x v="30"/>
    <x v="0"/>
    <x v="1"/>
    <s v="C_6 - unter 10 Jahre"/>
    <m/>
    <m/>
    <m/>
    <m/>
  </r>
  <r>
    <x v="14"/>
    <x v="30"/>
    <x v="0"/>
    <x v="1"/>
    <s v="D_10 - unter 18 Jahre"/>
    <m/>
    <m/>
    <m/>
    <m/>
  </r>
  <r>
    <x v="14"/>
    <x v="30"/>
    <x v="0"/>
    <x v="1"/>
    <s v="E_18 - unter 25 Jahre"/>
    <m/>
    <m/>
    <m/>
    <m/>
  </r>
  <r>
    <x v="14"/>
    <x v="30"/>
    <x v="0"/>
    <x v="1"/>
    <s v="F_25 - unter 45 Jahre"/>
    <m/>
    <m/>
    <m/>
    <m/>
  </r>
  <r>
    <x v="14"/>
    <x v="30"/>
    <x v="0"/>
    <x v="1"/>
    <s v="G_45 - unter 65 Jahre"/>
    <m/>
    <m/>
    <m/>
    <m/>
  </r>
  <r>
    <x v="14"/>
    <x v="30"/>
    <x v="0"/>
    <x v="1"/>
    <s v="H_65 Jahre und älter"/>
    <m/>
    <m/>
    <m/>
    <m/>
  </r>
  <r>
    <x v="14"/>
    <x v="30"/>
    <x v="0"/>
    <x v="1"/>
    <s v="I_85 Jahre und älter"/>
    <m/>
    <m/>
    <m/>
    <m/>
  </r>
  <r>
    <x v="14"/>
    <x v="30"/>
    <x v="1"/>
    <x v="0"/>
    <s v="A_unter 3 Jahre"/>
    <m/>
    <m/>
    <m/>
    <m/>
  </r>
  <r>
    <x v="14"/>
    <x v="30"/>
    <x v="1"/>
    <x v="0"/>
    <s v="B_3 - unter 6 Jahre"/>
    <m/>
    <m/>
    <m/>
    <m/>
  </r>
  <r>
    <x v="14"/>
    <x v="30"/>
    <x v="1"/>
    <x v="0"/>
    <s v="C_6 - unter 10 Jahre"/>
    <m/>
    <m/>
    <m/>
    <m/>
  </r>
  <r>
    <x v="14"/>
    <x v="30"/>
    <x v="1"/>
    <x v="0"/>
    <s v="D_10 - unter 18 Jahre"/>
    <m/>
    <m/>
    <m/>
    <m/>
  </r>
  <r>
    <x v="14"/>
    <x v="30"/>
    <x v="1"/>
    <x v="0"/>
    <s v="E_18 - unter 25 Jahre"/>
    <m/>
    <m/>
    <m/>
    <m/>
  </r>
  <r>
    <x v="14"/>
    <x v="30"/>
    <x v="1"/>
    <x v="0"/>
    <s v="F_25 - unter 45 Jahre"/>
    <m/>
    <m/>
    <m/>
    <m/>
  </r>
  <r>
    <x v="14"/>
    <x v="30"/>
    <x v="1"/>
    <x v="0"/>
    <s v="G_45 - unter 65 Jahre"/>
    <m/>
    <m/>
    <m/>
    <m/>
  </r>
  <r>
    <x v="14"/>
    <x v="30"/>
    <x v="1"/>
    <x v="0"/>
    <s v="H_65 Jahre und älter"/>
    <m/>
    <m/>
    <m/>
    <m/>
  </r>
  <r>
    <x v="14"/>
    <x v="30"/>
    <x v="1"/>
    <x v="0"/>
    <s v="I_85 Jahre und älter"/>
    <m/>
    <m/>
    <m/>
    <m/>
  </r>
  <r>
    <x v="14"/>
    <x v="30"/>
    <x v="1"/>
    <x v="1"/>
    <s v="A_unter 3 Jahre"/>
    <m/>
    <m/>
    <m/>
    <m/>
  </r>
  <r>
    <x v="14"/>
    <x v="30"/>
    <x v="1"/>
    <x v="1"/>
    <s v="B_3 - unter 6 Jahre"/>
    <m/>
    <m/>
    <m/>
    <m/>
  </r>
  <r>
    <x v="14"/>
    <x v="30"/>
    <x v="1"/>
    <x v="1"/>
    <s v="C_6 - unter 10 Jahre"/>
    <m/>
    <m/>
    <m/>
    <m/>
  </r>
  <r>
    <x v="14"/>
    <x v="30"/>
    <x v="1"/>
    <x v="1"/>
    <s v="D_10 - unter 18 Jahre"/>
    <m/>
    <m/>
    <m/>
    <m/>
  </r>
  <r>
    <x v="14"/>
    <x v="30"/>
    <x v="1"/>
    <x v="1"/>
    <s v="E_18 - unter 25 Jahre"/>
    <m/>
    <m/>
    <m/>
    <m/>
  </r>
  <r>
    <x v="14"/>
    <x v="30"/>
    <x v="1"/>
    <x v="1"/>
    <s v="F_25 - unter 45 Jahre"/>
    <m/>
    <m/>
    <m/>
    <m/>
  </r>
  <r>
    <x v="14"/>
    <x v="30"/>
    <x v="1"/>
    <x v="1"/>
    <s v="G_45 - unter 65 Jahre"/>
    <m/>
    <m/>
    <m/>
    <m/>
  </r>
  <r>
    <x v="14"/>
    <x v="30"/>
    <x v="1"/>
    <x v="1"/>
    <s v="H_65 Jahre und älter"/>
    <m/>
    <m/>
    <m/>
    <m/>
  </r>
  <r>
    <x v="14"/>
    <x v="30"/>
    <x v="1"/>
    <x v="1"/>
    <s v="I_85 Jahre und älter"/>
    <m/>
    <m/>
    <m/>
    <m/>
  </r>
  <r>
    <x v="14"/>
    <x v="31"/>
    <x v="0"/>
    <x v="0"/>
    <s v="A_unter 3 Jahre"/>
    <m/>
    <m/>
    <m/>
    <m/>
  </r>
  <r>
    <x v="14"/>
    <x v="31"/>
    <x v="0"/>
    <x v="0"/>
    <s v="B_3 - unter 6 Jahre"/>
    <m/>
    <m/>
    <m/>
    <m/>
  </r>
  <r>
    <x v="14"/>
    <x v="31"/>
    <x v="0"/>
    <x v="0"/>
    <s v="C_6 - unter 10 Jahre"/>
    <m/>
    <m/>
    <m/>
    <m/>
  </r>
  <r>
    <x v="14"/>
    <x v="31"/>
    <x v="0"/>
    <x v="0"/>
    <s v="D_10 - unter 18 Jahre"/>
    <m/>
    <m/>
    <m/>
    <m/>
  </r>
  <r>
    <x v="14"/>
    <x v="31"/>
    <x v="0"/>
    <x v="0"/>
    <s v="E_18 - unter 25 Jahre"/>
    <m/>
    <m/>
    <m/>
    <m/>
  </r>
  <r>
    <x v="14"/>
    <x v="31"/>
    <x v="0"/>
    <x v="0"/>
    <s v="F_25 - unter 45 Jahre"/>
    <m/>
    <m/>
    <m/>
    <m/>
  </r>
  <r>
    <x v="14"/>
    <x v="31"/>
    <x v="0"/>
    <x v="0"/>
    <s v="G_45 - unter 65 Jahre"/>
    <m/>
    <m/>
    <m/>
    <m/>
  </r>
  <r>
    <x v="14"/>
    <x v="31"/>
    <x v="0"/>
    <x v="0"/>
    <s v="H_65 Jahre und älter"/>
    <m/>
    <m/>
    <m/>
    <m/>
  </r>
  <r>
    <x v="14"/>
    <x v="31"/>
    <x v="0"/>
    <x v="0"/>
    <s v="I_85 Jahre und älter"/>
    <m/>
    <m/>
    <m/>
    <m/>
  </r>
  <r>
    <x v="14"/>
    <x v="31"/>
    <x v="0"/>
    <x v="1"/>
    <s v="A_unter 3 Jahre"/>
    <m/>
    <m/>
    <m/>
    <m/>
  </r>
  <r>
    <x v="14"/>
    <x v="31"/>
    <x v="0"/>
    <x v="1"/>
    <s v="B_3 - unter 6 Jahre"/>
    <m/>
    <m/>
    <m/>
    <m/>
  </r>
  <r>
    <x v="14"/>
    <x v="31"/>
    <x v="0"/>
    <x v="1"/>
    <s v="C_6 - unter 10 Jahre"/>
    <m/>
    <m/>
    <m/>
    <m/>
  </r>
  <r>
    <x v="14"/>
    <x v="31"/>
    <x v="0"/>
    <x v="1"/>
    <s v="D_10 - unter 18 Jahre"/>
    <m/>
    <m/>
    <m/>
    <m/>
  </r>
  <r>
    <x v="14"/>
    <x v="31"/>
    <x v="0"/>
    <x v="1"/>
    <s v="E_18 - unter 25 Jahre"/>
    <m/>
    <m/>
    <m/>
    <m/>
  </r>
  <r>
    <x v="14"/>
    <x v="31"/>
    <x v="0"/>
    <x v="1"/>
    <s v="F_25 - unter 45 Jahre"/>
    <m/>
    <m/>
    <m/>
    <m/>
  </r>
  <r>
    <x v="14"/>
    <x v="31"/>
    <x v="0"/>
    <x v="1"/>
    <s v="G_45 - unter 65 Jahre"/>
    <m/>
    <m/>
    <m/>
    <m/>
  </r>
  <r>
    <x v="14"/>
    <x v="31"/>
    <x v="0"/>
    <x v="1"/>
    <s v="H_65 Jahre und älter"/>
    <m/>
    <m/>
    <m/>
    <m/>
  </r>
  <r>
    <x v="14"/>
    <x v="31"/>
    <x v="0"/>
    <x v="1"/>
    <s v="I_85 Jahre und älter"/>
    <m/>
    <m/>
    <m/>
    <m/>
  </r>
  <r>
    <x v="14"/>
    <x v="31"/>
    <x v="1"/>
    <x v="0"/>
    <s v="A_unter 3 Jahre"/>
    <m/>
    <m/>
    <m/>
    <m/>
  </r>
  <r>
    <x v="14"/>
    <x v="31"/>
    <x v="1"/>
    <x v="0"/>
    <s v="B_3 - unter 6 Jahre"/>
    <m/>
    <m/>
    <m/>
    <m/>
  </r>
  <r>
    <x v="14"/>
    <x v="31"/>
    <x v="1"/>
    <x v="0"/>
    <s v="C_6 - unter 10 Jahre"/>
    <m/>
    <m/>
    <m/>
    <m/>
  </r>
  <r>
    <x v="14"/>
    <x v="31"/>
    <x v="1"/>
    <x v="0"/>
    <s v="D_10 - unter 18 Jahre"/>
    <m/>
    <m/>
    <m/>
    <m/>
  </r>
  <r>
    <x v="14"/>
    <x v="31"/>
    <x v="1"/>
    <x v="0"/>
    <s v="E_18 - unter 25 Jahre"/>
    <m/>
    <m/>
    <m/>
    <m/>
  </r>
  <r>
    <x v="14"/>
    <x v="31"/>
    <x v="1"/>
    <x v="0"/>
    <s v="F_25 - unter 45 Jahre"/>
    <m/>
    <m/>
    <m/>
    <m/>
  </r>
  <r>
    <x v="14"/>
    <x v="31"/>
    <x v="1"/>
    <x v="0"/>
    <s v="G_45 - unter 65 Jahre"/>
    <m/>
    <m/>
    <m/>
    <m/>
  </r>
  <r>
    <x v="14"/>
    <x v="31"/>
    <x v="1"/>
    <x v="0"/>
    <s v="H_65 Jahre und älter"/>
    <m/>
    <m/>
    <m/>
    <m/>
  </r>
  <r>
    <x v="14"/>
    <x v="31"/>
    <x v="1"/>
    <x v="0"/>
    <s v="I_85 Jahre und älter"/>
    <m/>
    <m/>
    <m/>
    <m/>
  </r>
  <r>
    <x v="14"/>
    <x v="31"/>
    <x v="1"/>
    <x v="1"/>
    <s v="A_unter 3 Jahre"/>
    <m/>
    <m/>
    <m/>
    <m/>
  </r>
  <r>
    <x v="14"/>
    <x v="31"/>
    <x v="1"/>
    <x v="1"/>
    <s v="B_3 - unter 6 Jahre"/>
    <m/>
    <m/>
    <m/>
    <m/>
  </r>
  <r>
    <x v="14"/>
    <x v="31"/>
    <x v="1"/>
    <x v="1"/>
    <s v="C_6 - unter 10 Jahre"/>
    <m/>
    <m/>
    <m/>
    <m/>
  </r>
  <r>
    <x v="14"/>
    <x v="31"/>
    <x v="1"/>
    <x v="1"/>
    <s v="D_10 - unter 18 Jahre"/>
    <m/>
    <m/>
    <m/>
    <m/>
  </r>
  <r>
    <x v="14"/>
    <x v="31"/>
    <x v="1"/>
    <x v="1"/>
    <s v="E_18 - unter 25 Jahre"/>
    <m/>
    <m/>
    <m/>
    <m/>
  </r>
  <r>
    <x v="14"/>
    <x v="31"/>
    <x v="1"/>
    <x v="1"/>
    <s v="F_25 - unter 45 Jahre"/>
    <m/>
    <m/>
    <m/>
    <m/>
  </r>
  <r>
    <x v="14"/>
    <x v="31"/>
    <x v="1"/>
    <x v="1"/>
    <s v="G_45 - unter 65 Jahre"/>
    <m/>
    <m/>
    <m/>
    <m/>
  </r>
  <r>
    <x v="14"/>
    <x v="31"/>
    <x v="1"/>
    <x v="1"/>
    <s v="H_65 Jahre und älter"/>
    <m/>
    <m/>
    <m/>
    <m/>
  </r>
  <r>
    <x v="14"/>
    <x v="31"/>
    <x v="1"/>
    <x v="1"/>
    <s v="I_85 Jahre und älter"/>
    <m/>
    <m/>
    <m/>
    <m/>
  </r>
  <r>
    <x v="14"/>
    <x v="32"/>
    <x v="0"/>
    <x v="0"/>
    <s v="A_unter 3 Jahre"/>
    <m/>
    <m/>
    <m/>
    <m/>
  </r>
  <r>
    <x v="14"/>
    <x v="32"/>
    <x v="0"/>
    <x v="0"/>
    <s v="B_3 - unter 6 Jahre"/>
    <m/>
    <m/>
    <m/>
    <m/>
  </r>
  <r>
    <x v="14"/>
    <x v="32"/>
    <x v="0"/>
    <x v="0"/>
    <s v="C_6 - unter 10 Jahre"/>
    <m/>
    <m/>
    <m/>
    <m/>
  </r>
  <r>
    <x v="14"/>
    <x v="32"/>
    <x v="0"/>
    <x v="0"/>
    <s v="D_10 - unter 18 Jahre"/>
    <m/>
    <m/>
    <m/>
    <m/>
  </r>
  <r>
    <x v="14"/>
    <x v="32"/>
    <x v="0"/>
    <x v="0"/>
    <s v="E_18 - unter 25 Jahre"/>
    <m/>
    <m/>
    <m/>
    <m/>
  </r>
  <r>
    <x v="14"/>
    <x v="32"/>
    <x v="0"/>
    <x v="0"/>
    <s v="F_25 - unter 45 Jahre"/>
    <m/>
    <m/>
    <m/>
    <m/>
  </r>
  <r>
    <x v="14"/>
    <x v="32"/>
    <x v="0"/>
    <x v="0"/>
    <s v="G_45 - unter 65 Jahre"/>
    <m/>
    <m/>
    <m/>
    <m/>
  </r>
  <r>
    <x v="14"/>
    <x v="32"/>
    <x v="0"/>
    <x v="0"/>
    <s v="H_65 Jahre und älter"/>
    <m/>
    <m/>
    <m/>
    <m/>
  </r>
  <r>
    <x v="14"/>
    <x v="32"/>
    <x v="0"/>
    <x v="0"/>
    <s v="I_85 Jahre und älter"/>
    <m/>
    <m/>
    <m/>
    <m/>
  </r>
  <r>
    <x v="14"/>
    <x v="32"/>
    <x v="0"/>
    <x v="1"/>
    <s v="A_unter 3 Jahre"/>
    <m/>
    <m/>
    <m/>
    <m/>
  </r>
  <r>
    <x v="14"/>
    <x v="32"/>
    <x v="0"/>
    <x v="1"/>
    <s v="B_3 - unter 6 Jahre"/>
    <m/>
    <m/>
    <m/>
    <m/>
  </r>
  <r>
    <x v="14"/>
    <x v="32"/>
    <x v="0"/>
    <x v="1"/>
    <s v="C_6 - unter 10 Jahre"/>
    <m/>
    <m/>
    <m/>
    <m/>
  </r>
  <r>
    <x v="14"/>
    <x v="32"/>
    <x v="0"/>
    <x v="1"/>
    <s v="D_10 - unter 18 Jahre"/>
    <m/>
    <m/>
    <m/>
    <m/>
  </r>
  <r>
    <x v="14"/>
    <x v="32"/>
    <x v="0"/>
    <x v="1"/>
    <s v="E_18 - unter 25 Jahre"/>
    <m/>
    <m/>
    <m/>
    <m/>
  </r>
  <r>
    <x v="14"/>
    <x v="32"/>
    <x v="0"/>
    <x v="1"/>
    <s v="F_25 - unter 45 Jahre"/>
    <m/>
    <m/>
    <m/>
    <m/>
  </r>
  <r>
    <x v="14"/>
    <x v="32"/>
    <x v="0"/>
    <x v="1"/>
    <s v="G_45 - unter 65 Jahre"/>
    <m/>
    <m/>
    <m/>
    <m/>
  </r>
  <r>
    <x v="14"/>
    <x v="32"/>
    <x v="0"/>
    <x v="1"/>
    <s v="H_65 Jahre und älter"/>
    <m/>
    <m/>
    <m/>
    <m/>
  </r>
  <r>
    <x v="14"/>
    <x v="32"/>
    <x v="0"/>
    <x v="1"/>
    <s v="I_85 Jahre und älter"/>
    <m/>
    <m/>
    <m/>
    <m/>
  </r>
  <r>
    <x v="14"/>
    <x v="32"/>
    <x v="1"/>
    <x v="0"/>
    <s v="A_unter 3 Jahre"/>
    <m/>
    <m/>
    <m/>
    <m/>
  </r>
  <r>
    <x v="14"/>
    <x v="32"/>
    <x v="1"/>
    <x v="0"/>
    <s v="B_3 - unter 6 Jahre"/>
    <m/>
    <m/>
    <m/>
    <m/>
  </r>
  <r>
    <x v="14"/>
    <x v="32"/>
    <x v="1"/>
    <x v="0"/>
    <s v="C_6 - unter 10 Jahre"/>
    <m/>
    <m/>
    <m/>
    <m/>
  </r>
  <r>
    <x v="14"/>
    <x v="32"/>
    <x v="1"/>
    <x v="0"/>
    <s v="D_10 - unter 18 Jahre"/>
    <m/>
    <m/>
    <m/>
    <m/>
  </r>
  <r>
    <x v="14"/>
    <x v="32"/>
    <x v="1"/>
    <x v="0"/>
    <s v="E_18 - unter 25 Jahre"/>
    <m/>
    <m/>
    <m/>
    <m/>
  </r>
  <r>
    <x v="14"/>
    <x v="32"/>
    <x v="1"/>
    <x v="0"/>
    <s v="F_25 - unter 45 Jahre"/>
    <m/>
    <m/>
    <m/>
    <m/>
  </r>
  <r>
    <x v="14"/>
    <x v="32"/>
    <x v="1"/>
    <x v="0"/>
    <s v="G_45 - unter 65 Jahre"/>
    <m/>
    <m/>
    <m/>
    <m/>
  </r>
  <r>
    <x v="14"/>
    <x v="32"/>
    <x v="1"/>
    <x v="0"/>
    <s v="H_65 Jahre und älter"/>
    <m/>
    <m/>
    <m/>
    <m/>
  </r>
  <r>
    <x v="14"/>
    <x v="32"/>
    <x v="1"/>
    <x v="0"/>
    <s v="I_85 Jahre und älter"/>
    <m/>
    <m/>
    <m/>
    <m/>
  </r>
  <r>
    <x v="14"/>
    <x v="32"/>
    <x v="1"/>
    <x v="1"/>
    <s v="A_unter 3 Jahre"/>
    <m/>
    <m/>
    <m/>
    <m/>
  </r>
  <r>
    <x v="14"/>
    <x v="32"/>
    <x v="1"/>
    <x v="1"/>
    <s v="B_3 - unter 6 Jahre"/>
    <m/>
    <m/>
    <m/>
    <m/>
  </r>
  <r>
    <x v="14"/>
    <x v="32"/>
    <x v="1"/>
    <x v="1"/>
    <s v="C_6 - unter 10 Jahre"/>
    <m/>
    <m/>
    <m/>
    <m/>
  </r>
  <r>
    <x v="14"/>
    <x v="32"/>
    <x v="1"/>
    <x v="1"/>
    <s v="D_10 - unter 18 Jahre"/>
    <m/>
    <m/>
    <m/>
    <m/>
  </r>
  <r>
    <x v="14"/>
    <x v="32"/>
    <x v="1"/>
    <x v="1"/>
    <s v="E_18 - unter 25 Jahre"/>
    <m/>
    <m/>
    <m/>
    <m/>
  </r>
  <r>
    <x v="14"/>
    <x v="32"/>
    <x v="1"/>
    <x v="1"/>
    <s v="F_25 - unter 45 Jahre"/>
    <m/>
    <m/>
    <m/>
    <m/>
  </r>
  <r>
    <x v="14"/>
    <x v="32"/>
    <x v="1"/>
    <x v="1"/>
    <s v="G_45 - unter 65 Jahre"/>
    <m/>
    <m/>
    <m/>
    <m/>
  </r>
  <r>
    <x v="14"/>
    <x v="32"/>
    <x v="1"/>
    <x v="1"/>
    <s v="H_65 Jahre und älter"/>
    <m/>
    <m/>
    <m/>
    <m/>
  </r>
  <r>
    <x v="14"/>
    <x v="32"/>
    <x v="1"/>
    <x v="1"/>
    <s v="I_85 Jahre und älter"/>
    <m/>
    <m/>
    <m/>
    <m/>
  </r>
  <r>
    <x v="14"/>
    <x v="33"/>
    <x v="0"/>
    <x v="0"/>
    <s v="A_unter 3 Jahre"/>
    <m/>
    <m/>
    <m/>
    <m/>
  </r>
  <r>
    <x v="14"/>
    <x v="33"/>
    <x v="0"/>
    <x v="0"/>
    <s v="B_3 - unter 6 Jahre"/>
    <m/>
    <m/>
    <m/>
    <m/>
  </r>
  <r>
    <x v="14"/>
    <x v="33"/>
    <x v="0"/>
    <x v="0"/>
    <s v="C_6 - unter 10 Jahre"/>
    <m/>
    <m/>
    <m/>
    <m/>
  </r>
  <r>
    <x v="14"/>
    <x v="33"/>
    <x v="0"/>
    <x v="0"/>
    <s v="D_10 - unter 18 Jahre"/>
    <m/>
    <m/>
    <m/>
    <m/>
  </r>
  <r>
    <x v="14"/>
    <x v="33"/>
    <x v="0"/>
    <x v="0"/>
    <s v="E_18 - unter 25 Jahre"/>
    <m/>
    <m/>
    <m/>
    <m/>
  </r>
  <r>
    <x v="14"/>
    <x v="33"/>
    <x v="0"/>
    <x v="0"/>
    <s v="F_25 - unter 45 Jahre"/>
    <m/>
    <m/>
    <m/>
    <m/>
  </r>
  <r>
    <x v="14"/>
    <x v="33"/>
    <x v="0"/>
    <x v="0"/>
    <s v="G_45 - unter 65 Jahre"/>
    <m/>
    <m/>
    <m/>
    <m/>
  </r>
  <r>
    <x v="14"/>
    <x v="33"/>
    <x v="0"/>
    <x v="0"/>
    <s v="H_65 Jahre und älter"/>
    <n v="4"/>
    <m/>
    <m/>
    <m/>
  </r>
  <r>
    <x v="14"/>
    <x v="33"/>
    <x v="0"/>
    <x v="0"/>
    <s v="I_85 Jahre und älter"/>
    <n v="7.9"/>
    <m/>
    <m/>
    <m/>
  </r>
  <r>
    <x v="14"/>
    <x v="33"/>
    <x v="0"/>
    <x v="1"/>
    <s v="A_unter 3 Jahre"/>
    <m/>
    <m/>
    <m/>
    <m/>
  </r>
  <r>
    <x v="14"/>
    <x v="33"/>
    <x v="0"/>
    <x v="1"/>
    <s v="B_3 - unter 6 Jahre"/>
    <m/>
    <m/>
    <m/>
    <m/>
  </r>
  <r>
    <x v="14"/>
    <x v="33"/>
    <x v="0"/>
    <x v="1"/>
    <s v="C_6 - unter 10 Jahre"/>
    <m/>
    <m/>
    <m/>
    <m/>
  </r>
  <r>
    <x v="14"/>
    <x v="33"/>
    <x v="0"/>
    <x v="1"/>
    <s v="D_10 - unter 18 Jahre"/>
    <m/>
    <m/>
    <m/>
    <m/>
  </r>
  <r>
    <x v="14"/>
    <x v="33"/>
    <x v="0"/>
    <x v="1"/>
    <s v="E_18 - unter 25 Jahre"/>
    <m/>
    <m/>
    <m/>
    <m/>
  </r>
  <r>
    <x v="14"/>
    <x v="33"/>
    <x v="0"/>
    <x v="1"/>
    <s v="F_25 - unter 45 Jahre"/>
    <m/>
    <m/>
    <m/>
    <m/>
  </r>
  <r>
    <x v="14"/>
    <x v="33"/>
    <x v="0"/>
    <x v="1"/>
    <s v="G_45 - unter 65 Jahre"/>
    <m/>
    <m/>
    <m/>
    <m/>
  </r>
  <r>
    <x v="14"/>
    <x v="33"/>
    <x v="0"/>
    <x v="1"/>
    <s v="H_65 Jahre und älter"/>
    <n v="4"/>
    <m/>
    <m/>
    <m/>
  </r>
  <r>
    <x v="14"/>
    <x v="33"/>
    <x v="0"/>
    <x v="1"/>
    <s v="I_85 Jahre und älter"/>
    <n v="7.9"/>
    <m/>
    <m/>
    <m/>
  </r>
  <r>
    <x v="14"/>
    <x v="33"/>
    <x v="1"/>
    <x v="0"/>
    <s v="A_unter 3 Jahre"/>
    <m/>
    <m/>
    <m/>
    <m/>
  </r>
  <r>
    <x v="14"/>
    <x v="33"/>
    <x v="1"/>
    <x v="0"/>
    <s v="B_3 - unter 6 Jahre"/>
    <m/>
    <m/>
    <m/>
    <m/>
  </r>
  <r>
    <x v="14"/>
    <x v="33"/>
    <x v="1"/>
    <x v="0"/>
    <s v="C_6 - unter 10 Jahre"/>
    <m/>
    <m/>
    <m/>
    <m/>
  </r>
  <r>
    <x v="14"/>
    <x v="33"/>
    <x v="1"/>
    <x v="0"/>
    <s v="D_10 - unter 18 Jahre"/>
    <m/>
    <m/>
    <m/>
    <m/>
  </r>
  <r>
    <x v="14"/>
    <x v="33"/>
    <x v="1"/>
    <x v="0"/>
    <s v="E_18 - unter 25 Jahre"/>
    <m/>
    <m/>
    <m/>
    <m/>
  </r>
  <r>
    <x v="14"/>
    <x v="33"/>
    <x v="1"/>
    <x v="0"/>
    <s v="F_25 - unter 45 Jahre"/>
    <m/>
    <m/>
    <m/>
    <m/>
  </r>
  <r>
    <x v="14"/>
    <x v="33"/>
    <x v="1"/>
    <x v="0"/>
    <s v="G_45 - unter 65 Jahre"/>
    <m/>
    <m/>
    <m/>
    <m/>
  </r>
  <r>
    <x v="14"/>
    <x v="33"/>
    <x v="1"/>
    <x v="0"/>
    <s v="H_65 Jahre und älter"/>
    <n v="4"/>
    <m/>
    <m/>
    <m/>
  </r>
  <r>
    <x v="14"/>
    <x v="33"/>
    <x v="1"/>
    <x v="0"/>
    <s v="I_85 Jahre und älter"/>
    <n v="7.9"/>
    <m/>
    <m/>
    <m/>
  </r>
  <r>
    <x v="14"/>
    <x v="33"/>
    <x v="1"/>
    <x v="1"/>
    <s v="A_unter 3 Jahre"/>
    <m/>
    <m/>
    <m/>
    <m/>
  </r>
  <r>
    <x v="14"/>
    <x v="33"/>
    <x v="1"/>
    <x v="1"/>
    <s v="B_3 - unter 6 Jahre"/>
    <m/>
    <m/>
    <m/>
    <m/>
  </r>
  <r>
    <x v="14"/>
    <x v="33"/>
    <x v="1"/>
    <x v="1"/>
    <s v="C_6 - unter 10 Jahre"/>
    <m/>
    <m/>
    <m/>
    <m/>
  </r>
  <r>
    <x v="14"/>
    <x v="33"/>
    <x v="1"/>
    <x v="1"/>
    <s v="D_10 - unter 18 Jahre"/>
    <m/>
    <m/>
    <m/>
    <m/>
  </r>
  <r>
    <x v="14"/>
    <x v="33"/>
    <x v="1"/>
    <x v="1"/>
    <s v="E_18 - unter 25 Jahre"/>
    <m/>
    <m/>
    <m/>
    <m/>
  </r>
  <r>
    <x v="14"/>
    <x v="33"/>
    <x v="1"/>
    <x v="1"/>
    <s v="F_25 - unter 45 Jahre"/>
    <m/>
    <m/>
    <m/>
    <m/>
  </r>
  <r>
    <x v="14"/>
    <x v="33"/>
    <x v="1"/>
    <x v="1"/>
    <s v="G_45 - unter 65 Jahre"/>
    <m/>
    <m/>
    <m/>
    <m/>
  </r>
  <r>
    <x v="14"/>
    <x v="33"/>
    <x v="1"/>
    <x v="1"/>
    <s v="H_65 Jahre und älter"/>
    <n v="4"/>
    <m/>
    <m/>
    <m/>
  </r>
  <r>
    <x v="14"/>
    <x v="33"/>
    <x v="1"/>
    <x v="1"/>
    <s v="I_85 Jahre und älter"/>
    <n v="7.9"/>
    <m/>
    <m/>
    <m/>
  </r>
  <r>
    <x v="14"/>
    <x v="34"/>
    <x v="0"/>
    <x v="0"/>
    <s v="A_unter 3 Jahre"/>
    <m/>
    <m/>
    <m/>
    <m/>
  </r>
  <r>
    <x v="14"/>
    <x v="34"/>
    <x v="0"/>
    <x v="0"/>
    <s v="B_3 - unter 6 Jahre"/>
    <m/>
    <m/>
    <m/>
    <m/>
  </r>
  <r>
    <x v="14"/>
    <x v="34"/>
    <x v="0"/>
    <x v="0"/>
    <s v="C_6 - unter 10 Jahre"/>
    <m/>
    <m/>
    <m/>
    <m/>
  </r>
  <r>
    <x v="14"/>
    <x v="34"/>
    <x v="0"/>
    <x v="0"/>
    <s v="D_10 - unter 18 Jahre"/>
    <m/>
    <m/>
    <m/>
    <m/>
  </r>
  <r>
    <x v="14"/>
    <x v="34"/>
    <x v="0"/>
    <x v="0"/>
    <s v="E_18 - unter 25 Jahre"/>
    <m/>
    <m/>
    <m/>
    <m/>
  </r>
  <r>
    <x v="14"/>
    <x v="34"/>
    <x v="0"/>
    <x v="0"/>
    <s v="F_25 - unter 45 Jahre"/>
    <m/>
    <m/>
    <m/>
    <m/>
  </r>
  <r>
    <x v="14"/>
    <x v="34"/>
    <x v="0"/>
    <x v="0"/>
    <s v="G_45 - unter 65 Jahre"/>
    <m/>
    <m/>
    <m/>
    <m/>
  </r>
  <r>
    <x v="14"/>
    <x v="34"/>
    <x v="0"/>
    <x v="0"/>
    <s v="H_65 Jahre und älter"/>
    <m/>
    <m/>
    <m/>
    <m/>
  </r>
  <r>
    <x v="14"/>
    <x v="34"/>
    <x v="0"/>
    <x v="0"/>
    <s v="I_85 Jahre und älter"/>
    <m/>
    <m/>
    <m/>
    <m/>
  </r>
  <r>
    <x v="14"/>
    <x v="34"/>
    <x v="0"/>
    <x v="1"/>
    <s v="A_unter 3 Jahre"/>
    <m/>
    <m/>
    <m/>
    <m/>
  </r>
  <r>
    <x v="14"/>
    <x v="34"/>
    <x v="0"/>
    <x v="1"/>
    <s v="B_3 - unter 6 Jahre"/>
    <m/>
    <m/>
    <m/>
    <m/>
  </r>
  <r>
    <x v="14"/>
    <x v="34"/>
    <x v="0"/>
    <x v="1"/>
    <s v="C_6 - unter 10 Jahre"/>
    <m/>
    <m/>
    <m/>
    <m/>
  </r>
  <r>
    <x v="14"/>
    <x v="34"/>
    <x v="0"/>
    <x v="1"/>
    <s v="D_10 - unter 18 Jahre"/>
    <m/>
    <m/>
    <m/>
    <m/>
  </r>
  <r>
    <x v="14"/>
    <x v="34"/>
    <x v="0"/>
    <x v="1"/>
    <s v="E_18 - unter 25 Jahre"/>
    <m/>
    <m/>
    <m/>
    <m/>
  </r>
  <r>
    <x v="14"/>
    <x v="34"/>
    <x v="0"/>
    <x v="1"/>
    <s v="F_25 - unter 45 Jahre"/>
    <m/>
    <m/>
    <m/>
    <m/>
  </r>
  <r>
    <x v="14"/>
    <x v="34"/>
    <x v="0"/>
    <x v="1"/>
    <s v="G_45 - unter 65 Jahre"/>
    <m/>
    <m/>
    <m/>
    <m/>
  </r>
  <r>
    <x v="14"/>
    <x v="34"/>
    <x v="0"/>
    <x v="1"/>
    <s v="H_65 Jahre und älter"/>
    <m/>
    <m/>
    <m/>
    <m/>
  </r>
  <r>
    <x v="14"/>
    <x v="34"/>
    <x v="0"/>
    <x v="1"/>
    <s v="I_85 Jahre und älter"/>
    <m/>
    <m/>
    <m/>
    <m/>
  </r>
  <r>
    <x v="14"/>
    <x v="34"/>
    <x v="1"/>
    <x v="0"/>
    <s v="A_unter 3 Jahre"/>
    <m/>
    <m/>
    <m/>
    <m/>
  </r>
  <r>
    <x v="14"/>
    <x v="34"/>
    <x v="1"/>
    <x v="0"/>
    <s v="B_3 - unter 6 Jahre"/>
    <m/>
    <m/>
    <m/>
    <m/>
  </r>
  <r>
    <x v="14"/>
    <x v="34"/>
    <x v="1"/>
    <x v="0"/>
    <s v="C_6 - unter 10 Jahre"/>
    <m/>
    <m/>
    <m/>
    <m/>
  </r>
  <r>
    <x v="14"/>
    <x v="34"/>
    <x v="1"/>
    <x v="0"/>
    <s v="D_10 - unter 18 Jahre"/>
    <m/>
    <m/>
    <m/>
    <m/>
  </r>
  <r>
    <x v="14"/>
    <x v="34"/>
    <x v="1"/>
    <x v="0"/>
    <s v="E_18 - unter 25 Jahre"/>
    <m/>
    <m/>
    <m/>
    <m/>
  </r>
  <r>
    <x v="14"/>
    <x v="34"/>
    <x v="1"/>
    <x v="0"/>
    <s v="F_25 - unter 45 Jahre"/>
    <m/>
    <m/>
    <m/>
    <m/>
  </r>
  <r>
    <x v="14"/>
    <x v="34"/>
    <x v="1"/>
    <x v="0"/>
    <s v="G_45 - unter 65 Jahre"/>
    <m/>
    <m/>
    <m/>
    <m/>
  </r>
  <r>
    <x v="14"/>
    <x v="34"/>
    <x v="1"/>
    <x v="0"/>
    <s v="H_65 Jahre und älter"/>
    <m/>
    <m/>
    <m/>
    <m/>
  </r>
  <r>
    <x v="14"/>
    <x v="34"/>
    <x v="1"/>
    <x v="0"/>
    <s v="I_85 Jahre und älter"/>
    <m/>
    <m/>
    <m/>
    <m/>
  </r>
  <r>
    <x v="14"/>
    <x v="34"/>
    <x v="1"/>
    <x v="1"/>
    <s v="A_unter 3 Jahre"/>
    <m/>
    <m/>
    <m/>
    <m/>
  </r>
  <r>
    <x v="14"/>
    <x v="34"/>
    <x v="1"/>
    <x v="1"/>
    <s v="B_3 - unter 6 Jahre"/>
    <m/>
    <m/>
    <m/>
    <m/>
  </r>
  <r>
    <x v="14"/>
    <x v="34"/>
    <x v="1"/>
    <x v="1"/>
    <s v="C_6 - unter 10 Jahre"/>
    <m/>
    <m/>
    <m/>
    <m/>
  </r>
  <r>
    <x v="14"/>
    <x v="34"/>
    <x v="1"/>
    <x v="1"/>
    <s v="D_10 - unter 18 Jahre"/>
    <m/>
    <m/>
    <m/>
    <m/>
  </r>
  <r>
    <x v="14"/>
    <x v="34"/>
    <x v="1"/>
    <x v="1"/>
    <s v="E_18 - unter 25 Jahre"/>
    <m/>
    <m/>
    <m/>
    <m/>
  </r>
  <r>
    <x v="14"/>
    <x v="34"/>
    <x v="1"/>
    <x v="1"/>
    <s v="F_25 - unter 45 Jahre"/>
    <m/>
    <m/>
    <m/>
    <m/>
  </r>
  <r>
    <x v="14"/>
    <x v="34"/>
    <x v="1"/>
    <x v="1"/>
    <s v="G_45 - unter 65 Jahre"/>
    <m/>
    <m/>
    <m/>
    <m/>
  </r>
  <r>
    <x v="14"/>
    <x v="34"/>
    <x v="1"/>
    <x v="1"/>
    <s v="H_65 Jahre und älter"/>
    <m/>
    <m/>
    <m/>
    <m/>
  </r>
  <r>
    <x v="14"/>
    <x v="34"/>
    <x v="1"/>
    <x v="1"/>
    <s v="I_85 Jahre und älter"/>
    <m/>
    <m/>
    <m/>
    <m/>
  </r>
  <r>
    <x v="14"/>
    <x v="35"/>
    <x v="0"/>
    <x v="0"/>
    <s v="A_unter 3 Jahre"/>
    <m/>
    <m/>
    <m/>
    <m/>
  </r>
  <r>
    <x v="14"/>
    <x v="35"/>
    <x v="0"/>
    <x v="0"/>
    <s v="B_3 - unter 6 Jahre"/>
    <m/>
    <m/>
    <m/>
    <m/>
  </r>
  <r>
    <x v="14"/>
    <x v="35"/>
    <x v="0"/>
    <x v="0"/>
    <s v="C_6 - unter 10 Jahre"/>
    <m/>
    <m/>
    <m/>
    <m/>
  </r>
  <r>
    <x v="14"/>
    <x v="35"/>
    <x v="0"/>
    <x v="0"/>
    <s v="D_10 - unter 18 Jahre"/>
    <m/>
    <m/>
    <m/>
    <m/>
  </r>
  <r>
    <x v="14"/>
    <x v="35"/>
    <x v="0"/>
    <x v="0"/>
    <s v="E_18 - unter 25 Jahre"/>
    <m/>
    <m/>
    <m/>
    <m/>
  </r>
  <r>
    <x v="14"/>
    <x v="35"/>
    <x v="0"/>
    <x v="0"/>
    <s v="F_25 - unter 45 Jahre"/>
    <m/>
    <m/>
    <m/>
    <m/>
  </r>
  <r>
    <x v="14"/>
    <x v="35"/>
    <x v="0"/>
    <x v="0"/>
    <s v="G_45 - unter 65 Jahre"/>
    <m/>
    <m/>
    <m/>
    <m/>
  </r>
  <r>
    <x v="14"/>
    <x v="35"/>
    <x v="0"/>
    <x v="0"/>
    <s v="H_65 Jahre und älter"/>
    <m/>
    <m/>
    <m/>
    <m/>
  </r>
  <r>
    <x v="14"/>
    <x v="35"/>
    <x v="0"/>
    <x v="0"/>
    <s v="I_85 Jahre und älter"/>
    <m/>
    <m/>
    <m/>
    <m/>
  </r>
  <r>
    <x v="14"/>
    <x v="35"/>
    <x v="0"/>
    <x v="1"/>
    <s v="A_unter 3 Jahre"/>
    <m/>
    <m/>
    <m/>
    <m/>
  </r>
  <r>
    <x v="14"/>
    <x v="35"/>
    <x v="0"/>
    <x v="1"/>
    <s v="B_3 - unter 6 Jahre"/>
    <m/>
    <m/>
    <m/>
    <m/>
  </r>
  <r>
    <x v="14"/>
    <x v="35"/>
    <x v="0"/>
    <x v="1"/>
    <s v="C_6 - unter 10 Jahre"/>
    <m/>
    <m/>
    <m/>
    <m/>
  </r>
  <r>
    <x v="14"/>
    <x v="35"/>
    <x v="0"/>
    <x v="1"/>
    <s v="D_10 - unter 18 Jahre"/>
    <m/>
    <m/>
    <m/>
    <m/>
  </r>
  <r>
    <x v="14"/>
    <x v="35"/>
    <x v="0"/>
    <x v="1"/>
    <s v="E_18 - unter 25 Jahre"/>
    <m/>
    <m/>
    <m/>
    <m/>
  </r>
  <r>
    <x v="14"/>
    <x v="35"/>
    <x v="0"/>
    <x v="1"/>
    <s v="F_25 - unter 45 Jahre"/>
    <m/>
    <m/>
    <m/>
    <m/>
  </r>
  <r>
    <x v="14"/>
    <x v="35"/>
    <x v="0"/>
    <x v="1"/>
    <s v="G_45 - unter 65 Jahre"/>
    <m/>
    <m/>
    <m/>
    <m/>
  </r>
  <r>
    <x v="14"/>
    <x v="35"/>
    <x v="0"/>
    <x v="1"/>
    <s v="H_65 Jahre und älter"/>
    <m/>
    <m/>
    <m/>
    <m/>
  </r>
  <r>
    <x v="14"/>
    <x v="35"/>
    <x v="0"/>
    <x v="1"/>
    <s v="I_85 Jahre und älter"/>
    <m/>
    <m/>
    <m/>
    <m/>
  </r>
  <r>
    <x v="14"/>
    <x v="35"/>
    <x v="1"/>
    <x v="0"/>
    <s v="A_unter 3 Jahre"/>
    <m/>
    <m/>
    <m/>
    <m/>
  </r>
  <r>
    <x v="14"/>
    <x v="35"/>
    <x v="1"/>
    <x v="0"/>
    <s v="B_3 - unter 6 Jahre"/>
    <m/>
    <m/>
    <m/>
    <m/>
  </r>
  <r>
    <x v="14"/>
    <x v="35"/>
    <x v="1"/>
    <x v="0"/>
    <s v="C_6 - unter 10 Jahre"/>
    <m/>
    <m/>
    <m/>
    <m/>
  </r>
  <r>
    <x v="14"/>
    <x v="35"/>
    <x v="1"/>
    <x v="0"/>
    <s v="D_10 - unter 18 Jahre"/>
    <m/>
    <m/>
    <m/>
    <m/>
  </r>
  <r>
    <x v="14"/>
    <x v="35"/>
    <x v="1"/>
    <x v="0"/>
    <s v="E_18 - unter 25 Jahre"/>
    <m/>
    <m/>
    <m/>
    <m/>
  </r>
  <r>
    <x v="14"/>
    <x v="35"/>
    <x v="1"/>
    <x v="0"/>
    <s v="F_25 - unter 45 Jahre"/>
    <m/>
    <m/>
    <m/>
    <m/>
  </r>
  <r>
    <x v="14"/>
    <x v="35"/>
    <x v="1"/>
    <x v="0"/>
    <s v="G_45 - unter 65 Jahre"/>
    <m/>
    <m/>
    <m/>
    <m/>
  </r>
  <r>
    <x v="14"/>
    <x v="35"/>
    <x v="1"/>
    <x v="0"/>
    <s v="H_65 Jahre und älter"/>
    <m/>
    <m/>
    <m/>
    <m/>
  </r>
  <r>
    <x v="14"/>
    <x v="35"/>
    <x v="1"/>
    <x v="0"/>
    <s v="I_85 Jahre und älter"/>
    <m/>
    <m/>
    <m/>
    <m/>
  </r>
  <r>
    <x v="14"/>
    <x v="35"/>
    <x v="1"/>
    <x v="1"/>
    <s v="A_unter 3 Jahre"/>
    <m/>
    <m/>
    <m/>
    <m/>
  </r>
  <r>
    <x v="14"/>
    <x v="35"/>
    <x v="1"/>
    <x v="1"/>
    <s v="B_3 - unter 6 Jahre"/>
    <m/>
    <m/>
    <m/>
    <m/>
  </r>
  <r>
    <x v="14"/>
    <x v="35"/>
    <x v="1"/>
    <x v="1"/>
    <s v="C_6 - unter 10 Jahre"/>
    <m/>
    <m/>
    <m/>
    <m/>
  </r>
  <r>
    <x v="14"/>
    <x v="35"/>
    <x v="1"/>
    <x v="1"/>
    <s v="D_10 - unter 18 Jahre"/>
    <m/>
    <m/>
    <m/>
    <m/>
  </r>
  <r>
    <x v="14"/>
    <x v="35"/>
    <x v="1"/>
    <x v="1"/>
    <s v="E_18 - unter 25 Jahre"/>
    <m/>
    <m/>
    <m/>
    <m/>
  </r>
  <r>
    <x v="14"/>
    <x v="35"/>
    <x v="1"/>
    <x v="1"/>
    <s v="F_25 - unter 45 Jahre"/>
    <m/>
    <m/>
    <m/>
    <m/>
  </r>
  <r>
    <x v="14"/>
    <x v="35"/>
    <x v="1"/>
    <x v="1"/>
    <s v="G_45 - unter 65 Jahre"/>
    <m/>
    <m/>
    <m/>
    <m/>
  </r>
  <r>
    <x v="14"/>
    <x v="35"/>
    <x v="1"/>
    <x v="1"/>
    <s v="H_65 Jahre und älter"/>
    <m/>
    <m/>
    <m/>
    <m/>
  </r>
  <r>
    <x v="14"/>
    <x v="35"/>
    <x v="1"/>
    <x v="1"/>
    <s v="I_85 Jahre und älter"/>
    <m/>
    <m/>
    <m/>
    <m/>
  </r>
  <r>
    <x v="14"/>
    <x v="36"/>
    <x v="0"/>
    <x v="0"/>
    <s v="A_unter 3 Jahre"/>
    <m/>
    <m/>
    <m/>
    <m/>
  </r>
  <r>
    <x v="14"/>
    <x v="36"/>
    <x v="0"/>
    <x v="0"/>
    <s v="B_3 - unter 6 Jahre"/>
    <m/>
    <m/>
    <m/>
    <m/>
  </r>
  <r>
    <x v="14"/>
    <x v="36"/>
    <x v="0"/>
    <x v="0"/>
    <s v="C_6 - unter 10 Jahre"/>
    <m/>
    <m/>
    <m/>
    <m/>
  </r>
  <r>
    <x v="14"/>
    <x v="36"/>
    <x v="0"/>
    <x v="0"/>
    <s v="D_10 - unter 18 Jahre"/>
    <m/>
    <m/>
    <m/>
    <m/>
  </r>
  <r>
    <x v="14"/>
    <x v="36"/>
    <x v="0"/>
    <x v="0"/>
    <s v="E_18 - unter 25 Jahre"/>
    <m/>
    <m/>
    <m/>
    <m/>
  </r>
  <r>
    <x v="14"/>
    <x v="36"/>
    <x v="0"/>
    <x v="0"/>
    <s v="F_25 - unter 45 Jahre"/>
    <m/>
    <m/>
    <m/>
    <m/>
  </r>
  <r>
    <x v="14"/>
    <x v="36"/>
    <x v="0"/>
    <x v="0"/>
    <s v="G_45 - unter 65 Jahre"/>
    <m/>
    <m/>
    <m/>
    <m/>
  </r>
  <r>
    <x v="14"/>
    <x v="36"/>
    <x v="0"/>
    <x v="0"/>
    <s v="H_65 Jahre und älter"/>
    <m/>
    <m/>
    <m/>
    <m/>
  </r>
  <r>
    <x v="14"/>
    <x v="36"/>
    <x v="0"/>
    <x v="0"/>
    <s v="I_85 Jahre und älter"/>
    <m/>
    <m/>
    <m/>
    <m/>
  </r>
  <r>
    <x v="14"/>
    <x v="36"/>
    <x v="0"/>
    <x v="1"/>
    <s v="A_unter 3 Jahre"/>
    <m/>
    <m/>
    <m/>
    <m/>
  </r>
  <r>
    <x v="14"/>
    <x v="36"/>
    <x v="0"/>
    <x v="1"/>
    <s v="B_3 - unter 6 Jahre"/>
    <m/>
    <m/>
    <m/>
    <m/>
  </r>
  <r>
    <x v="14"/>
    <x v="36"/>
    <x v="0"/>
    <x v="1"/>
    <s v="C_6 - unter 10 Jahre"/>
    <m/>
    <m/>
    <m/>
    <m/>
  </r>
  <r>
    <x v="14"/>
    <x v="36"/>
    <x v="0"/>
    <x v="1"/>
    <s v="D_10 - unter 18 Jahre"/>
    <m/>
    <m/>
    <m/>
    <m/>
  </r>
  <r>
    <x v="14"/>
    <x v="36"/>
    <x v="0"/>
    <x v="1"/>
    <s v="E_18 - unter 25 Jahre"/>
    <m/>
    <m/>
    <m/>
    <m/>
  </r>
  <r>
    <x v="14"/>
    <x v="36"/>
    <x v="0"/>
    <x v="1"/>
    <s v="F_25 - unter 45 Jahre"/>
    <m/>
    <m/>
    <m/>
    <m/>
  </r>
  <r>
    <x v="14"/>
    <x v="36"/>
    <x v="0"/>
    <x v="1"/>
    <s v="G_45 - unter 65 Jahre"/>
    <m/>
    <m/>
    <m/>
    <m/>
  </r>
  <r>
    <x v="14"/>
    <x v="36"/>
    <x v="0"/>
    <x v="1"/>
    <s v="H_65 Jahre und älter"/>
    <m/>
    <m/>
    <m/>
    <m/>
  </r>
  <r>
    <x v="14"/>
    <x v="36"/>
    <x v="0"/>
    <x v="1"/>
    <s v="I_85 Jahre und älter"/>
    <m/>
    <m/>
    <m/>
    <m/>
  </r>
  <r>
    <x v="14"/>
    <x v="36"/>
    <x v="1"/>
    <x v="0"/>
    <s v="A_unter 3 Jahre"/>
    <m/>
    <m/>
    <m/>
    <m/>
  </r>
  <r>
    <x v="14"/>
    <x v="36"/>
    <x v="1"/>
    <x v="0"/>
    <s v="B_3 - unter 6 Jahre"/>
    <m/>
    <m/>
    <m/>
    <m/>
  </r>
  <r>
    <x v="14"/>
    <x v="36"/>
    <x v="1"/>
    <x v="0"/>
    <s v="C_6 - unter 10 Jahre"/>
    <m/>
    <m/>
    <m/>
    <m/>
  </r>
  <r>
    <x v="14"/>
    <x v="36"/>
    <x v="1"/>
    <x v="0"/>
    <s v="D_10 - unter 18 Jahre"/>
    <m/>
    <m/>
    <m/>
    <m/>
  </r>
  <r>
    <x v="14"/>
    <x v="36"/>
    <x v="1"/>
    <x v="0"/>
    <s v="E_18 - unter 25 Jahre"/>
    <m/>
    <m/>
    <m/>
    <m/>
  </r>
  <r>
    <x v="14"/>
    <x v="36"/>
    <x v="1"/>
    <x v="0"/>
    <s v="F_25 - unter 45 Jahre"/>
    <m/>
    <m/>
    <m/>
    <m/>
  </r>
  <r>
    <x v="14"/>
    <x v="36"/>
    <x v="1"/>
    <x v="0"/>
    <s v="G_45 - unter 65 Jahre"/>
    <m/>
    <m/>
    <m/>
    <m/>
  </r>
  <r>
    <x v="14"/>
    <x v="36"/>
    <x v="1"/>
    <x v="0"/>
    <s v="H_65 Jahre und älter"/>
    <m/>
    <m/>
    <m/>
    <m/>
  </r>
  <r>
    <x v="14"/>
    <x v="36"/>
    <x v="1"/>
    <x v="0"/>
    <s v="I_85 Jahre und älter"/>
    <m/>
    <m/>
    <m/>
    <m/>
  </r>
  <r>
    <x v="14"/>
    <x v="36"/>
    <x v="1"/>
    <x v="1"/>
    <s v="A_unter 3 Jahre"/>
    <m/>
    <m/>
    <m/>
    <m/>
  </r>
  <r>
    <x v="14"/>
    <x v="36"/>
    <x v="1"/>
    <x v="1"/>
    <s v="B_3 - unter 6 Jahre"/>
    <m/>
    <m/>
    <m/>
    <m/>
  </r>
  <r>
    <x v="14"/>
    <x v="36"/>
    <x v="1"/>
    <x v="1"/>
    <s v="C_6 - unter 10 Jahre"/>
    <m/>
    <m/>
    <m/>
    <m/>
  </r>
  <r>
    <x v="14"/>
    <x v="36"/>
    <x v="1"/>
    <x v="1"/>
    <s v="D_10 - unter 18 Jahre"/>
    <m/>
    <m/>
    <m/>
    <m/>
  </r>
  <r>
    <x v="14"/>
    <x v="36"/>
    <x v="1"/>
    <x v="1"/>
    <s v="E_18 - unter 25 Jahre"/>
    <m/>
    <m/>
    <m/>
    <m/>
  </r>
  <r>
    <x v="14"/>
    <x v="36"/>
    <x v="1"/>
    <x v="1"/>
    <s v="F_25 - unter 45 Jahre"/>
    <m/>
    <m/>
    <m/>
    <m/>
  </r>
  <r>
    <x v="14"/>
    <x v="36"/>
    <x v="1"/>
    <x v="1"/>
    <s v="G_45 - unter 65 Jahre"/>
    <m/>
    <m/>
    <m/>
    <m/>
  </r>
  <r>
    <x v="14"/>
    <x v="36"/>
    <x v="1"/>
    <x v="1"/>
    <s v="H_65 Jahre und älter"/>
    <m/>
    <m/>
    <m/>
    <m/>
  </r>
  <r>
    <x v="14"/>
    <x v="36"/>
    <x v="1"/>
    <x v="1"/>
    <s v="I_85 Jahre und älter"/>
    <m/>
    <m/>
    <m/>
    <m/>
  </r>
  <r>
    <x v="14"/>
    <x v="37"/>
    <x v="0"/>
    <x v="0"/>
    <s v="A_unter 3 Jahre"/>
    <m/>
    <m/>
    <m/>
    <m/>
  </r>
  <r>
    <x v="14"/>
    <x v="37"/>
    <x v="0"/>
    <x v="0"/>
    <s v="B_3 - unter 6 Jahre"/>
    <m/>
    <m/>
    <m/>
    <m/>
  </r>
  <r>
    <x v="14"/>
    <x v="37"/>
    <x v="0"/>
    <x v="0"/>
    <s v="C_6 - unter 10 Jahre"/>
    <m/>
    <m/>
    <m/>
    <m/>
  </r>
  <r>
    <x v="14"/>
    <x v="37"/>
    <x v="0"/>
    <x v="0"/>
    <s v="D_10 - unter 18 Jahre"/>
    <m/>
    <m/>
    <m/>
    <m/>
  </r>
  <r>
    <x v="14"/>
    <x v="37"/>
    <x v="0"/>
    <x v="0"/>
    <s v="E_18 - unter 25 Jahre"/>
    <m/>
    <m/>
    <m/>
    <m/>
  </r>
  <r>
    <x v="14"/>
    <x v="37"/>
    <x v="0"/>
    <x v="0"/>
    <s v="F_25 - unter 45 Jahre"/>
    <m/>
    <m/>
    <m/>
    <m/>
  </r>
  <r>
    <x v="14"/>
    <x v="37"/>
    <x v="0"/>
    <x v="0"/>
    <s v="G_45 - unter 65 Jahre"/>
    <m/>
    <m/>
    <m/>
    <m/>
  </r>
  <r>
    <x v="14"/>
    <x v="37"/>
    <x v="0"/>
    <x v="0"/>
    <s v="H_65 Jahre und älter"/>
    <m/>
    <m/>
    <m/>
    <m/>
  </r>
  <r>
    <x v="14"/>
    <x v="37"/>
    <x v="0"/>
    <x v="0"/>
    <s v="I_85 Jahre und älter"/>
    <m/>
    <m/>
    <m/>
    <m/>
  </r>
  <r>
    <x v="14"/>
    <x v="37"/>
    <x v="0"/>
    <x v="1"/>
    <s v="A_unter 3 Jahre"/>
    <m/>
    <m/>
    <m/>
    <m/>
  </r>
  <r>
    <x v="14"/>
    <x v="37"/>
    <x v="0"/>
    <x v="1"/>
    <s v="B_3 - unter 6 Jahre"/>
    <m/>
    <m/>
    <m/>
    <m/>
  </r>
  <r>
    <x v="14"/>
    <x v="37"/>
    <x v="0"/>
    <x v="1"/>
    <s v="C_6 - unter 10 Jahre"/>
    <m/>
    <m/>
    <m/>
    <m/>
  </r>
  <r>
    <x v="14"/>
    <x v="37"/>
    <x v="0"/>
    <x v="1"/>
    <s v="D_10 - unter 18 Jahre"/>
    <m/>
    <m/>
    <m/>
    <m/>
  </r>
  <r>
    <x v="14"/>
    <x v="37"/>
    <x v="0"/>
    <x v="1"/>
    <s v="E_18 - unter 25 Jahre"/>
    <m/>
    <m/>
    <m/>
    <m/>
  </r>
  <r>
    <x v="14"/>
    <x v="37"/>
    <x v="0"/>
    <x v="1"/>
    <s v="F_25 - unter 45 Jahre"/>
    <m/>
    <m/>
    <m/>
    <m/>
  </r>
  <r>
    <x v="14"/>
    <x v="37"/>
    <x v="0"/>
    <x v="1"/>
    <s v="G_45 - unter 65 Jahre"/>
    <m/>
    <m/>
    <m/>
    <m/>
  </r>
  <r>
    <x v="14"/>
    <x v="37"/>
    <x v="0"/>
    <x v="1"/>
    <s v="H_65 Jahre und älter"/>
    <m/>
    <m/>
    <m/>
    <m/>
  </r>
  <r>
    <x v="14"/>
    <x v="37"/>
    <x v="0"/>
    <x v="1"/>
    <s v="I_85 Jahre und älter"/>
    <m/>
    <m/>
    <m/>
    <m/>
  </r>
  <r>
    <x v="14"/>
    <x v="37"/>
    <x v="1"/>
    <x v="0"/>
    <s v="A_unter 3 Jahre"/>
    <m/>
    <m/>
    <m/>
    <m/>
  </r>
  <r>
    <x v="14"/>
    <x v="37"/>
    <x v="1"/>
    <x v="0"/>
    <s v="B_3 - unter 6 Jahre"/>
    <m/>
    <m/>
    <m/>
    <m/>
  </r>
  <r>
    <x v="14"/>
    <x v="37"/>
    <x v="1"/>
    <x v="0"/>
    <s v="C_6 - unter 10 Jahre"/>
    <m/>
    <m/>
    <m/>
    <m/>
  </r>
  <r>
    <x v="14"/>
    <x v="37"/>
    <x v="1"/>
    <x v="0"/>
    <s v="D_10 - unter 18 Jahre"/>
    <m/>
    <m/>
    <m/>
    <m/>
  </r>
  <r>
    <x v="14"/>
    <x v="37"/>
    <x v="1"/>
    <x v="0"/>
    <s v="E_18 - unter 25 Jahre"/>
    <m/>
    <m/>
    <m/>
    <m/>
  </r>
  <r>
    <x v="14"/>
    <x v="37"/>
    <x v="1"/>
    <x v="0"/>
    <s v="F_25 - unter 45 Jahre"/>
    <m/>
    <m/>
    <m/>
    <m/>
  </r>
  <r>
    <x v="14"/>
    <x v="37"/>
    <x v="1"/>
    <x v="0"/>
    <s v="G_45 - unter 65 Jahre"/>
    <m/>
    <m/>
    <m/>
    <m/>
  </r>
  <r>
    <x v="14"/>
    <x v="37"/>
    <x v="1"/>
    <x v="0"/>
    <s v="H_65 Jahre und älter"/>
    <m/>
    <m/>
    <m/>
    <m/>
  </r>
  <r>
    <x v="14"/>
    <x v="37"/>
    <x v="1"/>
    <x v="0"/>
    <s v="I_85 Jahre und älter"/>
    <m/>
    <m/>
    <m/>
    <m/>
  </r>
  <r>
    <x v="14"/>
    <x v="37"/>
    <x v="1"/>
    <x v="1"/>
    <s v="A_unter 3 Jahre"/>
    <m/>
    <m/>
    <m/>
    <m/>
  </r>
  <r>
    <x v="14"/>
    <x v="37"/>
    <x v="1"/>
    <x v="1"/>
    <s v="B_3 - unter 6 Jahre"/>
    <m/>
    <m/>
    <m/>
    <m/>
  </r>
  <r>
    <x v="14"/>
    <x v="37"/>
    <x v="1"/>
    <x v="1"/>
    <s v="C_6 - unter 10 Jahre"/>
    <m/>
    <m/>
    <m/>
    <m/>
  </r>
  <r>
    <x v="14"/>
    <x v="37"/>
    <x v="1"/>
    <x v="1"/>
    <s v="D_10 - unter 18 Jahre"/>
    <m/>
    <m/>
    <m/>
    <m/>
  </r>
  <r>
    <x v="14"/>
    <x v="37"/>
    <x v="1"/>
    <x v="1"/>
    <s v="E_18 - unter 25 Jahre"/>
    <m/>
    <m/>
    <m/>
    <m/>
  </r>
  <r>
    <x v="14"/>
    <x v="37"/>
    <x v="1"/>
    <x v="1"/>
    <s v="F_25 - unter 45 Jahre"/>
    <m/>
    <m/>
    <m/>
    <m/>
  </r>
  <r>
    <x v="14"/>
    <x v="37"/>
    <x v="1"/>
    <x v="1"/>
    <s v="G_45 - unter 65 Jahre"/>
    <m/>
    <m/>
    <m/>
    <m/>
  </r>
  <r>
    <x v="14"/>
    <x v="37"/>
    <x v="1"/>
    <x v="1"/>
    <s v="H_65 Jahre und älter"/>
    <m/>
    <m/>
    <m/>
    <m/>
  </r>
  <r>
    <x v="14"/>
    <x v="37"/>
    <x v="1"/>
    <x v="1"/>
    <s v="I_85 Jahre und älter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4720D2-C2A8-4889-B91C-6E0E9EF61CE0}" name="PivotTable6" cacheId="0" applyNumberFormats="0" applyBorderFormats="0" applyFontFormats="0" applyPatternFormats="0" applyAlignmentFormats="0" applyWidthHeightFormats="1" dataCaption="Werte" updatedVersion="7" minRefreshableVersion="3" useAutoFormatting="1" itemPrintTitles="1" createdVersion="7" indent="0" compact="0" compactData="0" gridDropZones="1" multipleFieldFilters="0">
  <location ref="A3:S157" firstHeaderRow="1" firstDataRow="2" firstDataCol="3"/>
  <pivotFields count="9">
    <pivotField axis="axisCol" dataField="1" compact="0" outline="0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outline="0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1"/>
    <field x="2"/>
    <field x="3"/>
  </rowFields>
  <rowItems count="153">
    <i>
      <x/>
      <x/>
      <x/>
    </i>
    <i r="2">
      <x v="1"/>
    </i>
    <i r="1">
      <x v="1"/>
      <x/>
    </i>
    <i r="2">
      <x v="1"/>
    </i>
    <i>
      <x v="1"/>
      <x/>
      <x/>
    </i>
    <i r="2">
      <x v="1"/>
    </i>
    <i r="1">
      <x v="1"/>
      <x/>
    </i>
    <i r="2">
      <x v="1"/>
    </i>
    <i>
      <x v="2"/>
      <x/>
      <x/>
    </i>
    <i r="2">
      <x v="1"/>
    </i>
    <i r="1">
      <x v="1"/>
      <x/>
    </i>
    <i r="2">
      <x v="1"/>
    </i>
    <i>
      <x v="3"/>
      <x/>
      <x/>
    </i>
    <i r="2">
      <x v="1"/>
    </i>
    <i r="1">
      <x v="1"/>
      <x/>
    </i>
    <i r="2">
      <x v="1"/>
    </i>
    <i>
      <x v="4"/>
      <x/>
      <x/>
    </i>
    <i r="2">
      <x v="1"/>
    </i>
    <i r="1">
      <x v="1"/>
      <x/>
    </i>
    <i r="2">
      <x v="1"/>
    </i>
    <i>
      <x v="5"/>
      <x/>
      <x/>
    </i>
    <i r="2">
      <x v="1"/>
    </i>
    <i r="1">
      <x v="1"/>
      <x/>
    </i>
    <i r="2">
      <x v="1"/>
    </i>
    <i>
      <x v="6"/>
      <x/>
      <x/>
    </i>
    <i r="2">
      <x v="1"/>
    </i>
    <i r="1">
      <x v="1"/>
      <x/>
    </i>
    <i r="2">
      <x v="1"/>
    </i>
    <i>
      <x v="7"/>
      <x/>
      <x/>
    </i>
    <i r="2">
      <x v="1"/>
    </i>
    <i r="1">
      <x v="1"/>
      <x/>
    </i>
    <i r="2">
      <x v="1"/>
    </i>
    <i>
      <x v="8"/>
      <x/>
      <x/>
    </i>
    <i r="2">
      <x v="1"/>
    </i>
    <i r="1">
      <x v="1"/>
      <x/>
    </i>
    <i r="2">
      <x v="1"/>
    </i>
    <i>
      <x v="9"/>
      <x/>
      <x/>
    </i>
    <i r="2">
      <x v="1"/>
    </i>
    <i r="1">
      <x v="1"/>
      <x/>
    </i>
    <i r="2">
      <x v="1"/>
    </i>
    <i>
      <x v="10"/>
      <x/>
      <x/>
    </i>
    <i r="2">
      <x v="1"/>
    </i>
    <i r="1">
      <x v="1"/>
      <x/>
    </i>
    <i r="2">
      <x v="1"/>
    </i>
    <i>
      <x v="11"/>
      <x/>
      <x/>
    </i>
    <i r="2">
      <x v="1"/>
    </i>
    <i r="1">
      <x v="1"/>
      <x/>
    </i>
    <i r="2">
      <x v="1"/>
    </i>
    <i>
      <x v="12"/>
      <x/>
      <x/>
    </i>
    <i r="2">
      <x v="1"/>
    </i>
    <i r="1">
      <x v="1"/>
      <x/>
    </i>
    <i r="2">
      <x v="1"/>
    </i>
    <i>
      <x v="13"/>
      <x/>
      <x/>
    </i>
    <i r="2">
      <x v="1"/>
    </i>
    <i r="1">
      <x v="1"/>
      <x/>
    </i>
    <i r="2">
      <x v="1"/>
    </i>
    <i>
      <x v="14"/>
      <x/>
      <x/>
    </i>
    <i r="2">
      <x v="1"/>
    </i>
    <i r="1">
      <x v="1"/>
      <x/>
    </i>
    <i r="2">
      <x v="1"/>
    </i>
    <i>
      <x v="15"/>
      <x/>
      <x/>
    </i>
    <i r="2">
      <x v="1"/>
    </i>
    <i r="1">
      <x v="1"/>
      <x/>
    </i>
    <i r="2">
      <x v="1"/>
    </i>
    <i>
      <x v="16"/>
      <x/>
      <x/>
    </i>
    <i r="2">
      <x v="1"/>
    </i>
    <i r="1">
      <x v="1"/>
      <x/>
    </i>
    <i r="2">
      <x v="1"/>
    </i>
    <i>
      <x v="17"/>
      <x/>
      <x/>
    </i>
    <i r="2">
      <x v="1"/>
    </i>
    <i r="1">
      <x v="1"/>
      <x/>
    </i>
    <i r="2">
      <x v="1"/>
    </i>
    <i>
      <x v="18"/>
      <x/>
      <x/>
    </i>
    <i r="2">
      <x v="1"/>
    </i>
    <i r="1">
      <x v="1"/>
      <x/>
    </i>
    <i r="2">
      <x v="1"/>
    </i>
    <i>
      <x v="19"/>
      <x/>
      <x/>
    </i>
    <i r="2">
      <x v="1"/>
    </i>
    <i r="1">
      <x v="1"/>
      <x/>
    </i>
    <i r="2">
      <x v="1"/>
    </i>
    <i>
      <x v="20"/>
      <x/>
      <x/>
    </i>
    <i r="2">
      <x v="1"/>
    </i>
    <i r="1">
      <x v="1"/>
      <x/>
    </i>
    <i r="2">
      <x v="1"/>
    </i>
    <i>
      <x v="21"/>
      <x/>
      <x/>
    </i>
    <i r="2">
      <x v="1"/>
    </i>
    <i r="1">
      <x v="1"/>
      <x/>
    </i>
    <i r="2">
      <x v="1"/>
    </i>
    <i>
      <x v="22"/>
      <x/>
      <x/>
    </i>
    <i r="2">
      <x v="1"/>
    </i>
    <i r="1">
      <x v="1"/>
      <x/>
    </i>
    <i r="2">
      <x v="1"/>
    </i>
    <i>
      <x v="23"/>
      <x/>
      <x/>
    </i>
    <i r="2">
      <x v="1"/>
    </i>
    <i r="1">
      <x v="1"/>
      <x/>
    </i>
    <i r="2">
      <x v="1"/>
    </i>
    <i>
      <x v="24"/>
      <x/>
      <x/>
    </i>
    <i r="2">
      <x v="1"/>
    </i>
    <i r="1">
      <x v="1"/>
      <x/>
    </i>
    <i r="2">
      <x v="1"/>
    </i>
    <i>
      <x v="25"/>
      <x/>
      <x/>
    </i>
    <i r="2">
      <x v="1"/>
    </i>
    <i r="1">
      <x v="1"/>
      <x/>
    </i>
    <i r="2">
      <x v="1"/>
    </i>
    <i>
      <x v="26"/>
      <x/>
      <x/>
    </i>
    <i r="2">
      <x v="1"/>
    </i>
    <i r="1">
      <x v="1"/>
      <x/>
    </i>
    <i r="2">
      <x v="1"/>
    </i>
    <i>
      <x v="27"/>
      <x/>
      <x/>
    </i>
    <i r="2">
      <x v="1"/>
    </i>
    <i r="1">
      <x v="1"/>
      <x/>
    </i>
    <i r="2">
      <x v="1"/>
    </i>
    <i>
      <x v="28"/>
      <x/>
      <x/>
    </i>
    <i r="2">
      <x v="1"/>
    </i>
    <i r="1">
      <x v="1"/>
      <x/>
    </i>
    <i r="2">
      <x v="1"/>
    </i>
    <i>
      <x v="29"/>
      <x/>
      <x/>
    </i>
    <i r="2">
      <x v="1"/>
    </i>
    <i r="1">
      <x v="1"/>
      <x/>
    </i>
    <i r="2">
      <x v="1"/>
    </i>
    <i>
      <x v="30"/>
      <x/>
      <x/>
    </i>
    <i r="2">
      <x v="1"/>
    </i>
    <i r="1">
      <x v="1"/>
      <x/>
    </i>
    <i r="2">
      <x v="1"/>
    </i>
    <i>
      <x v="31"/>
      <x/>
      <x/>
    </i>
    <i r="2">
      <x v="1"/>
    </i>
    <i r="1">
      <x v="1"/>
      <x/>
    </i>
    <i r="2">
      <x v="1"/>
    </i>
    <i>
      <x v="32"/>
      <x/>
      <x/>
    </i>
    <i r="2">
      <x v="1"/>
    </i>
    <i r="1">
      <x v="1"/>
      <x/>
    </i>
    <i r="2">
      <x v="1"/>
    </i>
    <i>
      <x v="33"/>
      <x/>
      <x/>
    </i>
    <i r="2">
      <x v="1"/>
    </i>
    <i r="1">
      <x v="1"/>
      <x/>
    </i>
    <i r="2">
      <x v="1"/>
    </i>
    <i>
      <x v="34"/>
      <x/>
      <x/>
    </i>
    <i r="2">
      <x v="1"/>
    </i>
    <i r="1">
      <x v="1"/>
      <x/>
    </i>
    <i r="2">
      <x v="1"/>
    </i>
    <i>
      <x v="35"/>
      <x/>
      <x/>
    </i>
    <i r="2">
      <x v="1"/>
    </i>
    <i r="1">
      <x v="1"/>
      <x/>
    </i>
    <i r="2">
      <x v="1"/>
    </i>
    <i>
      <x v="36"/>
      <x/>
      <x/>
    </i>
    <i r="2">
      <x v="1"/>
    </i>
    <i r="1">
      <x v="1"/>
      <x/>
    </i>
    <i r="2">
      <x v="1"/>
    </i>
    <i>
      <x v="37"/>
      <x/>
      <x/>
    </i>
    <i r="2">
      <x v="1"/>
    </i>
    <i r="1">
      <x v="1"/>
      <x/>
    </i>
    <i r="2">
      <x v="1"/>
    </i>
    <i t="grand">
      <x/>
    </i>
  </rowItems>
  <colFields count="1">
    <field x="0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Anzahl von Jah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CD Stadt Esslingen">
      <a:dk1>
        <a:sysClr val="windowText" lastClr="000000"/>
      </a:dk1>
      <a:lt1>
        <a:sysClr val="window" lastClr="FFFFFF"/>
      </a:lt1>
      <a:dk2>
        <a:srgbClr val="E1EBF1"/>
      </a:dk2>
      <a:lt2>
        <a:srgbClr val="F0F5F8"/>
      </a:lt2>
      <a:accent1>
        <a:srgbClr val="014E66"/>
      </a:accent1>
      <a:accent2>
        <a:srgbClr val="E40146"/>
      </a:accent2>
      <a:accent3>
        <a:srgbClr val="01A48B"/>
      </a:accent3>
      <a:accent4>
        <a:srgbClr val="80CEF5"/>
      </a:accent4>
      <a:accent5>
        <a:srgbClr val="F39454"/>
      </a:accent5>
      <a:accent6>
        <a:srgbClr val="FDC444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F1F8-75E7-4B10-97BE-CA7EFD864D21}">
  <dimension ref="A1:C13"/>
  <sheetViews>
    <sheetView workbookViewId="0">
      <selection activeCell="H15" sqref="H15"/>
    </sheetView>
  </sheetViews>
  <sheetFormatPr baseColWidth="10" defaultRowHeight="15" x14ac:dyDescent="0.25"/>
  <sheetData>
    <row r="1" spans="1:3" x14ac:dyDescent="0.25">
      <c r="A1" t="s">
        <v>8</v>
      </c>
    </row>
    <row r="3" spans="1:3" x14ac:dyDescent="0.25">
      <c r="A3" t="s">
        <v>9</v>
      </c>
      <c r="B3" t="s">
        <v>10</v>
      </c>
    </row>
    <row r="5" spans="1:3" x14ac:dyDescent="0.25">
      <c r="A5" t="s">
        <v>11</v>
      </c>
      <c r="B5" t="s">
        <v>12</v>
      </c>
    </row>
    <row r="7" spans="1:3" x14ac:dyDescent="0.25">
      <c r="A7" t="s">
        <v>13</v>
      </c>
      <c r="B7" t="s">
        <v>14</v>
      </c>
    </row>
    <row r="8" spans="1:3" x14ac:dyDescent="0.25">
      <c r="B8" t="s">
        <v>15</v>
      </c>
    </row>
    <row r="10" spans="1:3" x14ac:dyDescent="0.25">
      <c r="A10" t="s">
        <v>16</v>
      </c>
      <c r="B10" t="s">
        <v>17</v>
      </c>
    </row>
    <row r="11" spans="1:3" x14ac:dyDescent="0.25">
      <c r="B11" t="s">
        <v>18</v>
      </c>
      <c r="C11" t="s">
        <v>19</v>
      </c>
    </row>
    <row r="12" spans="1:3" x14ac:dyDescent="0.25">
      <c r="B12" t="s">
        <v>20</v>
      </c>
      <c r="C12" t="s">
        <v>21</v>
      </c>
    </row>
    <row r="13" spans="1:3" x14ac:dyDescent="0.25">
      <c r="C13" t="s">
        <v>22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B169-2D7B-4627-BE24-0715C8A93B85}">
  <sheetPr>
    <tabColor theme="5"/>
  </sheetPr>
  <dimension ref="A2:AT41"/>
  <sheetViews>
    <sheetView zoomScale="70" zoomScaleNormal="70" workbookViewId="0">
      <selection activeCell="Z3" sqref="Z2:AB3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2060.2560817312633</v>
      </c>
      <c r="K3" s="12">
        <v>2085.6301612197126</v>
      </c>
      <c r="L3" s="12">
        <v>2110.2709064727951</v>
      </c>
      <c r="M3" s="12">
        <v>2133.9012203943089</v>
      </c>
      <c r="N3" s="12">
        <v>2156.6793287413079</v>
      </c>
      <c r="O3" s="12">
        <v>2178.2239360060266</v>
      </c>
      <c r="P3" s="12">
        <v>2198.9678464435151</v>
      </c>
      <c r="Q3" s="12">
        <v>2218.7893499831152</v>
      </c>
      <c r="R3" s="12">
        <v>2237.7580191615261</v>
      </c>
      <c r="S3" s="12">
        <v>2255.8399267712703</v>
      </c>
      <c r="T3" s="12">
        <v>2273.3568339774429</v>
      </c>
      <c r="U3" s="12">
        <v>2290.0806170484948</v>
      </c>
      <c r="V3" s="12">
        <v>2306.3446441907467</v>
      </c>
      <c r="W3" s="12">
        <v>2322.0289931141965</v>
      </c>
      <c r="X3" s="12">
        <v>2337.2595882656874</v>
      </c>
      <c r="Z3" s="1">
        <f t="shared" ref="Z3:Z41" si="0">N3-I3</f>
        <v>122.67932874130793</v>
      </c>
      <c r="AA3" s="1">
        <f t="shared" ref="AA3:AA41" si="1">S3-I3</f>
        <v>221.83992677127026</v>
      </c>
      <c r="AB3" s="1">
        <f t="shared" ref="AB3:AB41" si="2">X3-I3</f>
        <v>303.2595882656874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1997.111132622071</v>
      </c>
      <c r="K4" s="12">
        <v>2023.0762632144244</v>
      </c>
      <c r="L4" s="12">
        <v>2048.0288856338616</v>
      </c>
      <c r="M4" s="12">
        <v>2072.3004033646266</v>
      </c>
      <c r="N4" s="12">
        <v>2095.585047703265</v>
      </c>
      <c r="O4" s="12">
        <v>2117.8178164471633</v>
      </c>
      <c r="P4" s="12">
        <v>2139.0405120008372</v>
      </c>
      <c r="Q4" s="12">
        <v>2159.4216396463844</v>
      </c>
      <c r="R4" s="12">
        <v>2178.6728355799619</v>
      </c>
      <c r="S4" s="12">
        <v>2197.0347231701476</v>
      </c>
      <c r="T4" s="12">
        <v>2214.7280313044016</v>
      </c>
      <c r="U4" s="12">
        <v>2231.6766156417489</v>
      </c>
      <c r="V4" s="12">
        <v>2248.1177893251079</v>
      </c>
      <c r="W4" s="12">
        <v>2263.9189029740355</v>
      </c>
      <c r="X4" s="12">
        <v>2279.2213628208538</v>
      </c>
      <c r="Z4" s="1">
        <f t="shared" si="0"/>
        <v>124.58504770326499</v>
      </c>
      <c r="AA4" s="1">
        <f t="shared" si="1"/>
        <v>226.03472317014757</v>
      </c>
      <c r="AB4" s="1">
        <f t="shared" si="2"/>
        <v>308.22136282085376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881.20060326552857</v>
      </c>
      <c r="K5" s="12">
        <v>871.84851300316825</v>
      </c>
      <c r="L5" s="12">
        <v>863.59147683645108</v>
      </c>
      <c r="M5" s="12">
        <v>856.25564307051729</v>
      </c>
      <c r="N5" s="12">
        <v>849.68672951486917</v>
      </c>
      <c r="O5" s="12">
        <v>843.96944124473134</v>
      </c>
      <c r="P5" s="12">
        <v>838.50476476779897</v>
      </c>
      <c r="Q5" s="12">
        <v>833.49826324023752</v>
      </c>
      <c r="R5" s="12">
        <v>828.81009765440933</v>
      </c>
      <c r="S5" s="12">
        <v>824.47845141200844</v>
      </c>
      <c r="T5" s="12">
        <v>820.39064027047414</v>
      </c>
      <c r="U5" s="12">
        <v>816.46676772362559</v>
      </c>
      <c r="V5" s="12">
        <v>812.57222058276523</v>
      </c>
      <c r="W5" s="12">
        <v>808.87741207993349</v>
      </c>
      <c r="X5" s="12">
        <v>805.17084042759018</v>
      </c>
      <c r="Z5" s="1">
        <f t="shared" si="0"/>
        <v>-42.313270485130829</v>
      </c>
      <c r="AA5" s="1">
        <f t="shared" si="1"/>
        <v>-67.52154858799156</v>
      </c>
      <c r="AB5" s="1">
        <f t="shared" si="2"/>
        <v>-86.829159572409822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2957.0872186028964</v>
      </c>
      <c r="K6" s="12">
        <v>2993.5817612332312</v>
      </c>
      <c r="L6" s="12">
        <v>3028.9055467213493</v>
      </c>
      <c r="M6" s="12">
        <v>3063.018054638284</v>
      </c>
      <c r="N6" s="12">
        <v>3096.0384378922499</v>
      </c>
      <c r="O6" s="12">
        <v>3127.5737626823902</v>
      </c>
      <c r="P6" s="12">
        <v>3157.9542581720384</v>
      </c>
      <c r="Q6" s="12">
        <v>3187.324147271725</v>
      </c>
      <c r="R6" s="12">
        <v>3215.4101585765102</v>
      </c>
      <c r="S6" s="12">
        <v>3242.3121677551962</v>
      </c>
      <c r="T6" s="12">
        <v>3268.3509720999887</v>
      </c>
      <c r="U6" s="12">
        <v>3293.3919026317949</v>
      </c>
      <c r="V6" s="12">
        <v>3317.7730117992146</v>
      </c>
      <c r="W6" s="12">
        <v>3341.2321785908534</v>
      </c>
      <c r="X6" s="12">
        <v>3363.9126726406848</v>
      </c>
      <c r="Z6" s="1">
        <f t="shared" si="0"/>
        <v>151.03843789224993</v>
      </c>
      <c r="AA6" s="1">
        <f t="shared" si="1"/>
        <v>297.31216775519624</v>
      </c>
      <c r="AB6" s="1">
        <f t="shared" si="2"/>
        <v>418.91267264068483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1448.0035557195163</v>
      </c>
      <c r="K7" s="12">
        <v>1444.4325747831676</v>
      </c>
      <c r="L7" s="12">
        <v>1441.5834518971792</v>
      </c>
      <c r="M7" s="12">
        <v>1439.0017130678475</v>
      </c>
      <c r="N7" s="12">
        <v>1436.7980861975816</v>
      </c>
      <c r="O7" s="12">
        <v>1435.0860184189964</v>
      </c>
      <c r="P7" s="12">
        <v>1433.6591954021276</v>
      </c>
      <c r="Q7" s="12">
        <v>1432.5764798568955</v>
      </c>
      <c r="R7" s="12">
        <v>1431.8082883856071</v>
      </c>
      <c r="S7" s="12">
        <v>1431.3581575966814</v>
      </c>
      <c r="T7" s="12">
        <v>1431.0574158770276</v>
      </c>
      <c r="U7" s="12">
        <v>1430.9628181360806</v>
      </c>
      <c r="V7" s="12">
        <v>1431.0084331535438</v>
      </c>
      <c r="W7" s="12">
        <v>1431.1305778817359</v>
      </c>
      <c r="X7" s="12">
        <v>1431.3670513337343</v>
      </c>
      <c r="Z7" s="1">
        <f t="shared" si="0"/>
        <v>-15.201913802418403</v>
      </c>
      <c r="AA7" s="1">
        <f t="shared" si="1"/>
        <v>-20.641842403318606</v>
      </c>
      <c r="AB7" s="1">
        <f t="shared" si="2"/>
        <v>-20.632948666265747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3133.0247510229683</v>
      </c>
      <c r="K8" s="12">
        <v>3122.6123333240607</v>
      </c>
      <c r="L8" s="12">
        <v>3113.1567951935795</v>
      </c>
      <c r="M8" s="12">
        <v>3104.617770046123</v>
      </c>
      <c r="N8" s="12">
        <v>3096.9494711017228</v>
      </c>
      <c r="O8" s="12">
        <v>3090.4020339756585</v>
      </c>
      <c r="P8" s="12">
        <v>3084.8506859335307</v>
      </c>
      <c r="Q8" s="12">
        <v>3080.2591264356142</v>
      </c>
      <c r="R8" s="12">
        <v>3076.8205736939658</v>
      </c>
      <c r="S8" s="12">
        <v>3074.1473123312094</v>
      </c>
      <c r="T8" s="12">
        <v>3072.0973947022685</v>
      </c>
      <c r="U8" s="12">
        <v>3070.8605280174897</v>
      </c>
      <c r="V8" s="12">
        <v>3070.0562995588575</v>
      </c>
      <c r="W8" s="12">
        <v>3069.7363807599063</v>
      </c>
      <c r="X8" s="12">
        <v>3069.714811220565</v>
      </c>
      <c r="Z8" s="1">
        <f t="shared" si="0"/>
        <v>-77.050528898277207</v>
      </c>
      <c r="AA8" s="1">
        <f t="shared" si="1"/>
        <v>-99.852687668790622</v>
      </c>
      <c r="AB8" s="1">
        <f t="shared" si="2"/>
        <v>-104.28518877943498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1629.1486799852503</v>
      </c>
      <c r="K9" s="12">
        <v>1614.5444992427476</v>
      </c>
      <c r="L9" s="12">
        <v>1600.9390174969462</v>
      </c>
      <c r="M9" s="12">
        <v>1588.3529341368762</v>
      </c>
      <c r="N9" s="12">
        <v>1576.449330838989</v>
      </c>
      <c r="O9" s="12">
        <v>1565.8374752301274</v>
      </c>
      <c r="P9" s="12">
        <v>1555.76569067079</v>
      </c>
      <c r="Q9" s="12">
        <v>1546.3396476304401</v>
      </c>
      <c r="R9" s="12">
        <v>1537.5505978615956</v>
      </c>
      <c r="S9" s="12">
        <v>1529.3861956432445</v>
      </c>
      <c r="T9" s="12">
        <v>1521.9228744019345</v>
      </c>
      <c r="U9" s="12">
        <v>1514.884625107527</v>
      </c>
      <c r="V9" s="12">
        <v>1507.8928784144819</v>
      </c>
      <c r="W9" s="12">
        <v>1501.2834284713902</v>
      </c>
      <c r="X9" s="12">
        <v>1494.8506443393296</v>
      </c>
      <c r="Z9" s="1">
        <f t="shared" si="0"/>
        <v>-68.550669161011001</v>
      </c>
      <c r="AA9" s="1">
        <f t="shared" si="1"/>
        <v>-115.61380435675551</v>
      </c>
      <c r="AB9" s="1">
        <f t="shared" si="2"/>
        <v>-150.14935566067038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1655.1431342211886</v>
      </c>
      <c r="K10" s="12">
        <v>1648.7525051261914</v>
      </c>
      <c r="L10" s="12">
        <v>1643.1150359032317</v>
      </c>
      <c r="M10" s="12">
        <v>1637.9983094665895</v>
      </c>
      <c r="N10" s="12">
        <v>1633.2799136104582</v>
      </c>
      <c r="O10" s="12">
        <v>1629.2194411086325</v>
      </c>
      <c r="P10" s="12">
        <v>1625.7953369051513</v>
      </c>
      <c r="Q10" s="12">
        <v>1622.8886447853256</v>
      </c>
      <c r="R10" s="12">
        <v>1620.5538978368343</v>
      </c>
      <c r="S10" s="12">
        <v>1618.7976342102693</v>
      </c>
      <c r="T10" s="12">
        <v>1617.3770341264449</v>
      </c>
      <c r="U10" s="12">
        <v>1616.4821051555161</v>
      </c>
      <c r="V10" s="12">
        <v>1615.9112492050754</v>
      </c>
      <c r="W10" s="12">
        <v>1615.6677523822334</v>
      </c>
      <c r="X10" s="12">
        <v>1615.6230627654566</v>
      </c>
      <c r="Z10" s="1">
        <f t="shared" si="0"/>
        <v>-28.720086389541848</v>
      </c>
      <c r="AA10" s="1">
        <f t="shared" si="1"/>
        <v>-43.20236578973072</v>
      </c>
      <c r="AB10" s="1">
        <f t="shared" si="2"/>
        <v>-46.376937234543448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8306.4469054512938</v>
      </c>
      <c r="K11" s="12">
        <v>8387.3474540559801</v>
      </c>
      <c r="L11" s="12">
        <v>8467.0008767919608</v>
      </c>
      <c r="M11" s="12">
        <v>8545.9284603154483</v>
      </c>
      <c r="N11" s="12">
        <v>8623.8520286047205</v>
      </c>
      <c r="O11" s="12">
        <v>8699.8732666496853</v>
      </c>
      <c r="P11" s="12">
        <v>8774.2652599095545</v>
      </c>
      <c r="Q11" s="12">
        <v>8847.2802207120694</v>
      </c>
      <c r="R11" s="12">
        <v>8917.9836720861476</v>
      </c>
      <c r="S11" s="12">
        <v>8986.6534893660919</v>
      </c>
      <c r="T11" s="12">
        <v>9053.6768947151959</v>
      </c>
      <c r="U11" s="12">
        <v>9118.6569881106971</v>
      </c>
      <c r="V11" s="12">
        <v>9182.3785263798436</v>
      </c>
      <c r="W11" s="12">
        <v>9244.2125283230398</v>
      </c>
      <c r="X11" s="12">
        <v>9304.3978622766681</v>
      </c>
      <c r="Z11" s="1">
        <f t="shared" si="0"/>
        <v>262.85202860472054</v>
      </c>
      <c r="AA11" s="1">
        <f t="shared" si="1"/>
        <v>625.65348936609189</v>
      </c>
      <c r="AB11" s="1">
        <f t="shared" si="2"/>
        <v>943.39786227666809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892.6032987245984</v>
      </c>
      <c r="K12" s="12">
        <v>881.9948811647763</v>
      </c>
      <c r="L12" s="12">
        <v>871.86067119123129</v>
      </c>
      <c r="M12" s="12">
        <v>862.36002795483046</v>
      </c>
      <c r="N12" s="12">
        <v>853.51407402802204</v>
      </c>
      <c r="O12" s="12">
        <v>845.47362353729034</v>
      </c>
      <c r="P12" s="12">
        <v>837.9707163718499</v>
      </c>
      <c r="Q12" s="12">
        <v>831.10066211208505</v>
      </c>
      <c r="R12" s="12">
        <v>824.91441773087354</v>
      </c>
      <c r="S12" s="12">
        <v>819.41484981110909</v>
      </c>
      <c r="T12" s="12">
        <v>814.46754973943894</v>
      </c>
      <c r="U12" s="12">
        <v>809.8528624331102</v>
      </c>
      <c r="V12" s="12">
        <v>805.47353079353934</v>
      </c>
      <c r="W12" s="12">
        <v>801.32330209841814</v>
      </c>
      <c r="X12" s="12">
        <v>797.31079029652619</v>
      </c>
      <c r="Z12" s="1">
        <f t="shared" si="0"/>
        <v>-50.485925971977963</v>
      </c>
      <c r="AA12" s="1">
        <f t="shared" si="1"/>
        <v>-84.585150188890907</v>
      </c>
      <c r="AB12" s="1">
        <f t="shared" si="2"/>
        <v>-106.68920970347381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1588.1022186189239</v>
      </c>
      <c r="K13" s="12">
        <v>1570.4479216516349</v>
      </c>
      <c r="L13" s="12">
        <v>1553.8959886192904</v>
      </c>
      <c r="M13" s="12">
        <v>1538.4878499748602</v>
      </c>
      <c r="N13" s="12">
        <v>1524.0835739623424</v>
      </c>
      <c r="O13" s="12">
        <v>1511.0305743165607</v>
      </c>
      <c r="P13" s="12">
        <v>1498.7533509927155</v>
      </c>
      <c r="Q13" s="12">
        <v>1487.3299448615126</v>
      </c>
      <c r="R13" s="12">
        <v>1476.8272328437504</v>
      </c>
      <c r="S13" s="12">
        <v>1467.279976446827</v>
      </c>
      <c r="T13" s="12">
        <v>1458.4894385699315</v>
      </c>
      <c r="U13" s="12">
        <v>1450.2828467140009</v>
      </c>
      <c r="V13" s="12">
        <v>1442.3465209737756</v>
      </c>
      <c r="W13" s="12">
        <v>1434.9881853754093</v>
      </c>
      <c r="X13" s="12">
        <v>1427.8635532285316</v>
      </c>
      <c r="Z13" s="1">
        <f t="shared" si="0"/>
        <v>-82.916426037657629</v>
      </c>
      <c r="AA13" s="1">
        <f t="shared" si="1"/>
        <v>-139.72002355317295</v>
      </c>
      <c r="AB13" s="1">
        <f t="shared" si="2"/>
        <v>-179.1364467714684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4834.9115104952507</v>
      </c>
      <c r="K14" s="12">
        <v>4815.1632859157771</v>
      </c>
      <c r="L14" s="12">
        <v>4797.7148373486189</v>
      </c>
      <c r="M14" s="12">
        <v>4766.2927534091696</v>
      </c>
      <c r="N14" s="12">
        <v>4751.9701731471896</v>
      </c>
      <c r="O14" s="12">
        <v>4739.7555087293185</v>
      </c>
      <c r="P14" s="12">
        <v>4729.4344222734999</v>
      </c>
      <c r="Q14" s="12">
        <v>4720.9678194511407</v>
      </c>
      <c r="R14" s="12">
        <v>4714.6002945199916</v>
      </c>
      <c r="S14" s="12">
        <v>4709.8589729316618</v>
      </c>
      <c r="T14" s="12">
        <v>4706.348319256479</v>
      </c>
      <c r="U14" s="12">
        <v>4704.1240374330473</v>
      </c>
      <c r="V14" s="12">
        <v>4702.8422780735309</v>
      </c>
      <c r="W14" s="12">
        <v>4702.2125168133662</v>
      </c>
      <c r="X14" s="12">
        <v>4702.2803405024624</v>
      </c>
      <c r="Z14" s="1">
        <f t="shared" si="0"/>
        <v>-121.0298268528104</v>
      </c>
      <c r="AA14" s="1">
        <f t="shared" si="1"/>
        <v>-163.14102706833819</v>
      </c>
      <c r="AB14" s="1">
        <f t="shared" si="2"/>
        <v>-170.71965949753758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1720.2501228220267</v>
      </c>
      <c r="K15" s="12">
        <v>1702.2197719187398</v>
      </c>
      <c r="L15" s="12">
        <v>1684.9994753244437</v>
      </c>
      <c r="M15" s="12">
        <v>1669.2033493765214</v>
      </c>
      <c r="N15" s="12">
        <v>1654.3306867684248</v>
      </c>
      <c r="O15" s="12">
        <v>1640.6496087824241</v>
      </c>
      <c r="P15" s="12">
        <v>1627.890341144795</v>
      </c>
      <c r="Q15" s="12">
        <v>1615.8869700926421</v>
      </c>
      <c r="R15" s="12">
        <v>1604.7714429583139</v>
      </c>
      <c r="S15" s="12">
        <v>1594.8099519973168</v>
      </c>
      <c r="T15" s="12">
        <v>1585.4380886895246</v>
      </c>
      <c r="U15" s="12">
        <v>1576.7428263634436</v>
      </c>
      <c r="V15" s="12">
        <v>1568.3587848789894</v>
      </c>
      <c r="W15" s="12">
        <v>1560.3797961173832</v>
      </c>
      <c r="X15" s="12">
        <v>1552.7575577960979</v>
      </c>
      <c r="Z15" s="1">
        <f t="shared" si="0"/>
        <v>-85.669313231575188</v>
      </c>
      <c r="AA15" s="1">
        <f t="shared" si="1"/>
        <v>-145.19004800268317</v>
      </c>
      <c r="AB15" s="1">
        <f t="shared" si="2"/>
        <v>-187.2424422039021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4661.1244526976143</v>
      </c>
      <c r="K16" s="12">
        <v>4696.4607678719176</v>
      </c>
      <c r="L16" s="12">
        <v>4730.9941670927283</v>
      </c>
      <c r="M16" s="12">
        <v>4792.9517076233951</v>
      </c>
      <c r="N16" s="12">
        <v>4827.3455648109039</v>
      </c>
      <c r="O16" s="12">
        <v>4861.2894476414131</v>
      </c>
      <c r="P16" s="12">
        <v>4895.1719131198834</v>
      </c>
      <c r="Q16" s="12">
        <v>4928.9248096686251</v>
      </c>
      <c r="R16" s="12">
        <v>4962.3158284647025</v>
      </c>
      <c r="S16" s="12">
        <v>4995.1982974569864</v>
      </c>
      <c r="T16" s="12">
        <v>5027.9297630048222</v>
      </c>
      <c r="U16" s="12">
        <v>5060.0997801292042</v>
      </c>
      <c r="V16" s="12">
        <v>5092.1133158297826</v>
      </c>
      <c r="W16" s="12">
        <v>5123.5117803341473</v>
      </c>
      <c r="X16" s="12">
        <v>5154.4198019046316</v>
      </c>
      <c r="Z16" s="1">
        <f t="shared" si="0"/>
        <v>104.34556481090385</v>
      </c>
      <c r="AA16" s="1">
        <f t="shared" si="1"/>
        <v>272.19829745698644</v>
      </c>
      <c r="AB16" s="1">
        <f t="shared" si="2"/>
        <v>431.41980190463164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1956.2969133412987</v>
      </c>
      <c r="K17" s="12">
        <v>1947.3193202526818</v>
      </c>
      <c r="L17" s="12">
        <v>1939.2452916895709</v>
      </c>
      <c r="M17" s="12">
        <v>1929.8926277402895</v>
      </c>
      <c r="N17" s="12">
        <v>1923.5265598159131</v>
      </c>
      <c r="O17" s="12">
        <v>1918.1377566355925</v>
      </c>
      <c r="P17" s="12">
        <v>1913.4831756759982</v>
      </c>
      <c r="Q17" s="12">
        <v>1909.6613706458488</v>
      </c>
      <c r="R17" s="12">
        <v>1906.6211492379168</v>
      </c>
      <c r="S17" s="12">
        <v>1904.2716996835843</v>
      </c>
      <c r="T17" s="12">
        <v>1902.4205313063442</v>
      </c>
      <c r="U17" s="12">
        <v>1901.13575835961</v>
      </c>
      <c r="V17" s="12">
        <v>1900.1932152387699</v>
      </c>
      <c r="W17" s="12">
        <v>1899.5634710952072</v>
      </c>
      <c r="X17" s="12">
        <v>1899.2106343990779</v>
      </c>
      <c r="Z17" s="1">
        <f t="shared" si="0"/>
        <v>-40.47344018408694</v>
      </c>
      <c r="AA17" s="1">
        <f t="shared" si="1"/>
        <v>-59.728300316415698</v>
      </c>
      <c r="AB17" s="1">
        <f t="shared" si="2"/>
        <v>-64.78936560092211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2442.6154991347489</v>
      </c>
      <c r="K18" s="12">
        <v>2436.9689736586993</v>
      </c>
      <c r="L18" s="12">
        <v>2432.4054540920665</v>
      </c>
      <c r="M18" s="12">
        <v>2428.280116128316</v>
      </c>
      <c r="N18" s="12">
        <v>2424.6658218941052</v>
      </c>
      <c r="O18" s="12">
        <v>2421.7424278419912</v>
      </c>
      <c r="P18" s="12">
        <v>2419.409490518507</v>
      </c>
      <c r="Q18" s="12">
        <v>2417.5262800455903</v>
      </c>
      <c r="R18" s="12">
        <v>2416.2652352437303</v>
      </c>
      <c r="S18" s="12">
        <v>2415.2788195455482</v>
      </c>
      <c r="T18" s="12">
        <v>2414.6001846711151</v>
      </c>
      <c r="U18" s="12">
        <v>2414.2877707129846</v>
      </c>
      <c r="V18" s="12">
        <v>2414.1602195375212</v>
      </c>
      <c r="W18" s="12">
        <v>2414.2426771859859</v>
      </c>
      <c r="X18" s="12">
        <v>2414.558387863744</v>
      </c>
      <c r="Z18" s="1">
        <f t="shared" si="0"/>
        <v>-24.334178105894807</v>
      </c>
      <c r="AA18" s="1">
        <f t="shared" si="1"/>
        <v>-33.721180454451769</v>
      </c>
      <c r="AB18" s="1">
        <f t="shared" si="2"/>
        <v>-34.441612136256026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1158.1515421855047</v>
      </c>
      <c r="K19" s="12">
        <v>1144.5754625445747</v>
      </c>
      <c r="L19" s="12">
        <v>1131.8907857197528</v>
      </c>
      <c r="M19" s="12">
        <v>1120.3184998791498</v>
      </c>
      <c r="N19" s="12">
        <v>1109.6058484578407</v>
      </c>
      <c r="O19" s="12">
        <v>1099.7176920013476</v>
      </c>
      <c r="P19" s="12">
        <v>1090.5312803919992</v>
      </c>
      <c r="Q19" s="12">
        <v>1082.202871333106</v>
      </c>
      <c r="R19" s="12">
        <v>1074.3618720700692</v>
      </c>
      <c r="S19" s="12">
        <v>1067.2980656071893</v>
      </c>
      <c r="T19" s="12">
        <v>1060.8205642256355</v>
      </c>
      <c r="U19" s="12">
        <v>1054.786482384854</v>
      </c>
      <c r="V19" s="12">
        <v>1048.9472274735963</v>
      </c>
      <c r="W19" s="12">
        <v>1043.415769400664</v>
      </c>
      <c r="X19" s="12">
        <v>1038.1404663827623</v>
      </c>
      <c r="Z19" s="1">
        <f t="shared" si="0"/>
        <v>-63.394151542159307</v>
      </c>
      <c r="AA19" s="1">
        <f t="shared" si="1"/>
        <v>-105.7019343928107</v>
      </c>
      <c r="AB19" s="1">
        <f t="shared" si="2"/>
        <v>-134.85953361723773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1500.5235175302246</v>
      </c>
      <c r="K20" s="12">
        <v>1482.8598224200139</v>
      </c>
      <c r="L20" s="12">
        <v>1466.116550849327</v>
      </c>
      <c r="M20" s="12">
        <v>1450.7636514815017</v>
      </c>
      <c r="N20" s="12">
        <v>1436.4991584577372</v>
      </c>
      <c r="O20" s="12">
        <v>1423.5794494008449</v>
      </c>
      <c r="P20" s="12">
        <v>1411.6819347286089</v>
      </c>
      <c r="Q20" s="12">
        <v>1400.6709850848972</v>
      </c>
      <c r="R20" s="12">
        <v>1390.6096435479933</v>
      </c>
      <c r="S20" s="12">
        <v>1381.5891109148097</v>
      </c>
      <c r="T20" s="12">
        <v>1373.3557207936171</v>
      </c>
      <c r="U20" s="12">
        <v>1365.7347855677097</v>
      </c>
      <c r="V20" s="12">
        <v>1358.402238788643</v>
      </c>
      <c r="W20" s="12">
        <v>1351.4491211322609</v>
      </c>
      <c r="X20" s="12">
        <v>1344.7875186357319</v>
      </c>
      <c r="Z20" s="1">
        <f t="shared" si="0"/>
        <v>-83.500841542262833</v>
      </c>
      <c r="AA20" s="1">
        <f t="shared" si="1"/>
        <v>-138.41088908519032</v>
      </c>
      <c r="AB20" s="1">
        <f t="shared" si="2"/>
        <v>-175.21248136426811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3039.7070182517105</v>
      </c>
      <c r="K21" s="12">
        <v>3029.5189682178343</v>
      </c>
      <c r="L21" s="12">
        <v>3020.4715569435543</v>
      </c>
      <c r="M21" s="12">
        <v>3012.4353519653318</v>
      </c>
      <c r="N21" s="12">
        <v>3005.3530504287651</v>
      </c>
      <c r="O21" s="12">
        <v>2999.4022482737078</v>
      </c>
      <c r="P21" s="12">
        <v>2994.5362287855633</v>
      </c>
      <c r="Q21" s="12">
        <v>2990.5161425597989</v>
      </c>
      <c r="R21" s="12">
        <v>2987.4705753671246</v>
      </c>
      <c r="S21" s="12">
        <v>2985.1977929446011</v>
      </c>
      <c r="T21" s="12">
        <v>2983.4482294991885</v>
      </c>
      <c r="U21" s="12">
        <v>2982.3366895201475</v>
      </c>
      <c r="V21" s="12">
        <v>2981.6316917372051</v>
      </c>
      <c r="W21" s="12">
        <v>2981.2370167627578</v>
      </c>
      <c r="X21" s="12">
        <v>2981.119661611026</v>
      </c>
      <c r="Z21" s="1">
        <f t="shared" si="0"/>
        <v>-45.646949571234927</v>
      </c>
      <c r="AA21" s="1">
        <f t="shared" si="1"/>
        <v>-65.802207055398867</v>
      </c>
      <c r="AB21" s="1">
        <f t="shared" si="2"/>
        <v>-69.880338388973996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6832.5637170070531</v>
      </c>
      <c r="K22" s="12">
        <v>6893.7279593192925</v>
      </c>
      <c r="L22" s="12">
        <v>6954.0778580244851</v>
      </c>
      <c r="M22" s="12">
        <v>7013.716332028921</v>
      </c>
      <c r="N22" s="12">
        <v>7073.1429425097931</v>
      </c>
      <c r="O22" s="12">
        <v>7131.4883098936552</v>
      </c>
      <c r="P22" s="12">
        <v>7189.1562753437893</v>
      </c>
      <c r="Q22" s="12">
        <v>7246.1512046015159</v>
      </c>
      <c r="R22" s="12">
        <v>7302.0471382050964</v>
      </c>
      <c r="S22" s="12">
        <v>7356.8702597617648</v>
      </c>
      <c r="T22" s="12">
        <v>7410.9915226841713</v>
      </c>
      <c r="U22" s="12">
        <v>7463.8564581385681</v>
      </c>
      <c r="V22" s="12">
        <v>7516.0936255693532</v>
      </c>
      <c r="W22" s="12">
        <v>7567.1167795138099</v>
      </c>
      <c r="X22" s="12">
        <v>7617.0480153051585</v>
      </c>
      <c r="Z22" s="1">
        <f t="shared" si="0"/>
        <v>302.1429425097931</v>
      </c>
      <c r="AA22" s="1">
        <f t="shared" si="1"/>
        <v>585.87025976176483</v>
      </c>
      <c r="AB22" s="1">
        <f t="shared" si="2"/>
        <v>846.04801530515851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2358.5076249207304</v>
      </c>
      <c r="K23" s="12">
        <v>2353.4644021583663</v>
      </c>
      <c r="L23" s="12">
        <v>2349.0393818072321</v>
      </c>
      <c r="M23" s="12">
        <v>2344.8875914100995</v>
      </c>
      <c r="N23" s="12">
        <v>2341.1826272586804</v>
      </c>
      <c r="O23" s="12">
        <v>2337.8280527222582</v>
      </c>
      <c r="P23" s="12">
        <v>2334.8915982219637</v>
      </c>
      <c r="Q23" s="12">
        <v>2332.4935882152449</v>
      </c>
      <c r="R23" s="12">
        <v>2330.6392622474577</v>
      </c>
      <c r="S23" s="12">
        <v>2329.3130575929267</v>
      </c>
      <c r="T23" s="12">
        <v>2328.3212473188637</v>
      </c>
      <c r="U23" s="12">
        <v>2327.7628515919032</v>
      </c>
      <c r="V23" s="12">
        <v>2327.4973056162389</v>
      </c>
      <c r="W23" s="12">
        <v>2327.4979503192003</v>
      </c>
      <c r="X23" s="12">
        <v>2327.7414715976233</v>
      </c>
      <c r="Z23" s="1">
        <f t="shared" si="0"/>
        <v>-22.817372741319559</v>
      </c>
      <c r="AA23" s="1">
        <f t="shared" si="1"/>
        <v>-34.686942407073275</v>
      </c>
      <c r="AB23" s="1">
        <f t="shared" si="2"/>
        <v>-36.258528402376669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2576.1305956016968</v>
      </c>
      <c r="K24" s="12">
        <v>2566.3353372134297</v>
      </c>
      <c r="L24" s="12">
        <v>2557.982609825769</v>
      </c>
      <c r="M24" s="12">
        <v>2528.7108534313443</v>
      </c>
      <c r="N24" s="12">
        <v>2522.3863400828845</v>
      </c>
      <c r="O24" s="12">
        <v>2517.3965626199242</v>
      </c>
      <c r="P24" s="12">
        <v>2513.377710739805</v>
      </c>
      <c r="Q24" s="12">
        <v>2510.2482935556623</v>
      </c>
      <c r="R24" s="12">
        <v>2508.0045153999022</v>
      </c>
      <c r="S24" s="12">
        <v>2506.5254224134114</v>
      </c>
      <c r="T24" s="12">
        <v>2505.5676527437117</v>
      </c>
      <c r="U24" s="12">
        <v>2505.1770887685875</v>
      </c>
      <c r="V24" s="12">
        <v>2505.1672815210313</v>
      </c>
      <c r="W24" s="12">
        <v>2505.48915582667</v>
      </c>
      <c r="X24" s="12">
        <v>2505.9956863627431</v>
      </c>
      <c r="Z24" s="1">
        <f t="shared" si="0"/>
        <v>-77.613659917115456</v>
      </c>
      <c r="AA24" s="1">
        <f t="shared" si="1"/>
        <v>-93.474577586588566</v>
      </c>
      <c r="AB24" s="1">
        <f t="shared" si="2"/>
        <v>-94.004313637256928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1858.7552088787547</v>
      </c>
      <c r="K25" s="12">
        <v>1867.9986135300937</v>
      </c>
      <c r="L25" s="12">
        <v>1877.9707250621389</v>
      </c>
      <c r="M25" s="12">
        <v>1893.5044239703336</v>
      </c>
      <c r="N25" s="12">
        <v>1904.6364827898403</v>
      </c>
      <c r="O25" s="12">
        <v>1916.1472190661368</v>
      </c>
      <c r="P25" s="12">
        <v>1928.1217582137306</v>
      </c>
      <c r="Q25" s="12">
        <v>1940.3950209834463</v>
      </c>
      <c r="R25" s="12">
        <v>1952.797649966639</v>
      </c>
      <c r="S25" s="12">
        <v>1965.2401285543206</v>
      </c>
      <c r="T25" s="12">
        <v>1977.8608047879266</v>
      </c>
      <c r="U25" s="12">
        <v>1990.3821892655224</v>
      </c>
      <c r="V25" s="12">
        <v>2002.9450244495347</v>
      </c>
      <c r="W25" s="12">
        <v>2015.3108267466914</v>
      </c>
      <c r="X25" s="12">
        <v>2027.5150535469043</v>
      </c>
      <c r="Z25" s="1">
        <f t="shared" si="0"/>
        <v>-60.363517210159671</v>
      </c>
      <c r="AA25" s="1">
        <f t="shared" si="1"/>
        <v>0.24012855432056313</v>
      </c>
      <c r="AB25" s="1">
        <f t="shared" si="2"/>
        <v>62.515053546904255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717.03299705437655</v>
      </c>
      <c r="K26" s="12">
        <v>708.89130653649056</v>
      </c>
      <c r="L26" s="12">
        <v>701.38436723690097</v>
      </c>
      <c r="M26" s="12">
        <v>694.44747132588464</v>
      </c>
      <c r="N26" s="12">
        <v>688.26292534125764</v>
      </c>
      <c r="O26" s="12">
        <v>682.6552900762016</v>
      </c>
      <c r="P26" s="12">
        <v>677.4586135937526</v>
      </c>
      <c r="Q26" s="12">
        <v>672.79133073208084</v>
      </c>
      <c r="R26" s="12">
        <v>668.4193650974247</v>
      </c>
      <c r="S26" s="12">
        <v>664.4520083513172</v>
      </c>
      <c r="T26" s="12">
        <v>660.8059974867457</v>
      </c>
      <c r="U26" s="12">
        <v>657.37799076923443</v>
      </c>
      <c r="V26" s="12">
        <v>653.97187629920916</v>
      </c>
      <c r="W26" s="12">
        <v>650.74023706291553</v>
      </c>
      <c r="X26" s="12">
        <v>647.5655480450929</v>
      </c>
      <c r="Z26" s="1">
        <f t="shared" si="0"/>
        <v>-37.737074658742358</v>
      </c>
      <c r="AA26" s="1">
        <f t="shared" si="1"/>
        <v>-61.547991648682796</v>
      </c>
      <c r="AB26" s="1">
        <f t="shared" si="2"/>
        <v>-78.434451954907104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5052.7820823114507</v>
      </c>
      <c r="K27" s="12">
        <v>5093.0572641485251</v>
      </c>
      <c r="L27" s="12">
        <v>5132.809368604876</v>
      </c>
      <c r="M27" s="12">
        <v>5172.2492945388021</v>
      </c>
      <c r="N27" s="12">
        <v>5211.744816997485</v>
      </c>
      <c r="O27" s="12">
        <v>5250.8488995579592</v>
      </c>
      <c r="P27" s="12">
        <v>5290.1008440706701</v>
      </c>
      <c r="Q27" s="12">
        <v>5329.3583026034703</v>
      </c>
      <c r="R27" s="12">
        <v>5368.2908668753207</v>
      </c>
      <c r="S27" s="12">
        <v>5406.7759986230267</v>
      </c>
      <c r="T27" s="12">
        <v>5445.2122983125773</v>
      </c>
      <c r="U27" s="12">
        <v>5483.0172302365545</v>
      </c>
      <c r="V27" s="12">
        <v>5520.7108285525001</v>
      </c>
      <c r="W27" s="12">
        <v>5557.7110890002596</v>
      </c>
      <c r="X27" s="12">
        <v>5594.1176227680617</v>
      </c>
      <c r="Z27" s="1">
        <f t="shared" si="0"/>
        <v>191.74481699748503</v>
      </c>
      <c r="AA27" s="1">
        <f t="shared" si="1"/>
        <v>386.77599862302668</v>
      </c>
      <c r="AB27" s="1">
        <f t="shared" si="2"/>
        <v>574.11762276806166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1975.2198653347416</v>
      </c>
      <c r="K28" s="12">
        <v>1994.1975778234948</v>
      </c>
      <c r="L28" s="12">
        <v>2013.1535252417721</v>
      </c>
      <c r="M28" s="12">
        <v>2026.2387210111265</v>
      </c>
      <c r="N28" s="12">
        <v>2044.7938352362746</v>
      </c>
      <c r="O28" s="12">
        <v>2062.9739136579565</v>
      </c>
      <c r="P28" s="12">
        <v>2080.8769228364072</v>
      </c>
      <c r="Q28" s="12">
        <v>2098.5369949324049</v>
      </c>
      <c r="R28" s="12">
        <v>2115.7570063066651</v>
      </c>
      <c r="S28" s="12">
        <v>2132.5201874765576</v>
      </c>
      <c r="T28" s="12">
        <v>2148.9119110341712</v>
      </c>
      <c r="U28" s="12">
        <v>2164.8438692935856</v>
      </c>
      <c r="V28" s="12">
        <v>2180.4247755047677</v>
      </c>
      <c r="W28" s="12">
        <v>2195.5779391264691</v>
      </c>
      <c r="X28" s="12">
        <v>2210.3109041259108</v>
      </c>
      <c r="Z28" s="1">
        <f t="shared" si="0"/>
        <v>74.793835236274617</v>
      </c>
      <c r="AA28" s="1">
        <f t="shared" si="1"/>
        <v>162.52018747655757</v>
      </c>
      <c r="AB28" s="1">
        <f t="shared" si="2"/>
        <v>240.31090412591084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3393.0943425936675</v>
      </c>
      <c r="K29" s="12">
        <v>3382.7405725971075</v>
      </c>
      <c r="L29" s="12">
        <v>3373.3599096893995</v>
      </c>
      <c r="M29" s="12">
        <v>3364.7046249130121</v>
      </c>
      <c r="N29" s="12">
        <v>3356.7775445412317</v>
      </c>
      <c r="O29" s="12">
        <v>3350.360918848819</v>
      </c>
      <c r="P29" s="12">
        <v>3344.9882981787378</v>
      </c>
      <c r="Q29" s="12">
        <v>3340.5436284676825</v>
      </c>
      <c r="R29" s="12">
        <v>3337.3978693081699</v>
      </c>
      <c r="S29" s="12">
        <v>3335.2812441323017</v>
      </c>
      <c r="T29" s="12">
        <v>3333.8701189023527</v>
      </c>
      <c r="U29" s="12">
        <v>3333.1724843392858</v>
      </c>
      <c r="V29" s="12">
        <v>3332.9828147838402</v>
      </c>
      <c r="W29" s="12">
        <v>3333.3076638515945</v>
      </c>
      <c r="X29" s="12">
        <v>3333.9414523134164</v>
      </c>
      <c r="Z29" s="1">
        <f t="shared" si="0"/>
        <v>-47.222455458768309</v>
      </c>
      <c r="AA29" s="1">
        <f t="shared" si="1"/>
        <v>-68.718755867698292</v>
      </c>
      <c r="AB29" s="1">
        <f t="shared" si="2"/>
        <v>-70.058547686583552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2043.9084163274017</v>
      </c>
      <c r="K30" s="12">
        <v>2038.408040264582</v>
      </c>
      <c r="L30" s="12">
        <v>2033.4441845077981</v>
      </c>
      <c r="M30" s="12">
        <v>2029.1934476902084</v>
      </c>
      <c r="N30" s="12">
        <v>2025.2437005770985</v>
      </c>
      <c r="O30" s="12">
        <v>2021.925499787262</v>
      </c>
      <c r="P30" s="12">
        <v>2019.2973255882162</v>
      </c>
      <c r="Q30" s="12">
        <v>2017.2977026218791</v>
      </c>
      <c r="R30" s="12">
        <v>2016.0504525362494</v>
      </c>
      <c r="S30" s="12">
        <v>2015.2071267273475</v>
      </c>
      <c r="T30" s="12">
        <v>2014.6677095132238</v>
      </c>
      <c r="U30" s="12">
        <v>2014.6092336763063</v>
      </c>
      <c r="V30" s="12">
        <v>2014.816932940091</v>
      </c>
      <c r="W30" s="12">
        <v>2015.2102066089449</v>
      </c>
      <c r="X30" s="12">
        <v>2015.8201821239309</v>
      </c>
      <c r="Z30" s="1">
        <f t="shared" si="0"/>
        <v>-24.75629942290152</v>
      </c>
      <c r="AA30" s="1">
        <f t="shared" si="1"/>
        <v>-34.792873272652514</v>
      </c>
      <c r="AB30" s="1">
        <f t="shared" si="2"/>
        <v>-34.179817876069137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1639.8848145405946</v>
      </c>
      <c r="K31" s="12">
        <v>1635.2435885686932</v>
      </c>
      <c r="L31" s="12">
        <v>1631.0382075621685</v>
      </c>
      <c r="M31" s="12">
        <v>1627.6113708561422</v>
      </c>
      <c r="N31" s="12">
        <v>1624.5760213063766</v>
      </c>
      <c r="O31" s="12">
        <v>1622.1803130132739</v>
      </c>
      <c r="P31" s="12">
        <v>1620.2281103489429</v>
      </c>
      <c r="Q31" s="12">
        <v>1618.8699290978657</v>
      </c>
      <c r="R31" s="12">
        <v>1618.035418229274</v>
      </c>
      <c r="S31" s="12">
        <v>1617.6235887756764</v>
      </c>
      <c r="T31" s="12">
        <v>1617.4044505047289</v>
      </c>
      <c r="U31" s="12">
        <v>1617.5629092853478</v>
      </c>
      <c r="V31" s="12">
        <v>1617.9217024063521</v>
      </c>
      <c r="W31" s="12">
        <v>1618.4539553465113</v>
      </c>
      <c r="X31" s="12">
        <v>1619.1598753881167</v>
      </c>
      <c r="Z31" s="1">
        <f t="shared" si="0"/>
        <v>-20.42397869362344</v>
      </c>
      <c r="AA31" s="1">
        <f t="shared" si="1"/>
        <v>-27.376411224323647</v>
      </c>
      <c r="AB31" s="1">
        <f t="shared" si="2"/>
        <v>-25.840124611883311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1650.0532351724835</v>
      </c>
      <c r="K32" s="12">
        <v>1643.7147418890916</v>
      </c>
      <c r="L32" s="12">
        <v>1638.4616038298893</v>
      </c>
      <c r="M32" s="12">
        <v>1633.8860213529933</v>
      </c>
      <c r="N32" s="12">
        <v>1630.1012991088201</v>
      </c>
      <c r="O32" s="12">
        <v>1627.0969233332726</v>
      </c>
      <c r="P32" s="12">
        <v>1624.9678428446091</v>
      </c>
      <c r="Q32" s="12">
        <v>1623.3951782110432</v>
      </c>
      <c r="R32" s="12">
        <v>1622.5392204530026</v>
      </c>
      <c r="S32" s="12">
        <v>1622.1857791193827</v>
      </c>
      <c r="T32" s="12">
        <v>1622.0795075961291</v>
      </c>
      <c r="U32" s="12">
        <v>1622.3368981740723</v>
      </c>
      <c r="V32" s="12">
        <v>1622.7891622980537</v>
      </c>
      <c r="W32" s="12">
        <v>1623.3894616668356</v>
      </c>
      <c r="X32" s="12">
        <v>1624.0760478180523</v>
      </c>
      <c r="Z32" s="1">
        <f t="shared" si="0"/>
        <v>-26.898700891179942</v>
      </c>
      <c r="AA32" s="1">
        <f t="shared" si="1"/>
        <v>-34.814220880617313</v>
      </c>
      <c r="AB32" s="1">
        <f t="shared" si="2"/>
        <v>-32.923952181947698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4582.8946807374386</v>
      </c>
      <c r="K33" s="12">
        <v>4628.9686077396864</v>
      </c>
      <c r="L33" s="12">
        <v>4673.8053883743123</v>
      </c>
      <c r="M33" s="12">
        <v>4717.6907963363474</v>
      </c>
      <c r="N33" s="12">
        <v>4760.8058968477453</v>
      </c>
      <c r="O33" s="12">
        <v>4802.9859925910796</v>
      </c>
      <c r="P33" s="12">
        <v>4844.1568089409639</v>
      </c>
      <c r="Q33" s="12">
        <v>4884.5021985591666</v>
      </c>
      <c r="R33" s="12">
        <v>4923.8572990270668</v>
      </c>
      <c r="S33" s="12">
        <v>4962.1128093842326</v>
      </c>
      <c r="T33" s="12">
        <v>4999.7505666111592</v>
      </c>
      <c r="U33" s="12">
        <v>5036.3306092431321</v>
      </c>
      <c r="V33" s="12">
        <v>5072.4385454990015</v>
      </c>
      <c r="W33" s="12">
        <v>5107.5093273055882</v>
      </c>
      <c r="X33" s="12">
        <v>5141.8027516469592</v>
      </c>
      <c r="Z33" s="1">
        <f t="shared" si="0"/>
        <v>224.80589684774532</v>
      </c>
      <c r="AA33" s="1">
        <f t="shared" si="1"/>
        <v>426.11280938423261</v>
      </c>
      <c r="AB33" s="1">
        <f t="shared" si="2"/>
        <v>605.80275164695922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2682.0110096949697</v>
      </c>
      <c r="K34" s="12">
        <v>2672.9979910590428</v>
      </c>
      <c r="L34" s="12">
        <v>2665.2108599273752</v>
      </c>
      <c r="M34" s="12">
        <v>2658.5971575239496</v>
      </c>
      <c r="N34" s="12">
        <v>2652.9456892301</v>
      </c>
      <c r="O34" s="12">
        <v>2648.1041649644844</v>
      </c>
      <c r="P34" s="12">
        <v>2644.2535953164165</v>
      </c>
      <c r="Q34" s="12">
        <v>2641.15381325716</v>
      </c>
      <c r="R34" s="12">
        <v>2638.8988356178925</v>
      </c>
      <c r="S34" s="12">
        <v>2637.275394047052</v>
      </c>
      <c r="T34" s="12">
        <v>2636.1930146813024</v>
      </c>
      <c r="U34" s="12">
        <v>2635.5849047285633</v>
      </c>
      <c r="V34" s="12">
        <v>2635.2676701358273</v>
      </c>
      <c r="W34" s="12">
        <v>2635.2978290587112</v>
      </c>
      <c r="X34" s="12">
        <v>2635.4853098747931</v>
      </c>
      <c r="Z34" s="1">
        <f t="shared" si="0"/>
        <v>-39.054310769899985</v>
      </c>
      <c r="AA34" s="1">
        <f t="shared" si="1"/>
        <v>-54.724605952947968</v>
      </c>
      <c r="AB34" s="1">
        <f t="shared" si="2"/>
        <v>-56.514690125206926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1853.4274221126541</v>
      </c>
      <c r="K35" s="12">
        <v>1850.4803887383143</v>
      </c>
      <c r="L35" s="12">
        <v>1847.5974979860598</v>
      </c>
      <c r="M35" s="12">
        <v>1844.8884592296688</v>
      </c>
      <c r="N35" s="12">
        <v>1842.0683498191393</v>
      </c>
      <c r="O35" s="12">
        <v>1839.3939252520199</v>
      </c>
      <c r="P35" s="12">
        <v>1836.9909289570317</v>
      </c>
      <c r="Q35" s="12">
        <v>1834.9401028392797</v>
      </c>
      <c r="R35" s="12">
        <v>1833.3189488240225</v>
      </c>
      <c r="S35" s="12">
        <v>1832.1424064134853</v>
      </c>
      <c r="T35" s="12">
        <v>1831.1497046565487</v>
      </c>
      <c r="U35" s="12">
        <v>1830.5144155919859</v>
      </c>
      <c r="V35" s="12">
        <v>1830.0423118179745</v>
      </c>
      <c r="W35" s="12">
        <v>1829.8307430479608</v>
      </c>
      <c r="X35" s="12">
        <v>1829.7661806068083</v>
      </c>
      <c r="Z35" s="1">
        <f t="shared" si="0"/>
        <v>-13.931650180860743</v>
      </c>
      <c r="AA35" s="1">
        <f t="shared" si="1"/>
        <v>-23.857593586514668</v>
      </c>
      <c r="AB35" s="1">
        <f t="shared" si="2"/>
        <v>-26.233819393191652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1138.782823485147</v>
      </c>
      <c r="K36" s="12">
        <v>1124.8048621324162</v>
      </c>
      <c r="L36" s="12">
        <v>1111.4422813544375</v>
      </c>
      <c r="M36" s="12">
        <v>1099.2496986541371</v>
      </c>
      <c r="N36" s="12">
        <v>1087.9397630874553</v>
      </c>
      <c r="O36" s="12">
        <v>1077.6786246632546</v>
      </c>
      <c r="P36" s="12">
        <v>1068.4371619663398</v>
      </c>
      <c r="Q36" s="12">
        <v>1059.8865474091772</v>
      </c>
      <c r="R36" s="12">
        <v>1052.3073209184911</v>
      </c>
      <c r="S36" s="12">
        <v>1045.5387283482087</v>
      </c>
      <c r="T36" s="12">
        <v>1039.3498744156277</v>
      </c>
      <c r="U36" s="12">
        <v>1033.6861251695375</v>
      </c>
      <c r="V36" s="12">
        <v>1028.1651513645979</v>
      </c>
      <c r="W36" s="12">
        <v>1023.120052597303</v>
      </c>
      <c r="X36" s="12">
        <v>1018.2984079840934</v>
      </c>
      <c r="Z36" s="1">
        <f t="shared" si="0"/>
        <v>-121.06023691254472</v>
      </c>
      <c r="AA36" s="1">
        <f t="shared" si="1"/>
        <v>-163.46127165179132</v>
      </c>
      <c r="AB36" s="1">
        <f t="shared" si="2"/>
        <v>-190.70159201590661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2493.6335928365397</v>
      </c>
      <c r="K37" s="12">
        <v>2484.9879479618294</v>
      </c>
      <c r="L37" s="12">
        <v>2477.2016351049783</v>
      </c>
      <c r="M37" s="12">
        <v>2470.234356252512</v>
      </c>
      <c r="N37" s="12">
        <v>2463.9031748766547</v>
      </c>
      <c r="O37" s="12">
        <v>2458.3949257793934</v>
      </c>
      <c r="P37" s="12">
        <v>2453.8267539802478</v>
      </c>
      <c r="Q37" s="12">
        <v>2450.0981791667382</v>
      </c>
      <c r="R37" s="12">
        <v>2447.3546757841573</v>
      </c>
      <c r="S37" s="12">
        <v>2445.3064027338537</v>
      </c>
      <c r="T37" s="12">
        <v>2443.7984417945413</v>
      </c>
      <c r="U37" s="12">
        <v>2442.9237294521445</v>
      </c>
      <c r="V37" s="12">
        <v>2442.4117548364425</v>
      </c>
      <c r="W37" s="12">
        <v>2442.2337136659585</v>
      </c>
      <c r="X37" s="12">
        <v>2442.300632385984</v>
      </c>
      <c r="Z37" s="1">
        <f t="shared" si="0"/>
        <v>-39.096825123345297</v>
      </c>
      <c r="AA37" s="1">
        <f t="shared" si="1"/>
        <v>-57.693597266146298</v>
      </c>
      <c r="AB37" s="1">
        <f t="shared" si="2"/>
        <v>-60.699367614015955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1682.9310270994458</v>
      </c>
      <c r="K38" s="12">
        <v>1675.5958902642906</v>
      </c>
      <c r="L38" s="12">
        <v>1668.9830089418813</v>
      </c>
      <c r="M38" s="12">
        <v>1663.2149874178801</v>
      </c>
      <c r="N38" s="12">
        <v>1658.1068895027606</v>
      </c>
      <c r="O38" s="12">
        <v>1653.9250608881109</v>
      </c>
      <c r="P38" s="12">
        <v>1650.5826001162459</v>
      </c>
      <c r="Q38" s="12">
        <v>1647.9661156496825</v>
      </c>
      <c r="R38" s="12">
        <v>1646.1340367140126</v>
      </c>
      <c r="S38" s="12">
        <v>1644.8821639029868</v>
      </c>
      <c r="T38" s="12">
        <v>1644.1608072794893</v>
      </c>
      <c r="U38" s="12">
        <v>1643.8895383180122</v>
      </c>
      <c r="V38" s="12">
        <v>1643.9296090181815</v>
      </c>
      <c r="W38" s="12">
        <v>1644.2972822486915</v>
      </c>
      <c r="X38" s="12">
        <v>1644.8836530500414</v>
      </c>
      <c r="Z38" s="1">
        <f t="shared" si="0"/>
        <v>-32.893110497239377</v>
      </c>
      <c r="AA38" s="1">
        <f t="shared" si="1"/>
        <v>-46.117836097013196</v>
      </c>
      <c r="AB38" s="1">
        <f t="shared" si="2"/>
        <v>-46.116346949958597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2123.5389477240892</v>
      </c>
      <c r="K39" s="12">
        <v>2116.9895919989622</v>
      </c>
      <c r="L39" s="12">
        <v>2111.4866660489979</v>
      </c>
      <c r="M39" s="12">
        <v>2106.9495336408268</v>
      </c>
      <c r="N39" s="12">
        <v>2103.2185099010876</v>
      </c>
      <c r="O39" s="12">
        <v>2100.2080076065763</v>
      </c>
      <c r="P39" s="12">
        <v>2097.8834545267255</v>
      </c>
      <c r="Q39" s="12">
        <v>2096.1447774521189</v>
      </c>
      <c r="R39" s="12">
        <v>2095.0519908442661</v>
      </c>
      <c r="S39" s="12">
        <v>2094.3741819965917</v>
      </c>
      <c r="T39" s="12">
        <v>2093.957911981086</v>
      </c>
      <c r="U39" s="12">
        <v>2093.8253284384041</v>
      </c>
      <c r="V39" s="12">
        <v>2093.8588735186995</v>
      </c>
      <c r="W39" s="12">
        <v>2094.0683485838272</v>
      </c>
      <c r="X39" s="12">
        <v>2094.3380026660393</v>
      </c>
      <c r="Z39" s="1">
        <f t="shared" si="0"/>
        <v>-27.7814900989124</v>
      </c>
      <c r="AA39" s="1">
        <f t="shared" si="1"/>
        <v>-36.625818003408313</v>
      </c>
      <c r="AB39" s="1">
        <f t="shared" si="2"/>
        <v>-36.661997333960699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1274.5518208980345</v>
      </c>
      <c r="K40" s="12">
        <v>1272.4611333905175</v>
      </c>
      <c r="L40" s="12">
        <v>1270.5083648093462</v>
      </c>
      <c r="M40" s="12">
        <v>1268.7499467849952</v>
      </c>
      <c r="N40" s="12">
        <v>1267.2406114073387</v>
      </c>
      <c r="O40" s="12">
        <v>1266.0148536739941</v>
      </c>
      <c r="P40" s="12">
        <v>1264.8854241593424</v>
      </c>
      <c r="Q40" s="12">
        <v>1264.007899950491</v>
      </c>
      <c r="R40" s="12">
        <v>1263.4554624204845</v>
      </c>
      <c r="S40" s="12">
        <v>1263.1027795528814</v>
      </c>
      <c r="T40" s="12">
        <v>1262.7850166954179</v>
      </c>
      <c r="U40" s="12">
        <v>1262.6123781850756</v>
      </c>
      <c r="V40" s="12">
        <v>1262.532563581392</v>
      </c>
      <c r="W40" s="12">
        <v>1262.5622193420252</v>
      </c>
      <c r="X40" s="12">
        <v>1262.6270407746968</v>
      </c>
      <c r="Z40" s="1">
        <f t="shared" si="0"/>
        <v>-9.7593885926612529</v>
      </c>
      <c r="AA40" s="1">
        <f t="shared" si="1"/>
        <v>-13.897220447118571</v>
      </c>
      <c r="AB40" s="1">
        <f t="shared" si="2"/>
        <v>-14.372959225303248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95791.412380755151</v>
      </c>
      <c r="K41" s="13">
        <v>95904.421058153559</v>
      </c>
      <c r="L41" s="13">
        <v>96035.144215757769</v>
      </c>
      <c r="M41" s="13">
        <v>96171.085532403187</v>
      </c>
      <c r="N41" s="13">
        <v>96335.290306398398</v>
      </c>
      <c r="O41" s="13">
        <v>96516.388986919541</v>
      </c>
      <c r="P41" s="13">
        <v>96712.14843215271</v>
      </c>
      <c r="Q41" s="13">
        <v>96921.946183723179</v>
      </c>
      <c r="R41" s="13">
        <v>97144.483167596612</v>
      </c>
      <c r="S41" s="13">
        <v>97376.935263503095</v>
      </c>
      <c r="T41" s="13">
        <v>97617.11504023103</v>
      </c>
      <c r="U41" s="13">
        <v>97862.313039856905</v>
      </c>
      <c r="V41" s="13">
        <v>98110.491885648065</v>
      </c>
      <c r="W41" s="13">
        <v>98359.13657181288</v>
      </c>
      <c r="X41" s="13">
        <v>98606.760447095599</v>
      </c>
      <c r="Z41" s="5">
        <f t="shared" si="0"/>
        <v>128.29030639839766</v>
      </c>
      <c r="AA41" s="5">
        <f t="shared" si="1"/>
        <v>1169.9352635030955</v>
      </c>
      <c r="AB41" s="5">
        <f t="shared" si="2"/>
        <v>2399.7604470955994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AB50-70B7-4BBD-8FFB-F0BC1ECEBFEF}">
  <sheetPr>
    <tabColor theme="9"/>
  </sheetPr>
  <dimension ref="A2:AT41"/>
  <sheetViews>
    <sheetView zoomScale="70" zoomScaleNormal="70" workbookViewId="0">
      <selection activeCell="J1" sqref="J1:J1048576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>
        <v>2060.2560817312633</v>
      </c>
      <c r="K3">
        <v>2084.9489384093081</v>
      </c>
      <c r="L3">
        <v>2108.0560568909355</v>
      </c>
      <c r="M3">
        <v>2123.3660841252827</v>
      </c>
      <c r="N3">
        <v>2132.9762249147338</v>
      </c>
      <c r="O3">
        <v>2140.9809177013972</v>
      </c>
      <c r="P3">
        <v>2154.5010566015817</v>
      </c>
      <c r="Q3">
        <v>2162.6835440769446</v>
      </c>
      <c r="R3">
        <v>2168.275747952483</v>
      </c>
      <c r="S3">
        <v>2171.1405392518759</v>
      </c>
      <c r="T3">
        <v>2181.2877785073383</v>
      </c>
      <c r="U3">
        <v>2189.7687374851093</v>
      </c>
      <c r="V3">
        <v>2194.2842244399421</v>
      </c>
      <c r="W3">
        <v>2206.2177681701455</v>
      </c>
      <c r="X3">
        <v>2209.1910098148105</v>
      </c>
      <c r="Z3" s="1">
        <f t="shared" ref="Z3:Z41" si="0">N3-I3</f>
        <v>98.976224914733848</v>
      </c>
      <c r="AA3" s="1">
        <f t="shared" ref="AA3:AA41" si="1">S3-I3</f>
        <v>137.14053925187591</v>
      </c>
      <c r="AB3" s="1">
        <f t="shared" ref="AB3:AB41" si="2">X3-I3</f>
        <v>175.19100981481051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>
        <v>1997.111132622071</v>
      </c>
      <c r="K4">
        <v>2022.3718915318457</v>
      </c>
      <c r="L4">
        <v>2157.9574658204438</v>
      </c>
      <c r="M4">
        <v>2533.7419214527777</v>
      </c>
      <c r="N4">
        <v>2538.6795028779015</v>
      </c>
      <c r="O4">
        <v>2543.3876307086234</v>
      </c>
      <c r="P4">
        <v>2556.4052566551168</v>
      </c>
      <c r="Q4">
        <v>2563.6075613603002</v>
      </c>
      <c r="R4">
        <v>2568.0770438085419</v>
      </c>
      <c r="S4">
        <v>2569.8291888876356</v>
      </c>
      <c r="T4">
        <v>2581.1968011610543</v>
      </c>
      <c r="U4">
        <v>2590.9427091821467</v>
      </c>
      <c r="V4">
        <v>2596.0091324594973</v>
      </c>
      <c r="W4">
        <v>2610.445258840276</v>
      </c>
      <c r="X4">
        <v>2613.9346945403422</v>
      </c>
      <c r="Z4" s="1">
        <f t="shared" si="0"/>
        <v>567.67950287790154</v>
      </c>
      <c r="AA4" s="1">
        <f t="shared" si="1"/>
        <v>598.82918888763561</v>
      </c>
      <c r="AB4" s="1">
        <f t="shared" si="2"/>
        <v>642.93469454034221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>
        <v>881.20060326552857</v>
      </c>
      <c r="K5">
        <v>871.56342714693233</v>
      </c>
      <c r="L5">
        <v>862.82672166280042</v>
      </c>
      <c r="M5">
        <v>852.58504157448772</v>
      </c>
      <c r="N5">
        <v>842.62781334388728</v>
      </c>
      <c r="O5">
        <v>835.11463687931803</v>
      </c>
      <c r="P5">
        <v>828.98731184073506</v>
      </c>
      <c r="Q5">
        <v>822.24864228549097</v>
      </c>
      <c r="R5">
        <v>816.17909293750677</v>
      </c>
      <c r="S5">
        <v>810.6658529636195</v>
      </c>
      <c r="T5">
        <v>807.83316850281437</v>
      </c>
      <c r="U5">
        <v>804.75724733014863</v>
      </c>
      <c r="V5">
        <v>800.2038570189012</v>
      </c>
      <c r="W5">
        <v>798.07903966737365</v>
      </c>
      <c r="X5">
        <v>793.14313215064374</v>
      </c>
      <c r="Z5" s="1">
        <f t="shared" si="0"/>
        <v>-49.372186656112717</v>
      </c>
      <c r="AA5" s="1">
        <f t="shared" si="1"/>
        <v>-81.3341470363805</v>
      </c>
      <c r="AB5" s="1">
        <f t="shared" si="2"/>
        <v>-98.856867849356263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>
        <v>2957.0872186028964</v>
      </c>
      <c r="K6">
        <v>2992.5021588021741</v>
      </c>
      <c r="L6">
        <v>3025.4416053845566</v>
      </c>
      <c r="M6">
        <v>3364.5872695441462</v>
      </c>
      <c r="N6">
        <v>3618.2354313062538</v>
      </c>
      <c r="O6">
        <v>3625.4012563982769</v>
      </c>
      <c r="P6">
        <v>3643.4993926493989</v>
      </c>
      <c r="Q6">
        <v>3653.7174116863798</v>
      </c>
      <c r="R6">
        <v>3836.3034741470715</v>
      </c>
      <c r="S6">
        <v>3936.5111092812076</v>
      </c>
      <c r="T6">
        <v>3951.0815644193863</v>
      </c>
      <c r="U6">
        <v>3963.7133651692407</v>
      </c>
      <c r="V6">
        <v>3969.9783197684192</v>
      </c>
      <c r="W6">
        <v>3989.78636501036</v>
      </c>
      <c r="X6">
        <v>3959.3504004210213</v>
      </c>
      <c r="Z6" s="1">
        <f t="shared" si="0"/>
        <v>673.23543130625376</v>
      </c>
      <c r="AA6" s="1">
        <f t="shared" si="1"/>
        <v>991.51110928120761</v>
      </c>
      <c r="AB6" s="1">
        <f t="shared" si="2"/>
        <v>1014.3504004210213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>
        <v>1448.0035557195163</v>
      </c>
      <c r="K7">
        <v>1444.0273110344588</v>
      </c>
      <c r="L7">
        <v>1440.4925605345113</v>
      </c>
      <c r="M7">
        <v>1433.7041103475656</v>
      </c>
      <c r="N7">
        <v>1426.0963118217787</v>
      </c>
      <c r="O7">
        <v>1421.1491714467954</v>
      </c>
      <c r="P7">
        <v>1419.6943386754288</v>
      </c>
      <c r="Q7">
        <v>1416.7206960390226</v>
      </c>
      <c r="R7">
        <v>1414.5246387561131</v>
      </c>
      <c r="S7">
        <v>1412.9076076630276</v>
      </c>
      <c r="T7">
        <v>1413.4145931887167</v>
      </c>
      <c r="U7">
        <v>1413.7604922343876</v>
      </c>
      <c r="V7">
        <v>1411.1218607964911</v>
      </c>
      <c r="W7">
        <v>1410.2190983673554</v>
      </c>
      <c r="X7">
        <v>1405.3727451707221</v>
      </c>
      <c r="Z7" s="1">
        <f t="shared" si="0"/>
        <v>-25.903688178221273</v>
      </c>
      <c r="AA7" s="1">
        <f t="shared" si="1"/>
        <v>-39.092392336972352</v>
      </c>
      <c r="AB7" s="1">
        <f t="shared" si="2"/>
        <v>-46.627254829277945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>
        <v>3133.0247510229683</v>
      </c>
      <c r="K8">
        <v>3121.7979271143963</v>
      </c>
      <c r="L8">
        <v>3110.9499227743072</v>
      </c>
      <c r="M8">
        <v>3203.8386600950253</v>
      </c>
      <c r="N8">
        <v>3270.2503185955516</v>
      </c>
      <c r="O8">
        <v>3253.1128303217752</v>
      </c>
      <c r="P8">
        <v>3245.2283012545759</v>
      </c>
      <c r="Q8">
        <v>3234.4831332151762</v>
      </c>
      <c r="R8">
        <v>3226.4070957248377</v>
      </c>
      <c r="S8">
        <v>3279.4352376234674</v>
      </c>
      <c r="T8">
        <v>3277.7383208038004</v>
      </c>
      <c r="U8">
        <v>3513.9883165005253</v>
      </c>
      <c r="V8">
        <v>3501.4823260477151</v>
      </c>
      <c r="W8">
        <v>3495.2921155571057</v>
      </c>
      <c r="X8">
        <v>3479.2751318509722</v>
      </c>
      <c r="Z8" s="1">
        <f t="shared" si="0"/>
        <v>96.250318595551562</v>
      </c>
      <c r="AA8" s="1">
        <f t="shared" si="1"/>
        <v>105.4352376234674</v>
      </c>
      <c r="AB8" s="1">
        <f t="shared" si="2"/>
        <v>305.27513185097223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>
        <v>1629.1486799852503</v>
      </c>
      <c r="K9">
        <v>1614.0553213218122</v>
      </c>
      <c r="L9">
        <v>1599.6206946059335</v>
      </c>
      <c r="M9">
        <v>1581.9661911351136</v>
      </c>
      <c r="N9">
        <v>1564.0015290196213</v>
      </c>
      <c r="O9">
        <v>1550.1523142621834</v>
      </c>
      <c r="P9">
        <v>1538.879419572195</v>
      </c>
      <c r="Q9">
        <v>1526.2912344165079</v>
      </c>
      <c r="R9">
        <v>1514.9785237223512</v>
      </c>
      <c r="S9">
        <v>1504.6439825567829</v>
      </c>
      <c r="T9">
        <v>1499.4742489625769</v>
      </c>
      <c r="U9">
        <v>1493.9953552669774</v>
      </c>
      <c r="V9">
        <v>1485.7928422492128</v>
      </c>
      <c r="W9">
        <v>1482.0988192523962</v>
      </c>
      <c r="X9">
        <v>1473.4020510259088</v>
      </c>
      <c r="Z9" s="1">
        <f t="shared" si="0"/>
        <v>-80.99847098037867</v>
      </c>
      <c r="AA9" s="1">
        <f t="shared" si="1"/>
        <v>-140.35601744321707</v>
      </c>
      <c r="AB9" s="1">
        <f t="shared" si="2"/>
        <v>-171.5979489740912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>
        <v>1655.1431342211886</v>
      </c>
      <c r="K10">
        <v>1648.3145625857583</v>
      </c>
      <c r="L10">
        <v>1641.9254657010604</v>
      </c>
      <c r="M10">
        <v>1632.1800530913283</v>
      </c>
      <c r="N10">
        <v>1621.4361307881106</v>
      </c>
      <c r="O10">
        <v>1613.7331899583335</v>
      </c>
      <c r="P10">
        <v>1610.2837007466019</v>
      </c>
      <c r="Q10">
        <v>1605.228675138477</v>
      </c>
      <c r="R10">
        <v>1601.2688601762175</v>
      </c>
      <c r="S10">
        <v>1598.1891971873113</v>
      </c>
      <c r="T10">
        <v>1597.6989813830596</v>
      </c>
      <c r="U10">
        <v>1597.314535250325</v>
      </c>
      <c r="V10">
        <v>1593.6793634044739</v>
      </c>
      <c r="W10">
        <v>1592.2655689109549</v>
      </c>
      <c r="X10">
        <v>1586.4492733760112</v>
      </c>
      <c r="Z10" s="1">
        <f t="shared" si="0"/>
        <v>-40.563869211889369</v>
      </c>
      <c r="AA10" s="1">
        <f t="shared" si="1"/>
        <v>-63.810802812688735</v>
      </c>
      <c r="AB10" s="1">
        <f t="shared" si="2"/>
        <v>-75.550726623988794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>
        <v>8306.4469054512938</v>
      </c>
      <c r="K11">
        <v>8384.7306298358944</v>
      </c>
      <c r="L11">
        <v>8458.4791711812995</v>
      </c>
      <c r="M11">
        <v>8505.2718238277084</v>
      </c>
      <c r="N11">
        <v>8532.0959609454421</v>
      </c>
      <c r="O11">
        <v>8555.3349106827136</v>
      </c>
      <c r="P11">
        <v>8601.39303691243</v>
      </c>
      <c r="Q11">
        <v>8628.6506849161651</v>
      </c>
      <c r="R11">
        <v>8646.5645916809881</v>
      </c>
      <c r="S11">
        <v>8655.0707977076763</v>
      </c>
      <c r="T11">
        <v>8736.8428147794966</v>
      </c>
      <c r="U11">
        <v>8768.6812590560512</v>
      </c>
      <c r="V11">
        <v>8785.3562024456623</v>
      </c>
      <c r="W11">
        <v>8832.2224620196612</v>
      </c>
      <c r="X11">
        <v>8843.5305218132507</v>
      </c>
      <c r="Z11" s="1">
        <f t="shared" si="0"/>
        <v>171.09596094544213</v>
      </c>
      <c r="AA11" s="1">
        <f t="shared" si="1"/>
        <v>294.07079770767632</v>
      </c>
      <c r="AB11" s="1">
        <f t="shared" si="2"/>
        <v>482.53052181325074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>
        <v>892.6032987245984</v>
      </c>
      <c r="K12">
        <v>881.75570928267018</v>
      </c>
      <c r="L12">
        <v>871.20496720564086</v>
      </c>
      <c r="M12">
        <v>859.12866379997911</v>
      </c>
      <c r="N12">
        <v>847.17973347115083</v>
      </c>
      <c r="O12">
        <v>837.42749673469416</v>
      </c>
      <c r="P12">
        <v>829.25417410800264</v>
      </c>
      <c r="Q12">
        <v>820.65405232962337</v>
      </c>
      <c r="R12">
        <v>813.08122982302746</v>
      </c>
      <c r="S12">
        <v>806.38921480736064</v>
      </c>
      <c r="T12">
        <v>802.6955307504403</v>
      </c>
      <c r="U12">
        <v>798.93828467900414</v>
      </c>
      <c r="V12">
        <v>793.87909490722086</v>
      </c>
      <c r="W12">
        <v>791.36060047569731</v>
      </c>
      <c r="X12">
        <v>786.0787386493854</v>
      </c>
      <c r="Z12" s="1">
        <f t="shared" si="0"/>
        <v>-56.820266528849174</v>
      </c>
      <c r="AA12" s="1">
        <f t="shared" si="1"/>
        <v>-97.610785192639355</v>
      </c>
      <c r="AB12" s="1">
        <f t="shared" si="2"/>
        <v>-117.9212613506146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>
        <v>1588.1022186189239</v>
      </c>
      <c r="K13">
        <v>1569.996890369614</v>
      </c>
      <c r="L13">
        <v>1552.6704478664285</v>
      </c>
      <c r="M13">
        <v>1532.4942365130717</v>
      </c>
      <c r="N13">
        <v>1512.3234535002393</v>
      </c>
      <c r="O13">
        <v>1496.138921146855</v>
      </c>
      <c r="P13">
        <v>1482.6702158368082</v>
      </c>
      <c r="Q13">
        <v>1468.1388831756315</v>
      </c>
      <c r="R13">
        <v>1455.1342278801603</v>
      </c>
      <c r="S13">
        <v>1443.4399832684628</v>
      </c>
      <c r="T13">
        <v>1436.9537591631072</v>
      </c>
      <c r="U13">
        <v>1430.3118770371777</v>
      </c>
      <c r="V13">
        <v>1421.1586839861977</v>
      </c>
      <c r="W13">
        <v>1416.7127105463783</v>
      </c>
      <c r="X13">
        <v>1407.314472728666</v>
      </c>
      <c r="Z13" s="1">
        <f t="shared" si="0"/>
        <v>-94.676546499760661</v>
      </c>
      <c r="AA13" s="1">
        <f t="shared" si="1"/>
        <v>-163.56001673153719</v>
      </c>
      <c r="AB13" s="1">
        <f t="shared" si="2"/>
        <v>-199.68552727133397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>
        <v>4834.9115104952507</v>
      </c>
      <c r="K14">
        <v>4813.8846824004277</v>
      </c>
      <c r="L14">
        <v>4794.2409659252335</v>
      </c>
      <c r="M14">
        <v>4749.2200528229032</v>
      </c>
      <c r="N14">
        <v>4717.239958869498</v>
      </c>
      <c r="O14">
        <v>4694.3877744308347</v>
      </c>
      <c r="P14">
        <v>4683.9801390458679</v>
      </c>
      <c r="Q14">
        <v>4669.2272552645054</v>
      </c>
      <c r="R14">
        <v>4658.1025523678272</v>
      </c>
      <c r="S14">
        <v>4649.4620871213619</v>
      </c>
      <c r="T14">
        <v>4648.6438707836578</v>
      </c>
      <c r="U14">
        <v>4647.8858062477602</v>
      </c>
      <c r="V14">
        <v>4637.5973657148697</v>
      </c>
      <c r="W14">
        <v>4633.4998766208191</v>
      </c>
      <c r="X14">
        <v>4616.5438943153558</v>
      </c>
      <c r="Z14" s="1">
        <f t="shared" si="0"/>
        <v>-155.76004113050203</v>
      </c>
      <c r="AA14" s="1">
        <f t="shared" si="1"/>
        <v>-223.53791287863805</v>
      </c>
      <c r="AB14" s="1">
        <f t="shared" si="2"/>
        <v>-256.45610568464417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>
        <v>1720.2501228220267</v>
      </c>
      <c r="K15">
        <v>1701.7149203234412</v>
      </c>
      <c r="L15">
        <v>1683.6181921284069</v>
      </c>
      <c r="M15">
        <v>1662.4902145264423</v>
      </c>
      <c r="N15">
        <v>1641.2182451489557</v>
      </c>
      <c r="O15">
        <v>1793.4723309362528</v>
      </c>
      <c r="P15">
        <v>1774.2971763031701</v>
      </c>
      <c r="Q15">
        <v>1754.3578261770247</v>
      </c>
      <c r="R15">
        <v>1736.8868319870314</v>
      </c>
      <c r="S15">
        <v>1721.7375806361783</v>
      </c>
      <c r="T15">
        <v>1713.2659824992104</v>
      </c>
      <c r="U15">
        <v>1704.8735171618032</v>
      </c>
      <c r="V15">
        <v>1693.5713897537294</v>
      </c>
      <c r="W15">
        <v>1687.9914525130871</v>
      </c>
      <c r="X15">
        <v>1676.5399963981858</v>
      </c>
      <c r="Z15" s="1">
        <f t="shared" si="0"/>
        <v>-98.781754851044298</v>
      </c>
      <c r="AA15" s="1">
        <f t="shared" si="1"/>
        <v>-18.262419363821664</v>
      </c>
      <c r="AB15" s="1">
        <f t="shared" si="2"/>
        <v>-63.460003601814151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>
        <v>4661.1244526976143</v>
      </c>
      <c r="K16">
        <v>4695.1930192110904</v>
      </c>
      <c r="L16">
        <v>4726.819524025349</v>
      </c>
      <c r="M16">
        <v>4772.697418376385</v>
      </c>
      <c r="N16">
        <v>4781.1898625136273</v>
      </c>
      <c r="O16">
        <v>5206.0882910776136</v>
      </c>
      <c r="P16">
        <v>5510.3735795341645</v>
      </c>
      <c r="Q16">
        <v>5733.6610989959963</v>
      </c>
      <c r="R16">
        <v>5950.765749091639</v>
      </c>
      <c r="S16">
        <v>5984.9501319834844</v>
      </c>
      <c r="T16">
        <v>5999.128213336885</v>
      </c>
      <c r="U16">
        <v>6011.7954679950708</v>
      </c>
      <c r="V16">
        <v>6015.6662251638118</v>
      </c>
      <c r="W16">
        <v>6152.4403975809291</v>
      </c>
      <c r="X16">
        <v>6153.9824844255072</v>
      </c>
      <c r="Z16" s="1">
        <f t="shared" si="0"/>
        <v>58.189862513627304</v>
      </c>
      <c r="AA16" s="1">
        <f t="shared" si="1"/>
        <v>1261.9501319834844</v>
      </c>
      <c r="AB16" s="1">
        <f t="shared" si="2"/>
        <v>1430.9824844255072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>
        <v>1956.2969133412987</v>
      </c>
      <c r="K17">
        <v>1946.7970059750312</v>
      </c>
      <c r="L17">
        <v>1937.8250667267798</v>
      </c>
      <c r="M17">
        <v>1922.925999818556</v>
      </c>
      <c r="N17">
        <v>1909.3401931038684</v>
      </c>
      <c r="O17">
        <v>1899.5926324885329</v>
      </c>
      <c r="P17">
        <v>1894.9015536722081</v>
      </c>
      <c r="Q17">
        <v>1888.5076348186044</v>
      </c>
      <c r="R17">
        <v>1883.5160739564953</v>
      </c>
      <c r="S17">
        <v>1879.5693854634046</v>
      </c>
      <c r="T17">
        <v>1878.8213152086262</v>
      </c>
      <c r="U17">
        <v>1878.1398872966818</v>
      </c>
      <c r="V17">
        <v>1873.4952582517785</v>
      </c>
      <c r="W17">
        <v>1871.4321541269476</v>
      </c>
      <c r="X17">
        <v>1864.0680834437105</v>
      </c>
      <c r="Z17" s="1">
        <f t="shared" si="0"/>
        <v>-54.659806896131613</v>
      </c>
      <c r="AA17" s="1">
        <f t="shared" si="1"/>
        <v>-84.430614536595385</v>
      </c>
      <c r="AB17" s="1">
        <f t="shared" si="2"/>
        <v>-99.93191655628948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>
        <v>2442.6154991347489</v>
      </c>
      <c r="K18">
        <v>2436.3204004169402</v>
      </c>
      <c r="L18">
        <v>2430.6525802507272</v>
      </c>
      <c r="M18">
        <v>2419.7362982748509</v>
      </c>
      <c r="N18">
        <v>2407.3560154175325</v>
      </c>
      <c r="O18">
        <v>2399.1375344402527</v>
      </c>
      <c r="P18">
        <v>2396.7592257334086</v>
      </c>
      <c r="Q18">
        <v>2391.7496309571015</v>
      </c>
      <c r="R18">
        <v>2388.1192839515338</v>
      </c>
      <c r="S18">
        <v>2385.1862011789872</v>
      </c>
      <c r="T18">
        <v>2385.8519868764774</v>
      </c>
      <c r="U18">
        <v>2386.2752367484441</v>
      </c>
      <c r="V18">
        <v>2381.5958985857851</v>
      </c>
      <c r="W18">
        <v>2379.91974039863</v>
      </c>
      <c r="X18">
        <v>2371.6055639628398</v>
      </c>
      <c r="Z18" s="1">
        <f t="shared" si="0"/>
        <v>-41.64398458246751</v>
      </c>
      <c r="AA18" s="1">
        <f t="shared" si="1"/>
        <v>-63.813798821012824</v>
      </c>
      <c r="AB18" s="1">
        <f t="shared" si="2"/>
        <v>-77.394436037160176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>
        <v>1158.1515421855047</v>
      </c>
      <c r="K19">
        <v>1144.2339317296492</v>
      </c>
      <c r="L19">
        <v>1130.9690812038896</v>
      </c>
      <c r="M19">
        <v>1115.8698059025769</v>
      </c>
      <c r="N19">
        <v>1100.9439035634077</v>
      </c>
      <c r="O19">
        <v>1088.7501988249855</v>
      </c>
      <c r="P19">
        <v>1078.6950816049243</v>
      </c>
      <c r="Q19">
        <v>1068.1176623142114</v>
      </c>
      <c r="R19">
        <v>1058.4515413241481</v>
      </c>
      <c r="S19">
        <v>1049.8309124192135</v>
      </c>
      <c r="T19">
        <v>1045.019133287137</v>
      </c>
      <c r="U19">
        <v>1040.1174998855438</v>
      </c>
      <c r="V19">
        <v>1033.3886500452561</v>
      </c>
      <c r="W19">
        <v>1029.9950330229804</v>
      </c>
      <c r="X19">
        <v>1023.0678716270164</v>
      </c>
      <c r="Z19" s="1">
        <f t="shared" si="0"/>
        <v>-72.05609643659227</v>
      </c>
      <c r="AA19" s="1">
        <f t="shared" si="1"/>
        <v>-123.16908758078648</v>
      </c>
      <c r="AB19" s="1">
        <f t="shared" si="2"/>
        <v>-149.93212837298358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>
        <v>1500.5235175302246</v>
      </c>
      <c r="K20">
        <v>1482.4256030229192</v>
      </c>
      <c r="L20">
        <v>1464.931222705098</v>
      </c>
      <c r="M20">
        <v>1444.9919534159665</v>
      </c>
      <c r="N20">
        <v>1425.2177982914984</v>
      </c>
      <c r="O20">
        <v>1409.3010103013685</v>
      </c>
      <c r="P20">
        <v>1396.2806012859296</v>
      </c>
      <c r="Q20">
        <v>1382.3305424864197</v>
      </c>
      <c r="R20">
        <v>1369.9160177411709</v>
      </c>
      <c r="S20">
        <v>1358.8806206357538</v>
      </c>
      <c r="T20">
        <v>1352.8162409117124</v>
      </c>
      <c r="U20">
        <v>1346.6689347359804</v>
      </c>
      <c r="V20">
        <v>1338.1986255602562</v>
      </c>
      <c r="W20">
        <v>1334.0018228660033</v>
      </c>
      <c r="X20">
        <v>1325.2001744113834</v>
      </c>
      <c r="Z20" s="1">
        <f t="shared" si="0"/>
        <v>-94.782201708501589</v>
      </c>
      <c r="AA20" s="1">
        <f t="shared" si="1"/>
        <v>-161.11937936424624</v>
      </c>
      <c r="AB20" s="1">
        <f t="shared" si="2"/>
        <v>-194.79982558861661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>
        <v>3039.7070182517105</v>
      </c>
      <c r="K21">
        <v>3028.7164827148417</v>
      </c>
      <c r="L21">
        <v>3018.2947438151227</v>
      </c>
      <c r="M21">
        <v>3001.8018708771624</v>
      </c>
      <c r="N21">
        <v>2983.7505746319075</v>
      </c>
      <c r="O21">
        <v>2971.2018762960047</v>
      </c>
      <c r="P21">
        <v>2966.2945476597447</v>
      </c>
      <c r="Q21">
        <v>2958.4064133255015</v>
      </c>
      <c r="R21">
        <v>2952.4254017478738</v>
      </c>
      <c r="S21">
        <v>2947.7414344812883</v>
      </c>
      <c r="T21">
        <v>2947.6901864580736</v>
      </c>
      <c r="U21">
        <v>2947.5158401846725</v>
      </c>
      <c r="V21">
        <v>2941.2080863287715</v>
      </c>
      <c r="W21">
        <v>2938.6690804997088</v>
      </c>
      <c r="X21">
        <v>2927.8662725128793</v>
      </c>
      <c r="Z21" s="1">
        <f t="shared" si="0"/>
        <v>-67.249425368092488</v>
      </c>
      <c r="AA21" s="1">
        <f t="shared" si="1"/>
        <v>-103.25856551871175</v>
      </c>
      <c r="AB21" s="1">
        <f t="shared" si="2"/>
        <v>-123.13372748712072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>
        <v>6832.5637170070531</v>
      </c>
      <c r="K22">
        <v>6948.8657018743434</v>
      </c>
      <c r="L22">
        <v>7004.3743651573532</v>
      </c>
      <c r="M22">
        <v>7037.8008446132117</v>
      </c>
      <c r="N22">
        <v>7275.2234145952871</v>
      </c>
      <c r="O22">
        <v>7287.3736479660083</v>
      </c>
      <c r="P22">
        <v>7320.6498257414714</v>
      </c>
      <c r="Q22">
        <v>7448.4675094968534</v>
      </c>
      <c r="R22">
        <v>7557.9132091320553</v>
      </c>
      <c r="S22">
        <v>7780.1187320456411</v>
      </c>
      <c r="T22">
        <v>7807.9083094236757</v>
      </c>
      <c r="U22">
        <v>7832.0288607234243</v>
      </c>
      <c r="V22">
        <v>7843.1894611380594</v>
      </c>
      <c r="W22">
        <v>7883.248815415508</v>
      </c>
      <c r="X22">
        <v>8331.2457517987787</v>
      </c>
      <c r="Z22" s="1">
        <f t="shared" si="0"/>
        <v>504.22341459528707</v>
      </c>
      <c r="AA22" s="1">
        <f t="shared" si="1"/>
        <v>1009.1187320456411</v>
      </c>
      <c r="AB22" s="1">
        <f t="shared" si="2"/>
        <v>1560.2457517987787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>
        <v>2358.5076249207304</v>
      </c>
      <c r="K23">
        <v>2352.8280280738554</v>
      </c>
      <c r="L23">
        <v>2347.3200966618106</v>
      </c>
      <c r="M23">
        <v>2336.5307426829941</v>
      </c>
      <c r="N23">
        <v>2324.2486018999111</v>
      </c>
      <c r="O23">
        <v>2315.7234088046621</v>
      </c>
      <c r="P23">
        <v>2312.7400518843779</v>
      </c>
      <c r="Q23">
        <v>2307.3036747954052</v>
      </c>
      <c r="R23">
        <v>2303.1384076587938</v>
      </c>
      <c r="S23">
        <v>2299.9170673137055</v>
      </c>
      <c r="T23">
        <v>2300.2351527725937</v>
      </c>
      <c r="U23">
        <v>2300.3972874456385</v>
      </c>
      <c r="V23">
        <v>2295.7524947717652</v>
      </c>
      <c r="W23">
        <v>2294.0730847575242</v>
      </c>
      <c r="X23">
        <v>2286.019568677465</v>
      </c>
      <c r="Z23" s="1">
        <f t="shared" si="0"/>
        <v>-39.751398100088863</v>
      </c>
      <c r="AA23" s="1">
        <f t="shared" si="1"/>
        <v>-64.082932686294498</v>
      </c>
      <c r="AB23" s="1">
        <f t="shared" si="2"/>
        <v>-77.980431322534969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>
        <v>2576.1305956016968</v>
      </c>
      <c r="K24">
        <v>2565.6533103484503</v>
      </c>
      <c r="L24">
        <v>2556.1326003761415</v>
      </c>
      <c r="M24">
        <v>2519.6860949836982</v>
      </c>
      <c r="N24">
        <v>2504.0549946795609</v>
      </c>
      <c r="O24">
        <v>2627.6489579673939</v>
      </c>
      <c r="P24">
        <v>2621.3329820389449</v>
      </c>
      <c r="Q24">
        <v>2612.8131904745542</v>
      </c>
      <c r="R24">
        <v>2606.4883949455057</v>
      </c>
      <c r="S24">
        <v>2601.7637434580934</v>
      </c>
      <c r="T24">
        <v>2601.5778567519565</v>
      </c>
      <c r="U24">
        <v>2601.4591247849089</v>
      </c>
      <c r="V24">
        <v>2595.9552140602491</v>
      </c>
      <c r="W24">
        <v>2594.0448854076485</v>
      </c>
      <c r="X24">
        <v>2584.7892603581713</v>
      </c>
      <c r="Z24" s="1">
        <f t="shared" si="0"/>
        <v>-95.945005320439122</v>
      </c>
      <c r="AA24" s="1">
        <f t="shared" si="1"/>
        <v>1.7637434580933586</v>
      </c>
      <c r="AB24" s="1">
        <f t="shared" si="2"/>
        <v>-15.210739641828695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>
        <v>1858.7552088787547</v>
      </c>
      <c r="K25">
        <v>1867.5206965462337</v>
      </c>
      <c r="L25">
        <v>1876.3830217259997</v>
      </c>
      <c r="M25">
        <v>1885.7358193746454</v>
      </c>
      <c r="N25">
        <v>1886.8008709771475</v>
      </c>
      <c r="O25">
        <v>1887.7925434409328</v>
      </c>
      <c r="P25">
        <v>1894.076439377732</v>
      </c>
      <c r="Q25">
        <v>1897.0575171192245</v>
      </c>
      <c r="R25">
        <v>2202.226266363657</v>
      </c>
      <c r="S25">
        <v>2197.7420229915856</v>
      </c>
      <c r="T25">
        <v>2202.504211165704</v>
      </c>
      <c r="U25">
        <v>2206.8257114594066</v>
      </c>
      <c r="V25">
        <v>2208.0413062943685</v>
      </c>
      <c r="W25">
        <v>2217.6540773711117</v>
      </c>
      <c r="X25">
        <v>2218.7075216701292</v>
      </c>
      <c r="Z25" s="1">
        <f t="shared" si="0"/>
        <v>-78.199129022852503</v>
      </c>
      <c r="AA25" s="1">
        <f t="shared" si="1"/>
        <v>232.7420229915856</v>
      </c>
      <c r="AB25" s="1">
        <f t="shared" si="2"/>
        <v>253.70752167012915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>
        <v>717.03299705437655</v>
      </c>
      <c r="K26">
        <v>708.69199461240351</v>
      </c>
      <c r="L26">
        <v>700.84235777898891</v>
      </c>
      <c r="M26">
        <v>691.76856518696229</v>
      </c>
      <c r="N26">
        <v>683.05143335374521</v>
      </c>
      <c r="O26">
        <v>676.0711938863758</v>
      </c>
      <c r="P26">
        <v>670.3624929681497</v>
      </c>
      <c r="Q26">
        <v>664.34622901652972</v>
      </c>
      <c r="R26">
        <v>658.88863231974983</v>
      </c>
      <c r="S26">
        <v>653.99174134867917</v>
      </c>
      <c r="T26">
        <v>651.34195919358967</v>
      </c>
      <c r="U26">
        <v>648.59094235364842</v>
      </c>
      <c r="V26">
        <v>644.65229154285214</v>
      </c>
      <c r="W26">
        <v>642.69394251496431</v>
      </c>
      <c r="X26">
        <v>638.51342844572866</v>
      </c>
      <c r="Z26" s="1">
        <f t="shared" si="0"/>
        <v>-42.94856664625479</v>
      </c>
      <c r="AA26" s="1">
        <f t="shared" si="1"/>
        <v>-72.00825865132083</v>
      </c>
      <c r="AB26" s="1">
        <f t="shared" si="2"/>
        <v>-87.486571554271336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>
        <v>5052.7820823114507</v>
      </c>
      <c r="K27">
        <v>5091.5931121902995</v>
      </c>
      <c r="L27">
        <v>5127.9947519933821</v>
      </c>
      <c r="M27">
        <v>5210.5469993542247</v>
      </c>
      <c r="N27">
        <v>5613.0320567621156</v>
      </c>
      <c r="O27">
        <v>5616.3847603195827</v>
      </c>
      <c r="P27">
        <v>5680.9824708932065</v>
      </c>
      <c r="Q27">
        <v>6020.2202310724979</v>
      </c>
      <c r="R27">
        <v>6020.7032691562217</v>
      </c>
      <c r="S27">
        <v>6016.6957169778125</v>
      </c>
      <c r="T27">
        <v>6212.4728584986797</v>
      </c>
      <c r="U27">
        <v>6272.1347737225442</v>
      </c>
      <c r="V27">
        <v>6277.592451105993</v>
      </c>
      <c r="W27">
        <v>6307.6467689483861</v>
      </c>
      <c r="X27">
        <v>6308.461760447527</v>
      </c>
      <c r="Z27" s="1">
        <f t="shared" si="0"/>
        <v>593.03205676211564</v>
      </c>
      <c r="AA27" s="1">
        <f t="shared" si="1"/>
        <v>996.69571697781248</v>
      </c>
      <c r="AB27" s="1">
        <f t="shared" si="2"/>
        <v>1288.461760447527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>
        <v>1975.2198653347416</v>
      </c>
      <c r="K28">
        <v>1993.6366412585633</v>
      </c>
      <c r="L28">
        <v>2011.3403759742785</v>
      </c>
      <c r="M28">
        <v>2017.6237418882179</v>
      </c>
      <c r="N28">
        <v>2025.3822495094087</v>
      </c>
      <c r="O28">
        <v>2032.4973674445177</v>
      </c>
      <c r="P28">
        <v>2044.5022472071362</v>
      </c>
      <c r="Q28">
        <v>2052.6593876994521</v>
      </c>
      <c r="R28">
        <v>2058.9279404254253</v>
      </c>
      <c r="S28">
        <v>2063.2363957585235</v>
      </c>
      <c r="T28">
        <v>2073.5954799603287</v>
      </c>
      <c r="U28">
        <v>2082.7862482782716</v>
      </c>
      <c r="V28">
        <v>2088.7284758095711</v>
      </c>
      <c r="W28">
        <v>2100.8264821930047</v>
      </c>
      <c r="X28">
        <v>2325.5007816773254</v>
      </c>
      <c r="Z28" s="1">
        <f t="shared" si="0"/>
        <v>55.382249509408666</v>
      </c>
      <c r="AA28" s="1">
        <f t="shared" si="1"/>
        <v>93.236395758523486</v>
      </c>
      <c r="AB28" s="1">
        <f t="shared" si="2"/>
        <v>355.50078167732545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>
        <v>3393.0943425936675</v>
      </c>
      <c r="K29">
        <v>3381.8543370561538</v>
      </c>
      <c r="L29">
        <v>3370.9496160989634</v>
      </c>
      <c r="M29">
        <v>3352.8774968004068</v>
      </c>
      <c r="N29">
        <v>3332.7271003911715</v>
      </c>
      <c r="O29">
        <v>3362.9726813564612</v>
      </c>
      <c r="P29">
        <v>3356.8034180659829</v>
      </c>
      <c r="Q29">
        <v>3347.3263332860852</v>
      </c>
      <c r="R29">
        <v>3340.3665946752531</v>
      </c>
      <c r="S29">
        <v>3775.1555516215963</v>
      </c>
      <c r="T29">
        <v>3769.2937263521094</v>
      </c>
      <c r="U29">
        <v>3764.6528912280942</v>
      </c>
      <c r="V29">
        <v>3752.6180805527874</v>
      </c>
      <c r="W29">
        <v>3747.1004723966767</v>
      </c>
      <c r="X29">
        <v>3951.0713137027969</v>
      </c>
      <c r="Z29" s="1">
        <f t="shared" si="0"/>
        <v>-71.272899608828538</v>
      </c>
      <c r="AA29" s="1">
        <f t="shared" si="1"/>
        <v>371.15555162159626</v>
      </c>
      <c r="AB29" s="1">
        <f t="shared" si="2"/>
        <v>547.07131370279694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>
        <v>2043.9084163274017</v>
      </c>
      <c r="K30">
        <v>2037.8900750747121</v>
      </c>
      <c r="L30">
        <v>2032.0352152146208</v>
      </c>
      <c r="M30">
        <v>2022.2847269819993</v>
      </c>
      <c r="N30">
        <v>2011.1371269037568</v>
      </c>
      <c r="O30">
        <v>2003.4546278956352</v>
      </c>
      <c r="P30">
        <v>2000.7720938972059</v>
      </c>
      <c r="Q30">
        <v>1996.1947513586463</v>
      </c>
      <c r="R30">
        <v>1992.9900272621678</v>
      </c>
      <c r="S30">
        <v>1990.5298629497106</v>
      </c>
      <c r="T30">
        <v>1991.1065760103381</v>
      </c>
      <c r="U30">
        <v>1991.6632473776615</v>
      </c>
      <c r="V30">
        <v>1988.1582410815799</v>
      </c>
      <c r="W30">
        <v>1987.1482148552777</v>
      </c>
      <c r="X30">
        <v>1980.7437406929073</v>
      </c>
      <c r="Z30" s="1">
        <f t="shared" si="0"/>
        <v>-38.86287309624322</v>
      </c>
      <c r="AA30" s="1">
        <f t="shared" si="1"/>
        <v>-59.470137050289395</v>
      </c>
      <c r="AB30" s="1">
        <f t="shared" si="2"/>
        <v>-69.256259307092705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>
        <v>1639.8848145405946</v>
      </c>
      <c r="K31">
        <v>1634.7929542591285</v>
      </c>
      <c r="L31">
        <v>1629.8194778733837</v>
      </c>
      <c r="M31">
        <v>1621.6983821322603</v>
      </c>
      <c r="N31">
        <v>1612.5949954261309</v>
      </c>
      <c r="O31">
        <v>1606.5340387386198</v>
      </c>
      <c r="P31">
        <v>1604.5400710666599</v>
      </c>
      <c r="Q31">
        <v>1601.0144458097295</v>
      </c>
      <c r="R31">
        <v>1598.5424326703776</v>
      </c>
      <c r="S31">
        <v>1596.7877128283415</v>
      </c>
      <c r="T31">
        <v>1597.4816455611267</v>
      </c>
      <c r="U31">
        <v>1598.1364759865194</v>
      </c>
      <c r="V31">
        <v>2277.3627393658994</v>
      </c>
      <c r="W31">
        <v>2266.1457354892536</v>
      </c>
      <c r="X31">
        <v>2248.7274448702929</v>
      </c>
      <c r="Z31" s="1">
        <f t="shared" si="0"/>
        <v>-32.405004573869064</v>
      </c>
      <c r="AA31" s="1">
        <f t="shared" si="1"/>
        <v>-48.212287171658545</v>
      </c>
      <c r="AB31" s="1">
        <f t="shared" si="2"/>
        <v>603.72744487029286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>
        <v>1650.0532351724835</v>
      </c>
      <c r="K32">
        <v>1643.2452150957906</v>
      </c>
      <c r="L32">
        <v>1637.1971582632134</v>
      </c>
      <c r="M32">
        <v>1627.7716630447146</v>
      </c>
      <c r="N32">
        <v>1617.7099683155925</v>
      </c>
      <c r="O32">
        <v>1610.9659837141983</v>
      </c>
      <c r="P32">
        <v>1608.8190138815337</v>
      </c>
      <c r="Q32">
        <v>1605.0727011977947</v>
      </c>
      <c r="R32">
        <v>1602.5694147983038</v>
      </c>
      <c r="S32">
        <v>1600.8789307181382</v>
      </c>
      <c r="T32">
        <v>1601.6996522212337</v>
      </c>
      <c r="U32">
        <v>1602.4599037678468</v>
      </c>
      <c r="V32">
        <v>1599.8195418852001</v>
      </c>
      <c r="W32">
        <v>1599.2277781704563</v>
      </c>
      <c r="X32">
        <v>1594.0761587610243</v>
      </c>
      <c r="Z32" s="1">
        <f t="shared" si="0"/>
        <v>-39.290031684407495</v>
      </c>
      <c r="AA32" s="1">
        <f t="shared" si="1"/>
        <v>-56.121069281861764</v>
      </c>
      <c r="AB32" s="1">
        <f t="shared" si="2"/>
        <v>-62.923841238975683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>
        <v>4582.8946807374386</v>
      </c>
      <c r="K33">
        <v>4627.5206948889863</v>
      </c>
      <c r="L33">
        <v>4669.075254281488</v>
      </c>
      <c r="M33">
        <v>4695.0514138756062</v>
      </c>
      <c r="N33">
        <v>4762.4115392010781</v>
      </c>
      <c r="O33">
        <v>4774.3756815879124</v>
      </c>
      <c r="P33">
        <v>4799.3657588694014</v>
      </c>
      <c r="Q33">
        <v>4813.6903483260994</v>
      </c>
      <c r="R33">
        <v>4823.0764314695944</v>
      </c>
      <c r="S33">
        <v>4827.2221786860155</v>
      </c>
      <c r="T33">
        <v>4848.4146531731112</v>
      </c>
      <c r="U33">
        <v>4866.5920100567164</v>
      </c>
      <c r="V33">
        <v>4876.4167151154279</v>
      </c>
      <c r="W33">
        <v>4947.305691500469</v>
      </c>
      <c r="X33">
        <v>4953.5534039859167</v>
      </c>
      <c r="Z33" s="1">
        <f t="shared" si="0"/>
        <v>226.41153920107809</v>
      </c>
      <c r="AA33" s="1">
        <f t="shared" si="1"/>
        <v>291.22217868601547</v>
      </c>
      <c r="AB33" s="1">
        <f t="shared" si="2"/>
        <v>417.5534039859167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>
        <v>2682.0110096949697</v>
      </c>
      <c r="K34">
        <v>2672.2831027340771</v>
      </c>
      <c r="L34">
        <v>2663.2765207826478</v>
      </c>
      <c r="M34">
        <v>2649.1886489007138</v>
      </c>
      <c r="N34">
        <v>2633.8969812852156</v>
      </c>
      <c r="O34">
        <v>2623.2167580229839</v>
      </c>
      <c r="P34">
        <v>2619.3132736539246</v>
      </c>
      <c r="Q34">
        <v>2612.777057268112</v>
      </c>
      <c r="R34">
        <v>2607.9084183195196</v>
      </c>
      <c r="S34">
        <v>2604.143352111927</v>
      </c>
      <c r="T34">
        <v>2604.5347299873206</v>
      </c>
      <c r="U34">
        <v>2604.7384617522725</v>
      </c>
      <c r="V34">
        <v>2599.442665658496</v>
      </c>
      <c r="W34">
        <v>2597.5503436603658</v>
      </c>
      <c r="X34">
        <v>2588.2651218206879</v>
      </c>
      <c r="Z34" s="1">
        <f t="shared" si="0"/>
        <v>-58.103018714784412</v>
      </c>
      <c r="AA34" s="1">
        <f t="shared" si="1"/>
        <v>-87.856647888072985</v>
      </c>
      <c r="AB34" s="1">
        <f t="shared" si="2"/>
        <v>-103.73487817931209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>
        <v>1853.4274221126541</v>
      </c>
      <c r="K35">
        <v>1850.0122098636293</v>
      </c>
      <c r="L35">
        <v>1846.3273339447771</v>
      </c>
      <c r="M35">
        <v>1838.6559847057561</v>
      </c>
      <c r="N35">
        <v>1829.3750777737614</v>
      </c>
      <c r="O35">
        <v>1822.7590223918794</v>
      </c>
      <c r="P35">
        <v>1820.3061822438829</v>
      </c>
      <c r="Q35">
        <v>1815.9379495136754</v>
      </c>
      <c r="R35">
        <v>1812.5563129500886</v>
      </c>
      <c r="S35">
        <v>1809.9311308850554</v>
      </c>
      <c r="T35">
        <v>1809.9291293828251</v>
      </c>
      <c r="U35">
        <v>1809.8364620847742</v>
      </c>
      <c r="V35">
        <v>1806.0353978051367</v>
      </c>
      <c r="W35">
        <v>1804.5630608903869</v>
      </c>
      <c r="X35">
        <v>1798.1856439282058</v>
      </c>
      <c r="Z35" s="1">
        <f t="shared" si="0"/>
        <v>-26.624922226238596</v>
      </c>
      <c r="AA35" s="1">
        <f t="shared" si="1"/>
        <v>-46.068869114944619</v>
      </c>
      <c r="AB35" s="1">
        <f t="shared" si="2"/>
        <v>-57.814356071794236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>
        <v>1138.782823485147</v>
      </c>
      <c r="K36">
        <v>1124.4648172482653</v>
      </c>
      <c r="L36">
        <v>1110.5079505308695</v>
      </c>
      <c r="M36">
        <v>1094.7028427063581</v>
      </c>
      <c r="N36">
        <v>1079.0510656569854</v>
      </c>
      <c r="O36">
        <v>1066.4372622556918</v>
      </c>
      <c r="P36">
        <v>1056.3011306421645</v>
      </c>
      <c r="Q36">
        <v>1045.4326551636509</v>
      </c>
      <c r="R36">
        <v>1036.0119861299377</v>
      </c>
      <c r="S36">
        <v>1027.6701420341724</v>
      </c>
      <c r="T36">
        <v>1023.1581385017078</v>
      </c>
      <c r="U36">
        <v>1018.626952073475</v>
      </c>
      <c r="V36">
        <v>1012.2209368543425</v>
      </c>
      <c r="W36">
        <v>1009.2927930651219</v>
      </c>
      <c r="X36">
        <v>1002.8277488692576</v>
      </c>
      <c r="Z36" s="1">
        <f t="shared" si="0"/>
        <v>-129.94893434301457</v>
      </c>
      <c r="AA36" s="1">
        <f t="shared" si="1"/>
        <v>-181.32985796582761</v>
      </c>
      <c r="AB36" s="1">
        <f t="shared" si="2"/>
        <v>-206.17225113074244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>
        <v>2493.6335928365397</v>
      </c>
      <c r="K37">
        <v>2484.3217322486726</v>
      </c>
      <c r="L37">
        <v>2475.3931882369616</v>
      </c>
      <c r="M37">
        <v>2461.4044687270257</v>
      </c>
      <c r="N37">
        <v>2445.9746427207238</v>
      </c>
      <c r="O37">
        <v>2434.9729410600894</v>
      </c>
      <c r="P37">
        <v>2430.3686093895112</v>
      </c>
      <c r="Q37">
        <v>2423.4149493357859</v>
      </c>
      <c r="R37">
        <v>2418.227234170025</v>
      </c>
      <c r="S37">
        <v>2414.1786499694322</v>
      </c>
      <c r="T37">
        <v>2414.0621290025992</v>
      </c>
      <c r="U37">
        <v>2413.9556048476679</v>
      </c>
      <c r="V37">
        <v>2408.8127806842795</v>
      </c>
      <c r="W37">
        <v>2406.8577184965152</v>
      </c>
      <c r="X37">
        <v>2398.138561473248</v>
      </c>
      <c r="Z37" s="1">
        <f t="shared" si="0"/>
        <v>-57.02535727927625</v>
      </c>
      <c r="AA37" s="1">
        <f t="shared" si="1"/>
        <v>-88.821350030567828</v>
      </c>
      <c r="AB37" s="1">
        <f t="shared" si="2"/>
        <v>-104.86143852675195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>
        <v>1682.9310270994458</v>
      </c>
      <c r="K38">
        <v>1675.1480801592236</v>
      </c>
      <c r="L38">
        <v>1667.7636864395338</v>
      </c>
      <c r="M38">
        <v>1657.2225197048574</v>
      </c>
      <c r="N38">
        <v>1645.8991688581614</v>
      </c>
      <c r="O38">
        <v>1637.9843726886647</v>
      </c>
      <c r="P38">
        <v>1634.6287475961151</v>
      </c>
      <c r="Q38">
        <v>1629.8165662167441</v>
      </c>
      <c r="R38">
        <v>1626.3225839824829</v>
      </c>
      <c r="S38">
        <v>1623.7170995760625</v>
      </c>
      <c r="T38">
        <v>1623.9490617732515</v>
      </c>
      <c r="U38">
        <v>1624.1992762187567</v>
      </c>
      <c r="V38">
        <v>1621.1038711081917</v>
      </c>
      <c r="W38">
        <v>1620.2812120859198</v>
      </c>
      <c r="X38">
        <v>1614.9920886425134</v>
      </c>
      <c r="Z38" s="1">
        <f t="shared" si="0"/>
        <v>-45.100831141838626</v>
      </c>
      <c r="AA38" s="1">
        <f t="shared" si="1"/>
        <v>-67.282900423937463</v>
      </c>
      <c r="AB38" s="1">
        <f t="shared" si="2"/>
        <v>-76.007911357486591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>
        <v>2123.5389477240892</v>
      </c>
      <c r="K39">
        <v>2116.386453201078</v>
      </c>
      <c r="L39">
        <v>2109.8598089016841</v>
      </c>
      <c r="M39">
        <v>2099.064559906989</v>
      </c>
      <c r="N39">
        <v>2087.3065928730812</v>
      </c>
      <c r="O39">
        <v>2079.4933082165103</v>
      </c>
      <c r="P39">
        <v>2077.1424891323663</v>
      </c>
      <c r="Q39">
        <v>2072.6203123296305</v>
      </c>
      <c r="R39">
        <v>2069.4226437247025</v>
      </c>
      <c r="S39">
        <v>2067.0201443079227</v>
      </c>
      <c r="T39">
        <v>2067.8007096999904</v>
      </c>
      <c r="U39">
        <v>2068.3251519183136</v>
      </c>
      <c r="V39">
        <v>2064.3915796289843</v>
      </c>
      <c r="W39">
        <v>2063.0816246161521</v>
      </c>
      <c r="X39">
        <v>2055.8435562420559</v>
      </c>
      <c r="Z39" s="1">
        <f t="shared" si="0"/>
        <v>-43.693407126918828</v>
      </c>
      <c r="AA39" s="1">
        <f t="shared" si="1"/>
        <v>-63.979855692077308</v>
      </c>
      <c r="AB39" s="1">
        <f t="shared" si="2"/>
        <v>-75.156443757944089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>
        <v>1274.5518208980345</v>
      </c>
      <c r="K40">
        <v>1272.1050881904882</v>
      </c>
      <c r="L40">
        <v>1269.551196111742</v>
      </c>
      <c r="M40">
        <v>1282.1287145096571</v>
      </c>
      <c r="N40">
        <v>1275.9372761755653</v>
      </c>
      <c r="O40">
        <v>1315.9080489629687</v>
      </c>
      <c r="P40">
        <v>1314.0203278328897</v>
      </c>
      <c r="Q40">
        <v>1310.8354622922895</v>
      </c>
      <c r="R40">
        <v>1308.5392956245314</v>
      </c>
      <c r="S40">
        <v>1306.7856591930213</v>
      </c>
      <c r="T40">
        <v>1306.9737465002802</v>
      </c>
      <c r="U40">
        <v>1307.0405287180467</v>
      </c>
      <c r="V40">
        <v>1304.3574879645662</v>
      </c>
      <c r="W40">
        <v>1303.3568832983538</v>
      </c>
      <c r="X40">
        <v>1294.1327387378799</v>
      </c>
      <c r="Z40" s="1">
        <f t="shared" si="0"/>
        <v>-1.06272382443467</v>
      </c>
      <c r="AA40" s="1">
        <f t="shared" si="1"/>
        <v>29.785659193021274</v>
      </c>
      <c r="AB40" s="1">
        <f t="shared" si="2"/>
        <v>17.13273873787989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95791.412380755151</v>
      </c>
      <c r="K41" s="13">
        <v>95934.165058153565</v>
      </c>
      <c r="L41" s="13">
        <v>96123.120432756361</v>
      </c>
      <c r="M41" s="13">
        <v>96814.341899601641</v>
      </c>
      <c r="N41" s="13">
        <v>97517.974119483377</v>
      </c>
      <c r="O41" s="13">
        <v>98116.431531757917</v>
      </c>
      <c r="P41" s="13">
        <v>98479.405736074958</v>
      </c>
      <c r="Q41" s="13">
        <v>99025.783854751877</v>
      </c>
      <c r="R41" s="13">
        <v>99703.797474555438</v>
      </c>
      <c r="S41" s="13">
        <v>100423.06689989357</v>
      </c>
      <c r="T41" s="13">
        <v>100765.49421691602</v>
      </c>
      <c r="U41" s="13">
        <v>101143.89428424502</v>
      </c>
      <c r="V41" s="13">
        <v>101732.31913935575</v>
      </c>
      <c r="W41" s="13">
        <v>102044.74894957988</v>
      </c>
      <c r="X41" s="13">
        <v>102689.71210744051</v>
      </c>
      <c r="Z41" s="5">
        <f t="shared" si="0"/>
        <v>1310.9741194833769</v>
      </c>
      <c r="AA41" s="5">
        <f t="shared" si="1"/>
        <v>4216.0668998935726</v>
      </c>
      <c r="AB41" s="5">
        <f t="shared" si="2"/>
        <v>6482.712107440515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7B38-FA3E-45F0-8EF0-FE7C3C485E5F}">
  <sheetPr>
    <tabColor theme="9"/>
  </sheetPr>
  <dimension ref="A2:AT41"/>
  <sheetViews>
    <sheetView zoomScale="70" zoomScaleNormal="70" workbookViewId="0">
      <selection activeCell="J3" sqref="J3:X40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2060.2560817312633</v>
      </c>
      <c r="K3" s="12">
        <v>2085.2895761611867</v>
      </c>
      <c r="L3" s="12">
        <v>2108.8093400483531</v>
      </c>
      <c r="M3" s="12">
        <v>2128.2363074911314</v>
      </c>
      <c r="N3" s="12">
        <v>2142.7370568115889</v>
      </c>
      <c r="O3" s="12">
        <v>2152.232523198209</v>
      </c>
      <c r="P3" s="12">
        <v>2160.6912682657826</v>
      </c>
      <c r="Q3" s="12">
        <v>2171.2652713865368</v>
      </c>
      <c r="R3" s="12">
        <v>2179.861310672929</v>
      </c>
      <c r="S3" s="12">
        <v>2184.2890023310397</v>
      </c>
      <c r="T3" s="12">
        <v>2189.9025782538752</v>
      </c>
      <c r="U3" s="12">
        <v>2196.3495673213624</v>
      </c>
      <c r="V3" s="12">
        <v>2203.8467218963092</v>
      </c>
      <c r="W3" s="12">
        <v>2211.4316953545326</v>
      </c>
      <c r="X3" s="12">
        <v>2217.734114248457</v>
      </c>
      <c r="Z3" s="1">
        <f t="shared" ref="Z3:Z40" si="0">N3-I3</f>
        <v>108.7370568115889</v>
      </c>
      <c r="AA3" s="1">
        <f t="shared" ref="AA3:AA41" si="1">S3-I3</f>
        <v>150.28900233103968</v>
      </c>
      <c r="AB3" s="1">
        <f t="shared" ref="AB3:AB40" si="2">X3-I3</f>
        <v>183.73411424845699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1997.111132622071</v>
      </c>
      <c r="K4" s="12">
        <v>2022.7240924889884</v>
      </c>
      <c r="L4" s="12">
        <v>2103.7313067972987</v>
      </c>
      <c r="M4" s="12">
        <v>2299.4735631355984</v>
      </c>
      <c r="N4" s="12">
        <v>2433.7445997443251</v>
      </c>
      <c r="O4" s="12">
        <v>2559.6012746722031</v>
      </c>
      <c r="P4" s="12">
        <v>2564.8645943472466</v>
      </c>
      <c r="Q4" s="12">
        <v>2574.3342200356979</v>
      </c>
      <c r="R4" s="12">
        <v>2581.9546006930259</v>
      </c>
      <c r="S4" s="12">
        <v>2585.0861646839512</v>
      </c>
      <c r="T4" s="12">
        <v>2590.2955359273387</v>
      </c>
      <c r="U4" s="12">
        <v>2597.1623384186041</v>
      </c>
      <c r="V4" s="12">
        <v>2605.6937378613879</v>
      </c>
      <c r="W4" s="12">
        <v>2614.5684701629043</v>
      </c>
      <c r="X4" s="12">
        <v>2622.0252101437372</v>
      </c>
      <c r="Z4" s="1">
        <f t="shared" si="0"/>
        <v>462.74459974432511</v>
      </c>
      <c r="AA4" s="1">
        <f t="shared" si="1"/>
        <v>614.08616468395121</v>
      </c>
      <c r="AB4" s="1">
        <f t="shared" si="2"/>
        <v>651.02521014373724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881.20060326552857</v>
      </c>
      <c r="K5" s="12">
        <v>871.7059549138155</v>
      </c>
      <c r="L5" s="12">
        <v>863.06511102103661</v>
      </c>
      <c r="M5" s="12">
        <v>854.32528966664074</v>
      </c>
      <c r="N5" s="12">
        <v>845.43856393831913</v>
      </c>
      <c r="O5" s="12">
        <v>837.12792582800967</v>
      </c>
      <c r="P5" s="12">
        <v>829.2360930951703</v>
      </c>
      <c r="Q5" s="12">
        <v>823.14256920382093</v>
      </c>
      <c r="R5" s="12">
        <v>817.59916708233129</v>
      </c>
      <c r="S5" s="12">
        <v>811.85225751636403</v>
      </c>
      <c r="T5" s="12">
        <v>807.44539604927809</v>
      </c>
      <c r="U5" s="12">
        <v>803.85345209577133</v>
      </c>
      <c r="V5" s="12">
        <v>800.62085045834931</v>
      </c>
      <c r="W5" s="12">
        <v>797.39367322894248</v>
      </c>
      <c r="X5" s="12">
        <v>793.66630987532062</v>
      </c>
      <c r="Z5" s="1">
        <f t="shared" si="0"/>
        <v>-46.561436061680865</v>
      </c>
      <c r="AA5" s="1">
        <f t="shared" si="1"/>
        <v>-80.147742483635966</v>
      </c>
      <c r="AB5" s="1">
        <f t="shared" si="2"/>
        <v>-98.333690124679379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2957.0872186028964</v>
      </c>
      <c r="K6" s="12">
        <v>2993.0419491603166</v>
      </c>
      <c r="L6" s="12">
        <v>3026.6230476864316</v>
      </c>
      <c r="M6" s="12">
        <v>3312.681540040071</v>
      </c>
      <c r="N6" s="12">
        <v>3473.4512971647546</v>
      </c>
      <c r="O6" s="12">
        <v>3566.2037211191591</v>
      </c>
      <c r="P6" s="12">
        <v>3654.9236910702562</v>
      </c>
      <c r="Q6" s="12">
        <v>3668.555578932011</v>
      </c>
      <c r="R6" s="12">
        <v>3767.6678235877134</v>
      </c>
      <c r="S6" s="12">
        <v>3959.3972018539862</v>
      </c>
      <c r="T6" s="12">
        <v>3965.088394271088</v>
      </c>
      <c r="U6" s="12">
        <v>3973.5694701768443</v>
      </c>
      <c r="V6" s="12">
        <v>3984.7479911570936</v>
      </c>
      <c r="W6" s="12">
        <v>3996.6186033109529</v>
      </c>
      <c r="X6" s="12">
        <v>3971.7779187084452</v>
      </c>
      <c r="Z6" s="1">
        <f t="shared" si="0"/>
        <v>528.45129716475458</v>
      </c>
      <c r="AA6" s="1">
        <f t="shared" si="1"/>
        <v>1014.3972018539862</v>
      </c>
      <c r="AB6" s="1">
        <f t="shared" si="2"/>
        <v>1026.7779187084452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1448.0035557195163</v>
      </c>
      <c r="K7" s="12">
        <v>1444.2299445012598</v>
      </c>
      <c r="L7" s="12">
        <v>1440.8305873678912</v>
      </c>
      <c r="M7" s="12">
        <v>1436.2210134862987</v>
      </c>
      <c r="N7" s="12">
        <v>1430.4007689452949</v>
      </c>
      <c r="O7" s="12">
        <v>1424.3039774608515</v>
      </c>
      <c r="P7" s="12">
        <v>1419.4082849093375</v>
      </c>
      <c r="Q7" s="12">
        <v>1417.5350250364986</v>
      </c>
      <c r="R7" s="12">
        <v>1416.2018360603156</v>
      </c>
      <c r="S7" s="12">
        <v>1414.2389834257608</v>
      </c>
      <c r="T7" s="12">
        <v>1413.3900390183169</v>
      </c>
      <c r="U7" s="12">
        <v>1413.2323961472223</v>
      </c>
      <c r="V7" s="12">
        <v>1413.1184472226753</v>
      </c>
      <c r="W7" s="12">
        <v>1411.8378936366319</v>
      </c>
      <c r="X7" s="12">
        <v>1409.1002037199678</v>
      </c>
      <c r="Z7" s="1">
        <f t="shared" si="0"/>
        <v>-21.599231054705115</v>
      </c>
      <c r="AA7" s="1">
        <f t="shared" si="1"/>
        <v>-37.761016574239193</v>
      </c>
      <c r="AB7" s="1">
        <f t="shared" si="2"/>
        <v>-42.899796280032206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3133.0247510229683</v>
      </c>
      <c r="K8" s="12">
        <v>3122.2051627821224</v>
      </c>
      <c r="L8" s="12">
        <v>3111.6322740937235</v>
      </c>
      <c r="M8" s="12">
        <v>3153.9624509830624</v>
      </c>
      <c r="N8" s="12">
        <v>3236.6055744310493</v>
      </c>
      <c r="O8" s="12">
        <v>3261.5659295081364</v>
      </c>
      <c r="P8" s="12">
        <v>3245.3045485733587</v>
      </c>
      <c r="Q8" s="12">
        <v>3236.9010728830604</v>
      </c>
      <c r="R8" s="12">
        <v>3230.6545978661206</v>
      </c>
      <c r="S8" s="12">
        <v>3254.1319351648726</v>
      </c>
      <c r="T8" s="12">
        <v>3278.0898925690426</v>
      </c>
      <c r="U8" s="12">
        <v>3354.5526473473133</v>
      </c>
      <c r="V8" s="12">
        <v>3430.402478606291</v>
      </c>
      <c r="W8" s="12">
        <v>3502.9069073369492</v>
      </c>
      <c r="X8" s="12">
        <v>3491.7126335735011</v>
      </c>
      <c r="Z8" s="1">
        <f t="shared" si="0"/>
        <v>62.605574431049263</v>
      </c>
      <c r="AA8" s="1">
        <f t="shared" si="1"/>
        <v>80.13193516487263</v>
      </c>
      <c r="AB8" s="1">
        <f t="shared" si="2"/>
        <v>317.71263357350108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1629.1486799852503</v>
      </c>
      <c r="K9" s="12">
        <v>1614.2999029873699</v>
      </c>
      <c r="L9" s="12">
        <v>1600.0313133772138</v>
      </c>
      <c r="M9" s="12">
        <v>1584.9957219510154</v>
      </c>
      <c r="N9" s="12">
        <v>1568.9493785105594</v>
      </c>
      <c r="O9" s="12">
        <v>1553.6797002940591</v>
      </c>
      <c r="P9" s="12">
        <v>1539.2412741627309</v>
      </c>
      <c r="Q9" s="12">
        <v>1527.8253638506228</v>
      </c>
      <c r="R9" s="12">
        <v>1517.473157081723</v>
      </c>
      <c r="S9" s="12">
        <v>1506.7098151602133</v>
      </c>
      <c r="T9" s="12">
        <v>1498.6548450829976</v>
      </c>
      <c r="U9" s="12">
        <v>1492.2285372339666</v>
      </c>
      <c r="V9" s="12">
        <v>1486.4637751232613</v>
      </c>
      <c r="W9" s="12">
        <v>1480.7276992854022</v>
      </c>
      <c r="X9" s="12">
        <v>1474.2565592308702</v>
      </c>
      <c r="Z9" s="1">
        <f t="shared" si="0"/>
        <v>-76.050621489440573</v>
      </c>
      <c r="AA9" s="1">
        <f t="shared" si="1"/>
        <v>-138.29018483978666</v>
      </c>
      <c r="AB9" s="1">
        <f t="shared" si="2"/>
        <v>-170.74344076912985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1655.1431342211886</v>
      </c>
      <c r="K10" s="12">
        <v>1648.5335462701014</v>
      </c>
      <c r="L10" s="12">
        <v>1642.2929165263956</v>
      </c>
      <c r="M10" s="12">
        <v>1634.9455912979417</v>
      </c>
      <c r="N10" s="12">
        <v>1626.1957199898407</v>
      </c>
      <c r="O10" s="12">
        <v>1617.1950749990347</v>
      </c>
      <c r="P10" s="12">
        <v>1609.8622974470643</v>
      </c>
      <c r="Q10" s="12">
        <v>1606.0611101975683</v>
      </c>
      <c r="R10" s="12">
        <v>1603.0846462878826</v>
      </c>
      <c r="S10" s="12">
        <v>1599.608752255107</v>
      </c>
      <c r="T10" s="12">
        <v>1597.564908816704</v>
      </c>
      <c r="U10" s="12">
        <v>1596.6043244279258</v>
      </c>
      <c r="V10" s="12">
        <v>1595.8512437344755</v>
      </c>
      <c r="W10" s="12">
        <v>1594.0065243493216</v>
      </c>
      <c r="X10" s="12">
        <v>1590.5830039096054</v>
      </c>
      <c r="Z10" s="1">
        <f t="shared" si="0"/>
        <v>-35.804280010159346</v>
      </c>
      <c r="AA10" s="1">
        <f t="shared" si="1"/>
        <v>-62.391247744893008</v>
      </c>
      <c r="AB10" s="1">
        <f t="shared" si="2"/>
        <v>-71.416996090394605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8306.4469054512938</v>
      </c>
      <c r="K11" s="12">
        <v>8386.0390672069116</v>
      </c>
      <c r="L11" s="12">
        <v>8461.3766069628928</v>
      </c>
      <c r="M11" s="12">
        <v>8524.0590947434757</v>
      </c>
      <c r="N11" s="12">
        <v>8569.8458706705951</v>
      </c>
      <c r="O11" s="12">
        <v>8598.9202953253953</v>
      </c>
      <c r="P11" s="12">
        <v>8625.2205672455639</v>
      </c>
      <c r="Q11" s="12">
        <v>8661.8626913296175</v>
      </c>
      <c r="R11" s="12">
        <v>8691.6144168373139</v>
      </c>
      <c r="S11" s="12">
        <v>8706.3000581523684</v>
      </c>
      <c r="T11" s="12">
        <v>8748.1027612617181</v>
      </c>
      <c r="U11" s="12">
        <v>8794.0474650337619</v>
      </c>
      <c r="V11" s="12">
        <v>8822.5725115066944</v>
      </c>
      <c r="W11" s="12">
        <v>8852.0001583125977</v>
      </c>
      <c r="X11" s="12">
        <v>8876.553941130509</v>
      </c>
      <c r="Z11" s="1">
        <f t="shared" si="0"/>
        <v>208.8458706705951</v>
      </c>
      <c r="AA11" s="1">
        <f t="shared" si="1"/>
        <v>345.30005815236836</v>
      </c>
      <c r="AB11" s="1">
        <f t="shared" si="2"/>
        <v>515.55394113050897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892.6032987245984</v>
      </c>
      <c r="K12" s="12">
        <v>881.87529870340427</v>
      </c>
      <c r="L12" s="12">
        <v>871.40829639613162</v>
      </c>
      <c r="M12" s="12">
        <v>860.66182519948609</v>
      </c>
      <c r="N12" s="12">
        <v>849.69489288580178</v>
      </c>
      <c r="O12" s="12">
        <v>839.20115507192327</v>
      </c>
      <c r="P12" s="12">
        <v>829.34270186844003</v>
      </c>
      <c r="Q12" s="12">
        <v>821.37626831807552</v>
      </c>
      <c r="R12" s="12">
        <v>814.3257427391693</v>
      </c>
      <c r="S12" s="12">
        <v>807.40066619834306</v>
      </c>
      <c r="T12" s="12">
        <v>802.11865654288863</v>
      </c>
      <c r="U12" s="12">
        <v>797.83609622663346</v>
      </c>
      <c r="V12" s="12">
        <v>794.1323062994976</v>
      </c>
      <c r="W12" s="12">
        <v>790.46963444290134</v>
      </c>
      <c r="X12" s="12">
        <v>786.43944096800908</v>
      </c>
      <c r="Z12" s="1">
        <f t="shared" si="0"/>
        <v>-54.305107114198222</v>
      </c>
      <c r="AA12" s="1">
        <f t="shared" si="1"/>
        <v>-96.59933380165694</v>
      </c>
      <c r="AB12" s="1">
        <f t="shared" si="2"/>
        <v>-117.56055903199092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1588.1022186189239</v>
      </c>
      <c r="K13" s="12">
        <v>1570.2224229907581</v>
      </c>
      <c r="L13" s="12">
        <v>1553.0512837944721</v>
      </c>
      <c r="M13" s="12">
        <v>1535.3396169575553</v>
      </c>
      <c r="N13" s="12">
        <v>1516.9971114173516</v>
      </c>
      <c r="O13" s="12">
        <v>1499.4492866305368</v>
      </c>
      <c r="P13" s="12">
        <v>1482.8812938637034</v>
      </c>
      <c r="Q13" s="12">
        <v>1469.5007172987453</v>
      </c>
      <c r="R13" s="12">
        <v>1457.4463944949248</v>
      </c>
      <c r="S13" s="12">
        <v>1445.3278321528444</v>
      </c>
      <c r="T13" s="12">
        <v>1435.9492047964306</v>
      </c>
      <c r="U13" s="12">
        <v>1428.3576089746346</v>
      </c>
      <c r="V13" s="12">
        <v>1421.6509464503918</v>
      </c>
      <c r="W13" s="12">
        <v>1415.1613019107358</v>
      </c>
      <c r="X13" s="12">
        <v>1408.0007270119677</v>
      </c>
      <c r="Z13" s="1">
        <f t="shared" si="0"/>
        <v>-90.002888582648438</v>
      </c>
      <c r="AA13" s="1">
        <f t="shared" si="1"/>
        <v>-161.67216784715561</v>
      </c>
      <c r="AB13" s="1">
        <f t="shared" si="2"/>
        <v>-198.99927298803232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4834.9115104952507</v>
      </c>
      <c r="K14" s="12">
        <v>4814.5239775169857</v>
      </c>
      <c r="L14" s="12">
        <v>4795.3138932936945</v>
      </c>
      <c r="M14" s="12">
        <v>4757.3345689635216</v>
      </c>
      <c r="N14" s="12">
        <v>4731.1930793831625</v>
      </c>
      <c r="O14" s="12">
        <v>4704.5515792151364</v>
      </c>
      <c r="P14" s="12">
        <v>4682.7789740924973</v>
      </c>
      <c r="Q14" s="12">
        <v>4671.6875215142391</v>
      </c>
      <c r="R14" s="12">
        <v>4663.4355097512425</v>
      </c>
      <c r="S14" s="12">
        <v>4653.636205296053</v>
      </c>
      <c r="T14" s="12">
        <v>4648.2819575757576</v>
      </c>
      <c r="U14" s="12">
        <v>4645.8381534356513</v>
      </c>
      <c r="V14" s="12">
        <v>4644.0032736524163</v>
      </c>
      <c r="W14" s="12">
        <v>4638.6476399316061</v>
      </c>
      <c r="X14" s="12">
        <v>4628.7406642482911</v>
      </c>
      <c r="Z14" s="1">
        <f t="shared" si="0"/>
        <v>-141.80692061683749</v>
      </c>
      <c r="AA14" s="1">
        <f t="shared" si="1"/>
        <v>-219.36379470394695</v>
      </c>
      <c r="AB14" s="1">
        <f t="shared" si="2"/>
        <v>-244.25933575170893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1720.2501228220267</v>
      </c>
      <c r="K15" s="12">
        <v>1701.967345287333</v>
      </c>
      <c r="L15" s="12">
        <v>1684.0465190022569</v>
      </c>
      <c r="M15" s="12">
        <v>1665.6742257621215</v>
      </c>
      <c r="N15" s="12">
        <v>1646.4286947341539</v>
      </c>
      <c r="O15" s="12">
        <v>1713.5726400248384</v>
      </c>
      <c r="P15" s="12">
        <v>1776.6666415675752</v>
      </c>
      <c r="Q15" s="12">
        <v>1757.8125773951353</v>
      </c>
      <c r="R15" s="12">
        <v>1741.3062460932399</v>
      </c>
      <c r="S15" s="12">
        <v>1725.3537695013904</v>
      </c>
      <c r="T15" s="12">
        <v>1713.0668258997307</v>
      </c>
      <c r="U15" s="12">
        <v>1703.3650190701244</v>
      </c>
      <c r="V15" s="12">
        <v>1694.9933124192164</v>
      </c>
      <c r="W15" s="12">
        <v>1686.8214967733068</v>
      </c>
      <c r="X15" s="12">
        <v>1678.0509845836318</v>
      </c>
      <c r="Z15" s="1">
        <f t="shared" si="0"/>
        <v>-93.571305265846149</v>
      </c>
      <c r="AA15" s="1">
        <f t="shared" si="1"/>
        <v>-14.646230498609611</v>
      </c>
      <c r="AB15" s="1">
        <f t="shared" si="2"/>
        <v>-61.949015416368184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4661.1244526976143</v>
      </c>
      <c r="K16" s="12">
        <v>4695.826909715528</v>
      </c>
      <c r="L16" s="12">
        <v>4728.2357624873794</v>
      </c>
      <c r="M16" s="12">
        <v>4782.0641278920457</v>
      </c>
      <c r="N16" s="12">
        <v>4800.1689435749677</v>
      </c>
      <c r="O16" s="12">
        <v>4983.8705511134931</v>
      </c>
      <c r="P16" s="12">
        <v>5307.7352305535969</v>
      </c>
      <c r="Q16" s="12">
        <v>5608.8740197722173</v>
      </c>
      <c r="R16" s="12">
        <v>5761.8176332128369</v>
      </c>
      <c r="S16" s="12">
        <v>5925.0009323359936</v>
      </c>
      <c r="T16" s="12">
        <v>6019.9431963021461</v>
      </c>
      <c r="U16" s="12">
        <v>6025.031975773265</v>
      </c>
      <c r="V16" s="12">
        <v>6036.0048398982617</v>
      </c>
      <c r="W16" s="12">
        <v>6104.4478577566906</v>
      </c>
      <c r="X16" s="12">
        <v>6170.3909760641882</v>
      </c>
      <c r="Z16" s="1">
        <f t="shared" si="0"/>
        <v>77.16894357496767</v>
      </c>
      <c r="AA16" s="1">
        <f t="shared" si="1"/>
        <v>1202.0009323359936</v>
      </c>
      <c r="AB16" s="1">
        <f t="shared" si="2"/>
        <v>1447.3909760641882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1956.2969133412987</v>
      </c>
      <c r="K17" s="12">
        <v>1947.0581608756668</v>
      </c>
      <c r="L17" s="12">
        <v>1938.2634838794825</v>
      </c>
      <c r="M17" s="12">
        <v>1926.2354588656874</v>
      </c>
      <c r="N17" s="12">
        <v>1915.0367115306797</v>
      </c>
      <c r="O17" s="12">
        <v>1903.740559138969</v>
      </c>
      <c r="P17" s="12">
        <v>1894.3919883987955</v>
      </c>
      <c r="Q17" s="12">
        <v>1889.4959529872624</v>
      </c>
      <c r="R17" s="12">
        <v>1885.682752811631</v>
      </c>
      <c r="S17" s="12">
        <v>1881.2600743903163</v>
      </c>
      <c r="T17" s="12">
        <v>1878.6504104944283</v>
      </c>
      <c r="U17" s="12">
        <v>1877.2787454286238</v>
      </c>
      <c r="V17" s="12">
        <v>1876.1067147354256</v>
      </c>
      <c r="W17" s="12">
        <v>1873.5291705093694</v>
      </c>
      <c r="X17" s="12">
        <v>1869.0652718303741</v>
      </c>
      <c r="Z17" s="1">
        <f t="shared" si="0"/>
        <v>-48.963288469320332</v>
      </c>
      <c r="AA17" s="1">
        <f t="shared" si="1"/>
        <v>-82.739925609683723</v>
      </c>
      <c r="AB17" s="1">
        <f t="shared" si="2"/>
        <v>-94.934728169625942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2442.6154991347489</v>
      </c>
      <c r="K18" s="12">
        <v>2436.6446964682564</v>
      </c>
      <c r="L18" s="12">
        <v>2431.1947928214063</v>
      </c>
      <c r="M18" s="12">
        <v>2423.7956225340181</v>
      </c>
      <c r="N18" s="12">
        <v>2414.3150294453244</v>
      </c>
      <c r="O18" s="12">
        <v>2404.2124738544476</v>
      </c>
      <c r="P18" s="12">
        <v>2396.1897418904487</v>
      </c>
      <c r="Q18" s="12">
        <v>2392.9995373532747</v>
      </c>
      <c r="R18" s="12">
        <v>2390.7991048311187</v>
      </c>
      <c r="S18" s="12">
        <v>2387.288060747409</v>
      </c>
      <c r="T18" s="12">
        <v>2385.6827805417452</v>
      </c>
      <c r="U18" s="12">
        <v>2385.2587741514399</v>
      </c>
      <c r="V18" s="12">
        <v>2384.8501746888401</v>
      </c>
      <c r="W18" s="12">
        <v>2382.5371449424438</v>
      </c>
      <c r="X18" s="12">
        <v>2377.7966649281584</v>
      </c>
      <c r="Z18" s="1">
        <f t="shared" si="0"/>
        <v>-34.684970554675601</v>
      </c>
      <c r="AA18" s="1">
        <f t="shared" si="1"/>
        <v>-61.711939252591037</v>
      </c>
      <c r="AB18" s="1">
        <f t="shared" si="2"/>
        <v>-71.203335071841593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1158.1515421855047</v>
      </c>
      <c r="K19" s="12">
        <v>1144.404715827236</v>
      </c>
      <c r="L19" s="12">
        <v>1131.2563214640304</v>
      </c>
      <c r="M19" s="12">
        <v>1117.9801981337762</v>
      </c>
      <c r="N19" s="12">
        <v>1104.3914783502512</v>
      </c>
      <c r="O19" s="12">
        <v>1091.1985117817426</v>
      </c>
      <c r="P19" s="12">
        <v>1078.8999955784734</v>
      </c>
      <c r="Q19" s="12">
        <v>1069.1500502712088</v>
      </c>
      <c r="R19" s="12">
        <v>1060.1736865214514</v>
      </c>
      <c r="S19" s="12">
        <v>1051.2438452484757</v>
      </c>
      <c r="T19" s="12">
        <v>1044.3373750261383</v>
      </c>
      <c r="U19" s="12">
        <v>1038.7463843811381</v>
      </c>
      <c r="V19" s="12">
        <v>1033.7953553392056</v>
      </c>
      <c r="W19" s="12">
        <v>1028.9024175115435</v>
      </c>
      <c r="X19" s="12">
        <v>1023.6061058321289</v>
      </c>
      <c r="Z19" s="1">
        <f t="shared" si="0"/>
        <v>-68.608521649748809</v>
      </c>
      <c r="AA19" s="1">
        <f t="shared" si="1"/>
        <v>-121.75615475152426</v>
      </c>
      <c r="AB19" s="1">
        <f t="shared" si="2"/>
        <v>-149.39389416787105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1500.5235175302246</v>
      </c>
      <c r="K20" s="12">
        <v>1482.6427233072347</v>
      </c>
      <c r="L20" s="12">
        <v>1465.2990476140546</v>
      </c>
      <c r="M20" s="12">
        <v>1447.7301379495327</v>
      </c>
      <c r="N20" s="12">
        <v>1429.7016487277015</v>
      </c>
      <c r="O20" s="12">
        <v>1412.4788436675331</v>
      </c>
      <c r="P20" s="12">
        <v>1396.5256903324132</v>
      </c>
      <c r="Q20" s="12">
        <v>1383.6655573937683</v>
      </c>
      <c r="R20" s="12">
        <v>1372.1476162924566</v>
      </c>
      <c r="S20" s="12">
        <v>1360.7116732891077</v>
      </c>
      <c r="T20" s="12">
        <v>1351.929055830235</v>
      </c>
      <c r="U20" s="12">
        <v>1344.891861995219</v>
      </c>
      <c r="V20" s="12">
        <v>1338.7174688835605</v>
      </c>
      <c r="W20" s="12">
        <v>1332.5901799635358</v>
      </c>
      <c r="X20" s="12">
        <v>1325.8946193891668</v>
      </c>
      <c r="Z20" s="1">
        <f t="shared" si="0"/>
        <v>-90.298351272298532</v>
      </c>
      <c r="AA20" s="1">
        <f t="shared" si="1"/>
        <v>-159.28832671089231</v>
      </c>
      <c r="AB20" s="1">
        <f t="shared" si="2"/>
        <v>-194.10538061083321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3039.7070182517105</v>
      </c>
      <c r="K21" s="12">
        <v>3029.117783439995</v>
      </c>
      <c r="L21" s="12">
        <v>3018.9676008870251</v>
      </c>
      <c r="M21" s="12">
        <v>3006.8586178253208</v>
      </c>
      <c r="N21" s="12">
        <v>2992.442946545284</v>
      </c>
      <c r="O21" s="12">
        <v>2977.548227879779</v>
      </c>
      <c r="P21" s="12">
        <v>2965.6278338505858</v>
      </c>
      <c r="Q21" s="12">
        <v>2959.9994099912728</v>
      </c>
      <c r="R21" s="12">
        <v>2955.7992297231522</v>
      </c>
      <c r="S21" s="12">
        <v>2950.3951873368733</v>
      </c>
      <c r="T21" s="12">
        <v>2947.5128171572328</v>
      </c>
      <c r="U21" s="12">
        <v>2946.2847549663734</v>
      </c>
      <c r="V21" s="12">
        <v>2945.2558771421332</v>
      </c>
      <c r="W21" s="12">
        <v>2941.9219195478299</v>
      </c>
      <c r="X21" s="12">
        <v>2935.5538767895823</v>
      </c>
      <c r="Z21" s="1">
        <f t="shared" si="0"/>
        <v>-58.55705345471597</v>
      </c>
      <c r="AA21" s="1">
        <f t="shared" si="1"/>
        <v>-100.60481266312672</v>
      </c>
      <c r="AB21" s="1">
        <f t="shared" si="2"/>
        <v>-115.44612321041768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6832.5637170070531</v>
      </c>
      <c r="K22" s="12">
        <v>6921.2969097650102</v>
      </c>
      <c r="L22" s="12">
        <v>7006.745860020972</v>
      </c>
      <c r="M22" s="12">
        <v>7053.0933633295381</v>
      </c>
      <c r="N22" s="12">
        <v>7160.9025241924974</v>
      </c>
      <c r="O22" s="12">
        <v>7252.2565172421728</v>
      </c>
      <c r="P22" s="12">
        <v>7341.1712340932299</v>
      </c>
      <c r="Q22" s="12">
        <v>7421.6047279915165</v>
      </c>
      <c r="R22" s="12">
        <v>7596.7414132683862</v>
      </c>
      <c r="S22" s="12">
        <v>7678.6620081004803</v>
      </c>
      <c r="T22" s="12">
        <v>7763.4802711987631</v>
      </c>
      <c r="U22" s="12">
        <v>7852.6777159523826</v>
      </c>
      <c r="V22" s="12">
        <v>7874.0697272854568</v>
      </c>
      <c r="W22" s="12">
        <v>7897.3973091912776</v>
      </c>
      <c r="X22" s="12">
        <v>8066.721766973812</v>
      </c>
      <c r="Z22" s="1">
        <f t="shared" si="0"/>
        <v>389.90252419249737</v>
      </c>
      <c r="AA22" s="1">
        <f t="shared" si="1"/>
        <v>907.66200810048031</v>
      </c>
      <c r="AB22" s="1">
        <f t="shared" si="2"/>
        <v>1295.721766973812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2358.5076249207304</v>
      </c>
      <c r="K23" s="12">
        <v>2353.146224768343</v>
      </c>
      <c r="L23" s="12">
        <v>2347.8522621178545</v>
      </c>
      <c r="M23" s="12">
        <v>2340.5009386332731</v>
      </c>
      <c r="N23" s="12">
        <v>2331.05730656583</v>
      </c>
      <c r="O23" s="12">
        <v>2320.6936045628445</v>
      </c>
      <c r="P23" s="12">
        <v>2312.1933979964956</v>
      </c>
      <c r="Q23" s="12">
        <v>2308.526878657563</v>
      </c>
      <c r="R23" s="12">
        <v>2305.7560853177743</v>
      </c>
      <c r="S23" s="12">
        <v>2301.9730116773076</v>
      </c>
      <c r="T23" s="12">
        <v>2300.084954894789</v>
      </c>
      <c r="U23" s="12">
        <v>2299.4272374390457</v>
      </c>
      <c r="V23" s="12">
        <v>2298.8997767640994</v>
      </c>
      <c r="W23" s="12">
        <v>2296.6052705731995</v>
      </c>
      <c r="X23" s="12">
        <v>2291.9907301133371</v>
      </c>
      <c r="Z23" s="1">
        <f t="shared" si="0"/>
        <v>-32.942693434169996</v>
      </c>
      <c r="AA23" s="1">
        <f t="shared" si="1"/>
        <v>-62.026988322692432</v>
      </c>
      <c r="AB23" s="1">
        <f t="shared" si="2"/>
        <v>-72.009269886662878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2576.1305956016968</v>
      </c>
      <c r="K24" s="12">
        <v>2565.9942349435923</v>
      </c>
      <c r="L24" s="12">
        <v>2556.7036792518697</v>
      </c>
      <c r="M24" s="12">
        <v>2523.9654355733978</v>
      </c>
      <c r="N24" s="12">
        <v>2511.4015887136097</v>
      </c>
      <c r="O24" s="12">
        <v>2566.9980619824523</v>
      </c>
      <c r="P24" s="12">
        <v>2621.4460334755763</v>
      </c>
      <c r="Q24" s="12">
        <v>2614.8320739646374</v>
      </c>
      <c r="R24" s="12">
        <v>2610.0037458874526</v>
      </c>
      <c r="S24" s="12">
        <v>2604.478811299281</v>
      </c>
      <c r="T24" s="12">
        <v>2601.6019045629555</v>
      </c>
      <c r="U24" s="12">
        <v>2600.4506011020994</v>
      </c>
      <c r="V24" s="12">
        <v>2599.6616316358036</v>
      </c>
      <c r="W24" s="12">
        <v>2596.9928571163555</v>
      </c>
      <c r="X24" s="12">
        <v>2591.6634225021976</v>
      </c>
      <c r="Z24" s="1">
        <f t="shared" si="0"/>
        <v>-88.598411286390274</v>
      </c>
      <c r="AA24" s="1">
        <f t="shared" si="1"/>
        <v>4.4788112992810056</v>
      </c>
      <c r="AB24" s="1">
        <f t="shared" si="2"/>
        <v>-8.3365774978024092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1858.7552088787547</v>
      </c>
      <c r="K25" s="12">
        <v>1867.7597021429226</v>
      </c>
      <c r="L25" s="12">
        <v>1876.9205853255901</v>
      </c>
      <c r="M25" s="12">
        <v>1889.3334599885079</v>
      </c>
      <c r="N25" s="12">
        <v>1894.1408070960317</v>
      </c>
      <c r="O25" s="12">
        <v>1896.2931629237846</v>
      </c>
      <c r="P25" s="12">
        <v>1898.5815682978184</v>
      </c>
      <c r="Q25" s="12">
        <v>1903.4722519891657</v>
      </c>
      <c r="R25" s="12">
        <v>2008.6751015354603</v>
      </c>
      <c r="S25" s="12">
        <v>2109.7786501873688</v>
      </c>
      <c r="T25" s="12">
        <v>2211.5817418032248</v>
      </c>
      <c r="U25" s="12">
        <v>2212.973441601921</v>
      </c>
      <c r="V25" s="12">
        <v>2216.6500273926345</v>
      </c>
      <c r="W25" s="12">
        <v>2221.3030422416364</v>
      </c>
      <c r="X25" s="12">
        <v>2225.3450430767653</v>
      </c>
      <c r="Z25" s="1">
        <f t="shared" si="0"/>
        <v>-70.859192903968278</v>
      </c>
      <c r="AA25" s="1">
        <f t="shared" si="1"/>
        <v>144.77865018736884</v>
      </c>
      <c r="AB25" s="1">
        <f t="shared" si="2"/>
        <v>260.34504307676525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717.03299705437655</v>
      </c>
      <c r="K26" s="12">
        <v>708.79165415029627</v>
      </c>
      <c r="L26" s="12">
        <v>701.01069886346272</v>
      </c>
      <c r="M26" s="12">
        <v>693.04149540367712</v>
      </c>
      <c r="N26" s="12">
        <v>685.12697245695608</v>
      </c>
      <c r="O26" s="12">
        <v>677.54317572788887</v>
      </c>
      <c r="P26" s="12">
        <v>670.48114331330487</v>
      </c>
      <c r="Q26" s="12">
        <v>664.96552129070892</v>
      </c>
      <c r="R26" s="12">
        <v>659.9213682914143</v>
      </c>
      <c r="S26" s="12">
        <v>654.83953948350791</v>
      </c>
      <c r="T26" s="12">
        <v>650.93876937801542</v>
      </c>
      <c r="U26" s="12">
        <v>647.77517730333716</v>
      </c>
      <c r="V26" s="12">
        <v>644.90463033430422</v>
      </c>
      <c r="W26" s="12">
        <v>642.04965481724912</v>
      </c>
      <c r="X26" s="12">
        <v>638.85312951053982</v>
      </c>
      <c r="Z26" s="1">
        <f t="shared" si="0"/>
        <v>-40.873027543043918</v>
      </c>
      <c r="AA26" s="1">
        <f t="shared" si="1"/>
        <v>-71.160460516492094</v>
      </c>
      <c r="AB26" s="1">
        <f t="shared" si="2"/>
        <v>-87.146870489460184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5052.7820823114507</v>
      </c>
      <c r="K27" s="12">
        <v>5092.3251073372021</v>
      </c>
      <c r="L27" s="12">
        <v>5129.6287717301066</v>
      </c>
      <c r="M27" s="12">
        <v>5190.5106615259692</v>
      </c>
      <c r="N27" s="12">
        <v>5406.4688521379512</v>
      </c>
      <c r="O27" s="12">
        <v>5530.5193215879317</v>
      </c>
      <c r="P27" s="12">
        <v>5674.9489489753078</v>
      </c>
      <c r="Q27" s="12">
        <v>5821.778505384902</v>
      </c>
      <c r="R27" s="12">
        <v>5942.4841057650192</v>
      </c>
      <c r="S27" s="12">
        <v>6053.0330990072898</v>
      </c>
      <c r="T27" s="12">
        <v>6146.1877319948962</v>
      </c>
      <c r="U27" s="12">
        <v>6265.5109721791832</v>
      </c>
      <c r="V27" s="12">
        <v>6301.1865834110122</v>
      </c>
      <c r="W27" s="12">
        <v>6317.0476469167788</v>
      </c>
      <c r="X27" s="12">
        <v>6327.1291458001624</v>
      </c>
      <c r="Z27" s="1">
        <f t="shared" si="0"/>
        <v>386.46885213795122</v>
      </c>
      <c r="AA27" s="1">
        <f t="shared" si="1"/>
        <v>1033.0330990072898</v>
      </c>
      <c r="AB27" s="1">
        <f t="shared" si="2"/>
        <v>1307.1291458001624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1975.2198653347416</v>
      </c>
      <c r="K28" s="12">
        <v>1993.9170869573982</v>
      </c>
      <c r="L28" s="12">
        <v>2011.9579944485283</v>
      </c>
      <c r="M28" s="12">
        <v>2021.6052305753667</v>
      </c>
      <c r="N28" s="12">
        <v>2033.3781406899452</v>
      </c>
      <c r="O28" s="12">
        <v>2041.7247740266728</v>
      </c>
      <c r="P28" s="12">
        <v>2049.6023594059916</v>
      </c>
      <c r="Q28" s="12">
        <v>2059.7252044067782</v>
      </c>
      <c r="R28" s="12">
        <v>2068.4707982130344</v>
      </c>
      <c r="S28" s="12">
        <v>2074.0747638350663</v>
      </c>
      <c r="T28" s="12">
        <v>2080.7042191051992</v>
      </c>
      <c r="U28" s="12">
        <v>2088.2293575590697</v>
      </c>
      <c r="V28" s="12">
        <v>2096.647083851054</v>
      </c>
      <c r="W28" s="12">
        <v>2105.1743453405011</v>
      </c>
      <c r="X28" s="12">
        <v>2187.4052768652036</v>
      </c>
      <c r="Z28" s="1">
        <f t="shared" si="0"/>
        <v>63.378140689945212</v>
      </c>
      <c r="AA28" s="1">
        <f t="shared" si="1"/>
        <v>104.07476383506628</v>
      </c>
      <c r="AB28" s="1">
        <f t="shared" si="2"/>
        <v>217.40527686520363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3393.0943425936675</v>
      </c>
      <c r="K29" s="12">
        <v>3382.2974232881015</v>
      </c>
      <c r="L29" s="12">
        <v>3371.6934826480128</v>
      </c>
      <c r="M29" s="12">
        <v>3358.494790134037</v>
      </c>
      <c r="N29" s="12">
        <v>3342.381327261568</v>
      </c>
      <c r="O29" s="12">
        <v>3348.0103757259062</v>
      </c>
      <c r="P29" s="12">
        <v>3356.2348507930242</v>
      </c>
      <c r="Q29" s="12">
        <v>3349.2844736550846</v>
      </c>
      <c r="R29" s="12">
        <v>3344.3096038311942</v>
      </c>
      <c r="S29" s="12">
        <v>3485.6315162048754</v>
      </c>
      <c r="T29" s="12">
        <v>3627.6519397187185</v>
      </c>
      <c r="U29" s="12">
        <v>3767.876974666498</v>
      </c>
      <c r="V29" s="12">
        <v>3761.982997743386</v>
      </c>
      <c r="W29" s="12">
        <v>3754.2955913766086</v>
      </c>
      <c r="X29" s="12">
        <v>3818.2406435925459</v>
      </c>
      <c r="Z29" s="1">
        <f t="shared" si="0"/>
        <v>-61.618672738431997</v>
      </c>
      <c r="AA29" s="1">
        <f t="shared" si="1"/>
        <v>81.631516204875425</v>
      </c>
      <c r="AB29" s="1">
        <f t="shared" si="2"/>
        <v>414.24064359254589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2043.9084163274017</v>
      </c>
      <c r="K30" s="12">
        <v>2038.1490950785058</v>
      </c>
      <c r="L30" s="12">
        <v>2032.4707899164973</v>
      </c>
      <c r="M30" s="12">
        <v>2025.5713742680994</v>
      </c>
      <c r="N30" s="12">
        <v>2016.8124860967735</v>
      </c>
      <c r="O30" s="12">
        <v>2007.5939644363548</v>
      </c>
      <c r="P30" s="12">
        <v>2000.2759785398048</v>
      </c>
      <c r="Q30" s="12">
        <v>1997.192880336728</v>
      </c>
      <c r="R30" s="12">
        <v>1995.1651235431755</v>
      </c>
      <c r="S30" s="12">
        <v>1992.232548471977</v>
      </c>
      <c r="T30" s="12">
        <v>1990.9315967518851</v>
      </c>
      <c r="U30" s="12">
        <v>1990.7895059994464</v>
      </c>
      <c r="V30" s="12">
        <v>1990.7724262851607</v>
      </c>
      <c r="W30" s="12">
        <v>1989.230843378572</v>
      </c>
      <c r="X30" s="12">
        <v>1985.7416755568047</v>
      </c>
      <c r="Z30" s="1">
        <f t="shared" si="0"/>
        <v>-33.187513903226545</v>
      </c>
      <c r="AA30" s="1">
        <f t="shared" si="1"/>
        <v>-57.767451528023003</v>
      </c>
      <c r="AB30" s="1">
        <f t="shared" si="2"/>
        <v>-64.258324443195306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1639.8848145405946</v>
      </c>
      <c r="K31" s="12">
        <v>1635.0182148731242</v>
      </c>
      <c r="L31" s="12">
        <v>1630.1961983677079</v>
      </c>
      <c r="M31" s="12">
        <v>1624.5019756984927</v>
      </c>
      <c r="N31" s="12">
        <v>1617.3997061632751</v>
      </c>
      <c r="O31" s="12">
        <v>1610.0365555467345</v>
      </c>
      <c r="P31" s="12">
        <v>1604.1505682012078</v>
      </c>
      <c r="Q31" s="12">
        <v>1601.8822377704132</v>
      </c>
      <c r="R31" s="12">
        <v>1600.3954668532326</v>
      </c>
      <c r="S31" s="12">
        <v>1598.2430584702254</v>
      </c>
      <c r="T31" s="12">
        <v>1597.381597659587</v>
      </c>
      <c r="U31" s="12">
        <v>1597.4573372886839</v>
      </c>
      <c r="V31" s="12">
        <v>1848.4125461917447</v>
      </c>
      <c r="W31" s="12">
        <v>2091.7858457114339</v>
      </c>
      <c r="X31" s="12">
        <v>2263.2784320891383</v>
      </c>
      <c r="Z31" s="1">
        <f t="shared" si="0"/>
        <v>-27.600293836724859</v>
      </c>
      <c r="AA31" s="1">
        <f t="shared" si="1"/>
        <v>-46.756941529774622</v>
      </c>
      <c r="AB31" s="1">
        <f t="shared" si="2"/>
        <v>618.27843208913828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1650.0532351724835</v>
      </c>
      <c r="K32" s="12">
        <v>1643.4799442679409</v>
      </c>
      <c r="L32" s="12">
        <v>1637.588408622958</v>
      </c>
      <c r="M32" s="12">
        <v>1630.6723888224381</v>
      </c>
      <c r="N32" s="12">
        <v>1622.6822972349435</v>
      </c>
      <c r="O32" s="12">
        <v>1614.593895475753</v>
      </c>
      <c r="P32" s="12">
        <v>1608.4769094020621</v>
      </c>
      <c r="Q32" s="12">
        <v>1606.0043114248112</v>
      </c>
      <c r="R32" s="12">
        <v>1604.4983153392334</v>
      </c>
      <c r="S32" s="12">
        <v>1602.4090673405246</v>
      </c>
      <c r="T32" s="12">
        <v>1601.6690466645589</v>
      </c>
      <c r="U32" s="12">
        <v>1601.8527580168347</v>
      </c>
      <c r="V32" s="12">
        <v>1602.1154497338912</v>
      </c>
      <c r="W32" s="12">
        <v>1601.0939401512558</v>
      </c>
      <c r="X32" s="12">
        <v>1598.358035861462</v>
      </c>
      <c r="Z32" s="1">
        <f t="shared" si="0"/>
        <v>-34.317702765056538</v>
      </c>
      <c r="AA32" s="1">
        <f t="shared" si="1"/>
        <v>-54.590932659475357</v>
      </c>
      <c r="AB32" s="1">
        <f t="shared" si="2"/>
        <v>-58.641964138538015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4582.8946807374386</v>
      </c>
      <c r="K33" s="12">
        <v>4628.2445564170848</v>
      </c>
      <c r="L33" s="12">
        <v>4670.6827795113368</v>
      </c>
      <c r="M33" s="12">
        <v>4705.5051909190424</v>
      </c>
      <c r="N33" s="12">
        <v>4757.0500129180327</v>
      </c>
      <c r="O33" s="12">
        <v>4799.0486389041816</v>
      </c>
      <c r="P33" s="12">
        <v>4812.730209475867</v>
      </c>
      <c r="Q33" s="12">
        <v>4832.3403879996167</v>
      </c>
      <c r="R33" s="12">
        <v>4848.4235023423034</v>
      </c>
      <c r="S33" s="12">
        <v>4856.0520782416288</v>
      </c>
      <c r="T33" s="12">
        <v>4866.983112531263</v>
      </c>
      <c r="U33" s="12">
        <v>4880.5327204228688</v>
      </c>
      <c r="V33" s="12">
        <v>4897.0692226869878</v>
      </c>
      <c r="W33" s="12">
        <v>4936.0914827724582</v>
      </c>
      <c r="X33" s="12">
        <v>4972.2300910103431</v>
      </c>
      <c r="Z33" s="1">
        <f t="shared" si="0"/>
        <v>221.05001291803273</v>
      </c>
      <c r="AA33" s="1">
        <f t="shared" si="1"/>
        <v>320.05207824162881</v>
      </c>
      <c r="AB33" s="1">
        <f t="shared" si="2"/>
        <v>436.23009101034313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2682.0110096949697</v>
      </c>
      <c r="K34" s="12">
        <v>2672.6405380314709</v>
      </c>
      <c r="L34" s="12">
        <v>2663.8746627209757</v>
      </c>
      <c r="M34" s="12">
        <v>2653.657162633695</v>
      </c>
      <c r="N34" s="12">
        <v>2641.5524791882299</v>
      </c>
      <c r="O34" s="12">
        <v>2628.7931283181392</v>
      </c>
      <c r="P34" s="12">
        <v>2618.6655325984193</v>
      </c>
      <c r="Q34" s="12">
        <v>2614.130315223138</v>
      </c>
      <c r="R34" s="12">
        <v>2610.8376112826045</v>
      </c>
      <c r="S34" s="12">
        <v>2606.4388422643292</v>
      </c>
      <c r="T34" s="12">
        <v>2604.3436692823493</v>
      </c>
      <c r="U34" s="12">
        <v>2603.6195693235077</v>
      </c>
      <c r="V34" s="12">
        <v>2602.9969685339711</v>
      </c>
      <c r="W34" s="12">
        <v>2600.407979337951</v>
      </c>
      <c r="X34" s="12">
        <v>2595.0445829477835</v>
      </c>
      <c r="Z34" s="1">
        <f t="shared" si="0"/>
        <v>-50.447520811770119</v>
      </c>
      <c r="AA34" s="1">
        <f t="shared" si="1"/>
        <v>-85.561157735670804</v>
      </c>
      <c r="AB34" s="1">
        <f t="shared" si="2"/>
        <v>-96.95541705221649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1853.4274221126541</v>
      </c>
      <c r="K35" s="12">
        <v>1850.2463334305014</v>
      </c>
      <c r="L35" s="12">
        <v>1846.7204209548568</v>
      </c>
      <c r="M35" s="12">
        <v>1841.621908347583</v>
      </c>
      <c r="N35" s="12">
        <v>1834.4867451814059</v>
      </c>
      <c r="O35" s="12">
        <v>1826.4857019723579</v>
      </c>
      <c r="P35" s="12">
        <v>1819.873311251916</v>
      </c>
      <c r="Q35" s="12">
        <v>1816.8452634980222</v>
      </c>
      <c r="R35" s="12">
        <v>1814.5194230513093</v>
      </c>
      <c r="S35" s="12">
        <v>1811.4729022939014</v>
      </c>
      <c r="T35" s="12">
        <v>1809.7909303891347</v>
      </c>
      <c r="U35" s="12">
        <v>1809.0733595230884</v>
      </c>
      <c r="V35" s="12">
        <v>1808.3977598613926</v>
      </c>
      <c r="W35" s="12">
        <v>1806.4510249809041</v>
      </c>
      <c r="X35" s="12">
        <v>1802.6964743234116</v>
      </c>
      <c r="Z35" s="1">
        <f t="shared" si="0"/>
        <v>-21.513254818594078</v>
      </c>
      <c r="AA35" s="1">
        <f t="shared" si="1"/>
        <v>-44.52709770609863</v>
      </c>
      <c r="AB35" s="1">
        <f t="shared" si="2"/>
        <v>-53.303525676588379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1138.782823485147</v>
      </c>
      <c r="K36" s="12">
        <v>1124.6348096686872</v>
      </c>
      <c r="L36" s="12">
        <v>1110.7968483179795</v>
      </c>
      <c r="M36" s="12">
        <v>1096.8560296354012</v>
      </c>
      <c r="N36" s="12">
        <v>1082.5728709537427</v>
      </c>
      <c r="O36" s="12">
        <v>1068.9212228046542</v>
      </c>
      <c r="P36" s="12">
        <v>1056.4966305886101</v>
      </c>
      <c r="Q36" s="12">
        <v>1046.4827597385959</v>
      </c>
      <c r="R36" s="12">
        <v>1037.7583129736913</v>
      </c>
      <c r="S36" s="12">
        <v>1029.1061098077591</v>
      </c>
      <c r="T36" s="12">
        <v>1022.4850889661614</v>
      </c>
      <c r="U36" s="12">
        <v>1017.2676779188646</v>
      </c>
      <c r="V36" s="12">
        <v>1012.6443042444937</v>
      </c>
      <c r="W36" s="12">
        <v>1008.232969325343</v>
      </c>
      <c r="X36" s="12">
        <v>1003.3842047176803</v>
      </c>
      <c r="Z36" s="1">
        <f t="shared" si="0"/>
        <v>-126.42712904625728</v>
      </c>
      <c r="AA36" s="1">
        <f t="shared" si="1"/>
        <v>-179.89389019224086</v>
      </c>
      <c r="AB36" s="1">
        <f t="shared" si="2"/>
        <v>-205.61579528231971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2493.6335928365397</v>
      </c>
      <c r="K37" s="12">
        <v>2484.6548653363593</v>
      </c>
      <c r="L37" s="12">
        <v>2475.9520543231597</v>
      </c>
      <c r="M37" s="12">
        <v>2465.6014569839353</v>
      </c>
      <c r="N37" s="12">
        <v>2453.1838481961213</v>
      </c>
      <c r="O37" s="12">
        <v>2440.227603762582</v>
      </c>
      <c r="P37" s="12">
        <v>2429.7955581061683</v>
      </c>
      <c r="Q37" s="12">
        <v>2424.7215052530623</v>
      </c>
      <c r="R37" s="12">
        <v>2421.0093832255739</v>
      </c>
      <c r="S37" s="12">
        <v>2416.365513027285</v>
      </c>
      <c r="T37" s="12">
        <v>2413.9145981315191</v>
      </c>
      <c r="U37" s="12">
        <v>2412.9406284564193</v>
      </c>
      <c r="V37" s="12">
        <v>2412.1550346810391</v>
      </c>
      <c r="W37" s="12">
        <v>2409.5450372337564</v>
      </c>
      <c r="X37" s="12">
        <v>2404.4693940058496</v>
      </c>
      <c r="Z37" s="1">
        <f t="shared" si="0"/>
        <v>-49.816151803878711</v>
      </c>
      <c r="AA37" s="1">
        <f t="shared" si="1"/>
        <v>-86.634486972714967</v>
      </c>
      <c r="AB37" s="1">
        <f t="shared" si="2"/>
        <v>-98.530605994150392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1682.9310270994458</v>
      </c>
      <c r="K38" s="12">
        <v>1675.3719875525562</v>
      </c>
      <c r="L38" s="12">
        <v>1668.139817554563</v>
      </c>
      <c r="M38" s="12">
        <v>1660.0702952570232</v>
      </c>
      <c r="N38" s="12">
        <v>1650.8024565777087</v>
      </c>
      <c r="O38" s="12">
        <v>1641.5493569449479</v>
      </c>
      <c r="P38" s="12">
        <v>1634.1935799622029</v>
      </c>
      <c r="Q38" s="12">
        <v>1630.6700538665739</v>
      </c>
      <c r="R38" s="12">
        <v>1628.1873713314633</v>
      </c>
      <c r="S38" s="12">
        <v>1625.1749595586682</v>
      </c>
      <c r="T38" s="12">
        <v>1623.8214587310563</v>
      </c>
      <c r="U38" s="12">
        <v>1623.4856561593838</v>
      </c>
      <c r="V38" s="12">
        <v>1623.3381633063466</v>
      </c>
      <c r="W38" s="12">
        <v>1622.0764572173707</v>
      </c>
      <c r="X38" s="12">
        <v>1619.2240473790991</v>
      </c>
      <c r="Z38" s="1">
        <f t="shared" si="0"/>
        <v>-40.197543422291346</v>
      </c>
      <c r="AA38" s="1">
        <f t="shared" si="1"/>
        <v>-65.825040441331794</v>
      </c>
      <c r="AB38" s="1">
        <f t="shared" si="2"/>
        <v>-71.775952620900853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2123.5389477240892</v>
      </c>
      <c r="K39" s="12">
        <v>2116.6880207553581</v>
      </c>
      <c r="L39" s="12">
        <v>2110.3634380264925</v>
      </c>
      <c r="M39" s="12">
        <v>2102.8101338056613</v>
      </c>
      <c r="N39" s="12">
        <v>2093.7074438777399</v>
      </c>
      <c r="O39" s="12">
        <v>2084.1764646021079</v>
      </c>
      <c r="P39" s="12">
        <v>2076.7303410937157</v>
      </c>
      <c r="Q39" s="12">
        <v>2073.8363181441373</v>
      </c>
      <c r="R39" s="12">
        <v>2071.91420617022</v>
      </c>
      <c r="S39" s="12">
        <v>2068.9987209086567</v>
      </c>
      <c r="T39" s="12">
        <v>2067.7768956442033</v>
      </c>
      <c r="U39" s="12">
        <v>2067.5572373143495</v>
      </c>
      <c r="V39" s="12">
        <v>2067.3533268042952</v>
      </c>
      <c r="W39" s="12">
        <v>2065.4850720788877</v>
      </c>
      <c r="X39" s="12">
        <v>2061.3586165953034</v>
      </c>
      <c r="Z39" s="1">
        <f t="shared" si="0"/>
        <v>-37.292556122260066</v>
      </c>
      <c r="AA39" s="1">
        <f t="shared" si="1"/>
        <v>-62.001279091343349</v>
      </c>
      <c r="AB39" s="1">
        <f t="shared" si="2"/>
        <v>-69.641383404696626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1274.5518208980345</v>
      </c>
      <c r="K40" s="12">
        <v>1272.2831187846375</v>
      </c>
      <c r="L40" s="12">
        <v>1269.8480660129692</v>
      </c>
      <c r="M40" s="12">
        <v>1284.3238154356861</v>
      </c>
      <c r="N40" s="12">
        <v>1279.6829711182725</v>
      </c>
      <c r="O40" s="12">
        <v>1296.6602271667937</v>
      </c>
      <c r="P40" s="12">
        <v>1314.0429986261852</v>
      </c>
      <c r="Q40" s="12">
        <v>1311.79896442515</v>
      </c>
      <c r="R40" s="12">
        <v>1310.2415750929058</v>
      </c>
      <c r="S40" s="12">
        <v>1308.1222629339134</v>
      </c>
      <c r="T40" s="12">
        <v>1307.0219157994295</v>
      </c>
      <c r="U40" s="12">
        <v>1306.5945899768299</v>
      </c>
      <c r="V40" s="12">
        <v>1306.228764470643</v>
      </c>
      <c r="W40" s="12">
        <v>1304.8586110744493</v>
      </c>
      <c r="X40" s="12">
        <v>1297.5863291271419</v>
      </c>
      <c r="Z40" s="1">
        <f t="shared" si="0"/>
        <v>2.6829711182724623</v>
      </c>
      <c r="AA40" s="1">
        <f t="shared" si="1"/>
        <v>31.122262933913362</v>
      </c>
      <c r="AB40" s="1">
        <f t="shared" si="2"/>
        <v>20.58632912714188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95791.412380755151</v>
      </c>
      <c r="K41" s="13">
        <v>95919.293058153577</v>
      </c>
      <c r="L41" s="13">
        <v>96094.576324257083</v>
      </c>
      <c r="M41" s="13">
        <v>96614.3120798491</v>
      </c>
      <c r="N41" s="13">
        <v>97142.530203421615</v>
      </c>
      <c r="O41" s="13">
        <v>97752.78000449769</v>
      </c>
      <c r="P41" s="13">
        <v>98359.883865309952</v>
      </c>
      <c r="Q41" s="13">
        <v>98812.139150171264</v>
      </c>
      <c r="R41" s="13">
        <v>99388.357985956041</v>
      </c>
      <c r="S41" s="13">
        <v>100086.31988015451</v>
      </c>
      <c r="T41" s="13">
        <v>100604.35807462479</v>
      </c>
      <c r="U41" s="13">
        <v>101060.58209080965</v>
      </c>
      <c r="V41" s="13">
        <v>101478.31445229317</v>
      </c>
      <c r="W41" s="13">
        <v>101922.64536910417</v>
      </c>
      <c r="X41" s="13">
        <v>102401.67026823449</v>
      </c>
      <c r="Z41" s="5">
        <f>N41-I41</f>
        <v>935.53020342161471</v>
      </c>
      <c r="AA41" s="5">
        <f t="shared" si="1"/>
        <v>3879.3198801545077</v>
      </c>
      <c r="AB41" s="5">
        <f>X41-I41</f>
        <v>6194.6702682344912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D0B8-7C8B-45B4-A97F-7EB6CAC70B67}">
  <sheetPr>
    <tabColor theme="9"/>
  </sheetPr>
  <dimension ref="A2:AT41"/>
  <sheetViews>
    <sheetView topLeftCell="A4" zoomScale="70" zoomScaleNormal="70" workbookViewId="0">
      <selection activeCell="V37" sqref="V37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2060.2560817312633</v>
      </c>
      <c r="K3" s="12">
        <v>2085.0851998187563</v>
      </c>
      <c r="L3" s="12">
        <v>2108.3626329181479</v>
      </c>
      <c r="M3" s="12">
        <v>2126.326533741807</v>
      </c>
      <c r="N3" s="12">
        <v>2139.7167699651141</v>
      </c>
      <c r="O3" s="12">
        <v>2147.6286112378834</v>
      </c>
      <c r="P3" s="12">
        <v>2158.2140920740744</v>
      </c>
      <c r="Q3" s="12">
        <v>2168.5767361612852</v>
      </c>
      <c r="R3" s="12">
        <v>2175.9464913723605</v>
      </c>
      <c r="S3" s="12">
        <v>2180.0396754919634</v>
      </c>
      <c r="T3" s="12">
        <v>2186.4634546717598</v>
      </c>
      <c r="U3" s="12">
        <v>2194.1080645465245</v>
      </c>
      <c r="V3" s="12">
        <v>2200.571390183834</v>
      </c>
      <c r="W3" s="12">
        <v>2209.165631532002</v>
      </c>
      <c r="X3" s="12">
        <v>2215.2773398616514</v>
      </c>
      <c r="Z3" s="1">
        <f t="shared" ref="Z3:Z41" si="0">N3-I3</f>
        <v>105.71676996511405</v>
      </c>
      <c r="AA3" s="1">
        <f t="shared" ref="AA3:AA41" si="1">S3-I3</f>
        <v>146.03967549196341</v>
      </c>
      <c r="AB3" s="1">
        <f t="shared" ref="AB3:AB41" si="2">X3-I3</f>
        <v>181.2773398616514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1997.111132622071</v>
      </c>
      <c r="K4" s="12">
        <v>2022.5127755341864</v>
      </c>
      <c r="L4" s="12">
        <v>2135.8323708245198</v>
      </c>
      <c r="M4" s="12">
        <v>2356.6910075271976</v>
      </c>
      <c r="N4" s="12">
        <v>2476.4800714167081</v>
      </c>
      <c r="O4" s="12">
        <v>2553.4061534996481</v>
      </c>
      <c r="P4" s="12">
        <v>2561.8734214788033</v>
      </c>
      <c r="Q4" s="12">
        <v>2571.3436071497472</v>
      </c>
      <c r="R4" s="12">
        <v>2577.6097934324007</v>
      </c>
      <c r="S4" s="12">
        <v>2580.5154535533752</v>
      </c>
      <c r="T4" s="12">
        <v>2586.8984709032261</v>
      </c>
      <c r="U4" s="12">
        <v>2595.3800469141379</v>
      </c>
      <c r="V4" s="12">
        <v>2602.7023654219556</v>
      </c>
      <c r="W4" s="12">
        <v>2612.8891026642855</v>
      </c>
      <c r="X4" s="12">
        <v>2620.1580904161092</v>
      </c>
      <c r="Z4" s="1">
        <f t="shared" si="0"/>
        <v>505.48007141670814</v>
      </c>
      <c r="AA4" s="1">
        <f t="shared" si="1"/>
        <v>609.51545355337521</v>
      </c>
      <c r="AB4" s="1">
        <f t="shared" si="2"/>
        <v>649.15809041610919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881.20060326552857</v>
      </c>
      <c r="K5" s="12">
        <v>871.62043462589259</v>
      </c>
      <c r="L5" s="12">
        <v>862.92416148521932</v>
      </c>
      <c r="M5" s="12">
        <v>853.6789960890311</v>
      </c>
      <c r="N5" s="12">
        <v>844.6251272152856</v>
      </c>
      <c r="O5" s="12">
        <v>836.12393786220923</v>
      </c>
      <c r="P5" s="12">
        <v>828.86309639235196</v>
      </c>
      <c r="Q5" s="12">
        <v>822.88338458526778</v>
      </c>
      <c r="R5" s="12">
        <v>817.06535161074987</v>
      </c>
      <c r="S5" s="12">
        <v>811.48314503391134</v>
      </c>
      <c r="T5" s="12">
        <v>807.39111793116274</v>
      </c>
      <c r="U5" s="12">
        <v>804.19452163053063</v>
      </c>
      <c r="V5" s="12">
        <v>800.51799328737741</v>
      </c>
      <c r="W5" s="12">
        <v>797.5066351459551</v>
      </c>
      <c r="X5" s="12">
        <v>793.71062606363262</v>
      </c>
      <c r="Z5" s="1">
        <f t="shared" si="0"/>
        <v>-47.374872784714398</v>
      </c>
      <c r="AA5" s="1">
        <f t="shared" si="1"/>
        <v>-80.516854966088658</v>
      </c>
      <c r="AB5" s="1">
        <f t="shared" si="2"/>
        <v>-98.289373936367383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2957.0872186028964</v>
      </c>
      <c r="K6" s="12">
        <v>2992.7180723456381</v>
      </c>
      <c r="L6" s="12">
        <v>3025.9223315809863</v>
      </c>
      <c r="M6" s="12">
        <v>3345.3763032509769</v>
      </c>
      <c r="N6" s="12">
        <v>3508.0664344667425</v>
      </c>
      <c r="O6" s="12">
        <v>3589.0272887566498</v>
      </c>
      <c r="P6" s="12">
        <v>3650.4709014836671</v>
      </c>
      <c r="Q6" s="12">
        <v>3663.9904304245028</v>
      </c>
      <c r="R6" s="12">
        <v>3814.0087088986825</v>
      </c>
      <c r="S6" s="12">
        <v>3951.8031519127148</v>
      </c>
      <c r="T6" s="12">
        <v>3959.2770742527237</v>
      </c>
      <c r="U6" s="12">
        <v>3970.1456115936012</v>
      </c>
      <c r="V6" s="12">
        <v>3979.6640755981366</v>
      </c>
      <c r="W6" s="12">
        <v>3993.4516708747256</v>
      </c>
      <c r="X6" s="12">
        <v>3968.3906322738871</v>
      </c>
      <c r="Z6" s="1">
        <f t="shared" si="0"/>
        <v>563.06643446674252</v>
      </c>
      <c r="AA6" s="1">
        <f t="shared" si="1"/>
        <v>1006.8031519127148</v>
      </c>
      <c r="AB6" s="1">
        <f t="shared" si="2"/>
        <v>1023.3906322738871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1448.0035557195163</v>
      </c>
      <c r="K7" s="12">
        <v>1444.1083648023998</v>
      </c>
      <c r="L7" s="12">
        <v>1440.6307883920967</v>
      </c>
      <c r="M7" s="12">
        <v>1435.2896303491536</v>
      </c>
      <c r="N7" s="12">
        <v>1429.1045388710304</v>
      </c>
      <c r="O7" s="12">
        <v>1422.6552791653892</v>
      </c>
      <c r="P7" s="12">
        <v>1419.16960594485</v>
      </c>
      <c r="Q7" s="12">
        <v>1417.4115871304223</v>
      </c>
      <c r="R7" s="12">
        <v>1415.6178399688993</v>
      </c>
      <c r="S7" s="12">
        <v>1413.8884974150976</v>
      </c>
      <c r="T7" s="12">
        <v>1413.192408317318</v>
      </c>
      <c r="U7" s="12">
        <v>1413.5181885510506</v>
      </c>
      <c r="V7" s="12">
        <v>1412.5968293135711</v>
      </c>
      <c r="W7" s="12">
        <v>1411.1840785120864</v>
      </c>
      <c r="X7" s="12">
        <v>1408.250524046515</v>
      </c>
      <c r="Z7" s="1">
        <f t="shared" si="0"/>
        <v>-22.8954611289696</v>
      </c>
      <c r="AA7" s="1">
        <f t="shared" si="1"/>
        <v>-38.111502584902382</v>
      </c>
      <c r="AB7" s="1">
        <f t="shared" si="2"/>
        <v>-43.749475953484989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3133.0247510229683</v>
      </c>
      <c r="K8" s="12">
        <v>3121.9608291768095</v>
      </c>
      <c r="L8" s="12">
        <v>3111.2290022085608</v>
      </c>
      <c r="M8" s="12">
        <v>3185.0682417909861</v>
      </c>
      <c r="N8" s="12">
        <v>3259.5702324298118</v>
      </c>
      <c r="O8" s="12">
        <v>3256.8221057243245</v>
      </c>
      <c r="P8" s="12">
        <v>3244.0805915402116</v>
      </c>
      <c r="Q8" s="12">
        <v>3236.0844112563891</v>
      </c>
      <c r="R8" s="12">
        <v>3228.8756263201758</v>
      </c>
      <c r="S8" s="12">
        <v>3269.7077095667905</v>
      </c>
      <c r="T8" s="12">
        <v>3277.1169096693238</v>
      </c>
      <c r="U8" s="12">
        <v>3394.4505113647997</v>
      </c>
      <c r="V8" s="12">
        <v>3459.7967623241498</v>
      </c>
      <c r="W8" s="12">
        <v>3499.9858413809247</v>
      </c>
      <c r="X8" s="12">
        <v>3488.5549644228008</v>
      </c>
      <c r="Z8" s="1">
        <f t="shared" si="0"/>
        <v>85.570232429811767</v>
      </c>
      <c r="AA8" s="1">
        <f t="shared" si="1"/>
        <v>95.707709566790527</v>
      </c>
      <c r="AB8" s="1">
        <f t="shared" si="2"/>
        <v>314.55496442280082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1629.1486799852503</v>
      </c>
      <c r="K9" s="12">
        <v>1614.1531522425028</v>
      </c>
      <c r="L9" s="12">
        <v>1599.7885467136339</v>
      </c>
      <c r="M9" s="12">
        <v>1583.8715134755546</v>
      </c>
      <c r="N9" s="12">
        <v>1567.5243152885489</v>
      </c>
      <c r="O9" s="12">
        <v>1551.9101440822187</v>
      </c>
      <c r="P9" s="12">
        <v>1538.6020521622224</v>
      </c>
      <c r="Q9" s="12">
        <v>1527.391771238922</v>
      </c>
      <c r="R9" s="12">
        <v>1516.5379688633416</v>
      </c>
      <c r="S9" s="12">
        <v>1506.0767148544971</v>
      </c>
      <c r="T9" s="12">
        <v>1498.5985257403859</v>
      </c>
      <c r="U9" s="12">
        <v>1492.8986600930889</v>
      </c>
      <c r="V9" s="12">
        <v>1486.3145487554982</v>
      </c>
      <c r="W9" s="12">
        <v>1480.9783699630384</v>
      </c>
      <c r="X9" s="12">
        <v>1474.3808184178683</v>
      </c>
      <c r="Z9" s="1">
        <f t="shared" si="0"/>
        <v>-77.475684711451095</v>
      </c>
      <c r="AA9" s="1">
        <f t="shared" si="1"/>
        <v>-138.92328514550286</v>
      </c>
      <c r="AB9" s="1">
        <f t="shared" si="2"/>
        <v>-170.61918158213166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1655.1431342211886</v>
      </c>
      <c r="K10" s="12">
        <v>1648.4021590313487</v>
      </c>
      <c r="L10" s="12">
        <v>1642.0757584167627</v>
      </c>
      <c r="M10" s="12">
        <v>1633.9233905511001</v>
      </c>
      <c r="N10" s="12">
        <v>1624.7666526639916</v>
      </c>
      <c r="O10" s="12">
        <v>1615.3689771349498</v>
      </c>
      <c r="P10" s="12">
        <v>1609.6276184356639</v>
      </c>
      <c r="Q10" s="12">
        <v>1605.9578551922457</v>
      </c>
      <c r="R10" s="12">
        <v>1602.4565765443976</v>
      </c>
      <c r="S10" s="12">
        <v>1599.2478208719976</v>
      </c>
      <c r="T10" s="12">
        <v>1597.3789584092724</v>
      </c>
      <c r="U10" s="12">
        <v>1596.9719788369002</v>
      </c>
      <c r="V10" s="12">
        <v>1595.2972130739381</v>
      </c>
      <c r="W10" s="12">
        <v>1593.3022114907533</v>
      </c>
      <c r="X10" s="12">
        <v>1589.6563384130184</v>
      </c>
      <c r="Z10" s="1">
        <f t="shared" si="0"/>
        <v>-37.233347336008364</v>
      </c>
      <c r="AA10" s="1">
        <f t="shared" si="1"/>
        <v>-62.752179128002354</v>
      </c>
      <c r="AB10" s="1">
        <f t="shared" si="2"/>
        <v>-72.343661586981625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8306.4469054512938</v>
      </c>
      <c r="K11" s="12">
        <v>8385.2540108330249</v>
      </c>
      <c r="L11" s="12">
        <v>8459.6583551504264</v>
      </c>
      <c r="M11" s="12">
        <v>8516.6912325238809</v>
      </c>
      <c r="N11" s="12">
        <v>8558.1681543219966</v>
      </c>
      <c r="O11" s="12">
        <v>8581.0757973739601</v>
      </c>
      <c r="P11" s="12">
        <v>8615.6734801439252</v>
      </c>
      <c r="Q11" s="12">
        <v>8651.4838354226849</v>
      </c>
      <c r="R11" s="12">
        <v>8676.4038221362334</v>
      </c>
      <c r="S11" s="12">
        <v>8689.7658005919329</v>
      </c>
      <c r="T11" s="12">
        <v>8747.9792302988699</v>
      </c>
      <c r="U11" s="12">
        <v>8785.3567048713867</v>
      </c>
      <c r="V11" s="12">
        <v>8809.7888833561428</v>
      </c>
      <c r="W11" s="12">
        <v>8843.2847543588759</v>
      </c>
      <c r="X11" s="12">
        <v>8867.1063150233167</v>
      </c>
      <c r="Z11" s="1">
        <f t="shared" si="0"/>
        <v>197.16815432199655</v>
      </c>
      <c r="AA11" s="1">
        <f t="shared" si="1"/>
        <v>328.76580059193293</v>
      </c>
      <c r="AB11" s="1">
        <f t="shared" si="2"/>
        <v>506.10631502331671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892.6032987245984</v>
      </c>
      <c r="K12" s="12">
        <v>881.80354588358489</v>
      </c>
      <c r="L12" s="12">
        <v>871.28810787948305</v>
      </c>
      <c r="M12" s="12">
        <v>860.09369693699341</v>
      </c>
      <c r="N12" s="12">
        <v>848.97212394695418</v>
      </c>
      <c r="O12" s="12">
        <v>838.29616330347403</v>
      </c>
      <c r="P12" s="12">
        <v>829.0362862792017</v>
      </c>
      <c r="Q12" s="12">
        <v>821.18197241065366</v>
      </c>
      <c r="R12" s="12">
        <v>813.85897053658925</v>
      </c>
      <c r="S12" s="12">
        <v>807.09844232421017</v>
      </c>
      <c r="T12" s="12">
        <v>802.1338418183924</v>
      </c>
      <c r="U12" s="12">
        <v>798.25419504859121</v>
      </c>
      <c r="V12" s="12">
        <v>794.09485222734759</v>
      </c>
      <c r="W12" s="12">
        <v>790.6563404541057</v>
      </c>
      <c r="X12" s="12">
        <v>786.55524333882443</v>
      </c>
      <c r="Z12" s="1">
        <f t="shared" si="0"/>
        <v>-55.027876053045816</v>
      </c>
      <c r="AA12" s="1">
        <f t="shared" si="1"/>
        <v>-96.901557675789832</v>
      </c>
      <c r="AB12" s="1">
        <f t="shared" si="2"/>
        <v>-117.44475666117557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1588.1022186189239</v>
      </c>
      <c r="K13" s="12">
        <v>1570.0871074810927</v>
      </c>
      <c r="L13" s="12">
        <v>1552.826156078725</v>
      </c>
      <c r="M13" s="12">
        <v>1534.285103007772</v>
      </c>
      <c r="N13" s="12">
        <v>1515.6550530864604</v>
      </c>
      <c r="O13" s="12">
        <v>1497.7729711822949</v>
      </c>
      <c r="P13" s="12">
        <v>1482.3110573967722</v>
      </c>
      <c r="Q13" s="12">
        <v>1469.1327335593246</v>
      </c>
      <c r="R13" s="12">
        <v>1456.5824636998798</v>
      </c>
      <c r="S13" s="12">
        <v>1444.7630485757472</v>
      </c>
      <c r="T13" s="12">
        <v>1435.9625889323984</v>
      </c>
      <c r="U13" s="12">
        <v>1429.09945628486</v>
      </c>
      <c r="V13" s="12">
        <v>1421.570413167736</v>
      </c>
      <c r="W13" s="12">
        <v>1415.4808070108445</v>
      </c>
      <c r="X13" s="12">
        <v>1408.1929759295315</v>
      </c>
      <c r="Z13" s="1">
        <f t="shared" si="0"/>
        <v>-91.344946913539616</v>
      </c>
      <c r="AA13" s="1">
        <f t="shared" si="1"/>
        <v>-162.23695142425277</v>
      </c>
      <c r="AB13" s="1">
        <f t="shared" si="2"/>
        <v>-198.80702407046851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4834.9115104952507</v>
      </c>
      <c r="K14" s="12">
        <v>4814.1403988572138</v>
      </c>
      <c r="L14" s="12">
        <v>4794.6797937750198</v>
      </c>
      <c r="M14" s="12">
        <v>4754.3356992730287</v>
      </c>
      <c r="N14" s="12">
        <v>4727.0016402200745</v>
      </c>
      <c r="O14" s="12">
        <v>4699.2026921897159</v>
      </c>
      <c r="P14" s="12">
        <v>4682.0850631544818</v>
      </c>
      <c r="Q14" s="12">
        <v>4671.3766471203098</v>
      </c>
      <c r="R14" s="12">
        <v>4661.5909477663854</v>
      </c>
      <c r="S14" s="12">
        <v>4652.5732352592395</v>
      </c>
      <c r="T14" s="12">
        <v>4647.7285083889319</v>
      </c>
      <c r="U14" s="12">
        <v>4646.9054449452378</v>
      </c>
      <c r="V14" s="12">
        <v>4642.3668489682777</v>
      </c>
      <c r="W14" s="12">
        <v>4636.5655965178366</v>
      </c>
      <c r="X14" s="12">
        <v>4626.0030555137255</v>
      </c>
      <c r="Z14" s="1">
        <f t="shared" si="0"/>
        <v>-145.99835977992552</v>
      </c>
      <c r="AA14" s="1">
        <f t="shared" si="1"/>
        <v>-220.42676474076052</v>
      </c>
      <c r="AB14" s="1">
        <f t="shared" si="2"/>
        <v>-246.99694448627451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1720.2501228220267</v>
      </c>
      <c r="K15" s="12">
        <v>1701.8158901094957</v>
      </c>
      <c r="L15" s="12">
        <v>1683.7933315992163</v>
      </c>
      <c r="M15" s="12">
        <v>1664.4935687867358</v>
      </c>
      <c r="N15" s="12">
        <v>1644.9296541541919</v>
      </c>
      <c r="O15" s="12">
        <v>1761.4245474917122</v>
      </c>
      <c r="P15" s="12">
        <v>1774.5076920793565</v>
      </c>
      <c r="Q15" s="12">
        <v>1756.211394517828</v>
      </c>
      <c r="R15" s="12">
        <v>1739.2278140407152</v>
      </c>
      <c r="S15" s="12">
        <v>1723.8197061067065</v>
      </c>
      <c r="T15" s="12">
        <v>1712.3737645091855</v>
      </c>
      <c r="U15" s="12">
        <v>1703.6577262371718</v>
      </c>
      <c r="V15" s="12">
        <v>1694.3254253284983</v>
      </c>
      <c r="W15" s="12">
        <v>1686.6931859058982</v>
      </c>
      <c r="X15" s="12">
        <v>1677.8028480004161</v>
      </c>
      <c r="Z15" s="1">
        <f t="shared" si="0"/>
        <v>-95.070345845808106</v>
      </c>
      <c r="AA15" s="1">
        <f t="shared" si="1"/>
        <v>-16.180293893293538</v>
      </c>
      <c r="AB15" s="1">
        <f t="shared" si="2"/>
        <v>-62.197151999583866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4661.1244526976143</v>
      </c>
      <c r="K16" s="12">
        <v>4695.4465792857263</v>
      </c>
      <c r="L16" s="12">
        <v>4727.395974606663</v>
      </c>
      <c r="M16" s="12">
        <v>4778.3973629410475</v>
      </c>
      <c r="N16" s="12">
        <v>4794.3165629698715</v>
      </c>
      <c r="O16" s="12">
        <v>5069.4594422433629</v>
      </c>
      <c r="P16" s="12">
        <v>5416.3152633311756</v>
      </c>
      <c r="Q16" s="12">
        <v>5637.3781573535607</v>
      </c>
      <c r="R16" s="12">
        <v>5815.8786399873024</v>
      </c>
      <c r="S16" s="12">
        <v>5955.9212066355667</v>
      </c>
      <c r="T16" s="12">
        <v>6011.5658700531549</v>
      </c>
      <c r="U16" s="12">
        <v>6020.7691721889114</v>
      </c>
      <c r="V16" s="12">
        <v>6029.301490102911</v>
      </c>
      <c r="W16" s="12">
        <v>6134.0102751977411</v>
      </c>
      <c r="X16" s="12">
        <v>6166.3670628512882</v>
      </c>
      <c r="Z16" s="1">
        <f t="shared" si="0"/>
        <v>71.316562969871484</v>
      </c>
      <c r="AA16" s="1">
        <f t="shared" si="1"/>
        <v>1232.9212066355667</v>
      </c>
      <c r="AB16" s="1">
        <f t="shared" si="2"/>
        <v>1443.3670628512882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1956.2969133412987</v>
      </c>
      <c r="K17" s="12">
        <v>1946.9014673994789</v>
      </c>
      <c r="L17" s="12">
        <v>1938.0043838601166</v>
      </c>
      <c r="M17" s="12">
        <v>1925.0120192252677</v>
      </c>
      <c r="N17" s="12">
        <v>1913.3254980125446</v>
      </c>
      <c r="O17" s="12">
        <v>1901.554917090506</v>
      </c>
      <c r="P17" s="12">
        <v>1894.1136054763572</v>
      </c>
      <c r="Q17" s="12">
        <v>1889.3745426800749</v>
      </c>
      <c r="R17" s="12">
        <v>1884.9322785798461</v>
      </c>
      <c r="S17" s="12">
        <v>1880.8306080166537</v>
      </c>
      <c r="T17" s="12">
        <v>1878.4298034882308</v>
      </c>
      <c r="U17" s="12">
        <v>1877.7223683334639</v>
      </c>
      <c r="V17" s="12">
        <v>1875.4397791557274</v>
      </c>
      <c r="W17" s="12">
        <v>1872.6782950474703</v>
      </c>
      <c r="X17" s="12">
        <v>1867.9446147356743</v>
      </c>
      <c r="Z17" s="1">
        <f t="shared" si="0"/>
        <v>-50.674501987455415</v>
      </c>
      <c r="AA17" s="1">
        <f t="shared" si="1"/>
        <v>-83.169391983346259</v>
      </c>
      <c r="AB17" s="1">
        <f t="shared" si="2"/>
        <v>-96.05538526432565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2442.6154991347489</v>
      </c>
      <c r="K18" s="12">
        <v>2436.4501210950448</v>
      </c>
      <c r="L18" s="12">
        <v>2430.8743283291897</v>
      </c>
      <c r="M18" s="12">
        <v>2422.2942567147752</v>
      </c>
      <c r="N18" s="12">
        <v>2412.2219419120252</v>
      </c>
      <c r="O18" s="12">
        <v>2401.5425753786722</v>
      </c>
      <c r="P18" s="12">
        <v>2395.8327196526625</v>
      </c>
      <c r="Q18" s="12">
        <v>2392.8328458201254</v>
      </c>
      <c r="R18" s="12">
        <v>2389.8694276346378</v>
      </c>
      <c r="S18" s="12">
        <v>2386.7485506064504</v>
      </c>
      <c r="T18" s="12">
        <v>2385.3984717494027</v>
      </c>
      <c r="U18" s="12">
        <v>2385.7887786944484</v>
      </c>
      <c r="V18" s="12">
        <v>2384.0143842650873</v>
      </c>
      <c r="W18" s="12">
        <v>2381.4753826925407</v>
      </c>
      <c r="X18" s="12">
        <v>2376.402640335732</v>
      </c>
      <c r="Z18" s="1">
        <f t="shared" si="0"/>
        <v>-36.778058087974841</v>
      </c>
      <c r="AA18" s="1">
        <f t="shared" si="1"/>
        <v>-62.251449393549592</v>
      </c>
      <c r="AB18" s="1">
        <f t="shared" si="2"/>
        <v>-72.597359664267969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1158.1515421855047</v>
      </c>
      <c r="K19" s="12">
        <v>1144.3022498408727</v>
      </c>
      <c r="L19" s="12">
        <v>1131.0865042097096</v>
      </c>
      <c r="M19" s="12">
        <v>1117.1968372384054</v>
      </c>
      <c r="N19" s="12">
        <v>1103.3973366529426</v>
      </c>
      <c r="O19" s="12">
        <v>1089.9584485004386</v>
      </c>
      <c r="P19" s="12">
        <v>1078.4597948555868</v>
      </c>
      <c r="Q19" s="12">
        <v>1068.8558375749553</v>
      </c>
      <c r="R19" s="12">
        <v>1059.5195888116998</v>
      </c>
      <c r="S19" s="12">
        <v>1050.8073194703234</v>
      </c>
      <c r="T19" s="12">
        <v>1044.3198841580843</v>
      </c>
      <c r="U19" s="12">
        <v>1039.2567749018549</v>
      </c>
      <c r="V19" s="12">
        <v>1033.7082047425145</v>
      </c>
      <c r="W19" s="12">
        <v>1029.109121001638</v>
      </c>
      <c r="X19" s="12">
        <v>1023.7205932740993</v>
      </c>
      <c r="Z19" s="1">
        <f t="shared" si="0"/>
        <v>-69.602663347057387</v>
      </c>
      <c r="AA19" s="1">
        <f t="shared" si="1"/>
        <v>-122.19268052967664</v>
      </c>
      <c r="AB19" s="1">
        <f t="shared" si="2"/>
        <v>-149.27940672590069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1500.5235175302246</v>
      </c>
      <c r="K20" s="12">
        <v>1482.5124536696167</v>
      </c>
      <c r="L20" s="12">
        <v>1465.0816210427965</v>
      </c>
      <c r="M20" s="12">
        <v>1446.7149316573425</v>
      </c>
      <c r="N20" s="12">
        <v>1428.4121757432069</v>
      </c>
      <c r="O20" s="12">
        <v>1410.869662418562</v>
      </c>
      <c r="P20" s="12">
        <v>1395.9629434676203</v>
      </c>
      <c r="Q20" s="12">
        <v>1383.2951199281531</v>
      </c>
      <c r="R20" s="12">
        <v>1371.3089489918264</v>
      </c>
      <c r="S20" s="12">
        <v>1360.155042430782</v>
      </c>
      <c r="T20" s="12">
        <v>1351.9159885148465</v>
      </c>
      <c r="U20" s="12">
        <v>1345.5615706009039</v>
      </c>
      <c r="V20" s="12">
        <v>1338.6155604068158</v>
      </c>
      <c r="W20" s="12">
        <v>1332.8663735978309</v>
      </c>
      <c r="X20" s="12">
        <v>1326.0512625653805</v>
      </c>
      <c r="Z20" s="1">
        <f t="shared" si="0"/>
        <v>-91.587824256793056</v>
      </c>
      <c r="AA20" s="1">
        <f t="shared" si="1"/>
        <v>-159.84495756921797</v>
      </c>
      <c r="AB20" s="1">
        <f t="shared" si="2"/>
        <v>-193.94873743461949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3039.7070182517105</v>
      </c>
      <c r="K21" s="12">
        <v>3028.8770168833812</v>
      </c>
      <c r="L21" s="12">
        <v>3018.5699554579433</v>
      </c>
      <c r="M21" s="12">
        <v>3004.9898810102263</v>
      </c>
      <c r="N21" s="12">
        <v>2989.8335312918416</v>
      </c>
      <c r="O21" s="12">
        <v>2974.2178465990255</v>
      </c>
      <c r="P21" s="12">
        <v>2965.1729772646809</v>
      </c>
      <c r="Q21" s="12">
        <v>2959.7822817148831</v>
      </c>
      <c r="R21" s="12">
        <v>2954.6316241539093</v>
      </c>
      <c r="S21" s="12">
        <v>2949.7135414281915</v>
      </c>
      <c r="T21" s="12">
        <v>2947.151240020286</v>
      </c>
      <c r="U21" s="12">
        <v>2946.9343415557178</v>
      </c>
      <c r="V21" s="12">
        <v>2944.2175071853976</v>
      </c>
      <c r="W21" s="12">
        <v>2940.6062071937463</v>
      </c>
      <c r="X21" s="12">
        <v>2933.8265416036634</v>
      </c>
      <c r="Z21" s="1">
        <f t="shared" si="0"/>
        <v>-61.166468708158391</v>
      </c>
      <c r="AA21" s="1">
        <f t="shared" si="1"/>
        <v>-101.28645857180845</v>
      </c>
      <c r="AB21" s="1">
        <f t="shared" si="2"/>
        <v>-117.17345839633663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6832.5637170070531</v>
      </c>
      <c r="K22" s="12">
        <v>6937.8382039873904</v>
      </c>
      <c r="L22" s="12">
        <v>7005.3411407162675</v>
      </c>
      <c r="M22" s="12">
        <v>7047.1133731160089</v>
      </c>
      <c r="N22" s="12">
        <v>7186.60513444769</v>
      </c>
      <c r="O22" s="12">
        <v>7265.7550231726509</v>
      </c>
      <c r="P22" s="12">
        <v>7333.0918019047895</v>
      </c>
      <c r="Q22" s="12">
        <v>7445.9908484525722</v>
      </c>
      <c r="R22" s="12">
        <v>7583.6199352979784</v>
      </c>
      <c r="S22" s="12">
        <v>7699.8065810599428</v>
      </c>
      <c r="T22" s="12">
        <v>7780.7347715414735</v>
      </c>
      <c r="U22" s="12">
        <v>7845.6815928755786</v>
      </c>
      <c r="V22" s="12">
        <v>7863.5125687228829</v>
      </c>
      <c r="W22" s="12">
        <v>7890.8062603801482</v>
      </c>
      <c r="X22" s="12">
        <v>8130.0198639073406</v>
      </c>
      <c r="Z22" s="1">
        <f t="shared" si="0"/>
        <v>415.60513444769003</v>
      </c>
      <c r="AA22" s="1">
        <f t="shared" si="1"/>
        <v>928.8065810599428</v>
      </c>
      <c r="AB22" s="1">
        <f t="shared" si="2"/>
        <v>1359.0198639073406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2358.5076249207304</v>
      </c>
      <c r="K23" s="12">
        <v>2352.9553090623258</v>
      </c>
      <c r="L23" s="12">
        <v>2347.5377303305868</v>
      </c>
      <c r="M23" s="12">
        <v>2339.0320642954662</v>
      </c>
      <c r="N23" s="12">
        <v>2329.0089861312249</v>
      </c>
      <c r="O23" s="12">
        <v>2318.0820336768979</v>
      </c>
      <c r="P23" s="12">
        <v>2311.8421366457324</v>
      </c>
      <c r="Q23" s="12">
        <v>2308.3611920542712</v>
      </c>
      <c r="R23" s="12">
        <v>2304.846135711734</v>
      </c>
      <c r="S23" s="12">
        <v>2301.4422725903705</v>
      </c>
      <c r="T23" s="12">
        <v>2299.8026259219264</v>
      </c>
      <c r="U23" s="12">
        <v>2299.9325226785436</v>
      </c>
      <c r="V23" s="12">
        <v>2298.088382805744</v>
      </c>
      <c r="W23" s="12">
        <v>2295.5773635800315</v>
      </c>
      <c r="X23" s="12">
        <v>2290.6433304870106</v>
      </c>
      <c r="Z23" s="1">
        <f t="shared" si="0"/>
        <v>-34.991013868775099</v>
      </c>
      <c r="AA23" s="1">
        <f t="shared" si="1"/>
        <v>-62.557727409629479</v>
      </c>
      <c r="AB23" s="1">
        <f t="shared" si="2"/>
        <v>-73.356669512989356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2576.1305956016968</v>
      </c>
      <c r="K24" s="12">
        <v>2565.7896589194829</v>
      </c>
      <c r="L24" s="12">
        <v>2556.3661401795462</v>
      </c>
      <c r="M24" s="12">
        <v>2522.3810863429612</v>
      </c>
      <c r="N24" s="12">
        <v>2509.1886031494664</v>
      </c>
      <c r="O24" s="12">
        <v>2603.336651466012</v>
      </c>
      <c r="P24" s="12">
        <v>2620.4507415118655</v>
      </c>
      <c r="Q24" s="12">
        <v>2614.1968696496574</v>
      </c>
      <c r="R24" s="12">
        <v>2608.5815460553622</v>
      </c>
      <c r="S24" s="12">
        <v>2603.588734074357</v>
      </c>
      <c r="T24" s="12">
        <v>2601.0667860824638</v>
      </c>
      <c r="U24" s="12">
        <v>2600.8817422009197</v>
      </c>
      <c r="V24" s="12">
        <v>2598.601541114972</v>
      </c>
      <c r="W24" s="12">
        <v>2595.7128149519231</v>
      </c>
      <c r="X24" s="12">
        <v>2590.0375188664339</v>
      </c>
      <c r="Z24" s="1">
        <f t="shared" si="0"/>
        <v>-90.811396850533583</v>
      </c>
      <c r="AA24" s="1">
        <f t="shared" si="1"/>
        <v>3.5887340743570348</v>
      </c>
      <c r="AB24" s="1">
        <f t="shared" si="2"/>
        <v>-9.9624811335661434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1858.7552088787547</v>
      </c>
      <c r="K25" s="12">
        <v>1867.6163100641174</v>
      </c>
      <c r="L25" s="12">
        <v>1876.6018709077753</v>
      </c>
      <c r="M25" s="12">
        <v>1887.9276863799346</v>
      </c>
      <c r="N25" s="12">
        <v>1891.8856130459062</v>
      </c>
      <c r="O25" s="12">
        <v>1892.8066666619643</v>
      </c>
      <c r="P25" s="12">
        <v>1896.7731716262138</v>
      </c>
      <c r="Q25" s="12">
        <v>1901.4961568180593</v>
      </c>
      <c r="R25" s="12">
        <v>2056.3052797851624</v>
      </c>
      <c r="S25" s="12">
        <v>2146.2919277186556</v>
      </c>
      <c r="T25" s="12">
        <v>2208.09810821869</v>
      </c>
      <c r="U25" s="12">
        <v>2211.0077981653726</v>
      </c>
      <c r="V25" s="12">
        <v>2213.7997196005163</v>
      </c>
      <c r="W25" s="12">
        <v>2219.6522127907856</v>
      </c>
      <c r="X25" s="12">
        <v>2223.6302570270768</v>
      </c>
      <c r="Z25" s="1">
        <f t="shared" si="0"/>
        <v>-73.114386954093789</v>
      </c>
      <c r="AA25" s="1">
        <f t="shared" si="1"/>
        <v>181.29192771865564</v>
      </c>
      <c r="AB25" s="1">
        <f t="shared" si="2"/>
        <v>258.63025702707682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717.03299705437655</v>
      </c>
      <c r="K26" s="12">
        <v>708.73185928319276</v>
      </c>
      <c r="L26" s="12">
        <v>700.91118644802248</v>
      </c>
      <c r="M26" s="12">
        <v>692.57025442956103</v>
      </c>
      <c r="N26" s="12">
        <v>684.52977331798627</v>
      </c>
      <c r="O26" s="12">
        <v>676.79968288502198</v>
      </c>
      <c r="P26" s="12">
        <v>670.22078306639503</v>
      </c>
      <c r="Q26" s="12">
        <v>664.79307796716046</v>
      </c>
      <c r="R26" s="12">
        <v>659.5330345299011</v>
      </c>
      <c r="S26" s="12">
        <v>654.58130324252363</v>
      </c>
      <c r="T26" s="12">
        <v>650.93065891879235</v>
      </c>
      <c r="U26" s="12">
        <v>648.08321870774876</v>
      </c>
      <c r="V26" s="12">
        <v>644.85362184792177</v>
      </c>
      <c r="W26" s="12">
        <v>642.17419686631536</v>
      </c>
      <c r="X26" s="12">
        <v>638.92178379124243</v>
      </c>
      <c r="Z26" s="1">
        <f t="shared" si="0"/>
        <v>-41.470226682013731</v>
      </c>
      <c r="AA26" s="1">
        <f t="shared" si="1"/>
        <v>-71.418696757476368</v>
      </c>
      <c r="AB26" s="1">
        <f t="shared" si="2"/>
        <v>-87.078216208757567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5052.7820823114507</v>
      </c>
      <c r="K27" s="12">
        <v>5091.8858908938328</v>
      </c>
      <c r="L27" s="12">
        <v>5128.6597742527283</v>
      </c>
      <c r="M27" s="12">
        <v>5204.7724811426015</v>
      </c>
      <c r="N27" s="12">
        <v>5455.6610138809438</v>
      </c>
      <c r="O27" s="12">
        <v>5564.4722128133208</v>
      </c>
      <c r="P27" s="12">
        <v>5681.8989436676611</v>
      </c>
      <c r="Q27" s="12">
        <v>5870.1488040300292</v>
      </c>
      <c r="R27" s="12">
        <v>5976.1414399352961</v>
      </c>
      <c r="S27" s="12">
        <v>6041.5787035109188</v>
      </c>
      <c r="T27" s="12">
        <v>6190.3825389764779</v>
      </c>
      <c r="U27" s="12">
        <v>6273.5020989700843</v>
      </c>
      <c r="V27" s="12">
        <v>6293.1120130080271</v>
      </c>
      <c r="W27" s="12">
        <v>6312.4474037769014</v>
      </c>
      <c r="X27" s="12">
        <v>6322.28337624504</v>
      </c>
      <c r="Z27" s="1">
        <f t="shared" si="0"/>
        <v>435.66101388094376</v>
      </c>
      <c r="AA27" s="1">
        <f t="shared" si="1"/>
        <v>1021.5787035109188</v>
      </c>
      <c r="AB27" s="1">
        <f t="shared" si="2"/>
        <v>1302.28337624504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1975.2198653347416</v>
      </c>
      <c r="K28" s="12">
        <v>1993.7488141304598</v>
      </c>
      <c r="L28" s="12">
        <v>2011.5917020453255</v>
      </c>
      <c r="M28" s="12">
        <v>2020.0428770430326</v>
      </c>
      <c r="N28" s="12">
        <v>2030.9033959341612</v>
      </c>
      <c r="O28" s="12">
        <v>2037.9518858525698</v>
      </c>
      <c r="P28" s="12">
        <v>2047.5639332383357</v>
      </c>
      <c r="Q28" s="12">
        <v>2057.5114033149748</v>
      </c>
      <c r="R28" s="12">
        <v>2065.2468926564793</v>
      </c>
      <c r="S28" s="12">
        <v>2070.5728792014165</v>
      </c>
      <c r="T28" s="12">
        <v>2077.866741994922</v>
      </c>
      <c r="U28" s="12">
        <v>2086.3753513776674</v>
      </c>
      <c r="V28" s="12">
        <v>2093.9361750507728</v>
      </c>
      <c r="W28" s="12">
        <v>2103.2909417675914</v>
      </c>
      <c r="X28" s="12">
        <v>2220.562459864258</v>
      </c>
      <c r="Z28" s="1">
        <f t="shared" si="0"/>
        <v>60.903395934161153</v>
      </c>
      <c r="AA28" s="1">
        <f t="shared" si="1"/>
        <v>100.57287920141653</v>
      </c>
      <c r="AB28" s="1">
        <f t="shared" si="2"/>
        <v>250.56245986425802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3393.0943425936675</v>
      </c>
      <c r="K29" s="12">
        <v>3382.031563998833</v>
      </c>
      <c r="L29" s="12">
        <v>3371.2538578017702</v>
      </c>
      <c r="M29" s="12">
        <v>3356.417997674379</v>
      </c>
      <c r="N29" s="12">
        <v>3339.4793129256768</v>
      </c>
      <c r="O29" s="12">
        <v>3357.5113262089299</v>
      </c>
      <c r="P29" s="12">
        <v>3355.5421423374364</v>
      </c>
      <c r="Q29" s="12">
        <v>3348.9103231209865</v>
      </c>
      <c r="R29" s="12">
        <v>3342.8799697893437</v>
      </c>
      <c r="S29" s="12">
        <v>3557.3842803683128</v>
      </c>
      <c r="T29" s="12">
        <v>3683.2819236265245</v>
      </c>
      <c r="U29" s="12">
        <v>3767.1091645003162</v>
      </c>
      <c r="V29" s="12">
        <v>3759.218722322476</v>
      </c>
      <c r="W29" s="12">
        <v>3751.4964754275147</v>
      </c>
      <c r="X29" s="12">
        <v>3850.3512599678625</v>
      </c>
      <c r="Z29" s="1">
        <f t="shared" si="0"/>
        <v>-64.520687074323178</v>
      </c>
      <c r="AA29" s="1">
        <f t="shared" si="1"/>
        <v>153.38428036831283</v>
      </c>
      <c r="AB29" s="1">
        <f t="shared" si="2"/>
        <v>446.35125996786246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2043.9084163274017</v>
      </c>
      <c r="K30" s="12">
        <v>2037.993692031642</v>
      </c>
      <c r="L30" s="12">
        <v>2032.2133754430977</v>
      </c>
      <c r="M30" s="12">
        <v>2024.3570982194144</v>
      </c>
      <c r="N30" s="12">
        <v>2015.1106028516604</v>
      </c>
      <c r="O30" s="12">
        <v>2005.4144510575356</v>
      </c>
      <c r="P30" s="12">
        <v>1999.9967439963423</v>
      </c>
      <c r="Q30" s="12">
        <v>1997.0699908628549</v>
      </c>
      <c r="R30" s="12">
        <v>1994.4148117992013</v>
      </c>
      <c r="S30" s="12">
        <v>1991.802069038657</v>
      </c>
      <c r="T30" s="12">
        <v>1990.7141410274933</v>
      </c>
      <c r="U30" s="12">
        <v>1991.2411351550595</v>
      </c>
      <c r="V30" s="12">
        <v>1990.1093082613031</v>
      </c>
      <c r="W30" s="12">
        <v>1988.3875887117517</v>
      </c>
      <c r="X30" s="12">
        <v>1984.62786184423</v>
      </c>
      <c r="Z30" s="1">
        <f t="shared" si="0"/>
        <v>-34.88939714833964</v>
      </c>
      <c r="AA30" s="1">
        <f t="shared" si="1"/>
        <v>-58.19793096134299</v>
      </c>
      <c r="AB30" s="1">
        <f t="shared" si="2"/>
        <v>-65.372138155770017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1639.8848145405946</v>
      </c>
      <c r="K31" s="12">
        <v>1634.8830449692668</v>
      </c>
      <c r="L31" s="12">
        <v>1629.9735251393636</v>
      </c>
      <c r="M31" s="12">
        <v>1623.4634358050564</v>
      </c>
      <c r="N31" s="12">
        <v>1615.9511060580342</v>
      </c>
      <c r="O31" s="12">
        <v>1608.1908052988706</v>
      </c>
      <c r="P31" s="12">
        <v>1603.8973325579291</v>
      </c>
      <c r="Q31" s="12">
        <v>1601.760214959733</v>
      </c>
      <c r="R31" s="12">
        <v>1599.747232418802</v>
      </c>
      <c r="S31" s="12">
        <v>1597.862927169032</v>
      </c>
      <c r="T31" s="12">
        <v>1597.1748694231276</v>
      </c>
      <c r="U31" s="12">
        <v>1597.8089547436748</v>
      </c>
      <c r="V31" s="12">
        <v>1977.6271686328462</v>
      </c>
      <c r="W31" s="12">
        <v>2161.4879034608239</v>
      </c>
      <c r="X31" s="12">
        <v>2259.1433356974335</v>
      </c>
      <c r="Z31" s="1">
        <f t="shared" si="0"/>
        <v>-29.048893941965844</v>
      </c>
      <c r="AA31" s="1">
        <f t="shared" si="1"/>
        <v>-47.137072830968009</v>
      </c>
      <c r="AB31" s="1">
        <f t="shared" si="2"/>
        <v>614.14333569743349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1650.0532351724835</v>
      </c>
      <c r="K32" s="12">
        <v>1643.3390985715505</v>
      </c>
      <c r="L32" s="12">
        <v>1637.3571476385591</v>
      </c>
      <c r="M32" s="12">
        <v>1629.5980969426537</v>
      </c>
      <c r="N32" s="12">
        <v>1621.185145457599</v>
      </c>
      <c r="O32" s="12">
        <v>1612.6908233845325</v>
      </c>
      <c r="P32" s="12">
        <v>1608.2002232256082</v>
      </c>
      <c r="Q32" s="12">
        <v>1605.8597123607792</v>
      </c>
      <c r="R32" s="12">
        <v>1603.8213031686928</v>
      </c>
      <c r="S32" s="12">
        <v>1602.0008772150552</v>
      </c>
      <c r="T32" s="12">
        <v>1601.4357017680443</v>
      </c>
      <c r="U32" s="12">
        <v>1602.1751039502403</v>
      </c>
      <c r="V32" s="12">
        <v>1601.5091872564381</v>
      </c>
      <c r="W32" s="12">
        <v>1600.334372529556</v>
      </c>
      <c r="X32" s="12">
        <v>1597.3736118731435</v>
      </c>
      <c r="Z32" s="1">
        <f t="shared" si="0"/>
        <v>-35.814854542401008</v>
      </c>
      <c r="AA32" s="1">
        <f t="shared" si="1"/>
        <v>-54.999122784944802</v>
      </c>
      <c r="AB32" s="1">
        <f t="shared" si="2"/>
        <v>-59.626388126856455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4582.8946807374386</v>
      </c>
      <c r="K33" s="12">
        <v>4627.8102167771331</v>
      </c>
      <c r="L33" s="12">
        <v>4669.7294390775041</v>
      </c>
      <c r="M33" s="12">
        <v>4701.4040775246958</v>
      </c>
      <c r="N33" s="12">
        <v>4766.3795350588562</v>
      </c>
      <c r="O33" s="12">
        <v>4788.8624662843795</v>
      </c>
      <c r="P33" s="12">
        <v>4807.3090951972699</v>
      </c>
      <c r="Q33" s="12">
        <v>4826.4809991594029</v>
      </c>
      <c r="R33" s="12">
        <v>4839.8414141390831</v>
      </c>
      <c r="S33" s="12">
        <v>4846.7403827231265</v>
      </c>
      <c r="T33" s="12">
        <v>4859.5186816665255</v>
      </c>
      <c r="U33" s="12">
        <v>4875.7924957791665</v>
      </c>
      <c r="V33" s="12">
        <v>4890.0068880360714</v>
      </c>
      <c r="W33" s="12">
        <v>4944.5255889858472</v>
      </c>
      <c r="X33" s="12">
        <v>4966.886806982815</v>
      </c>
      <c r="Z33" s="1">
        <f t="shared" si="0"/>
        <v>230.37953505885616</v>
      </c>
      <c r="AA33" s="1">
        <f t="shared" si="1"/>
        <v>310.74038272312646</v>
      </c>
      <c r="AB33" s="1">
        <f t="shared" si="2"/>
        <v>430.88680698281496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2682.0110096949697</v>
      </c>
      <c r="K34" s="12">
        <v>2672.4260747307962</v>
      </c>
      <c r="L34" s="12">
        <v>2663.5211415286458</v>
      </c>
      <c r="M34" s="12">
        <v>2652.0039386010449</v>
      </c>
      <c r="N34" s="12">
        <v>2639.2486124489346</v>
      </c>
      <c r="O34" s="12">
        <v>2625.8536687545811</v>
      </c>
      <c r="P34" s="12">
        <v>2618.2761320028849</v>
      </c>
      <c r="Q34" s="12">
        <v>2613.9496964940718</v>
      </c>
      <c r="R34" s="12">
        <v>2609.8161547909426</v>
      </c>
      <c r="S34" s="12">
        <v>2605.8453724526971</v>
      </c>
      <c r="T34" s="12">
        <v>2604.029435091878</v>
      </c>
      <c r="U34" s="12">
        <v>2604.197325566091</v>
      </c>
      <c r="V34" s="12">
        <v>2602.0801627118531</v>
      </c>
      <c r="W34" s="12">
        <v>2599.2443657481504</v>
      </c>
      <c r="X34" s="12">
        <v>2593.5162710660898</v>
      </c>
      <c r="Z34" s="1">
        <f t="shared" si="0"/>
        <v>-52.751387551065363</v>
      </c>
      <c r="AA34" s="1">
        <f t="shared" si="1"/>
        <v>-86.15462754730288</v>
      </c>
      <c r="AB34" s="1">
        <f t="shared" si="2"/>
        <v>-98.483728933910243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1853.4274221126541</v>
      </c>
      <c r="K35" s="12">
        <v>1850.1058674607427</v>
      </c>
      <c r="L35" s="12">
        <v>1846.4881061989347</v>
      </c>
      <c r="M35" s="12">
        <v>1840.5261568204346</v>
      </c>
      <c r="N35" s="12">
        <v>1832.9528419173648</v>
      </c>
      <c r="O35" s="12">
        <v>1824.520207882867</v>
      </c>
      <c r="P35" s="12">
        <v>1819.6132354000999</v>
      </c>
      <c r="Q35" s="12">
        <v>1816.725495455453</v>
      </c>
      <c r="R35" s="12">
        <v>1813.8370566407489</v>
      </c>
      <c r="S35" s="12">
        <v>1811.0760690163181</v>
      </c>
      <c r="T35" s="12">
        <v>1809.5848744483701</v>
      </c>
      <c r="U35" s="12">
        <v>1809.4650949060051</v>
      </c>
      <c r="V35" s="12">
        <v>1807.7906354380991</v>
      </c>
      <c r="W35" s="12">
        <v>1805.6829239426936</v>
      </c>
      <c r="X35" s="12">
        <v>1801.6849277576764</v>
      </c>
      <c r="Z35" s="1">
        <f t="shared" si="0"/>
        <v>-23.047158082635178</v>
      </c>
      <c r="AA35" s="1">
        <f t="shared" si="1"/>
        <v>-44.923930983681885</v>
      </c>
      <c r="AB35" s="1">
        <f t="shared" si="2"/>
        <v>-54.315072242323595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1138.782823485147</v>
      </c>
      <c r="K36" s="12">
        <v>1124.5328070328278</v>
      </c>
      <c r="L36" s="12">
        <v>1110.6260840695056</v>
      </c>
      <c r="M36" s="12">
        <v>1096.05726369337</v>
      </c>
      <c r="N36" s="12">
        <v>1081.5602116408675</v>
      </c>
      <c r="O36" s="12">
        <v>1067.6593714773735</v>
      </c>
      <c r="P36" s="12">
        <v>1056.047849982682</v>
      </c>
      <c r="Q36" s="12">
        <v>1046.1850108425831</v>
      </c>
      <c r="R36" s="12">
        <v>1037.0969912561261</v>
      </c>
      <c r="S36" s="12">
        <v>1028.6632847857104</v>
      </c>
      <c r="T36" s="12">
        <v>1022.4637101367521</v>
      </c>
      <c r="U36" s="12">
        <v>1017.7732577855829</v>
      </c>
      <c r="V36" s="12">
        <v>1012.550461944364</v>
      </c>
      <c r="W36" s="12">
        <v>1008.4295198873818</v>
      </c>
      <c r="X36" s="12">
        <v>1003.4888591144824</v>
      </c>
      <c r="Z36" s="1">
        <f t="shared" si="0"/>
        <v>-127.43978835913254</v>
      </c>
      <c r="AA36" s="1">
        <f t="shared" si="1"/>
        <v>-180.3367152142896</v>
      </c>
      <c r="AB36" s="1">
        <f t="shared" si="2"/>
        <v>-205.51114088551765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2493.6335928365397</v>
      </c>
      <c r="K37" s="12">
        <v>2484.454991523894</v>
      </c>
      <c r="L37" s="12">
        <v>2475.6217695032888</v>
      </c>
      <c r="M37" s="12">
        <v>2464.0499208893975</v>
      </c>
      <c r="N37" s="12">
        <v>2451.017790649918</v>
      </c>
      <c r="O37" s="12">
        <v>2437.4623598411913</v>
      </c>
      <c r="P37" s="12">
        <v>2429.4185058146945</v>
      </c>
      <c r="Q37" s="12">
        <v>2424.5419224981565</v>
      </c>
      <c r="R37" s="12">
        <v>2420.0422672967029</v>
      </c>
      <c r="S37" s="12">
        <v>2415.7999894860691</v>
      </c>
      <c r="T37" s="12">
        <v>2413.6125286178026</v>
      </c>
      <c r="U37" s="12">
        <v>2413.4713770313351</v>
      </c>
      <c r="V37" s="12">
        <v>2411.2924842226312</v>
      </c>
      <c r="W37" s="12">
        <v>2408.4538331149083</v>
      </c>
      <c r="X37" s="12">
        <v>2403.0399249617394</v>
      </c>
      <c r="Z37" s="1">
        <f t="shared" si="0"/>
        <v>-51.98220935008203</v>
      </c>
      <c r="AA37" s="1">
        <f t="shared" si="1"/>
        <v>-87.20001051393092</v>
      </c>
      <c r="AB37" s="1">
        <f t="shared" si="2"/>
        <v>-99.960075038260584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1682.9310270994458</v>
      </c>
      <c r="K38" s="12">
        <v>1675.237643676928</v>
      </c>
      <c r="L38" s="12">
        <v>1667.9175361104019</v>
      </c>
      <c r="M38" s="12">
        <v>1659.0180443343334</v>
      </c>
      <c r="N38" s="12">
        <v>1649.3310135250813</v>
      </c>
      <c r="O38" s="12">
        <v>1639.6713937844768</v>
      </c>
      <c r="P38" s="12">
        <v>1633.9551035216637</v>
      </c>
      <c r="Q38" s="12">
        <v>1630.5654387227332</v>
      </c>
      <c r="R38" s="12">
        <v>1627.5427481511988</v>
      </c>
      <c r="S38" s="12">
        <v>1624.8044951676904</v>
      </c>
      <c r="T38" s="12">
        <v>1623.6294031488715</v>
      </c>
      <c r="U38" s="12">
        <v>1623.8580655856229</v>
      </c>
      <c r="V38" s="12">
        <v>1622.7677849725765</v>
      </c>
      <c r="W38" s="12">
        <v>1621.3532048299667</v>
      </c>
      <c r="X38" s="12">
        <v>1618.2741966358699</v>
      </c>
      <c r="Z38" s="1">
        <f t="shared" si="0"/>
        <v>-41.668986474918711</v>
      </c>
      <c r="AA38" s="1">
        <f t="shared" si="1"/>
        <v>-66.195504832309553</v>
      </c>
      <c r="AB38" s="1">
        <f t="shared" si="2"/>
        <v>-72.725803364130115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2123.5389477240892</v>
      </c>
      <c r="K39" s="12">
        <v>2116.5070797811923</v>
      </c>
      <c r="L39" s="12">
        <v>2110.0657668156655</v>
      </c>
      <c r="M39" s="12">
        <v>2101.4241048930612</v>
      </c>
      <c r="N39" s="12">
        <v>2091.7800086452903</v>
      </c>
      <c r="O39" s="12">
        <v>2081.7262109618077</v>
      </c>
      <c r="P39" s="12">
        <v>2076.3684979630025</v>
      </c>
      <c r="Q39" s="12">
        <v>2073.6453702718709</v>
      </c>
      <c r="R39" s="12">
        <v>2071.0421686865657</v>
      </c>
      <c r="S39" s="12">
        <v>2068.4727918276517</v>
      </c>
      <c r="T39" s="12">
        <v>2067.4767309689137</v>
      </c>
      <c r="U39" s="12">
        <v>2067.9720933881258</v>
      </c>
      <c r="V39" s="12">
        <v>2066.5753843048528</v>
      </c>
      <c r="W39" s="12">
        <v>2064.5119078125126</v>
      </c>
      <c r="X39" s="12">
        <v>2060.0962512554388</v>
      </c>
      <c r="Z39" s="1">
        <f t="shared" si="0"/>
        <v>-39.219991354709691</v>
      </c>
      <c r="AA39" s="1">
        <f t="shared" si="1"/>
        <v>-62.52720817234831</v>
      </c>
      <c r="AB39" s="1">
        <f t="shared" si="2"/>
        <v>-70.903748744561199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1274.5518208980345</v>
      </c>
      <c r="K40" s="12">
        <v>1272.1763023418866</v>
      </c>
      <c r="L40" s="12">
        <v>1269.6725906204392</v>
      </c>
      <c r="M40" s="12">
        <v>1283.5110605277121</v>
      </c>
      <c r="N40" s="12">
        <v>1278.5537796580691</v>
      </c>
      <c r="O40" s="12">
        <v>1308.4253428308514</v>
      </c>
      <c r="P40" s="12">
        <v>1313.6185607091695</v>
      </c>
      <c r="Q40" s="12">
        <v>1311.5283473573324</v>
      </c>
      <c r="R40" s="12">
        <v>1309.5808379922132</v>
      </c>
      <c r="S40" s="12">
        <v>1307.7058801598109</v>
      </c>
      <c r="T40" s="12">
        <v>1306.7694982682428</v>
      </c>
      <c r="U40" s="12">
        <v>1306.8068504687171</v>
      </c>
      <c r="V40" s="12">
        <v>1305.7057332092766</v>
      </c>
      <c r="W40" s="12">
        <v>1304.2234817632695</v>
      </c>
      <c r="X40" s="12">
        <v>1296.7767827090477</v>
      </c>
      <c r="Z40" s="1">
        <f t="shared" si="0"/>
        <v>1.553779658069061</v>
      </c>
      <c r="AA40" s="1">
        <f t="shared" si="1"/>
        <v>30.705880159810931</v>
      </c>
      <c r="AB40" s="1">
        <f t="shared" si="2"/>
        <v>19.776782709047666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95791.412380755151</v>
      </c>
      <c r="K41" s="13">
        <v>95928.216258153567</v>
      </c>
      <c r="L41" s="13">
        <v>96111.473989356615</v>
      </c>
      <c r="M41" s="13">
        <v>96690.401224766392</v>
      </c>
      <c r="N41" s="13">
        <v>97256.420295374075</v>
      </c>
      <c r="O41" s="13">
        <v>97915.510145530847</v>
      </c>
      <c r="P41" s="13">
        <v>98424.457196983421</v>
      </c>
      <c r="Q41" s="13">
        <v>98874.266025634031</v>
      </c>
      <c r="R41" s="13">
        <v>99495.860103451545</v>
      </c>
      <c r="S41" s="13">
        <v>100190.97949095446</v>
      </c>
      <c r="T41" s="13">
        <v>100679.84984167424</v>
      </c>
      <c r="U41" s="13">
        <v>101084.10936102901</v>
      </c>
      <c r="V41" s="13">
        <v>101558.04247032855</v>
      </c>
      <c r="W41" s="13">
        <v>101979.68224087036</v>
      </c>
      <c r="X41" s="13">
        <v>102469.71116714137</v>
      </c>
      <c r="Z41" s="5">
        <f t="shared" si="0"/>
        <v>1049.4202953740751</v>
      </c>
      <c r="AA41" s="5">
        <f t="shared" si="1"/>
        <v>3983.979490954458</v>
      </c>
      <c r="AB41" s="5">
        <f t="shared" si="2"/>
        <v>6262.7111671413732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3A4D-232C-4055-B2D8-B23157C4D0A1}">
  <dimension ref="A1:AC229"/>
  <sheetViews>
    <sheetView topLeftCell="A75" zoomScale="70" zoomScaleNormal="70" workbookViewId="0">
      <selection activeCell="Z247" sqref="Z247"/>
    </sheetView>
  </sheetViews>
  <sheetFormatPr baseColWidth="10" defaultRowHeight="15" x14ac:dyDescent="0.25"/>
  <cols>
    <col min="1" max="1" width="14.85546875" customWidth="1"/>
    <col min="2" max="2" width="25.140625" customWidth="1"/>
  </cols>
  <sheetData>
    <row r="1" spans="1:29" x14ac:dyDescent="0.25">
      <c r="A1" s="56" t="s">
        <v>215</v>
      </c>
      <c r="B1" s="56" t="s">
        <v>169</v>
      </c>
      <c r="C1" s="56">
        <v>2018</v>
      </c>
      <c r="D1" s="56">
        <v>2019</v>
      </c>
      <c r="E1" s="56">
        <v>2020</v>
      </c>
      <c r="F1" s="56">
        <v>2021</v>
      </c>
      <c r="G1" s="56">
        <v>2022</v>
      </c>
      <c r="H1" s="56">
        <v>2023</v>
      </c>
      <c r="I1" s="56">
        <v>2024</v>
      </c>
      <c r="J1" s="56">
        <v>2025</v>
      </c>
      <c r="K1" s="56">
        <v>2026</v>
      </c>
      <c r="L1" s="56">
        <v>2027</v>
      </c>
      <c r="M1" s="56">
        <v>2028</v>
      </c>
      <c r="N1" s="56">
        <v>2029</v>
      </c>
      <c r="O1" s="56">
        <v>2030</v>
      </c>
      <c r="P1" s="56">
        <v>2031</v>
      </c>
      <c r="Q1" s="56">
        <v>2032</v>
      </c>
      <c r="R1" s="56">
        <v>2033</v>
      </c>
      <c r="S1" s="56">
        <v>2034</v>
      </c>
      <c r="T1" s="56">
        <v>2035</v>
      </c>
      <c r="U1" s="56">
        <v>2036</v>
      </c>
      <c r="V1" s="56">
        <v>2037</v>
      </c>
      <c r="W1" s="56">
        <v>2038</v>
      </c>
      <c r="X1" s="56">
        <v>2039</v>
      </c>
      <c r="Y1" s="56">
        <v>2040</v>
      </c>
      <c r="AA1" s="9" t="s">
        <v>64</v>
      </c>
      <c r="AB1" s="9" t="s">
        <v>63</v>
      </c>
      <c r="AC1" s="9" t="s">
        <v>62</v>
      </c>
    </row>
    <row r="2" spans="1:29" x14ac:dyDescent="0.25">
      <c r="A2" s="2" t="s">
        <v>61</v>
      </c>
      <c r="B2" t="s">
        <v>216</v>
      </c>
      <c r="C2">
        <v>2203</v>
      </c>
      <c r="D2">
        <v>2200</v>
      </c>
      <c r="E2">
        <v>2147</v>
      </c>
      <c r="F2">
        <v>2079</v>
      </c>
      <c r="G2">
        <v>2152</v>
      </c>
      <c r="H2">
        <v>2125</v>
      </c>
      <c r="I2">
        <v>2151</v>
      </c>
      <c r="J2">
        <v>2034</v>
      </c>
    </row>
    <row r="3" spans="1:29" x14ac:dyDescent="0.25">
      <c r="A3" s="2"/>
      <c r="B3" t="s">
        <v>217</v>
      </c>
      <c r="K3" s="12">
        <v>2045.1019270431748</v>
      </c>
      <c r="L3" s="12">
        <v>2055.7737987775317</v>
      </c>
      <c r="M3" s="12">
        <v>2066.1083404341789</v>
      </c>
      <c r="N3" s="12">
        <v>2075.4250543143412</v>
      </c>
      <c r="O3" s="12">
        <v>2083.6065703176796</v>
      </c>
      <c r="P3" s="12">
        <v>2090.1535091766436</v>
      </c>
      <c r="Q3" s="12">
        <v>2095.4664317827305</v>
      </c>
      <c r="R3" s="12">
        <v>2099.0033335412195</v>
      </c>
      <c r="S3" s="12">
        <v>2100.9343995532927</v>
      </c>
      <c r="T3" s="12">
        <v>2100.9159229504703</v>
      </c>
      <c r="U3" s="12">
        <v>2099.2294143941413</v>
      </c>
      <c r="V3" s="12">
        <v>2095.517102413015</v>
      </c>
      <c r="W3" s="12">
        <v>2089.9711367651894</v>
      </c>
      <c r="X3" s="12">
        <v>2082.7016537855143</v>
      </c>
      <c r="Y3" s="12">
        <v>2073.9776121117402</v>
      </c>
      <c r="AA3" s="1">
        <f>O3-J2</f>
        <v>49.606570317679598</v>
      </c>
      <c r="AB3" s="1">
        <f>T3-J2</f>
        <v>66.915922950470303</v>
      </c>
      <c r="AC3" s="1">
        <f>Y3-J2</f>
        <v>39.9776121117402</v>
      </c>
    </row>
    <row r="4" spans="1:29" x14ac:dyDescent="0.25">
      <c r="A4" s="2"/>
      <c r="B4" t="s">
        <v>218</v>
      </c>
      <c r="K4" s="12">
        <v>2060.2560817312633</v>
      </c>
      <c r="L4" s="12">
        <v>2085.6301612197126</v>
      </c>
      <c r="M4" s="12">
        <v>2110.2709064727951</v>
      </c>
      <c r="N4" s="12">
        <v>2133.9012203943089</v>
      </c>
      <c r="O4" s="12">
        <v>2156.6793287413079</v>
      </c>
      <c r="P4" s="12">
        <v>2178.2239360060266</v>
      </c>
      <c r="Q4" s="12">
        <v>2198.9678464435151</v>
      </c>
      <c r="R4" s="12">
        <v>2218.7893499831152</v>
      </c>
      <c r="S4" s="12">
        <v>2237.7580191615261</v>
      </c>
      <c r="T4" s="12">
        <v>2255.8399267712703</v>
      </c>
      <c r="U4" s="12">
        <v>2273.3568339774429</v>
      </c>
      <c r="V4" s="12">
        <v>2290.0806170484948</v>
      </c>
      <c r="W4" s="12">
        <v>2306.3446441907467</v>
      </c>
      <c r="X4" s="12">
        <v>2322.0289931141965</v>
      </c>
      <c r="Y4" s="12">
        <v>2337.2595882656874</v>
      </c>
      <c r="AA4" s="1">
        <f>O4-J2</f>
        <v>122.67932874130793</v>
      </c>
      <c r="AB4" s="1">
        <f>T4-J2</f>
        <v>221.83992677127026</v>
      </c>
      <c r="AC4" s="1">
        <f>Y4-J2</f>
        <v>303.2595882656874</v>
      </c>
    </row>
    <row r="5" spans="1:29" x14ac:dyDescent="0.25">
      <c r="A5" s="2"/>
      <c r="B5" t="s">
        <v>113</v>
      </c>
      <c r="K5" s="12">
        <v>2060.2560817312633</v>
      </c>
      <c r="L5" s="12">
        <v>2084.9489384093081</v>
      </c>
      <c r="M5" s="12">
        <v>2108.0560568909355</v>
      </c>
      <c r="N5" s="12">
        <v>2123.3660841252827</v>
      </c>
      <c r="O5" s="12">
        <v>2132.9762249147338</v>
      </c>
      <c r="P5" s="12">
        <v>2140.9809177013972</v>
      </c>
      <c r="Q5" s="12">
        <v>2154.5010566015817</v>
      </c>
      <c r="R5" s="12">
        <v>2162.6835440769446</v>
      </c>
      <c r="S5" s="12">
        <v>2168.275747952483</v>
      </c>
      <c r="T5" s="12">
        <v>2171.1405392518759</v>
      </c>
      <c r="U5" s="12">
        <v>2181.2877785073383</v>
      </c>
      <c r="V5" s="12">
        <v>2189.7687374851093</v>
      </c>
      <c r="W5" s="12">
        <v>2194.2842244399421</v>
      </c>
      <c r="X5" s="12">
        <v>2206.2177681701455</v>
      </c>
      <c r="Y5" s="12">
        <v>2209.1910098148105</v>
      </c>
      <c r="AA5" s="1">
        <f>O5-J2</f>
        <v>98.976224914733848</v>
      </c>
      <c r="AB5" s="1">
        <f>T5-J2</f>
        <v>137.14053925187591</v>
      </c>
      <c r="AC5" s="1">
        <f>Y5-J2</f>
        <v>175.19100981481051</v>
      </c>
    </row>
    <row r="6" spans="1:29" x14ac:dyDescent="0.25">
      <c r="A6" s="2"/>
      <c r="B6" t="s">
        <v>118</v>
      </c>
      <c r="K6" s="12">
        <v>2060.2560817312633</v>
      </c>
      <c r="L6" s="12">
        <v>2085.2895761611867</v>
      </c>
      <c r="M6" s="12">
        <v>2108.8093400483531</v>
      </c>
      <c r="N6" s="12">
        <v>2128.2363074911314</v>
      </c>
      <c r="O6" s="12">
        <v>2142.7370568115889</v>
      </c>
      <c r="P6" s="12">
        <v>2152.232523198209</v>
      </c>
      <c r="Q6" s="12">
        <v>2160.6912682657826</v>
      </c>
      <c r="R6" s="12">
        <v>2171.2652713865368</v>
      </c>
      <c r="S6" s="12">
        <v>2179.861310672929</v>
      </c>
      <c r="T6" s="12">
        <v>2184.2890023310397</v>
      </c>
      <c r="U6" s="12">
        <v>2189.9025782538752</v>
      </c>
      <c r="V6" s="12">
        <v>2196.3495673213624</v>
      </c>
      <c r="W6" s="12">
        <v>2203.8467218963092</v>
      </c>
      <c r="X6" s="12">
        <v>2211.4316953545326</v>
      </c>
      <c r="Y6" s="12">
        <v>2217.734114248457</v>
      </c>
      <c r="AA6" s="1">
        <f>O6-J2</f>
        <v>108.7370568115889</v>
      </c>
      <c r="AB6" s="1">
        <f>T6-J2</f>
        <v>150.28900233103968</v>
      </c>
      <c r="AC6" s="1">
        <f>Y6-J2</f>
        <v>183.73411424845699</v>
      </c>
    </row>
    <row r="7" spans="1:29" x14ac:dyDescent="0.25">
      <c r="A7" s="57"/>
      <c r="B7" t="s">
        <v>114</v>
      </c>
      <c r="K7" s="12">
        <v>2060.2560817312633</v>
      </c>
      <c r="L7" s="12">
        <v>2085.0851998187563</v>
      </c>
      <c r="M7" s="12">
        <v>2108.3626329181479</v>
      </c>
      <c r="N7" s="12">
        <v>2126.326533741807</v>
      </c>
      <c r="O7" s="12">
        <v>2139.7167699651141</v>
      </c>
      <c r="P7" s="12">
        <v>2147.6286112378834</v>
      </c>
      <c r="Q7" s="12">
        <v>2158.2140920740744</v>
      </c>
      <c r="R7" s="12">
        <v>2168.5767361612852</v>
      </c>
      <c r="S7" s="12">
        <v>2175.9464913723605</v>
      </c>
      <c r="T7" s="12">
        <v>2180.0396754919634</v>
      </c>
      <c r="U7" s="12">
        <v>2186.4634546717598</v>
      </c>
      <c r="V7" s="12">
        <v>2194.1080645465245</v>
      </c>
      <c r="W7" s="12">
        <v>2200.571390183834</v>
      </c>
      <c r="X7" s="12">
        <v>2209.165631532002</v>
      </c>
      <c r="Y7" s="12">
        <v>2215.2773398616514</v>
      </c>
      <c r="AA7" s="1">
        <f>O7-J2</f>
        <v>105.71676996511405</v>
      </c>
      <c r="AB7" s="1">
        <f>T7-J2</f>
        <v>146.03967549196341</v>
      </c>
      <c r="AC7" s="1">
        <f>Y7-J2</f>
        <v>181.2773398616514</v>
      </c>
    </row>
    <row r="8" spans="1:29" s="23" customFormat="1" x14ac:dyDescent="0.25">
      <c r="A8" s="58" t="s">
        <v>60</v>
      </c>
      <c r="B8" s="23" t="s">
        <v>216</v>
      </c>
      <c r="C8" s="23">
        <v>2024</v>
      </c>
      <c r="D8" s="23">
        <v>1962</v>
      </c>
      <c r="E8" s="23">
        <v>1940</v>
      </c>
      <c r="F8" s="23">
        <v>1880</v>
      </c>
      <c r="G8" s="23">
        <v>1922</v>
      </c>
      <c r="H8" s="23">
        <v>1984</v>
      </c>
      <c r="I8" s="23">
        <v>1996</v>
      </c>
      <c r="J8" s="23">
        <v>1971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spans="1:29" x14ac:dyDescent="0.25">
      <c r="A9" s="2"/>
      <c r="B9" t="s">
        <v>217</v>
      </c>
      <c r="K9" s="12">
        <v>1984.2940021902668</v>
      </c>
      <c r="L9" s="12">
        <v>1997.8826142661385</v>
      </c>
      <c r="M9" s="12">
        <v>2010.832366094711</v>
      </c>
      <c r="N9" s="12">
        <v>2023.1828468778635</v>
      </c>
      <c r="O9" s="12">
        <v>2034.3762518700416</v>
      </c>
      <c r="P9" s="12">
        <v>2044.4665063267389</v>
      </c>
      <c r="Q9" s="12">
        <v>2052.9951001145059</v>
      </c>
      <c r="R9" s="12">
        <v>2060.0091364315454</v>
      </c>
      <c r="S9" s="12">
        <v>2064.8953862270382</v>
      </c>
      <c r="T9" s="12">
        <v>2067.9445041418348</v>
      </c>
      <c r="U9" s="12">
        <v>2069.2536041028729</v>
      </c>
      <c r="V9" s="12">
        <v>2068.9910844347</v>
      </c>
      <c r="W9" s="12">
        <v>2067.0783127090726</v>
      </c>
      <c r="X9" s="12">
        <v>2063.6256386385085</v>
      </c>
      <c r="Y9" s="12">
        <v>2058.9080553201011</v>
      </c>
      <c r="AA9" s="60">
        <f t="shared" ref="AA9" si="0">O9-J8</f>
        <v>63.376251870041642</v>
      </c>
      <c r="AB9" s="60">
        <f t="shared" ref="AB9" si="1">T9-J8</f>
        <v>96.944504141834841</v>
      </c>
      <c r="AC9" s="60">
        <f t="shared" ref="AC9" si="2">Y9-J8</f>
        <v>87.908055320101084</v>
      </c>
    </row>
    <row r="10" spans="1:29" x14ac:dyDescent="0.25">
      <c r="A10" s="2"/>
      <c r="B10" t="s">
        <v>218</v>
      </c>
      <c r="K10" s="12">
        <v>1997.111132622071</v>
      </c>
      <c r="L10" s="12">
        <v>2023.0762632144244</v>
      </c>
      <c r="M10" s="12">
        <v>2048.0288856338616</v>
      </c>
      <c r="N10" s="12">
        <v>2072.3004033646266</v>
      </c>
      <c r="O10" s="12">
        <v>2095.585047703265</v>
      </c>
      <c r="P10" s="12">
        <v>2117.8178164471633</v>
      </c>
      <c r="Q10" s="12">
        <v>2139.0405120008372</v>
      </c>
      <c r="R10" s="12">
        <v>2159.4216396463844</v>
      </c>
      <c r="S10" s="12">
        <v>2178.6728355799619</v>
      </c>
      <c r="T10" s="12">
        <v>2197.0347231701476</v>
      </c>
      <c r="U10" s="12">
        <v>2214.7280313044016</v>
      </c>
      <c r="V10" s="12">
        <v>2231.6766156417489</v>
      </c>
      <c r="W10" s="12">
        <v>2248.1177893251079</v>
      </c>
      <c r="X10" s="12">
        <v>2263.9189029740355</v>
      </c>
      <c r="Y10" s="12">
        <v>2279.2213628208538</v>
      </c>
      <c r="AA10" s="60">
        <f t="shared" ref="AA10" si="3">O10-J8</f>
        <v>124.58504770326499</v>
      </c>
      <c r="AB10" s="60">
        <f t="shared" ref="AB10" si="4">T10-J8</f>
        <v>226.03472317014757</v>
      </c>
      <c r="AC10" s="60">
        <f t="shared" ref="AC10" si="5">Y10-J8</f>
        <v>308.22136282085376</v>
      </c>
    </row>
    <row r="11" spans="1:29" x14ac:dyDescent="0.25">
      <c r="A11" s="2"/>
      <c r="B11" t="s">
        <v>113</v>
      </c>
      <c r="K11" s="12">
        <v>1997.111132622071</v>
      </c>
      <c r="L11" s="12">
        <v>2022.3718915318457</v>
      </c>
      <c r="M11" s="12">
        <v>2157.9574658204438</v>
      </c>
      <c r="N11" s="12">
        <v>2533.7419214527777</v>
      </c>
      <c r="O11" s="12">
        <v>2538.6795028779015</v>
      </c>
      <c r="P11" s="12">
        <v>2543.3876307086234</v>
      </c>
      <c r="Q11" s="12">
        <v>2556.4052566551168</v>
      </c>
      <c r="R11" s="12">
        <v>2563.6075613603002</v>
      </c>
      <c r="S11" s="12">
        <v>2568.0770438085419</v>
      </c>
      <c r="T11" s="12">
        <v>2569.8291888876356</v>
      </c>
      <c r="U11" s="12">
        <v>2581.1968011610543</v>
      </c>
      <c r="V11" s="12">
        <v>2590.9427091821467</v>
      </c>
      <c r="W11" s="12">
        <v>2596.0091324594973</v>
      </c>
      <c r="X11" s="12">
        <v>2610.445258840276</v>
      </c>
      <c r="Y11" s="12">
        <v>2613.9346945403422</v>
      </c>
      <c r="AA11" s="60">
        <f t="shared" ref="AA11" si="6">O11-J8</f>
        <v>567.67950287790154</v>
      </c>
      <c r="AB11" s="60">
        <f t="shared" ref="AB11" si="7">T11-J8</f>
        <v>598.82918888763561</v>
      </c>
      <c r="AC11" s="60">
        <f t="shared" ref="AC11" si="8">Y11-J8</f>
        <v>642.93469454034221</v>
      </c>
    </row>
    <row r="12" spans="1:29" x14ac:dyDescent="0.25">
      <c r="A12" s="2"/>
      <c r="B12" t="s">
        <v>118</v>
      </c>
      <c r="K12" s="12">
        <v>1997.111132622071</v>
      </c>
      <c r="L12" s="12">
        <v>2022.7240924889884</v>
      </c>
      <c r="M12" s="12">
        <v>2103.7313067972987</v>
      </c>
      <c r="N12" s="12">
        <v>2299.4735631355984</v>
      </c>
      <c r="O12" s="12">
        <v>2433.7445997443251</v>
      </c>
      <c r="P12" s="12">
        <v>2559.6012746722031</v>
      </c>
      <c r="Q12" s="12">
        <v>2564.8645943472466</v>
      </c>
      <c r="R12" s="12">
        <v>2574.3342200356979</v>
      </c>
      <c r="S12" s="12">
        <v>2581.9546006930259</v>
      </c>
      <c r="T12" s="12">
        <v>2585.0861646839512</v>
      </c>
      <c r="U12" s="12">
        <v>2590.2955359273387</v>
      </c>
      <c r="V12" s="12">
        <v>2597.1623384186041</v>
      </c>
      <c r="W12" s="12">
        <v>2605.6937378613879</v>
      </c>
      <c r="X12" s="12">
        <v>2614.5684701629043</v>
      </c>
      <c r="Y12" s="12">
        <v>2622.0252101437372</v>
      </c>
      <c r="AA12" s="60">
        <f t="shared" ref="AA12" si="9">O12-J8</f>
        <v>462.74459974432511</v>
      </c>
      <c r="AB12" s="60">
        <f t="shared" ref="AB12" si="10">T12-J8</f>
        <v>614.08616468395121</v>
      </c>
      <c r="AC12" s="60">
        <f t="shared" ref="AC12" si="11">Y12-J8</f>
        <v>651.02521014373724</v>
      </c>
    </row>
    <row r="13" spans="1:29" x14ac:dyDescent="0.25">
      <c r="A13" s="57"/>
      <c r="B13" t="s">
        <v>114</v>
      </c>
      <c r="K13" s="12">
        <v>1997.111132622071</v>
      </c>
      <c r="L13" s="12">
        <v>2022.5127755341864</v>
      </c>
      <c r="M13" s="12">
        <v>2135.8323708245198</v>
      </c>
      <c r="N13" s="12">
        <v>2356.6910075271976</v>
      </c>
      <c r="O13" s="12">
        <v>2476.4800714167081</v>
      </c>
      <c r="P13" s="12">
        <v>2553.4061534996481</v>
      </c>
      <c r="Q13" s="12">
        <v>2561.8734214788033</v>
      </c>
      <c r="R13" s="12">
        <v>2571.3436071497472</v>
      </c>
      <c r="S13" s="12">
        <v>2577.6097934324007</v>
      </c>
      <c r="T13" s="12">
        <v>2580.5154535533752</v>
      </c>
      <c r="U13" s="12">
        <v>2586.8984709032261</v>
      </c>
      <c r="V13" s="12">
        <v>2595.3800469141379</v>
      </c>
      <c r="W13" s="12">
        <v>2602.7023654219556</v>
      </c>
      <c r="X13" s="12">
        <v>2612.8891026642855</v>
      </c>
      <c r="Y13" s="12">
        <v>2620.1580904161092</v>
      </c>
      <c r="AA13" s="61">
        <f t="shared" ref="AA13" si="12">O13-J8</f>
        <v>505.48007141670814</v>
      </c>
      <c r="AB13" s="61">
        <f t="shared" ref="AB13" si="13">T13-J8</f>
        <v>609.51545355337521</v>
      </c>
      <c r="AC13" s="61">
        <f t="shared" ref="AC13" si="14">Y13-J8</f>
        <v>649.15809041610919</v>
      </c>
    </row>
    <row r="14" spans="1:29" s="23" customFormat="1" x14ac:dyDescent="0.25">
      <c r="A14" s="58" t="s">
        <v>59</v>
      </c>
      <c r="B14" s="23" t="s">
        <v>216</v>
      </c>
      <c r="C14" s="23">
        <v>942</v>
      </c>
      <c r="D14" s="23">
        <v>930</v>
      </c>
      <c r="E14" s="23">
        <v>932</v>
      </c>
      <c r="F14" s="23">
        <v>910</v>
      </c>
      <c r="G14" s="23">
        <v>915</v>
      </c>
      <c r="H14" s="23">
        <v>889</v>
      </c>
      <c r="I14" s="23">
        <v>901</v>
      </c>
      <c r="J14" s="23">
        <v>892</v>
      </c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</row>
    <row r="15" spans="1:29" x14ac:dyDescent="0.25">
      <c r="A15" s="2"/>
      <c r="B15" t="s">
        <v>217</v>
      </c>
      <c r="K15" s="12">
        <v>891.60884436519973</v>
      </c>
      <c r="L15" s="12">
        <v>891.20389880250252</v>
      </c>
      <c r="M15" s="12">
        <v>890.67737335537311</v>
      </c>
      <c r="N15" s="12">
        <v>890.10027166625434</v>
      </c>
      <c r="O15" s="12">
        <v>889.30154304077462</v>
      </c>
      <c r="P15" s="12">
        <v>888.38300856724243</v>
      </c>
      <c r="Q15" s="12">
        <v>887.02573267523815</v>
      </c>
      <c r="R15" s="12">
        <v>885.46026736797717</v>
      </c>
      <c r="S15" s="12">
        <v>883.33601473707404</v>
      </c>
      <c r="T15" s="12">
        <v>880.78732059146375</v>
      </c>
      <c r="U15" s="12">
        <v>877.54951710602018</v>
      </c>
      <c r="V15" s="12">
        <v>873.6467472346427</v>
      </c>
      <c r="W15" s="12">
        <v>869.03501573973756</v>
      </c>
      <c r="X15" s="12">
        <v>863.95102134201102</v>
      </c>
      <c r="Y15" s="12">
        <v>858.17778602683416</v>
      </c>
      <c r="AA15" s="60">
        <f t="shared" ref="AA15" si="15">O15-J14</f>
        <v>-2.698456959225382</v>
      </c>
      <c r="AB15" s="60">
        <f t="shared" ref="AB15" si="16">T15-J14</f>
        <v>-11.212679408536246</v>
      </c>
      <c r="AC15" s="60">
        <f t="shared" ref="AC15" si="17">Y15-J14</f>
        <v>-33.822213973165844</v>
      </c>
    </row>
    <row r="16" spans="1:29" x14ac:dyDescent="0.25">
      <c r="A16" s="2"/>
      <c r="B16" t="s">
        <v>218</v>
      </c>
      <c r="K16" s="12">
        <v>881.20060326552857</v>
      </c>
      <c r="L16" s="12">
        <v>871.84851300316825</v>
      </c>
      <c r="M16" s="12">
        <v>863.59147683645108</v>
      </c>
      <c r="N16" s="12">
        <v>856.25564307051729</v>
      </c>
      <c r="O16" s="12">
        <v>849.68672951486917</v>
      </c>
      <c r="P16" s="12">
        <v>843.96944124473134</v>
      </c>
      <c r="Q16" s="12">
        <v>838.50476476779897</v>
      </c>
      <c r="R16" s="12">
        <v>833.49826324023752</v>
      </c>
      <c r="S16" s="12">
        <v>828.81009765440933</v>
      </c>
      <c r="T16" s="12">
        <v>824.47845141200844</v>
      </c>
      <c r="U16" s="12">
        <v>820.39064027047414</v>
      </c>
      <c r="V16" s="12">
        <v>816.46676772362559</v>
      </c>
      <c r="W16" s="12">
        <v>812.57222058276523</v>
      </c>
      <c r="X16" s="12">
        <v>808.87741207993349</v>
      </c>
      <c r="Y16" s="12">
        <v>805.17084042759018</v>
      </c>
      <c r="AA16" s="60">
        <f t="shared" ref="AA16" si="18">O16-J14</f>
        <v>-42.313270485130829</v>
      </c>
      <c r="AB16" s="60">
        <f t="shared" ref="AB16" si="19">T16-J14</f>
        <v>-67.52154858799156</v>
      </c>
      <c r="AC16" s="60">
        <f t="shared" ref="AC16" si="20">Y16-J14</f>
        <v>-86.829159572409822</v>
      </c>
    </row>
    <row r="17" spans="1:29" x14ac:dyDescent="0.25">
      <c r="A17" s="2"/>
      <c r="B17" t="s">
        <v>113</v>
      </c>
      <c r="K17" s="12">
        <v>881.20060326552857</v>
      </c>
      <c r="L17" s="12">
        <v>871.56342714693233</v>
      </c>
      <c r="M17" s="12">
        <v>862.82672166280042</v>
      </c>
      <c r="N17" s="12">
        <v>852.58504157448772</v>
      </c>
      <c r="O17" s="12">
        <v>842.62781334388728</v>
      </c>
      <c r="P17" s="12">
        <v>835.11463687931803</v>
      </c>
      <c r="Q17" s="12">
        <v>828.98731184073506</v>
      </c>
      <c r="R17" s="12">
        <v>822.24864228549097</v>
      </c>
      <c r="S17" s="12">
        <v>816.17909293750677</v>
      </c>
      <c r="T17" s="12">
        <v>810.6658529636195</v>
      </c>
      <c r="U17" s="12">
        <v>807.83316850281437</v>
      </c>
      <c r="V17" s="12">
        <v>804.75724733014863</v>
      </c>
      <c r="W17" s="12">
        <v>800.2038570189012</v>
      </c>
      <c r="X17" s="12">
        <v>798.07903966737365</v>
      </c>
      <c r="Y17" s="12">
        <v>793.14313215064374</v>
      </c>
      <c r="AA17" s="60">
        <f t="shared" ref="AA17" si="21">O17-J14</f>
        <v>-49.372186656112717</v>
      </c>
      <c r="AB17" s="60">
        <f t="shared" ref="AB17" si="22">T17-J14</f>
        <v>-81.3341470363805</v>
      </c>
      <c r="AC17" s="60">
        <f t="shared" ref="AC17" si="23">Y17-J14</f>
        <v>-98.856867849356263</v>
      </c>
    </row>
    <row r="18" spans="1:29" x14ac:dyDescent="0.25">
      <c r="A18" s="2"/>
      <c r="B18" t="s">
        <v>118</v>
      </c>
      <c r="K18" s="12">
        <v>881.20060326552857</v>
      </c>
      <c r="L18" s="12">
        <v>871.7059549138155</v>
      </c>
      <c r="M18" s="12">
        <v>863.06511102103661</v>
      </c>
      <c r="N18" s="12">
        <v>854.32528966664074</v>
      </c>
      <c r="O18" s="12">
        <v>845.43856393831913</v>
      </c>
      <c r="P18" s="12">
        <v>837.12792582800967</v>
      </c>
      <c r="Q18" s="12">
        <v>829.2360930951703</v>
      </c>
      <c r="R18" s="12">
        <v>823.14256920382093</v>
      </c>
      <c r="S18" s="12">
        <v>817.59916708233129</v>
      </c>
      <c r="T18" s="12">
        <v>811.85225751636403</v>
      </c>
      <c r="U18" s="12">
        <v>807.44539604927809</v>
      </c>
      <c r="V18" s="12">
        <v>803.85345209577133</v>
      </c>
      <c r="W18" s="12">
        <v>800.62085045834931</v>
      </c>
      <c r="X18" s="12">
        <v>797.39367322894248</v>
      </c>
      <c r="Y18" s="12">
        <v>793.66630987532062</v>
      </c>
      <c r="AA18" s="60">
        <f t="shared" ref="AA18" si="24">O18-J14</f>
        <v>-46.561436061680865</v>
      </c>
      <c r="AB18" s="60">
        <f t="shared" ref="AB18" si="25">T18-J14</f>
        <v>-80.147742483635966</v>
      </c>
      <c r="AC18" s="60">
        <f t="shared" ref="AC18" si="26">Y18-J14</f>
        <v>-98.333690124679379</v>
      </c>
    </row>
    <row r="19" spans="1:29" x14ac:dyDescent="0.25">
      <c r="A19" s="57"/>
      <c r="B19" t="s">
        <v>114</v>
      </c>
      <c r="K19" s="12">
        <v>881.20060326552857</v>
      </c>
      <c r="L19" s="12">
        <v>871.62043462589259</v>
      </c>
      <c r="M19" s="12">
        <v>862.92416148521932</v>
      </c>
      <c r="N19" s="12">
        <v>853.6789960890311</v>
      </c>
      <c r="O19" s="12">
        <v>844.6251272152856</v>
      </c>
      <c r="P19" s="12">
        <v>836.12393786220923</v>
      </c>
      <c r="Q19" s="12">
        <v>828.86309639235196</v>
      </c>
      <c r="R19" s="12">
        <v>822.88338458526778</v>
      </c>
      <c r="S19" s="12">
        <v>817.06535161074987</v>
      </c>
      <c r="T19" s="12">
        <v>811.48314503391134</v>
      </c>
      <c r="U19" s="12">
        <v>807.39111793116274</v>
      </c>
      <c r="V19" s="12">
        <v>804.19452163053063</v>
      </c>
      <c r="W19" s="12">
        <v>800.51799328737741</v>
      </c>
      <c r="X19" s="12">
        <v>797.5066351459551</v>
      </c>
      <c r="Y19" s="12">
        <v>793.71062606363262</v>
      </c>
      <c r="AA19" s="61">
        <f t="shared" ref="AA19" si="27">O19-J14</f>
        <v>-47.374872784714398</v>
      </c>
      <c r="AB19" s="61">
        <f t="shared" ref="AB19" si="28">T19-J14</f>
        <v>-80.516854966088658</v>
      </c>
      <c r="AC19" s="61">
        <f t="shared" ref="AC19" si="29">Y19-J14</f>
        <v>-98.289373936367383</v>
      </c>
    </row>
    <row r="20" spans="1:29" s="23" customFormat="1" x14ac:dyDescent="0.25">
      <c r="A20" s="58" t="s">
        <v>58</v>
      </c>
      <c r="B20" s="23" t="s">
        <v>216</v>
      </c>
      <c r="C20" s="23">
        <v>2454</v>
      </c>
      <c r="D20" s="23">
        <v>2594</v>
      </c>
      <c r="E20" s="23">
        <v>2516</v>
      </c>
      <c r="F20" s="23">
        <v>2604</v>
      </c>
      <c r="G20" s="23">
        <v>2897</v>
      </c>
      <c r="H20" s="23">
        <v>2962</v>
      </c>
      <c r="I20" s="23">
        <v>2964</v>
      </c>
      <c r="J20" s="23">
        <v>2945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</row>
    <row r="21" spans="1:29" x14ac:dyDescent="0.25">
      <c r="A21" s="2"/>
      <c r="B21" t="s">
        <v>217</v>
      </c>
      <c r="K21" s="12">
        <v>2936.3384111156624</v>
      </c>
      <c r="L21" s="12">
        <v>2952.4297096897549</v>
      </c>
      <c r="M21" s="12">
        <v>2967.8047248688422</v>
      </c>
      <c r="N21" s="12">
        <v>2981.8980543408998</v>
      </c>
      <c r="O21" s="12">
        <v>2994.5919607212927</v>
      </c>
      <c r="P21" s="12">
        <v>3005.3900595897621</v>
      </c>
      <c r="Q21" s="12">
        <v>3014.3166892155755</v>
      </c>
      <c r="R21" s="12">
        <v>3021.3022108492682</v>
      </c>
      <c r="S21" s="12">
        <v>3026.0904886759681</v>
      </c>
      <c r="T21" s="12">
        <v>3028.5909701430787</v>
      </c>
      <c r="U21" s="12">
        <v>3028.9871453201777</v>
      </c>
      <c r="V21" s="12">
        <v>3027.4802446814278</v>
      </c>
      <c r="W21" s="12">
        <v>3024.1670762850376</v>
      </c>
      <c r="X21" s="12">
        <v>3018.9441353823968</v>
      </c>
      <c r="Y21" s="12">
        <v>3012.0807276943169</v>
      </c>
      <c r="AA21" s="60">
        <f t="shared" ref="AA21" si="30">O21-J20</f>
        <v>49.591960721292708</v>
      </c>
      <c r="AB21" s="60">
        <f t="shared" ref="AB21" si="31">T21-J20</f>
        <v>83.590970143078721</v>
      </c>
      <c r="AC21" s="60">
        <f t="shared" ref="AC21" si="32">Y21-J20</f>
        <v>67.08072769431692</v>
      </c>
    </row>
    <row r="22" spans="1:29" x14ac:dyDescent="0.25">
      <c r="A22" s="2"/>
      <c r="B22" t="s">
        <v>218</v>
      </c>
      <c r="K22" s="12">
        <v>2957.0872186028964</v>
      </c>
      <c r="L22" s="12">
        <v>2993.5817612332312</v>
      </c>
      <c r="M22" s="12">
        <v>3028.9055467213493</v>
      </c>
      <c r="N22" s="12">
        <v>3063.018054638284</v>
      </c>
      <c r="O22" s="12">
        <v>3096.0384378922499</v>
      </c>
      <c r="P22" s="12">
        <v>3127.5737626823902</v>
      </c>
      <c r="Q22" s="12">
        <v>3157.9542581720384</v>
      </c>
      <c r="R22" s="12">
        <v>3187.324147271725</v>
      </c>
      <c r="S22" s="12">
        <v>3215.4101585765102</v>
      </c>
      <c r="T22" s="12">
        <v>3242.3121677551962</v>
      </c>
      <c r="U22" s="12">
        <v>3268.3509720999887</v>
      </c>
      <c r="V22" s="12">
        <v>3293.3919026317949</v>
      </c>
      <c r="W22" s="12">
        <v>3317.7730117992146</v>
      </c>
      <c r="X22" s="12">
        <v>3341.2321785908534</v>
      </c>
      <c r="Y22" s="12">
        <v>3363.9126726406848</v>
      </c>
      <c r="AA22" s="60">
        <f t="shared" ref="AA22" si="33">O22-J20</f>
        <v>151.03843789224993</v>
      </c>
      <c r="AB22" s="60">
        <f t="shared" ref="AB22" si="34">T22-J20</f>
        <v>297.31216775519624</v>
      </c>
      <c r="AC22" s="60">
        <f t="shared" ref="AC22" si="35">Y22-J20</f>
        <v>418.91267264068483</v>
      </c>
    </row>
    <row r="23" spans="1:29" x14ac:dyDescent="0.25">
      <c r="A23" s="2"/>
      <c r="B23" t="s">
        <v>113</v>
      </c>
      <c r="K23" s="12">
        <v>2957.0872186028964</v>
      </c>
      <c r="L23" s="12">
        <v>2992.5021588021741</v>
      </c>
      <c r="M23" s="12">
        <v>3025.4416053845566</v>
      </c>
      <c r="N23" s="12">
        <v>3364.5872695441462</v>
      </c>
      <c r="O23" s="12">
        <v>3618.2354313062538</v>
      </c>
      <c r="P23" s="12">
        <v>3625.4012563982769</v>
      </c>
      <c r="Q23" s="12">
        <v>3643.4993926493989</v>
      </c>
      <c r="R23" s="12">
        <v>3653.7174116863798</v>
      </c>
      <c r="S23" s="12">
        <v>3836.3034741470715</v>
      </c>
      <c r="T23" s="12">
        <v>3936.5111092812076</v>
      </c>
      <c r="U23" s="12">
        <v>3951.0815644193863</v>
      </c>
      <c r="V23" s="12">
        <v>3963.7133651692407</v>
      </c>
      <c r="W23" s="12">
        <v>3969.9783197684192</v>
      </c>
      <c r="X23" s="12">
        <v>3989.78636501036</v>
      </c>
      <c r="Y23" s="12">
        <v>3959.3504004210213</v>
      </c>
      <c r="AA23" s="60">
        <f t="shared" ref="AA23" si="36">O23-J20</f>
        <v>673.23543130625376</v>
      </c>
      <c r="AB23" s="60">
        <f t="shared" ref="AB23" si="37">T23-J20</f>
        <v>991.51110928120761</v>
      </c>
      <c r="AC23" s="60">
        <f t="shared" ref="AC23" si="38">Y23-J20</f>
        <v>1014.3504004210213</v>
      </c>
    </row>
    <row r="24" spans="1:29" x14ac:dyDescent="0.25">
      <c r="A24" s="2"/>
      <c r="B24" t="s">
        <v>118</v>
      </c>
      <c r="K24" s="12">
        <v>2957.0872186028964</v>
      </c>
      <c r="L24" s="12">
        <v>2993.0419491603166</v>
      </c>
      <c r="M24" s="12">
        <v>3026.6230476864316</v>
      </c>
      <c r="N24" s="12">
        <v>3312.681540040071</v>
      </c>
      <c r="O24" s="12">
        <v>3473.4512971647546</v>
      </c>
      <c r="P24" s="12">
        <v>3566.2037211191591</v>
      </c>
      <c r="Q24" s="12">
        <v>3654.9236910702562</v>
      </c>
      <c r="R24" s="12">
        <v>3668.555578932011</v>
      </c>
      <c r="S24" s="12">
        <v>3767.6678235877134</v>
      </c>
      <c r="T24" s="12">
        <v>3959.3972018539862</v>
      </c>
      <c r="U24" s="12">
        <v>3965.088394271088</v>
      </c>
      <c r="V24" s="12">
        <v>3973.5694701768443</v>
      </c>
      <c r="W24" s="12">
        <v>3984.7479911570936</v>
      </c>
      <c r="X24" s="12">
        <v>3996.6186033109529</v>
      </c>
      <c r="Y24" s="12">
        <v>3971.7779187084452</v>
      </c>
      <c r="AA24" s="60">
        <f t="shared" ref="AA24" si="39">O24-J20</f>
        <v>528.45129716475458</v>
      </c>
      <c r="AB24" s="60">
        <f t="shared" ref="AB24" si="40">T24-J20</f>
        <v>1014.3972018539862</v>
      </c>
      <c r="AC24" s="60">
        <f t="shared" ref="AC24" si="41">Y24-J20</f>
        <v>1026.7779187084452</v>
      </c>
    </row>
    <row r="25" spans="1:29" x14ac:dyDescent="0.25">
      <c r="A25" s="57"/>
      <c r="B25" t="s">
        <v>114</v>
      </c>
      <c r="K25" s="12">
        <v>2957.0872186028964</v>
      </c>
      <c r="L25" s="12">
        <v>2992.7180723456381</v>
      </c>
      <c r="M25" s="12">
        <v>3025.9223315809863</v>
      </c>
      <c r="N25" s="12">
        <v>3345.3763032509769</v>
      </c>
      <c r="O25" s="12">
        <v>3508.0664344667425</v>
      </c>
      <c r="P25" s="12">
        <v>3589.0272887566498</v>
      </c>
      <c r="Q25" s="12">
        <v>3650.4709014836671</v>
      </c>
      <c r="R25" s="12">
        <v>3663.9904304245028</v>
      </c>
      <c r="S25" s="12">
        <v>3814.0087088986825</v>
      </c>
      <c r="T25" s="12">
        <v>3951.8031519127148</v>
      </c>
      <c r="U25" s="12">
        <v>3959.2770742527237</v>
      </c>
      <c r="V25" s="12">
        <v>3970.1456115936012</v>
      </c>
      <c r="W25" s="12">
        <v>3979.6640755981366</v>
      </c>
      <c r="X25" s="12">
        <v>3993.4516708747256</v>
      </c>
      <c r="Y25" s="12">
        <v>3968.3906322738871</v>
      </c>
      <c r="AA25" s="61">
        <f t="shared" ref="AA25" si="42">O25-J20</f>
        <v>563.06643446674252</v>
      </c>
      <c r="AB25" s="61">
        <f t="shared" ref="AB25" si="43">T25-J20</f>
        <v>1006.8031519127148</v>
      </c>
      <c r="AC25" s="61">
        <f t="shared" ref="AC25" si="44">Y25-J20</f>
        <v>1023.3906322738871</v>
      </c>
    </row>
    <row r="26" spans="1:29" s="23" customFormat="1" x14ac:dyDescent="0.25">
      <c r="A26" s="58" t="s">
        <v>57</v>
      </c>
      <c r="B26" s="23" t="s">
        <v>216</v>
      </c>
      <c r="C26" s="23">
        <v>1330</v>
      </c>
      <c r="D26" s="23">
        <v>1337</v>
      </c>
      <c r="E26" s="23">
        <v>1311</v>
      </c>
      <c r="F26" s="23">
        <v>1327</v>
      </c>
      <c r="G26" s="23">
        <v>1397</v>
      </c>
      <c r="H26" s="23">
        <v>1435</v>
      </c>
      <c r="I26" s="23">
        <v>1451</v>
      </c>
      <c r="J26" s="23">
        <v>1452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29" x14ac:dyDescent="0.25">
      <c r="A27" s="2"/>
      <c r="B27" t="s">
        <v>217</v>
      </c>
      <c r="K27" s="12">
        <v>1450.0739925536354</v>
      </c>
      <c r="L27" s="12">
        <v>1447.826307886733</v>
      </c>
      <c r="M27" s="12">
        <v>1445.4425832200063</v>
      </c>
      <c r="N27" s="12">
        <v>1442.6391783559122</v>
      </c>
      <c r="O27" s="12">
        <v>1439.5346923805246</v>
      </c>
      <c r="P27" s="12">
        <v>1436.1500936527632</v>
      </c>
      <c r="Q27" s="12">
        <v>1432.3971346316389</v>
      </c>
      <c r="R27" s="12">
        <v>1428.2527535420866</v>
      </c>
      <c r="S27" s="12">
        <v>1423.7104736254701</v>
      </c>
      <c r="T27" s="12">
        <v>1418.8516799273161</v>
      </c>
      <c r="U27" s="12">
        <v>1413.4527655439581</v>
      </c>
      <c r="V27" s="12">
        <v>1407.6287715998521</v>
      </c>
      <c r="W27" s="12">
        <v>1401.4827405812191</v>
      </c>
      <c r="X27" s="12">
        <v>1394.8854778876523</v>
      </c>
      <c r="Y27" s="12">
        <v>1388.031359928573</v>
      </c>
      <c r="AA27" s="60">
        <f t="shared" ref="AA27" si="45">O27-J26</f>
        <v>-12.465307619475425</v>
      </c>
      <c r="AB27" s="60">
        <f t="shared" ref="AB27" si="46">T27-J26</f>
        <v>-33.148320072683873</v>
      </c>
      <c r="AC27" s="60">
        <f t="shared" ref="AC27" si="47">Y27-J26</f>
        <v>-63.968640071426989</v>
      </c>
    </row>
    <row r="28" spans="1:29" x14ac:dyDescent="0.25">
      <c r="A28" s="2"/>
      <c r="B28" t="s">
        <v>218</v>
      </c>
      <c r="K28" s="12">
        <v>1448.0035557195163</v>
      </c>
      <c r="L28" s="12">
        <v>1444.4325747831676</v>
      </c>
      <c r="M28" s="12">
        <v>1441.5834518971792</v>
      </c>
      <c r="N28" s="12">
        <v>1439.0017130678475</v>
      </c>
      <c r="O28" s="12">
        <v>1436.7980861975816</v>
      </c>
      <c r="P28" s="12">
        <v>1435.0860184189964</v>
      </c>
      <c r="Q28" s="12">
        <v>1433.6591954021276</v>
      </c>
      <c r="R28" s="12">
        <v>1432.5764798568955</v>
      </c>
      <c r="S28" s="12">
        <v>1431.8082883856071</v>
      </c>
      <c r="T28" s="12">
        <v>1431.3581575966814</v>
      </c>
      <c r="U28" s="12">
        <v>1431.0574158770276</v>
      </c>
      <c r="V28" s="12">
        <v>1430.9628181360806</v>
      </c>
      <c r="W28" s="12">
        <v>1431.0084331535438</v>
      </c>
      <c r="X28" s="12">
        <v>1431.1305778817359</v>
      </c>
      <c r="Y28" s="12">
        <v>1431.3670513337343</v>
      </c>
      <c r="AA28" s="60">
        <f t="shared" ref="AA28" si="48">O28-J26</f>
        <v>-15.201913802418403</v>
      </c>
      <c r="AB28" s="60">
        <f t="shared" ref="AB28" si="49">T28-J26</f>
        <v>-20.641842403318606</v>
      </c>
      <c r="AC28" s="60">
        <f t="shared" ref="AC28" si="50">Y28-J26</f>
        <v>-20.632948666265747</v>
      </c>
    </row>
    <row r="29" spans="1:29" x14ac:dyDescent="0.25">
      <c r="A29" s="2"/>
      <c r="B29" t="s">
        <v>113</v>
      </c>
      <c r="K29" s="12">
        <v>1448.0035557195163</v>
      </c>
      <c r="L29" s="12">
        <v>1444.0273110344588</v>
      </c>
      <c r="M29" s="12">
        <v>1440.4925605345113</v>
      </c>
      <c r="N29" s="12">
        <v>1433.7041103475656</v>
      </c>
      <c r="O29" s="12">
        <v>1426.0963118217787</v>
      </c>
      <c r="P29" s="12">
        <v>1421.1491714467954</v>
      </c>
      <c r="Q29" s="12">
        <v>1419.6943386754288</v>
      </c>
      <c r="R29" s="12">
        <v>1416.7206960390226</v>
      </c>
      <c r="S29" s="12">
        <v>1414.5246387561131</v>
      </c>
      <c r="T29" s="12">
        <v>1412.9076076630276</v>
      </c>
      <c r="U29" s="12">
        <v>1413.4145931887167</v>
      </c>
      <c r="V29" s="12">
        <v>1413.7604922343876</v>
      </c>
      <c r="W29" s="12">
        <v>1411.1218607964911</v>
      </c>
      <c r="X29" s="12">
        <v>1410.2190983673554</v>
      </c>
      <c r="Y29" s="12">
        <v>1405.3727451707221</v>
      </c>
      <c r="AA29" s="60">
        <f t="shared" ref="AA29" si="51">O29-J26</f>
        <v>-25.903688178221273</v>
      </c>
      <c r="AB29" s="60">
        <f t="shared" ref="AB29" si="52">T29-J26</f>
        <v>-39.092392336972352</v>
      </c>
      <c r="AC29" s="60">
        <f t="shared" ref="AC29" si="53">Y29-J26</f>
        <v>-46.627254829277945</v>
      </c>
    </row>
    <row r="30" spans="1:29" x14ac:dyDescent="0.25">
      <c r="A30" s="2"/>
      <c r="B30" t="s">
        <v>118</v>
      </c>
      <c r="K30" s="12">
        <v>1448.0035557195163</v>
      </c>
      <c r="L30" s="12">
        <v>1444.2299445012598</v>
      </c>
      <c r="M30" s="12">
        <v>1440.8305873678912</v>
      </c>
      <c r="N30" s="12">
        <v>1436.2210134862987</v>
      </c>
      <c r="O30" s="12">
        <v>1430.4007689452949</v>
      </c>
      <c r="P30" s="12">
        <v>1424.3039774608515</v>
      </c>
      <c r="Q30" s="12">
        <v>1419.4082849093375</v>
      </c>
      <c r="R30" s="12">
        <v>1417.5350250364986</v>
      </c>
      <c r="S30" s="12">
        <v>1416.2018360603156</v>
      </c>
      <c r="T30" s="12">
        <v>1414.2389834257608</v>
      </c>
      <c r="U30" s="12">
        <v>1413.3900390183169</v>
      </c>
      <c r="V30" s="12">
        <v>1413.2323961472223</v>
      </c>
      <c r="W30" s="12">
        <v>1413.1184472226753</v>
      </c>
      <c r="X30" s="12">
        <v>1411.8378936366319</v>
      </c>
      <c r="Y30" s="12">
        <v>1409.1002037199678</v>
      </c>
      <c r="AA30" s="60">
        <f t="shared" ref="AA30" si="54">O30-J26</f>
        <v>-21.599231054705115</v>
      </c>
      <c r="AB30" s="60">
        <f t="shared" ref="AB30" si="55">T30-J26</f>
        <v>-37.761016574239193</v>
      </c>
      <c r="AC30" s="60">
        <f t="shared" ref="AC30" si="56">Y30-J26</f>
        <v>-42.899796280032206</v>
      </c>
    </row>
    <row r="31" spans="1:29" x14ac:dyDescent="0.25">
      <c r="A31" s="57"/>
      <c r="B31" t="s">
        <v>114</v>
      </c>
      <c r="K31" s="12">
        <v>1448.0035557195163</v>
      </c>
      <c r="L31" s="12">
        <v>1444.1083648023998</v>
      </c>
      <c r="M31" s="12">
        <v>1440.6307883920967</v>
      </c>
      <c r="N31" s="12">
        <v>1435.2896303491536</v>
      </c>
      <c r="O31" s="12">
        <v>1429.1045388710304</v>
      </c>
      <c r="P31" s="12">
        <v>1422.6552791653892</v>
      </c>
      <c r="Q31" s="12">
        <v>1419.16960594485</v>
      </c>
      <c r="R31" s="12">
        <v>1417.4115871304223</v>
      </c>
      <c r="S31" s="12">
        <v>1415.6178399688993</v>
      </c>
      <c r="T31" s="12">
        <v>1413.8884974150976</v>
      </c>
      <c r="U31" s="12">
        <v>1413.192408317318</v>
      </c>
      <c r="V31" s="12">
        <v>1413.5181885510506</v>
      </c>
      <c r="W31" s="12">
        <v>1412.5968293135711</v>
      </c>
      <c r="X31" s="12">
        <v>1411.1840785120864</v>
      </c>
      <c r="Y31" s="12">
        <v>1408.250524046515</v>
      </c>
      <c r="AA31" s="61">
        <f t="shared" ref="AA31" si="57">O31-J26</f>
        <v>-22.8954611289696</v>
      </c>
      <c r="AB31" s="61">
        <f t="shared" ref="AB31" si="58">T31-J26</f>
        <v>-38.111502584902382</v>
      </c>
      <c r="AC31" s="61">
        <f t="shared" ref="AC31" si="59">Y31-J26</f>
        <v>-43.749475953484989</v>
      </c>
    </row>
    <row r="32" spans="1:29" s="23" customFormat="1" x14ac:dyDescent="0.25">
      <c r="A32" s="58" t="s">
        <v>56</v>
      </c>
      <c r="B32" s="23" t="s">
        <v>216</v>
      </c>
      <c r="C32" s="23">
        <v>3360</v>
      </c>
      <c r="D32" s="23">
        <v>3337</v>
      </c>
      <c r="E32" s="23">
        <v>3246</v>
      </c>
      <c r="F32" s="23">
        <v>3222</v>
      </c>
      <c r="G32" s="23">
        <v>3206</v>
      </c>
      <c r="H32" s="23">
        <v>3198</v>
      </c>
      <c r="I32" s="23">
        <v>3180</v>
      </c>
      <c r="J32" s="23">
        <v>3174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 spans="1:29" x14ac:dyDescent="0.25">
      <c r="A33" s="2"/>
      <c r="B33" t="s">
        <v>217</v>
      </c>
      <c r="K33" s="12">
        <v>3132.2702998186178</v>
      </c>
      <c r="L33" s="12">
        <v>3119.3712825491084</v>
      </c>
      <c r="M33" s="12">
        <v>3105.1892915841113</v>
      </c>
      <c r="N33" s="12">
        <v>3090.2257069914531</v>
      </c>
      <c r="O33" s="12">
        <v>3074.873349464171</v>
      </c>
      <c r="P33" s="12">
        <v>3059.2230797675843</v>
      </c>
      <c r="Q33" s="12">
        <v>3042.9526510936771</v>
      </c>
      <c r="R33" s="12">
        <v>3026.5732149359933</v>
      </c>
      <c r="S33" s="12">
        <v>3010.0819589333005</v>
      </c>
      <c r="T33" s="12">
        <v>2993.3094590207561</v>
      </c>
      <c r="U33" s="12">
        <v>2976.3153679643779</v>
      </c>
      <c r="V33" s="12">
        <v>2959.2339342982536</v>
      </c>
      <c r="W33" s="12">
        <v>2942.1063517042217</v>
      </c>
      <c r="X33" s="12">
        <v>2924.9069858656985</v>
      </c>
      <c r="Y33" s="12">
        <v>2907.4116503869122</v>
      </c>
      <c r="AA33" s="60">
        <f t="shared" ref="AA33" si="60">O33-J32</f>
        <v>-99.126650535828958</v>
      </c>
      <c r="AB33" s="60">
        <f t="shared" ref="AB33" si="61">T33-J32</f>
        <v>-180.69054097924391</v>
      </c>
      <c r="AC33" s="60">
        <f t="shared" ref="AC33" si="62">Y33-J32</f>
        <v>-266.58834961308776</v>
      </c>
    </row>
    <row r="34" spans="1:29" x14ac:dyDescent="0.25">
      <c r="A34" s="2"/>
      <c r="B34" t="s">
        <v>218</v>
      </c>
      <c r="K34" s="12">
        <v>3133.0247510229683</v>
      </c>
      <c r="L34" s="12">
        <v>3122.6123333240607</v>
      </c>
      <c r="M34" s="12">
        <v>3113.1567951935795</v>
      </c>
      <c r="N34" s="12">
        <v>3104.617770046123</v>
      </c>
      <c r="O34" s="12">
        <v>3096.9494711017228</v>
      </c>
      <c r="P34" s="12">
        <v>3090.4020339756585</v>
      </c>
      <c r="Q34" s="12">
        <v>3084.8506859335307</v>
      </c>
      <c r="R34" s="12">
        <v>3080.2591264356142</v>
      </c>
      <c r="S34" s="12">
        <v>3076.8205736939658</v>
      </c>
      <c r="T34" s="12">
        <v>3074.1473123312094</v>
      </c>
      <c r="U34" s="12">
        <v>3072.0973947022685</v>
      </c>
      <c r="V34" s="12">
        <v>3070.8605280174897</v>
      </c>
      <c r="W34" s="12">
        <v>3070.0562995588575</v>
      </c>
      <c r="X34" s="12">
        <v>3069.7363807599063</v>
      </c>
      <c r="Y34" s="12">
        <v>3069.714811220565</v>
      </c>
      <c r="AA34" s="60">
        <f t="shared" ref="AA34" si="63">O34-J32</f>
        <v>-77.050528898277207</v>
      </c>
      <c r="AB34" s="60">
        <f t="shared" ref="AB34" si="64">T34-J32</f>
        <v>-99.852687668790622</v>
      </c>
      <c r="AC34" s="60">
        <f t="shared" ref="AC34" si="65">Y34-J32</f>
        <v>-104.28518877943498</v>
      </c>
    </row>
    <row r="35" spans="1:29" x14ac:dyDescent="0.25">
      <c r="A35" s="2"/>
      <c r="B35" t="s">
        <v>113</v>
      </c>
      <c r="K35" s="12">
        <v>3133.0247510229683</v>
      </c>
      <c r="L35" s="12">
        <v>3121.7979271143963</v>
      </c>
      <c r="M35" s="12">
        <v>3110.9499227743072</v>
      </c>
      <c r="N35" s="12">
        <v>3203.8386600950253</v>
      </c>
      <c r="O35" s="12">
        <v>3270.2503185955516</v>
      </c>
      <c r="P35" s="12">
        <v>3253.1128303217752</v>
      </c>
      <c r="Q35" s="12">
        <v>3245.2283012545759</v>
      </c>
      <c r="R35" s="12">
        <v>3234.4831332151762</v>
      </c>
      <c r="S35" s="12">
        <v>3226.4070957248377</v>
      </c>
      <c r="T35" s="12">
        <v>3279.4352376234674</v>
      </c>
      <c r="U35" s="12">
        <v>3277.7383208038004</v>
      </c>
      <c r="V35" s="12">
        <v>3513.9883165005253</v>
      </c>
      <c r="W35" s="12">
        <v>3501.4823260477151</v>
      </c>
      <c r="X35" s="12">
        <v>3495.2921155571057</v>
      </c>
      <c r="Y35" s="12">
        <v>3479.2751318509722</v>
      </c>
      <c r="AA35" s="60">
        <f t="shared" ref="AA35" si="66">O35-J32</f>
        <v>96.250318595551562</v>
      </c>
      <c r="AB35" s="60">
        <f t="shared" ref="AB35" si="67">T35-J32</f>
        <v>105.4352376234674</v>
      </c>
      <c r="AC35" s="60">
        <f t="shared" ref="AC35" si="68">Y35-J32</f>
        <v>305.27513185097223</v>
      </c>
    </row>
    <row r="36" spans="1:29" x14ac:dyDescent="0.25">
      <c r="A36" s="2"/>
      <c r="B36" t="s">
        <v>118</v>
      </c>
      <c r="K36" s="12">
        <v>3133.0247510229683</v>
      </c>
      <c r="L36" s="12">
        <v>3122.2051627821224</v>
      </c>
      <c r="M36" s="12">
        <v>3111.6322740937235</v>
      </c>
      <c r="N36" s="12">
        <v>3153.9624509830624</v>
      </c>
      <c r="O36" s="12">
        <v>3236.6055744310493</v>
      </c>
      <c r="P36" s="12">
        <v>3261.5659295081364</v>
      </c>
      <c r="Q36" s="12">
        <v>3245.3045485733587</v>
      </c>
      <c r="R36" s="12">
        <v>3236.9010728830604</v>
      </c>
      <c r="S36" s="12">
        <v>3230.6545978661206</v>
      </c>
      <c r="T36" s="12">
        <v>3254.1319351648726</v>
      </c>
      <c r="U36" s="12">
        <v>3278.0898925690426</v>
      </c>
      <c r="V36" s="12">
        <v>3354.5526473473133</v>
      </c>
      <c r="W36" s="12">
        <v>3430.402478606291</v>
      </c>
      <c r="X36" s="12">
        <v>3502.9069073369492</v>
      </c>
      <c r="Y36" s="12">
        <v>3491.7126335735011</v>
      </c>
      <c r="AA36" s="60">
        <f t="shared" ref="AA36" si="69">O36-J32</f>
        <v>62.605574431049263</v>
      </c>
      <c r="AB36" s="60">
        <f t="shared" ref="AB36" si="70">T36-J32</f>
        <v>80.13193516487263</v>
      </c>
      <c r="AC36" s="60">
        <f t="shared" ref="AC36" si="71">Y36-J32</f>
        <v>317.71263357350108</v>
      </c>
    </row>
    <row r="37" spans="1:29" x14ac:dyDescent="0.25">
      <c r="A37" s="57"/>
      <c r="B37" t="s">
        <v>114</v>
      </c>
      <c r="K37" s="12">
        <v>3133.0247510229683</v>
      </c>
      <c r="L37" s="12">
        <v>3121.9608291768095</v>
      </c>
      <c r="M37" s="12">
        <v>3111.2290022085608</v>
      </c>
      <c r="N37" s="12">
        <v>3185.0682417909861</v>
      </c>
      <c r="O37" s="12">
        <v>3259.5702324298118</v>
      </c>
      <c r="P37" s="12">
        <v>3256.8221057243245</v>
      </c>
      <c r="Q37" s="12">
        <v>3244.0805915402116</v>
      </c>
      <c r="R37" s="12">
        <v>3236.0844112563891</v>
      </c>
      <c r="S37" s="12">
        <v>3228.8756263201758</v>
      </c>
      <c r="T37" s="12">
        <v>3269.7077095667905</v>
      </c>
      <c r="U37" s="12">
        <v>3277.1169096693238</v>
      </c>
      <c r="V37" s="12">
        <v>3394.4505113647997</v>
      </c>
      <c r="W37" s="12">
        <v>3459.7967623241498</v>
      </c>
      <c r="X37" s="12">
        <v>3499.9858413809247</v>
      </c>
      <c r="Y37" s="12">
        <v>3488.5549644228008</v>
      </c>
      <c r="AA37" s="61">
        <f t="shared" ref="AA37" si="72">O37-J32</f>
        <v>85.570232429811767</v>
      </c>
      <c r="AB37" s="61">
        <f t="shared" ref="AB37" si="73">T37-J32</f>
        <v>95.707709566790527</v>
      </c>
      <c r="AC37" s="61">
        <f t="shared" ref="AC37" si="74">Y37-J32</f>
        <v>314.55496442280082</v>
      </c>
    </row>
    <row r="38" spans="1:29" s="23" customFormat="1" x14ac:dyDescent="0.25">
      <c r="A38" s="58" t="s">
        <v>55</v>
      </c>
      <c r="B38" s="23" t="s">
        <v>216</v>
      </c>
      <c r="C38" s="23">
        <v>1293</v>
      </c>
      <c r="D38" s="23">
        <v>1410</v>
      </c>
      <c r="E38" s="23">
        <v>1387</v>
      </c>
      <c r="F38" s="23">
        <v>1369</v>
      </c>
      <c r="G38" s="23">
        <v>1558</v>
      </c>
      <c r="H38" s="23">
        <v>1586</v>
      </c>
      <c r="I38" s="23">
        <v>1601</v>
      </c>
      <c r="J38" s="23">
        <v>1645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 spans="1:29" x14ac:dyDescent="0.25">
      <c r="A39" s="2"/>
      <c r="B39" t="s">
        <v>217</v>
      </c>
      <c r="K39" s="12">
        <v>1651.2145249976795</v>
      </c>
      <c r="L39" s="12">
        <v>1656.8615879480144</v>
      </c>
      <c r="M39" s="12">
        <v>1661.8101836462456</v>
      </c>
      <c r="N39" s="12">
        <v>1666.3162057456011</v>
      </c>
      <c r="O39" s="12">
        <v>1670.027574293943</v>
      </c>
      <c r="P39" s="12">
        <v>1673.0806731531352</v>
      </c>
      <c r="Q39" s="12">
        <v>1675.2935628166838</v>
      </c>
      <c r="R39" s="12">
        <v>1676.6937084944125</v>
      </c>
      <c r="S39" s="12">
        <v>1677.2148992392663</v>
      </c>
      <c r="T39" s="12">
        <v>1676.8867100166835</v>
      </c>
      <c r="U39" s="12">
        <v>1675.7991589672442</v>
      </c>
      <c r="V39" s="12">
        <v>1674.1260561869051</v>
      </c>
      <c r="W39" s="12">
        <v>1671.6048008746181</v>
      </c>
      <c r="X39" s="12">
        <v>1668.4700850382624</v>
      </c>
      <c r="Y39" s="12">
        <v>1664.6339596503126</v>
      </c>
      <c r="AA39" s="60">
        <f t="shared" ref="AA39" si="75">O39-J38</f>
        <v>25.027574293942962</v>
      </c>
      <c r="AB39" s="60">
        <f t="shared" ref="AB39" si="76">T39-J38</f>
        <v>31.886710016683537</v>
      </c>
      <c r="AC39" s="60">
        <f t="shared" ref="AC39" si="77">Y39-J38</f>
        <v>19.63395965031259</v>
      </c>
    </row>
    <row r="40" spans="1:29" x14ac:dyDescent="0.25">
      <c r="A40" s="2"/>
      <c r="B40" t="s">
        <v>218</v>
      </c>
      <c r="K40" s="12">
        <v>1629.1486799852503</v>
      </c>
      <c r="L40" s="12">
        <v>1614.5444992427476</v>
      </c>
      <c r="M40" s="12">
        <v>1600.9390174969462</v>
      </c>
      <c r="N40" s="12">
        <v>1588.3529341368762</v>
      </c>
      <c r="O40" s="12">
        <v>1576.449330838989</v>
      </c>
      <c r="P40" s="12">
        <v>1565.8374752301274</v>
      </c>
      <c r="Q40" s="12">
        <v>1555.76569067079</v>
      </c>
      <c r="R40" s="12">
        <v>1546.3396476304401</v>
      </c>
      <c r="S40" s="12">
        <v>1537.5505978615956</v>
      </c>
      <c r="T40" s="12">
        <v>1529.3861956432445</v>
      </c>
      <c r="U40" s="12">
        <v>1521.9228744019345</v>
      </c>
      <c r="V40" s="12">
        <v>1514.884625107527</v>
      </c>
      <c r="W40" s="12">
        <v>1507.8928784144819</v>
      </c>
      <c r="X40" s="12">
        <v>1501.2834284713902</v>
      </c>
      <c r="Y40" s="12">
        <v>1494.8506443393296</v>
      </c>
      <c r="AA40" s="60">
        <f t="shared" ref="AA40" si="78">O40-J38</f>
        <v>-68.550669161011001</v>
      </c>
      <c r="AB40" s="60">
        <f t="shared" ref="AB40" si="79">T40-J38</f>
        <v>-115.61380435675551</v>
      </c>
      <c r="AC40" s="60">
        <f t="shared" ref="AC40" si="80">Y40-J38</f>
        <v>-150.14935566067038</v>
      </c>
    </row>
    <row r="41" spans="1:29" x14ac:dyDescent="0.25">
      <c r="A41" s="2"/>
      <c r="B41" t="s">
        <v>113</v>
      </c>
      <c r="K41" s="12">
        <v>1629.1486799852503</v>
      </c>
      <c r="L41" s="12">
        <v>1614.0553213218122</v>
      </c>
      <c r="M41" s="12">
        <v>1599.6206946059335</v>
      </c>
      <c r="N41" s="12">
        <v>1581.9661911351136</v>
      </c>
      <c r="O41" s="12">
        <v>1564.0015290196213</v>
      </c>
      <c r="P41" s="12">
        <v>1550.1523142621834</v>
      </c>
      <c r="Q41" s="12">
        <v>1538.879419572195</v>
      </c>
      <c r="R41" s="12">
        <v>1526.2912344165079</v>
      </c>
      <c r="S41" s="12">
        <v>1514.9785237223512</v>
      </c>
      <c r="T41" s="12">
        <v>1504.6439825567829</v>
      </c>
      <c r="U41" s="12">
        <v>1499.4742489625769</v>
      </c>
      <c r="V41" s="12">
        <v>1493.9953552669774</v>
      </c>
      <c r="W41" s="12">
        <v>1485.7928422492128</v>
      </c>
      <c r="X41" s="12">
        <v>1482.0988192523962</v>
      </c>
      <c r="Y41" s="12">
        <v>1473.4020510259088</v>
      </c>
      <c r="AA41" s="60">
        <f t="shared" ref="AA41" si="81">O41-J38</f>
        <v>-80.99847098037867</v>
      </c>
      <c r="AB41" s="60">
        <f t="shared" ref="AB41" si="82">T41-J38</f>
        <v>-140.35601744321707</v>
      </c>
      <c r="AC41" s="60">
        <f t="shared" ref="AC41" si="83">Y41-J38</f>
        <v>-171.5979489740912</v>
      </c>
    </row>
    <row r="42" spans="1:29" x14ac:dyDescent="0.25">
      <c r="A42" s="2"/>
      <c r="B42" t="s">
        <v>118</v>
      </c>
      <c r="K42" s="12">
        <v>1629.1486799852503</v>
      </c>
      <c r="L42" s="12">
        <v>1614.2999029873699</v>
      </c>
      <c r="M42" s="12">
        <v>1600.0313133772138</v>
      </c>
      <c r="N42" s="12">
        <v>1584.9957219510154</v>
      </c>
      <c r="O42" s="12">
        <v>1568.9493785105594</v>
      </c>
      <c r="P42" s="12">
        <v>1553.6797002940591</v>
      </c>
      <c r="Q42" s="12">
        <v>1539.2412741627309</v>
      </c>
      <c r="R42" s="12">
        <v>1527.8253638506228</v>
      </c>
      <c r="S42" s="12">
        <v>1517.473157081723</v>
      </c>
      <c r="T42" s="12">
        <v>1506.7098151602133</v>
      </c>
      <c r="U42" s="12">
        <v>1498.6548450829976</v>
      </c>
      <c r="V42" s="12">
        <v>1492.2285372339666</v>
      </c>
      <c r="W42" s="12">
        <v>1486.4637751232613</v>
      </c>
      <c r="X42" s="12">
        <v>1480.7276992854022</v>
      </c>
      <c r="Y42" s="12">
        <v>1474.2565592308702</v>
      </c>
      <c r="AA42" s="60">
        <f t="shared" ref="AA42" si="84">O42-J38</f>
        <v>-76.050621489440573</v>
      </c>
      <c r="AB42" s="60">
        <f t="shared" ref="AB42" si="85">T42-J38</f>
        <v>-138.29018483978666</v>
      </c>
      <c r="AC42" s="60">
        <f t="shared" ref="AC42" si="86">Y42-J38</f>
        <v>-170.74344076912985</v>
      </c>
    </row>
    <row r="43" spans="1:29" x14ac:dyDescent="0.25">
      <c r="A43" s="57"/>
      <c r="B43" t="s">
        <v>114</v>
      </c>
      <c r="K43" s="12">
        <v>1629.1486799852503</v>
      </c>
      <c r="L43" s="12">
        <v>1614.1531522425028</v>
      </c>
      <c r="M43" s="12">
        <v>1599.7885467136339</v>
      </c>
      <c r="N43" s="12">
        <v>1583.8715134755546</v>
      </c>
      <c r="O43" s="12">
        <v>1567.5243152885489</v>
      </c>
      <c r="P43" s="12">
        <v>1551.9101440822187</v>
      </c>
      <c r="Q43" s="12">
        <v>1538.6020521622224</v>
      </c>
      <c r="R43" s="12">
        <v>1527.391771238922</v>
      </c>
      <c r="S43" s="12">
        <v>1516.5379688633416</v>
      </c>
      <c r="T43" s="12">
        <v>1506.0767148544971</v>
      </c>
      <c r="U43" s="12">
        <v>1498.5985257403859</v>
      </c>
      <c r="V43" s="12">
        <v>1492.8986600930889</v>
      </c>
      <c r="W43" s="12">
        <v>1486.3145487554982</v>
      </c>
      <c r="X43" s="12">
        <v>1480.9783699630384</v>
      </c>
      <c r="Y43" s="12">
        <v>1474.3808184178683</v>
      </c>
      <c r="AA43" s="61">
        <f t="shared" ref="AA43" si="87">O43-J38</f>
        <v>-77.475684711451095</v>
      </c>
      <c r="AB43" s="61">
        <f t="shared" ref="AB43" si="88">T43-J38</f>
        <v>-138.92328514550286</v>
      </c>
      <c r="AC43" s="61">
        <f t="shared" ref="AC43" si="89">Y43-J38</f>
        <v>-170.61918158213166</v>
      </c>
    </row>
    <row r="44" spans="1:29" s="23" customFormat="1" x14ac:dyDescent="0.25">
      <c r="A44" s="58" t="s">
        <v>54</v>
      </c>
      <c r="B44" s="23" t="s">
        <v>216</v>
      </c>
      <c r="C44" s="23">
        <v>1699</v>
      </c>
      <c r="D44" s="23">
        <v>1779</v>
      </c>
      <c r="E44" s="23">
        <v>1748</v>
      </c>
      <c r="F44" s="23">
        <v>1691</v>
      </c>
      <c r="G44" s="23">
        <v>1662</v>
      </c>
      <c r="H44" s="23">
        <v>1701</v>
      </c>
      <c r="I44" s="23">
        <v>1701</v>
      </c>
      <c r="J44" s="23">
        <v>1662</v>
      </c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 spans="1:29" x14ac:dyDescent="0.25">
      <c r="A45" s="2"/>
      <c r="B45" t="s">
        <v>217</v>
      </c>
      <c r="K45" s="12">
        <v>1648.3466269749431</v>
      </c>
      <c r="L45" s="12">
        <v>1635.0320767280723</v>
      </c>
      <c r="M45" s="12">
        <v>1621.8407966958323</v>
      </c>
      <c r="N45" s="12">
        <v>1608.5046500114872</v>
      </c>
      <c r="O45" s="12">
        <v>1594.8789917433278</v>
      </c>
      <c r="P45" s="12">
        <v>1581.2660281386568</v>
      </c>
      <c r="Q45" s="12">
        <v>1567.5934855003766</v>
      </c>
      <c r="R45" s="12">
        <v>1553.9442735667467</v>
      </c>
      <c r="S45" s="12">
        <v>1540.1405159558954</v>
      </c>
      <c r="T45" s="12">
        <v>1526.5822075630217</v>
      </c>
      <c r="U45" s="12">
        <v>1513.2140683295472</v>
      </c>
      <c r="V45" s="12">
        <v>1500.2550222598115</v>
      </c>
      <c r="W45" s="12">
        <v>1487.5273440189803</v>
      </c>
      <c r="X45" s="12">
        <v>1475.1130273975559</v>
      </c>
      <c r="Y45" s="12">
        <v>1462.8680874805577</v>
      </c>
      <c r="AA45" s="60">
        <f t="shared" ref="AA45" si="90">O45-J44</f>
        <v>-67.121008256672212</v>
      </c>
      <c r="AB45" s="60">
        <f t="shared" ref="AB45" si="91">T45-J44</f>
        <v>-135.41779243697829</v>
      </c>
      <c r="AC45" s="60">
        <f t="shared" ref="AC45" si="92">Y45-J44</f>
        <v>-199.13191251944227</v>
      </c>
    </row>
    <row r="46" spans="1:29" x14ac:dyDescent="0.25">
      <c r="A46" s="2"/>
      <c r="B46" t="s">
        <v>218</v>
      </c>
      <c r="K46" s="12">
        <v>1655.1431342211886</v>
      </c>
      <c r="L46" s="12">
        <v>1648.7525051261914</v>
      </c>
      <c r="M46" s="12">
        <v>1643.1150359032317</v>
      </c>
      <c r="N46" s="12">
        <v>1637.9983094665895</v>
      </c>
      <c r="O46" s="12">
        <v>1633.2799136104582</v>
      </c>
      <c r="P46" s="12">
        <v>1629.2194411086325</v>
      </c>
      <c r="Q46" s="12">
        <v>1625.7953369051513</v>
      </c>
      <c r="R46" s="12">
        <v>1622.8886447853256</v>
      </c>
      <c r="S46" s="12">
        <v>1620.5538978368343</v>
      </c>
      <c r="T46" s="12">
        <v>1618.7976342102693</v>
      </c>
      <c r="U46" s="12">
        <v>1617.3770341264449</v>
      </c>
      <c r="V46" s="12">
        <v>1616.4821051555161</v>
      </c>
      <c r="W46" s="12">
        <v>1615.9112492050754</v>
      </c>
      <c r="X46" s="12">
        <v>1615.6677523822334</v>
      </c>
      <c r="Y46" s="12">
        <v>1615.6230627654566</v>
      </c>
      <c r="AA46" s="60">
        <f t="shared" ref="AA46" si="93">O46-J44</f>
        <v>-28.720086389541848</v>
      </c>
      <c r="AB46" s="60">
        <f t="shared" ref="AB46" si="94">T46-J44</f>
        <v>-43.20236578973072</v>
      </c>
      <c r="AC46" s="60">
        <f t="shared" ref="AC46" si="95">Y46-J44</f>
        <v>-46.376937234543448</v>
      </c>
    </row>
    <row r="47" spans="1:29" x14ac:dyDescent="0.25">
      <c r="A47" s="2"/>
      <c r="B47" t="s">
        <v>113</v>
      </c>
      <c r="K47" s="12">
        <v>1655.1431342211886</v>
      </c>
      <c r="L47" s="12">
        <v>1648.3145625857583</v>
      </c>
      <c r="M47" s="12">
        <v>1641.9254657010604</v>
      </c>
      <c r="N47" s="12">
        <v>1632.1800530913283</v>
      </c>
      <c r="O47" s="12">
        <v>1621.4361307881106</v>
      </c>
      <c r="P47" s="12">
        <v>1613.7331899583335</v>
      </c>
      <c r="Q47" s="12">
        <v>1610.2837007466019</v>
      </c>
      <c r="R47" s="12">
        <v>1605.228675138477</v>
      </c>
      <c r="S47" s="12">
        <v>1601.2688601762175</v>
      </c>
      <c r="T47" s="12">
        <v>1598.1891971873113</v>
      </c>
      <c r="U47" s="12">
        <v>1597.6989813830596</v>
      </c>
      <c r="V47" s="12">
        <v>1597.314535250325</v>
      </c>
      <c r="W47" s="12">
        <v>1593.6793634044739</v>
      </c>
      <c r="X47" s="12">
        <v>1592.2655689109549</v>
      </c>
      <c r="Y47" s="12">
        <v>1586.4492733760112</v>
      </c>
      <c r="AA47" s="60">
        <f t="shared" ref="AA47" si="96">O47-J44</f>
        <v>-40.563869211889369</v>
      </c>
      <c r="AB47" s="60">
        <f t="shared" ref="AB47" si="97">T47-J44</f>
        <v>-63.810802812688735</v>
      </c>
      <c r="AC47" s="60">
        <f t="shared" ref="AC47" si="98">Y47-J44</f>
        <v>-75.550726623988794</v>
      </c>
    </row>
    <row r="48" spans="1:29" x14ac:dyDescent="0.25">
      <c r="A48" s="2"/>
      <c r="B48" t="s">
        <v>118</v>
      </c>
      <c r="K48" s="12">
        <v>1655.1431342211886</v>
      </c>
      <c r="L48" s="12">
        <v>1648.5335462701014</v>
      </c>
      <c r="M48" s="12">
        <v>1642.2929165263956</v>
      </c>
      <c r="N48" s="12">
        <v>1634.9455912979417</v>
      </c>
      <c r="O48" s="12">
        <v>1626.1957199898407</v>
      </c>
      <c r="P48" s="12">
        <v>1617.1950749990347</v>
      </c>
      <c r="Q48" s="12">
        <v>1609.8622974470643</v>
      </c>
      <c r="R48" s="12">
        <v>1606.0611101975683</v>
      </c>
      <c r="S48" s="12">
        <v>1603.0846462878826</v>
      </c>
      <c r="T48" s="12">
        <v>1599.608752255107</v>
      </c>
      <c r="U48" s="12">
        <v>1597.564908816704</v>
      </c>
      <c r="V48" s="12">
        <v>1596.6043244279258</v>
      </c>
      <c r="W48" s="12">
        <v>1595.8512437344755</v>
      </c>
      <c r="X48" s="12">
        <v>1594.0065243493216</v>
      </c>
      <c r="Y48" s="12">
        <v>1590.5830039096054</v>
      </c>
      <c r="AA48" s="60">
        <f t="shared" ref="AA48" si="99">O48-J44</f>
        <v>-35.804280010159346</v>
      </c>
      <c r="AB48" s="60">
        <f t="shared" ref="AB48" si="100">T48-J44</f>
        <v>-62.391247744893008</v>
      </c>
      <c r="AC48" s="60">
        <f t="shared" ref="AC48" si="101">Y48-J44</f>
        <v>-71.416996090394605</v>
      </c>
    </row>
    <row r="49" spans="1:29" x14ac:dyDescent="0.25">
      <c r="A49" s="57"/>
      <c r="B49" t="s">
        <v>114</v>
      </c>
      <c r="K49" s="12">
        <v>1655.1431342211886</v>
      </c>
      <c r="L49" s="12">
        <v>1648.4021590313487</v>
      </c>
      <c r="M49" s="12">
        <v>1642.0757584167627</v>
      </c>
      <c r="N49" s="12">
        <v>1633.9233905511001</v>
      </c>
      <c r="O49" s="12">
        <v>1624.7666526639916</v>
      </c>
      <c r="P49" s="12">
        <v>1615.3689771349498</v>
      </c>
      <c r="Q49" s="12">
        <v>1609.6276184356639</v>
      </c>
      <c r="R49" s="12">
        <v>1605.9578551922457</v>
      </c>
      <c r="S49" s="12">
        <v>1602.4565765443976</v>
      </c>
      <c r="T49" s="12">
        <v>1599.2478208719976</v>
      </c>
      <c r="U49" s="12">
        <v>1597.3789584092724</v>
      </c>
      <c r="V49" s="12">
        <v>1596.9719788369002</v>
      </c>
      <c r="W49" s="12">
        <v>1595.2972130739381</v>
      </c>
      <c r="X49" s="12">
        <v>1593.3022114907533</v>
      </c>
      <c r="Y49" s="12">
        <v>1589.6563384130184</v>
      </c>
      <c r="AA49" s="61">
        <f t="shared" ref="AA49" si="102">O49-J44</f>
        <v>-37.233347336008364</v>
      </c>
      <c r="AB49" s="61">
        <f t="shared" ref="AB49" si="103">T49-J44</f>
        <v>-62.752179128002354</v>
      </c>
      <c r="AC49" s="61">
        <f t="shared" ref="AC49" si="104">Y49-J44</f>
        <v>-72.343661586981625</v>
      </c>
    </row>
    <row r="50" spans="1:29" s="23" customFormat="1" x14ac:dyDescent="0.25">
      <c r="A50" s="58" t="s">
        <v>53</v>
      </c>
      <c r="B50" s="23" t="s">
        <v>216</v>
      </c>
      <c r="C50" s="23">
        <v>8718</v>
      </c>
      <c r="D50" s="23">
        <v>8687</v>
      </c>
      <c r="E50" s="23">
        <v>8506</v>
      </c>
      <c r="F50" s="23">
        <v>8459</v>
      </c>
      <c r="G50" s="23">
        <v>8631</v>
      </c>
      <c r="H50" s="23">
        <v>8500</v>
      </c>
      <c r="I50" s="23">
        <v>8455</v>
      </c>
      <c r="J50" s="23">
        <v>8361</v>
      </c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9" x14ac:dyDescent="0.25">
      <c r="A51" s="2"/>
      <c r="B51" t="s">
        <v>217</v>
      </c>
      <c r="K51" s="12">
        <v>8236.1773517016336</v>
      </c>
      <c r="L51" s="12">
        <v>8246.2706160163943</v>
      </c>
      <c r="M51" s="12">
        <v>8255.0545179633427</v>
      </c>
      <c r="N51" s="12">
        <v>8262.509585627673</v>
      </c>
      <c r="O51" s="12">
        <v>8267.6971261792878</v>
      </c>
      <c r="P51" s="12">
        <v>8270.4262210586694</v>
      </c>
      <c r="Q51" s="12">
        <v>8270.2672504748298</v>
      </c>
      <c r="R51" s="12">
        <v>8266.9548277907215</v>
      </c>
      <c r="S51" s="12">
        <v>8259.6827631973247</v>
      </c>
      <c r="T51" s="12">
        <v>8248.624791345148</v>
      </c>
      <c r="U51" s="12">
        <v>8233.1988097016001</v>
      </c>
      <c r="V51" s="12">
        <v>8213.4507563346178</v>
      </c>
      <c r="W51" s="12">
        <v>8189.2454222700817</v>
      </c>
      <c r="X51" s="12">
        <v>8160.7936927248356</v>
      </c>
      <c r="Y51" s="12">
        <v>8128.2509581649647</v>
      </c>
      <c r="AA51" s="60">
        <f t="shared" ref="AA51" si="105">O51-J50</f>
        <v>-93.302873820712193</v>
      </c>
      <c r="AB51" s="60">
        <f t="shared" ref="AB51" si="106">T51-J50</f>
        <v>-112.37520865485203</v>
      </c>
      <c r="AC51" s="60">
        <f t="shared" ref="AC51" si="107">Y51-J50</f>
        <v>-232.74904183503531</v>
      </c>
    </row>
    <row r="52" spans="1:29" x14ac:dyDescent="0.25">
      <c r="A52" s="2"/>
      <c r="B52" t="s">
        <v>218</v>
      </c>
      <c r="K52" s="12">
        <v>8306.4469054512938</v>
      </c>
      <c r="L52" s="12">
        <v>8387.3474540559801</v>
      </c>
      <c r="M52" s="12">
        <v>8467.0008767919608</v>
      </c>
      <c r="N52" s="12">
        <v>8545.9284603154483</v>
      </c>
      <c r="O52" s="12">
        <v>8623.8520286047205</v>
      </c>
      <c r="P52" s="12">
        <v>8699.8732666496853</v>
      </c>
      <c r="Q52" s="12">
        <v>8774.2652599095545</v>
      </c>
      <c r="R52" s="12">
        <v>8847.2802207120694</v>
      </c>
      <c r="S52" s="12">
        <v>8917.9836720861476</v>
      </c>
      <c r="T52" s="12">
        <v>8986.6534893660919</v>
      </c>
      <c r="U52" s="12">
        <v>9053.6768947151959</v>
      </c>
      <c r="V52" s="12">
        <v>9118.6569881106971</v>
      </c>
      <c r="W52" s="12">
        <v>9182.3785263798436</v>
      </c>
      <c r="X52" s="12">
        <v>9244.2125283230398</v>
      </c>
      <c r="Y52" s="12">
        <v>9304.3978622766681</v>
      </c>
      <c r="AA52" s="60">
        <f t="shared" ref="AA52" si="108">O52-J50</f>
        <v>262.85202860472054</v>
      </c>
      <c r="AB52" s="60">
        <f t="shared" ref="AB52" si="109">T52-J50</f>
        <v>625.65348936609189</v>
      </c>
      <c r="AC52" s="60">
        <f t="shared" ref="AC52" si="110">Y52-J50</f>
        <v>943.39786227666809</v>
      </c>
    </row>
    <row r="53" spans="1:29" x14ac:dyDescent="0.25">
      <c r="A53" s="2"/>
      <c r="B53" t="s">
        <v>113</v>
      </c>
      <c r="K53" s="12">
        <v>8306.4469054512938</v>
      </c>
      <c r="L53" s="12">
        <v>8384.7306298358944</v>
      </c>
      <c r="M53" s="12">
        <v>8458.4791711812995</v>
      </c>
      <c r="N53" s="12">
        <v>8505.2718238277084</v>
      </c>
      <c r="O53" s="12">
        <v>8532.0959609454421</v>
      </c>
      <c r="P53" s="12">
        <v>8555.3349106827136</v>
      </c>
      <c r="Q53" s="12">
        <v>8601.39303691243</v>
      </c>
      <c r="R53" s="12">
        <v>8628.6506849161651</v>
      </c>
      <c r="S53" s="12">
        <v>8646.5645916809881</v>
      </c>
      <c r="T53" s="12">
        <v>8655.0707977076763</v>
      </c>
      <c r="U53" s="12">
        <v>8736.8428147794966</v>
      </c>
      <c r="V53" s="12">
        <v>8768.6812590560512</v>
      </c>
      <c r="W53" s="12">
        <v>8785.3562024456623</v>
      </c>
      <c r="X53" s="12">
        <v>8832.2224620196612</v>
      </c>
      <c r="Y53" s="12">
        <v>8843.5305218132507</v>
      </c>
      <c r="AA53" s="60">
        <f t="shared" ref="AA53" si="111">O53-J50</f>
        <v>171.09596094544213</v>
      </c>
      <c r="AB53" s="60">
        <f t="shared" ref="AB53" si="112">T53-J50</f>
        <v>294.07079770767632</v>
      </c>
      <c r="AC53" s="60">
        <f t="shared" ref="AC53" si="113">Y53-J50</f>
        <v>482.53052181325074</v>
      </c>
    </row>
    <row r="54" spans="1:29" x14ac:dyDescent="0.25">
      <c r="A54" s="2"/>
      <c r="B54" t="s">
        <v>118</v>
      </c>
      <c r="K54" s="12">
        <v>8306.4469054512938</v>
      </c>
      <c r="L54" s="12">
        <v>8386.0390672069116</v>
      </c>
      <c r="M54" s="12">
        <v>8461.3766069628928</v>
      </c>
      <c r="N54" s="12">
        <v>8524.0590947434757</v>
      </c>
      <c r="O54" s="12">
        <v>8569.8458706705951</v>
      </c>
      <c r="P54" s="12">
        <v>8598.9202953253953</v>
      </c>
      <c r="Q54" s="12">
        <v>8625.2205672455639</v>
      </c>
      <c r="R54" s="12">
        <v>8661.8626913296175</v>
      </c>
      <c r="S54" s="12">
        <v>8691.6144168373139</v>
      </c>
      <c r="T54" s="12">
        <v>8706.3000581523684</v>
      </c>
      <c r="U54" s="12">
        <v>8748.1027612617181</v>
      </c>
      <c r="V54" s="12">
        <v>8794.0474650337619</v>
      </c>
      <c r="W54" s="12">
        <v>8822.5725115066944</v>
      </c>
      <c r="X54" s="12">
        <v>8852.0001583125977</v>
      </c>
      <c r="Y54" s="12">
        <v>8876.553941130509</v>
      </c>
      <c r="AA54" s="60">
        <f t="shared" ref="AA54" si="114">O54-J50</f>
        <v>208.8458706705951</v>
      </c>
      <c r="AB54" s="60">
        <f t="shared" ref="AB54" si="115">T54-J50</f>
        <v>345.30005815236836</v>
      </c>
      <c r="AC54" s="60">
        <f t="shared" ref="AC54" si="116">Y54-J50</f>
        <v>515.55394113050897</v>
      </c>
    </row>
    <row r="55" spans="1:29" x14ac:dyDescent="0.25">
      <c r="A55" s="57"/>
      <c r="B55" t="s">
        <v>114</v>
      </c>
      <c r="K55" s="12">
        <v>8306.4469054512938</v>
      </c>
      <c r="L55" s="12">
        <v>8385.2540108330249</v>
      </c>
      <c r="M55" s="12">
        <v>8459.6583551504264</v>
      </c>
      <c r="N55" s="12">
        <v>8516.6912325238809</v>
      </c>
      <c r="O55" s="12">
        <v>8558.1681543219966</v>
      </c>
      <c r="P55" s="12">
        <v>8581.0757973739601</v>
      </c>
      <c r="Q55" s="12">
        <v>8615.6734801439252</v>
      </c>
      <c r="R55" s="12">
        <v>8651.4838354226849</v>
      </c>
      <c r="S55" s="12">
        <v>8676.4038221362334</v>
      </c>
      <c r="T55" s="12">
        <v>8689.7658005919329</v>
      </c>
      <c r="U55" s="12">
        <v>8747.9792302988699</v>
      </c>
      <c r="V55" s="12">
        <v>8785.3567048713867</v>
      </c>
      <c r="W55" s="12">
        <v>8809.7888833561428</v>
      </c>
      <c r="X55" s="12">
        <v>8843.2847543588759</v>
      </c>
      <c r="Y55" s="12">
        <v>8867.1063150233167</v>
      </c>
      <c r="AA55" s="61">
        <f t="shared" ref="AA55" si="117">O55-J50</f>
        <v>197.16815432199655</v>
      </c>
      <c r="AB55" s="61">
        <f t="shared" ref="AB55" si="118">T55-J50</f>
        <v>328.76580059193293</v>
      </c>
      <c r="AC55" s="61">
        <f t="shared" ref="AC55" si="119">Y55-J50</f>
        <v>506.10631502331671</v>
      </c>
    </row>
    <row r="56" spans="1:29" s="23" customFormat="1" x14ac:dyDescent="0.25">
      <c r="A56" s="58" t="s">
        <v>52</v>
      </c>
      <c r="B56" s="23" t="s">
        <v>216</v>
      </c>
      <c r="C56" s="23">
        <v>934</v>
      </c>
      <c r="D56" s="23">
        <v>918</v>
      </c>
      <c r="E56" s="23">
        <v>911</v>
      </c>
      <c r="F56" s="23">
        <v>909</v>
      </c>
      <c r="G56" s="23">
        <v>896</v>
      </c>
      <c r="H56" s="23">
        <v>905</v>
      </c>
      <c r="I56" s="23">
        <v>928</v>
      </c>
      <c r="J56" s="23">
        <v>904</v>
      </c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9" x14ac:dyDescent="0.25">
      <c r="A57" s="2"/>
      <c r="B57" t="s">
        <v>217</v>
      </c>
      <c r="K57" s="12">
        <v>891.18953667140988</v>
      </c>
      <c r="L57" s="12">
        <v>878.45586984758677</v>
      </c>
      <c r="M57" s="12">
        <v>865.85540835422751</v>
      </c>
      <c r="N57" s="12">
        <v>853.39326572841969</v>
      </c>
      <c r="O57" s="12">
        <v>841.19308876926368</v>
      </c>
      <c r="P57" s="12">
        <v>829.45311107198961</v>
      </c>
      <c r="Q57" s="12">
        <v>818.08664661722935</v>
      </c>
      <c r="R57" s="12">
        <v>807.17303577370433</v>
      </c>
      <c r="S57" s="12">
        <v>796.82469697639044</v>
      </c>
      <c r="T57" s="12">
        <v>786.95904591429144</v>
      </c>
      <c r="U57" s="12">
        <v>777.63209270032746</v>
      </c>
      <c r="V57" s="12">
        <v>768.67153620535191</v>
      </c>
      <c r="W57" s="12">
        <v>760.15870038978142</v>
      </c>
      <c r="X57" s="12">
        <v>751.94132863099765</v>
      </c>
      <c r="Y57" s="12">
        <v>743.94394180390248</v>
      </c>
      <c r="AA57" s="60">
        <f t="shared" ref="AA57" si="120">O57-J56</f>
        <v>-62.806911230736318</v>
      </c>
      <c r="AB57" s="60">
        <f t="shared" ref="AB57" si="121">T57-J56</f>
        <v>-117.04095408570856</v>
      </c>
      <c r="AC57" s="60">
        <f t="shared" ref="AC57" si="122">Y57-J56</f>
        <v>-160.05605819609752</v>
      </c>
    </row>
    <row r="58" spans="1:29" x14ac:dyDescent="0.25">
      <c r="A58" s="2"/>
      <c r="B58" t="s">
        <v>218</v>
      </c>
      <c r="K58" s="12">
        <v>892.6032987245984</v>
      </c>
      <c r="L58" s="12">
        <v>881.9948811647763</v>
      </c>
      <c r="M58" s="12">
        <v>871.86067119123129</v>
      </c>
      <c r="N58" s="12">
        <v>862.36002795483046</v>
      </c>
      <c r="O58" s="12">
        <v>853.51407402802204</v>
      </c>
      <c r="P58" s="12">
        <v>845.47362353729034</v>
      </c>
      <c r="Q58" s="12">
        <v>837.9707163718499</v>
      </c>
      <c r="R58" s="12">
        <v>831.10066211208505</v>
      </c>
      <c r="S58" s="12">
        <v>824.91441773087354</v>
      </c>
      <c r="T58" s="12">
        <v>819.41484981110909</v>
      </c>
      <c r="U58" s="12">
        <v>814.46754973943894</v>
      </c>
      <c r="V58" s="12">
        <v>809.8528624331102</v>
      </c>
      <c r="W58" s="12">
        <v>805.47353079353934</v>
      </c>
      <c r="X58" s="12">
        <v>801.32330209841814</v>
      </c>
      <c r="Y58" s="12">
        <v>797.31079029652619</v>
      </c>
      <c r="AA58" s="60">
        <f t="shared" ref="AA58" si="123">O58-J56</f>
        <v>-50.485925971977963</v>
      </c>
      <c r="AB58" s="60">
        <f t="shared" ref="AB58" si="124">T58-J56</f>
        <v>-84.585150188890907</v>
      </c>
      <c r="AC58" s="60">
        <f t="shared" ref="AC58" si="125">Y58-J56</f>
        <v>-106.68920970347381</v>
      </c>
    </row>
    <row r="59" spans="1:29" x14ac:dyDescent="0.25">
      <c r="A59" s="2"/>
      <c r="B59" t="s">
        <v>113</v>
      </c>
      <c r="K59" s="12">
        <v>892.6032987245984</v>
      </c>
      <c r="L59" s="12">
        <v>881.75570928267018</v>
      </c>
      <c r="M59" s="12">
        <v>871.20496720564086</v>
      </c>
      <c r="N59" s="12">
        <v>859.12866379997911</v>
      </c>
      <c r="O59" s="12">
        <v>847.17973347115083</v>
      </c>
      <c r="P59" s="12">
        <v>837.42749673469416</v>
      </c>
      <c r="Q59" s="12">
        <v>829.25417410800264</v>
      </c>
      <c r="R59" s="12">
        <v>820.65405232962337</v>
      </c>
      <c r="S59" s="12">
        <v>813.08122982302746</v>
      </c>
      <c r="T59" s="12">
        <v>806.38921480736064</v>
      </c>
      <c r="U59" s="12">
        <v>802.6955307504403</v>
      </c>
      <c r="V59" s="12">
        <v>798.93828467900414</v>
      </c>
      <c r="W59" s="12">
        <v>793.87909490722086</v>
      </c>
      <c r="X59" s="12">
        <v>791.36060047569731</v>
      </c>
      <c r="Y59" s="12">
        <v>786.0787386493854</v>
      </c>
      <c r="AA59" s="60">
        <f t="shared" ref="AA59" si="126">O59-J56</f>
        <v>-56.820266528849174</v>
      </c>
      <c r="AB59" s="60">
        <f t="shared" ref="AB59" si="127">T59-J56</f>
        <v>-97.610785192639355</v>
      </c>
      <c r="AC59" s="60">
        <f t="shared" ref="AC59" si="128">Y59-J56</f>
        <v>-117.9212613506146</v>
      </c>
    </row>
    <row r="60" spans="1:29" x14ac:dyDescent="0.25">
      <c r="A60" s="2"/>
      <c r="B60" t="s">
        <v>118</v>
      </c>
      <c r="K60" s="12">
        <v>892.6032987245984</v>
      </c>
      <c r="L60" s="12">
        <v>881.87529870340427</v>
      </c>
      <c r="M60" s="12">
        <v>871.40829639613162</v>
      </c>
      <c r="N60" s="12">
        <v>860.66182519948609</v>
      </c>
      <c r="O60" s="12">
        <v>849.69489288580178</v>
      </c>
      <c r="P60" s="12">
        <v>839.20115507192327</v>
      </c>
      <c r="Q60" s="12">
        <v>829.34270186844003</v>
      </c>
      <c r="R60" s="12">
        <v>821.37626831807552</v>
      </c>
      <c r="S60" s="12">
        <v>814.3257427391693</v>
      </c>
      <c r="T60" s="12">
        <v>807.40066619834306</v>
      </c>
      <c r="U60" s="12">
        <v>802.11865654288863</v>
      </c>
      <c r="V60" s="12">
        <v>797.83609622663346</v>
      </c>
      <c r="W60" s="12">
        <v>794.1323062994976</v>
      </c>
      <c r="X60" s="12">
        <v>790.46963444290134</v>
      </c>
      <c r="Y60" s="12">
        <v>786.43944096800908</v>
      </c>
      <c r="AA60" s="60">
        <f t="shared" ref="AA60" si="129">O60-J56</f>
        <v>-54.305107114198222</v>
      </c>
      <c r="AB60" s="60">
        <f t="shared" ref="AB60" si="130">T60-J56</f>
        <v>-96.59933380165694</v>
      </c>
      <c r="AC60" s="60">
        <f t="shared" ref="AC60" si="131">Y60-J56</f>
        <v>-117.56055903199092</v>
      </c>
    </row>
    <row r="61" spans="1:29" x14ac:dyDescent="0.25">
      <c r="A61" s="57"/>
      <c r="B61" t="s">
        <v>114</v>
      </c>
      <c r="K61" s="12">
        <v>892.6032987245984</v>
      </c>
      <c r="L61" s="12">
        <v>881.80354588358489</v>
      </c>
      <c r="M61" s="12">
        <v>871.28810787948305</v>
      </c>
      <c r="N61" s="12">
        <v>860.09369693699341</v>
      </c>
      <c r="O61" s="12">
        <v>848.97212394695418</v>
      </c>
      <c r="P61" s="12">
        <v>838.29616330347403</v>
      </c>
      <c r="Q61" s="12">
        <v>829.0362862792017</v>
      </c>
      <c r="R61" s="12">
        <v>821.18197241065366</v>
      </c>
      <c r="S61" s="12">
        <v>813.85897053658925</v>
      </c>
      <c r="T61" s="12">
        <v>807.09844232421017</v>
      </c>
      <c r="U61" s="12">
        <v>802.1338418183924</v>
      </c>
      <c r="V61" s="12">
        <v>798.25419504859121</v>
      </c>
      <c r="W61" s="12">
        <v>794.09485222734759</v>
      </c>
      <c r="X61" s="12">
        <v>790.6563404541057</v>
      </c>
      <c r="Y61" s="12">
        <v>786.55524333882443</v>
      </c>
      <c r="AA61" s="61">
        <f t="shared" ref="AA61" si="132">O61-J56</f>
        <v>-55.027876053045816</v>
      </c>
      <c r="AB61" s="61">
        <f t="shared" ref="AB61" si="133">T61-J56</f>
        <v>-96.901557675789832</v>
      </c>
      <c r="AC61" s="61">
        <f t="shared" ref="AC61" si="134">Y61-J56</f>
        <v>-117.44475666117557</v>
      </c>
    </row>
    <row r="62" spans="1:29" s="23" customFormat="1" x14ac:dyDescent="0.25">
      <c r="A62" s="58" t="s">
        <v>51</v>
      </c>
      <c r="B62" s="23" t="s">
        <v>216</v>
      </c>
      <c r="C62" s="23">
        <v>1647</v>
      </c>
      <c r="D62" s="23">
        <v>1605</v>
      </c>
      <c r="E62" s="23">
        <v>1628</v>
      </c>
      <c r="F62" s="23">
        <v>1609</v>
      </c>
      <c r="G62" s="23">
        <v>1631</v>
      </c>
      <c r="H62" s="23">
        <v>1635</v>
      </c>
      <c r="I62" s="23">
        <v>1620</v>
      </c>
      <c r="J62" s="23">
        <v>1607</v>
      </c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 spans="1:29" x14ac:dyDescent="0.25">
      <c r="A63" s="2"/>
      <c r="B63" t="s">
        <v>217</v>
      </c>
      <c r="K63" s="12">
        <v>1591.1589451431689</v>
      </c>
      <c r="L63" s="12">
        <v>1575.4020198241064</v>
      </c>
      <c r="M63" s="12">
        <v>1559.6950068137751</v>
      </c>
      <c r="N63" s="12">
        <v>1543.9814203399039</v>
      </c>
      <c r="O63" s="12">
        <v>1528.4485492573135</v>
      </c>
      <c r="P63" s="12">
        <v>1513.1048399277183</v>
      </c>
      <c r="Q63" s="12">
        <v>1497.9752459051604</v>
      </c>
      <c r="R63" s="12">
        <v>1482.8988628743712</v>
      </c>
      <c r="S63" s="12">
        <v>1468.0153140613002</v>
      </c>
      <c r="T63" s="12">
        <v>1453.1724467982506</v>
      </c>
      <c r="U63" s="12">
        <v>1438.4857024052185</v>
      </c>
      <c r="V63" s="12">
        <v>1423.6354825617375</v>
      </c>
      <c r="W63" s="12">
        <v>1408.7443132399148</v>
      </c>
      <c r="X63" s="12">
        <v>1393.8941377789965</v>
      </c>
      <c r="Y63" s="12">
        <v>1378.9896794738829</v>
      </c>
      <c r="AA63" s="60">
        <f t="shared" ref="AA63" si="135">O63-J62</f>
        <v>-78.551450742686484</v>
      </c>
      <c r="AB63" s="60">
        <f t="shared" ref="AB63" si="136">T63-J62</f>
        <v>-153.82755320174942</v>
      </c>
      <c r="AC63" s="60">
        <f t="shared" ref="AC63" si="137">Y63-J62</f>
        <v>-228.01032052611708</v>
      </c>
    </row>
    <row r="64" spans="1:29" x14ac:dyDescent="0.25">
      <c r="A64" s="2"/>
      <c r="B64" t="s">
        <v>218</v>
      </c>
      <c r="K64" s="12">
        <v>1588.1022186189239</v>
      </c>
      <c r="L64" s="12">
        <v>1570.4479216516349</v>
      </c>
      <c r="M64" s="12">
        <v>1553.8959886192904</v>
      </c>
      <c r="N64" s="12">
        <v>1538.4878499748602</v>
      </c>
      <c r="O64" s="12">
        <v>1524.0835739623424</v>
      </c>
      <c r="P64" s="12">
        <v>1511.0305743165607</v>
      </c>
      <c r="Q64" s="12">
        <v>1498.7533509927155</v>
      </c>
      <c r="R64" s="12">
        <v>1487.3299448615126</v>
      </c>
      <c r="S64" s="12">
        <v>1476.8272328437504</v>
      </c>
      <c r="T64" s="12">
        <v>1467.279976446827</v>
      </c>
      <c r="U64" s="12">
        <v>1458.4894385699315</v>
      </c>
      <c r="V64" s="12">
        <v>1450.2828467140009</v>
      </c>
      <c r="W64" s="12">
        <v>1442.3465209737756</v>
      </c>
      <c r="X64" s="12">
        <v>1434.9881853754093</v>
      </c>
      <c r="Y64" s="12">
        <v>1427.8635532285316</v>
      </c>
      <c r="AA64" s="60">
        <f t="shared" ref="AA64" si="138">O64-J62</f>
        <v>-82.916426037657629</v>
      </c>
      <c r="AB64" s="60">
        <f t="shared" ref="AB64" si="139">T64-J62</f>
        <v>-139.72002355317295</v>
      </c>
      <c r="AC64" s="60">
        <f t="shared" ref="AC64" si="140">Y64-J62</f>
        <v>-179.1364467714684</v>
      </c>
    </row>
    <row r="65" spans="1:29" x14ac:dyDescent="0.25">
      <c r="A65" s="2"/>
      <c r="B65" t="s">
        <v>113</v>
      </c>
      <c r="K65" s="12">
        <v>1588.1022186189239</v>
      </c>
      <c r="L65" s="12">
        <v>1569.996890369614</v>
      </c>
      <c r="M65" s="12">
        <v>1552.6704478664285</v>
      </c>
      <c r="N65" s="12">
        <v>1532.4942365130717</v>
      </c>
      <c r="O65" s="12">
        <v>1512.3234535002393</v>
      </c>
      <c r="P65" s="12">
        <v>1496.138921146855</v>
      </c>
      <c r="Q65" s="12">
        <v>1482.6702158368082</v>
      </c>
      <c r="R65" s="12">
        <v>1468.1388831756315</v>
      </c>
      <c r="S65" s="12">
        <v>1455.1342278801603</v>
      </c>
      <c r="T65" s="12">
        <v>1443.4399832684628</v>
      </c>
      <c r="U65" s="12">
        <v>1436.9537591631072</v>
      </c>
      <c r="V65" s="12">
        <v>1430.3118770371777</v>
      </c>
      <c r="W65" s="12">
        <v>1421.1586839861977</v>
      </c>
      <c r="X65" s="12">
        <v>1416.7127105463783</v>
      </c>
      <c r="Y65" s="12">
        <v>1407.314472728666</v>
      </c>
      <c r="AA65" s="60">
        <f t="shared" ref="AA65" si="141">O65-J62</f>
        <v>-94.676546499760661</v>
      </c>
      <c r="AB65" s="60">
        <f t="shared" ref="AB65" si="142">T65-J62</f>
        <v>-163.56001673153719</v>
      </c>
      <c r="AC65" s="60">
        <f t="shared" ref="AC65" si="143">Y65-J62</f>
        <v>-199.68552727133397</v>
      </c>
    </row>
    <row r="66" spans="1:29" x14ac:dyDescent="0.25">
      <c r="A66" s="2"/>
      <c r="B66" t="s">
        <v>118</v>
      </c>
      <c r="K66" s="12">
        <v>1588.1022186189239</v>
      </c>
      <c r="L66" s="12">
        <v>1570.2224229907581</v>
      </c>
      <c r="M66" s="12">
        <v>1553.0512837944721</v>
      </c>
      <c r="N66" s="12">
        <v>1535.3396169575553</v>
      </c>
      <c r="O66" s="12">
        <v>1516.9971114173516</v>
      </c>
      <c r="P66" s="12">
        <v>1499.4492866305368</v>
      </c>
      <c r="Q66" s="12">
        <v>1482.8812938637034</v>
      </c>
      <c r="R66" s="12">
        <v>1469.5007172987453</v>
      </c>
      <c r="S66" s="12">
        <v>1457.4463944949248</v>
      </c>
      <c r="T66" s="12">
        <v>1445.3278321528444</v>
      </c>
      <c r="U66" s="12">
        <v>1435.9492047964306</v>
      </c>
      <c r="V66" s="12">
        <v>1428.3576089746346</v>
      </c>
      <c r="W66" s="12">
        <v>1421.6509464503918</v>
      </c>
      <c r="X66" s="12">
        <v>1415.1613019107358</v>
      </c>
      <c r="Y66" s="12">
        <v>1408.0007270119677</v>
      </c>
      <c r="AA66" s="60">
        <f t="shared" ref="AA66" si="144">O66-J62</f>
        <v>-90.002888582648438</v>
      </c>
      <c r="AB66" s="60">
        <f t="shared" ref="AB66" si="145">T66-J62</f>
        <v>-161.67216784715561</v>
      </c>
      <c r="AC66" s="60">
        <f t="shared" ref="AC66" si="146">Y66-J62</f>
        <v>-198.99927298803232</v>
      </c>
    </row>
    <row r="67" spans="1:29" x14ac:dyDescent="0.25">
      <c r="A67" s="57"/>
      <c r="B67" t="s">
        <v>114</v>
      </c>
      <c r="K67" s="12">
        <v>1588.1022186189239</v>
      </c>
      <c r="L67" s="12">
        <v>1570.0871074810927</v>
      </c>
      <c r="M67" s="12">
        <v>1552.826156078725</v>
      </c>
      <c r="N67" s="12">
        <v>1534.285103007772</v>
      </c>
      <c r="O67" s="12">
        <v>1515.6550530864604</v>
      </c>
      <c r="P67" s="12">
        <v>1497.7729711822949</v>
      </c>
      <c r="Q67" s="12">
        <v>1482.3110573967722</v>
      </c>
      <c r="R67" s="12">
        <v>1469.1327335593246</v>
      </c>
      <c r="S67" s="12">
        <v>1456.5824636998798</v>
      </c>
      <c r="T67" s="12">
        <v>1444.7630485757472</v>
      </c>
      <c r="U67" s="12">
        <v>1435.9625889323984</v>
      </c>
      <c r="V67" s="12">
        <v>1429.09945628486</v>
      </c>
      <c r="W67" s="12">
        <v>1421.570413167736</v>
      </c>
      <c r="X67" s="12">
        <v>1415.4808070108445</v>
      </c>
      <c r="Y67" s="12">
        <v>1408.1929759295315</v>
      </c>
      <c r="AA67" s="61">
        <f t="shared" ref="AA67" si="147">O67-J62</f>
        <v>-91.344946913539616</v>
      </c>
      <c r="AB67" s="61">
        <f t="shared" ref="AB67" si="148">T67-J62</f>
        <v>-162.23695142425277</v>
      </c>
      <c r="AC67" s="61">
        <f t="shared" ref="AC67" si="149">Y67-J62</f>
        <v>-198.80702407046851</v>
      </c>
    </row>
    <row r="68" spans="1:29" s="23" customFormat="1" x14ac:dyDescent="0.25">
      <c r="A68" s="58" t="s">
        <v>50</v>
      </c>
      <c r="B68" s="23" t="s">
        <v>216</v>
      </c>
      <c r="C68" s="23">
        <v>4843</v>
      </c>
      <c r="D68" s="23">
        <v>4880</v>
      </c>
      <c r="E68" s="23">
        <v>4841</v>
      </c>
      <c r="F68" s="23">
        <v>4835</v>
      </c>
      <c r="G68" s="23">
        <v>4808</v>
      </c>
      <c r="H68" s="23">
        <v>4858</v>
      </c>
      <c r="I68" s="23">
        <v>4867</v>
      </c>
      <c r="J68" s="23">
        <v>4873</v>
      </c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</row>
    <row r="69" spans="1:29" x14ac:dyDescent="0.25">
      <c r="A69" s="2"/>
      <c r="B69" t="s">
        <v>217</v>
      </c>
      <c r="K69" s="12">
        <v>4811.5095084843524</v>
      </c>
      <c r="L69" s="12">
        <v>4767.3175973282068</v>
      </c>
      <c r="M69" s="12">
        <v>4723.5035958539902</v>
      </c>
      <c r="N69" s="12">
        <v>4664.4737433760492</v>
      </c>
      <c r="O69" s="12">
        <v>4621.1547882553459</v>
      </c>
      <c r="P69" s="12">
        <v>4578.5353606662848</v>
      </c>
      <c r="Q69" s="12">
        <v>4536.4200782388634</v>
      </c>
      <c r="R69" s="12">
        <v>4495.2674446781457</v>
      </c>
      <c r="S69" s="12">
        <v>4455.3771404016998</v>
      </c>
      <c r="T69" s="12">
        <v>4416.8366556066894</v>
      </c>
      <c r="U69" s="12">
        <v>4379.5818622646557</v>
      </c>
      <c r="V69" s="12">
        <v>4343.4349351495111</v>
      </c>
      <c r="W69" s="12">
        <v>4308.4873541801953</v>
      </c>
      <c r="X69" s="12">
        <v>4274.0378552585889</v>
      </c>
      <c r="Y69" s="12">
        <v>4240.3890360384912</v>
      </c>
      <c r="AA69" s="60">
        <f t="shared" ref="AA69" si="150">O69-J68</f>
        <v>-251.84521174465408</v>
      </c>
      <c r="AB69" s="60">
        <f t="shared" ref="AB69" si="151">T69-J68</f>
        <v>-456.16334439331058</v>
      </c>
      <c r="AC69" s="60">
        <f t="shared" ref="AC69" si="152">Y69-J68</f>
        <v>-632.61096396150879</v>
      </c>
    </row>
    <row r="70" spans="1:29" x14ac:dyDescent="0.25">
      <c r="A70" s="2"/>
      <c r="B70" t="s">
        <v>218</v>
      </c>
      <c r="K70" s="12">
        <v>4834.9115104952507</v>
      </c>
      <c r="L70" s="12">
        <v>4815.1632859157771</v>
      </c>
      <c r="M70" s="12">
        <v>4797.7148373486189</v>
      </c>
      <c r="N70" s="12">
        <v>4766.2927534091696</v>
      </c>
      <c r="O70" s="12">
        <v>4751.9701731471896</v>
      </c>
      <c r="P70" s="12">
        <v>4739.7555087293185</v>
      </c>
      <c r="Q70" s="12">
        <v>4729.4344222734999</v>
      </c>
      <c r="R70" s="12">
        <v>4720.9678194511407</v>
      </c>
      <c r="S70" s="12">
        <v>4714.6002945199916</v>
      </c>
      <c r="T70" s="12">
        <v>4709.8589729316618</v>
      </c>
      <c r="U70" s="12">
        <v>4706.348319256479</v>
      </c>
      <c r="V70" s="12">
        <v>4704.1240374330473</v>
      </c>
      <c r="W70" s="12">
        <v>4702.8422780735309</v>
      </c>
      <c r="X70" s="12">
        <v>4702.2125168133662</v>
      </c>
      <c r="Y70" s="12">
        <v>4702.2803405024624</v>
      </c>
      <c r="AA70" s="60">
        <f t="shared" ref="AA70" si="153">O70-J68</f>
        <v>-121.0298268528104</v>
      </c>
      <c r="AB70" s="60">
        <f t="shared" ref="AB70" si="154">T70-J68</f>
        <v>-163.14102706833819</v>
      </c>
      <c r="AC70" s="60">
        <f t="shared" ref="AC70" si="155">Y70-J68</f>
        <v>-170.71965949753758</v>
      </c>
    </row>
    <row r="71" spans="1:29" x14ac:dyDescent="0.25">
      <c r="A71" s="2"/>
      <c r="B71" t="s">
        <v>113</v>
      </c>
      <c r="K71" s="12">
        <v>4834.9115104952507</v>
      </c>
      <c r="L71" s="12">
        <v>4813.8846824004277</v>
      </c>
      <c r="M71" s="12">
        <v>4794.2409659252335</v>
      </c>
      <c r="N71" s="12">
        <v>4749.2200528229032</v>
      </c>
      <c r="O71" s="12">
        <v>4717.239958869498</v>
      </c>
      <c r="P71" s="12">
        <v>4694.3877744308347</v>
      </c>
      <c r="Q71" s="12">
        <v>4683.9801390458679</v>
      </c>
      <c r="R71" s="12">
        <v>4669.2272552645054</v>
      </c>
      <c r="S71" s="12">
        <v>4658.1025523678272</v>
      </c>
      <c r="T71" s="12">
        <v>4649.4620871213619</v>
      </c>
      <c r="U71" s="12">
        <v>4648.6438707836578</v>
      </c>
      <c r="V71" s="12">
        <v>4647.8858062477602</v>
      </c>
      <c r="W71" s="12">
        <v>4637.5973657148697</v>
      </c>
      <c r="X71" s="12">
        <v>4633.4998766208191</v>
      </c>
      <c r="Y71" s="12">
        <v>4616.5438943153558</v>
      </c>
      <c r="AA71" s="60">
        <f t="shared" ref="AA71" si="156">O71-J68</f>
        <v>-155.76004113050203</v>
      </c>
      <c r="AB71" s="60">
        <f t="shared" ref="AB71" si="157">T71-J68</f>
        <v>-223.53791287863805</v>
      </c>
      <c r="AC71" s="60">
        <f t="shared" ref="AC71" si="158">Y71-J68</f>
        <v>-256.45610568464417</v>
      </c>
    </row>
    <row r="72" spans="1:29" x14ac:dyDescent="0.25">
      <c r="A72" s="2"/>
      <c r="B72" t="s">
        <v>118</v>
      </c>
      <c r="K72" s="12">
        <v>4834.9115104952507</v>
      </c>
      <c r="L72" s="12">
        <v>4814.5239775169857</v>
      </c>
      <c r="M72" s="12">
        <v>4795.3138932936945</v>
      </c>
      <c r="N72" s="12">
        <v>4757.3345689635216</v>
      </c>
      <c r="O72" s="12">
        <v>4731.1930793831625</v>
      </c>
      <c r="P72" s="12">
        <v>4704.5515792151364</v>
      </c>
      <c r="Q72" s="12">
        <v>4682.7789740924973</v>
      </c>
      <c r="R72" s="12">
        <v>4671.6875215142391</v>
      </c>
      <c r="S72" s="12">
        <v>4663.4355097512425</v>
      </c>
      <c r="T72" s="12">
        <v>4653.636205296053</v>
      </c>
      <c r="U72" s="12">
        <v>4648.2819575757576</v>
      </c>
      <c r="V72" s="12">
        <v>4645.8381534356513</v>
      </c>
      <c r="W72" s="12">
        <v>4644.0032736524163</v>
      </c>
      <c r="X72" s="12">
        <v>4638.6476399316061</v>
      </c>
      <c r="Y72" s="12">
        <v>4628.7406642482911</v>
      </c>
      <c r="AA72" s="60">
        <f t="shared" ref="AA72" si="159">O72-J68</f>
        <v>-141.80692061683749</v>
      </c>
      <c r="AB72" s="60">
        <f t="shared" ref="AB72" si="160">T72-J68</f>
        <v>-219.36379470394695</v>
      </c>
      <c r="AC72" s="60">
        <f t="shared" ref="AC72" si="161">Y72-J68</f>
        <v>-244.25933575170893</v>
      </c>
    </row>
    <row r="73" spans="1:29" x14ac:dyDescent="0.25">
      <c r="A73" s="57"/>
      <c r="B73" t="s">
        <v>114</v>
      </c>
      <c r="K73" s="12">
        <v>4834.9115104952507</v>
      </c>
      <c r="L73" s="12">
        <v>4814.1403988572138</v>
      </c>
      <c r="M73" s="12">
        <v>4794.6797937750198</v>
      </c>
      <c r="N73" s="12">
        <v>4754.3356992730287</v>
      </c>
      <c r="O73" s="12">
        <v>4727.0016402200745</v>
      </c>
      <c r="P73" s="12">
        <v>4699.2026921897159</v>
      </c>
      <c r="Q73" s="12">
        <v>4682.0850631544818</v>
      </c>
      <c r="R73" s="12">
        <v>4671.3766471203098</v>
      </c>
      <c r="S73" s="12">
        <v>4661.5909477663854</v>
      </c>
      <c r="T73" s="12">
        <v>4652.5732352592395</v>
      </c>
      <c r="U73" s="12">
        <v>4647.7285083889319</v>
      </c>
      <c r="V73" s="12">
        <v>4646.9054449452378</v>
      </c>
      <c r="W73" s="12">
        <v>4642.3668489682777</v>
      </c>
      <c r="X73" s="12">
        <v>4636.5655965178366</v>
      </c>
      <c r="Y73" s="12">
        <v>4626.0030555137255</v>
      </c>
      <c r="AA73" s="61">
        <f t="shared" ref="AA73" si="162">O73-J68</f>
        <v>-145.99835977992552</v>
      </c>
      <c r="AB73" s="61">
        <f t="shared" ref="AB73" si="163">T73-J68</f>
        <v>-220.42676474076052</v>
      </c>
      <c r="AC73" s="61">
        <f t="shared" ref="AC73" si="164">Y73-J68</f>
        <v>-246.99694448627451</v>
      </c>
    </row>
    <row r="74" spans="1:29" s="23" customFormat="1" x14ac:dyDescent="0.25">
      <c r="A74" s="58" t="s">
        <v>49</v>
      </c>
      <c r="B74" s="23" t="s">
        <v>216</v>
      </c>
      <c r="C74" s="23">
        <v>1633</v>
      </c>
      <c r="D74" s="23">
        <v>1645</v>
      </c>
      <c r="E74" s="23">
        <v>1708</v>
      </c>
      <c r="F74" s="23">
        <v>1710</v>
      </c>
      <c r="G74" s="23">
        <v>1740</v>
      </c>
      <c r="H74" s="23">
        <v>1753</v>
      </c>
      <c r="I74" s="23">
        <v>1743</v>
      </c>
      <c r="J74" s="23">
        <v>1740</v>
      </c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9" x14ac:dyDescent="0.25">
      <c r="A75" s="2"/>
      <c r="B75" t="s">
        <v>217</v>
      </c>
      <c r="K75" s="12">
        <v>1725.0364544849042</v>
      </c>
      <c r="L75" s="12">
        <v>1709.9954866236758</v>
      </c>
      <c r="M75" s="12">
        <v>1694.9081166317026</v>
      </c>
      <c r="N75" s="12">
        <v>1679.8203533066605</v>
      </c>
      <c r="O75" s="12">
        <v>1664.949038528983</v>
      </c>
      <c r="P75" s="12">
        <v>1649.9550391095468</v>
      </c>
      <c r="Q75" s="12">
        <v>1635.0022463394398</v>
      </c>
      <c r="R75" s="12">
        <v>1619.9794505222187</v>
      </c>
      <c r="S75" s="12">
        <v>1605.112041513707</v>
      </c>
      <c r="T75" s="12">
        <v>1590.1640147445228</v>
      </c>
      <c r="U75" s="12">
        <v>1575.397904196011</v>
      </c>
      <c r="V75" s="12">
        <v>1560.9138905419225</v>
      </c>
      <c r="W75" s="12">
        <v>1546.6665991241462</v>
      </c>
      <c r="X75" s="12">
        <v>1532.6610925075456</v>
      </c>
      <c r="Y75" s="12">
        <v>1518.8671234742071</v>
      </c>
      <c r="AA75" s="60">
        <f t="shared" ref="AA75" si="165">O75-J74</f>
        <v>-75.05096147101699</v>
      </c>
      <c r="AB75" s="60">
        <f t="shared" ref="AB75" si="166">T75-J74</f>
        <v>-149.83598525547723</v>
      </c>
      <c r="AC75" s="60">
        <f t="shared" ref="AC75" si="167">Y75-J74</f>
        <v>-221.13287652579288</v>
      </c>
    </row>
    <row r="76" spans="1:29" x14ac:dyDescent="0.25">
      <c r="A76" s="2"/>
      <c r="B76" t="s">
        <v>218</v>
      </c>
      <c r="K76" s="12">
        <v>1720.2501228220267</v>
      </c>
      <c r="L76" s="12">
        <v>1702.2197719187398</v>
      </c>
      <c r="M76" s="12">
        <v>1684.9994753244437</v>
      </c>
      <c r="N76" s="12">
        <v>1669.2033493765214</v>
      </c>
      <c r="O76" s="12">
        <v>1654.3306867684248</v>
      </c>
      <c r="P76" s="12">
        <v>1640.6496087824241</v>
      </c>
      <c r="Q76" s="12">
        <v>1627.890341144795</v>
      </c>
      <c r="R76" s="12">
        <v>1615.8869700926421</v>
      </c>
      <c r="S76" s="12">
        <v>1604.7714429583139</v>
      </c>
      <c r="T76" s="12">
        <v>1594.8099519973168</v>
      </c>
      <c r="U76" s="12">
        <v>1585.4380886895246</v>
      </c>
      <c r="V76" s="12">
        <v>1576.7428263634436</v>
      </c>
      <c r="W76" s="12">
        <v>1568.3587848789894</v>
      </c>
      <c r="X76" s="12">
        <v>1560.3797961173832</v>
      </c>
      <c r="Y76" s="12">
        <v>1552.7575577960979</v>
      </c>
      <c r="AA76" s="60">
        <f t="shared" ref="AA76" si="168">O76-J74</f>
        <v>-85.669313231575188</v>
      </c>
      <c r="AB76" s="60">
        <f t="shared" ref="AB76" si="169">T76-J74</f>
        <v>-145.19004800268317</v>
      </c>
      <c r="AC76" s="60">
        <f t="shared" ref="AC76" si="170">Y76-J74</f>
        <v>-187.2424422039021</v>
      </c>
    </row>
    <row r="77" spans="1:29" x14ac:dyDescent="0.25">
      <c r="A77" s="2"/>
      <c r="B77" t="s">
        <v>113</v>
      </c>
      <c r="K77" s="12">
        <v>1720.2501228220267</v>
      </c>
      <c r="L77" s="12">
        <v>1701.7149203234412</v>
      </c>
      <c r="M77" s="12">
        <v>1683.6181921284069</v>
      </c>
      <c r="N77" s="12">
        <v>1662.4902145264423</v>
      </c>
      <c r="O77" s="12">
        <v>1641.2182451489557</v>
      </c>
      <c r="P77" s="12">
        <v>1793.4723309362528</v>
      </c>
      <c r="Q77" s="12">
        <v>1774.2971763031701</v>
      </c>
      <c r="R77" s="12">
        <v>1754.3578261770247</v>
      </c>
      <c r="S77" s="12">
        <v>1736.8868319870314</v>
      </c>
      <c r="T77" s="12">
        <v>1721.7375806361783</v>
      </c>
      <c r="U77" s="12">
        <v>1713.2659824992104</v>
      </c>
      <c r="V77" s="12">
        <v>1704.8735171618032</v>
      </c>
      <c r="W77" s="12">
        <v>1693.5713897537294</v>
      </c>
      <c r="X77" s="12">
        <v>1687.9914525130871</v>
      </c>
      <c r="Y77" s="12">
        <v>1676.5399963981858</v>
      </c>
      <c r="AA77" s="60">
        <f t="shared" ref="AA77" si="171">O77-J74</f>
        <v>-98.781754851044298</v>
      </c>
      <c r="AB77" s="60">
        <f t="shared" ref="AB77" si="172">T77-J74</f>
        <v>-18.262419363821664</v>
      </c>
      <c r="AC77" s="60">
        <f t="shared" ref="AC77" si="173">Y77-J74</f>
        <v>-63.460003601814151</v>
      </c>
    </row>
    <row r="78" spans="1:29" x14ac:dyDescent="0.25">
      <c r="A78" s="2"/>
      <c r="B78" t="s">
        <v>118</v>
      </c>
      <c r="K78" s="12">
        <v>1720.2501228220267</v>
      </c>
      <c r="L78" s="12">
        <v>1701.967345287333</v>
      </c>
      <c r="M78" s="12">
        <v>1684.0465190022569</v>
      </c>
      <c r="N78" s="12">
        <v>1665.6742257621215</v>
      </c>
      <c r="O78" s="12">
        <v>1646.4286947341539</v>
      </c>
      <c r="P78" s="12">
        <v>1713.5726400248384</v>
      </c>
      <c r="Q78" s="12">
        <v>1776.6666415675752</v>
      </c>
      <c r="R78" s="12">
        <v>1757.8125773951353</v>
      </c>
      <c r="S78" s="12">
        <v>1741.3062460932399</v>
      </c>
      <c r="T78" s="12">
        <v>1725.3537695013904</v>
      </c>
      <c r="U78" s="12">
        <v>1713.0668258997307</v>
      </c>
      <c r="V78" s="12">
        <v>1703.3650190701244</v>
      </c>
      <c r="W78" s="12">
        <v>1694.9933124192164</v>
      </c>
      <c r="X78" s="12">
        <v>1686.8214967733068</v>
      </c>
      <c r="Y78" s="12">
        <v>1678.0509845836318</v>
      </c>
      <c r="AA78" s="60">
        <f t="shared" ref="AA78" si="174">O78-J74</f>
        <v>-93.571305265846149</v>
      </c>
      <c r="AB78" s="60">
        <f t="shared" ref="AB78" si="175">T78-J74</f>
        <v>-14.646230498609611</v>
      </c>
      <c r="AC78" s="60">
        <f t="shared" ref="AC78" si="176">Y78-J74</f>
        <v>-61.949015416368184</v>
      </c>
    </row>
    <row r="79" spans="1:29" x14ac:dyDescent="0.25">
      <c r="A79" s="57"/>
      <c r="B79" t="s">
        <v>114</v>
      </c>
      <c r="K79" s="12">
        <v>1720.2501228220267</v>
      </c>
      <c r="L79" s="12">
        <v>1701.8158901094957</v>
      </c>
      <c r="M79" s="12">
        <v>1683.7933315992163</v>
      </c>
      <c r="N79" s="12">
        <v>1664.4935687867358</v>
      </c>
      <c r="O79" s="12">
        <v>1644.9296541541919</v>
      </c>
      <c r="P79" s="12">
        <v>1761.4245474917122</v>
      </c>
      <c r="Q79" s="12">
        <v>1774.5076920793565</v>
      </c>
      <c r="R79" s="12">
        <v>1756.211394517828</v>
      </c>
      <c r="S79" s="12">
        <v>1739.2278140407152</v>
      </c>
      <c r="T79" s="12">
        <v>1723.8197061067065</v>
      </c>
      <c r="U79" s="12">
        <v>1712.3737645091855</v>
      </c>
      <c r="V79" s="12">
        <v>1703.6577262371718</v>
      </c>
      <c r="W79" s="12">
        <v>1694.3254253284983</v>
      </c>
      <c r="X79" s="12">
        <v>1686.6931859058982</v>
      </c>
      <c r="Y79" s="12">
        <v>1677.8028480004161</v>
      </c>
      <c r="AA79" s="61">
        <f t="shared" ref="AA79" si="177">O79-J74</f>
        <v>-95.070345845808106</v>
      </c>
      <c r="AB79" s="61">
        <f t="shared" ref="AB79" si="178">T79-J74</f>
        <v>-16.180293893293538</v>
      </c>
      <c r="AC79" s="61">
        <f t="shared" ref="AC79" si="179">Y79-J74</f>
        <v>-62.197151999583866</v>
      </c>
    </row>
    <row r="80" spans="1:29" s="23" customFormat="1" x14ac:dyDescent="0.25">
      <c r="A80" s="58" t="s">
        <v>48</v>
      </c>
      <c r="B80" s="23" t="s">
        <v>216</v>
      </c>
      <c r="C80" s="23">
        <v>4713</v>
      </c>
      <c r="D80" s="23">
        <v>4720</v>
      </c>
      <c r="E80" s="23">
        <v>4609</v>
      </c>
      <c r="F80" s="23">
        <v>4603</v>
      </c>
      <c r="G80" s="23">
        <v>4673</v>
      </c>
      <c r="H80" s="23">
        <v>4731</v>
      </c>
      <c r="I80" s="23">
        <v>4710</v>
      </c>
      <c r="J80" s="23">
        <v>4723</v>
      </c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 spans="1:29" x14ac:dyDescent="0.25">
      <c r="A81" s="2"/>
      <c r="B81" t="s">
        <v>217</v>
      </c>
      <c r="K81" s="12">
        <v>4604.3675160857329</v>
      </c>
      <c r="L81" s="12">
        <v>4583.9434311642653</v>
      </c>
      <c r="M81" s="12">
        <v>4563.0329327799873</v>
      </c>
      <c r="N81" s="12">
        <v>4569.2272040895414</v>
      </c>
      <c r="O81" s="12">
        <v>4547.4424266553924</v>
      </c>
      <c r="P81" s="12">
        <v>4524.9384683251492</v>
      </c>
      <c r="Q81" s="12">
        <v>4502.0293973494699</v>
      </c>
      <c r="R81" s="12">
        <v>4478.5193074247873</v>
      </c>
      <c r="S81" s="12">
        <v>4454.8649861169524</v>
      </c>
      <c r="T81" s="12">
        <v>4430.760863362565</v>
      </c>
      <c r="U81" s="12">
        <v>4406.5651669605331</v>
      </c>
      <c r="V81" s="12">
        <v>4382.0542262495028</v>
      </c>
      <c r="W81" s="12">
        <v>4357.6265886888305</v>
      </c>
      <c r="X81" s="12">
        <v>4333.1216922248996</v>
      </c>
      <c r="Y81" s="12">
        <v>4308.7789673543448</v>
      </c>
      <c r="AA81" s="60">
        <f t="shared" ref="AA81" si="180">O81-J80</f>
        <v>-175.55757334460759</v>
      </c>
      <c r="AB81" s="60">
        <f t="shared" ref="AB81" si="181">T81-J80</f>
        <v>-292.23913663743497</v>
      </c>
      <c r="AC81" s="60">
        <f t="shared" ref="AC81" si="182">Y81-J80</f>
        <v>-414.22103264565521</v>
      </c>
    </row>
    <row r="82" spans="1:29" x14ac:dyDescent="0.25">
      <c r="A82" s="2"/>
      <c r="B82" t="s">
        <v>218</v>
      </c>
      <c r="K82" s="12">
        <v>4661.1244526976143</v>
      </c>
      <c r="L82" s="12">
        <v>4696.4607678719176</v>
      </c>
      <c r="M82" s="12">
        <v>4730.9941670927283</v>
      </c>
      <c r="N82" s="12">
        <v>4792.9517076233951</v>
      </c>
      <c r="O82" s="12">
        <v>4827.3455648109039</v>
      </c>
      <c r="P82" s="12">
        <v>4861.2894476414131</v>
      </c>
      <c r="Q82" s="12">
        <v>4895.1719131198834</v>
      </c>
      <c r="R82" s="12">
        <v>4928.9248096686251</v>
      </c>
      <c r="S82" s="12">
        <v>4962.3158284647025</v>
      </c>
      <c r="T82" s="12">
        <v>4995.1982974569864</v>
      </c>
      <c r="U82" s="12">
        <v>5027.9297630048222</v>
      </c>
      <c r="V82" s="12">
        <v>5060.0997801292042</v>
      </c>
      <c r="W82" s="12">
        <v>5092.1133158297826</v>
      </c>
      <c r="X82" s="12">
        <v>5123.5117803341473</v>
      </c>
      <c r="Y82" s="12">
        <v>5154.4198019046316</v>
      </c>
      <c r="AA82" s="60">
        <f t="shared" ref="AA82" si="183">O82-J80</f>
        <v>104.34556481090385</v>
      </c>
      <c r="AB82" s="60">
        <f t="shared" ref="AB82" si="184">T82-J80</f>
        <v>272.19829745698644</v>
      </c>
      <c r="AC82" s="60">
        <f t="shared" ref="AC82" si="185">Y82-J80</f>
        <v>431.41980190463164</v>
      </c>
    </row>
    <row r="83" spans="1:29" x14ac:dyDescent="0.25">
      <c r="A83" s="2"/>
      <c r="B83" t="s">
        <v>113</v>
      </c>
      <c r="K83" s="12">
        <v>4661.1244526976143</v>
      </c>
      <c r="L83" s="12">
        <v>4695.1930192110904</v>
      </c>
      <c r="M83" s="12">
        <v>4726.819524025349</v>
      </c>
      <c r="N83" s="12">
        <v>4772.697418376385</v>
      </c>
      <c r="O83" s="12">
        <v>4781.1898625136273</v>
      </c>
      <c r="P83" s="12">
        <v>5206.0882910776136</v>
      </c>
      <c r="Q83" s="12">
        <v>5510.3735795341645</v>
      </c>
      <c r="R83" s="12">
        <v>5733.6610989959963</v>
      </c>
      <c r="S83" s="12">
        <v>5950.765749091639</v>
      </c>
      <c r="T83" s="12">
        <v>5984.9501319834844</v>
      </c>
      <c r="U83" s="12">
        <v>5999.128213336885</v>
      </c>
      <c r="V83" s="12">
        <v>6011.7954679950708</v>
      </c>
      <c r="W83" s="12">
        <v>6015.6662251638118</v>
      </c>
      <c r="X83" s="12">
        <v>6152.4403975809291</v>
      </c>
      <c r="Y83" s="12">
        <v>6153.9824844255072</v>
      </c>
      <c r="AA83" s="60">
        <f t="shared" ref="AA83" si="186">O83-J80</f>
        <v>58.189862513627304</v>
      </c>
      <c r="AB83" s="60">
        <f t="shared" ref="AB83" si="187">T83-J80</f>
        <v>1261.9501319834844</v>
      </c>
      <c r="AC83" s="60">
        <f t="shared" ref="AC83" si="188">Y83-J80</f>
        <v>1430.9824844255072</v>
      </c>
    </row>
    <row r="84" spans="1:29" x14ac:dyDescent="0.25">
      <c r="A84" s="2"/>
      <c r="B84" t="s">
        <v>118</v>
      </c>
      <c r="K84" s="12">
        <v>4661.1244526976143</v>
      </c>
      <c r="L84" s="12">
        <v>4695.826909715528</v>
      </c>
      <c r="M84" s="12">
        <v>4728.2357624873794</v>
      </c>
      <c r="N84" s="12">
        <v>4782.0641278920457</v>
      </c>
      <c r="O84" s="12">
        <v>4800.1689435749677</v>
      </c>
      <c r="P84" s="12">
        <v>4983.8705511134931</v>
      </c>
      <c r="Q84" s="12">
        <v>5307.7352305535969</v>
      </c>
      <c r="R84" s="12">
        <v>5608.8740197722173</v>
      </c>
      <c r="S84" s="12">
        <v>5761.8176332128369</v>
      </c>
      <c r="T84" s="12">
        <v>5925.0009323359936</v>
      </c>
      <c r="U84" s="12">
        <v>6019.9431963021461</v>
      </c>
      <c r="V84" s="12">
        <v>6025.031975773265</v>
      </c>
      <c r="W84" s="12">
        <v>6036.0048398982617</v>
      </c>
      <c r="X84" s="12">
        <v>6104.4478577566906</v>
      </c>
      <c r="Y84" s="12">
        <v>6170.3909760641882</v>
      </c>
      <c r="AA84" s="60">
        <f t="shared" ref="AA84" si="189">O84-J80</f>
        <v>77.16894357496767</v>
      </c>
      <c r="AB84" s="60">
        <f t="shared" ref="AB84" si="190">T84-J80</f>
        <v>1202.0009323359936</v>
      </c>
      <c r="AC84" s="60">
        <f t="shared" ref="AC84" si="191">Y84-J80</f>
        <v>1447.3909760641882</v>
      </c>
    </row>
    <row r="85" spans="1:29" x14ac:dyDescent="0.25">
      <c r="A85" s="57"/>
      <c r="B85" t="s">
        <v>114</v>
      </c>
      <c r="K85" s="12">
        <v>4661.1244526976143</v>
      </c>
      <c r="L85" s="12">
        <v>4695.4465792857263</v>
      </c>
      <c r="M85" s="12">
        <v>4727.395974606663</v>
      </c>
      <c r="N85" s="12">
        <v>4778.3973629410475</v>
      </c>
      <c r="O85" s="12">
        <v>4794.3165629698715</v>
      </c>
      <c r="P85" s="12">
        <v>5069.4594422433629</v>
      </c>
      <c r="Q85" s="12">
        <v>5416.3152633311756</v>
      </c>
      <c r="R85" s="12">
        <v>5637.3781573535607</v>
      </c>
      <c r="S85" s="12">
        <v>5815.8786399873024</v>
      </c>
      <c r="T85" s="12">
        <v>5955.9212066355667</v>
      </c>
      <c r="U85" s="12">
        <v>6011.5658700531549</v>
      </c>
      <c r="V85" s="12">
        <v>6020.7691721889114</v>
      </c>
      <c r="W85" s="12">
        <v>6029.301490102911</v>
      </c>
      <c r="X85" s="12">
        <v>6134.0102751977411</v>
      </c>
      <c r="Y85" s="12">
        <v>6166.3670628512882</v>
      </c>
      <c r="AA85" s="61">
        <f t="shared" ref="AA85" si="192">O85-J80</f>
        <v>71.316562969871484</v>
      </c>
      <c r="AB85" s="61">
        <f t="shared" ref="AB85" si="193">T85-J80</f>
        <v>1232.9212066355667</v>
      </c>
      <c r="AC85" s="61">
        <f t="shared" ref="AC85" si="194">Y85-J80</f>
        <v>1443.3670628512882</v>
      </c>
    </row>
    <row r="86" spans="1:29" s="23" customFormat="1" x14ac:dyDescent="0.25">
      <c r="A86" s="58" t="s">
        <v>47</v>
      </c>
      <c r="B86" s="23" t="s">
        <v>216</v>
      </c>
      <c r="C86" s="23">
        <v>1976</v>
      </c>
      <c r="D86" s="23">
        <v>1994</v>
      </c>
      <c r="E86" s="23">
        <v>1973</v>
      </c>
      <c r="F86" s="23">
        <v>1951</v>
      </c>
      <c r="G86" s="23">
        <v>1956</v>
      </c>
      <c r="H86" s="23">
        <v>1959</v>
      </c>
      <c r="I86" s="23">
        <v>1971</v>
      </c>
      <c r="J86" s="23">
        <v>1964</v>
      </c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29" x14ac:dyDescent="0.25">
      <c r="A87" s="2"/>
      <c r="B87" t="s">
        <v>217</v>
      </c>
      <c r="K87" s="12">
        <v>1938.4960917369031</v>
      </c>
      <c r="L87" s="12">
        <v>1911.3760280485733</v>
      </c>
      <c r="M87" s="12">
        <v>1884.6359495399352</v>
      </c>
      <c r="N87" s="12">
        <v>1856.6820356245585</v>
      </c>
      <c r="O87" s="12">
        <v>1831.5618870513674</v>
      </c>
      <c r="P87" s="12">
        <v>1807.1608531542358</v>
      </c>
      <c r="Q87" s="12">
        <v>1783.3514213745891</v>
      </c>
      <c r="R87" s="12">
        <v>1760.2325265049294</v>
      </c>
      <c r="S87" s="12">
        <v>1737.5997653998286</v>
      </c>
      <c r="T87" s="12">
        <v>1715.7049117642555</v>
      </c>
      <c r="U87" s="12">
        <v>1694.3122088629877</v>
      </c>
      <c r="V87" s="12">
        <v>1673.4887439868471</v>
      </c>
      <c r="W87" s="12">
        <v>1653.0986451386752</v>
      </c>
      <c r="X87" s="12">
        <v>1633.3317504859967</v>
      </c>
      <c r="Y87" s="12">
        <v>1614.1554028499615</v>
      </c>
      <c r="AA87" s="60">
        <f t="shared" ref="AA87" si="195">O87-J86</f>
        <v>-132.43811294863258</v>
      </c>
      <c r="AB87" s="60">
        <f t="shared" ref="AB87" si="196">T87-J86</f>
        <v>-248.29508823574452</v>
      </c>
      <c r="AC87" s="60">
        <f t="shared" ref="AC87" si="197">Y87-J86</f>
        <v>-349.84459715003845</v>
      </c>
    </row>
    <row r="88" spans="1:29" x14ac:dyDescent="0.25">
      <c r="A88" s="2"/>
      <c r="B88" t="s">
        <v>218</v>
      </c>
      <c r="K88" s="12">
        <v>1956.2969133412987</v>
      </c>
      <c r="L88" s="12">
        <v>1947.3193202526818</v>
      </c>
      <c r="M88" s="12">
        <v>1939.2452916895709</v>
      </c>
      <c r="N88" s="12">
        <v>1929.8926277402895</v>
      </c>
      <c r="O88" s="12">
        <v>1923.5265598159131</v>
      </c>
      <c r="P88" s="12">
        <v>1918.1377566355925</v>
      </c>
      <c r="Q88" s="12">
        <v>1913.4831756759982</v>
      </c>
      <c r="R88" s="12">
        <v>1909.6613706458488</v>
      </c>
      <c r="S88" s="12">
        <v>1906.6211492379168</v>
      </c>
      <c r="T88" s="12">
        <v>1904.2716996835843</v>
      </c>
      <c r="U88" s="12">
        <v>1902.4205313063442</v>
      </c>
      <c r="V88" s="12">
        <v>1901.13575835961</v>
      </c>
      <c r="W88" s="12">
        <v>1900.1932152387699</v>
      </c>
      <c r="X88" s="12">
        <v>1899.5634710952072</v>
      </c>
      <c r="Y88" s="12">
        <v>1899.2106343990779</v>
      </c>
      <c r="AA88" s="60">
        <f t="shared" ref="AA88" si="198">O88-J86</f>
        <v>-40.47344018408694</v>
      </c>
      <c r="AB88" s="60">
        <f t="shared" ref="AB88" si="199">T88-J86</f>
        <v>-59.728300316415698</v>
      </c>
      <c r="AC88" s="60">
        <f t="shared" ref="AC88" si="200">Y88-J86</f>
        <v>-64.78936560092211</v>
      </c>
    </row>
    <row r="89" spans="1:29" x14ac:dyDescent="0.25">
      <c r="A89" s="2"/>
      <c r="B89" t="s">
        <v>113</v>
      </c>
      <c r="K89" s="12">
        <v>1956.2969133412987</v>
      </c>
      <c r="L89" s="12">
        <v>1946.7970059750312</v>
      </c>
      <c r="M89" s="12">
        <v>1937.8250667267798</v>
      </c>
      <c r="N89" s="12">
        <v>1922.925999818556</v>
      </c>
      <c r="O89" s="12">
        <v>1909.3401931038684</v>
      </c>
      <c r="P89" s="12">
        <v>1899.5926324885329</v>
      </c>
      <c r="Q89" s="12">
        <v>1894.9015536722081</v>
      </c>
      <c r="R89" s="12">
        <v>1888.5076348186044</v>
      </c>
      <c r="S89" s="12">
        <v>1883.5160739564953</v>
      </c>
      <c r="T89" s="12">
        <v>1879.5693854634046</v>
      </c>
      <c r="U89" s="12">
        <v>1878.8213152086262</v>
      </c>
      <c r="V89" s="12">
        <v>1878.1398872966818</v>
      </c>
      <c r="W89" s="12">
        <v>1873.4952582517785</v>
      </c>
      <c r="X89" s="12">
        <v>1871.4321541269476</v>
      </c>
      <c r="Y89" s="12">
        <v>1864.0680834437105</v>
      </c>
      <c r="AA89" s="60">
        <f t="shared" ref="AA89" si="201">O89-J86</f>
        <v>-54.659806896131613</v>
      </c>
      <c r="AB89" s="60">
        <f t="shared" ref="AB89" si="202">T89-J86</f>
        <v>-84.430614536595385</v>
      </c>
      <c r="AC89" s="60">
        <f t="shared" ref="AC89" si="203">Y89-J86</f>
        <v>-99.93191655628948</v>
      </c>
    </row>
    <row r="90" spans="1:29" x14ac:dyDescent="0.25">
      <c r="A90" s="2"/>
      <c r="B90" t="s">
        <v>118</v>
      </c>
      <c r="K90" s="12">
        <v>1956.2969133412987</v>
      </c>
      <c r="L90" s="12">
        <v>1947.0581608756668</v>
      </c>
      <c r="M90" s="12">
        <v>1938.2634838794825</v>
      </c>
      <c r="N90" s="12">
        <v>1926.2354588656874</v>
      </c>
      <c r="O90" s="12">
        <v>1915.0367115306797</v>
      </c>
      <c r="P90" s="12">
        <v>1903.740559138969</v>
      </c>
      <c r="Q90" s="12">
        <v>1894.3919883987955</v>
      </c>
      <c r="R90" s="12">
        <v>1889.4959529872624</v>
      </c>
      <c r="S90" s="12">
        <v>1885.682752811631</v>
      </c>
      <c r="T90" s="12">
        <v>1881.2600743903163</v>
      </c>
      <c r="U90" s="12">
        <v>1878.6504104944283</v>
      </c>
      <c r="V90" s="12">
        <v>1877.2787454286238</v>
      </c>
      <c r="W90" s="12">
        <v>1876.1067147354256</v>
      </c>
      <c r="X90" s="12">
        <v>1873.5291705093694</v>
      </c>
      <c r="Y90" s="12">
        <v>1869.0652718303741</v>
      </c>
      <c r="AA90" s="60">
        <f t="shared" ref="AA90" si="204">O90-J86</f>
        <v>-48.963288469320332</v>
      </c>
      <c r="AB90" s="60">
        <f t="shared" ref="AB90" si="205">T90-J86</f>
        <v>-82.739925609683723</v>
      </c>
      <c r="AC90" s="60">
        <f t="shared" ref="AC90" si="206">Y90-J86</f>
        <v>-94.934728169625942</v>
      </c>
    </row>
    <row r="91" spans="1:29" x14ac:dyDescent="0.25">
      <c r="A91" s="57"/>
      <c r="B91" t="s">
        <v>114</v>
      </c>
      <c r="K91" s="12">
        <v>1956.2969133412987</v>
      </c>
      <c r="L91" s="12">
        <v>1946.9014673994789</v>
      </c>
      <c r="M91" s="12">
        <v>1938.0043838601166</v>
      </c>
      <c r="N91" s="12">
        <v>1925.0120192252677</v>
      </c>
      <c r="O91" s="12">
        <v>1913.3254980125446</v>
      </c>
      <c r="P91" s="12">
        <v>1901.554917090506</v>
      </c>
      <c r="Q91" s="12">
        <v>1894.1136054763572</v>
      </c>
      <c r="R91" s="12">
        <v>1889.3745426800749</v>
      </c>
      <c r="S91" s="12">
        <v>1884.9322785798461</v>
      </c>
      <c r="T91" s="12">
        <v>1880.8306080166537</v>
      </c>
      <c r="U91" s="12">
        <v>1878.4298034882308</v>
      </c>
      <c r="V91" s="12">
        <v>1877.7223683334639</v>
      </c>
      <c r="W91" s="12">
        <v>1875.4397791557274</v>
      </c>
      <c r="X91" s="12">
        <v>1872.6782950474703</v>
      </c>
      <c r="Y91" s="12">
        <v>1867.9446147356743</v>
      </c>
      <c r="AA91" s="61">
        <f t="shared" ref="AA91" si="207">O91-J86</f>
        <v>-50.674501987455415</v>
      </c>
      <c r="AB91" s="61">
        <f t="shared" ref="AB91" si="208">T91-J86</f>
        <v>-83.169391983346259</v>
      </c>
      <c r="AC91" s="61">
        <f t="shared" ref="AC91" si="209">Y91-J86</f>
        <v>-96.05538526432565</v>
      </c>
    </row>
    <row r="92" spans="1:29" s="23" customFormat="1" x14ac:dyDescent="0.25">
      <c r="A92" s="58" t="s">
        <v>46</v>
      </c>
      <c r="B92" s="23" t="s">
        <v>216</v>
      </c>
      <c r="C92" s="23">
        <v>2544</v>
      </c>
      <c r="D92" s="23">
        <v>2505</v>
      </c>
      <c r="E92" s="23">
        <v>2498</v>
      </c>
      <c r="F92" s="23">
        <v>2465</v>
      </c>
      <c r="G92" s="23">
        <v>2447</v>
      </c>
      <c r="H92" s="23">
        <v>2455</v>
      </c>
      <c r="I92" s="23">
        <v>2466</v>
      </c>
      <c r="J92" s="23">
        <v>2449</v>
      </c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9" x14ac:dyDescent="0.25">
      <c r="A93" s="2"/>
      <c r="B93" t="s">
        <v>217</v>
      </c>
      <c r="K93" s="12">
        <v>2446.7224824894897</v>
      </c>
      <c r="L93" s="12">
        <v>2443.6943252384867</v>
      </c>
      <c r="M93" s="12">
        <v>2440.1551304598515</v>
      </c>
      <c r="N93" s="12">
        <v>2435.7914432216025</v>
      </c>
      <c r="O93" s="12">
        <v>2430.5205751998328</v>
      </c>
      <c r="P93" s="12">
        <v>2424.6912080141256</v>
      </c>
      <c r="Q93" s="12">
        <v>2418.2979835984124</v>
      </c>
      <c r="R93" s="12">
        <v>2411.149686522504</v>
      </c>
      <c r="S93" s="12">
        <v>2403.2681526828915</v>
      </c>
      <c r="T93" s="12">
        <v>2394.3754938675488</v>
      </c>
      <c r="U93" s="12">
        <v>2384.6877837468405</v>
      </c>
      <c r="V93" s="12">
        <v>2374.1897376451652</v>
      </c>
      <c r="W93" s="12">
        <v>2362.9626513837561</v>
      </c>
      <c r="X93" s="12">
        <v>2351.1414483661119</v>
      </c>
      <c r="Y93" s="12">
        <v>2338.8613982209922</v>
      </c>
      <c r="AA93" s="60">
        <f t="shared" ref="AA93" si="210">O93-J92</f>
        <v>-18.47942480016718</v>
      </c>
      <c r="AB93" s="60">
        <f t="shared" ref="AB93" si="211">T93-J92</f>
        <v>-54.624506132451188</v>
      </c>
      <c r="AC93" s="60">
        <f t="shared" ref="AC93" si="212">Y93-J92</f>
        <v>-110.13860177900779</v>
      </c>
    </row>
    <row r="94" spans="1:29" x14ac:dyDescent="0.25">
      <c r="A94" s="2"/>
      <c r="B94" t="s">
        <v>218</v>
      </c>
      <c r="K94" s="12">
        <v>2442.6154991347489</v>
      </c>
      <c r="L94" s="12">
        <v>2436.9689736586993</v>
      </c>
      <c r="M94" s="12">
        <v>2432.4054540920665</v>
      </c>
      <c r="N94" s="12">
        <v>2428.280116128316</v>
      </c>
      <c r="O94" s="12">
        <v>2424.6658218941052</v>
      </c>
      <c r="P94" s="12">
        <v>2421.7424278419912</v>
      </c>
      <c r="Q94" s="12">
        <v>2419.409490518507</v>
      </c>
      <c r="R94" s="12">
        <v>2417.5262800455903</v>
      </c>
      <c r="S94" s="12">
        <v>2416.2652352437303</v>
      </c>
      <c r="T94" s="12">
        <v>2415.2788195455482</v>
      </c>
      <c r="U94" s="12">
        <v>2414.6001846711151</v>
      </c>
      <c r="V94" s="12">
        <v>2414.2877707129846</v>
      </c>
      <c r="W94" s="12">
        <v>2414.1602195375212</v>
      </c>
      <c r="X94" s="12">
        <v>2414.2426771859859</v>
      </c>
      <c r="Y94" s="12">
        <v>2414.558387863744</v>
      </c>
      <c r="AA94" s="60">
        <f t="shared" ref="AA94" si="213">O94-J92</f>
        <v>-24.334178105894807</v>
      </c>
      <c r="AB94" s="60">
        <f t="shared" ref="AB94" si="214">T94-J92</f>
        <v>-33.721180454451769</v>
      </c>
      <c r="AC94" s="60">
        <f t="shared" ref="AC94" si="215">Y94-J92</f>
        <v>-34.441612136256026</v>
      </c>
    </row>
    <row r="95" spans="1:29" x14ac:dyDescent="0.25">
      <c r="A95" s="2"/>
      <c r="B95" t="s">
        <v>113</v>
      </c>
      <c r="K95" s="12">
        <v>2442.6154991347489</v>
      </c>
      <c r="L95" s="12">
        <v>2436.3204004169402</v>
      </c>
      <c r="M95" s="12">
        <v>2430.6525802507272</v>
      </c>
      <c r="N95" s="12">
        <v>2419.7362982748509</v>
      </c>
      <c r="O95" s="12">
        <v>2407.3560154175325</v>
      </c>
      <c r="P95" s="12">
        <v>2399.1375344402527</v>
      </c>
      <c r="Q95" s="12">
        <v>2396.7592257334086</v>
      </c>
      <c r="R95" s="12">
        <v>2391.7496309571015</v>
      </c>
      <c r="S95" s="12">
        <v>2388.1192839515338</v>
      </c>
      <c r="T95" s="12">
        <v>2385.1862011789872</v>
      </c>
      <c r="U95" s="12">
        <v>2385.8519868764774</v>
      </c>
      <c r="V95" s="12">
        <v>2386.2752367484441</v>
      </c>
      <c r="W95" s="12">
        <v>2381.5958985857851</v>
      </c>
      <c r="X95" s="12">
        <v>2379.91974039863</v>
      </c>
      <c r="Y95" s="12">
        <v>2371.6055639628398</v>
      </c>
      <c r="AA95" s="60">
        <f t="shared" ref="AA95" si="216">O95-J92</f>
        <v>-41.64398458246751</v>
      </c>
      <c r="AB95" s="60">
        <f t="shared" ref="AB95" si="217">T95-J92</f>
        <v>-63.813798821012824</v>
      </c>
      <c r="AC95" s="60">
        <f t="shared" ref="AC95" si="218">Y95-J92</f>
        <v>-77.394436037160176</v>
      </c>
    </row>
    <row r="96" spans="1:29" x14ac:dyDescent="0.25">
      <c r="A96" s="2"/>
      <c r="B96" t="s">
        <v>118</v>
      </c>
      <c r="K96" s="12">
        <v>2442.6154991347489</v>
      </c>
      <c r="L96" s="12">
        <v>2436.6446964682564</v>
      </c>
      <c r="M96" s="12">
        <v>2431.1947928214063</v>
      </c>
      <c r="N96" s="12">
        <v>2423.7956225340181</v>
      </c>
      <c r="O96" s="12">
        <v>2414.3150294453244</v>
      </c>
      <c r="P96" s="12">
        <v>2404.2124738544476</v>
      </c>
      <c r="Q96" s="12">
        <v>2396.1897418904487</v>
      </c>
      <c r="R96" s="12">
        <v>2392.9995373532747</v>
      </c>
      <c r="S96" s="12">
        <v>2390.7991048311187</v>
      </c>
      <c r="T96" s="12">
        <v>2387.288060747409</v>
      </c>
      <c r="U96" s="12">
        <v>2385.6827805417452</v>
      </c>
      <c r="V96" s="12">
        <v>2385.2587741514399</v>
      </c>
      <c r="W96" s="12">
        <v>2384.8501746888401</v>
      </c>
      <c r="X96" s="12">
        <v>2382.5371449424438</v>
      </c>
      <c r="Y96" s="12">
        <v>2377.7966649281584</v>
      </c>
      <c r="AA96" s="60">
        <f t="shared" ref="AA96" si="219">O96-J92</f>
        <v>-34.684970554675601</v>
      </c>
      <c r="AB96" s="60">
        <f t="shared" ref="AB96" si="220">T96-J92</f>
        <v>-61.711939252591037</v>
      </c>
      <c r="AC96" s="60">
        <f t="shared" ref="AC96" si="221">Y96-J92</f>
        <v>-71.203335071841593</v>
      </c>
    </row>
    <row r="97" spans="1:29" x14ac:dyDescent="0.25">
      <c r="A97" s="57"/>
      <c r="B97" t="s">
        <v>114</v>
      </c>
      <c r="K97" s="12">
        <v>2442.6154991347489</v>
      </c>
      <c r="L97" s="12">
        <v>2436.4501210950448</v>
      </c>
      <c r="M97" s="12">
        <v>2430.8743283291897</v>
      </c>
      <c r="N97" s="12">
        <v>2422.2942567147752</v>
      </c>
      <c r="O97" s="12">
        <v>2412.2219419120252</v>
      </c>
      <c r="P97" s="12">
        <v>2401.5425753786722</v>
      </c>
      <c r="Q97" s="12">
        <v>2395.8327196526625</v>
      </c>
      <c r="R97" s="12">
        <v>2392.8328458201254</v>
      </c>
      <c r="S97" s="12">
        <v>2389.8694276346378</v>
      </c>
      <c r="T97" s="12">
        <v>2386.7485506064504</v>
      </c>
      <c r="U97" s="12">
        <v>2385.3984717494027</v>
      </c>
      <c r="V97" s="12">
        <v>2385.7887786944484</v>
      </c>
      <c r="W97" s="12">
        <v>2384.0143842650873</v>
      </c>
      <c r="X97" s="12">
        <v>2381.4753826925407</v>
      </c>
      <c r="Y97" s="12">
        <v>2376.402640335732</v>
      </c>
      <c r="AA97" s="61">
        <f t="shared" ref="AA97" si="222">O97-J92</f>
        <v>-36.778058087974841</v>
      </c>
      <c r="AB97" s="61">
        <f t="shared" ref="AB97" si="223">T97-J92</f>
        <v>-62.251449393549592</v>
      </c>
      <c r="AC97" s="61">
        <f t="shared" ref="AC97" si="224">Y97-J92</f>
        <v>-72.597359664267969</v>
      </c>
    </row>
    <row r="98" spans="1:29" s="23" customFormat="1" x14ac:dyDescent="0.25">
      <c r="A98" s="58" t="s">
        <v>45</v>
      </c>
      <c r="B98" s="23" t="s">
        <v>216</v>
      </c>
      <c r="C98" s="23">
        <v>1160</v>
      </c>
      <c r="D98" s="23">
        <v>1158</v>
      </c>
      <c r="E98" s="23">
        <v>1123</v>
      </c>
      <c r="F98" s="23">
        <v>1137</v>
      </c>
      <c r="G98" s="23">
        <v>1158</v>
      </c>
      <c r="H98" s="23">
        <v>1152</v>
      </c>
      <c r="I98" s="23">
        <v>1156</v>
      </c>
      <c r="J98" s="23">
        <v>1173</v>
      </c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9" x14ac:dyDescent="0.25">
      <c r="A99" s="2"/>
      <c r="B99" t="s">
        <v>217</v>
      </c>
      <c r="K99" s="12">
        <v>1158.9729722533618</v>
      </c>
      <c r="L99" s="12">
        <v>1145.1758352626848</v>
      </c>
      <c r="M99" s="12">
        <v>1131.7328826402902</v>
      </c>
      <c r="N99" s="12">
        <v>1118.5410932724235</v>
      </c>
      <c r="O99" s="12">
        <v>1105.5289179936128</v>
      </c>
      <c r="P99" s="12">
        <v>1092.7405196297741</v>
      </c>
      <c r="Q99" s="12">
        <v>1080.039992659388</v>
      </c>
      <c r="R99" s="12">
        <v>1067.5038454052517</v>
      </c>
      <c r="S99" s="12">
        <v>1055.1921069962088</v>
      </c>
      <c r="T99" s="12">
        <v>1043.1740995661544</v>
      </c>
      <c r="U99" s="12">
        <v>1031.2929445517082</v>
      </c>
      <c r="V99" s="12">
        <v>1019.4834613132971</v>
      </c>
      <c r="W99" s="12">
        <v>1007.9112228807279</v>
      </c>
      <c r="X99" s="12">
        <v>996.48198003082962</v>
      </c>
      <c r="Y99" s="12">
        <v>985.22340317943576</v>
      </c>
      <c r="AA99" s="60">
        <f t="shared" ref="AA99" si="225">O99-J98</f>
        <v>-67.471082006387178</v>
      </c>
      <c r="AB99" s="60">
        <f t="shared" ref="AB99" si="226">T99-J98</f>
        <v>-129.82590043384562</v>
      </c>
      <c r="AC99" s="60">
        <f t="shared" ref="AC99" si="227">Y99-J98</f>
        <v>-187.77659682056424</v>
      </c>
    </row>
    <row r="100" spans="1:29" x14ac:dyDescent="0.25">
      <c r="A100" s="2"/>
      <c r="B100" t="s">
        <v>218</v>
      </c>
      <c r="K100" s="12">
        <v>1158.1515421855047</v>
      </c>
      <c r="L100" s="12">
        <v>1144.5754625445747</v>
      </c>
      <c r="M100" s="12">
        <v>1131.8907857197528</v>
      </c>
      <c r="N100" s="12">
        <v>1120.3184998791498</v>
      </c>
      <c r="O100" s="12">
        <v>1109.6058484578407</v>
      </c>
      <c r="P100" s="12">
        <v>1099.7176920013476</v>
      </c>
      <c r="Q100" s="12">
        <v>1090.5312803919992</v>
      </c>
      <c r="R100" s="12">
        <v>1082.202871333106</v>
      </c>
      <c r="S100" s="12">
        <v>1074.3618720700692</v>
      </c>
      <c r="T100" s="12">
        <v>1067.2980656071893</v>
      </c>
      <c r="U100" s="12">
        <v>1060.8205642256355</v>
      </c>
      <c r="V100" s="12">
        <v>1054.786482384854</v>
      </c>
      <c r="W100" s="12">
        <v>1048.9472274735963</v>
      </c>
      <c r="X100" s="12">
        <v>1043.415769400664</v>
      </c>
      <c r="Y100" s="12">
        <v>1038.1404663827623</v>
      </c>
      <c r="AA100" s="60">
        <f t="shared" ref="AA100" si="228">O100-J98</f>
        <v>-63.394151542159307</v>
      </c>
      <c r="AB100" s="60">
        <f t="shared" ref="AB100" si="229">T100-J98</f>
        <v>-105.7019343928107</v>
      </c>
      <c r="AC100" s="60">
        <f t="shared" ref="AC100" si="230">Y100-J98</f>
        <v>-134.85953361723773</v>
      </c>
    </row>
    <row r="101" spans="1:29" x14ac:dyDescent="0.25">
      <c r="A101" s="2"/>
      <c r="B101" t="s">
        <v>113</v>
      </c>
      <c r="K101" s="12">
        <v>1158.1515421855047</v>
      </c>
      <c r="L101" s="12">
        <v>1144.2339317296492</v>
      </c>
      <c r="M101" s="12">
        <v>1130.9690812038896</v>
      </c>
      <c r="N101" s="12">
        <v>1115.8698059025769</v>
      </c>
      <c r="O101" s="12">
        <v>1100.9439035634077</v>
      </c>
      <c r="P101" s="12">
        <v>1088.7501988249855</v>
      </c>
      <c r="Q101" s="12">
        <v>1078.6950816049243</v>
      </c>
      <c r="R101" s="12">
        <v>1068.1176623142114</v>
      </c>
      <c r="S101" s="12">
        <v>1058.4515413241481</v>
      </c>
      <c r="T101" s="12">
        <v>1049.8309124192135</v>
      </c>
      <c r="U101" s="12">
        <v>1045.019133287137</v>
      </c>
      <c r="V101" s="12">
        <v>1040.1174998855438</v>
      </c>
      <c r="W101" s="12">
        <v>1033.3886500452561</v>
      </c>
      <c r="X101" s="12">
        <v>1029.9950330229804</v>
      </c>
      <c r="Y101" s="12">
        <v>1023.0678716270164</v>
      </c>
      <c r="AA101" s="60">
        <f t="shared" ref="AA101" si="231">O101-J98</f>
        <v>-72.05609643659227</v>
      </c>
      <c r="AB101" s="60">
        <f t="shared" ref="AB101" si="232">T101-J98</f>
        <v>-123.16908758078648</v>
      </c>
      <c r="AC101" s="60">
        <f t="shared" ref="AC101" si="233">Y101-J98</f>
        <v>-149.93212837298358</v>
      </c>
    </row>
    <row r="102" spans="1:29" x14ac:dyDescent="0.25">
      <c r="A102" s="2"/>
      <c r="B102" t="s">
        <v>118</v>
      </c>
      <c r="K102" s="12">
        <v>1158.1515421855047</v>
      </c>
      <c r="L102" s="12">
        <v>1144.404715827236</v>
      </c>
      <c r="M102" s="12">
        <v>1131.2563214640304</v>
      </c>
      <c r="N102" s="12">
        <v>1117.9801981337762</v>
      </c>
      <c r="O102" s="12">
        <v>1104.3914783502512</v>
      </c>
      <c r="P102" s="12">
        <v>1091.1985117817426</v>
      </c>
      <c r="Q102" s="12">
        <v>1078.8999955784734</v>
      </c>
      <c r="R102" s="12">
        <v>1069.1500502712088</v>
      </c>
      <c r="S102" s="12">
        <v>1060.1736865214514</v>
      </c>
      <c r="T102" s="12">
        <v>1051.2438452484757</v>
      </c>
      <c r="U102" s="12">
        <v>1044.3373750261383</v>
      </c>
      <c r="V102" s="12">
        <v>1038.7463843811381</v>
      </c>
      <c r="W102" s="12">
        <v>1033.7953553392056</v>
      </c>
      <c r="X102" s="12">
        <v>1028.9024175115435</v>
      </c>
      <c r="Y102" s="12">
        <v>1023.6061058321289</v>
      </c>
      <c r="AA102" s="60">
        <f t="shared" ref="AA102" si="234">O102-J98</f>
        <v>-68.608521649748809</v>
      </c>
      <c r="AB102" s="60">
        <f t="shared" ref="AB102" si="235">T102-J98</f>
        <v>-121.75615475152426</v>
      </c>
      <c r="AC102" s="60">
        <f t="shared" ref="AC102" si="236">Y102-J98</f>
        <v>-149.39389416787105</v>
      </c>
    </row>
    <row r="103" spans="1:29" x14ac:dyDescent="0.25">
      <c r="A103" s="57"/>
      <c r="B103" t="s">
        <v>114</v>
      </c>
      <c r="K103" s="12">
        <v>1158.1515421855047</v>
      </c>
      <c r="L103" s="12">
        <v>1144.3022498408727</v>
      </c>
      <c r="M103" s="12">
        <v>1131.0865042097096</v>
      </c>
      <c r="N103" s="12">
        <v>1117.1968372384054</v>
      </c>
      <c r="O103" s="12">
        <v>1103.3973366529426</v>
      </c>
      <c r="P103" s="12">
        <v>1089.9584485004386</v>
      </c>
      <c r="Q103" s="12">
        <v>1078.4597948555868</v>
      </c>
      <c r="R103" s="12">
        <v>1068.8558375749553</v>
      </c>
      <c r="S103" s="12">
        <v>1059.5195888116998</v>
      </c>
      <c r="T103" s="12">
        <v>1050.8073194703234</v>
      </c>
      <c r="U103" s="12">
        <v>1044.3198841580843</v>
      </c>
      <c r="V103" s="12">
        <v>1039.2567749018549</v>
      </c>
      <c r="W103" s="12">
        <v>1033.7082047425145</v>
      </c>
      <c r="X103" s="12">
        <v>1029.109121001638</v>
      </c>
      <c r="Y103" s="12">
        <v>1023.7205932740993</v>
      </c>
      <c r="AA103" s="61">
        <f t="shared" ref="AA103" si="237">O103-J98</f>
        <v>-69.602663347057387</v>
      </c>
      <c r="AB103" s="61">
        <f t="shared" ref="AB103" si="238">T103-J98</f>
        <v>-122.19268052967664</v>
      </c>
      <c r="AC103" s="61">
        <f t="shared" ref="AC103" si="239">Y103-J98</f>
        <v>-149.27940672590069</v>
      </c>
    </row>
    <row r="104" spans="1:29" s="23" customFormat="1" ht="14.25" customHeight="1" x14ac:dyDescent="0.25">
      <c r="A104" s="58" t="s">
        <v>44</v>
      </c>
      <c r="B104" s="23" t="s">
        <v>216</v>
      </c>
      <c r="C104" s="23">
        <v>1578</v>
      </c>
      <c r="D104" s="23">
        <v>1601</v>
      </c>
      <c r="E104" s="23">
        <v>1580</v>
      </c>
      <c r="F104" s="23">
        <v>1547</v>
      </c>
      <c r="G104" s="23">
        <v>1562</v>
      </c>
      <c r="H104" s="23">
        <v>1540</v>
      </c>
      <c r="I104" s="23">
        <v>1557</v>
      </c>
      <c r="J104" s="23">
        <v>1520</v>
      </c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9" x14ac:dyDescent="0.25">
      <c r="A105" s="2"/>
      <c r="B105" t="s">
        <v>217</v>
      </c>
      <c r="K105" s="12">
        <v>1504.5084727942915</v>
      </c>
      <c r="L105" s="12">
        <v>1489.3589183136423</v>
      </c>
      <c r="M105" s="12">
        <v>1474.4230154839884</v>
      </c>
      <c r="N105" s="12">
        <v>1459.5589385412197</v>
      </c>
      <c r="O105" s="12">
        <v>1444.9431835950188</v>
      </c>
      <c r="P105" s="12">
        <v>1430.5574626992707</v>
      </c>
      <c r="Q105" s="12">
        <v>1416.5131351143752</v>
      </c>
      <c r="R105" s="12">
        <v>1402.690249490536</v>
      </c>
      <c r="S105" s="12">
        <v>1389.2482368013129</v>
      </c>
      <c r="T105" s="12">
        <v>1376.1454630409876</v>
      </c>
      <c r="U105" s="12">
        <v>1363.4697362935963</v>
      </c>
      <c r="V105" s="12">
        <v>1351.1132045328525</v>
      </c>
      <c r="W105" s="12">
        <v>1339.0155703255375</v>
      </c>
      <c r="X105" s="12">
        <v>1327.0776941997381</v>
      </c>
      <c r="Y105" s="12">
        <v>1315.2143926667663</v>
      </c>
      <c r="AA105" s="60">
        <f t="shared" ref="AA105" si="240">O105-J104</f>
        <v>-75.056816404981191</v>
      </c>
      <c r="AB105" s="60">
        <f t="shared" ref="AB105" si="241">T105-J104</f>
        <v>-143.85453695901242</v>
      </c>
      <c r="AC105" s="60">
        <f t="shared" ref="AC105" si="242">Y105-J104</f>
        <v>-204.78560733323366</v>
      </c>
    </row>
    <row r="106" spans="1:29" x14ac:dyDescent="0.25">
      <c r="A106" s="2"/>
      <c r="B106" t="s">
        <v>218</v>
      </c>
      <c r="K106" s="12">
        <v>1500.5235175302246</v>
      </c>
      <c r="L106" s="12">
        <v>1482.8598224200139</v>
      </c>
      <c r="M106" s="12">
        <v>1466.116550849327</v>
      </c>
      <c r="N106" s="12">
        <v>1450.7636514815017</v>
      </c>
      <c r="O106" s="12">
        <v>1436.4991584577372</v>
      </c>
      <c r="P106" s="12">
        <v>1423.5794494008449</v>
      </c>
      <c r="Q106" s="12">
        <v>1411.6819347286089</v>
      </c>
      <c r="R106" s="12">
        <v>1400.6709850848972</v>
      </c>
      <c r="S106" s="12">
        <v>1390.6096435479933</v>
      </c>
      <c r="T106" s="12">
        <v>1381.5891109148097</v>
      </c>
      <c r="U106" s="12">
        <v>1373.3557207936171</v>
      </c>
      <c r="V106" s="12">
        <v>1365.7347855677097</v>
      </c>
      <c r="W106" s="12">
        <v>1358.402238788643</v>
      </c>
      <c r="X106" s="12">
        <v>1351.4491211322609</v>
      </c>
      <c r="Y106" s="12">
        <v>1344.7875186357319</v>
      </c>
      <c r="AA106" s="60">
        <f t="shared" ref="AA106" si="243">O106-J104</f>
        <v>-83.500841542262833</v>
      </c>
      <c r="AB106" s="60">
        <f t="shared" ref="AB106" si="244">T106-J104</f>
        <v>-138.41088908519032</v>
      </c>
      <c r="AC106" s="60">
        <f t="shared" ref="AC106" si="245">Y106-J104</f>
        <v>-175.21248136426811</v>
      </c>
    </row>
    <row r="107" spans="1:29" x14ac:dyDescent="0.25">
      <c r="A107" s="2"/>
      <c r="B107" t="s">
        <v>113</v>
      </c>
      <c r="K107" s="12">
        <v>1500.5235175302246</v>
      </c>
      <c r="L107" s="12">
        <v>1482.4256030229192</v>
      </c>
      <c r="M107" s="12">
        <v>1464.931222705098</v>
      </c>
      <c r="N107" s="12">
        <v>1444.9919534159665</v>
      </c>
      <c r="O107" s="12">
        <v>1425.2177982914984</v>
      </c>
      <c r="P107" s="12">
        <v>1409.3010103013685</v>
      </c>
      <c r="Q107" s="12">
        <v>1396.2806012859296</v>
      </c>
      <c r="R107" s="12">
        <v>1382.3305424864197</v>
      </c>
      <c r="S107" s="12">
        <v>1369.9160177411709</v>
      </c>
      <c r="T107" s="12">
        <v>1358.8806206357538</v>
      </c>
      <c r="U107" s="12">
        <v>1352.8162409117124</v>
      </c>
      <c r="V107" s="12">
        <v>1346.6689347359804</v>
      </c>
      <c r="W107" s="12">
        <v>1338.1986255602562</v>
      </c>
      <c r="X107" s="12">
        <v>1334.0018228660033</v>
      </c>
      <c r="Y107" s="12">
        <v>1325.2001744113834</v>
      </c>
      <c r="AA107" s="60">
        <f t="shared" ref="AA107" si="246">O107-J104</f>
        <v>-94.782201708501589</v>
      </c>
      <c r="AB107" s="60">
        <f t="shared" ref="AB107" si="247">T107-J104</f>
        <v>-161.11937936424624</v>
      </c>
      <c r="AC107" s="60">
        <f t="shared" ref="AC107" si="248">Y107-J104</f>
        <v>-194.79982558861661</v>
      </c>
    </row>
    <row r="108" spans="1:29" x14ac:dyDescent="0.25">
      <c r="A108" s="2"/>
      <c r="B108" t="s">
        <v>118</v>
      </c>
      <c r="K108" s="12">
        <v>1500.5235175302246</v>
      </c>
      <c r="L108" s="12">
        <v>1482.6427233072347</v>
      </c>
      <c r="M108" s="12">
        <v>1465.2990476140546</v>
      </c>
      <c r="N108" s="12">
        <v>1447.7301379495327</v>
      </c>
      <c r="O108" s="12">
        <v>1429.7016487277015</v>
      </c>
      <c r="P108" s="12">
        <v>1412.4788436675331</v>
      </c>
      <c r="Q108" s="12">
        <v>1396.5256903324132</v>
      </c>
      <c r="R108" s="12">
        <v>1383.6655573937683</v>
      </c>
      <c r="S108" s="12">
        <v>1372.1476162924566</v>
      </c>
      <c r="T108" s="12">
        <v>1360.7116732891077</v>
      </c>
      <c r="U108" s="12">
        <v>1351.929055830235</v>
      </c>
      <c r="V108" s="12">
        <v>1344.891861995219</v>
      </c>
      <c r="W108" s="12">
        <v>1338.7174688835605</v>
      </c>
      <c r="X108" s="12">
        <v>1332.5901799635358</v>
      </c>
      <c r="Y108" s="12">
        <v>1325.8946193891668</v>
      </c>
      <c r="AA108" s="60">
        <f t="shared" ref="AA108" si="249">O108-J104</f>
        <v>-90.298351272298532</v>
      </c>
      <c r="AB108" s="60">
        <f t="shared" ref="AB108" si="250">T108-J104</f>
        <v>-159.28832671089231</v>
      </c>
      <c r="AC108" s="60">
        <f t="shared" ref="AC108" si="251">Y108-J104</f>
        <v>-194.10538061083321</v>
      </c>
    </row>
    <row r="109" spans="1:29" x14ac:dyDescent="0.25">
      <c r="A109" s="57"/>
      <c r="B109" t="s">
        <v>114</v>
      </c>
      <c r="K109" s="12">
        <v>1500.5235175302246</v>
      </c>
      <c r="L109" s="12">
        <v>1482.5124536696167</v>
      </c>
      <c r="M109" s="12">
        <v>1465.0816210427965</v>
      </c>
      <c r="N109" s="12">
        <v>1446.7149316573425</v>
      </c>
      <c r="O109" s="12">
        <v>1428.4121757432069</v>
      </c>
      <c r="P109" s="12">
        <v>1410.869662418562</v>
      </c>
      <c r="Q109" s="12">
        <v>1395.9629434676203</v>
      </c>
      <c r="R109" s="12">
        <v>1383.2951199281531</v>
      </c>
      <c r="S109" s="12">
        <v>1371.3089489918264</v>
      </c>
      <c r="T109" s="12">
        <v>1360.155042430782</v>
      </c>
      <c r="U109" s="12">
        <v>1351.9159885148465</v>
      </c>
      <c r="V109" s="12">
        <v>1345.5615706009039</v>
      </c>
      <c r="W109" s="12">
        <v>1338.6155604068158</v>
      </c>
      <c r="X109" s="12">
        <v>1332.8663735978309</v>
      </c>
      <c r="Y109" s="12">
        <v>1326.0512625653805</v>
      </c>
      <c r="AA109" s="61">
        <f t="shared" ref="AA109" si="252">O109-J104</f>
        <v>-91.587824256793056</v>
      </c>
      <c r="AB109" s="61">
        <f t="shared" ref="AB109" si="253">T109-J104</f>
        <v>-159.84495756921797</v>
      </c>
      <c r="AC109" s="61">
        <f t="shared" ref="AC109" si="254">Y109-J104</f>
        <v>-193.94873743461949</v>
      </c>
    </row>
    <row r="110" spans="1:29" s="23" customFormat="1" x14ac:dyDescent="0.25">
      <c r="A110" s="58" t="s">
        <v>43</v>
      </c>
      <c r="B110" s="23" t="s">
        <v>216</v>
      </c>
      <c r="C110" s="23">
        <v>3094</v>
      </c>
      <c r="D110" s="23">
        <v>3108</v>
      </c>
      <c r="E110" s="23">
        <v>3079</v>
      </c>
      <c r="F110" s="23">
        <v>3040</v>
      </c>
      <c r="G110" s="23">
        <v>3016</v>
      </c>
      <c r="H110" s="23">
        <v>3013</v>
      </c>
      <c r="I110" s="23">
        <v>3007</v>
      </c>
      <c r="J110" s="23">
        <v>3051</v>
      </c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9" x14ac:dyDescent="0.25">
      <c r="A111" s="2"/>
      <c r="B111" t="s">
        <v>217</v>
      </c>
      <c r="K111" s="12">
        <v>3034.3962089945608</v>
      </c>
      <c r="L111" s="12">
        <v>3018.1501037334806</v>
      </c>
      <c r="M111" s="12">
        <v>3001.9177247754665</v>
      </c>
      <c r="N111" s="12">
        <v>2985.6605636111626</v>
      </c>
      <c r="O111" s="12">
        <v>2969.3253089651998</v>
      </c>
      <c r="P111" s="12">
        <v>2952.8383033286341</v>
      </c>
      <c r="Q111" s="12">
        <v>2936.3521250364529</v>
      </c>
      <c r="R111" s="12">
        <v>2919.7575781232022</v>
      </c>
      <c r="S111" s="12">
        <v>2903.0926574101409</v>
      </c>
      <c r="T111" s="12">
        <v>2886.1925654874613</v>
      </c>
      <c r="U111" s="12">
        <v>2869.0508423612446</v>
      </c>
      <c r="V111" s="12">
        <v>2851.5003948657086</v>
      </c>
      <c r="W111" s="12">
        <v>2833.4606466698851</v>
      </c>
      <c r="X111" s="12">
        <v>2814.8778864783208</v>
      </c>
      <c r="Y111" s="12">
        <v>2795.6338997916218</v>
      </c>
      <c r="AA111" s="60">
        <f t="shared" ref="AA111" si="255">O111-J110</f>
        <v>-81.674691034800162</v>
      </c>
      <c r="AB111" s="60">
        <f t="shared" ref="AB111" si="256">T111-J110</f>
        <v>-164.80743451253875</v>
      </c>
      <c r="AC111" s="60">
        <f t="shared" ref="AC111" si="257">Y111-J110</f>
        <v>-255.36610020837816</v>
      </c>
    </row>
    <row r="112" spans="1:29" x14ac:dyDescent="0.25">
      <c r="A112" s="2"/>
      <c r="B112" t="s">
        <v>218</v>
      </c>
      <c r="K112" s="12">
        <v>3039.7070182517105</v>
      </c>
      <c r="L112" s="12">
        <v>3029.5189682178343</v>
      </c>
      <c r="M112" s="12">
        <v>3020.4715569435543</v>
      </c>
      <c r="N112" s="12">
        <v>3012.4353519653318</v>
      </c>
      <c r="O112" s="12">
        <v>3005.3530504287651</v>
      </c>
      <c r="P112" s="12">
        <v>2999.4022482737078</v>
      </c>
      <c r="Q112" s="12">
        <v>2994.5362287855633</v>
      </c>
      <c r="R112" s="12">
        <v>2990.5161425597989</v>
      </c>
      <c r="S112" s="12">
        <v>2987.4705753671246</v>
      </c>
      <c r="T112" s="12">
        <v>2985.1977929446011</v>
      </c>
      <c r="U112" s="12">
        <v>2983.4482294991885</v>
      </c>
      <c r="V112" s="12">
        <v>2982.3366895201475</v>
      </c>
      <c r="W112" s="12">
        <v>2981.6316917372051</v>
      </c>
      <c r="X112" s="12">
        <v>2981.2370167627578</v>
      </c>
      <c r="Y112" s="12">
        <v>2981.119661611026</v>
      </c>
      <c r="AA112" s="60">
        <f t="shared" ref="AA112" si="258">O112-J110</f>
        <v>-45.646949571234927</v>
      </c>
      <c r="AB112" s="60">
        <f t="shared" ref="AB112" si="259">T112-J110</f>
        <v>-65.802207055398867</v>
      </c>
      <c r="AC112" s="60">
        <f t="shared" ref="AC112" si="260">Y112-J110</f>
        <v>-69.880338388973996</v>
      </c>
    </row>
    <row r="113" spans="1:29" x14ac:dyDescent="0.25">
      <c r="A113" s="2"/>
      <c r="B113" t="s">
        <v>113</v>
      </c>
      <c r="K113" s="12">
        <v>3039.7070182517105</v>
      </c>
      <c r="L113" s="12">
        <v>3028.7164827148417</v>
      </c>
      <c r="M113" s="12">
        <v>3018.2947438151227</v>
      </c>
      <c r="N113" s="12">
        <v>3001.8018708771624</v>
      </c>
      <c r="O113" s="12">
        <v>2983.7505746319075</v>
      </c>
      <c r="P113" s="12">
        <v>2971.2018762960047</v>
      </c>
      <c r="Q113" s="12">
        <v>2966.2945476597447</v>
      </c>
      <c r="R113" s="12">
        <v>2958.4064133255015</v>
      </c>
      <c r="S113" s="12">
        <v>2952.4254017478738</v>
      </c>
      <c r="T113" s="12">
        <v>2947.7414344812883</v>
      </c>
      <c r="U113" s="12">
        <v>2947.6901864580736</v>
      </c>
      <c r="V113" s="12">
        <v>2947.5158401846725</v>
      </c>
      <c r="W113" s="12">
        <v>2941.2080863287715</v>
      </c>
      <c r="X113" s="12">
        <v>2938.6690804997088</v>
      </c>
      <c r="Y113" s="12">
        <v>2927.8662725128793</v>
      </c>
      <c r="AA113" s="60">
        <f t="shared" ref="AA113" si="261">O113-J110</f>
        <v>-67.249425368092488</v>
      </c>
      <c r="AB113" s="60">
        <f t="shared" ref="AB113" si="262">T113-J110</f>
        <v>-103.25856551871175</v>
      </c>
      <c r="AC113" s="60">
        <f t="shared" ref="AC113" si="263">Y113-J110</f>
        <v>-123.13372748712072</v>
      </c>
    </row>
    <row r="114" spans="1:29" x14ac:dyDescent="0.25">
      <c r="A114" s="2"/>
      <c r="B114" t="s">
        <v>118</v>
      </c>
      <c r="K114" s="12">
        <v>3039.7070182517105</v>
      </c>
      <c r="L114" s="12">
        <v>3029.117783439995</v>
      </c>
      <c r="M114" s="12">
        <v>3018.9676008870251</v>
      </c>
      <c r="N114" s="12">
        <v>3006.8586178253208</v>
      </c>
      <c r="O114" s="12">
        <v>2992.442946545284</v>
      </c>
      <c r="P114" s="12">
        <v>2977.548227879779</v>
      </c>
      <c r="Q114" s="12">
        <v>2965.6278338505858</v>
      </c>
      <c r="R114" s="12">
        <v>2959.9994099912728</v>
      </c>
      <c r="S114" s="12">
        <v>2955.7992297231522</v>
      </c>
      <c r="T114" s="12">
        <v>2950.3951873368733</v>
      </c>
      <c r="U114" s="12">
        <v>2947.5128171572328</v>
      </c>
      <c r="V114" s="12">
        <v>2946.2847549663734</v>
      </c>
      <c r="W114" s="12">
        <v>2945.2558771421332</v>
      </c>
      <c r="X114" s="12">
        <v>2941.9219195478299</v>
      </c>
      <c r="Y114" s="12">
        <v>2935.5538767895823</v>
      </c>
      <c r="AA114" s="60">
        <f t="shared" ref="AA114" si="264">O114-J110</f>
        <v>-58.55705345471597</v>
      </c>
      <c r="AB114" s="60">
        <f t="shared" ref="AB114" si="265">T114-J110</f>
        <v>-100.60481266312672</v>
      </c>
      <c r="AC114" s="60">
        <f t="shared" ref="AC114" si="266">Y114-J110</f>
        <v>-115.44612321041768</v>
      </c>
    </row>
    <row r="115" spans="1:29" x14ac:dyDescent="0.25">
      <c r="A115" s="57"/>
      <c r="B115" t="s">
        <v>114</v>
      </c>
      <c r="K115" s="12">
        <v>3039.7070182517105</v>
      </c>
      <c r="L115" s="12">
        <v>3028.8770168833812</v>
      </c>
      <c r="M115" s="12">
        <v>3018.5699554579433</v>
      </c>
      <c r="N115" s="12">
        <v>3004.9898810102263</v>
      </c>
      <c r="O115" s="12">
        <v>2989.8335312918416</v>
      </c>
      <c r="P115" s="12">
        <v>2974.2178465990255</v>
      </c>
      <c r="Q115" s="12">
        <v>2965.1729772646809</v>
      </c>
      <c r="R115" s="12">
        <v>2959.7822817148831</v>
      </c>
      <c r="S115" s="12">
        <v>2954.6316241539093</v>
      </c>
      <c r="T115" s="12">
        <v>2949.7135414281915</v>
      </c>
      <c r="U115" s="12">
        <v>2947.151240020286</v>
      </c>
      <c r="V115" s="12">
        <v>2946.9343415557178</v>
      </c>
      <c r="W115" s="12">
        <v>2944.2175071853976</v>
      </c>
      <c r="X115" s="12">
        <v>2940.6062071937463</v>
      </c>
      <c r="Y115" s="12">
        <v>2933.8265416036634</v>
      </c>
      <c r="AA115" s="61">
        <f t="shared" ref="AA115" si="267">O115-J110</f>
        <v>-61.166468708158391</v>
      </c>
      <c r="AB115" s="61">
        <f t="shared" ref="AB115" si="268">T115-J110</f>
        <v>-101.28645857180845</v>
      </c>
      <c r="AC115" s="61">
        <f t="shared" ref="AC115" si="269">Y115-J110</f>
        <v>-117.17345839633663</v>
      </c>
    </row>
    <row r="116" spans="1:29" s="23" customFormat="1" x14ac:dyDescent="0.25">
      <c r="A116" s="58" t="s">
        <v>42</v>
      </c>
      <c r="B116" s="23" t="s">
        <v>216</v>
      </c>
      <c r="C116" s="23">
        <v>6640</v>
      </c>
      <c r="D116" s="23">
        <v>6810</v>
      </c>
      <c r="E116" s="23">
        <v>6692</v>
      </c>
      <c r="F116" s="23">
        <v>6713</v>
      </c>
      <c r="G116" s="23">
        <v>6760</v>
      </c>
      <c r="H116" s="23">
        <v>6751</v>
      </c>
      <c r="I116" s="23">
        <v>6748</v>
      </c>
      <c r="J116" s="23">
        <v>6771</v>
      </c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 spans="1:29" x14ac:dyDescent="0.25">
      <c r="A117" s="2"/>
      <c r="B117" t="s">
        <v>217</v>
      </c>
      <c r="K117" s="12">
        <v>6766.5227163536192</v>
      </c>
      <c r="L117" s="12">
        <v>6760.6192676744895</v>
      </c>
      <c r="M117" s="12">
        <v>6753.1476221215808</v>
      </c>
      <c r="N117" s="12">
        <v>6743.528095060029</v>
      </c>
      <c r="O117" s="12">
        <v>6732.1935266204182</v>
      </c>
      <c r="P117" s="12">
        <v>6718.7612040727872</v>
      </c>
      <c r="Q117" s="12">
        <v>6703.4991081509907</v>
      </c>
      <c r="R117" s="12">
        <v>6686.0008080338466</v>
      </c>
      <c r="S117" s="12">
        <v>6666.8812936519726</v>
      </c>
      <c r="T117" s="12">
        <v>6646.0746302905718</v>
      </c>
      <c r="U117" s="12">
        <v>6623.2789246577304</v>
      </c>
      <c r="V117" s="12">
        <v>6598.5605357859949</v>
      </c>
      <c r="W117" s="12">
        <v>6572.0368041143247</v>
      </c>
      <c r="X117" s="12">
        <v>6543.406650376839</v>
      </c>
      <c r="Y117" s="12">
        <v>6512.8248522949016</v>
      </c>
      <c r="AA117" s="60">
        <f t="shared" ref="AA117" si="270">O117-J116</f>
        <v>-38.806473379581803</v>
      </c>
      <c r="AB117" s="60">
        <f t="shared" ref="AB117" si="271">T117-J116</f>
        <v>-124.9253697094282</v>
      </c>
      <c r="AC117" s="60">
        <f t="shared" ref="AC117" si="272">Y117-J116</f>
        <v>-258.17514770509842</v>
      </c>
    </row>
    <row r="118" spans="1:29" x14ac:dyDescent="0.25">
      <c r="A118" s="2"/>
      <c r="B118" t="s">
        <v>218</v>
      </c>
      <c r="K118" s="12">
        <v>6832.5637170070531</v>
      </c>
      <c r="L118" s="12">
        <v>6893.7279593192925</v>
      </c>
      <c r="M118" s="12">
        <v>6954.0778580244851</v>
      </c>
      <c r="N118" s="12">
        <v>7013.716332028921</v>
      </c>
      <c r="O118" s="12">
        <v>7073.1429425097931</v>
      </c>
      <c r="P118" s="12">
        <v>7131.4883098936552</v>
      </c>
      <c r="Q118" s="12">
        <v>7189.1562753437893</v>
      </c>
      <c r="R118" s="12">
        <v>7246.1512046015159</v>
      </c>
      <c r="S118" s="12">
        <v>7302.0471382050964</v>
      </c>
      <c r="T118" s="12">
        <v>7356.8702597617648</v>
      </c>
      <c r="U118" s="12">
        <v>7410.9915226841713</v>
      </c>
      <c r="V118" s="12">
        <v>7463.8564581385681</v>
      </c>
      <c r="W118" s="12">
        <v>7516.0936255693532</v>
      </c>
      <c r="X118" s="12">
        <v>7567.1167795138099</v>
      </c>
      <c r="Y118" s="12">
        <v>7617.0480153051585</v>
      </c>
      <c r="AA118" s="60">
        <f t="shared" ref="AA118" si="273">O118-J116</f>
        <v>302.1429425097931</v>
      </c>
      <c r="AB118" s="60">
        <f t="shared" ref="AB118" si="274">T118-J116</f>
        <v>585.87025976176483</v>
      </c>
      <c r="AC118" s="60">
        <f t="shared" ref="AC118" si="275">Y118-J116</f>
        <v>846.04801530515851</v>
      </c>
    </row>
    <row r="119" spans="1:29" x14ac:dyDescent="0.25">
      <c r="A119" s="2"/>
      <c r="B119" t="s">
        <v>113</v>
      </c>
      <c r="K119" s="12">
        <v>6832.5637170070531</v>
      </c>
      <c r="L119" s="12">
        <v>6948.8657018743434</v>
      </c>
      <c r="M119" s="12">
        <v>7004.3743651573532</v>
      </c>
      <c r="N119" s="12">
        <v>7037.8008446132117</v>
      </c>
      <c r="O119" s="12">
        <v>7275.2234145952871</v>
      </c>
      <c r="P119" s="12">
        <v>7287.3736479660083</v>
      </c>
      <c r="Q119" s="12">
        <v>7320.6498257414714</v>
      </c>
      <c r="R119" s="12">
        <v>7448.4675094968534</v>
      </c>
      <c r="S119" s="12">
        <v>7557.9132091320553</v>
      </c>
      <c r="T119" s="12">
        <v>7780.1187320456411</v>
      </c>
      <c r="U119" s="12">
        <v>7807.9083094236757</v>
      </c>
      <c r="V119" s="12">
        <v>7832.0288607234243</v>
      </c>
      <c r="W119" s="12">
        <v>7843.1894611380594</v>
      </c>
      <c r="X119" s="12">
        <v>7883.248815415508</v>
      </c>
      <c r="Y119" s="12">
        <v>8331.2457517987787</v>
      </c>
      <c r="AA119" s="60">
        <f t="shared" ref="AA119" si="276">O119-J116</f>
        <v>504.22341459528707</v>
      </c>
      <c r="AB119" s="60">
        <f t="shared" ref="AB119" si="277">T119-J116</f>
        <v>1009.1187320456411</v>
      </c>
      <c r="AC119" s="60">
        <f t="shared" ref="AC119" si="278">Y119-J116</f>
        <v>1560.2457517987787</v>
      </c>
    </row>
    <row r="120" spans="1:29" x14ac:dyDescent="0.25">
      <c r="A120" s="2"/>
      <c r="B120" t="s">
        <v>118</v>
      </c>
      <c r="K120" s="12">
        <v>6832.5637170070531</v>
      </c>
      <c r="L120" s="12">
        <v>6921.2969097650102</v>
      </c>
      <c r="M120" s="12">
        <v>7006.745860020972</v>
      </c>
      <c r="N120" s="12">
        <v>7053.0933633295381</v>
      </c>
      <c r="O120" s="12">
        <v>7160.9025241924974</v>
      </c>
      <c r="P120" s="12">
        <v>7252.2565172421728</v>
      </c>
      <c r="Q120" s="12">
        <v>7341.1712340932299</v>
      </c>
      <c r="R120" s="12">
        <v>7421.6047279915165</v>
      </c>
      <c r="S120" s="12">
        <v>7596.7414132683862</v>
      </c>
      <c r="T120" s="12">
        <v>7678.6620081004803</v>
      </c>
      <c r="U120" s="12">
        <v>7763.4802711987631</v>
      </c>
      <c r="V120" s="12">
        <v>7852.6777159523826</v>
      </c>
      <c r="W120" s="12">
        <v>7874.0697272854568</v>
      </c>
      <c r="X120" s="12">
        <v>7897.3973091912776</v>
      </c>
      <c r="Y120" s="12">
        <v>8066.721766973812</v>
      </c>
      <c r="AA120" s="60">
        <f t="shared" ref="AA120" si="279">O120-J116</f>
        <v>389.90252419249737</v>
      </c>
      <c r="AB120" s="60">
        <f t="shared" ref="AB120" si="280">T120-J116</f>
        <v>907.66200810048031</v>
      </c>
      <c r="AC120" s="60">
        <f t="shared" ref="AC120" si="281">Y120-J116</f>
        <v>1295.721766973812</v>
      </c>
    </row>
    <row r="121" spans="1:29" x14ac:dyDescent="0.25">
      <c r="A121" s="57"/>
      <c r="B121" t="s">
        <v>114</v>
      </c>
      <c r="K121" s="12">
        <v>6832.5637170070531</v>
      </c>
      <c r="L121" s="12">
        <v>6937.8382039873904</v>
      </c>
      <c r="M121" s="12">
        <v>7005.3411407162675</v>
      </c>
      <c r="N121" s="12">
        <v>7047.1133731160089</v>
      </c>
      <c r="O121" s="12">
        <v>7186.60513444769</v>
      </c>
      <c r="P121" s="12">
        <v>7265.7550231726509</v>
      </c>
      <c r="Q121" s="12">
        <v>7333.0918019047895</v>
      </c>
      <c r="R121" s="12">
        <v>7445.9908484525722</v>
      </c>
      <c r="S121" s="12">
        <v>7583.6199352979784</v>
      </c>
      <c r="T121" s="12">
        <v>7699.8065810599428</v>
      </c>
      <c r="U121" s="12">
        <v>7780.7347715414735</v>
      </c>
      <c r="V121" s="12">
        <v>7845.6815928755786</v>
      </c>
      <c r="W121" s="12">
        <v>7863.5125687228829</v>
      </c>
      <c r="X121" s="12">
        <v>7890.8062603801482</v>
      </c>
      <c r="Y121" s="12">
        <v>8130.0198639073406</v>
      </c>
      <c r="AA121" s="61">
        <f t="shared" ref="AA121" si="282">O121-J116</f>
        <v>415.60513444769003</v>
      </c>
      <c r="AB121" s="61">
        <f t="shared" ref="AB121" si="283">T121-J116</f>
        <v>928.8065810599428</v>
      </c>
      <c r="AC121" s="61">
        <f t="shared" ref="AC121" si="284">Y121-J116</f>
        <v>1359.0198639073406</v>
      </c>
    </row>
    <row r="122" spans="1:29" s="23" customFormat="1" x14ac:dyDescent="0.25">
      <c r="A122" s="58" t="s">
        <v>41</v>
      </c>
      <c r="B122" s="23" t="s">
        <v>216</v>
      </c>
      <c r="C122" s="23">
        <v>2279</v>
      </c>
      <c r="D122" s="23">
        <v>2260</v>
      </c>
      <c r="E122" s="23">
        <v>2228</v>
      </c>
      <c r="F122" s="23">
        <v>2318</v>
      </c>
      <c r="G122" s="23">
        <v>2303</v>
      </c>
      <c r="H122" s="23">
        <v>2410</v>
      </c>
      <c r="I122" s="23">
        <v>2480</v>
      </c>
      <c r="J122" s="23">
        <v>2364</v>
      </c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 spans="1:29" x14ac:dyDescent="0.25">
      <c r="A123" s="2"/>
      <c r="B123" t="s">
        <v>217</v>
      </c>
      <c r="K123" s="12">
        <v>2358.6505816162394</v>
      </c>
      <c r="L123" s="12">
        <v>2353.0122446314417</v>
      </c>
      <c r="M123" s="12">
        <v>2346.9976758438861</v>
      </c>
      <c r="N123" s="12">
        <v>2340.4214391772884</v>
      </c>
      <c r="O123" s="12">
        <v>2333.419486747408</v>
      </c>
      <c r="P123" s="12">
        <v>2325.6538069767698</v>
      </c>
      <c r="Q123" s="12">
        <v>2317.1711630311779</v>
      </c>
      <c r="R123" s="12">
        <v>2308.233841267876</v>
      </c>
      <c r="S123" s="12">
        <v>2298.6639449965651</v>
      </c>
      <c r="T123" s="12">
        <v>2288.7625813271616</v>
      </c>
      <c r="U123" s="12">
        <v>2278.4665418425266</v>
      </c>
      <c r="V123" s="12">
        <v>2267.7774386561473</v>
      </c>
      <c r="W123" s="12">
        <v>2256.9007789323427</v>
      </c>
      <c r="X123" s="12">
        <v>2245.7513375600797</v>
      </c>
      <c r="Y123" s="12">
        <v>2234.4302999432603</v>
      </c>
      <c r="AA123" s="60">
        <f t="shared" ref="AA123" si="285">O123-J122</f>
        <v>-30.580513252592027</v>
      </c>
      <c r="AB123" s="60">
        <f t="shared" ref="AB123" si="286">T123-J122</f>
        <v>-75.23741867283843</v>
      </c>
      <c r="AC123" s="60">
        <f t="shared" ref="AC123" si="287">Y123-J122</f>
        <v>-129.56970005673975</v>
      </c>
    </row>
    <row r="124" spans="1:29" x14ac:dyDescent="0.25">
      <c r="A124" s="2"/>
      <c r="B124" t="s">
        <v>218</v>
      </c>
      <c r="K124" s="12">
        <v>2358.5076249207304</v>
      </c>
      <c r="L124" s="12">
        <v>2353.4644021583663</v>
      </c>
      <c r="M124" s="12">
        <v>2349.0393818072321</v>
      </c>
      <c r="N124" s="12">
        <v>2344.8875914100995</v>
      </c>
      <c r="O124" s="12">
        <v>2341.1826272586804</v>
      </c>
      <c r="P124" s="12">
        <v>2337.8280527222582</v>
      </c>
      <c r="Q124" s="12">
        <v>2334.8915982219637</v>
      </c>
      <c r="R124" s="12">
        <v>2332.4935882152449</v>
      </c>
      <c r="S124" s="12">
        <v>2330.6392622474577</v>
      </c>
      <c r="T124" s="12">
        <v>2329.3130575929267</v>
      </c>
      <c r="U124" s="12">
        <v>2328.3212473188637</v>
      </c>
      <c r="V124" s="12">
        <v>2327.7628515919032</v>
      </c>
      <c r="W124" s="12">
        <v>2327.4973056162389</v>
      </c>
      <c r="X124" s="12">
        <v>2327.4979503192003</v>
      </c>
      <c r="Y124" s="12">
        <v>2327.7414715976233</v>
      </c>
      <c r="AA124" s="60">
        <f t="shared" ref="AA124" si="288">O124-J122</f>
        <v>-22.817372741319559</v>
      </c>
      <c r="AB124" s="60">
        <f t="shared" ref="AB124" si="289">T124-J122</f>
        <v>-34.686942407073275</v>
      </c>
      <c r="AC124" s="60">
        <f t="shared" ref="AC124" si="290">Y124-J122</f>
        <v>-36.258528402376669</v>
      </c>
    </row>
    <row r="125" spans="1:29" x14ac:dyDescent="0.25">
      <c r="A125" s="2"/>
      <c r="B125" t="s">
        <v>113</v>
      </c>
      <c r="K125" s="12">
        <v>2358.5076249207304</v>
      </c>
      <c r="L125" s="12">
        <v>2352.8280280738554</v>
      </c>
      <c r="M125" s="12">
        <v>2347.3200966618106</v>
      </c>
      <c r="N125" s="12">
        <v>2336.5307426829941</v>
      </c>
      <c r="O125" s="12">
        <v>2324.2486018999111</v>
      </c>
      <c r="P125" s="12">
        <v>2315.7234088046621</v>
      </c>
      <c r="Q125" s="12">
        <v>2312.7400518843779</v>
      </c>
      <c r="R125" s="12">
        <v>2307.3036747954052</v>
      </c>
      <c r="S125" s="12">
        <v>2303.1384076587938</v>
      </c>
      <c r="T125" s="12">
        <v>2299.9170673137055</v>
      </c>
      <c r="U125" s="12">
        <v>2300.2351527725937</v>
      </c>
      <c r="V125" s="12">
        <v>2300.3972874456385</v>
      </c>
      <c r="W125" s="12">
        <v>2295.7524947717652</v>
      </c>
      <c r="X125" s="12">
        <v>2294.0730847575242</v>
      </c>
      <c r="Y125" s="12">
        <v>2286.019568677465</v>
      </c>
      <c r="AA125" s="60">
        <f t="shared" ref="AA125" si="291">O125-J122</f>
        <v>-39.751398100088863</v>
      </c>
      <c r="AB125" s="60">
        <f t="shared" ref="AB125" si="292">T125-J122</f>
        <v>-64.082932686294498</v>
      </c>
      <c r="AC125" s="60">
        <f t="shared" ref="AC125" si="293">Y125-J122</f>
        <v>-77.980431322534969</v>
      </c>
    </row>
    <row r="126" spans="1:29" x14ac:dyDescent="0.25">
      <c r="A126" s="2"/>
      <c r="B126" t="s">
        <v>118</v>
      </c>
      <c r="K126" s="12">
        <v>2358.5076249207304</v>
      </c>
      <c r="L126" s="12">
        <v>2353.146224768343</v>
      </c>
      <c r="M126" s="12">
        <v>2347.8522621178545</v>
      </c>
      <c r="N126" s="12">
        <v>2340.5009386332731</v>
      </c>
      <c r="O126" s="12">
        <v>2331.05730656583</v>
      </c>
      <c r="P126" s="12">
        <v>2320.6936045628445</v>
      </c>
      <c r="Q126" s="12">
        <v>2312.1933979964956</v>
      </c>
      <c r="R126" s="12">
        <v>2308.526878657563</v>
      </c>
      <c r="S126" s="12">
        <v>2305.7560853177743</v>
      </c>
      <c r="T126" s="12">
        <v>2301.9730116773076</v>
      </c>
      <c r="U126" s="12">
        <v>2300.084954894789</v>
      </c>
      <c r="V126" s="12">
        <v>2299.4272374390457</v>
      </c>
      <c r="W126" s="12">
        <v>2298.8997767640994</v>
      </c>
      <c r="X126" s="12">
        <v>2296.6052705731995</v>
      </c>
      <c r="Y126" s="12">
        <v>2291.9907301133371</v>
      </c>
      <c r="AA126" s="60">
        <f t="shared" ref="AA126" si="294">O126-J122</f>
        <v>-32.942693434169996</v>
      </c>
      <c r="AB126" s="60">
        <f t="shared" ref="AB126" si="295">T126-J122</f>
        <v>-62.026988322692432</v>
      </c>
      <c r="AC126" s="60">
        <f t="shared" ref="AC126" si="296">Y126-J122</f>
        <v>-72.009269886662878</v>
      </c>
    </row>
    <row r="127" spans="1:29" x14ac:dyDescent="0.25">
      <c r="A127" s="57"/>
      <c r="B127" t="s">
        <v>114</v>
      </c>
      <c r="K127" s="12">
        <v>2358.5076249207304</v>
      </c>
      <c r="L127" s="12">
        <v>2352.9553090623258</v>
      </c>
      <c r="M127" s="12">
        <v>2347.5377303305868</v>
      </c>
      <c r="N127" s="12">
        <v>2339.0320642954662</v>
      </c>
      <c r="O127" s="12">
        <v>2329.0089861312249</v>
      </c>
      <c r="P127" s="12">
        <v>2318.0820336768979</v>
      </c>
      <c r="Q127" s="12">
        <v>2311.8421366457324</v>
      </c>
      <c r="R127" s="12">
        <v>2308.3611920542712</v>
      </c>
      <c r="S127" s="12">
        <v>2304.846135711734</v>
      </c>
      <c r="T127" s="12">
        <v>2301.4422725903705</v>
      </c>
      <c r="U127" s="12">
        <v>2299.8026259219264</v>
      </c>
      <c r="V127" s="12">
        <v>2299.9325226785436</v>
      </c>
      <c r="W127" s="12">
        <v>2298.088382805744</v>
      </c>
      <c r="X127" s="12">
        <v>2295.5773635800315</v>
      </c>
      <c r="Y127" s="12">
        <v>2290.6433304870106</v>
      </c>
      <c r="AA127" s="61">
        <f t="shared" ref="AA127" si="297">O127-J122</f>
        <v>-34.991013868775099</v>
      </c>
      <c r="AB127" s="61">
        <f t="shared" ref="AB127" si="298">T127-J122</f>
        <v>-62.557727409629479</v>
      </c>
      <c r="AC127" s="61">
        <f t="shared" ref="AC127" si="299">Y127-J122</f>
        <v>-73.356669512989356</v>
      </c>
    </row>
    <row r="128" spans="1:29" s="23" customFormat="1" x14ac:dyDescent="0.25">
      <c r="A128" s="58" t="s">
        <v>40</v>
      </c>
      <c r="B128" s="23" t="s">
        <v>216</v>
      </c>
      <c r="C128" s="23">
        <v>2645</v>
      </c>
      <c r="D128" s="23">
        <v>2590</v>
      </c>
      <c r="E128" s="23">
        <v>2531</v>
      </c>
      <c r="F128" s="23">
        <v>2504</v>
      </c>
      <c r="G128" s="23">
        <v>2623</v>
      </c>
      <c r="H128" s="23">
        <v>2649</v>
      </c>
      <c r="I128" s="23">
        <v>2610</v>
      </c>
      <c r="J128" s="23">
        <v>2600</v>
      </c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29" x14ac:dyDescent="0.25">
      <c r="A129" s="2"/>
      <c r="B129" t="s">
        <v>217</v>
      </c>
      <c r="K129" s="12">
        <v>2567.1476126334837</v>
      </c>
      <c r="L129" s="12">
        <v>2548.0447696908868</v>
      </c>
      <c r="M129" s="12">
        <v>2529.9726215525798</v>
      </c>
      <c r="N129" s="12">
        <v>2490.6593256867827</v>
      </c>
      <c r="O129" s="12">
        <v>2473.8292525690827</v>
      </c>
      <c r="P129" s="12">
        <v>2457.6876133976361</v>
      </c>
      <c r="Q129" s="12">
        <v>2441.7990461240511</v>
      </c>
      <c r="R129" s="12">
        <v>2426.1203645200653</v>
      </c>
      <c r="S129" s="12">
        <v>2410.5667475438308</v>
      </c>
      <c r="T129" s="12">
        <v>2395.0967742687621</v>
      </c>
      <c r="U129" s="12">
        <v>2379.8727225213865</v>
      </c>
      <c r="V129" s="12">
        <v>2364.4455585800779</v>
      </c>
      <c r="W129" s="12">
        <v>2349.1571920003562</v>
      </c>
      <c r="X129" s="12">
        <v>2333.9057319910448</v>
      </c>
      <c r="Y129" s="12">
        <v>2318.581264320329</v>
      </c>
      <c r="AA129" s="60">
        <f t="shared" ref="AA129" si="300">O129-J128</f>
        <v>-126.17074743091734</v>
      </c>
      <c r="AB129" s="60">
        <f t="shared" ref="AB129" si="301">T129-J128</f>
        <v>-204.90322573123785</v>
      </c>
      <c r="AC129" s="60">
        <f t="shared" ref="AC129" si="302">Y129-J128</f>
        <v>-281.41873567967104</v>
      </c>
    </row>
    <row r="130" spans="1:29" x14ac:dyDescent="0.25">
      <c r="A130" s="2"/>
      <c r="B130" t="s">
        <v>218</v>
      </c>
      <c r="K130" s="12">
        <v>2576.1305956016968</v>
      </c>
      <c r="L130" s="12">
        <v>2566.3353372134297</v>
      </c>
      <c r="M130" s="12">
        <v>2557.982609825769</v>
      </c>
      <c r="N130" s="12">
        <v>2528.7108534313443</v>
      </c>
      <c r="O130" s="12">
        <v>2522.3863400828845</v>
      </c>
      <c r="P130" s="12">
        <v>2517.3965626199242</v>
      </c>
      <c r="Q130" s="12">
        <v>2513.377710739805</v>
      </c>
      <c r="R130" s="12">
        <v>2510.2482935556623</v>
      </c>
      <c r="S130" s="12">
        <v>2508.0045153999022</v>
      </c>
      <c r="T130" s="12">
        <v>2506.5254224134114</v>
      </c>
      <c r="U130" s="12">
        <v>2505.5676527437117</v>
      </c>
      <c r="V130" s="12">
        <v>2505.1770887685875</v>
      </c>
      <c r="W130" s="12">
        <v>2505.1672815210313</v>
      </c>
      <c r="X130" s="12">
        <v>2505.48915582667</v>
      </c>
      <c r="Y130" s="12">
        <v>2505.9956863627431</v>
      </c>
      <c r="AA130" s="60">
        <f t="shared" ref="AA130" si="303">O130-J128</f>
        <v>-77.613659917115456</v>
      </c>
      <c r="AB130" s="60">
        <f t="shared" ref="AB130" si="304">T130-J128</f>
        <v>-93.474577586588566</v>
      </c>
      <c r="AC130" s="60">
        <f t="shared" ref="AC130" si="305">Y130-J128</f>
        <v>-94.004313637256928</v>
      </c>
    </row>
    <row r="131" spans="1:29" x14ac:dyDescent="0.25">
      <c r="A131" s="2"/>
      <c r="B131" t="s">
        <v>113</v>
      </c>
      <c r="K131" s="12">
        <v>2576.1305956016968</v>
      </c>
      <c r="L131" s="12">
        <v>2565.6533103484503</v>
      </c>
      <c r="M131" s="12">
        <v>2556.1326003761415</v>
      </c>
      <c r="N131" s="12">
        <v>2519.6860949836982</v>
      </c>
      <c r="O131" s="12">
        <v>2504.0549946795609</v>
      </c>
      <c r="P131" s="12">
        <v>2627.6489579673939</v>
      </c>
      <c r="Q131" s="12">
        <v>2621.3329820389449</v>
      </c>
      <c r="R131" s="12">
        <v>2612.8131904745542</v>
      </c>
      <c r="S131" s="12">
        <v>2606.4883949455057</v>
      </c>
      <c r="T131" s="12">
        <v>2601.7637434580934</v>
      </c>
      <c r="U131" s="12">
        <v>2601.5778567519565</v>
      </c>
      <c r="V131" s="12">
        <v>2601.4591247849089</v>
      </c>
      <c r="W131" s="12">
        <v>2595.9552140602491</v>
      </c>
      <c r="X131" s="12">
        <v>2594.0448854076485</v>
      </c>
      <c r="Y131" s="12">
        <v>2584.7892603581713</v>
      </c>
      <c r="AA131" s="60">
        <f t="shared" ref="AA131" si="306">O131-J128</f>
        <v>-95.945005320439122</v>
      </c>
      <c r="AB131" s="60">
        <f t="shared" ref="AB131" si="307">T131-J128</f>
        <v>1.7637434580933586</v>
      </c>
      <c r="AC131" s="60">
        <f t="shared" ref="AC131" si="308">Y131-J128</f>
        <v>-15.210739641828695</v>
      </c>
    </row>
    <row r="132" spans="1:29" x14ac:dyDescent="0.25">
      <c r="A132" s="2"/>
      <c r="B132" t="s">
        <v>118</v>
      </c>
      <c r="K132" s="12">
        <v>2576.1305956016968</v>
      </c>
      <c r="L132" s="12">
        <v>2565.9942349435923</v>
      </c>
      <c r="M132" s="12">
        <v>2556.7036792518697</v>
      </c>
      <c r="N132" s="12">
        <v>2523.9654355733978</v>
      </c>
      <c r="O132" s="12">
        <v>2511.4015887136097</v>
      </c>
      <c r="P132" s="12">
        <v>2566.9980619824523</v>
      </c>
      <c r="Q132" s="12">
        <v>2621.4460334755763</v>
      </c>
      <c r="R132" s="12">
        <v>2614.8320739646374</v>
      </c>
      <c r="S132" s="12">
        <v>2610.0037458874526</v>
      </c>
      <c r="T132" s="12">
        <v>2604.478811299281</v>
      </c>
      <c r="U132" s="12">
        <v>2601.6019045629555</v>
      </c>
      <c r="V132" s="12">
        <v>2600.4506011020994</v>
      </c>
      <c r="W132" s="12">
        <v>2599.6616316358036</v>
      </c>
      <c r="X132" s="12">
        <v>2596.9928571163555</v>
      </c>
      <c r="Y132" s="12">
        <v>2591.6634225021976</v>
      </c>
      <c r="AA132" s="60">
        <f t="shared" ref="AA132" si="309">O132-J128</f>
        <v>-88.598411286390274</v>
      </c>
      <c r="AB132" s="60">
        <f t="shared" ref="AB132" si="310">T132-J128</f>
        <v>4.4788112992810056</v>
      </c>
      <c r="AC132" s="60">
        <f t="shared" ref="AC132" si="311">Y132-J128</f>
        <v>-8.3365774978024092</v>
      </c>
    </row>
    <row r="133" spans="1:29" x14ac:dyDescent="0.25">
      <c r="A133" s="57"/>
      <c r="B133" t="s">
        <v>114</v>
      </c>
      <c r="K133" s="12">
        <v>2576.1305956016968</v>
      </c>
      <c r="L133" s="12">
        <v>2565.7896589194829</v>
      </c>
      <c r="M133" s="12">
        <v>2556.3661401795462</v>
      </c>
      <c r="N133" s="12">
        <v>2522.3810863429612</v>
      </c>
      <c r="O133" s="12">
        <v>2509.1886031494664</v>
      </c>
      <c r="P133" s="12">
        <v>2603.336651466012</v>
      </c>
      <c r="Q133" s="12">
        <v>2620.4507415118655</v>
      </c>
      <c r="R133" s="12">
        <v>2614.1968696496574</v>
      </c>
      <c r="S133" s="12">
        <v>2608.5815460553622</v>
      </c>
      <c r="T133" s="12">
        <v>2603.588734074357</v>
      </c>
      <c r="U133" s="12">
        <v>2601.0667860824638</v>
      </c>
      <c r="V133" s="12">
        <v>2600.8817422009197</v>
      </c>
      <c r="W133" s="12">
        <v>2598.601541114972</v>
      </c>
      <c r="X133" s="12">
        <v>2595.7128149519231</v>
      </c>
      <c r="Y133" s="12">
        <v>2590.0375188664339</v>
      </c>
      <c r="AA133" s="61">
        <f t="shared" ref="AA133" si="312">O133-J128</f>
        <v>-90.811396850533583</v>
      </c>
      <c r="AB133" s="61">
        <f t="shared" ref="AB133" si="313">T133-J128</f>
        <v>3.5887340743570348</v>
      </c>
      <c r="AC133" s="61">
        <f t="shared" ref="AC133" si="314">Y133-J128</f>
        <v>-9.9624811335661434</v>
      </c>
    </row>
    <row r="134" spans="1:29" s="23" customFormat="1" x14ac:dyDescent="0.25">
      <c r="A134" s="58" t="s">
        <v>39</v>
      </c>
      <c r="B134" s="23" t="s">
        <v>216</v>
      </c>
      <c r="C134" s="23">
        <v>2130</v>
      </c>
      <c r="D134" s="23">
        <v>2159</v>
      </c>
      <c r="E134" s="23">
        <v>2105</v>
      </c>
      <c r="F134" s="23">
        <v>2017</v>
      </c>
      <c r="G134" s="23">
        <v>2165</v>
      </c>
      <c r="H134" s="23">
        <v>2244</v>
      </c>
      <c r="I134" s="23">
        <v>2042</v>
      </c>
      <c r="J134" s="23">
        <v>1965</v>
      </c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</row>
    <row r="135" spans="1:29" x14ac:dyDescent="0.25">
      <c r="A135" s="2"/>
      <c r="B135" t="s">
        <v>217</v>
      </c>
      <c r="K135" s="12">
        <v>1841.3941236817323</v>
      </c>
      <c r="L135" s="12">
        <v>1832.8722332871321</v>
      </c>
      <c r="M135" s="12">
        <v>1824.8840166135301</v>
      </c>
      <c r="N135" s="12">
        <v>1822.0962852694927</v>
      </c>
      <c r="O135" s="12">
        <v>1814.5750483780007</v>
      </c>
      <c r="P135" s="12">
        <v>1807.3405078265712</v>
      </c>
      <c r="Q135" s="12">
        <v>1800.6296153331559</v>
      </c>
      <c r="R135" s="12">
        <v>1794.1779373270488</v>
      </c>
      <c r="S135" s="12">
        <v>1788.1219976682323</v>
      </c>
      <c r="T135" s="12">
        <v>1782.2530332531614</v>
      </c>
      <c r="U135" s="12">
        <v>1776.8002044630221</v>
      </c>
      <c r="V135" s="12">
        <v>1771.4675925133465</v>
      </c>
      <c r="W135" s="12">
        <v>1766.192246302649</v>
      </c>
      <c r="X135" s="12">
        <v>1760.6672742398093</v>
      </c>
      <c r="Y135" s="12">
        <v>1754.8227055526879</v>
      </c>
      <c r="AA135" s="60">
        <f t="shared" ref="AA135" si="315">O135-J134</f>
        <v>-150.4249516219993</v>
      </c>
      <c r="AB135" s="60">
        <f t="shared" ref="AB135" si="316">T135-J134</f>
        <v>-182.74696674683855</v>
      </c>
      <c r="AC135" s="60">
        <f t="shared" ref="AC135" si="317">Y135-J134</f>
        <v>-210.17729444731208</v>
      </c>
    </row>
    <row r="136" spans="1:29" x14ac:dyDescent="0.25">
      <c r="A136" s="2"/>
      <c r="B136" t="s">
        <v>218</v>
      </c>
      <c r="K136" s="12">
        <v>1858.7552088787547</v>
      </c>
      <c r="L136" s="12">
        <v>1867.9986135300937</v>
      </c>
      <c r="M136" s="12">
        <v>1877.9707250621389</v>
      </c>
      <c r="N136" s="12">
        <v>1893.5044239703336</v>
      </c>
      <c r="O136" s="12">
        <v>1904.6364827898403</v>
      </c>
      <c r="P136" s="12">
        <v>1916.1472190661368</v>
      </c>
      <c r="Q136" s="12">
        <v>1928.1217582137306</v>
      </c>
      <c r="R136" s="12">
        <v>1940.3950209834463</v>
      </c>
      <c r="S136" s="12">
        <v>1952.797649966639</v>
      </c>
      <c r="T136" s="12">
        <v>1965.2401285543206</v>
      </c>
      <c r="U136" s="12">
        <v>1977.8608047879266</v>
      </c>
      <c r="V136" s="12">
        <v>1990.3821892655224</v>
      </c>
      <c r="W136" s="12">
        <v>2002.9450244495347</v>
      </c>
      <c r="X136" s="12">
        <v>2015.3108267466914</v>
      </c>
      <c r="Y136" s="12">
        <v>2027.5150535469043</v>
      </c>
      <c r="AA136" s="60">
        <f t="shared" ref="AA136" si="318">O136-J134</f>
        <v>-60.363517210159671</v>
      </c>
      <c r="AB136" s="60">
        <f t="shared" ref="AB136" si="319">T136-J134</f>
        <v>0.24012855432056313</v>
      </c>
      <c r="AC136" s="60">
        <f t="shared" ref="AC136" si="320">Y136-J134</f>
        <v>62.515053546904255</v>
      </c>
    </row>
    <row r="137" spans="1:29" x14ac:dyDescent="0.25">
      <c r="A137" s="2"/>
      <c r="B137" t="s">
        <v>113</v>
      </c>
      <c r="K137" s="12">
        <v>1858.7552088787547</v>
      </c>
      <c r="L137" s="12">
        <v>1867.5206965462337</v>
      </c>
      <c r="M137" s="12">
        <v>1876.3830217259997</v>
      </c>
      <c r="N137" s="12">
        <v>1885.7358193746454</v>
      </c>
      <c r="O137" s="12">
        <v>1886.8008709771475</v>
      </c>
      <c r="P137" s="12">
        <v>1887.7925434409328</v>
      </c>
      <c r="Q137" s="12">
        <v>1894.076439377732</v>
      </c>
      <c r="R137" s="12">
        <v>1897.0575171192245</v>
      </c>
      <c r="S137" s="12">
        <v>2202.226266363657</v>
      </c>
      <c r="T137" s="12">
        <v>2197.7420229915856</v>
      </c>
      <c r="U137" s="12">
        <v>2202.504211165704</v>
      </c>
      <c r="V137" s="12">
        <v>2206.8257114594066</v>
      </c>
      <c r="W137" s="12">
        <v>2208.0413062943685</v>
      </c>
      <c r="X137" s="12">
        <v>2217.6540773711117</v>
      </c>
      <c r="Y137" s="12">
        <v>2218.7075216701292</v>
      </c>
      <c r="AA137" s="60">
        <f t="shared" ref="AA137" si="321">O137-J134</f>
        <v>-78.199129022852503</v>
      </c>
      <c r="AB137" s="60">
        <f t="shared" ref="AB137" si="322">T137-J134</f>
        <v>232.7420229915856</v>
      </c>
      <c r="AC137" s="60">
        <f t="shared" ref="AC137" si="323">Y137-J134</f>
        <v>253.70752167012915</v>
      </c>
    </row>
    <row r="138" spans="1:29" x14ac:dyDescent="0.25">
      <c r="A138" s="2"/>
      <c r="B138" t="s">
        <v>118</v>
      </c>
      <c r="K138" s="12">
        <v>1858.7552088787547</v>
      </c>
      <c r="L138" s="12">
        <v>1867.7597021429226</v>
      </c>
      <c r="M138" s="12">
        <v>1876.9205853255901</v>
      </c>
      <c r="N138" s="12">
        <v>1889.3334599885079</v>
      </c>
      <c r="O138" s="12">
        <v>1894.1408070960317</v>
      </c>
      <c r="P138" s="12">
        <v>1896.2931629237846</v>
      </c>
      <c r="Q138" s="12">
        <v>1898.5815682978184</v>
      </c>
      <c r="R138" s="12">
        <v>1903.4722519891657</v>
      </c>
      <c r="S138" s="12">
        <v>2008.6751015354603</v>
      </c>
      <c r="T138" s="12">
        <v>2109.7786501873688</v>
      </c>
      <c r="U138" s="12">
        <v>2211.5817418032248</v>
      </c>
      <c r="V138" s="12">
        <v>2212.973441601921</v>
      </c>
      <c r="W138" s="12">
        <v>2216.6500273926345</v>
      </c>
      <c r="X138" s="12">
        <v>2221.3030422416364</v>
      </c>
      <c r="Y138" s="12">
        <v>2225.3450430767653</v>
      </c>
      <c r="AA138" s="60">
        <f t="shared" ref="AA138" si="324">O138-J134</f>
        <v>-70.859192903968278</v>
      </c>
      <c r="AB138" s="60">
        <f t="shared" ref="AB138" si="325">T138-J134</f>
        <v>144.77865018736884</v>
      </c>
      <c r="AC138" s="60">
        <f t="shared" ref="AC138" si="326">Y138-J134</f>
        <v>260.34504307676525</v>
      </c>
    </row>
    <row r="139" spans="1:29" x14ac:dyDescent="0.25">
      <c r="A139" s="57"/>
      <c r="B139" t="s">
        <v>114</v>
      </c>
      <c r="K139" s="12">
        <v>1858.7552088787547</v>
      </c>
      <c r="L139" s="12">
        <v>1867.6163100641174</v>
      </c>
      <c r="M139" s="12">
        <v>1876.6018709077753</v>
      </c>
      <c r="N139" s="12">
        <v>1887.9276863799346</v>
      </c>
      <c r="O139" s="12">
        <v>1891.8856130459062</v>
      </c>
      <c r="P139" s="12">
        <v>1892.8066666619643</v>
      </c>
      <c r="Q139" s="12">
        <v>1896.7731716262138</v>
      </c>
      <c r="R139" s="12">
        <v>1901.4961568180593</v>
      </c>
      <c r="S139" s="12">
        <v>2056.3052797851624</v>
      </c>
      <c r="T139" s="12">
        <v>2146.2919277186556</v>
      </c>
      <c r="U139" s="12">
        <v>2208.09810821869</v>
      </c>
      <c r="V139" s="12">
        <v>2211.0077981653726</v>
      </c>
      <c r="W139" s="12">
        <v>2213.7997196005163</v>
      </c>
      <c r="X139" s="12">
        <v>2219.6522127907856</v>
      </c>
      <c r="Y139" s="12">
        <v>2223.6302570270768</v>
      </c>
      <c r="AA139" s="61">
        <f t="shared" ref="AA139" si="327">O139-J134</f>
        <v>-73.114386954093789</v>
      </c>
      <c r="AB139" s="61">
        <f t="shared" ref="AB139" si="328">T139-J134</f>
        <v>181.29192771865564</v>
      </c>
      <c r="AC139" s="61">
        <f t="shared" ref="AC139" si="329">Y139-J134</f>
        <v>258.63025702707682</v>
      </c>
    </row>
    <row r="140" spans="1:29" s="23" customFormat="1" x14ac:dyDescent="0.25">
      <c r="A140" s="58" t="s">
        <v>38</v>
      </c>
      <c r="B140" s="23" t="s">
        <v>216</v>
      </c>
      <c r="C140" s="23">
        <v>834</v>
      </c>
      <c r="D140" s="23">
        <v>832</v>
      </c>
      <c r="E140" s="23">
        <v>813</v>
      </c>
      <c r="F140" s="23">
        <v>786</v>
      </c>
      <c r="G140" s="23">
        <v>775</v>
      </c>
      <c r="H140" s="23">
        <v>755</v>
      </c>
      <c r="I140" s="23">
        <v>740</v>
      </c>
      <c r="J140" s="23">
        <v>726</v>
      </c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</row>
    <row r="141" spans="1:29" x14ac:dyDescent="0.25">
      <c r="A141" s="2"/>
      <c r="B141" t="s">
        <v>217</v>
      </c>
      <c r="K141" s="12">
        <v>720.9459646487436</v>
      </c>
      <c r="L141" s="12">
        <v>715.67232622620861</v>
      </c>
      <c r="M141" s="12">
        <v>710.27436249882271</v>
      </c>
      <c r="N141" s="12">
        <v>704.91258844333584</v>
      </c>
      <c r="O141" s="12">
        <v>699.56791995602907</v>
      </c>
      <c r="P141" s="12">
        <v>694.21803957580767</v>
      </c>
      <c r="Q141" s="12">
        <v>688.90288870461836</v>
      </c>
      <c r="R141" s="12">
        <v>683.61774786154842</v>
      </c>
      <c r="S141" s="12">
        <v>678.21495544270351</v>
      </c>
      <c r="T141" s="12">
        <v>672.71714554997106</v>
      </c>
      <c r="U141" s="12">
        <v>667.09321818832518</v>
      </c>
      <c r="V141" s="12">
        <v>661.30238841400273</v>
      </c>
      <c r="W141" s="12">
        <v>655.3131322806446</v>
      </c>
      <c r="X141" s="12">
        <v>649.02836333202845</v>
      </c>
      <c r="Y141" s="12">
        <v>642.41478555157153</v>
      </c>
      <c r="AA141" s="60">
        <f t="shared" ref="AA141" si="330">O141-J140</f>
        <v>-26.432080043970927</v>
      </c>
      <c r="AB141" s="60">
        <f t="shared" ref="AB141" si="331">T141-J140</f>
        <v>-53.282854450028935</v>
      </c>
      <c r="AC141" s="60">
        <f t="shared" ref="AC141" si="332">Y141-J140</f>
        <v>-83.585214448428474</v>
      </c>
    </row>
    <row r="142" spans="1:29" x14ac:dyDescent="0.25">
      <c r="A142" s="2"/>
      <c r="B142" t="s">
        <v>218</v>
      </c>
      <c r="K142" s="12">
        <v>717.03299705437655</v>
      </c>
      <c r="L142" s="12">
        <v>708.89130653649056</v>
      </c>
      <c r="M142" s="12">
        <v>701.38436723690097</v>
      </c>
      <c r="N142" s="12">
        <v>694.44747132588464</v>
      </c>
      <c r="O142" s="12">
        <v>688.26292534125764</v>
      </c>
      <c r="P142" s="12">
        <v>682.6552900762016</v>
      </c>
      <c r="Q142" s="12">
        <v>677.4586135937526</v>
      </c>
      <c r="R142" s="12">
        <v>672.79133073208084</v>
      </c>
      <c r="S142" s="12">
        <v>668.4193650974247</v>
      </c>
      <c r="T142" s="12">
        <v>664.4520083513172</v>
      </c>
      <c r="U142" s="12">
        <v>660.8059974867457</v>
      </c>
      <c r="V142" s="12">
        <v>657.37799076923443</v>
      </c>
      <c r="W142" s="12">
        <v>653.97187629920916</v>
      </c>
      <c r="X142" s="12">
        <v>650.74023706291553</v>
      </c>
      <c r="Y142" s="12">
        <v>647.5655480450929</v>
      </c>
      <c r="AA142" s="60">
        <f t="shared" ref="AA142" si="333">O142-J140</f>
        <v>-37.737074658742358</v>
      </c>
      <c r="AB142" s="60">
        <f t="shared" ref="AB142" si="334">T142-J140</f>
        <v>-61.547991648682796</v>
      </c>
      <c r="AC142" s="60">
        <f t="shared" ref="AC142" si="335">Y142-J140</f>
        <v>-78.434451954907104</v>
      </c>
    </row>
    <row r="143" spans="1:29" x14ac:dyDescent="0.25">
      <c r="A143" s="2"/>
      <c r="B143" t="s">
        <v>113</v>
      </c>
      <c r="K143" s="12">
        <v>717.03299705437655</v>
      </c>
      <c r="L143" s="12">
        <v>708.69199461240351</v>
      </c>
      <c r="M143" s="12">
        <v>700.84235777898891</v>
      </c>
      <c r="N143" s="12">
        <v>691.76856518696229</v>
      </c>
      <c r="O143" s="12">
        <v>683.05143335374521</v>
      </c>
      <c r="P143" s="12">
        <v>676.0711938863758</v>
      </c>
      <c r="Q143" s="12">
        <v>670.3624929681497</v>
      </c>
      <c r="R143" s="12">
        <v>664.34622901652972</v>
      </c>
      <c r="S143" s="12">
        <v>658.88863231974983</v>
      </c>
      <c r="T143" s="12">
        <v>653.99174134867917</v>
      </c>
      <c r="U143" s="12">
        <v>651.34195919358967</v>
      </c>
      <c r="V143" s="12">
        <v>648.59094235364842</v>
      </c>
      <c r="W143" s="12">
        <v>644.65229154285214</v>
      </c>
      <c r="X143" s="12">
        <v>642.69394251496431</v>
      </c>
      <c r="Y143" s="12">
        <v>638.51342844572866</v>
      </c>
      <c r="AA143" s="60">
        <f t="shared" ref="AA143" si="336">O143-J140</f>
        <v>-42.94856664625479</v>
      </c>
      <c r="AB143" s="60">
        <f t="shared" ref="AB143" si="337">T143-J140</f>
        <v>-72.00825865132083</v>
      </c>
      <c r="AC143" s="60">
        <f t="shared" ref="AC143" si="338">Y143-J140</f>
        <v>-87.486571554271336</v>
      </c>
    </row>
    <row r="144" spans="1:29" x14ac:dyDescent="0.25">
      <c r="A144" s="2"/>
      <c r="B144" t="s">
        <v>118</v>
      </c>
      <c r="K144" s="12">
        <v>717.03299705437655</v>
      </c>
      <c r="L144" s="12">
        <v>708.79165415029627</v>
      </c>
      <c r="M144" s="12">
        <v>701.01069886346272</v>
      </c>
      <c r="N144" s="12">
        <v>693.04149540367712</v>
      </c>
      <c r="O144" s="12">
        <v>685.12697245695608</v>
      </c>
      <c r="P144" s="12">
        <v>677.54317572788887</v>
      </c>
      <c r="Q144" s="12">
        <v>670.48114331330487</v>
      </c>
      <c r="R144" s="12">
        <v>664.96552129070892</v>
      </c>
      <c r="S144" s="12">
        <v>659.9213682914143</v>
      </c>
      <c r="T144" s="12">
        <v>654.83953948350791</v>
      </c>
      <c r="U144" s="12">
        <v>650.93876937801542</v>
      </c>
      <c r="V144" s="12">
        <v>647.77517730333716</v>
      </c>
      <c r="W144" s="12">
        <v>644.90463033430422</v>
      </c>
      <c r="X144" s="12">
        <v>642.04965481724912</v>
      </c>
      <c r="Y144" s="12">
        <v>638.85312951053982</v>
      </c>
      <c r="AA144" s="60">
        <f t="shared" ref="AA144" si="339">O144-J140</f>
        <v>-40.873027543043918</v>
      </c>
      <c r="AB144" s="60">
        <f t="shared" ref="AB144" si="340">T144-J140</f>
        <v>-71.160460516492094</v>
      </c>
      <c r="AC144" s="60">
        <f t="shared" ref="AC144" si="341">Y144-J140</f>
        <v>-87.146870489460184</v>
      </c>
    </row>
    <row r="145" spans="1:29" x14ac:dyDescent="0.25">
      <c r="A145" s="57"/>
      <c r="B145" t="s">
        <v>114</v>
      </c>
      <c r="K145" s="12">
        <v>717.03299705437655</v>
      </c>
      <c r="L145" s="12">
        <v>708.73185928319276</v>
      </c>
      <c r="M145" s="12">
        <v>700.91118644802248</v>
      </c>
      <c r="N145" s="12">
        <v>692.57025442956103</v>
      </c>
      <c r="O145" s="12">
        <v>684.52977331798627</v>
      </c>
      <c r="P145" s="12">
        <v>676.79968288502198</v>
      </c>
      <c r="Q145" s="12">
        <v>670.22078306639503</v>
      </c>
      <c r="R145" s="12">
        <v>664.79307796716046</v>
      </c>
      <c r="S145" s="12">
        <v>659.5330345299011</v>
      </c>
      <c r="T145" s="12">
        <v>654.58130324252363</v>
      </c>
      <c r="U145" s="12">
        <v>650.93065891879235</v>
      </c>
      <c r="V145" s="12">
        <v>648.08321870774876</v>
      </c>
      <c r="W145" s="12">
        <v>644.85362184792177</v>
      </c>
      <c r="X145" s="12">
        <v>642.17419686631536</v>
      </c>
      <c r="Y145" s="12">
        <v>638.92178379124243</v>
      </c>
      <c r="AA145" s="61">
        <f t="shared" ref="AA145" si="342">O145-J140</f>
        <v>-41.470226682013731</v>
      </c>
      <c r="AB145" s="61">
        <f t="shared" ref="AB145" si="343">T145-J140</f>
        <v>-71.418696757476368</v>
      </c>
      <c r="AC145" s="61">
        <f t="shared" ref="AC145" si="344">Y145-J140</f>
        <v>-87.078216208757567</v>
      </c>
    </row>
    <row r="146" spans="1:29" s="23" customFormat="1" x14ac:dyDescent="0.25">
      <c r="A146" s="58" t="s">
        <v>37</v>
      </c>
      <c r="B146" s="23" t="s">
        <v>216</v>
      </c>
      <c r="C146" s="23">
        <v>4826</v>
      </c>
      <c r="D146" s="23">
        <v>4993</v>
      </c>
      <c r="E146" s="23">
        <v>4977</v>
      </c>
      <c r="F146" s="23">
        <v>4913</v>
      </c>
      <c r="G146" s="23">
        <v>5054</v>
      </c>
      <c r="H146" s="23">
        <v>5495</v>
      </c>
      <c r="I146" s="23">
        <v>5286</v>
      </c>
      <c r="J146" s="23">
        <v>5020</v>
      </c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</row>
    <row r="147" spans="1:29" x14ac:dyDescent="0.25">
      <c r="A147" s="2"/>
      <c r="B147" t="s">
        <v>217</v>
      </c>
      <c r="K147" s="12">
        <v>5011.1630364349667</v>
      </c>
      <c r="L147" s="12">
        <v>5007.9945117813022</v>
      </c>
      <c r="M147" s="12">
        <v>5002.6964084074216</v>
      </c>
      <c r="N147" s="12">
        <v>4995.0872198832394</v>
      </c>
      <c r="O147" s="12">
        <v>4985.5206976790996</v>
      </c>
      <c r="P147" s="12">
        <v>4974.1206329067145</v>
      </c>
      <c r="Q147" s="12">
        <v>4961.4846335401389</v>
      </c>
      <c r="R147" s="12">
        <v>4947.3536833155822</v>
      </c>
      <c r="S147" s="12">
        <v>4932.3311469775426</v>
      </c>
      <c r="T147" s="12">
        <v>4916.4933151760833</v>
      </c>
      <c r="U147" s="12">
        <v>4900.2981378932373</v>
      </c>
      <c r="V147" s="12">
        <v>4883.526983462134</v>
      </c>
      <c r="W147" s="12">
        <v>4866.4696961286427</v>
      </c>
      <c r="X147" s="12">
        <v>4848.8282848562048</v>
      </c>
      <c r="Y147" s="12">
        <v>4830.7605781633929</v>
      </c>
      <c r="AA147" s="60">
        <f t="shared" ref="AA147" si="345">O147-J146</f>
        <v>-34.479302320900388</v>
      </c>
      <c r="AB147" s="60">
        <f t="shared" ref="AB147" si="346">T147-J146</f>
        <v>-103.50668482391666</v>
      </c>
      <c r="AC147" s="60">
        <f t="shared" ref="AC147" si="347">Y147-J146</f>
        <v>-189.23942183660711</v>
      </c>
    </row>
    <row r="148" spans="1:29" x14ac:dyDescent="0.25">
      <c r="A148" s="2"/>
      <c r="B148" t="s">
        <v>218</v>
      </c>
      <c r="K148" s="12">
        <v>5052.7820823114507</v>
      </c>
      <c r="L148" s="12">
        <v>5093.0572641485251</v>
      </c>
      <c r="M148" s="12">
        <v>5132.809368604876</v>
      </c>
      <c r="N148" s="12">
        <v>5172.2492945388021</v>
      </c>
      <c r="O148" s="12">
        <v>5211.744816997485</v>
      </c>
      <c r="P148" s="12">
        <v>5250.8488995579592</v>
      </c>
      <c r="Q148" s="12">
        <v>5290.1008440706701</v>
      </c>
      <c r="R148" s="12">
        <v>5329.3583026034703</v>
      </c>
      <c r="S148" s="12">
        <v>5368.2908668753207</v>
      </c>
      <c r="T148" s="12">
        <v>5406.7759986230267</v>
      </c>
      <c r="U148" s="12">
        <v>5445.2122983125773</v>
      </c>
      <c r="V148" s="12">
        <v>5483.0172302365545</v>
      </c>
      <c r="W148" s="12">
        <v>5520.7108285525001</v>
      </c>
      <c r="X148" s="12">
        <v>5557.7110890002596</v>
      </c>
      <c r="Y148" s="12">
        <v>5594.1176227680617</v>
      </c>
      <c r="AA148" s="60">
        <f t="shared" ref="AA148" si="348">O148-J146</f>
        <v>191.74481699748503</v>
      </c>
      <c r="AB148" s="60">
        <f t="shared" ref="AB148" si="349">T148-J146</f>
        <v>386.77599862302668</v>
      </c>
      <c r="AC148" s="60">
        <f t="shared" ref="AC148" si="350">Y148-J146</f>
        <v>574.11762276806166</v>
      </c>
    </row>
    <row r="149" spans="1:29" x14ac:dyDescent="0.25">
      <c r="A149" s="2"/>
      <c r="B149" t="s">
        <v>113</v>
      </c>
      <c r="K149" s="12">
        <v>5052.7820823114507</v>
      </c>
      <c r="L149" s="12">
        <v>5091.5931121902995</v>
      </c>
      <c r="M149" s="12">
        <v>5127.9947519933821</v>
      </c>
      <c r="N149" s="12">
        <v>5210.5469993542247</v>
      </c>
      <c r="O149" s="12">
        <v>5613.0320567621156</v>
      </c>
      <c r="P149" s="12">
        <v>5616.3847603195827</v>
      </c>
      <c r="Q149" s="12">
        <v>5680.9824708932065</v>
      </c>
      <c r="R149" s="12">
        <v>6020.2202310724979</v>
      </c>
      <c r="S149" s="12">
        <v>6020.7032691562217</v>
      </c>
      <c r="T149" s="12">
        <v>6016.6957169778125</v>
      </c>
      <c r="U149" s="12">
        <v>6212.4728584986797</v>
      </c>
      <c r="V149" s="12">
        <v>6272.1347737225442</v>
      </c>
      <c r="W149" s="12">
        <v>6277.592451105993</v>
      </c>
      <c r="X149" s="12">
        <v>6307.6467689483861</v>
      </c>
      <c r="Y149" s="12">
        <v>6308.461760447527</v>
      </c>
      <c r="AA149" s="60">
        <f t="shared" ref="AA149" si="351">O149-J146</f>
        <v>593.03205676211564</v>
      </c>
      <c r="AB149" s="60">
        <f t="shared" ref="AB149" si="352">T149-J146</f>
        <v>996.69571697781248</v>
      </c>
      <c r="AC149" s="60">
        <f t="shared" ref="AC149" si="353">Y149-J146</f>
        <v>1288.461760447527</v>
      </c>
    </row>
    <row r="150" spans="1:29" x14ac:dyDescent="0.25">
      <c r="A150" s="2"/>
      <c r="B150" t="s">
        <v>118</v>
      </c>
      <c r="K150" s="12">
        <v>5052.7820823114507</v>
      </c>
      <c r="L150" s="12">
        <v>5092.3251073372021</v>
      </c>
      <c r="M150" s="12">
        <v>5129.6287717301066</v>
      </c>
      <c r="N150" s="12">
        <v>5190.5106615259692</v>
      </c>
      <c r="O150" s="12">
        <v>5406.4688521379512</v>
      </c>
      <c r="P150" s="12">
        <v>5530.5193215879317</v>
      </c>
      <c r="Q150" s="12">
        <v>5674.9489489753078</v>
      </c>
      <c r="R150" s="12">
        <v>5821.778505384902</v>
      </c>
      <c r="S150" s="12">
        <v>5942.4841057650192</v>
      </c>
      <c r="T150" s="12">
        <v>6053.0330990072898</v>
      </c>
      <c r="U150" s="12">
        <v>6146.1877319948962</v>
      </c>
      <c r="V150" s="12">
        <v>6265.5109721791832</v>
      </c>
      <c r="W150" s="12">
        <v>6301.1865834110122</v>
      </c>
      <c r="X150" s="12">
        <v>6317.0476469167788</v>
      </c>
      <c r="Y150" s="12">
        <v>6327.1291458001624</v>
      </c>
      <c r="AA150" s="60">
        <f t="shared" ref="AA150" si="354">O150-J146</f>
        <v>386.46885213795122</v>
      </c>
      <c r="AB150" s="60">
        <f t="shared" ref="AB150" si="355">T150-J146</f>
        <v>1033.0330990072898</v>
      </c>
      <c r="AC150" s="60">
        <f t="shared" ref="AC150" si="356">Y150-J146</f>
        <v>1307.1291458001624</v>
      </c>
    </row>
    <row r="151" spans="1:29" x14ac:dyDescent="0.25">
      <c r="A151" s="57"/>
      <c r="B151" t="s">
        <v>114</v>
      </c>
      <c r="K151" s="12">
        <v>5052.7820823114507</v>
      </c>
      <c r="L151" s="12">
        <v>5091.8858908938328</v>
      </c>
      <c r="M151" s="12">
        <v>5128.6597742527283</v>
      </c>
      <c r="N151" s="12">
        <v>5204.7724811426015</v>
      </c>
      <c r="O151" s="12">
        <v>5455.6610138809438</v>
      </c>
      <c r="P151" s="12">
        <v>5564.4722128133208</v>
      </c>
      <c r="Q151" s="12">
        <v>5681.8989436676611</v>
      </c>
      <c r="R151" s="12">
        <v>5870.1488040300292</v>
      </c>
      <c r="S151" s="12">
        <v>5976.1414399352961</v>
      </c>
      <c r="T151" s="12">
        <v>6041.5787035109188</v>
      </c>
      <c r="U151" s="12">
        <v>6190.3825389764779</v>
      </c>
      <c r="V151" s="12">
        <v>6273.5020989700843</v>
      </c>
      <c r="W151" s="12">
        <v>6293.1120130080271</v>
      </c>
      <c r="X151" s="12">
        <v>6312.4474037769014</v>
      </c>
      <c r="Y151" s="12">
        <v>6322.28337624504</v>
      </c>
      <c r="AA151" s="61">
        <f t="shared" ref="AA151" si="357">O151-J146</f>
        <v>435.66101388094376</v>
      </c>
      <c r="AB151" s="61">
        <f t="shared" ref="AB151" si="358">T151-J146</f>
        <v>1021.5787035109188</v>
      </c>
      <c r="AC151" s="61">
        <f t="shared" ref="AC151" si="359">Y151-J146</f>
        <v>1302.28337624504</v>
      </c>
    </row>
    <row r="152" spans="1:29" s="23" customFormat="1" x14ac:dyDescent="0.25">
      <c r="A152" s="58" t="s">
        <v>36</v>
      </c>
      <c r="B152" s="23" t="s">
        <v>216</v>
      </c>
      <c r="C152" s="23">
        <v>2148</v>
      </c>
      <c r="D152" s="23">
        <v>2101</v>
      </c>
      <c r="E152" s="23">
        <v>1994</v>
      </c>
      <c r="F152" s="23">
        <v>1962</v>
      </c>
      <c r="G152" s="23">
        <v>1990</v>
      </c>
      <c r="H152" s="23">
        <v>1997</v>
      </c>
      <c r="I152" s="23">
        <v>1976</v>
      </c>
      <c r="J152" s="23">
        <v>1970</v>
      </c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</row>
    <row r="153" spans="1:29" x14ac:dyDescent="0.25">
      <c r="A153" s="2"/>
      <c r="B153" t="s">
        <v>217</v>
      </c>
      <c r="K153" s="12">
        <v>1960.8659609386402</v>
      </c>
      <c r="L153" s="12">
        <v>1965.3556633950593</v>
      </c>
      <c r="M153" s="12">
        <v>1969.8710196943052</v>
      </c>
      <c r="N153" s="12">
        <v>1968.3371349290933</v>
      </c>
      <c r="O153" s="12">
        <v>1972.033514696989</v>
      </c>
      <c r="P153" s="12">
        <v>1975.2197948747846</v>
      </c>
      <c r="Q153" s="12">
        <v>1977.8543755981927</v>
      </c>
      <c r="R153" s="12">
        <v>1979.9684155680486</v>
      </c>
      <c r="S153" s="12">
        <v>1981.3637102065043</v>
      </c>
      <c r="T153" s="12">
        <v>1982.0689112221248</v>
      </c>
      <c r="U153" s="12">
        <v>1981.9747280717227</v>
      </c>
      <c r="V153" s="12">
        <v>1981.0042979071168</v>
      </c>
      <c r="W153" s="12">
        <v>1978.8691608624908</v>
      </c>
      <c r="X153" s="12">
        <v>1975.8412259826287</v>
      </c>
      <c r="Y153" s="12">
        <v>1971.5867411620902</v>
      </c>
      <c r="AA153" s="60">
        <f t="shared" ref="AA153" si="360">O153-J152</f>
        <v>2.0335146969889593</v>
      </c>
      <c r="AB153" s="60">
        <f t="shared" ref="AB153" si="361">T153-J152</f>
        <v>12.068911222124825</v>
      </c>
      <c r="AC153" s="60">
        <f t="shared" ref="AC153" si="362">Y153-J152</f>
        <v>1.5867411620902203</v>
      </c>
    </row>
    <row r="154" spans="1:29" x14ac:dyDescent="0.25">
      <c r="A154" s="2"/>
      <c r="B154" t="s">
        <v>218</v>
      </c>
      <c r="K154" s="12">
        <v>1975.2198653347416</v>
      </c>
      <c r="L154" s="12">
        <v>1994.1975778234948</v>
      </c>
      <c r="M154" s="12">
        <v>2013.1535252417721</v>
      </c>
      <c r="N154" s="12">
        <v>2026.2387210111265</v>
      </c>
      <c r="O154" s="12">
        <v>2044.7938352362746</v>
      </c>
      <c r="P154" s="12">
        <v>2062.9739136579565</v>
      </c>
      <c r="Q154" s="12">
        <v>2080.8769228364072</v>
      </c>
      <c r="R154" s="12">
        <v>2098.5369949324049</v>
      </c>
      <c r="S154" s="12">
        <v>2115.7570063066651</v>
      </c>
      <c r="T154" s="12">
        <v>2132.5201874765576</v>
      </c>
      <c r="U154" s="12">
        <v>2148.9119110341712</v>
      </c>
      <c r="V154" s="12">
        <v>2164.8438692935856</v>
      </c>
      <c r="W154" s="12">
        <v>2180.4247755047677</v>
      </c>
      <c r="X154" s="12">
        <v>2195.5779391264691</v>
      </c>
      <c r="Y154" s="12">
        <v>2210.3109041259108</v>
      </c>
      <c r="AA154" s="60">
        <f t="shared" ref="AA154" si="363">O154-J152</f>
        <v>74.793835236274617</v>
      </c>
      <c r="AB154" s="60">
        <f t="shared" ref="AB154" si="364">T154-J152</f>
        <v>162.52018747655757</v>
      </c>
      <c r="AC154" s="60">
        <f t="shared" ref="AC154" si="365">Y154-J152</f>
        <v>240.31090412591084</v>
      </c>
    </row>
    <row r="155" spans="1:29" x14ac:dyDescent="0.25">
      <c r="A155" s="2"/>
      <c r="B155" t="s">
        <v>113</v>
      </c>
      <c r="K155" s="12">
        <v>1975.2198653347416</v>
      </c>
      <c r="L155" s="12">
        <v>1993.6366412585633</v>
      </c>
      <c r="M155" s="12">
        <v>2011.3403759742785</v>
      </c>
      <c r="N155" s="12">
        <v>2017.6237418882179</v>
      </c>
      <c r="O155" s="12">
        <v>2025.3822495094087</v>
      </c>
      <c r="P155" s="12">
        <v>2032.4973674445177</v>
      </c>
      <c r="Q155" s="12">
        <v>2044.5022472071362</v>
      </c>
      <c r="R155" s="12">
        <v>2052.6593876994521</v>
      </c>
      <c r="S155" s="12">
        <v>2058.9279404254253</v>
      </c>
      <c r="T155" s="12">
        <v>2063.2363957585235</v>
      </c>
      <c r="U155" s="12">
        <v>2073.5954799603287</v>
      </c>
      <c r="V155" s="12">
        <v>2082.7862482782716</v>
      </c>
      <c r="W155" s="12">
        <v>2088.7284758095711</v>
      </c>
      <c r="X155" s="12">
        <v>2100.8264821930047</v>
      </c>
      <c r="Y155" s="12">
        <v>2325.5007816773254</v>
      </c>
      <c r="AA155" s="60">
        <f t="shared" ref="AA155" si="366">O155-J152</f>
        <v>55.382249509408666</v>
      </c>
      <c r="AB155" s="60">
        <f t="shared" ref="AB155" si="367">T155-J152</f>
        <v>93.236395758523486</v>
      </c>
      <c r="AC155" s="60">
        <f t="shared" ref="AC155" si="368">Y155-J152</f>
        <v>355.50078167732545</v>
      </c>
    </row>
    <row r="156" spans="1:29" x14ac:dyDescent="0.25">
      <c r="A156" s="2"/>
      <c r="B156" t="s">
        <v>118</v>
      </c>
      <c r="K156" s="12">
        <v>1975.2198653347416</v>
      </c>
      <c r="L156" s="12">
        <v>1993.9170869573982</v>
      </c>
      <c r="M156" s="12">
        <v>2011.9579944485283</v>
      </c>
      <c r="N156" s="12">
        <v>2021.6052305753667</v>
      </c>
      <c r="O156" s="12">
        <v>2033.3781406899452</v>
      </c>
      <c r="P156" s="12">
        <v>2041.7247740266728</v>
      </c>
      <c r="Q156" s="12">
        <v>2049.6023594059916</v>
      </c>
      <c r="R156" s="12">
        <v>2059.7252044067782</v>
      </c>
      <c r="S156" s="12">
        <v>2068.4707982130344</v>
      </c>
      <c r="T156" s="12">
        <v>2074.0747638350663</v>
      </c>
      <c r="U156" s="12">
        <v>2080.7042191051992</v>
      </c>
      <c r="V156" s="12">
        <v>2088.2293575590697</v>
      </c>
      <c r="W156" s="12">
        <v>2096.647083851054</v>
      </c>
      <c r="X156" s="12">
        <v>2105.1743453405011</v>
      </c>
      <c r="Y156" s="12">
        <v>2187.4052768652036</v>
      </c>
      <c r="AA156" s="60">
        <f t="shared" ref="AA156" si="369">O156-J152</f>
        <v>63.378140689945212</v>
      </c>
      <c r="AB156" s="60">
        <f t="shared" ref="AB156" si="370">T156-J152</f>
        <v>104.07476383506628</v>
      </c>
      <c r="AC156" s="60">
        <f t="shared" ref="AC156" si="371">Y156-J152</f>
        <v>217.40527686520363</v>
      </c>
    </row>
    <row r="157" spans="1:29" x14ac:dyDescent="0.25">
      <c r="A157" s="57"/>
      <c r="B157" t="s">
        <v>114</v>
      </c>
      <c r="K157" s="12">
        <v>1975.2198653347416</v>
      </c>
      <c r="L157" s="12">
        <v>1993.7488141304598</v>
      </c>
      <c r="M157" s="12">
        <v>2011.5917020453255</v>
      </c>
      <c r="N157" s="12">
        <v>2020.0428770430326</v>
      </c>
      <c r="O157" s="12">
        <v>2030.9033959341612</v>
      </c>
      <c r="P157" s="12">
        <v>2037.9518858525698</v>
      </c>
      <c r="Q157" s="12">
        <v>2047.5639332383357</v>
      </c>
      <c r="R157" s="12">
        <v>2057.5114033149748</v>
      </c>
      <c r="S157" s="12">
        <v>2065.2468926564793</v>
      </c>
      <c r="T157" s="12">
        <v>2070.5728792014165</v>
      </c>
      <c r="U157" s="12">
        <v>2077.866741994922</v>
      </c>
      <c r="V157" s="12">
        <v>2086.3753513776674</v>
      </c>
      <c r="W157" s="12">
        <v>2093.9361750507728</v>
      </c>
      <c r="X157" s="12">
        <v>2103.2909417675914</v>
      </c>
      <c r="Y157" s="12">
        <v>2220.562459864258</v>
      </c>
      <c r="AA157" s="61">
        <f t="shared" ref="AA157" si="372">O157-J152</f>
        <v>60.903395934161153</v>
      </c>
      <c r="AB157" s="61">
        <f t="shared" ref="AB157" si="373">T157-J152</f>
        <v>100.57287920141653</v>
      </c>
      <c r="AC157" s="61">
        <f t="shared" ref="AC157" si="374">Y157-J152</f>
        <v>250.56245986425802</v>
      </c>
    </row>
    <row r="158" spans="1:29" s="23" customFormat="1" x14ac:dyDescent="0.25">
      <c r="A158" s="58" t="s">
        <v>35</v>
      </c>
      <c r="B158" s="23" t="s">
        <v>216</v>
      </c>
      <c r="C158" s="23">
        <v>3429</v>
      </c>
      <c r="D158" s="23">
        <v>3421</v>
      </c>
      <c r="E158" s="23">
        <v>3395</v>
      </c>
      <c r="F158" s="23">
        <v>3417</v>
      </c>
      <c r="G158" s="23">
        <v>3422</v>
      </c>
      <c r="H158" s="23">
        <v>3400</v>
      </c>
      <c r="I158" s="23">
        <v>3419</v>
      </c>
      <c r="J158" s="23">
        <v>3404</v>
      </c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 spans="1:29" x14ac:dyDescent="0.25">
      <c r="A159" s="2"/>
      <c r="B159" t="s">
        <v>217</v>
      </c>
      <c r="K159" s="12">
        <v>3390.0720631420363</v>
      </c>
      <c r="L159" s="12">
        <v>3375.1314016051942</v>
      </c>
      <c r="M159" s="12">
        <v>3359.458896779543</v>
      </c>
      <c r="N159" s="12">
        <v>3343.3278514901235</v>
      </c>
      <c r="O159" s="12">
        <v>3326.552985197065</v>
      </c>
      <c r="P159" s="12">
        <v>3309.7457214021179</v>
      </c>
      <c r="Q159" s="12">
        <v>3292.8241305290512</v>
      </c>
      <c r="R159" s="12">
        <v>3275.8073377294822</v>
      </c>
      <c r="S159" s="12">
        <v>3259.0241889747344</v>
      </c>
      <c r="T159" s="12">
        <v>3242.3829104306164</v>
      </c>
      <c r="U159" s="12">
        <v>3225.9442162118526</v>
      </c>
      <c r="V159" s="12">
        <v>3209.3419436886652</v>
      </c>
      <c r="W159" s="12">
        <v>3192.79782745277</v>
      </c>
      <c r="X159" s="12">
        <v>3176.296102745906</v>
      </c>
      <c r="Y159" s="12">
        <v>3159.5793946941726</v>
      </c>
      <c r="AA159" s="60">
        <f t="shared" ref="AA159" si="375">O159-J158</f>
        <v>-77.447014802934973</v>
      </c>
      <c r="AB159" s="60">
        <f t="shared" ref="AB159" si="376">T159-J158</f>
        <v>-161.61708956938355</v>
      </c>
      <c r="AC159" s="60">
        <f t="shared" ref="AC159" si="377">Y159-J158</f>
        <v>-244.42060530582739</v>
      </c>
    </row>
    <row r="160" spans="1:29" x14ac:dyDescent="0.25">
      <c r="A160" s="2"/>
      <c r="B160" t="s">
        <v>218</v>
      </c>
      <c r="K160" s="12">
        <v>3393.0943425936675</v>
      </c>
      <c r="L160" s="12">
        <v>3382.7405725971075</v>
      </c>
      <c r="M160" s="12">
        <v>3373.3599096893995</v>
      </c>
      <c r="N160" s="12">
        <v>3364.7046249130121</v>
      </c>
      <c r="O160" s="12">
        <v>3356.7775445412317</v>
      </c>
      <c r="P160" s="12">
        <v>3350.360918848819</v>
      </c>
      <c r="Q160" s="12">
        <v>3344.9882981787378</v>
      </c>
      <c r="R160" s="12">
        <v>3340.5436284676825</v>
      </c>
      <c r="S160" s="12">
        <v>3337.3978693081699</v>
      </c>
      <c r="T160" s="12">
        <v>3335.2812441323017</v>
      </c>
      <c r="U160" s="12">
        <v>3333.8701189023527</v>
      </c>
      <c r="V160" s="12">
        <v>3333.1724843392858</v>
      </c>
      <c r="W160" s="12">
        <v>3332.9828147838402</v>
      </c>
      <c r="X160" s="12">
        <v>3333.3076638515945</v>
      </c>
      <c r="Y160" s="12">
        <v>3333.9414523134164</v>
      </c>
      <c r="AA160" s="60">
        <f t="shared" ref="AA160" si="378">O160-J158</f>
        <v>-47.222455458768309</v>
      </c>
      <c r="AB160" s="60">
        <f t="shared" ref="AB160" si="379">T160-J158</f>
        <v>-68.718755867698292</v>
      </c>
      <c r="AC160" s="60">
        <f t="shared" ref="AC160" si="380">Y160-J158</f>
        <v>-70.058547686583552</v>
      </c>
    </row>
    <row r="161" spans="1:29" x14ac:dyDescent="0.25">
      <c r="A161" s="2"/>
      <c r="B161" t="s">
        <v>113</v>
      </c>
      <c r="K161" s="12">
        <v>3393.0943425936675</v>
      </c>
      <c r="L161" s="12">
        <v>3381.8543370561538</v>
      </c>
      <c r="M161" s="12">
        <v>3370.9496160989634</v>
      </c>
      <c r="N161" s="12">
        <v>3352.8774968004068</v>
      </c>
      <c r="O161" s="12">
        <v>3332.7271003911715</v>
      </c>
      <c r="P161" s="12">
        <v>3362.9726813564612</v>
      </c>
      <c r="Q161" s="12">
        <v>3356.8034180659829</v>
      </c>
      <c r="R161" s="12">
        <v>3347.3263332860852</v>
      </c>
      <c r="S161" s="12">
        <v>3340.3665946752531</v>
      </c>
      <c r="T161" s="12">
        <v>3775.1555516215963</v>
      </c>
      <c r="U161" s="12">
        <v>3769.2937263521094</v>
      </c>
      <c r="V161" s="12">
        <v>3764.6528912280942</v>
      </c>
      <c r="W161" s="12">
        <v>3752.6180805527874</v>
      </c>
      <c r="X161" s="12">
        <v>3747.1004723966767</v>
      </c>
      <c r="Y161" s="12">
        <v>3951.0713137027969</v>
      </c>
      <c r="AA161" s="60">
        <f t="shared" ref="AA161" si="381">O161-J158</f>
        <v>-71.272899608828538</v>
      </c>
      <c r="AB161" s="60">
        <f t="shared" ref="AB161" si="382">T161-J158</f>
        <v>371.15555162159626</v>
      </c>
      <c r="AC161" s="60">
        <f t="shared" ref="AC161" si="383">Y161-J158</f>
        <v>547.07131370279694</v>
      </c>
    </row>
    <row r="162" spans="1:29" x14ac:dyDescent="0.25">
      <c r="A162" s="2"/>
      <c r="B162" t="s">
        <v>118</v>
      </c>
      <c r="K162" s="12">
        <v>3393.0943425936675</v>
      </c>
      <c r="L162" s="12">
        <v>3382.2974232881015</v>
      </c>
      <c r="M162" s="12">
        <v>3371.6934826480128</v>
      </c>
      <c r="N162" s="12">
        <v>3358.494790134037</v>
      </c>
      <c r="O162" s="12">
        <v>3342.381327261568</v>
      </c>
      <c r="P162" s="12">
        <v>3348.0103757259062</v>
      </c>
      <c r="Q162" s="12">
        <v>3356.2348507930242</v>
      </c>
      <c r="R162" s="12">
        <v>3349.2844736550846</v>
      </c>
      <c r="S162" s="12">
        <v>3344.3096038311942</v>
      </c>
      <c r="T162" s="12">
        <v>3485.6315162048754</v>
      </c>
      <c r="U162" s="12">
        <v>3627.6519397187185</v>
      </c>
      <c r="V162" s="12">
        <v>3767.876974666498</v>
      </c>
      <c r="W162" s="12">
        <v>3761.982997743386</v>
      </c>
      <c r="X162" s="12">
        <v>3754.2955913766086</v>
      </c>
      <c r="Y162" s="12">
        <v>3818.2406435925459</v>
      </c>
      <c r="AA162" s="60">
        <f t="shared" ref="AA162" si="384">O162-J158</f>
        <v>-61.618672738431997</v>
      </c>
      <c r="AB162" s="60">
        <f t="shared" ref="AB162" si="385">T162-J158</f>
        <v>81.631516204875425</v>
      </c>
      <c r="AC162" s="60">
        <f t="shared" ref="AC162" si="386">Y162-J158</f>
        <v>414.24064359254589</v>
      </c>
    </row>
    <row r="163" spans="1:29" x14ac:dyDescent="0.25">
      <c r="A163" s="57"/>
      <c r="B163" t="s">
        <v>114</v>
      </c>
      <c r="K163" s="12">
        <v>3393.0943425936675</v>
      </c>
      <c r="L163" s="12">
        <v>3382.031563998833</v>
      </c>
      <c r="M163" s="12">
        <v>3371.2538578017702</v>
      </c>
      <c r="N163" s="12">
        <v>3356.417997674379</v>
      </c>
      <c r="O163" s="12">
        <v>3339.4793129256768</v>
      </c>
      <c r="P163" s="12">
        <v>3357.5113262089299</v>
      </c>
      <c r="Q163" s="12">
        <v>3355.5421423374364</v>
      </c>
      <c r="R163" s="12">
        <v>3348.9103231209865</v>
      </c>
      <c r="S163" s="12">
        <v>3342.8799697893437</v>
      </c>
      <c r="T163" s="12">
        <v>3557.3842803683128</v>
      </c>
      <c r="U163" s="12">
        <v>3683.2819236265245</v>
      </c>
      <c r="V163" s="12">
        <v>3767.1091645003162</v>
      </c>
      <c r="W163" s="12">
        <v>3759.218722322476</v>
      </c>
      <c r="X163" s="12">
        <v>3751.4964754275147</v>
      </c>
      <c r="Y163" s="12">
        <v>3850.3512599678625</v>
      </c>
      <c r="AA163" s="61">
        <f t="shared" ref="AA163" si="387">O163-J158</f>
        <v>-64.520687074323178</v>
      </c>
      <c r="AB163" s="61">
        <f t="shared" ref="AB163" si="388">T163-J158</f>
        <v>153.38428036831283</v>
      </c>
      <c r="AC163" s="61">
        <f t="shared" ref="AC163" si="389">Y163-J158</f>
        <v>446.35125996786246</v>
      </c>
    </row>
    <row r="164" spans="1:29" s="23" customFormat="1" x14ac:dyDescent="0.25">
      <c r="A164" s="58" t="s">
        <v>34</v>
      </c>
      <c r="B164" s="23" t="s">
        <v>216</v>
      </c>
      <c r="C164" s="23">
        <v>1978</v>
      </c>
      <c r="D164" s="23">
        <v>1976</v>
      </c>
      <c r="E164" s="23">
        <v>1957</v>
      </c>
      <c r="F164" s="23">
        <v>1979</v>
      </c>
      <c r="G164" s="23">
        <v>2001</v>
      </c>
      <c r="H164" s="23">
        <v>1955</v>
      </c>
      <c r="I164" s="23">
        <v>2031</v>
      </c>
      <c r="J164" s="23">
        <v>2050</v>
      </c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</row>
    <row r="165" spans="1:29" x14ac:dyDescent="0.25">
      <c r="A165" s="2"/>
      <c r="B165" t="s">
        <v>217</v>
      </c>
      <c r="K165" s="12">
        <v>2041.6885693235652</v>
      </c>
      <c r="L165" s="12">
        <v>2033.9976793156716</v>
      </c>
      <c r="M165" s="12">
        <v>2026.6597690574342</v>
      </c>
      <c r="N165" s="12">
        <v>2019.9431632921803</v>
      </c>
      <c r="O165" s="12">
        <v>2013.3451861850742</v>
      </c>
      <c r="P165" s="12">
        <v>2006.9489375808682</v>
      </c>
      <c r="Q165" s="12">
        <v>2000.7310956462534</v>
      </c>
      <c r="R165" s="12">
        <v>1994.8565721212467</v>
      </c>
      <c r="S165" s="12">
        <v>1989.2762618491615</v>
      </c>
      <c r="T165" s="12">
        <v>1983.6050449662255</v>
      </c>
      <c r="U165" s="12">
        <v>1978.0282163658694</v>
      </c>
      <c r="V165" s="12">
        <v>1972.5439370699244</v>
      </c>
      <c r="W165" s="12">
        <v>1967.0787838618903</v>
      </c>
      <c r="X165" s="12">
        <v>1961.3997493332922</v>
      </c>
      <c r="Y165" s="12">
        <v>1955.4476980646793</v>
      </c>
      <c r="AA165" s="60">
        <f t="shared" ref="AA165" si="390">O165-J164</f>
        <v>-36.654813814925774</v>
      </c>
      <c r="AB165" s="60">
        <f t="shared" ref="AB165" si="391">T165-J164</f>
        <v>-66.394955033774522</v>
      </c>
      <c r="AC165" s="60">
        <f t="shared" ref="AC165" si="392">Y165-J164</f>
        <v>-94.552301935320656</v>
      </c>
    </row>
    <row r="166" spans="1:29" x14ac:dyDescent="0.25">
      <c r="A166" s="2"/>
      <c r="B166" t="s">
        <v>218</v>
      </c>
      <c r="K166" s="12">
        <v>2043.9084163274017</v>
      </c>
      <c r="L166" s="12">
        <v>2038.408040264582</v>
      </c>
      <c r="M166" s="12">
        <v>2033.4441845077981</v>
      </c>
      <c r="N166" s="12">
        <v>2029.1934476902084</v>
      </c>
      <c r="O166" s="12">
        <v>2025.2437005770985</v>
      </c>
      <c r="P166" s="12">
        <v>2021.925499787262</v>
      </c>
      <c r="Q166" s="12">
        <v>2019.2973255882162</v>
      </c>
      <c r="R166" s="12">
        <v>2017.2977026218791</v>
      </c>
      <c r="S166" s="12">
        <v>2016.0504525362494</v>
      </c>
      <c r="T166" s="12">
        <v>2015.2071267273475</v>
      </c>
      <c r="U166" s="12">
        <v>2014.6677095132238</v>
      </c>
      <c r="V166" s="12">
        <v>2014.6092336763063</v>
      </c>
      <c r="W166" s="12">
        <v>2014.816932940091</v>
      </c>
      <c r="X166" s="12">
        <v>2015.2102066089449</v>
      </c>
      <c r="Y166" s="12">
        <v>2015.8201821239309</v>
      </c>
      <c r="AA166" s="60">
        <f t="shared" ref="AA166" si="393">O166-J164</f>
        <v>-24.75629942290152</v>
      </c>
      <c r="AB166" s="60">
        <f t="shared" ref="AB166" si="394">T166-J164</f>
        <v>-34.792873272652514</v>
      </c>
      <c r="AC166" s="60">
        <f t="shared" ref="AC166" si="395">Y166-J164</f>
        <v>-34.179817876069137</v>
      </c>
    </row>
    <row r="167" spans="1:29" x14ac:dyDescent="0.25">
      <c r="A167" s="2"/>
      <c r="B167" t="s">
        <v>113</v>
      </c>
      <c r="K167" s="12">
        <v>2043.9084163274017</v>
      </c>
      <c r="L167" s="12">
        <v>2037.8900750747121</v>
      </c>
      <c r="M167" s="12">
        <v>2032.0352152146208</v>
      </c>
      <c r="N167" s="12">
        <v>2022.2847269819993</v>
      </c>
      <c r="O167" s="12">
        <v>2011.1371269037568</v>
      </c>
      <c r="P167" s="12">
        <v>2003.4546278956352</v>
      </c>
      <c r="Q167" s="12">
        <v>2000.7720938972059</v>
      </c>
      <c r="R167" s="12">
        <v>1996.1947513586463</v>
      </c>
      <c r="S167" s="12">
        <v>1992.9900272621678</v>
      </c>
      <c r="T167" s="12">
        <v>1990.5298629497106</v>
      </c>
      <c r="U167" s="12">
        <v>1991.1065760103381</v>
      </c>
      <c r="V167" s="12">
        <v>1991.6632473776615</v>
      </c>
      <c r="W167" s="12">
        <v>1988.1582410815799</v>
      </c>
      <c r="X167" s="12">
        <v>1987.1482148552777</v>
      </c>
      <c r="Y167" s="12">
        <v>1980.7437406929073</v>
      </c>
      <c r="AA167" s="60">
        <f t="shared" ref="AA167" si="396">O167-J164</f>
        <v>-38.86287309624322</v>
      </c>
      <c r="AB167" s="60">
        <f t="shared" ref="AB167" si="397">T167-J164</f>
        <v>-59.470137050289395</v>
      </c>
      <c r="AC167" s="60">
        <f t="shared" ref="AC167" si="398">Y167-J164</f>
        <v>-69.256259307092705</v>
      </c>
    </row>
    <row r="168" spans="1:29" x14ac:dyDescent="0.25">
      <c r="A168" s="2"/>
      <c r="B168" t="s">
        <v>118</v>
      </c>
      <c r="K168" s="12">
        <v>2043.9084163274017</v>
      </c>
      <c r="L168" s="12">
        <v>2038.1490950785058</v>
      </c>
      <c r="M168" s="12">
        <v>2032.4707899164973</v>
      </c>
      <c r="N168" s="12">
        <v>2025.5713742680994</v>
      </c>
      <c r="O168" s="12">
        <v>2016.8124860967735</v>
      </c>
      <c r="P168" s="12">
        <v>2007.5939644363548</v>
      </c>
      <c r="Q168" s="12">
        <v>2000.2759785398048</v>
      </c>
      <c r="R168" s="12">
        <v>1997.192880336728</v>
      </c>
      <c r="S168" s="12">
        <v>1995.1651235431755</v>
      </c>
      <c r="T168" s="12">
        <v>1992.232548471977</v>
      </c>
      <c r="U168" s="12">
        <v>1990.9315967518851</v>
      </c>
      <c r="V168" s="12">
        <v>1990.7895059994464</v>
      </c>
      <c r="W168" s="12">
        <v>1990.7724262851607</v>
      </c>
      <c r="X168" s="12">
        <v>1989.230843378572</v>
      </c>
      <c r="Y168" s="12">
        <v>1985.7416755568047</v>
      </c>
      <c r="AA168" s="60">
        <f t="shared" ref="AA168" si="399">O168-J164</f>
        <v>-33.187513903226545</v>
      </c>
      <c r="AB168" s="60">
        <f t="shared" ref="AB168" si="400">T168-J164</f>
        <v>-57.767451528023003</v>
      </c>
      <c r="AC168" s="60">
        <f t="shared" ref="AC168" si="401">Y168-J164</f>
        <v>-64.258324443195306</v>
      </c>
    </row>
    <row r="169" spans="1:29" x14ac:dyDescent="0.25">
      <c r="A169" s="57"/>
      <c r="B169" t="s">
        <v>114</v>
      </c>
      <c r="K169" s="12">
        <v>2043.9084163274017</v>
      </c>
      <c r="L169" s="12">
        <v>2037.993692031642</v>
      </c>
      <c r="M169" s="12">
        <v>2032.2133754430977</v>
      </c>
      <c r="N169" s="12">
        <v>2024.3570982194144</v>
      </c>
      <c r="O169" s="12">
        <v>2015.1106028516604</v>
      </c>
      <c r="P169" s="12">
        <v>2005.4144510575356</v>
      </c>
      <c r="Q169" s="12">
        <v>1999.9967439963423</v>
      </c>
      <c r="R169" s="12">
        <v>1997.0699908628549</v>
      </c>
      <c r="S169" s="12">
        <v>1994.4148117992013</v>
      </c>
      <c r="T169" s="12">
        <v>1991.802069038657</v>
      </c>
      <c r="U169" s="12">
        <v>1990.7141410274933</v>
      </c>
      <c r="V169" s="12">
        <v>1991.2411351550595</v>
      </c>
      <c r="W169" s="12">
        <v>1990.1093082613031</v>
      </c>
      <c r="X169" s="12">
        <v>1988.3875887117517</v>
      </c>
      <c r="Y169" s="12">
        <v>1984.62786184423</v>
      </c>
      <c r="AA169" s="61">
        <f t="shared" ref="AA169" si="402">O169-J164</f>
        <v>-34.88939714833964</v>
      </c>
      <c r="AB169" s="61">
        <f t="shared" ref="AB169" si="403">T169-J164</f>
        <v>-58.19793096134299</v>
      </c>
      <c r="AC169" s="61">
        <f t="shared" ref="AC169" si="404">Y169-J164</f>
        <v>-65.372138155770017</v>
      </c>
    </row>
    <row r="170" spans="1:29" s="23" customFormat="1" x14ac:dyDescent="0.25">
      <c r="A170" s="58" t="s">
        <v>33</v>
      </c>
      <c r="B170" s="23" t="s">
        <v>216</v>
      </c>
      <c r="C170" s="23">
        <v>1154</v>
      </c>
      <c r="D170" s="23">
        <v>1155</v>
      </c>
      <c r="E170" s="23">
        <v>1140</v>
      </c>
      <c r="F170" s="23">
        <v>1252</v>
      </c>
      <c r="G170" s="23">
        <v>1642</v>
      </c>
      <c r="H170" s="23">
        <v>1712</v>
      </c>
      <c r="I170" s="23">
        <v>1672</v>
      </c>
      <c r="J170" s="23">
        <v>1645</v>
      </c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</row>
    <row r="171" spans="1:29" x14ac:dyDescent="0.25">
      <c r="A171" s="2"/>
      <c r="B171" t="s">
        <v>217</v>
      </c>
      <c r="K171" s="12">
        <v>1639.2629116542776</v>
      </c>
      <c r="L171" s="12">
        <v>1633.9908820278176</v>
      </c>
      <c r="M171" s="12">
        <v>1628.6116376228408</v>
      </c>
      <c r="N171" s="12">
        <v>1623.6981545625267</v>
      </c>
      <c r="O171" s="12">
        <v>1618.8729995795256</v>
      </c>
      <c r="P171" s="12">
        <v>1614.4004790846636</v>
      </c>
      <c r="Q171" s="12">
        <v>1609.8183640035636</v>
      </c>
      <c r="R171" s="12">
        <v>1605.6674703009546</v>
      </c>
      <c r="S171" s="12">
        <v>1601.5618425137895</v>
      </c>
      <c r="T171" s="12">
        <v>1597.6748177691638</v>
      </c>
      <c r="U171" s="12">
        <v>1593.7302764888395</v>
      </c>
      <c r="V171" s="12">
        <v>1590.194707945426</v>
      </c>
      <c r="W171" s="12">
        <v>1586.7353035635797</v>
      </c>
      <c r="X171" s="12">
        <v>1583.4948422248572</v>
      </c>
      <c r="Y171" s="12">
        <v>1580.410738352962</v>
      </c>
      <c r="AA171" s="60">
        <f t="shared" ref="AA171" si="405">O171-J170</f>
        <v>-26.12700042047436</v>
      </c>
      <c r="AB171" s="60">
        <f t="shared" ref="AB171" si="406">T171-J170</f>
        <v>-47.325182230836162</v>
      </c>
      <c r="AC171" s="60">
        <f t="shared" ref="AC171" si="407">Y171-J170</f>
        <v>-64.589261647038029</v>
      </c>
    </row>
    <row r="172" spans="1:29" x14ac:dyDescent="0.25">
      <c r="A172" s="2"/>
      <c r="B172" t="s">
        <v>218</v>
      </c>
      <c r="K172" s="12">
        <v>1639.8848145405946</v>
      </c>
      <c r="L172" s="12">
        <v>1635.2435885686932</v>
      </c>
      <c r="M172" s="12">
        <v>1631.0382075621685</v>
      </c>
      <c r="N172" s="12">
        <v>1627.6113708561422</v>
      </c>
      <c r="O172" s="12">
        <v>1624.5760213063766</v>
      </c>
      <c r="P172" s="12">
        <v>1622.1803130132739</v>
      </c>
      <c r="Q172" s="12">
        <v>1620.2281103489429</v>
      </c>
      <c r="R172" s="12">
        <v>1618.8699290978657</v>
      </c>
      <c r="S172" s="12">
        <v>1618.035418229274</v>
      </c>
      <c r="T172" s="12">
        <v>1617.6235887756764</v>
      </c>
      <c r="U172" s="12">
        <v>1617.4044505047289</v>
      </c>
      <c r="V172" s="12">
        <v>1617.5629092853478</v>
      </c>
      <c r="W172" s="12">
        <v>1617.9217024063521</v>
      </c>
      <c r="X172" s="12">
        <v>1618.4539553465113</v>
      </c>
      <c r="Y172" s="12">
        <v>1619.1598753881167</v>
      </c>
      <c r="AA172" s="60">
        <f t="shared" ref="AA172" si="408">O172-J170</f>
        <v>-20.42397869362344</v>
      </c>
      <c r="AB172" s="60">
        <f t="shared" ref="AB172" si="409">T172-J170</f>
        <v>-27.376411224323647</v>
      </c>
      <c r="AC172" s="60">
        <f t="shared" ref="AC172" si="410">Y172-J170</f>
        <v>-25.840124611883311</v>
      </c>
    </row>
    <row r="173" spans="1:29" x14ac:dyDescent="0.25">
      <c r="A173" s="2"/>
      <c r="B173" t="s">
        <v>113</v>
      </c>
      <c r="K173" s="12">
        <v>1639.8848145405946</v>
      </c>
      <c r="L173" s="12">
        <v>1634.7929542591285</v>
      </c>
      <c r="M173" s="12">
        <v>1629.8194778733837</v>
      </c>
      <c r="N173" s="12">
        <v>1621.6983821322603</v>
      </c>
      <c r="O173" s="12">
        <v>1612.5949954261309</v>
      </c>
      <c r="P173" s="12">
        <v>1606.5340387386198</v>
      </c>
      <c r="Q173" s="12">
        <v>1604.5400710666599</v>
      </c>
      <c r="R173" s="12">
        <v>1601.0144458097295</v>
      </c>
      <c r="S173" s="12">
        <v>1598.5424326703776</v>
      </c>
      <c r="T173" s="12">
        <v>1596.7877128283415</v>
      </c>
      <c r="U173" s="12">
        <v>1597.4816455611267</v>
      </c>
      <c r="V173" s="12">
        <v>1598.1364759865194</v>
      </c>
      <c r="W173" s="12">
        <v>2277.3627393658994</v>
      </c>
      <c r="X173" s="12">
        <v>2266.1457354892536</v>
      </c>
      <c r="Y173" s="12">
        <v>2248.7274448702929</v>
      </c>
      <c r="AA173" s="60">
        <f t="shared" ref="AA173" si="411">O173-J170</f>
        <v>-32.405004573869064</v>
      </c>
      <c r="AB173" s="60">
        <f t="shared" ref="AB173" si="412">T173-J170</f>
        <v>-48.212287171658545</v>
      </c>
      <c r="AC173" s="60">
        <f t="shared" ref="AC173" si="413">Y173-J170</f>
        <v>603.72744487029286</v>
      </c>
    </row>
    <row r="174" spans="1:29" x14ac:dyDescent="0.25">
      <c r="A174" s="2"/>
      <c r="B174" t="s">
        <v>118</v>
      </c>
      <c r="K174" s="12">
        <v>1639.8848145405946</v>
      </c>
      <c r="L174" s="12">
        <v>1635.0182148731242</v>
      </c>
      <c r="M174" s="12">
        <v>1630.1961983677079</v>
      </c>
      <c r="N174" s="12">
        <v>1624.5019756984927</v>
      </c>
      <c r="O174" s="12">
        <v>1617.3997061632751</v>
      </c>
      <c r="P174" s="12">
        <v>1610.0365555467345</v>
      </c>
      <c r="Q174" s="12">
        <v>1604.1505682012078</v>
      </c>
      <c r="R174" s="12">
        <v>1601.8822377704132</v>
      </c>
      <c r="S174" s="12">
        <v>1600.3954668532326</v>
      </c>
      <c r="T174" s="12">
        <v>1598.2430584702254</v>
      </c>
      <c r="U174" s="12">
        <v>1597.381597659587</v>
      </c>
      <c r="V174" s="12">
        <v>1597.4573372886839</v>
      </c>
      <c r="W174" s="12">
        <v>1848.4125461917447</v>
      </c>
      <c r="X174" s="12">
        <v>2091.7858457114339</v>
      </c>
      <c r="Y174" s="12">
        <v>2263.2784320891383</v>
      </c>
      <c r="AA174" s="60">
        <f t="shared" ref="AA174" si="414">O174-J170</f>
        <v>-27.600293836724859</v>
      </c>
      <c r="AB174" s="60">
        <f t="shared" ref="AB174" si="415">T174-J170</f>
        <v>-46.756941529774622</v>
      </c>
      <c r="AC174" s="60">
        <f t="shared" ref="AC174" si="416">Y174-J170</f>
        <v>618.27843208913828</v>
      </c>
    </row>
    <row r="175" spans="1:29" x14ac:dyDescent="0.25">
      <c r="A175" s="57"/>
      <c r="B175" t="s">
        <v>114</v>
      </c>
      <c r="K175" s="12">
        <v>1639.8848145405946</v>
      </c>
      <c r="L175" s="12">
        <v>1634.8830449692668</v>
      </c>
      <c r="M175" s="12">
        <v>1629.9735251393636</v>
      </c>
      <c r="N175" s="12">
        <v>1623.4634358050564</v>
      </c>
      <c r="O175" s="12">
        <v>1615.9511060580342</v>
      </c>
      <c r="P175" s="12">
        <v>1608.1908052988706</v>
      </c>
      <c r="Q175" s="12">
        <v>1603.8973325579291</v>
      </c>
      <c r="R175" s="12">
        <v>1601.760214959733</v>
      </c>
      <c r="S175" s="12">
        <v>1599.747232418802</v>
      </c>
      <c r="T175" s="12">
        <v>1597.862927169032</v>
      </c>
      <c r="U175" s="12">
        <v>1597.1748694231276</v>
      </c>
      <c r="V175" s="12">
        <v>1597.8089547436748</v>
      </c>
      <c r="W175" s="12">
        <v>1977.6271686328462</v>
      </c>
      <c r="X175" s="12">
        <v>2161.4879034608239</v>
      </c>
      <c r="Y175" s="12">
        <v>2259.1433356974335</v>
      </c>
      <c r="AA175" s="61">
        <f t="shared" ref="AA175" si="417">O175-J170</f>
        <v>-29.048893941965844</v>
      </c>
      <c r="AB175" s="61">
        <f t="shared" ref="AB175" si="418">T175-J170</f>
        <v>-47.137072830968009</v>
      </c>
      <c r="AC175" s="61">
        <f t="shared" ref="AC175" si="419">Y175-J170</f>
        <v>614.14333569743349</v>
      </c>
    </row>
    <row r="176" spans="1:29" s="23" customFormat="1" x14ac:dyDescent="0.25">
      <c r="A176" s="58" t="s">
        <v>32</v>
      </c>
      <c r="B176" s="23" t="s">
        <v>216</v>
      </c>
      <c r="C176" s="23">
        <v>1659</v>
      </c>
      <c r="D176" s="23">
        <v>1646</v>
      </c>
      <c r="E176" s="23">
        <v>1595</v>
      </c>
      <c r="F176" s="23">
        <v>1602</v>
      </c>
      <c r="G176" s="23">
        <v>1677</v>
      </c>
      <c r="H176" s="23">
        <v>1690</v>
      </c>
      <c r="I176" s="23">
        <v>1671</v>
      </c>
      <c r="J176" s="23">
        <v>1657</v>
      </c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</row>
    <row r="177" spans="1:29" x14ac:dyDescent="0.25">
      <c r="A177" s="2"/>
      <c r="B177" t="s">
        <v>217</v>
      </c>
      <c r="K177" s="12">
        <v>1659.0576719128844</v>
      </c>
      <c r="L177" s="12">
        <v>1660.2648424648025</v>
      </c>
      <c r="M177" s="12">
        <v>1660.9477905211756</v>
      </c>
      <c r="N177" s="12">
        <v>1660.9441990070441</v>
      </c>
      <c r="O177" s="12">
        <v>1660.6001325582454</v>
      </c>
      <c r="P177" s="12">
        <v>1659.7724884254767</v>
      </c>
      <c r="Q177" s="12">
        <v>1658.7919135762224</v>
      </c>
      <c r="R177" s="12">
        <v>1657.3463518686081</v>
      </c>
      <c r="S177" s="12">
        <v>1655.8294900254336</v>
      </c>
      <c r="T177" s="12">
        <v>1654.2201543478461</v>
      </c>
      <c r="U177" s="12">
        <v>1652.3275409023277</v>
      </c>
      <c r="V177" s="12">
        <v>1650.0719578268861</v>
      </c>
      <c r="W177" s="12">
        <v>1647.4516378375197</v>
      </c>
      <c r="X177" s="12">
        <v>1644.5735932972887</v>
      </c>
      <c r="Y177" s="12">
        <v>1641.1650807544604</v>
      </c>
      <c r="AA177" s="60">
        <f t="shared" ref="AA177" si="420">O177-J176</f>
        <v>3.6001325582453774</v>
      </c>
      <c r="AB177" s="60">
        <f t="shared" ref="AB177" si="421">T177-J176</f>
        <v>-2.779845652153881</v>
      </c>
      <c r="AC177" s="60">
        <f t="shared" ref="AC177" si="422">Y177-J176</f>
        <v>-15.834919245539595</v>
      </c>
    </row>
    <row r="178" spans="1:29" x14ac:dyDescent="0.25">
      <c r="A178" s="2"/>
      <c r="B178" t="s">
        <v>218</v>
      </c>
      <c r="K178" s="12">
        <v>1650.0532351724835</v>
      </c>
      <c r="L178" s="12">
        <v>1643.7147418890916</v>
      </c>
      <c r="M178" s="12">
        <v>1638.4616038298893</v>
      </c>
      <c r="N178" s="12">
        <v>1633.8860213529933</v>
      </c>
      <c r="O178" s="12">
        <v>1630.1012991088201</v>
      </c>
      <c r="P178" s="12">
        <v>1627.0969233332726</v>
      </c>
      <c r="Q178" s="12">
        <v>1624.9678428446091</v>
      </c>
      <c r="R178" s="12">
        <v>1623.3951782110432</v>
      </c>
      <c r="S178" s="12">
        <v>1622.5392204530026</v>
      </c>
      <c r="T178" s="12">
        <v>1622.1857791193827</v>
      </c>
      <c r="U178" s="12">
        <v>1622.0795075961291</v>
      </c>
      <c r="V178" s="12">
        <v>1622.3368981740723</v>
      </c>
      <c r="W178" s="12">
        <v>1622.7891622980537</v>
      </c>
      <c r="X178" s="12">
        <v>1623.3894616668356</v>
      </c>
      <c r="Y178" s="12">
        <v>1624.0760478180523</v>
      </c>
      <c r="AA178" s="60">
        <f t="shared" ref="AA178" si="423">O178-J176</f>
        <v>-26.898700891179942</v>
      </c>
      <c r="AB178" s="60">
        <f t="shared" ref="AB178" si="424">T178-J176</f>
        <v>-34.814220880617313</v>
      </c>
      <c r="AC178" s="60">
        <f t="shared" ref="AC178" si="425">Y178-J176</f>
        <v>-32.923952181947698</v>
      </c>
    </row>
    <row r="179" spans="1:29" x14ac:dyDescent="0.25">
      <c r="A179" s="2"/>
      <c r="B179" t="s">
        <v>113</v>
      </c>
      <c r="K179" s="12">
        <v>1650.0532351724835</v>
      </c>
      <c r="L179" s="12">
        <v>1643.2452150957906</v>
      </c>
      <c r="M179" s="12">
        <v>1637.1971582632134</v>
      </c>
      <c r="N179" s="12">
        <v>1627.7716630447146</v>
      </c>
      <c r="O179" s="12">
        <v>1617.7099683155925</v>
      </c>
      <c r="P179" s="12">
        <v>1610.9659837141983</v>
      </c>
      <c r="Q179" s="12">
        <v>1608.8190138815337</v>
      </c>
      <c r="R179" s="12">
        <v>1605.0727011977947</v>
      </c>
      <c r="S179" s="12">
        <v>1602.5694147983038</v>
      </c>
      <c r="T179" s="12">
        <v>1600.8789307181382</v>
      </c>
      <c r="U179" s="12">
        <v>1601.6996522212337</v>
      </c>
      <c r="V179" s="12">
        <v>1602.4599037678468</v>
      </c>
      <c r="W179" s="12">
        <v>1599.8195418852001</v>
      </c>
      <c r="X179" s="12">
        <v>1599.2277781704563</v>
      </c>
      <c r="Y179" s="12">
        <v>1594.0761587610243</v>
      </c>
      <c r="AA179" s="60">
        <f t="shared" ref="AA179" si="426">O179-J176</f>
        <v>-39.290031684407495</v>
      </c>
      <c r="AB179" s="60">
        <f t="shared" ref="AB179" si="427">T179-J176</f>
        <v>-56.121069281861764</v>
      </c>
      <c r="AC179" s="60">
        <f t="shared" ref="AC179" si="428">Y179-J176</f>
        <v>-62.923841238975683</v>
      </c>
    </row>
    <row r="180" spans="1:29" x14ac:dyDescent="0.25">
      <c r="A180" s="2"/>
      <c r="B180" t="s">
        <v>118</v>
      </c>
      <c r="K180" s="12">
        <v>1650.0532351724835</v>
      </c>
      <c r="L180" s="12">
        <v>1643.4799442679409</v>
      </c>
      <c r="M180" s="12">
        <v>1637.588408622958</v>
      </c>
      <c r="N180" s="12">
        <v>1630.6723888224381</v>
      </c>
      <c r="O180" s="12">
        <v>1622.6822972349435</v>
      </c>
      <c r="P180" s="12">
        <v>1614.593895475753</v>
      </c>
      <c r="Q180" s="12">
        <v>1608.4769094020621</v>
      </c>
      <c r="R180" s="12">
        <v>1606.0043114248112</v>
      </c>
      <c r="S180" s="12">
        <v>1604.4983153392334</v>
      </c>
      <c r="T180" s="12">
        <v>1602.4090673405246</v>
      </c>
      <c r="U180" s="12">
        <v>1601.6690466645589</v>
      </c>
      <c r="V180" s="12">
        <v>1601.8527580168347</v>
      </c>
      <c r="W180" s="12">
        <v>1602.1154497338912</v>
      </c>
      <c r="X180" s="12">
        <v>1601.0939401512558</v>
      </c>
      <c r="Y180" s="12">
        <v>1598.358035861462</v>
      </c>
      <c r="AA180" s="60">
        <f t="shared" ref="AA180" si="429">O180-J176</f>
        <v>-34.317702765056538</v>
      </c>
      <c r="AB180" s="60">
        <f t="shared" ref="AB180" si="430">T180-J176</f>
        <v>-54.590932659475357</v>
      </c>
      <c r="AC180" s="60">
        <f t="shared" ref="AC180" si="431">Y180-J176</f>
        <v>-58.641964138538015</v>
      </c>
    </row>
    <row r="181" spans="1:29" x14ac:dyDescent="0.25">
      <c r="A181" s="57"/>
      <c r="B181" t="s">
        <v>114</v>
      </c>
      <c r="K181" s="12">
        <v>1650.0532351724835</v>
      </c>
      <c r="L181" s="12">
        <v>1643.3390985715505</v>
      </c>
      <c r="M181" s="12">
        <v>1637.3571476385591</v>
      </c>
      <c r="N181" s="12">
        <v>1629.5980969426537</v>
      </c>
      <c r="O181" s="12">
        <v>1621.185145457599</v>
      </c>
      <c r="P181" s="12">
        <v>1612.6908233845325</v>
      </c>
      <c r="Q181" s="12">
        <v>1608.2002232256082</v>
      </c>
      <c r="R181" s="12">
        <v>1605.8597123607792</v>
      </c>
      <c r="S181" s="12">
        <v>1603.8213031686928</v>
      </c>
      <c r="T181" s="12">
        <v>1602.0008772150552</v>
      </c>
      <c r="U181" s="12">
        <v>1601.4357017680443</v>
      </c>
      <c r="V181" s="12">
        <v>1602.1751039502403</v>
      </c>
      <c r="W181" s="12">
        <v>1601.5091872564381</v>
      </c>
      <c r="X181" s="12">
        <v>1600.334372529556</v>
      </c>
      <c r="Y181" s="12">
        <v>1597.3736118731435</v>
      </c>
      <c r="AA181" s="61">
        <f t="shared" ref="AA181" si="432">O181-J176</f>
        <v>-35.814854542401008</v>
      </c>
      <c r="AB181" s="61">
        <f t="shared" ref="AB181" si="433">T181-J176</f>
        <v>-54.999122784944802</v>
      </c>
      <c r="AC181" s="61">
        <f t="shared" ref="AC181" si="434">Y181-J176</f>
        <v>-59.626388126856455</v>
      </c>
    </row>
    <row r="182" spans="1:29" s="23" customFormat="1" x14ac:dyDescent="0.25">
      <c r="A182" s="58" t="s">
        <v>31</v>
      </c>
      <c r="B182" s="23" t="s">
        <v>216</v>
      </c>
      <c r="C182" s="23">
        <v>4564</v>
      </c>
      <c r="D182" s="23">
        <v>4568</v>
      </c>
      <c r="E182" s="23">
        <v>4510</v>
      </c>
      <c r="F182" s="23">
        <v>4434</v>
      </c>
      <c r="G182" s="23">
        <v>4565</v>
      </c>
      <c r="H182" s="23">
        <v>4541</v>
      </c>
      <c r="I182" s="23">
        <v>4562</v>
      </c>
      <c r="J182" s="23">
        <v>4536</v>
      </c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9" x14ac:dyDescent="0.25">
      <c r="A183" s="2"/>
      <c r="B183" t="s">
        <v>217</v>
      </c>
      <c r="K183" s="12">
        <v>4549.3035987780686</v>
      </c>
      <c r="L183" s="12">
        <v>4561.1331376699554</v>
      </c>
      <c r="M183" s="12">
        <v>4571.437624016311</v>
      </c>
      <c r="N183" s="12">
        <v>4579.9505954836786</v>
      </c>
      <c r="O183" s="12">
        <v>4586.6874674637284</v>
      </c>
      <c r="P183" s="12">
        <v>4592.0141519023882</v>
      </c>
      <c r="Q183" s="12">
        <v>4595.1527796966984</v>
      </c>
      <c r="R183" s="12">
        <v>4596.1826382200588</v>
      </c>
      <c r="S183" s="12">
        <v>4595.3063952610328</v>
      </c>
      <c r="T183" s="12">
        <v>4592.2509512273054</v>
      </c>
      <c r="U183" s="12">
        <v>4587.3673221641875</v>
      </c>
      <c r="V183" s="12">
        <v>4580.3735231477003</v>
      </c>
      <c r="W183" s="12">
        <v>4571.7402252709562</v>
      </c>
      <c r="X183" s="12">
        <v>4560.9634621527048</v>
      </c>
      <c r="Y183" s="12">
        <v>4548.6492970746331</v>
      </c>
      <c r="AA183" s="60">
        <f t="shared" ref="AA183" si="435">O183-J182</f>
        <v>50.687467463728353</v>
      </c>
      <c r="AB183" s="60">
        <f t="shared" ref="AB183" si="436">T183-J182</f>
        <v>56.25095122730545</v>
      </c>
      <c r="AC183" s="60">
        <f t="shared" ref="AC183" si="437">Y183-J182</f>
        <v>12.649297074633068</v>
      </c>
    </row>
    <row r="184" spans="1:29" x14ac:dyDescent="0.25">
      <c r="A184" s="2"/>
      <c r="B184" t="s">
        <v>218</v>
      </c>
      <c r="K184" s="12">
        <v>4582.8946807374386</v>
      </c>
      <c r="L184" s="12">
        <v>4628.9686077396864</v>
      </c>
      <c r="M184" s="12">
        <v>4673.8053883743123</v>
      </c>
      <c r="N184" s="12">
        <v>4717.6907963363474</v>
      </c>
      <c r="O184" s="12">
        <v>4760.8058968477453</v>
      </c>
      <c r="P184" s="12">
        <v>4802.9859925910796</v>
      </c>
      <c r="Q184" s="12">
        <v>4844.1568089409639</v>
      </c>
      <c r="R184" s="12">
        <v>4884.5021985591666</v>
      </c>
      <c r="S184" s="12">
        <v>4923.8572990270668</v>
      </c>
      <c r="T184" s="12">
        <v>4962.1128093842326</v>
      </c>
      <c r="U184" s="12">
        <v>4999.7505666111592</v>
      </c>
      <c r="V184" s="12">
        <v>5036.3306092431321</v>
      </c>
      <c r="W184" s="12">
        <v>5072.4385454990015</v>
      </c>
      <c r="X184" s="12">
        <v>5107.5093273055882</v>
      </c>
      <c r="Y184" s="12">
        <v>5141.8027516469592</v>
      </c>
      <c r="AA184" s="60">
        <f t="shared" ref="AA184" si="438">O184-J182</f>
        <v>224.80589684774532</v>
      </c>
      <c r="AB184" s="60">
        <f t="shared" ref="AB184" si="439">T184-J182</f>
        <v>426.11280938423261</v>
      </c>
      <c r="AC184" s="60">
        <f t="shared" ref="AC184" si="440">Y184-J182</f>
        <v>605.80275164695922</v>
      </c>
    </row>
    <row r="185" spans="1:29" x14ac:dyDescent="0.25">
      <c r="A185" s="2"/>
      <c r="B185" t="s">
        <v>113</v>
      </c>
      <c r="K185" s="12">
        <v>4582.8946807374386</v>
      </c>
      <c r="L185" s="12">
        <v>4627.5206948889863</v>
      </c>
      <c r="M185" s="12">
        <v>4669.075254281488</v>
      </c>
      <c r="N185" s="12">
        <v>4695.0514138756062</v>
      </c>
      <c r="O185" s="12">
        <v>4762.4115392010781</v>
      </c>
      <c r="P185" s="12">
        <v>4774.3756815879124</v>
      </c>
      <c r="Q185" s="12">
        <v>4799.3657588694014</v>
      </c>
      <c r="R185" s="12">
        <v>4813.6903483260994</v>
      </c>
      <c r="S185" s="12">
        <v>4823.0764314695944</v>
      </c>
      <c r="T185" s="12">
        <v>4827.2221786860155</v>
      </c>
      <c r="U185" s="12">
        <v>4848.4146531731112</v>
      </c>
      <c r="V185" s="12">
        <v>4866.5920100567164</v>
      </c>
      <c r="W185" s="12">
        <v>4876.4167151154279</v>
      </c>
      <c r="X185" s="12">
        <v>4947.305691500469</v>
      </c>
      <c r="Y185" s="12">
        <v>4953.5534039859167</v>
      </c>
      <c r="AA185" s="60">
        <f t="shared" ref="AA185" si="441">O185-J182</f>
        <v>226.41153920107809</v>
      </c>
      <c r="AB185" s="60">
        <f t="shared" ref="AB185" si="442">T185-J182</f>
        <v>291.22217868601547</v>
      </c>
      <c r="AC185" s="60">
        <f t="shared" ref="AC185" si="443">Y185-J182</f>
        <v>417.5534039859167</v>
      </c>
    </row>
    <row r="186" spans="1:29" x14ac:dyDescent="0.25">
      <c r="A186" s="2"/>
      <c r="B186" t="s">
        <v>118</v>
      </c>
      <c r="K186" s="12">
        <v>4582.8946807374386</v>
      </c>
      <c r="L186" s="12">
        <v>4628.2445564170848</v>
      </c>
      <c r="M186" s="12">
        <v>4670.6827795113368</v>
      </c>
      <c r="N186" s="12">
        <v>4705.5051909190424</v>
      </c>
      <c r="O186" s="12">
        <v>4757.0500129180327</v>
      </c>
      <c r="P186" s="12">
        <v>4799.0486389041816</v>
      </c>
      <c r="Q186" s="12">
        <v>4812.730209475867</v>
      </c>
      <c r="R186" s="12">
        <v>4832.3403879996167</v>
      </c>
      <c r="S186" s="12">
        <v>4848.4235023423034</v>
      </c>
      <c r="T186" s="12">
        <v>4856.0520782416288</v>
      </c>
      <c r="U186" s="12">
        <v>4866.983112531263</v>
      </c>
      <c r="V186" s="12">
        <v>4880.5327204228688</v>
      </c>
      <c r="W186" s="12">
        <v>4897.0692226869878</v>
      </c>
      <c r="X186" s="12">
        <v>4936.0914827724582</v>
      </c>
      <c r="Y186" s="12">
        <v>4972.2300910103431</v>
      </c>
      <c r="AA186" s="60">
        <f t="shared" ref="AA186" si="444">O186-J182</f>
        <v>221.05001291803273</v>
      </c>
      <c r="AB186" s="60">
        <f t="shared" ref="AB186" si="445">T186-J182</f>
        <v>320.05207824162881</v>
      </c>
      <c r="AC186" s="60">
        <f t="shared" ref="AC186" si="446">Y186-J182</f>
        <v>436.23009101034313</v>
      </c>
    </row>
    <row r="187" spans="1:29" x14ac:dyDescent="0.25">
      <c r="A187" s="57"/>
      <c r="B187" t="s">
        <v>114</v>
      </c>
      <c r="K187" s="12">
        <v>4582.8946807374386</v>
      </c>
      <c r="L187" s="12">
        <v>4627.8102167771331</v>
      </c>
      <c r="M187" s="12">
        <v>4669.7294390775041</v>
      </c>
      <c r="N187" s="12">
        <v>4701.4040775246958</v>
      </c>
      <c r="O187" s="12">
        <v>4766.3795350588562</v>
      </c>
      <c r="P187" s="12">
        <v>4788.8624662843795</v>
      </c>
      <c r="Q187" s="12">
        <v>4807.3090951972699</v>
      </c>
      <c r="R187" s="12">
        <v>4826.4809991594029</v>
      </c>
      <c r="S187" s="12">
        <v>4839.8414141390831</v>
      </c>
      <c r="T187" s="12">
        <v>4846.7403827231265</v>
      </c>
      <c r="U187" s="12">
        <v>4859.5186816665255</v>
      </c>
      <c r="V187" s="12">
        <v>4875.7924957791665</v>
      </c>
      <c r="W187" s="12">
        <v>4890.0068880360714</v>
      </c>
      <c r="X187" s="12">
        <v>4944.5255889858472</v>
      </c>
      <c r="Y187" s="12">
        <v>4966.886806982815</v>
      </c>
      <c r="AA187" s="61">
        <f t="shared" ref="AA187" si="447">O187-J182</f>
        <v>230.37953505885616</v>
      </c>
      <c r="AB187" s="61">
        <f t="shared" ref="AB187" si="448">T187-J182</f>
        <v>310.74038272312646</v>
      </c>
      <c r="AC187" s="61">
        <f t="shared" ref="AC187" si="449">Y187-J182</f>
        <v>430.88680698281496</v>
      </c>
    </row>
    <row r="188" spans="1:29" s="23" customFormat="1" x14ac:dyDescent="0.25">
      <c r="A188" s="58" t="s">
        <v>30</v>
      </c>
      <c r="B188" s="23" t="s">
        <v>216</v>
      </c>
      <c r="C188" s="23">
        <v>2661</v>
      </c>
      <c r="D188" s="23">
        <v>2696</v>
      </c>
      <c r="E188" s="23">
        <v>2633</v>
      </c>
      <c r="F188" s="23">
        <v>2668</v>
      </c>
      <c r="G188" s="23">
        <v>2707</v>
      </c>
      <c r="H188" s="23">
        <v>2737</v>
      </c>
      <c r="I188" s="23">
        <v>2704</v>
      </c>
      <c r="J188" s="23">
        <v>2692</v>
      </c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9" x14ac:dyDescent="0.25">
      <c r="A189" s="2"/>
      <c r="B189" t="s">
        <v>217</v>
      </c>
      <c r="K189" s="12">
        <v>2679.2438292774355</v>
      </c>
      <c r="L189" s="12">
        <v>2666.5446737087741</v>
      </c>
      <c r="M189" s="12">
        <v>2653.7998035978471</v>
      </c>
      <c r="N189" s="12">
        <v>2641.1461603399612</v>
      </c>
      <c r="O189" s="12">
        <v>2628.457818656454</v>
      </c>
      <c r="P189" s="12">
        <v>2615.5143928311618</v>
      </c>
      <c r="Q189" s="12">
        <v>2602.3656785617827</v>
      </c>
      <c r="R189" s="12">
        <v>2588.8028988018491</v>
      </c>
      <c r="S189" s="12">
        <v>2574.7649152709655</v>
      </c>
      <c r="T189" s="12">
        <v>2560.3463252881115</v>
      </c>
      <c r="U189" s="12">
        <v>2545.5915270309056</v>
      </c>
      <c r="V189" s="12">
        <v>2530.5158959337959</v>
      </c>
      <c r="W189" s="12">
        <v>2514.9101288485176</v>
      </c>
      <c r="X189" s="12">
        <v>2499.0827949978034</v>
      </c>
      <c r="Y189" s="12">
        <v>2482.839034295554</v>
      </c>
      <c r="AA189" s="60">
        <f t="shared" ref="AA189" si="450">O189-J188</f>
        <v>-63.542181343545963</v>
      </c>
      <c r="AB189" s="60">
        <f t="shared" ref="AB189" si="451">T189-J188</f>
        <v>-131.65367471188847</v>
      </c>
      <c r="AC189" s="60">
        <f t="shared" ref="AC189" si="452">Y189-J188</f>
        <v>-209.16096570444597</v>
      </c>
    </row>
    <row r="190" spans="1:29" x14ac:dyDescent="0.25">
      <c r="A190" s="2"/>
      <c r="B190" t="s">
        <v>218</v>
      </c>
      <c r="K190" s="12">
        <v>2682.0110096949697</v>
      </c>
      <c r="L190" s="12">
        <v>2672.9979910590428</v>
      </c>
      <c r="M190" s="12">
        <v>2665.2108599273752</v>
      </c>
      <c r="N190" s="12">
        <v>2658.5971575239496</v>
      </c>
      <c r="O190" s="12">
        <v>2652.9456892301</v>
      </c>
      <c r="P190" s="12">
        <v>2648.1041649644844</v>
      </c>
      <c r="Q190" s="12">
        <v>2644.2535953164165</v>
      </c>
      <c r="R190" s="12">
        <v>2641.15381325716</v>
      </c>
      <c r="S190" s="12">
        <v>2638.8988356178925</v>
      </c>
      <c r="T190" s="12">
        <v>2637.275394047052</v>
      </c>
      <c r="U190" s="12">
        <v>2636.1930146813024</v>
      </c>
      <c r="V190" s="12">
        <v>2635.5849047285633</v>
      </c>
      <c r="W190" s="12">
        <v>2635.2676701358273</v>
      </c>
      <c r="X190" s="12">
        <v>2635.2978290587112</v>
      </c>
      <c r="Y190" s="12">
        <v>2635.4853098747931</v>
      </c>
      <c r="AA190" s="60">
        <f t="shared" ref="AA190" si="453">O190-J188</f>
        <v>-39.054310769899985</v>
      </c>
      <c r="AB190" s="60">
        <f t="shared" ref="AB190" si="454">T190-J188</f>
        <v>-54.724605952947968</v>
      </c>
      <c r="AC190" s="60">
        <f t="shared" ref="AC190" si="455">Y190-J188</f>
        <v>-56.514690125206926</v>
      </c>
    </row>
    <row r="191" spans="1:29" x14ac:dyDescent="0.25">
      <c r="A191" s="2"/>
      <c r="B191" t="s">
        <v>113</v>
      </c>
      <c r="K191" s="12">
        <v>2682.0110096949697</v>
      </c>
      <c r="L191" s="12">
        <v>2672.2831027340771</v>
      </c>
      <c r="M191" s="12">
        <v>2663.2765207826478</v>
      </c>
      <c r="N191" s="12">
        <v>2649.1886489007138</v>
      </c>
      <c r="O191" s="12">
        <v>2633.8969812852156</v>
      </c>
      <c r="P191" s="12">
        <v>2623.2167580229839</v>
      </c>
      <c r="Q191" s="12">
        <v>2619.3132736539246</v>
      </c>
      <c r="R191" s="12">
        <v>2612.777057268112</v>
      </c>
      <c r="S191" s="12">
        <v>2607.9084183195196</v>
      </c>
      <c r="T191" s="12">
        <v>2604.143352111927</v>
      </c>
      <c r="U191" s="12">
        <v>2604.5347299873206</v>
      </c>
      <c r="V191" s="12">
        <v>2604.7384617522725</v>
      </c>
      <c r="W191" s="12">
        <v>2599.442665658496</v>
      </c>
      <c r="X191" s="12">
        <v>2597.5503436603658</v>
      </c>
      <c r="Y191" s="12">
        <v>2588.2651218206879</v>
      </c>
      <c r="AA191" s="60">
        <f t="shared" ref="AA191" si="456">O191-J188</f>
        <v>-58.103018714784412</v>
      </c>
      <c r="AB191" s="60">
        <f t="shared" ref="AB191" si="457">T191-J188</f>
        <v>-87.856647888072985</v>
      </c>
      <c r="AC191" s="60">
        <f t="shared" ref="AC191" si="458">Y191-J188</f>
        <v>-103.73487817931209</v>
      </c>
    </row>
    <row r="192" spans="1:29" x14ac:dyDescent="0.25">
      <c r="A192" s="2"/>
      <c r="B192" t="s">
        <v>118</v>
      </c>
      <c r="K192" s="12">
        <v>2682.0110096949697</v>
      </c>
      <c r="L192" s="12">
        <v>2672.6405380314709</v>
      </c>
      <c r="M192" s="12">
        <v>2663.8746627209757</v>
      </c>
      <c r="N192" s="12">
        <v>2653.657162633695</v>
      </c>
      <c r="O192" s="12">
        <v>2641.5524791882299</v>
      </c>
      <c r="P192" s="12">
        <v>2628.7931283181392</v>
      </c>
      <c r="Q192" s="12">
        <v>2618.6655325984193</v>
      </c>
      <c r="R192" s="12">
        <v>2614.130315223138</v>
      </c>
      <c r="S192" s="12">
        <v>2610.8376112826045</v>
      </c>
      <c r="T192" s="12">
        <v>2606.4388422643292</v>
      </c>
      <c r="U192" s="12">
        <v>2604.3436692823493</v>
      </c>
      <c r="V192" s="12">
        <v>2603.6195693235077</v>
      </c>
      <c r="W192" s="12">
        <v>2602.9969685339711</v>
      </c>
      <c r="X192" s="12">
        <v>2600.407979337951</v>
      </c>
      <c r="Y192" s="12">
        <v>2595.0445829477835</v>
      </c>
      <c r="AA192" s="60">
        <f t="shared" ref="AA192" si="459">O192-J188</f>
        <v>-50.447520811770119</v>
      </c>
      <c r="AB192" s="60">
        <f t="shared" ref="AB192" si="460">T192-J188</f>
        <v>-85.561157735670804</v>
      </c>
      <c r="AC192" s="60">
        <f t="shared" ref="AC192" si="461">Y192-J188</f>
        <v>-96.95541705221649</v>
      </c>
    </row>
    <row r="193" spans="1:29" x14ac:dyDescent="0.25">
      <c r="A193" s="57"/>
      <c r="B193" t="s">
        <v>114</v>
      </c>
      <c r="K193" s="12">
        <v>2682.0110096949697</v>
      </c>
      <c r="L193" s="12">
        <v>2672.4260747307962</v>
      </c>
      <c r="M193" s="12">
        <v>2663.5211415286458</v>
      </c>
      <c r="N193" s="12">
        <v>2652.0039386010449</v>
      </c>
      <c r="O193" s="12">
        <v>2639.2486124489346</v>
      </c>
      <c r="P193" s="12">
        <v>2625.8536687545811</v>
      </c>
      <c r="Q193" s="12">
        <v>2618.2761320028849</v>
      </c>
      <c r="R193" s="12">
        <v>2613.9496964940718</v>
      </c>
      <c r="S193" s="12">
        <v>2609.8161547909426</v>
      </c>
      <c r="T193" s="12">
        <v>2605.8453724526971</v>
      </c>
      <c r="U193" s="12">
        <v>2604.029435091878</v>
      </c>
      <c r="V193" s="12">
        <v>2604.197325566091</v>
      </c>
      <c r="W193" s="12">
        <v>2602.0801627118531</v>
      </c>
      <c r="X193" s="12">
        <v>2599.2443657481504</v>
      </c>
      <c r="Y193" s="12">
        <v>2593.5162710660898</v>
      </c>
      <c r="AA193" s="61">
        <f t="shared" ref="AA193" si="462">O193-J188</f>
        <v>-52.751387551065363</v>
      </c>
      <c r="AB193" s="61">
        <f t="shared" ref="AB193" si="463">T193-J188</f>
        <v>-86.15462754730288</v>
      </c>
      <c r="AC193" s="61">
        <f t="shared" ref="AC193" si="464">Y193-J188</f>
        <v>-98.483728933910243</v>
      </c>
    </row>
    <row r="194" spans="1:29" s="23" customFormat="1" x14ac:dyDescent="0.25">
      <c r="A194" s="58" t="s">
        <v>29</v>
      </c>
      <c r="B194" s="23" t="s">
        <v>216</v>
      </c>
      <c r="C194" s="23">
        <v>1863</v>
      </c>
      <c r="D194" s="23">
        <v>1862</v>
      </c>
      <c r="E194" s="23">
        <v>1873</v>
      </c>
      <c r="F194" s="23">
        <v>1865</v>
      </c>
      <c r="G194" s="23">
        <v>1847</v>
      </c>
      <c r="H194" s="23">
        <v>1880</v>
      </c>
      <c r="I194" s="23">
        <v>1873</v>
      </c>
      <c r="J194" s="23">
        <v>1856</v>
      </c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 spans="1:29" x14ac:dyDescent="0.25">
      <c r="A195" s="2"/>
      <c r="B195" t="s">
        <v>217</v>
      </c>
      <c r="K195" s="12">
        <v>1850.1186089853875</v>
      </c>
      <c r="L195" s="12">
        <v>1843.8536656356803</v>
      </c>
      <c r="M195" s="12">
        <v>1837.0639634620759</v>
      </c>
      <c r="N195" s="12">
        <v>1830.0433906595194</v>
      </c>
      <c r="O195" s="12">
        <v>1822.2650711111769</v>
      </c>
      <c r="P195" s="12">
        <v>1813.9921363583892</v>
      </c>
      <c r="Q195" s="12">
        <v>1804.943550911383</v>
      </c>
      <c r="R195" s="12">
        <v>1795.5195192170538</v>
      </c>
      <c r="S195" s="12">
        <v>1785.6564076091886</v>
      </c>
      <c r="T195" s="12">
        <v>1775.5667418170883</v>
      </c>
      <c r="U195" s="12">
        <v>1764.9822124079469</v>
      </c>
      <c r="V195" s="12">
        <v>1754.1213649664803</v>
      </c>
      <c r="W195" s="12">
        <v>1742.8720402359527</v>
      </c>
      <c r="X195" s="12">
        <v>1731.4130993854569</v>
      </c>
      <c r="Y195" s="12">
        <v>1719.7275390564278</v>
      </c>
      <c r="AA195" s="60">
        <f t="shared" ref="AA195" si="465">O195-J194</f>
        <v>-33.734928888823106</v>
      </c>
      <c r="AB195" s="60">
        <f t="shared" ref="AB195" si="466">T195-J194</f>
        <v>-80.433258182911686</v>
      </c>
      <c r="AC195" s="60">
        <f t="shared" ref="AC195" si="467">Y195-J194</f>
        <v>-136.27246094357224</v>
      </c>
    </row>
    <row r="196" spans="1:29" x14ac:dyDescent="0.25">
      <c r="A196" s="2"/>
      <c r="B196" t="s">
        <v>218</v>
      </c>
      <c r="K196" s="12">
        <v>1853.4274221126541</v>
      </c>
      <c r="L196" s="12">
        <v>1850.4803887383143</v>
      </c>
      <c r="M196" s="12">
        <v>1847.5974979860598</v>
      </c>
      <c r="N196" s="12">
        <v>1844.8884592296688</v>
      </c>
      <c r="O196" s="12">
        <v>1842.0683498191393</v>
      </c>
      <c r="P196" s="12">
        <v>1839.3939252520199</v>
      </c>
      <c r="Q196" s="12">
        <v>1836.9909289570317</v>
      </c>
      <c r="R196" s="12">
        <v>1834.9401028392797</v>
      </c>
      <c r="S196" s="12">
        <v>1833.3189488240225</v>
      </c>
      <c r="T196" s="12">
        <v>1832.1424064134853</v>
      </c>
      <c r="U196" s="12">
        <v>1831.1497046565487</v>
      </c>
      <c r="V196" s="12">
        <v>1830.5144155919859</v>
      </c>
      <c r="W196" s="12">
        <v>1830.0423118179745</v>
      </c>
      <c r="X196" s="12">
        <v>1829.8307430479608</v>
      </c>
      <c r="Y196" s="12">
        <v>1829.7661806068083</v>
      </c>
      <c r="AA196" s="60">
        <f t="shared" ref="AA196" si="468">O196-J194</f>
        <v>-13.931650180860743</v>
      </c>
      <c r="AB196" s="60">
        <f t="shared" ref="AB196" si="469">T196-J194</f>
        <v>-23.857593586514668</v>
      </c>
      <c r="AC196" s="60">
        <f t="shared" ref="AC196" si="470">Y196-J194</f>
        <v>-26.233819393191652</v>
      </c>
    </row>
    <row r="197" spans="1:29" x14ac:dyDescent="0.25">
      <c r="A197" s="2"/>
      <c r="B197" t="s">
        <v>113</v>
      </c>
      <c r="K197" s="12">
        <v>1853.4274221126541</v>
      </c>
      <c r="L197" s="12">
        <v>1850.0122098636293</v>
      </c>
      <c r="M197" s="12">
        <v>1846.3273339447771</v>
      </c>
      <c r="N197" s="12">
        <v>1838.6559847057561</v>
      </c>
      <c r="O197" s="12">
        <v>1829.3750777737614</v>
      </c>
      <c r="P197" s="12">
        <v>1822.7590223918794</v>
      </c>
      <c r="Q197" s="12">
        <v>1820.3061822438829</v>
      </c>
      <c r="R197" s="12">
        <v>1815.9379495136754</v>
      </c>
      <c r="S197" s="12">
        <v>1812.5563129500886</v>
      </c>
      <c r="T197" s="12">
        <v>1809.9311308850554</v>
      </c>
      <c r="U197" s="12">
        <v>1809.9291293828251</v>
      </c>
      <c r="V197" s="12">
        <v>1809.8364620847742</v>
      </c>
      <c r="W197" s="12">
        <v>1806.0353978051367</v>
      </c>
      <c r="X197" s="12">
        <v>1804.5630608903869</v>
      </c>
      <c r="Y197" s="12">
        <v>1798.1856439282058</v>
      </c>
      <c r="AA197" s="60">
        <f t="shared" ref="AA197" si="471">O197-J194</f>
        <v>-26.624922226238596</v>
      </c>
      <c r="AB197" s="60">
        <f t="shared" ref="AB197" si="472">T197-J194</f>
        <v>-46.068869114944619</v>
      </c>
      <c r="AC197" s="60">
        <f t="shared" ref="AC197" si="473">Y197-J194</f>
        <v>-57.814356071794236</v>
      </c>
    </row>
    <row r="198" spans="1:29" x14ac:dyDescent="0.25">
      <c r="A198" s="2"/>
      <c r="B198" t="s">
        <v>118</v>
      </c>
      <c r="K198" s="12">
        <v>1853.4274221126541</v>
      </c>
      <c r="L198" s="12">
        <v>1850.2463334305014</v>
      </c>
      <c r="M198" s="12">
        <v>1846.7204209548568</v>
      </c>
      <c r="N198" s="12">
        <v>1841.621908347583</v>
      </c>
      <c r="O198" s="12">
        <v>1834.4867451814059</v>
      </c>
      <c r="P198" s="12">
        <v>1826.4857019723579</v>
      </c>
      <c r="Q198" s="12">
        <v>1819.873311251916</v>
      </c>
      <c r="R198" s="12">
        <v>1816.8452634980222</v>
      </c>
      <c r="S198" s="12">
        <v>1814.5194230513093</v>
      </c>
      <c r="T198" s="12">
        <v>1811.4729022939014</v>
      </c>
      <c r="U198" s="12">
        <v>1809.7909303891347</v>
      </c>
      <c r="V198" s="12">
        <v>1809.0733595230884</v>
      </c>
      <c r="W198" s="12">
        <v>1808.3977598613926</v>
      </c>
      <c r="X198" s="12">
        <v>1806.4510249809041</v>
      </c>
      <c r="Y198" s="12">
        <v>1802.6964743234116</v>
      </c>
      <c r="AA198" s="60">
        <f t="shared" ref="AA198" si="474">O198-J194</f>
        <v>-21.513254818594078</v>
      </c>
      <c r="AB198" s="60">
        <f t="shared" ref="AB198" si="475">T198-J194</f>
        <v>-44.52709770609863</v>
      </c>
      <c r="AC198" s="60">
        <f t="shared" ref="AC198" si="476">Y198-J194</f>
        <v>-53.303525676588379</v>
      </c>
    </row>
    <row r="199" spans="1:29" x14ac:dyDescent="0.25">
      <c r="A199" s="57"/>
      <c r="B199" t="s">
        <v>114</v>
      </c>
      <c r="K199" s="12">
        <v>1853.4274221126541</v>
      </c>
      <c r="L199" s="12">
        <v>1850.1058674607427</v>
      </c>
      <c r="M199" s="12">
        <v>1846.4881061989347</v>
      </c>
      <c r="N199" s="12">
        <v>1840.5261568204346</v>
      </c>
      <c r="O199" s="12">
        <v>1832.9528419173648</v>
      </c>
      <c r="P199" s="12">
        <v>1824.520207882867</v>
      </c>
      <c r="Q199" s="12">
        <v>1819.6132354000999</v>
      </c>
      <c r="R199" s="12">
        <v>1816.725495455453</v>
      </c>
      <c r="S199" s="12">
        <v>1813.8370566407489</v>
      </c>
      <c r="T199" s="12">
        <v>1811.0760690163181</v>
      </c>
      <c r="U199" s="12">
        <v>1809.5848744483701</v>
      </c>
      <c r="V199" s="12">
        <v>1809.4650949060051</v>
      </c>
      <c r="W199" s="12">
        <v>1807.7906354380991</v>
      </c>
      <c r="X199" s="12">
        <v>1805.6829239426936</v>
      </c>
      <c r="Y199" s="12">
        <v>1801.6849277576764</v>
      </c>
      <c r="AA199" s="61">
        <f t="shared" ref="AA199" si="477">O199-J194</f>
        <v>-23.047158082635178</v>
      </c>
      <c r="AB199" s="61">
        <f t="shared" ref="AB199" si="478">T199-J194</f>
        <v>-44.923930983681885</v>
      </c>
      <c r="AC199" s="61">
        <f t="shared" ref="AC199" si="479">Y199-J194</f>
        <v>-54.315072242323595</v>
      </c>
    </row>
    <row r="200" spans="1:29" s="23" customFormat="1" x14ac:dyDescent="0.25">
      <c r="A200" s="58" t="s">
        <v>28</v>
      </c>
      <c r="B200" s="23" t="s">
        <v>216</v>
      </c>
      <c r="C200" s="23">
        <v>1155</v>
      </c>
      <c r="D200" s="23">
        <v>1168</v>
      </c>
      <c r="E200" s="23">
        <v>1133</v>
      </c>
      <c r="F200" s="23">
        <v>1133</v>
      </c>
      <c r="G200" s="23">
        <v>1160</v>
      </c>
      <c r="H200" s="23">
        <v>1165</v>
      </c>
      <c r="I200" s="23">
        <v>1211</v>
      </c>
      <c r="J200" s="23">
        <v>1209</v>
      </c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9" x14ac:dyDescent="0.25">
      <c r="A201" s="2"/>
      <c r="B201" t="s">
        <v>217</v>
      </c>
      <c r="K201" s="12">
        <v>1142.119745033677</v>
      </c>
      <c r="L201" s="12">
        <v>1129.9461505891427</v>
      </c>
      <c r="M201" s="12">
        <v>1117.5652235932234</v>
      </c>
      <c r="N201" s="12">
        <v>1105.1765791715834</v>
      </c>
      <c r="O201" s="12">
        <v>1093.0544002560821</v>
      </c>
      <c r="P201" s="12">
        <v>1081.2554897783948</v>
      </c>
      <c r="Q201" s="12">
        <v>1069.9282839606919</v>
      </c>
      <c r="R201" s="12">
        <v>1058.9659380451492</v>
      </c>
      <c r="S201" s="12">
        <v>1048.68953488392</v>
      </c>
      <c r="T201" s="12">
        <v>1039.0846483908501</v>
      </c>
      <c r="U201" s="12">
        <v>1030.0210730234696</v>
      </c>
      <c r="V201" s="12">
        <v>1021.4681514952086</v>
      </c>
      <c r="W201" s="12">
        <v>1013.5976516069622</v>
      </c>
      <c r="X201" s="12">
        <v>1006.2638268766184</v>
      </c>
      <c r="Y201" s="12">
        <v>999.34714138838137</v>
      </c>
      <c r="AA201" s="60">
        <f t="shared" ref="AA201" si="480">O201-J200</f>
        <v>-115.94559974391791</v>
      </c>
      <c r="AB201" s="60">
        <f t="shared" ref="AB201" si="481">T201-J200</f>
        <v>-169.91535160914987</v>
      </c>
      <c r="AC201" s="60">
        <f t="shared" ref="AC201" si="482">Y201-J200</f>
        <v>-209.65285861161863</v>
      </c>
    </row>
    <row r="202" spans="1:29" x14ac:dyDescent="0.25">
      <c r="A202" s="2"/>
      <c r="B202" t="s">
        <v>218</v>
      </c>
      <c r="K202" s="12">
        <v>1138.782823485147</v>
      </c>
      <c r="L202" s="12">
        <v>1124.8048621324162</v>
      </c>
      <c r="M202" s="12">
        <v>1111.4422813544375</v>
      </c>
      <c r="N202" s="12">
        <v>1099.2496986541371</v>
      </c>
      <c r="O202" s="12">
        <v>1087.9397630874553</v>
      </c>
      <c r="P202" s="12">
        <v>1077.6786246632546</v>
      </c>
      <c r="Q202" s="12">
        <v>1068.4371619663398</v>
      </c>
      <c r="R202" s="12">
        <v>1059.8865474091772</v>
      </c>
      <c r="S202" s="12">
        <v>1052.3073209184911</v>
      </c>
      <c r="T202" s="12">
        <v>1045.5387283482087</v>
      </c>
      <c r="U202" s="12">
        <v>1039.3498744156277</v>
      </c>
      <c r="V202" s="12">
        <v>1033.6861251695375</v>
      </c>
      <c r="W202" s="12">
        <v>1028.1651513645979</v>
      </c>
      <c r="X202" s="12">
        <v>1023.120052597303</v>
      </c>
      <c r="Y202" s="12">
        <v>1018.2984079840934</v>
      </c>
      <c r="AA202" s="60">
        <f t="shared" ref="AA202" si="483">O202-J200</f>
        <v>-121.06023691254472</v>
      </c>
      <c r="AB202" s="60">
        <f t="shared" ref="AB202" si="484">T202-J200</f>
        <v>-163.46127165179132</v>
      </c>
      <c r="AC202" s="60">
        <f t="shared" ref="AC202" si="485">Y202-J200</f>
        <v>-190.70159201590661</v>
      </c>
    </row>
    <row r="203" spans="1:29" x14ac:dyDescent="0.25">
      <c r="A203" s="2"/>
      <c r="B203" t="s">
        <v>113</v>
      </c>
      <c r="K203" s="12">
        <v>1138.782823485147</v>
      </c>
      <c r="L203" s="12">
        <v>1124.4648172482653</v>
      </c>
      <c r="M203" s="12">
        <v>1110.5079505308695</v>
      </c>
      <c r="N203" s="12">
        <v>1094.7028427063581</v>
      </c>
      <c r="O203" s="12">
        <v>1079.0510656569854</v>
      </c>
      <c r="P203" s="12">
        <v>1066.4372622556918</v>
      </c>
      <c r="Q203" s="12">
        <v>1056.3011306421645</v>
      </c>
      <c r="R203" s="12">
        <v>1045.4326551636509</v>
      </c>
      <c r="S203" s="12">
        <v>1036.0119861299377</v>
      </c>
      <c r="T203" s="12">
        <v>1027.6701420341724</v>
      </c>
      <c r="U203" s="12">
        <v>1023.1581385017078</v>
      </c>
      <c r="V203" s="12">
        <v>1018.626952073475</v>
      </c>
      <c r="W203" s="12">
        <v>1012.2209368543425</v>
      </c>
      <c r="X203" s="12">
        <v>1009.2927930651219</v>
      </c>
      <c r="Y203" s="12">
        <v>1002.8277488692576</v>
      </c>
      <c r="AA203" s="60">
        <f t="shared" ref="AA203" si="486">O203-J200</f>
        <v>-129.94893434301457</v>
      </c>
      <c r="AB203" s="60">
        <f t="shared" ref="AB203" si="487">T203-J200</f>
        <v>-181.32985796582761</v>
      </c>
      <c r="AC203" s="60">
        <f t="shared" ref="AC203" si="488">Y203-J200</f>
        <v>-206.17225113074244</v>
      </c>
    </row>
    <row r="204" spans="1:29" x14ac:dyDescent="0.25">
      <c r="A204" s="2"/>
      <c r="B204" t="s">
        <v>118</v>
      </c>
      <c r="K204" s="12">
        <v>1138.782823485147</v>
      </c>
      <c r="L204" s="12">
        <v>1124.6348096686872</v>
      </c>
      <c r="M204" s="12">
        <v>1110.7968483179795</v>
      </c>
      <c r="N204" s="12">
        <v>1096.8560296354012</v>
      </c>
      <c r="O204" s="12">
        <v>1082.5728709537427</v>
      </c>
      <c r="P204" s="12">
        <v>1068.9212228046542</v>
      </c>
      <c r="Q204" s="12">
        <v>1056.4966305886101</v>
      </c>
      <c r="R204" s="12">
        <v>1046.4827597385959</v>
      </c>
      <c r="S204" s="12">
        <v>1037.7583129736913</v>
      </c>
      <c r="T204" s="12">
        <v>1029.1061098077591</v>
      </c>
      <c r="U204" s="12">
        <v>1022.4850889661614</v>
      </c>
      <c r="V204" s="12">
        <v>1017.2676779188646</v>
      </c>
      <c r="W204" s="12">
        <v>1012.6443042444937</v>
      </c>
      <c r="X204" s="12">
        <v>1008.232969325343</v>
      </c>
      <c r="Y204" s="12">
        <v>1003.3842047176803</v>
      </c>
      <c r="AA204" s="60">
        <f t="shared" ref="AA204" si="489">O204-J200</f>
        <v>-126.42712904625728</v>
      </c>
      <c r="AB204" s="60">
        <f t="shared" ref="AB204" si="490">T204-J200</f>
        <v>-179.89389019224086</v>
      </c>
      <c r="AC204" s="60">
        <f t="shared" ref="AC204" si="491">Y204-J200</f>
        <v>-205.61579528231971</v>
      </c>
    </row>
    <row r="205" spans="1:29" x14ac:dyDescent="0.25">
      <c r="A205" s="57"/>
      <c r="B205" t="s">
        <v>114</v>
      </c>
      <c r="K205" s="12">
        <v>1138.782823485147</v>
      </c>
      <c r="L205" s="12">
        <v>1124.5328070328278</v>
      </c>
      <c r="M205" s="12">
        <v>1110.6260840695056</v>
      </c>
      <c r="N205" s="12">
        <v>1096.05726369337</v>
      </c>
      <c r="O205" s="12">
        <v>1081.5602116408675</v>
      </c>
      <c r="P205" s="12">
        <v>1067.6593714773735</v>
      </c>
      <c r="Q205" s="12">
        <v>1056.047849982682</v>
      </c>
      <c r="R205" s="12">
        <v>1046.1850108425831</v>
      </c>
      <c r="S205" s="12">
        <v>1037.0969912561261</v>
      </c>
      <c r="T205" s="12">
        <v>1028.6632847857104</v>
      </c>
      <c r="U205" s="12">
        <v>1022.4637101367521</v>
      </c>
      <c r="V205" s="12">
        <v>1017.7732577855829</v>
      </c>
      <c r="W205" s="12">
        <v>1012.550461944364</v>
      </c>
      <c r="X205" s="12">
        <v>1008.4295198873818</v>
      </c>
      <c r="Y205" s="12">
        <v>1003.4888591144824</v>
      </c>
      <c r="AA205" s="61">
        <f t="shared" ref="AA205" si="492">O205-J200</f>
        <v>-127.43978835913254</v>
      </c>
      <c r="AB205" s="61">
        <f t="shared" ref="AB205" si="493">T205-J200</f>
        <v>-180.3367152142896</v>
      </c>
      <c r="AC205" s="61">
        <f t="shared" ref="AC205" si="494">Y205-J200</f>
        <v>-205.51114088551765</v>
      </c>
    </row>
    <row r="206" spans="1:29" s="23" customFormat="1" x14ac:dyDescent="0.25">
      <c r="A206" s="58" t="s">
        <v>27</v>
      </c>
      <c r="B206" s="23" t="s">
        <v>216</v>
      </c>
      <c r="C206" s="23">
        <v>2402</v>
      </c>
      <c r="D206" s="23">
        <v>2422</v>
      </c>
      <c r="E206" s="23">
        <v>2417</v>
      </c>
      <c r="F206" s="23">
        <v>2434</v>
      </c>
      <c r="G206" s="23">
        <v>2447</v>
      </c>
      <c r="H206" s="23">
        <v>2460</v>
      </c>
      <c r="I206" s="23">
        <v>2514</v>
      </c>
      <c r="J206" s="23">
        <v>2503</v>
      </c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 spans="1:29" x14ac:dyDescent="0.25">
      <c r="A207" s="2"/>
      <c r="B207" t="s">
        <v>217</v>
      </c>
      <c r="K207" s="12">
        <v>2485.359001743439</v>
      </c>
      <c r="L207" s="12">
        <v>2468.5897192134134</v>
      </c>
      <c r="M207" s="12">
        <v>2452.1627220889927</v>
      </c>
      <c r="N207" s="12">
        <v>2435.9228754928822</v>
      </c>
      <c r="O207" s="12">
        <v>2419.6283902738928</v>
      </c>
      <c r="P207" s="12">
        <v>2403.1520914226303</v>
      </c>
      <c r="Q207" s="12">
        <v>2386.7170392876155</v>
      </c>
      <c r="R207" s="12">
        <v>2370.5436115247071</v>
      </c>
      <c r="S207" s="12">
        <v>2354.7414622930737</v>
      </c>
      <c r="T207" s="12">
        <v>2339.2093560062476</v>
      </c>
      <c r="U207" s="12">
        <v>2324.0717253162588</v>
      </c>
      <c r="V207" s="12">
        <v>2309.4975955018785</v>
      </c>
      <c r="W207" s="12">
        <v>2295.3165176424413</v>
      </c>
      <c r="X207" s="12">
        <v>2281.4693811907555</v>
      </c>
      <c r="Y207" s="12">
        <v>2267.6783818602839</v>
      </c>
      <c r="AA207" s="60">
        <f t="shared" ref="AA207" si="495">O207-J206</f>
        <v>-83.371609726107181</v>
      </c>
      <c r="AB207" s="60">
        <f t="shared" ref="AB207" si="496">T207-J206</f>
        <v>-163.79064399375238</v>
      </c>
      <c r="AC207" s="60">
        <f t="shared" ref="AC207" si="497">Y207-J206</f>
        <v>-235.32161813971607</v>
      </c>
    </row>
    <row r="208" spans="1:29" x14ac:dyDescent="0.25">
      <c r="A208" s="2"/>
      <c r="B208" t="s">
        <v>218</v>
      </c>
      <c r="K208" s="12">
        <v>2493.6335928365397</v>
      </c>
      <c r="L208" s="12">
        <v>2484.9879479618294</v>
      </c>
      <c r="M208" s="12">
        <v>2477.2016351049783</v>
      </c>
      <c r="N208" s="12">
        <v>2470.234356252512</v>
      </c>
      <c r="O208" s="12">
        <v>2463.9031748766547</v>
      </c>
      <c r="P208" s="12">
        <v>2458.3949257793934</v>
      </c>
      <c r="Q208" s="12">
        <v>2453.8267539802478</v>
      </c>
      <c r="R208" s="12">
        <v>2450.0981791667382</v>
      </c>
      <c r="S208" s="12">
        <v>2447.3546757841573</v>
      </c>
      <c r="T208" s="12">
        <v>2445.3064027338537</v>
      </c>
      <c r="U208" s="12">
        <v>2443.7984417945413</v>
      </c>
      <c r="V208" s="12">
        <v>2442.9237294521445</v>
      </c>
      <c r="W208" s="12">
        <v>2442.4117548364425</v>
      </c>
      <c r="X208" s="12">
        <v>2442.2337136659585</v>
      </c>
      <c r="Y208" s="12">
        <v>2442.300632385984</v>
      </c>
      <c r="AA208" s="60">
        <f t="shared" ref="AA208" si="498">O208-J206</f>
        <v>-39.096825123345297</v>
      </c>
      <c r="AB208" s="60">
        <f t="shared" ref="AB208" si="499">T208-J206</f>
        <v>-57.693597266146298</v>
      </c>
      <c r="AC208" s="60">
        <f t="shared" ref="AC208" si="500">Y208-J206</f>
        <v>-60.699367614015955</v>
      </c>
    </row>
    <row r="209" spans="1:29" x14ac:dyDescent="0.25">
      <c r="A209" s="2"/>
      <c r="B209" t="s">
        <v>113</v>
      </c>
      <c r="K209" s="12">
        <v>2493.6335928365397</v>
      </c>
      <c r="L209" s="12">
        <v>2484.3217322486726</v>
      </c>
      <c r="M209" s="12">
        <v>2475.3931882369616</v>
      </c>
      <c r="N209" s="12">
        <v>2461.4044687270257</v>
      </c>
      <c r="O209" s="12">
        <v>2445.9746427207238</v>
      </c>
      <c r="P209" s="12">
        <v>2434.9729410600894</v>
      </c>
      <c r="Q209" s="12">
        <v>2430.3686093895112</v>
      </c>
      <c r="R209" s="12">
        <v>2423.4149493357859</v>
      </c>
      <c r="S209" s="12">
        <v>2418.227234170025</v>
      </c>
      <c r="T209" s="12">
        <v>2414.1786499694322</v>
      </c>
      <c r="U209" s="12">
        <v>2414.0621290025992</v>
      </c>
      <c r="V209" s="12">
        <v>2413.9556048476679</v>
      </c>
      <c r="W209" s="12">
        <v>2408.8127806842795</v>
      </c>
      <c r="X209" s="12">
        <v>2406.8577184965152</v>
      </c>
      <c r="Y209" s="12">
        <v>2398.138561473248</v>
      </c>
      <c r="AA209" s="60">
        <f t="shared" ref="AA209" si="501">O209-J206</f>
        <v>-57.02535727927625</v>
      </c>
      <c r="AB209" s="60">
        <f t="shared" ref="AB209" si="502">T209-J206</f>
        <v>-88.821350030567828</v>
      </c>
      <c r="AC209" s="60">
        <f t="shared" ref="AC209" si="503">Y209-J206</f>
        <v>-104.86143852675195</v>
      </c>
    </row>
    <row r="210" spans="1:29" x14ac:dyDescent="0.25">
      <c r="A210" s="2"/>
      <c r="B210" t="s">
        <v>118</v>
      </c>
      <c r="K210" s="12">
        <v>2493.6335928365397</v>
      </c>
      <c r="L210" s="12">
        <v>2484.6548653363593</v>
      </c>
      <c r="M210" s="12">
        <v>2475.9520543231597</v>
      </c>
      <c r="N210" s="12">
        <v>2465.6014569839353</v>
      </c>
      <c r="O210" s="12">
        <v>2453.1838481961213</v>
      </c>
      <c r="P210" s="12">
        <v>2440.227603762582</v>
      </c>
      <c r="Q210" s="12">
        <v>2429.7955581061683</v>
      </c>
      <c r="R210" s="12">
        <v>2424.7215052530623</v>
      </c>
      <c r="S210" s="12">
        <v>2421.0093832255739</v>
      </c>
      <c r="T210" s="12">
        <v>2416.365513027285</v>
      </c>
      <c r="U210" s="12">
        <v>2413.9145981315191</v>
      </c>
      <c r="V210" s="12">
        <v>2412.9406284564193</v>
      </c>
      <c r="W210" s="12">
        <v>2412.1550346810391</v>
      </c>
      <c r="X210" s="12">
        <v>2409.5450372337564</v>
      </c>
      <c r="Y210" s="12">
        <v>2404.4693940058496</v>
      </c>
      <c r="AA210" s="60">
        <f t="shared" ref="AA210" si="504">O210-J206</f>
        <v>-49.816151803878711</v>
      </c>
      <c r="AB210" s="60">
        <f t="shared" ref="AB210" si="505">T210-J206</f>
        <v>-86.634486972714967</v>
      </c>
      <c r="AC210" s="60">
        <f t="shared" ref="AC210" si="506">Y210-J206</f>
        <v>-98.530605994150392</v>
      </c>
    </row>
    <row r="211" spans="1:29" x14ac:dyDescent="0.25">
      <c r="A211" s="57"/>
      <c r="B211" t="s">
        <v>114</v>
      </c>
      <c r="K211" s="12">
        <v>2493.6335928365397</v>
      </c>
      <c r="L211" s="12">
        <v>2484.454991523894</v>
      </c>
      <c r="M211" s="12">
        <v>2475.6217695032888</v>
      </c>
      <c r="N211" s="12">
        <v>2464.0499208893975</v>
      </c>
      <c r="O211" s="12">
        <v>2451.017790649918</v>
      </c>
      <c r="P211" s="12">
        <v>2437.4623598411913</v>
      </c>
      <c r="Q211" s="12">
        <v>2429.4185058146945</v>
      </c>
      <c r="R211" s="12">
        <v>2424.5419224981565</v>
      </c>
      <c r="S211" s="12">
        <v>2420.0422672967029</v>
      </c>
      <c r="T211" s="12">
        <v>2415.7999894860691</v>
      </c>
      <c r="U211" s="12">
        <v>2413.6125286178026</v>
      </c>
      <c r="V211" s="12">
        <v>2413.4713770313351</v>
      </c>
      <c r="W211" s="12">
        <v>2411.2924842226312</v>
      </c>
      <c r="X211" s="12">
        <v>2408.4538331149083</v>
      </c>
      <c r="Y211" s="12">
        <v>2403.0399249617394</v>
      </c>
      <c r="AA211" s="61">
        <f t="shared" ref="AA211" si="507">O211-J206</f>
        <v>-51.98220935008203</v>
      </c>
      <c r="AB211" s="61">
        <f t="shared" ref="AB211" si="508">T211-J206</f>
        <v>-87.20001051393092</v>
      </c>
      <c r="AC211" s="61">
        <f t="shared" ref="AC211" si="509">Y211-J206</f>
        <v>-99.960075038260584</v>
      </c>
    </row>
    <row r="212" spans="1:29" s="23" customFormat="1" x14ac:dyDescent="0.25">
      <c r="A212" s="58" t="s">
        <v>26</v>
      </c>
      <c r="B212" s="23" t="s">
        <v>216</v>
      </c>
      <c r="C212" s="23">
        <v>1650</v>
      </c>
      <c r="D212" s="23">
        <v>1634</v>
      </c>
      <c r="E212" s="23">
        <v>1606</v>
      </c>
      <c r="F212" s="23">
        <v>1607</v>
      </c>
      <c r="G212" s="23">
        <v>1672</v>
      </c>
      <c r="H212" s="23">
        <v>1690</v>
      </c>
      <c r="I212" s="23">
        <v>1709</v>
      </c>
      <c r="J212" s="23">
        <v>1691</v>
      </c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9" x14ac:dyDescent="0.25">
      <c r="A213" s="2"/>
      <c r="B213" t="s">
        <v>217</v>
      </c>
      <c r="K213" s="12">
        <v>1686.8328080450283</v>
      </c>
      <c r="L213" s="12">
        <v>1682.5532959312827</v>
      </c>
      <c r="M213" s="12">
        <v>1678.1991551325875</v>
      </c>
      <c r="N213" s="12">
        <v>1674.0980642618872</v>
      </c>
      <c r="O213" s="12">
        <v>1669.9032074375561</v>
      </c>
      <c r="P213" s="12">
        <v>1665.8566350719011</v>
      </c>
      <c r="Q213" s="12">
        <v>1661.9601938141191</v>
      </c>
      <c r="R213" s="12">
        <v>1658.1038717877939</v>
      </c>
      <c r="S213" s="12">
        <v>1654.3591207819168</v>
      </c>
      <c r="T213" s="12">
        <v>1650.5497297655377</v>
      </c>
      <c r="U213" s="12">
        <v>1646.8790594160116</v>
      </c>
      <c r="V213" s="12">
        <v>1643.2396386102885</v>
      </c>
      <c r="W213" s="12">
        <v>1639.6253458574577</v>
      </c>
      <c r="X213" s="12">
        <v>1636.1202635312184</v>
      </c>
      <c r="Y213" s="12">
        <v>1632.7643396001354</v>
      </c>
      <c r="AA213" s="60">
        <f t="shared" ref="AA213" si="510">O213-J212</f>
        <v>-21.096792562443852</v>
      </c>
      <c r="AB213" s="60">
        <f t="shared" ref="AB213" si="511">T213-J212</f>
        <v>-40.450270234462323</v>
      </c>
      <c r="AC213" s="60">
        <f t="shared" ref="AC213" si="512">Y213-J212</f>
        <v>-58.235660399864628</v>
      </c>
    </row>
    <row r="214" spans="1:29" x14ac:dyDescent="0.25">
      <c r="A214" s="2"/>
      <c r="B214" t="s">
        <v>218</v>
      </c>
      <c r="K214" s="12">
        <v>1682.9310270994458</v>
      </c>
      <c r="L214" s="12">
        <v>1675.5958902642906</v>
      </c>
      <c r="M214" s="12">
        <v>1668.9830089418813</v>
      </c>
      <c r="N214" s="12">
        <v>1663.2149874178801</v>
      </c>
      <c r="O214" s="12">
        <v>1658.1068895027606</v>
      </c>
      <c r="P214" s="12">
        <v>1653.9250608881109</v>
      </c>
      <c r="Q214" s="12">
        <v>1650.5826001162459</v>
      </c>
      <c r="R214" s="12">
        <v>1647.9661156496825</v>
      </c>
      <c r="S214" s="12">
        <v>1646.1340367140126</v>
      </c>
      <c r="T214" s="12">
        <v>1644.8821639029868</v>
      </c>
      <c r="U214" s="12">
        <v>1644.1608072794893</v>
      </c>
      <c r="V214" s="12">
        <v>1643.8895383180122</v>
      </c>
      <c r="W214" s="12">
        <v>1643.9296090181815</v>
      </c>
      <c r="X214" s="12">
        <v>1644.2972822486915</v>
      </c>
      <c r="Y214" s="12">
        <v>1644.8836530500414</v>
      </c>
      <c r="AA214" s="60">
        <f t="shared" ref="AA214" si="513">O214-J212</f>
        <v>-32.893110497239377</v>
      </c>
      <c r="AB214" s="60">
        <f t="shared" ref="AB214" si="514">T214-J212</f>
        <v>-46.117836097013196</v>
      </c>
      <c r="AC214" s="60">
        <f t="shared" ref="AC214" si="515">Y214-J212</f>
        <v>-46.116346949958597</v>
      </c>
    </row>
    <row r="215" spans="1:29" x14ac:dyDescent="0.25">
      <c r="A215" s="2"/>
      <c r="B215" t="s">
        <v>113</v>
      </c>
      <c r="K215" s="12">
        <v>1682.9310270994458</v>
      </c>
      <c r="L215" s="12">
        <v>1675.1480801592236</v>
      </c>
      <c r="M215" s="12">
        <v>1667.7636864395338</v>
      </c>
      <c r="N215" s="12">
        <v>1657.2225197048574</v>
      </c>
      <c r="O215" s="12">
        <v>1645.8991688581614</v>
      </c>
      <c r="P215" s="12">
        <v>1637.9843726886647</v>
      </c>
      <c r="Q215" s="12">
        <v>1634.6287475961151</v>
      </c>
      <c r="R215" s="12">
        <v>1629.8165662167441</v>
      </c>
      <c r="S215" s="12">
        <v>1626.3225839824829</v>
      </c>
      <c r="T215" s="12">
        <v>1623.7170995760625</v>
      </c>
      <c r="U215" s="12">
        <v>1623.9490617732515</v>
      </c>
      <c r="V215" s="12">
        <v>1624.1992762187567</v>
      </c>
      <c r="W215" s="12">
        <v>1621.1038711081917</v>
      </c>
      <c r="X215" s="12">
        <v>1620.2812120859198</v>
      </c>
      <c r="Y215" s="12">
        <v>1614.9920886425134</v>
      </c>
      <c r="AA215" s="60">
        <f t="shared" ref="AA215" si="516">O215-J212</f>
        <v>-45.100831141838626</v>
      </c>
      <c r="AB215" s="60">
        <f t="shared" ref="AB215" si="517">T215-J212</f>
        <v>-67.282900423937463</v>
      </c>
      <c r="AC215" s="60">
        <f t="shared" ref="AC215" si="518">Y215-J212</f>
        <v>-76.007911357486591</v>
      </c>
    </row>
    <row r="216" spans="1:29" x14ac:dyDescent="0.25">
      <c r="A216" s="2"/>
      <c r="B216" t="s">
        <v>118</v>
      </c>
      <c r="K216" s="12">
        <v>1682.9310270994458</v>
      </c>
      <c r="L216" s="12">
        <v>1675.3719875525562</v>
      </c>
      <c r="M216" s="12">
        <v>1668.139817554563</v>
      </c>
      <c r="N216" s="12">
        <v>1660.0702952570232</v>
      </c>
      <c r="O216" s="12">
        <v>1650.8024565777087</v>
      </c>
      <c r="P216" s="12">
        <v>1641.5493569449479</v>
      </c>
      <c r="Q216" s="12">
        <v>1634.1935799622029</v>
      </c>
      <c r="R216" s="12">
        <v>1630.6700538665739</v>
      </c>
      <c r="S216" s="12">
        <v>1628.1873713314633</v>
      </c>
      <c r="T216" s="12">
        <v>1625.1749595586682</v>
      </c>
      <c r="U216" s="12">
        <v>1623.8214587310563</v>
      </c>
      <c r="V216" s="12">
        <v>1623.4856561593838</v>
      </c>
      <c r="W216" s="12">
        <v>1623.3381633063466</v>
      </c>
      <c r="X216" s="12">
        <v>1622.0764572173707</v>
      </c>
      <c r="Y216" s="12">
        <v>1619.2240473790991</v>
      </c>
      <c r="AA216" s="60">
        <f t="shared" ref="AA216" si="519">O216-J212</f>
        <v>-40.197543422291346</v>
      </c>
      <c r="AB216" s="60">
        <f t="shared" ref="AB216" si="520">T216-J212</f>
        <v>-65.825040441331794</v>
      </c>
      <c r="AC216" s="60">
        <f t="shared" ref="AC216" si="521">Y216-J212</f>
        <v>-71.775952620900853</v>
      </c>
    </row>
    <row r="217" spans="1:29" x14ac:dyDescent="0.25">
      <c r="A217" s="57"/>
      <c r="B217" t="s">
        <v>114</v>
      </c>
      <c r="K217" s="12">
        <v>1682.9310270994458</v>
      </c>
      <c r="L217" s="12">
        <v>1675.237643676928</v>
      </c>
      <c r="M217" s="12">
        <v>1667.9175361104019</v>
      </c>
      <c r="N217" s="12">
        <v>1659.0180443343334</v>
      </c>
      <c r="O217" s="12">
        <v>1649.3310135250813</v>
      </c>
      <c r="P217" s="12">
        <v>1639.6713937844768</v>
      </c>
      <c r="Q217" s="12">
        <v>1633.9551035216637</v>
      </c>
      <c r="R217" s="12">
        <v>1630.5654387227332</v>
      </c>
      <c r="S217" s="12">
        <v>1627.5427481511988</v>
      </c>
      <c r="T217" s="12">
        <v>1624.8044951676904</v>
      </c>
      <c r="U217" s="12">
        <v>1623.6294031488715</v>
      </c>
      <c r="V217" s="12">
        <v>1623.8580655856229</v>
      </c>
      <c r="W217" s="12">
        <v>1622.7677849725765</v>
      </c>
      <c r="X217" s="12">
        <v>1621.3532048299667</v>
      </c>
      <c r="Y217" s="12">
        <v>1618.2741966358699</v>
      </c>
      <c r="AA217" s="61">
        <f t="shared" ref="AA217" si="522">O217-J212</f>
        <v>-41.668986474918711</v>
      </c>
      <c r="AB217" s="61">
        <f t="shared" ref="AB217" si="523">T217-J212</f>
        <v>-66.195504832309553</v>
      </c>
      <c r="AC217" s="61">
        <f t="shared" ref="AC217" si="524">Y217-J212</f>
        <v>-72.725803364130115</v>
      </c>
    </row>
    <row r="218" spans="1:29" s="23" customFormat="1" x14ac:dyDescent="0.25">
      <c r="A218" s="58" t="s">
        <v>25</v>
      </c>
      <c r="B218" s="23" t="s">
        <v>216</v>
      </c>
      <c r="C218" s="23">
        <v>2073</v>
      </c>
      <c r="D218" s="23">
        <v>2075</v>
      </c>
      <c r="E218" s="23">
        <v>2030</v>
      </c>
      <c r="F218" s="23">
        <v>2007</v>
      </c>
      <c r="G218" s="23">
        <v>2160</v>
      </c>
      <c r="H218" s="23">
        <v>2136</v>
      </c>
      <c r="I218" s="23">
        <v>2108</v>
      </c>
      <c r="J218" s="23">
        <v>2131</v>
      </c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</row>
    <row r="219" spans="1:29" x14ac:dyDescent="0.25">
      <c r="A219" s="2"/>
      <c r="B219" t="s">
        <v>217</v>
      </c>
      <c r="K219" s="12">
        <v>2122.8353852856271</v>
      </c>
      <c r="L219" s="12">
        <v>2114.5543794052819</v>
      </c>
      <c r="M219" s="12">
        <v>2106.1378094766224</v>
      </c>
      <c r="N219" s="12">
        <v>2097.9465987314657</v>
      </c>
      <c r="O219" s="12">
        <v>2089.8651901181834</v>
      </c>
      <c r="P219" s="12">
        <v>2081.8344501574052</v>
      </c>
      <c r="Q219" s="12">
        <v>2073.8018210961609</v>
      </c>
      <c r="R219" s="12">
        <v>2065.7809925231923</v>
      </c>
      <c r="S219" s="12">
        <v>2057.6049272519631</v>
      </c>
      <c r="T219" s="12">
        <v>2049.0494512389405</v>
      </c>
      <c r="U219" s="12">
        <v>2039.9876718953581</v>
      </c>
      <c r="V219" s="12">
        <v>2030.4600975310366</v>
      </c>
      <c r="W219" s="12">
        <v>2020.2433038703743</v>
      </c>
      <c r="X219" s="12">
        <v>2009.3904720223429</v>
      </c>
      <c r="Y219" s="12">
        <v>1997.669409878944</v>
      </c>
      <c r="AA219" s="60">
        <f t="shared" ref="AA219" si="525">O219-J218</f>
        <v>-41.134809881816636</v>
      </c>
      <c r="AB219" s="60">
        <f t="shared" ref="AB219" si="526">T219-J218</f>
        <v>-81.950548761059508</v>
      </c>
      <c r="AC219" s="60">
        <f t="shared" ref="AC219" si="527">Y219-J218</f>
        <v>-133.33059012105605</v>
      </c>
    </row>
    <row r="220" spans="1:29" x14ac:dyDescent="0.25">
      <c r="A220" s="2"/>
      <c r="B220" t="s">
        <v>218</v>
      </c>
      <c r="K220" s="12">
        <v>2123.5389477240892</v>
      </c>
      <c r="L220" s="12">
        <v>2116.9895919989622</v>
      </c>
      <c r="M220" s="12">
        <v>2111.4866660489979</v>
      </c>
      <c r="N220" s="12">
        <v>2106.9495336408268</v>
      </c>
      <c r="O220" s="12">
        <v>2103.2185099010876</v>
      </c>
      <c r="P220" s="12">
        <v>2100.2080076065763</v>
      </c>
      <c r="Q220" s="12">
        <v>2097.8834545267255</v>
      </c>
      <c r="R220" s="12">
        <v>2096.1447774521189</v>
      </c>
      <c r="S220" s="12">
        <v>2095.0519908442661</v>
      </c>
      <c r="T220" s="12">
        <v>2094.3741819965917</v>
      </c>
      <c r="U220" s="12">
        <v>2093.957911981086</v>
      </c>
      <c r="V220" s="12">
        <v>2093.8253284384041</v>
      </c>
      <c r="W220" s="12">
        <v>2093.8588735186995</v>
      </c>
      <c r="X220" s="12">
        <v>2094.0683485838272</v>
      </c>
      <c r="Y220" s="12">
        <v>2094.3380026660393</v>
      </c>
      <c r="AA220" s="60">
        <f t="shared" ref="AA220" si="528">O220-J218</f>
        <v>-27.7814900989124</v>
      </c>
      <c r="AB220" s="60">
        <f t="shared" ref="AB220" si="529">T220-J218</f>
        <v>-36.625818003408313</v>
      </c>
      <c r="AC220" s="60">
        <f t="shared" ref="AC220" si="530">Y220-J218</f>
        <v>-36.661997333960699</v>
      </c>
    </row>
    <row r="221" spans="1:29" x14ac:dyDescent="0.25">
      <c r="A221" s="2"/>
      <c r="B221" t="s">
        <v>113</v>
      </c>
      <c r="K221" s="12">
        <v>2123.5389477240892</v>
      </c>
      <c r="L221" s="12">
        <v>2116.386453201078</v>
      </c>
      <c r="M221" s="12">
        <v>2109.8598089016841</v>
      </c>
      <c r="N221" s="12">
        <v>2099.064559906989</v>
      </c>
      <c r="O221" s="12">
        <v>2087.3065928730812</v>
      </c>
      <c r="P221" s="12">
        <v>2079.4933082165103</v>
      </c>
      <c r="Q221" s="12">
        <v>2077.1424891323663</v>
      </c>
      <c r="R221" s="12">
        <v>2072.6203123296305</v>
      </c>
      <c r="S221" s="12">
        <v>2069.4226437247025</v>
      </c>
      <c r="T221" s="12">
        <v>2067.0201443079227</v>
      </c>
      <c r="U221" s="12">
        <v>2067.8007096999904</v>
      </c>
      <c r="V221" s="12">
        <v>2068.3251519183136</v>
      </c>
      <c r="W221" s="12">
        <v>2064.3915796289843</v>
      </c>
      <c r="X221" s="12">
        <v>2063.0816246161521</v>
      </c>
      <c r="Y221" s="12">
        <v>2055.8435562420559</v>
      </c>
      <c r="AA221" s="60">
        <f t="shared" ref="AA221" si="531">O221-J218</f>
        <v>-43.693407126918828</v>
      </c>
      <c r="AB221" s="60">
        <f t="shared" ref="AB221" si="532">T221-J218</f>
        <v>-63.979855692077308</v>
      </c>
      <c r="AC221" s="60">
        <f t="shared" ref="AC221" si="533">Y221-J218</f>
        <v>-75.156443757944089</v>
      </c>
    </row>
    <row r="222" spans="1:29" x14ac:dyDescent="0.25">
      <c r="A222" s="2"/>
      <c r="B222" t="s">
        <v>118</v>
      </c>
      <c r="K222" s="12">
        <v>2123.5389477240892</v>
      </c>
      <c r="L222" s="12">
        <v>2116.6880207553581</v>
      </c>
      <c r="M222" s="12">
        <v>2110.3634380264925</v>
      </c>
      <c r="N222" s="12">
        <v>2102.8101338056613</v>
      </c>
      <c r="O222" s="12">
        <v>2093.7074438777399</v>
      </c>
      <c r="P222" s="12">
        <v>2084.1764646021079</v>
      </c>
      <c r="Q222" s="12">
        <v>2076.7303410937157</v>
      </c>
      <c r="R222" s="12">
        <v>2073.8363181441373</v>
      </c>
      <c r="S222" s="12">
        <v>2071.91420617022</v>
      </c>
      <c r="T222" s="12">
        <v>2068.9987209086567</v>
      </c>
      <c r="U222" s="12">
        <v>2067.7768956442033</v>
      </c>
      <c r="V222" s="12">
        <v>2067.5572373143495</v>
      </c>
      <c r="W222" s="12">
        <v>2067.3533268042952</v>
      </c>
      <c r="X222" s="12">
        <v>2065.4850720788877</v>
      </c>
      <c r="Y222" s="12">
        <v>2061.3586165953034</v>
      </c>
      <c r="AA222" s="60">
        <f t="shared" ref="AA222" si="534">O222-J218</f>
        <v>-37.292556122260066</v>
      </c>
      <c r="AB222" s="60">
        <f t="shared" ref="AB222" si="535">T222-J218</f>
        <v>-62.001279091343349</v>
      </c>
      <c r="AC222" s="60">
        <f t="shared" ref="AC222" si="536">Y222-J218</f>
        <v>-69.641383404696626</v>
      </c>
    </row>
    <row r="223" spans="1:29" x14ac:dyDescent="0.25">
      <c r="A223" s="57"/>
      <c r="B223" t="s">
        <v>114</v>
      </c>
      <c r="K223" s="12">
        <v>2123.5389477240892</v>
      </c>
      <c r="L223" s="12">
        <v>2116.5070797811923</v>
      </c>
      <c r="M223" s="12">
        <v>2110.0657668156655</v>
      </c>
      <c r="N223" s="12">
        <v>2101.4241048930612</v>
      </c>
      <c r="O223" s="12">
        <v>2091.7800086452903</v>
      </c>
      <c r="P223" s="12">
        <v>2081.7262109618077</v>
      </c>
      <c r="Q223" s="12">
        <v>2076.3684979630025</v>
      </c>
      <c r="R223" s="12">
        <v>2073.6453702718709</v>
      </c>
      <c r="S223" s="12">
        <v>2071.0421686865657</v>
      </c>
      <c r="T223" s="12">
        <v>2068.4727918276517</v>
      </c>
      <c r="U223" s="12">
        <v>2067.4767309689137</v>
      </c>
      <c r="V223" s="12">
        <v>2067.9720933881258</v>
      </c>
      <c r="W223" s="12">
        <v>2066.5753843048528</v>
      </c>
      <c r="X223" s="12">
        <v>2064.5119078125126</v>
      </c>
      <c r="Y223" s="12">
        <v>2060.0962512554388</v>
      </c>
      <c r="AA223" s="61">
        <f t="shared" ref="AA223" si="537">O223-J218</f>
        <v>-39.219991354709691</v>
      </c>
      <c r="AB223" s="61">
        <f t="shared" ref="AB223" si="538">T223-J218</f>
        <v>-62.52720817234831</v>
      </c>
      <c r="AC223" s="61">
        <f t="shared" ref="AC223" si="539">Y223-J218</f>
        <v>-70.903748744561199</v>
      </c>
    </row>
    <row r="224" spans="1:29" s="23" customFormat="1" x14ac:dyDescent="0.25">
      <c r="A224" s="58" t="s">
        <v>24</v>
      </c>
      <c r="B224" s="23" t="s">
        <v>216</v>
      </c>
      <c r="C224" s="23">
        <v>1072</v>
      </c>
      <c r="D224" s="23">
        <v>1088</v>
      </c>
      <c r="E224" s="23">
        <v>1070</v>
      </c>
      <c r="F224" s="23">
        <v>1031</v>
      </c>
      <c r="G224" s="23">
        <v>1248</v>
      </c>
      <c r="H224" s="23">
        <v>1241</v>
      </c>
      <c r="I224" s="23">
        <v>1267</v>
      </c>
      <c r="J224" s="23">
        <v>1277</v>
      </c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 spans="1:29" x14ac:dyDescent="0.25">
      <c r="A225" s="2"/>
      <c r="B225" t="s">
        <v>217</v>
      </c>
      <c r="K225" s="12">
        <v>1278.0440213672991</v>
      </c>
      <c r="L225" s="12">
        <v>1278.8511875311638</v>
      </c>
      <c r="M225" s="12">
        <v>1279.0732771184503</v>
      </c>
      <c r="N225" s="12">
        <v>1278.9379562445749</v>
      </c>
      <c r="O225" s="12">
        <v>1278.3429195975016</v>
      </c>
      <c r="P225" s="12">
        <v>1277.3606321061541</v>
      </c>
      <c r="Q225" s="12">
        <v>1275.8197621443214</v>
      </c>
      <c r="R225" s="12">
        <v>1273.8586345738686</v>
      </c>
      <c r="S225" s="12">
        <v>1271.654984166566</v>
      </c>
      <c r="T225" s="12">
        <v>1268.9763466371544</v>
      </c>
      <c r="U225" s="12">
        <v>1265.7505365735758</v>
      </c>
      <c r="V225" s="12">
        <v>1262.1664999793568</v>
      </c>
      <c r="W225" s="12">
        <v>1258.2109567354796</v>
      </c>
      <c r="X225" s="12">
        <v>1253.9233841882769</v>
      </c>
      <c r="Y225" s="12">
        <v>1249.1823914412844</v>
      </c>
      <c r="AA225" s="60">
        <f t="shared" ref="AA225" si="540">O225-J224</f>
        <v>1.3429195975015773</v>
      </c>
      <c r="AB225" s="60">
        <f t="shared" ref="AB225" si="541">T225-J224</f>
        <v>-8.0236533628456073</v>
      </c>
      <c r="AC225" s="60">
        <f t="shared" ref="AC225" si="542">Y225-J224</f>
        <v>-27.817608558715619</v>
      </c>
    </row>
    <row r="226" spans="1:29" x14ac:dyDescent="0.25">
      <c r="A226" s="2"/>
      <c r="B226" t="s">
        <v>218</v>
      </c>
      <c r="K226" s="12">
        <v>1274.5518208980345</v>
      </c>
      <c r="L226" s="12">
        <v>1272.4611333905175</v>
      </c>
      <c r="M226" s="12">
        <v>1270.5083648093462</v>
      </c>
      <c r="N226" s="12">
        <v>1268.7499467849952</v>
      </c>
      <c r="O226" s="12">
        <v>1267.2406114073387</v>
      </c>
      <c r="P226" s="12">
        <v>1266.0148536739941</v>
      </c>
      <c r="Q226" s="12">
        <v>1264.8854241593424</v>
      </c>
      <c r="R226" s="12">
        <v>1264.007899950491</v>
      </c>
      <c r="S226" s="12">
        <v>1263.4554624204845</v>
      </c>
      <c r="T226" s="12">
        <v>1263.1027795528814</v>
      </c>
      <c r="U226" s="12">
        <v>1262.7850166954179</v>
      </c>
      <c r="V226" s="12">
        <v>1262.6123781850756</v>
      </c>
      <c r="W226" s="12">
        <v>1262.532563581392</v>
      </c>
      <c r="X226" s="12">
        <v>1262.5622193420252</v>
      </c>
      <c r="Y226" s="12">
        <v>1262.6270407746968</v>
      </c>
      <c r="AA226" s="60">
        <f t="shared" ref="AA226" si="543">O226-J224</f>
        <v>-9.7593885926612529</v>
      </c>
      <c r="AB226" s="60">
        <f t="shared" ref="AB226" si="544">T226-J224</f>
        <v>-13.897220447118571</v>
      </c>
      <c r="AC226" s="60">
        <f t="shared" ref="AC226" si="545">Y226-J224</f>
        <v>-14.372959225303248</v>
      </c>
    </row>
    <row r="227" spans="1:29" x14ac:dyDescent="0.25">
      <c r="A227" s="2"/>
      <c r="B227" t="s">
        <v>113</v>
      </c>
      <c r="K227" s="12">
        <v>1274.5518208980345</v>
      </c>
      <c r="L227" s="12">
        <v>1272.1050881904882</v>
      </c>
      <c r="M227" s="12">
        <v>1269.551196111742</v>
      </c>
      <c r="N227" s="12">
        <v>1282.1287145096571</v>
      </c>
      <c r="O227" s="12">
        <v>1275.9372761755653</v>
      </c>
      <c r="P227" s="12">
        <v>1315.9080489629687</v>
      </c>
      <c r="Q227" s="12">
        <v>1314.0203278328897</v>
      </c>
      <c r="R227" s="12">
        <v>1310.8354622922895</v>
      </c>
      <c r="S227" s="12">
        <v>1308.5392956245314</v>
      </c>
      <c r="T227" s="12">
        <v>1306.7856591930213</v>
      </c>
      <c r="U227" s="12">
        <v>1306.9737465002802</v>
      </c>
      <c r="V227" s="12">
        <v>1307.0405287180467</v>
      </c>
      <c r="W227" s="12">
        <v>1304.3574879645662</v>
      </c>
      <c r="X227" s="12">
        <v>1303.3568832983538</v>
      </c>
      <c r="Y227" s="12">
        <v>1294.1327387378799</v>
      </c>
      <c r="AA227" s="60">
        <f t="shared" ref="AA227" si="546">O227-J224</f>
        <v>-1.06272382443467</v>
      </c>
      <c r="AB227" s="60">
        <f t="shared" ref="AB227" si="547">T227-J224</f>
        <v>29.785659193021274</v>
      </c>
      <c r="AC227" s="60">
        <f t="shared" ref="AC227" si="548">Y227-J224</f>
        <v>17.13273873787989</v>
      </c>
    </row>
    <row r="228" spans="1:29" x14ac:dyDescent="0.25">
      <c r="A228" s="2"/>
      <c r="B228" t="s">
        <v>118</v>
      </c>
      <c r="K228" s="12">
        <v>1274.5518208980345</v>
      </c>
      <c r="L228" s="12">
        <v>1272.2831187846375</v>
      </c>
      <c r="M228" s="12">
        <v>1269.8480660129692</v>
      </c>
      <c r="N228" s="12">
        <v>1284.3238154356861</v>
      </c>
      <c r="O228" s="12">
        <v>1279.6829711182725</v>
      </c>
      <c r="P228" s="12">
        <v>1296.6602271667937</v>
      </c>
      <c r="Q228" s="12">
        <v>1314.0429986261852</v>
      </c>
      <c r="R228" s="12">
        <v>1311.79896442515</v>
      </c>
      <c r="S228" s="12">
        <v>1310.2415750929058</v>
      </c>
      <c r="T228" s="12">
        <v>1308.1222629339134</v>
      </c>
      <c r="U228" s="12">
        <v>1307.0219157994295</v>
      </c>
      <c r="V228" s="12">
        <v>1306.5945899768299</v>
      </c>
      <c r="W228" s="12">
        <v>1306.228764470643</v>
      </c>
      <c r="X228" s="12">
        <v>1304.8586110744493</v>
      </c>
      <c r="Y228" s="12">
        <v>1297.5863291271419</v>
      </c>
      <c r="AA228" s="60">
        <f t="shared" ref="AA228" si="549">O228-J224</f>
        <v>2.6829711182724623</v>
      </c>
      <c r="AB228" s="60">
        <f t="shared" ref="AB228" si="550">T228-J224</f>
        <v>31.122262933913362</v>
      </c>
      <c r="AC228" s="60">
        <f t="shared" ref="AC228" si="551">Y228-J224</f>
        <v>20.58632912714188</v>
      </c>
    </row>
    <row r="229" spans="1:29" s="55" customFormat="1" x14ac:dyDescent="0.25">
      <c r="A229" s="62"/>
      <c r="B229" s="55" t="s">
        <v>114</v>
      </c>
      <c r="K229" s="63">
        <v>1274.5518208980345</v>
      </c>
      <c r="L229" s="63">
        <v>1272.1763023418866</v>
      </c>
      <c r="M229" s="63">
        <v>1269.6725906204392</v>
      </c>
      <c r="N229" s="63">
        <v>1283.5110605277121</v>
      </c>
      <c r="O229" s="63">
        <v>1278.5537796580691</v>
      </c>
      <c r="P229" s="63">
        <v>1308.4253428308514</v>
      </c>
      <c r="Q229" s="63">
        <v>1313.6185607091695</v>
      </c>
      <c r="R229" s="63">
        <v>1311.5283473573324</v>
      </c>
      <c r="S229" s="63">
        <v>1309.5808379922132</v>
      </c>
      <c r="T229" s="63">
        <v>1307.7058801598109</v>
      </c>
      <c r="U229" s="63">
        <v>1306.7694982682428</v>
      </c>
      <c r="V229" s="63">
        <v>1306.8068504687171</v>
      </c>
      <c r="W229" s="63">
        <v>1305.7057332092766</v>
      </c>
      <c r="X229" s="63">
        <v>1304.2234817632695</v>
      </c>
      <c r="Y229" s="63">
        <v>1296.7767827090477</v>
      </c>
      <c r="AA229" s="61">
        <f t="shared" ref="AA229" si="552">O229-J224</f>
        <v>1.553779658069061</v>
      </c>
      <c r="AB229" s="61">
        <f t="shared" ref="AB229" si="553">T229-J224</f>
        <v>30.705880159810931</v>
      </c>
      <c r="AC229" s="61">
        <f t="shared" ref="AC229" si="554">Y229-J224</f>
        <v>19.776782709047666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26B0-3158-48C6-8D38-A791277EA449}">
  <dimension ref="A1:Z2281"/>
  <sheetViews>
    <sheetView workbookViewId="0">
      <selection activeCell="G24" sqref="G24"/>
    </sheetView>
  </sheetViews>
  <sheetFormatPr baseColWidth="10" defaultRowHeight="15" x14ac:dyDescent="0.25"/>
  <cols>
    <col min="1" max="1" width="17.42578125" customWidth="1"/>
    <col min="2" max="2" width="14.140625" customWidth="1"/>
    <col min="3" max="3" width="23.140625" customWidth="1"/>
    <col min="12" max="26" width="11.42578125" style="12"/>
  </cols>
  <sheetData>
    <row r="1" spans="1:26" x14ac:dyDescent="0.25">
      <c r="A1" t="s">
        <v>215</v>
      </c>
      <c r="B1" t="s">
        <v>169</v>
      </c>
      <c r="C1" t="s">
        <v>219</v>
      </c>
      <c r="D1" s="53">
        <v>2018</v>
      </c>
      <c r="E1" s="53">
        <v>2019</v>
      </c>
      <c r="F1" s="53">
        <v>2020</v>
      </c>
      <c r="G1" s="53">
        <v>2021</v>
      </c>
      <c r="H1" s="53">
        <v>2022</v>
      </c>
      <c r="I1" s="53">
        <v>2023</v>
      </c>
      <c r="J1" s="53">
        <v>2024</v>
      </c>
      <c r="K1" s="53">
        <v>2025</v>
      </c>
      <c r="L1" s="16">
        <v>2026</v>
      </c>
      <c r="M1" s="16">
        <v>2027</v>
      </c>
      <c r="N1" s="16">
        <v>2028</v>
      </c>
      <c r="O1" s="16">
        <v>2029</v>
      </c>
      <c r="P1" s="16">
        <v>2030</v>
      </c>
      <c r="Q1" s="16">
        <v>2031</v>
      </c>
      <c r="R1" s="16">
        <v>2032</v>
      </c>
      <c r="S1" s="16">
        <v>2033</v>
      </c>
      <c r="T1" s="16">
        <v>2034</v>
      </c>
      <c r="U1" s="16">
        <v>2035</v>
      </c>
      <c r="V1" s="16">
        <v>2036</v>
      </c>
      <c r="W1" s="16">
        <v>2037</v>
      </c>
      <c r="X1" s="16">
        <v>2038</v>
      </c>
      <c r="Y1" s="16">
        <v>2039</v>
      </c>
      <c r="Z1" s="16">
        <v>2040</v>
      </c>
    </row>
    <row r="2" spans="1:26" s="23" customFormat="1" x14ac:dyDescent="0.25">
      <c r="A2" s="23" t="s">
        <v>61</v>
      </c>
      <c r="B2" s="23" t="s">
        <v>216</v>
      </c>
      <c r="C2" s="23" t="s">
        <v>83</v>
      </c>
      <c r="D2" s="23">
        <v>65</v>
      </c>
      <c r="E2" s="23">
        <v>69</v>
      </c>
      <c r="F2" s="23">
        <v>59</v>
      </c>
      <c r="G2" s="23">
        <v>67</v>
      </c>
      <c r="H2" s="23">
        <v>64</v>
      </c>
      <c r="I2" s="23">
        <v>72</v>
      </c>
      <c r="J2" s="23">
        <v>64</v>
      </c>
      <c r="K2" s="23">
        <v>48</v>
      </c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x14ac:dyDescent="0.25">
      <c r="C3" t="s">
        <v>84</v>
      </c>
      <c r="D3">
        <v>50</v>
      </c>
      <c r="E3">
        <v>58</v>
      </c>
      <c r="F3">
        <v>41</v>
      </c>
      <c r="G3">
        <v>36</v>
      </c>
      <c r="H3">
        <v>48</v>
      </c>
      <c r="I3">
        <v>42</v>
      </c>
      <c r="J3">
        <v>46</v>
      </c>
      <c r="K3">
        <v>46</v>
      </c>
    </row>
    <row r="4" spans="1:26" x14ac:dyDescent="0.25">
      <c r="C4" t="s">
        <v>85</v>
      </c>
      <c r="D4">
        <v>46</v>
      </c>
      <c r="E4">
        <v>49</v>
      </c>
      <c r="F4">
        <v>50</v>
      </c>
      <c r="G4">
        <v>40</v>
      </c>
      <c r="H4">
        <v>47</v>
      </c>
      <c r="I4">
        <v>43</v>
      </c>
      <c r="J4">
        <v>44</v>
      </c>
      <c r="K4">
        <v>49</v>
      </c>
    </row>
    <row r="5" spans="1:26" x14ac:dyDescent="0.25">
      <c r="C5" t="s">
        <v>81</v>
      </c>
      <c r="D5">
        <v>105</v>
      </c>
      <c r="E5">
        <v>108</v>
      </c>
      <c r="F5">
        <v>111</v>
      </c>
      <c r="G5">
        <v>97</v>
      </c>
      <c r="H5">
        <v>106</v>
      </c>
      <c r="I5">
        <v>116</v>
      </c>
      <c r="J5">
        <v>114</v>
      </c>
      <c r="K5">
        <v>97</v>
      </c>
    </row>
    <row r="6" spans="1:26" x14ac:dyDescent="0.25">
      <c r="C6" t="s">
        <v>75</v>
      </c>
      <c r="D6">
        <v>192</v>
      </c>
      <c r="E6">
        <v>180</v>
      </c>
      <c r="F6">
        <v>157</v>
      </c>
      <c r="G6">
        <v>165</v>
      </c>
      <c r="H6">
        <v>181</v>
      </c>
      <c r="I6">
        <v>181</v>
      </c>
      <c r="J6">
        <v>200</v>
      </c>
      <c r="K6">
        <v>173</v>
      </c>
    </row>
    <row r="7" spans="1:26" x14ac:dyDescent="0.25">
      <c r="C7" t="s">
        <v>76</v>
      </c>
      <c r="D7">
        <v>913</v>
      </c>
      <c r="E7">
        <v>895</v>
      </c>
      <c r="F7">
        <v>881</v>
      </c>
      <c r="G7">
        <v>826</v>
      </c>
      <c r="H7">
        <v>833</v>
      </c>
      <c r="I7">
        <v>811</v>
      </c>
      <c r="J7">
        <v>828</v>
      </c>
      <c r="K7">
        <v>785</v>
      </c>
    </row>
    <row r="8" spans="1:26" x14ac:dyDescent="0.25">
      <c r="C8" t="s">
        <v>77</v>
      </c>
      <c r="D8">
        <v>554</v>
      </c>
      <c r="E8">
        <v>553</v>
      </c>
      <c r="F8">
        <v>548</v>
      </c>
      <c r="G8">
        <v>556</v>
      </c>
      <c r="H8">
        <v>578</v>
      </c>
      <c r="I8">
        <v>565</v>
      </c>
      <c r="J8">
        <v>559</v>
      </c>
      <c r="K8">
        <v>522</v>
      </c>
    </row>
    <row r="9" spans="1:26" x14ac:dyDescent="0.25">
      <c r="C9" t="s">
        <v>78</v>
      </c>
      <c r="D9">
        <v>255</v>
      </c>
      <c r="E9">
        <v>264</v>
      </c>
      <c r="F9">
        <v>273</v>
      </c>
      <c r="G9">
        <v>267</v>
      </c>
      <c r="H9">
        <v>269</v>
      </c>
      <c r="I9">
        <v>269</v>
      </c>
      <c r="J9">
        <v>265</v>
      </c>
      <c r="K9">
        <v>276</v>
      </c>
    </row>
    <row r="10" spans="1:26" x14ac:dyDescent="0.25">
      <c r="C10" t="s">
        <v>79</v>
      </c>
      <c r="D10">
        <v>23</v>
      </c>
      <c r="E10">
        <v>24</v>
      </c>
      <c r="F10">
        <v>27</v>
      </c>
      <c r="G10">
        <v>25</v>
      </c>
      <c r="H10">
        <v>26</v>
      </c>
      <c r="I10">
        <v>26</v>
      </c>
      <c r="J10">
        <v>31</v>
      </c>
      <c r="K10">
        <v>38</v>
      </c>
    </row>
    <row r="11" spans="1:26" s="65" customFormat="1" x14ac:dyDescent="0.25">
      <c r="B11" s="65" t="s">
        <v>220</v>
      </c>
      <c r="D11" s="65">
        <v>2203</v>
      </c>
      <c r="E11" s="65">
        <v>2200</v>
      </c>
      <c r="F11" s="65">
        <v>2147</v>
      </c>
      <c r="G11" s="65">
        <v>2079</v>
      </c>
      <c r="H11" s="65">
        <v>2152</v>
      </c>
      <c r="I11" s="65">
        <v>2125</v>
      </c>
      <c r="J11" s="65">
        <v>2151</v>
      </c>
      <c r="K11" s="65">
        <v>2034</v>
      </c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x14ac:dyDescent="0.25">
      <c r="B12" t="s">
        <v>217</v>
      </c>
      <c r="C12" t="s">
        <v>83</v>
      </c>
      <c r="L12" s="12">
        <v>55.132529334156651</v>
      </c>
      <c r="M12" s="12">
        <v>67.890375119861247</v>
      </c>
      <c r="N12" s="12">
        <v>80.542330568617686</v>
      </c>
      <c r="O12" s="12">
        <v>79.390946885733143</v>
      </c>
      <c r="P12" s="12">
        <v>77.841594078275634</v>
      </c>
      <c r="Q12" s="12">
        <v>75.161437580307563</v>
      </c>
      <c r="R12" s="12">
        <v>72.293450697968268</v>
      </c>
      <c r="S12" s="12">
        <v>68.797369271667364</v>
      </c>
      <c r="T12" s="12">
        <v>65.273489349004535</v>
      </c>
      <c r="U12" s="12">
        <v>61.024094616728974</v>
      </c>
      <c r="V12" s="12">
        <v>56.838072920226644</v>
      </c>
      <c r="W12" s="12">
        <v>52.271260766316423</v>
      </c>
      <c r="X12" s="12">
        <v>47.801439417233858</v>
      </c>
      <c r="Y12" s="12">
        <v>43.328934975231164</v>
      </c>
      <c r="Z12" s="12">
        <v>39.447933796763238</v>
      </c>
    </row>
    <row r="13" spans="1:26" x14ac:dyDescent="0.25">
      <c r="C13" t="s">
        <v>84</v>
      </c>
      <c r="L13" s="12">
        <v>54.99493740774296</v>
      </c>
      <c r="M13" s="12">
        <v>50.989451392141504</v>
      </c>
      <c r="N13" s="12">
        <v>47.983030232959308</v>
      </c>
      <c r="O13" s="12">
        <v>55.111684732911236</v>
      </c>
      <c r="P13" s="12">
        <v>67.865802362532094</v>
      </c>
      <c r="Q13" s="12">
        <v>80.514269778436528</v>
      </c>
      <c r="R13" s="12">
        <v>79.363502420667899</v>
      </c>
      <c r="S13" s="12">
        <v>77.814907909463642</v>
      </c>
      <c r="T13" s="12">
        <v>75.135889531077623</v>
      </c>
      <c r="U13" s="12">
        <v>72.26904461532942</v>
      </c>
      <c r="V13" s="12">
        <v>68.774327024093409</v>
      </c>
      <c r="W13" s="12">
        <v>65.251802894056553</v>
      </c>
      <c r="X13" s="12">
        <v>61.003985083844327</v>
      </c>
      <c r="Y13" s="12">
        <v>56.819481216104506</v>
      </c>
      <c r="Z13" s="12">
        <v>52.254303398955692</v>
      </c>
    </row>
    <row r="14" spans="1:26" x14ac:dyDescent="0.25">
      <c r="C14" t="s">
        <v>85</v>
      </c>
      <c r="L14" s="12">
        <v>48.995272918499168</v>
      </c>
      <c r="M14" s="12">
        <v>52.990257617482214</v>
      </c>
      <c r="N14" s="12">
        <v>59.98358122520721</v>
      </c>
      <c r="O14" s="12">
        <v>65.974916614879248</v>
      </c>
      <c r="P14" s="12">
        <v>68.96632748907831</v>
      </c>
      <c r="Q14" s="12">
        <v>64.959243439261314</v>
      </c>
      <c r="R14" s="12">
        <v>75.081497490432611</v>
      </c>
      <c r="S14" s="12">
        <v>81.833450765247719</v>
      </c>
      <c r="T14" s="12">
        <v>94.47687076335275</v>
      </c>
      <c r="U14" s="12">
        <v>106.45079371239056</v>
      </c>
      <c r="V14" s="12">
        <v>104.52875537097519</v>
      </c>
      <c r="W14" s="12">
        <v>101.74435117603969</v>
      </c>
      <c r="X14" s="12">
        <v>98.208860770487533</v>
      </c>
      <c r="Y14" s="12">
        <v>93.943603660118299</v>
      </c>
      <c r="Z14" s="12">
        <v>89.185973839818743</v>
      </c>
    </row>
    <row r="15" spans="1:26" x14ac:dyDescent="0.25">
      <c r="C15" t="s">
        <v>81</v>
      </c>
      <c r="L15" s="12">
        <v>92.987668860461397</v>
      </c>
      <c r="M15" s="12">
        <v>92.97805755243516</v>
      </c>
      <c r="N15" s="12">
        <v>90.969346950851659</v>
      </c>
      <c r="O15" s="12">
        <v>93.960379040679058</v>
      </c>
      <c r="P15" s="12">
        <v>89.954672586752807</v>
      </c>
      <c r="Q15" s="12">
        <v>96.943938841380344</v>
      </c>
      <c r="R15" s="12">
        <v>100.93411523636807</v>
      </c>
      <c r="S15" s="12">
        <v>114.91313364126552</v>
      </c>
      <c r="T15" s="12">
        <v>117.89835157660289</v>
      </c>
      <c r="U15" s="12">
        <v>117.88666108640294</v>
      </c>
      <c r="V15" s="12">
        <v>134.99280612570774</v>
      </c>
      <c r="W15" s="12">
        <v>147.72807856695223</v>
      </c>
      <c r="X15" s="12">
        <v>163.3548149319511</v>
      </c>
      <c r="Y15" s="12">
        <v>171.31987108170247</v>
      </c>
      <c r="Z15" s="12">
        <v>179.51332196086867</v>
      </c>
    </row>
    <row r="16" spans="1:26" x14ac:dyDescent="0.25">
      <c r="C16" t="s">
        <v>75</v>
      </c>
      <c r="L16" s="12">
        <v>155.96228497157318</v>
      </c>
      <c r="M16" s="12">
        <v>129.93710213514629</v>
      </c>
      <c r="N16" s="12">
        <v>109.92374554385182</v>
      </c>
      <c r="O16" s="12">
        <v>102.90578338265617</v>
      </c>
      <c r="P16" s="12">
        <v>103.88604023705345</v>
      </c>
      <c r="Q16" s="12">
        <v>89.886797821087384</v>
      </c>
      <c r="R16" s="12">
        <v>90.87218845699347</v>
      </c>
      <c r="S16" s="12">
        <v>81.873398453233278</v>
      </c>
      <c r="T16" s="12">
        <v>78.871253965418461</v>
      </c>
      <c r="U16" s="12">
        <v>80.861034410908005</v>
      </c>
      <c r="V16" s="12">
        <v>79.855542002565159</v>
      </c>
      <c r="W16" s="12">
        <v>78.856327860832607</v>
      </c>
      <c r="X16" s="12">
        <v>78.849665238230187</v>
      </c>
      <c r="Y16" s="12">
        <v>83.838670370832318</v>
      </c>
      <c r="Z16" s="12">
        <v>94.807047357396371</v>
      </c>
    </row>
    <row r="17" spans="2:26" x14ac:dyDescent="0.25">
      <c r="C17" t="s">
        <v>76</v>
      </c>
      <c r="L17" s="12">
        <v>781.57886417720829</v>
      </c>
      <c r="M17" s="12">
        <v>794.16551907901874</v>
      </c>
      <c r="N17" s="12">
        <v>798.76622364606283</v>
      </c>
      <c r="O17" s="12">
        <v>790.3877566937598</v>
      </c>
      <c r="P17" s="12">
        <v>771.04985128485498</v>
      </c>
      <c r="Q17" s="12">
        <v>757.76086690928003</v>
      </c>
      <c r="R17" s="12">
        <v>724.57125261772819</v>
      </c>
      <c r="S17" s="12">
        <v>698.38860072771968</v>
      </c>
      <c r="T17" s="12">
        <v>681.14513551886205</v>
      </c>
      <c r="U17" s="12">
        <v>660.93759442633348</v>
      </c>
      <c r="V17" s="12">
        <v>633.80357114366245</v>
      </c>
      <c r="W17" s="12">
        <v>605.71644087974039</v>
      </c>
      <c r="X17" s="12">
        <v>555.86646266820196</v>
      </c>
      <c r="Y17" s="12">
        <v>523.88224203442394</v>
      </c>
      <c r="Z17" s="12">
        <v>476.05043909838417</v>
      </c>
    </row>
    <row r="18" spans="2:26" x14ac:dyDescent="0.25">
      <c r="C18" t="s">
        <v>77</v>
      </c>
      <c r="L18" s="12">
        <v>531.8691038547928</v>
      </c>
      <c r="M18" s="12">
        <v>522.11813275077043</v>
      </c>
      <c r="N18" s="12">
        <v>510.72451921777855</v>
      </c>
      <c r="O18" s="12">
        <v>512.22633494005527</v>
      </c>
      <c r="P18" s="12">
        <v>515.0187261091362</v>
      </c>
      <c r="Q18" s="12">
        <v>523.90594669065615</v>
      </c>
      <c r="R18" s="12">
        <v>546.56977005948897</v>
      </c>
      <c r="S18" s="12">
        <v>559.54171212326673</v>
      </c>
      <c r="T18" s="12">
        <v>565.5266531213091</v>
      </c>
      <c r="U18" s="12">
        <v>566.8368170486782</v>
      </c>
      <c r="V18" s="12">
        <v>574.20249187817194</v>
      </c>
      <c r="W18" s="12">
        <v>595.08686846176874</v>
      </c>
      <c r="X18" s="12">
        <v>632.75892451464824</v>
      </c>
      <c r="Y18" s="12">
        <v>643.43599692801547</v>
      </c>
      <c r="Z18" s="12">
        <v>670.51771916798009</v>
      </c>
    </row>
    <row r="19" spans="2:26" x14ac:dyDescent="0.25">
      <c r="C19" t="s">
        <v>78</v>
      </c>
      <c r="L19" s="12">
        <v>283.81617443974136</v>
      </c>
      <c r="M19" s="12">
        <v>303.04622782002986</v>
      </c>
      <c r="N19" s="12">
        <v>327.42902198050712</v>
      </c>
      <c r="O19" s="12">
        <v>333.18100253989616</v>
      </c>
      <c r="P19" s="12">
        <v>348.35891949297746</v>
      </c>
      <c r="Q19" s="12">
        <v>359.33803214005457</v>
      </c>
      <c r="R19" s="12">
        <v>362.81918541872176</v>
      </c>
      <c r="S19" s="12">
        <v>369.85424337370239</v>
      </c>
      <c r="T19" s="12">
        <v>374.16258228033593</v>
      </c>
      <c r="U19" s="12">
        <v>383.23169937773349</v>
      </c>
      <c r="V19" s="12">
        <v>394.07019197357795</v>
      </c>
      <c r="W19" s="12">
        <v>392.65601461250674</v>
      </c>
      <c r="X19" s="12">
        <v>395.06704413073987</v>
      </c>
      <c r="Y19" s="12">
        <v>406.74858948551525</v>
      </c>
      <c r="Z19" s="12">
        <v>408.67897523991468</v>
      </c>
    </row>
    <row r="20" spans="2:26" x14ac:dyDescent="0.25">
      <c r="C20" t="s">
        <v>93</v>
      </c>
      <c r="L20" s="12">
        <v>39.765091078998267</v>
      </c>
      <c r="M20" s="12">
        <v>41.658675310646075</v>
      </c>
      <c r="N20" s="12">
        <v>39.786541068342856</v>
      </c>
      <c r="O20" s="12">
        <v>42.286249483771172</v>
      </c>
      <c r="P20" s="12">
        <v>40.664636677018777</v>
      </c>
      <c r="Q20" s="12">
        <v>41.682975976179712</v>
      </c>
      <c r="R20" s="12">
        <v>42.961469384361443</v>
      </c>
      <c r="S20" s="12">
        <v>45.986517275653277</v>
      </c>
      <c r="T20" s="12">
        <v>48.444173447329348</v>
      </c>
      <c r="U20" s="12">
        <v>51.418183655965024</v>
      </c>
      <c r="V20" s="12">
        <v>52.16365595516055</v>
      </c>
      <c r="W20" s="12">
        <v>56.205957194801698</v>
      </c>
      <c r="X20" s="12">
        <v>57.059940009852184</v>
      </c>
      <c r="Y20" s="12">
        <v>59.384264033570943</v>
      </c>
      <c r="Z20" s="12">
        <v>63.521898251658911</v>
      </c>
    </row>
    <row r="21" spans="2:26" s="65" customFormat="1" x14ac:dyDescent="0.25">
      <c r="B21" s="65" t="s">
        <v>221</v>
      </c>
      <c r="L21" s="66">
        <v>2045.1019270431739</v>
      </c>
      <c r="M21" s="66">
        <v>2055.7737987775313</v>
      </c>
      <c r="N21" s="66">
        <v>2066.1083404341789</v>
      </c>
      <c r="O21" s="66">
        <v>2075.4250543143412</v>
      </c>
      <c r="P21" s="66">
        <v>2083.6065703176796</v>
      </c>
      <c r="Q21" s="66">
        <v>2090.1535091766436</v>
      </c>
      <c r="R21" s="66">
        <v>2095.4664317827305</v>
      </c>
      <c r="S21" s="66">
        <v>2099.0033335412195</v>
      </c>
      <c r="T21" s="66">
        <v>2100.9343995532927</v>
      </c>
      <c r="U21" s="66">
        <v>2100.9159229504703</v>
      </c>
      <c r="V21" s="66">
        <v>2099.2294143941408</v>
      </c>
      <c r="W21" s="66">
        <v>2095.517102413015</v>
      </c>
      <c r="X21" s="66">
        <v>2089.9711367651894</v>
      </c>
      <c r="Y21" s="66">
        <v>2082.7016537855147</v>
      </c>
      <c r="Z21" s="66">
        <v>2073.9776121117407</v>
      </c>
    </row>
    <row r="22" spans="2:26" x14ac:dyDescent="0.25">
      <c r="B22" t="s">
        <v>218</v>
      </c>
      <c r="C22" t="s">
        <v>83</v>
      </c>
      <c r="L22" s="12">
        <v>45.510185582692714</v>
      </c>
      <c r="M22" s="12">
        <v>47.707785772878054</v>
      </c>
      <c r="N22" s="12">
        <v>49.264573401475509</v>
      </c>
      <c r="O22" s="12">
        <v>48.69471767335888</v>
      </c>
      <c r="P22" s="12">
        <v>48.162684208092912</v>
      </c>
      <c r="Q22" s="12">
        <v>47.441261506444761</v>
      </c>
      <c r="R22" s="12">
        <v>46.818693940497973</v>
      </c>
      <c r="S22" s="12">
        <v>46.173547305176221</v>
      </c>
      <c r="T22" s="12">
        <v>45.662165411441322</v>
      </c>
      <c r="U22" s="12">
        <v>45.150580594567415</v>
      </c>
      <c r="V22" s="12">
        <v>44.785263358108182</v>
      </c>
      <c r="W22" s="12">
        <v>44.426722226946566</v>
      </c>
      <c r="X22" s="12">
        <v>44.170097197569127</v>
      </c>
      <c r="Y22" s="12">
        <v>43.964403188610554</v>
      </c>
      <c r="Z22" s="12">
        <v>43.868603698028096</v>
      </c>
    </row>
    <row r="23" spans="2:26" x14ac:dyDescent="0.25">
      <c r="C23" t="s">
        <v>84</v>
      </c>
      <c r="L23" s="12">
        <v>56.014165271429022</v>
      </c>
      <c r="M23" s="12">
        <v>53.069839878278756</v>
      </c>
      <c r="N23" s="12">
        <v>51.250938268192172</v>
      </c>
      <c r="O23" s="12">
        <v>48.603517873560854</v>
      </c>
      <c r="P23" s="12">
        <v>50.011194614828369</v>
      </c>
      <c r="Q23" s="12">
        <v>51.024530460855729</v>
      </c>
      <c r="R23" s="12">
        <v>50.534938060662668</v>
      </c>
      <c r="S23" s="12">
        <v>50.105579316689564</v>
      </c>
      <c r="T23" s="12">
        <v>49.538986419883287</v>
      </c>
      <c r="U23" s="12">
        <v>49.054012092726495</v>
      </c>
      <c r="V23" s="12">
        <v>48.555585473359088</v>
      </c>
      <c r="W23" s="12">
        <v>48.177992110818721</v>
      </c>
      <c r="X23" s="12">
        <v>47.813648291402188</v>
      </c>
      <c r="Y23" s="12">
        <v>47.575310919374189</v>
      </c>
      <c r="Z23" s="12">
        <v>47.345115714932767</v>
      </c>
    </row>
    <row r="24" spans="2:26" x14ac:dyDescent="0.25">
      <c r="C24" t="s">
        <v>85</v>
      </c>
      <c r="L24" s="12">
        <v>51.85321261572826</v>
      </c>
      <c r="M24" s="12">
        <v>57.977240104629132</v>
      </c>
      <c r="N24" s="12">
        <v>65.446024328709555</v>
      </c>
      <c r="O24" s="12">
        <v>70.745340452557627</v>
      </c>
      <c r="P24" s="12">
        <v>73.971907819276282</v>
      </c>
      <c r="Q24" s="12">
        <v>71.474955663848505</v>
      </c>
      <c r="R24" s="12">
        <v>70.832155106164237</v>
      </c>
      <c r="S24" s="12">
        <v>68.049987865357792</v>
      </c>
      <c r="T24" s="12">
        <v>68.858060672573984</v>
      </c>
      <c r="U24" s="12">
        <v>69.395042952446644</v>
      </c>
      <c r="V24" s="12">
        <v>68.850255123973824</v>
      </c>
      <c r="W24" s="12">
        <v>68.326808697755055</v>
      </c>
      <c r="X24" s="12">
        <v>67.798791229107366</v>
      </c>
      <c r="Y24" s="12">
        <v>67.300289363371917</v>
      </c>
      <c r="Z24" s="12">
        <v>66.873527645179479</v>
      </c>
    </row>
    <row r="25" spans="2:26" x14ac:dyDescent="0.25">
      <c r="C25" t="s">
        <v>81</v>
      </c>
      <c r="L25" s="12">
        <v>99.289532779025876</v>
      </c>
      <c r="M25" s="12">
        <v>104.75679715068141</v>
      </c>
      <c r="N25" s="12">
        <v>108.50447505192869</v>
      </c>
      <c r="O25" s="12">
        <v>116.29708442424817</v>
      </c>
      <c r="P25" s="12">
        <v>117.71367095436419</v>
      </c>
      <c r="Q25" s="12">
        <v>127.06947235743662</v>
      </c>
      <c r="R25" s="12">
        <v>132.64545780449708</v>
      </c>
      <c r="S25" s="12">
        <v>144.8637197583692</v>
      </c>
      <c r="T25" s="12">
        <v>148.84408825449106</v>
      </c>
      <c r="U25" s="12">
        <v>150.56853712356411</v>
      </c>
      <c r="V25" s="12">
        <v>154.27449227913496</v>
      </c>
      <c r="W25" s="12">
        <v>154.52437695457959</v>
      </c>
      <c r="X25" s="12">
        <v>157.09345143728896</v>
      </c>
      <c r="Y25" s="12">
        <v>155.10045431103299</v>
      </c>
      <c r="Z25" s="12">
        <v>153.60811446448486</v>
      </c>
    </row>
    <row r="26" spans="2:26" x14ac:dyDescent="0.25">
      <c r="C26" t="s">
        <v>75</v>
      </c>
      <c r="L26" s="12">
        <v>170.49682426823415</v>
      </c>
      <c r="M26" s="12">
        <v>163.4839762084064</v>
      </c>
      <c r="N26" s="12">
        <v>160.68292172723051</v>
      </c>
      <c r="O26" s="12">
        <v>161.50982022038664</v>
      </c>
      <c r="P26" s="12">
        <v>165.61725467049996</v>
      </c>
      <c r="Q26" s="12">
        <v>163.65430432797632</v>
      </c>
      <c r="R26" s="12">
        <v>166.53285747373053</v>
      </c>
      <c r="S26" s="12">
        <v>163.22970477792546</v>
      </c>
      <c r="T26" s="12">
        <v>164.44267651013089</v>
      </c>
      <c r="U26" s="12">
        <v>167.14407794263462</v>
      </c>
      <c r="V26" s="12">
        <v>168.67597424409132</v>
      </c>
      <c r="W26" s="12">
        <v>171.96339833442602</v>
      </c>
      <c r="X26" s="12">
        <v>173.06072153517212</v>
      </c>
      <c r="Y26" s="12">
        <v>177.55096288170353</v>
      </c>
      <c r="Z26" s="12">
        <v>181.46084723902385</v>
      </c>
    </row>
    <row r="27" spans="2:26" x14ac:dyDescent="0.25">
      <c r="C27" t="s">
        <v>76</v>
      </c>
      <c r="L27" s="12">
        <v>779.13031557329555</v>
      </c>
      <c r="M27" s="12">
        <v>786.52167656261895</v>
      </c>
      <c r="N27" s="12">
        <v>788.47031557776381</v>
      </c>
      <c r="O27" s="12">
        <v>788.69802452250508</v>
      </c>
      <c r="P27" s="12">
        <v>784.16234935719569</v>
      </c>
      <c r="Q27" s="12">
        <v>781.04082028906259</v>
      </c>
      <c r="R27" s="12">
        <v>773.06048673567727</v>
      </c>
      <c r="S27" s="12">
        <v>769.05826906455161</v>
      </c>
      <c r="T27" s="12">
        <v>769.69022521377258</v>
      </c>
      <c r="U27" s="12">
        <v>771.39509346139221</v>
      </c>
      <c r="V27" s="12">
        <v>770.96486783531066</v>
      </c>
      <c r="W27" s="12">
        <v>768.89027915172801</v>
      </c>
      <c r="X27" s="12">
        <v>763.28414749649221</v>
      </c>
      <c r="Y27" s="12">
        <v>762.11804837640284</v>
      </c>
      <c r="Z27" s="12">
        <v>758.22348499674627</v>
      </c>
    </row>
    <row r="28" spans="2:26" x14ac:dyDescent="0.25">
      <c r="C28" t="s">
        <v>77</v>
      </c>
      <c r="L28" s="12">
        <v>536.3302460798991</v>
      </c>
      <c r="M28" s="12">
        <v>531.8274017438689</v>
      </c>
      <c r="N28" s="12">
        <v>527.19513550037414</v>
      </c>
      <c r="O28" s="12">
        <v>534.27852695821127</v>
      </c>
      <c r="P28" s="12">
        <v>541.69001072081983</v>
      </c>
      <c r="Q28" s="12">
        <v>552.48990377659106</v>
      </c>
      <c r="R28" s="12">
        <v>571.78358207252688</v>
      </c>
      <c r="S28" s="12">
        <v>582.83958918204598</v>
      </c>
      <c r="T28" s="12">
        <v>591.54037214992513</v>
      </c>
      <c r="U28" s="12">
        <v>595.09699090420202</v>
      </c>
      <c r="V28" s="12">
        <v>600.59760996626972</v>
      </c>
      <c r="W28" s="12">
        <v>615.01597723781879</v>
      </c>
      <c r="X28" s="12">
        <v>631.63684587922603</v>
      </c>
      <c r="Y28" s="12">
        <v>637.66614787584763</v>
      </c>
      <c r="Z28" s="12">
        <v>650.44255342144447</v>
      </c>
    </row>
    <row r="29" spans="2:26" x14ac:dyDescent="0.25">
      <c r="C29" t="s">
        <v>78</v>
      </c>
      <c r="L29" s="12">
        <v>282.58350763016477</v>
      </c>
      <c r="M29" s="12">
        <v>299.81048294640203</v>
      </c>
      <c r="N29" s="12">
        <v>321.3049957677751</v>
      </c>
      <c r="O29" s="12">
        <v>325.22169496848761</v>
      </c>
      <c r="P29" s="12">
        <v>337.67950360277729</v>
      </c>
      <c r="Q29" s="12">
        <v>345.99468970065635</v>
      </c>
      <c r="R29" s="12">
        <v>347.98239662762808</v>
      </c>
      <c r="S29" s="12">
        <v>353.88530207989567</v>
      </c>
      <c r="T29" s="12">
        <v>356.84508512913226</v>
      </c>
      <c r="U29" s="12">
        <v>363.65558748750021</v>
      </c>
      <c r="V29" s="12">
        <v>372.03852652066672</v>
      </c>
      <c r="W29" s="12">
        <v>371.18392581114585</v>
      </c>
      <c r="X29" s="12">
        <v>373.58876673286829</v>
      </c>
      <c r="Y29" s="12">
        <v>381.50960471711073</v>
      </c>
      <c r="Z29" s="12">
        <v>382.98091261004458</v>
      </c>
    </row>
    <row r="30" spans="2:26" x14ac:dyDescent="0.25">
      <c r="C30" t="s">
        <v>93</v>
      </c>
      <c r="L30" s="12">
        <v>39.048091930794023</v>
      </c>
      <c r="M30" s="12">
        <v>40.474960851948566</v>
      </c>
      <c r="N30" s="12">
        <v>38.151526849345125</v>
      </c>
      <c r="O30" s="12">
        <v>39.852493300993359</v>
      </c>
      <c r="P30" s="12">
        <v>37.670752793453332</v>
      </c>
      <c r="Q30" s="12">
        <v>38.033997923154161</v>
      </c>
      <c r="R30" s="12">
        <v>38.777278622130289</v>
      </c>
      <c r="S30" s="12">
        <v>40.583650633104455</v>
      </c>
      <c r="T30" s="12">
        <v>42.33635940017512</v>
      </c>
      <c r="U30" s="12">
        <v>44.38000421223699</v>
      </c>
      <c r="V30" s="12">
        <v>44.614259176527959</v>
      </c>
      <c r="W30" s="12">
        <v>47.571136523275598</v>
      </c>
      <c r="X30" s="12">
        <v>47.898174391620771</v>
      </c>
      <c r="Y30" s="12">
        <v>49.243771480742041</v>
      </c>
      <c r="Z30" s="12">
        <v>52.45642847580288</v>
      </c>
    </row>
    <row r="31" spans="2:26" s="65" customFormat="1" x14ac:dyDescent="0.25">
      <c r="B31" s="65" t="s">
        <v>222</v>
      </c>
      <c r="L31" s="66">
        <v>2060.2560817312633</v>
      </c>
      <c r="M31" s="66">
        <v>2085.6301612197121</v>
      </c>
      <c r="N31" s="66">
        <v>2110.2709064727942</v>
      </c>
      <c r="O31" s="66">
        <v>2133.9012203943098</v>
      </c>
      <c r="P31" s="66">
        <v>2156.6793287413079</v>
      </c>
      <c r="Q31" s="66">
        <v>2178.2239360060257</v>
      </c>
      <c r="R31" s="66">
        <v>2198.9678464435151</v>
      </c>
      <c r="S31" s="66">
        <v>2218.7893499831157</v>
      </c>
      <c r="T31" s="66">
        <v>2237.7580191615257</v>
      </c>
      <c r="U31" s="66">
        <v>2255.8399267712707</v>
      </c>
      <c r="V31" s="66">
        <v>2273.3568339774424</v>
      </c>
      <c r="W31" s="66">
        <v>2290.0806170484939</v>
      </c>
      <c r="X31" s="66">
        <v>2306.3446441907467</v>
      </c>
      <c r="Y31" s="66">
        <v>2322.0289931141965</v>
      </c>
      <c r="Z31" s="66">
        <v>2337.2595882656874</v>
      </c>
    </row>
    <row r="32" spans="2:26" x14ac:dyDescent="0.25">
      <c r="B32" t="s">
        <v>113</v>
      </c>
      <c r="C32" t="s">
        <v>83</v>
      </c>
      <c r="L32" s="12">
        <v>45.510185582692714</v>
      </c>
      <c r="M32" s="12">
        <v>47.598891555890766</v>
      </c>
      <c r="N32" s="12">
        <v>48.97902279212849</v>
      </c>
      <c r="O32" s="12">
        <v>47.31046719466967</v>
      </c>
      <c r="P32" s="12">
        <v>45.557418306862267</v>
      </c>
      <c r="Q32" s="12">
        <v>44.211284157882503</v>
      </c>
      <c r="R32" s="12">
        <v>44.176987677147238</v>
      </c>
      <c r="S32" s="12">
        <v>43.484247249954294</v>
      </c>
      <c r="T32" s="12">
        <v>42.695204727949552</v>
      </c>
      <c r="U32" s="12">
        <v>41.49451722676033</v>
      </c>
      <c r="V32" s="12">
        <v>41.559956384228769</v>
      </c>
      <c r="W32" s="12">
        <v>41.31633543748886</v>
      </c>
      <c r="X32" s="12">
        <v>40.578419654214144</v>
      </c>
      <c r="Y32" s="12">
        <v>40.511750029906189</v>
      </c>
      <c r="Z32" s="12">
        <v>39.493555075422144</v>
      </c>
    </row>
    <row r="33" spans="2:26" x14ac:dyDescent="0.25">
      <c r="C33" t="s">
        <v>84</v>
      </c>
      <c r="L33" s="12">
        <v>56.014165271429022</v>
      </c>
      <c r="M33" s="12">
        <v>53.038234948939738</v>
      </c>
      <c r="N33" s="12">
        <v>51.144343838838665</v>
      </c>
      <c r="O33" s="12">
        <v>48.112704422577202</v>
      </c>
      <c r="P33" s="12">
        <v>48.907609660627138</v>
      </c>
      <c r="Q33" s="12">
        <v>49.461093093501468</v>
      </c>
      <c r="R33" s="12">
        <v>48.50856934099825</v>
      </c>
      <c r="S33" s="12">
        <v>47.413632702678719</v>
      </c>
      <c r="T33" s="12">
        <v>46.321723892193006</v>
      </c>
      <c r="U33" s="12">
        <v>45.750977327304128</v>
      </c>
      <c r="V33" s="12">
        <v>45.266414559085462</v>
      </c>
      <c r="W33" s="12">
        <v>44.792205639572437</v>
      </c>
      <c r="X33" s="12">
        <v>43.890542148793578</v>
      </c>
      <c r="Y33" s="12">
        <v>43.817716150487627</v>
      </c>
      <c r="Z33" s="12">
        <v>43.324563837412953</v>
      </c>
    </row>
    <row r="34" spans="2:26" x14ac:dyDescent="0.25">
      <c r="C34" t="s">
        <v>85</v>
      </c>
      <c r="L34" s="12">
        <v>51.85321261572826</v>
      </c>
      <c r="M34" s="12">
        <v>57.957049930627562</v>
      </c>
      <c r="N34" s="12">
        <v>65.368049854512577</v>
      </c>
      <c r="O34" s="12">
        <v>70.288220058602263</v>
      </c>
      <c r="P34" s="12">
        <v>72.926081503771258</v>
      </c>
      <c r="Q34" s="12">
        <v>69.805604075327679</v>
      </c>
      <c r="R34" s="12">
        <v>68.90258575189884</v>
      </c>
      <c r="S34" s="12">
        <v>65.787147510154696</v>
      </c>
      <c r="T34" s="12">
        <v>66.172961634712678</v>
      </c>
      <c r="U34" s="12">
        <v>66.159680249067335</v>
      </c>
      <c r="V34" s="12">
        <v>65.226344919451506</v>
      </c>
      <c r="W34" s="12">
        <v>64.346190903926058</v>
      </c>
      <c r="X34" s="12">
        <v>63.465210169909454</v>
      </c>
      <c r="Y34" s="12">
        <v>62.834801427970518</v>
      </c>
      <c r="Z34" s="12">
        <v>61.956005570831231</v>
      </c>
    </row>
    <row r="35" spans="2:26" x14ac:dyDescent="0.25">
      <c r="C35" t="s">
        <v>81</v>
      </c>
      <c r="L35" s="12">
        <v>99.289532779025876</v>
      </c>
      <c r="M35" s="12">
        <v>104.73336313359346</v>
      </c>
      <c r="N35" s="12">
        <v>108.41489922331206</v>
      </c>
      <c r="O35" s="12">
        <v>115.87002699845075</v>
      </c>
      <c r="P35" s="12">
        <v>116.64589357548059</v>
      </c>
      <c r="Q35" s="12">
        <v>125.24861229859175</v>
      </c>
      <c r="R35" s="12">
        <v>130.25234517379045</v>
      </c>
      <c r="S35" s="12">
        <v>141.48162350372766</v>
      </c>
      <c r="T35" s="12">
        <v>144.5657846755405</v>
      </c>
      <c r="U35" s="12">
        <v>145.22890249745959</v>
      </c>
      <c r="V35" s="12">
        <v>148.33243580422635</v>
      </c>
      <c r="W35" s="12">
        <v>147.99974027021904</v>
      </c>
      <c r="X35" s="12">
        <v>149.86594434010553</v>
      </c>
      <c r="Y35" s="12">
        <v>147.57350068531491</v>
      </c>
      <c r="Z35" s="12">
        <v>145.29318150296126</v>
      </c>
    </row>
    <row r="36" spans="2:26" x14ac:dyDescent="0.25">
      <c r="C36" t="s">
        <v>75</v>
      </c>
      <c r="L36" s="12">
        <v>170.49682426823415</v>
      </c>
      <c r="M36" s="12">
        <v>163.45349326992326</v>
      </c>
      <c r="N36" s="12">
        <v>160.53391316050019</v>
      </c>
      <c r="O36" s="12">
        <v>160.80709814343669</v>
      </c>
      <c r="P36" s="12">
        <v>163.61508737973332</v>
      </c>
      <c r="Q36" s="12">
        <v>159.76725790390884</v>
      </c>
      <c r="R36" s="12">
        <v>161.31699183117129</v>
      </c>
      <c r="S36" s="12">
        <v>156.65851246723733</v>
      </c>
      <c r="T36" s="12">
        <v>156.14919501198798</v>
      </c>
      <c r="U36" s="12">
        <v>156.95311649901012</v>
      </c>
      <c r="V36" s="12">
        <v>157.63642295763572</v>
      </c>
      <c r="W36" s="12">
        <v>160.1687679505302</v>
      </c>
      <c r="X36" s="12">
        <v>160.48523392265179</v>
      </c>
      <c r="Y36" s="12">
        <v>165.00016837554341</v>
      </c>
      <c r="Z36" s="12">
        <v>168.23595099615881</v>
      </c>
    </row>
    <row r="37" spans="2:26" x14ac:dyDescent="0.25">
      <c r="C37" t="s">
        <v>76</v>
      </c>
      <c r="L37" s="12">
        <v>779.13031557329555</v>
      </c>
      <c r="M37" s="12">
        <v>786.17492884558135</v>
      </c>
      <c r="N37" s="12">
        <v>787.37122766740242</v>
      </c>
      <c r="O37" s="12">
        <v>783.56953923481342</v>
      </c>
      <c r="P37" s="12">
        <v>772.9269357912608</v>
      </c>
      <c r="Q37" s="12">
        <v>763.69199604552568</v>
      </c>
      <c r="R37" s="12">
        <v>752.70945073809105</v>
      </c>
      <c r="S37" s="12">
        <v>743.50379386329109</v>
      </c>
      <c r="T37" s="12">
        <v>737.99609527006032</v>
      </c>
      <c r="U37" s="12">
        <v>732.81179436114803</v>
      </c>
      <c r="V37" s="12">
        <v>729.10763643122186</v>
      </c>
      <c r="W37" s="12">
        <v>723.273414804597</v>
      </c>
      <c r="X37" s="12">
        <v>712.61487625920688</v>
      </c>
      <c r="Y37" s="12">
        <v>709.9409174270977</v>
      </c>
      <c r="Z37" s="12">
        <v>700.78701757883834</v>
      </c>
    </row>
    <row r="38" spans="2:26" x14ac:dyDescent="0.25">
      <c r="C38" t="s">
        <v>77</v>
      </c>
      <c r="L38" s="12">
        <v>536.3302460798991</v>
      </c>
      <c r="M38" s="12">
        <v>531.75141325406048</v>
      </c>
      <c r="N38" s="12">
        <v>526.92561418572325</v>
      </c>
      <c r="O38" s="12">
        <v>532.96934980333333</v>
      </c>
      <c r="P38" s="12">
        <v>538.5250733330613</v>
      </c>
      <c r="Q38" s="12">
        <v>547.12494287178504</v>
      </c>
      <c r="R38" s="12">
        <v>564.70216362947974</v>
      </c>
      <c r="S38" s="12">
        <v>573.45036171860988</v>
      </c>
      <c r="T38" s="12">
        <v>579.54361475970154</v>
      </c>
      <c r="U38" s="12">
        <v>579.98636313200029</v>
      </c>
      <c r="V38" s="12">
        <v>583.28702634792432</v>
      </c>
      <c r="W38" s="12">
        <v>595.51450866493599</v>
      </c>
      <c r="X38" s="12">
        <v>609.16088084592627</v>
      </c>
      <c r="Y38" s="12">
        <v>613.62160802183826</v>
      </c>
      <c r="Z38" s="12">
        <v>623.58329623150189</v>
      </c>
    </row>
    <row r="39" spans="2:26" x14ac:dyDescent="0.25">
      <c r="C39" t="s">
        <v>78</v>
      </c>
      <c r="L39" s="12">
        <v>282.58350763016477</v>
      </c>
      <c r="M39" s="12">
        <v>299.77024222993975</v>
      </c>
      <c r="N39" s="12">
        <v>321.17537887562571</v>
      </c>
      <c r="O39" s="12">
        <v>324.63593036622177</v>
      </c>
      <c r="P39" s="12">
        <v>336.30672292082556</v>
      </c>
      <c r="Q39" s="12">
        <v>343.82282059205761</v>
      </c>
      <c r="R39" s="12">
        <v>345.37331500612294</v>
      </c>
      <c r="S39" s="12">
        <v>350.68318817429258</v>
      </c>
      <c r="T39" s="12">
        <v>352.91099855036623</v>
      </c>
      <c r="U39" s="12">
        <v>358.8729738928979</v>
      </c>
      <c r="V39" s="12">
        <v>366.79470988451374</v>
      </c>
      <c r="W39" s="12">
        <v>365.3949971701166</v>
      </c>
      <c r="X39" s="12">
        <v>366.98671186945467</v>
      </c>
      <c r="Y39" s="12">
        <v>374.3741041393227</v>
      </c>
      <c r="Z39" s="12">
        <v>374.79578785789948</v>
      </c>
    </row>
    <row r="40" spans="2:26" x14ac:dyDescent="0.25">
      <c r="C40" t="s">
        <v>93</v>
      </c>
      <c r="L40" s="12">
        <v>39.048091930794016</v>
      </c>
      <c r="M40" s="12">
        <v>40.471321240751813</v>
      </c>
      <c r="N40" s="12">
        <v>38.143607292891993</v>
      </c>
      <c r="O40" s="12">
        <v>39.802747903178052</v>
      </c>
      <c r="P40" s="12">
        <v>37.565402443111267</v>
      </c>
      <c r="Q40" s="12">
        <v>37.847306662816912</v>
      </c>
      <c r="R40" s="12">
        <v>38.558647452881594</v>
      </c>
      <c r="S40" s="12">
        <v>40.221036886998313</v>
      </c>
      <c r="T40" s="12">
        <v>41.920169429970429</v>
      </c>
      <c r="U40" s="12">
        <v>43.882214066228485</v>
      </c>
      <c r="V40" s="12">
        <v>44.076831219050284</v>
      </c>
      <c r="W40" s="12">
        <v>46.96257664372348</v>
      </c>
      <c r="X40" s="12">
        <v>47.236405229679541</v>
      </c>
      <c r="Y40" s="12">
        <v>48.543201912663683</v>
      </c>
      <c r="Z40" s="12">
        <v>51.721651163784266</v>
      </c>
    </row>
    <row r="41" spans="2:26" s="65" customFormat="1" x14ac:dyDescent="0.25">
      <c r="B41" s="65" t="s">
        <v>223</v>
      </c>
      <c r="L41" s="66">
        <v>2060.2560817312633</v>
      </c>
      <c r="M41" s="66">
        <v>2084.9489384093081</v>
      </c>
      <c r="N41" s="66">
        <v>2108.056056890935</v>
      </c>
      <c r="O41" s="66">
        <v>2123.3660841252831</v>
      </c>
      <c r="P41" s="66">
        <v>2132.9762249147338</v>
      </c>
      <c r="Q41" s="66">
        <v>2140.9809177013976</v>
      </c>
      <c r="R41" s="66">
        <v>2154.5010566015817</v>
      </c>
      <c r="S41" s="66">
        <v>2162.6835440769446</v>
      </c>
      <c r="T41" s="66">
        <v>2168.2757479524821</v>
      </c>
      <c r="U41" s="66">
        <v>2171.1405392518764</v>
      </c>
      <c r="V41" s="66">
        <v>2181.2877785073383</v>
      </c>
      <c r="W41" s="66">
        <v>2189.7687374851098</v>
      </c>
      <c r="X41" s="66">
        <v>2194.2842244399417</v>
      </c>
      <c r="Y41" s="66">
        <v>2206.2177681701451</v>
      </c>
      <c r="Z41" s="66">
        <v>2209.1910098148105</v>
      </c>
    </row>
    <row r="42" spans="2:26" x14ac:dyDescent="0.25">
      <c r="B42" t="s">
        <v>118</v>
      </c>
      <c r="C42" t="s">
        <v>83</v>
      </c>
      <c r="L42" s="12">
        <v>45.510185582692714</v>
      </c>
      <c r="M42" s="12">
        <v>47.653340036283154</v>
      </c>
      <c r="N42" s="12">
        <v>49.067002136830922</v>
      </c>
      <c r="O42" s="12">
        <v>47.969678952476741</v>
      </c>
      <c r="P42" s="12">
        <v>46.591206449815004</v>
      </c>
      <c r="Q42" s="12">
        <v>44.942398063632943</v>
      </c>
      <c r="R42" s="12">
        <v>43.837660530836544</v>
      </c>
      <c r="S42" s="12">
        <v>43.439419193296438</v>
      </c>
      <c r="T42" s="12">
        <v>43.0626092245557</v>
      </c>
      <c r="U42" s="12">
        <v>42.18351243703831</v>
      </c>
      <c r="V42" s="12">
        <v>41.53682323837652</v>
      </c>
      <c r="W42" s="12">
        <v>41.078378889576832</v>
      </c>
      <c r="X42" s="12">
        <v>40.90092753880014</v>
      </c>
      <c r="Y42" s="12">
        <v>40.553996351058245</v>
      </c>
      <c r="Z42" s="12">
        <v>40.070467514798736</v>
      </c>
    </row>
    <row r="43" spans="2:26" x14ac:dyDescent="0.25">
      <c r="C43" t="s">
        <v>84</v>
      </c>
      <c r="L43" s="12">
        <v>56.014165271429022</v>
      </c>
      <c r="M43" s="12">
        <v>53.054038166991894</v>
      </c>
      <c r="N43" s="12">
        <v>51.17927705931799</v>
      </c>
      <c r="O43" s="12">
        <v>48.341297806754312</v>
      </c>
      <c r="P43" s="12">
        <v>49.356821793810418</v>
      </c>
      <c r="Q43" s="12">
        <v>49.880499449357309</v>
      </c>
      <c r="R43" s="12">
        <v>48.835833546264048</v>
      </c>
      <c r="S43" s="12">
        <v>47.953318913157034</v>
      </c>
      <c r="T43" s="12">
        <v>46.892767858397185</v>
      </c>
      <c r="U43" s="12">
        <v>45.955929567064516</v>
      </c>
      <c r="V43" s="12">
        <v>45.351087092374563</v>
      </c>
      <c r="W43" s="12">
        <v>44.92321163953045</v>
      </c>
      <c r="X43" s="12">
        <v>44.370253734092572</v>
      </c>
      <c r="Y43" s="12">
        <v>43.899449131445323</v>
      </c>
      <c r="Z43" s="12">
        <v>43.441518885423896</v>
      </c>
    </row>
    <row r="44" spans="2:26" x14ac:dyDescent="0.25">
      <c r="C44" t="s">
        <v>85</v>
      </c>
      <c r="L44" s="12">
        <v>51.85321261572826</v>
      </c>
      <c r="M44" s="12">
        <v>57.967145734753743</v>
      </c>
      <c r="N44" s="12">
        <v>65.394191061087128</v>
      </c>
      <c r="O44" s="12">
        <v>70.500564951944284</v>
      </c>
      <c r="P44" s="12">
        <v>73.354854131877417</v>
      </c>
      <c r="Q44" s="12">
        <v>70.277183709460303</v>
      </c>
      <c r="R44" s="12">
        <v>69.10176963535325</v>
      </c>
      <c r="S44" s="12">
        <v>66.04977746353417</v>
      </c>
      <c r="T44" s="12">
        <v>66.540332326187084</v>
      </c>
      <c r="U44" s="12">
        <v>66.65680703908113</v>
      </c>
      <c r="V44" s="12">
        <v>65.668553263659376</v>
      </c>
      <c r="W44" s="12">
        <v>64.707783145479212</v>
      </c>
      <c r="X44" s="12">
        <v>63.80596072418939</v>
      </c>
      <c r="Y44" s="12">
        <v>63.072682552002561</v>
      </c>
      <c r="Z44" s="12">
        <v>62.348939159464855</v>
      </c>
    </row>
    <row r="45" spans="2:26" x14ac:dyDescent="0.25">
      <c r="C45" t="s">
        <v>81</v>
      </c>
      <c r="L45" s="12">
        <v>99.289532779025876</v>
      </c>
      <c r="M45" s="12">
        <v>104.74508138327306</v>
      </c>
      <c r="N45" s="12">
        <v>108.44625829911394</v>
      </c>
      <c r="O45" s="12">
        <v>116.06627178301248</v>
      </c>
      <c r="P45" s="12">
        <v>117.08951663799259</v>
      </c>
      <c r="Q45" s="12">
        <v>125.8251817897367</v>
      </c>
      <c r="R45" s="12">
        <v>130.66346145228616</v>
      </c>
      <c r="S45" s="12">
        <v>142.04882957289851</v>
      </c>
      <c r="T45" s="12">
        <v>145.28943917892636</v>
      </c>
      <c r="U45" s="12">
        <v>146.03054507499928</v>
      </c>
      <c r="V45" s="12">
        <v>148.87275539037654</v>
      </c>
      <c r="W45" s="12">
        <v>148.4051039289983</v>
      </c>
      <c r="X45" s="12">
        <v>150.42329611540893</v>
      </c>
      <c r="Y45" s="12">
        <v>147.92392868195029</v>
      </c>
      <c r="Z45" s="12">
        <v>145.89610418827613</v>
      </c>
    </row>
    <row r="46" spans="2:26" x14ac:dyDescent="0.25">
      <c r="C46" t="s">
        <v>75</v>
      </c>
      <c r="L46" s="12">
        <v>170.49682426823415</v>
      </c>
      <c r="M46" s="12">
        <v>163.46874018593002</v>
      </c>
      <c r="N46" s="12">
        <v>160.59536125764009</v>
      </c>
      <c r="O46" s="12">
        <v>161.11227639839188</v>
      </c>
      <c r="P46" s="12">
        <v>164.48561117045344</v>
      </c>
      <c r="Q46" s="12">
        <v>161.22314792104447</v>
      </c>
      <c r="R46" s="12">
        <v>162.51764606767858</v>
      </c>
      <c r="S46" s="12">
        <v>157.80304861686756</v>
      </c>
      <c r="T46" s="12">
        <v>157.48845255532683</v>
      </c>
      <c r="U46" s="12">
        <v>158.52153293514894</v>
      </c>
      <c r="V46" s="12">
        <v>158.6487081307441</v>
      </c>
      <c r="W46" s="12">
        <v>160.8264127926565</v>
      </c>
      <c r="X46" s="12">
        <v>161.11883497278791</v>
      </c>
      <c r="Y46" s="12">
        <v>165.12599081560543</v>
      </c>
      <c r="Z46" s="12">
        <v>168.60925346112029</v>
      </c>
    </row>
    <row r="47" spans="2:26" x14ac:dyDescent="0.25">
      <c r="C47" t="s">
        <v>76</v>
      </c>
      <c r="L47" s="12">
        <v>779.13031557329555</v>
      </c>
      <c r="M47" s="12">
        <v>786.34831574902796</v>
      </c>
      <c r="N47" s="12">
        <v>787.74243757831846</v>
      </c>
      <c r="O47" s="12">
        <v>785.94445065764808</v>
      </c>
      <c r="P47" s="12">
        <v>777.53802328858137</v>
      </c>
      <c r="Q47" s="12">
        <v>768.88960435406489</v>
      </c>
      <c r="R47" s="12">
        <v>755.50466322938144</v>
      </c>
      <c r="S47" s="12">
        <v>747.47341658153437</v>
      </c>
      <c r="T47" s="12">
        <v>743.35940323397335</v>
      </c>
      <c r="U47" s="12">
        <v>738.89987325056768</v>
      </c>
      <c r="V47" s="12">
        <v>733.10719582958575</v>
      </c>
      <c r="W47" s="12">
        <v>726.33230801629043</v>
      </c>
      <c r="X47" s="12">
        <v>716.91616919343608</v>
      </c>
      <c r="Y47" s="12">
        <v>712.11382916222146</v>
      </c>
      <c r="Z47" s="12">
        <v>704.36138228688242</v>
      </c>
    </row>
    <row r="48" spans="2:26" x14ac:dyDescent="0.25">
      <c r="C48" t="s">
        <v>77</v>
      </c>
      <c r="L48" s="12">
        <v>536.3302460798991</v>
      </c>
      <c r="M48" s="12">
        <v>531.78941051510299</v>
      </c>
      <c r="N48" s="12">
        <v>527.01916612670345</v>
      </c>
      <c r="O48" s="12">
        <v>533.56863462403157</v>
      </c>
      <c r="P48" s="12">
        <v>539.84092301610258</v>
      </c>
      <c r="Q48" s="12">
        <v>548.83300221152786</v>
      </c>
      <c r="R48" s="12">
        <v>565.93225341704499</v>
      </c>
      <c r="S48" s="12">
        <v>575.07314067077641</v>
      </c>
      <c r="T48" s="12">
        <v>581.69092058103809</v>
      </c>
      <c r="U48" s="12">
        <v>582.48480428785615</v>
      </c>
      <c r="V48" s="12">
        <v>585.27520819465656</v>
      </c>
      <c r="W48" s="12">
        <v>597.25225152462417</v>
      </c>
      <c r="X48" s="12">
        <v>611.378888365688</v>
      </c>
      <c r="Y48" s="12">
        <v>615.29825165609509</v>
      </c>
      <c r="Z48" s="12">
        <v>625.70070443201405</v>
      </c>
    </row>
    <row r="49" spans="1:26" x14ac:dyDescent="0.25">
      <c r="C49" t="s">
        <v>78</v>
      </c>
      <c r="L49" s="12">
        <v>282.58350763016477</v>
      </c>
      <c r="M49" s="12">
        <v>299.79036323591106</v>
      </c>
      <c r="N49" s="12">
        <v>321.21899110987198</v>
      </c>
      <c r="O49" s="12">
        <v>324.90693894668675</v>
      </c>
      <c r="P49" s="12">
        <v>336.87036034735229</v>
      </c>
      <c r="Q49" s="12">
        <v>344.45640010681154</v>
      </c>
      <c r="R49" s="12">
        <v>345.69953933742801</v>
      </c>
      <c r="S49" s="12">
        <v>351.15203749605405</v>
      </c>
      <c r="T49" s="12">
        <v>353.56093239386337</v>
      </c>
      <c r="U49" s="12">
        <v>359.60293109913107</v>
      </c>
      <c r="V49" s="12">
        <v>367.31300662122544</v>
      </c>
      <c r="W49" s="12">
        <v>365.83006781010704</v>
      </c>
      <c r="X49" s="12">
        <v>367.65210222821327</v>
      </c>
      <c r="Y49" s="12">
        <v>374.87061742543108</v>
      </c>
      <c r="Z49" s="12">
        <v>375.53035500706955</v>
      </c>
    </row>
    <row r="50" spans="1:26" x14ac:dyDescent="0.25">
      <c r="C50" t="s">
        <v>93</v>
      </c>
      <c r="L50" s="12">
        <v>39.048091930794016</v>
      </c>
      <c r="M50" s="12">
        <v>40.473141153912898</v>
      </c>
      <c r="N50" s="12">
        <v>38.146655419469042</v>
      </c>
      <c r="O50" s="12">
        <v>39.826193370185713</v>
      </c>
      <c r="P50" s="12">
        <v>37.609739975604349</v>
      </c>
      <c r="Q50" s="12">
        <v>37.905105592572639</v>
      </c>
      <c r="R50" s="12">
        <v>38.598441049509084</v>
      </c>
      <c r="S50" s="12">
        <v>40.27228287841811</v>
      </c>
      <c r="T50" s="12">
        <v>41.97645332066115</v>
      </c>
      <c r="U50" s="12">
        <v>43.953066640152599</v>
      </c>
      <c r="V50" s="12">
        <v>44.129240492875745</v>
      </c>
      <c r="W50" s="12">
        <v>46.994049574099591</v>
      </c>
      <c r="X50" s="12">
        <v>47.280289023692291</v>
      </c>
      <c r="Y50" s="12">
        <v>48.572949578723353</v>
      </c>
      <c r="Z50" s="12">
        <v>51.775389313406784</v>
      </c>
    </row>
    <row r="51" spans="1:26" s="65" customFormat="1" x14ac:dyDescent="0.25">
      <c r="B51" s="65" t="s">
        <v>224</v>
      </c>
      <c r="L51" s="66">
        <v>2060.2560817312633</v>
      </c>
      <c r="M51" s="66">
        <v>2085.2895761611867</v>
      </c>
      <c r="N51" s="66">
        <v>2108.8093400483531</v>
      </c>
      <c r="O51" s="66">
        <v>2128.2363074911314</v>
      </c>
      <c r="P51" s="66">
        <v>2142.7370568115894</v>
      </c>
      <c r="Q51" s="66">
        <v>2152.2325231982086</v>
      </c>
      <c r="R51" s="66">
        <v>2160.6912682657821</v>
      </c>
      <c r="S51" s="66">
        <v>2171.2652713865368</v>
      </c>
      <c r="T51" s="66">
        <v>2179.861310672929</v>
      </c>
      <c r="U51" s="66">
        <v>2184.2890023310397</v>
      </c>
      <c r="V51" s="66">
        <v>2189.9025782538743</v>
      </c>
      <c r="W51" s="66">
        <v>2196.3495673213624</v>
      </c>
      <c r="X51" s="66">
        <v>2203.8467218963083</v>
      </c>
      <c r="Y51" s="66">
        <v>2211.4316953545326</v>
      </c>
      <c r="Z51" s="66">
        <v>2217.7341142484565</v>
      </c>
    </row>
    <row r="52" spans="1:26" x14ac:dyDescent="0.25">
      <c r="B52" t="s">
        <v>114</v>
      </c>
      <c r="C52" t="s">
        <v>83</v>
      </c>
      <c r="L52" s="12">
        <v>45.510185582692714</v>
      </c>
      <c r="M52" s="12">
        <v>47.620671276548094</v>
      </c>
      <c r="N52" s="12">
        <v>49.015018421643624</v>
      </c>
      <c r="O52" s="12">
        <v>47.725337484676594</v>
      </c>
      <c r="P52" s="12">
        <v>46.302544848808971</v>
      </c>
      <c r="Q52" s="12">
        <v>44.575602568108117</v>
      </c>
      <c r="R52" s="12">
        <v>43.927637978278185</v>
      </c>
      <c r="S52" s="12">
        <v>43.505980214891082</v>
      </c>
      <c r="T52" s="12">
        <v>42.998071035693059</v>
      </c>
      <c r="U52" s="12">
        <v>41.999820949129628</v>
      </c>
      <c r="V52" s="12">
        <v>41.458602607497269</v>
      </c>
      <c r="W52" s="12">
        <v>41.178247168946029</v>
      </c>
      <c r="X52" s="12">
        <v>40.793868601054207</v>
      </c>
      <c r="Y52" s="12">
        <v>40.509750258294758</v>
      </c>
      <c r="Z52" s="12">
        <v>39.947679057312016</v>
      </c>
    </row>
    <row r="53" spans="1:26" x14ac:dyDescent="0.25">
      <c r="C53" t="s">
        <v>84</v>
      </c>
      <c r="L53" s="12">
        <v>56.014165271429022</v>
      </c>
      <c r="M53" s="12">
        <v>53.044556416557661</v>
      </c>
      <c r="N53" s="12">
        <v>51.158584599977452</v>
      </c>
      <c r="O53" s="12">
        <v>48.253934467990341</v>
      </c>
      <c r="P53" s="12">
        <v>49.215426342864752</v>
      </c>
      <c r="Q53" s="12">
        <v>49.692388129435628</v>
      </c>
      <c r="R53" s="12">
        <v>48.699716168458565</v>
      </c>
      <c r="S53" s="12">
        <v>47.809754960503994</v>
      </c>
      <c r="T53" s="12">
        <v>46.666908508344591</v>
      </c>
      <c r="U53" s="12">
        <v>45.893006621575708</v>
      </c>
      <c r="V53" s="12">
        <v>45.315516667040548</v>
      </c>
      <c r="W53" s="12">
        <v>44.913078754580432</v>
      </c>
      <c r="X53" s="12">
        <v>44.233633022234457</v>
      </c>
      <c r="Y53" s="12">
        <v>43.822348154143974</v>
      </c>
      <c r="Z53" s="12">
        <v>43.430258023834114</v>
      </c>
    </row>
    <row r="54" spans="1:26" x14ac:dyDescent="0.25">
      <c r="C54" t="s">
        <v>85</v>
      </c>
      <c r="L54" s="12">
        <v>51.85321261572826</v>
      </c>
      <c r="M54" s="12">
        <v>57.961088423993331</v>
      </c>
      <c r="N54" s="12">
        <v>65.378695585911572</v>
      </c>
      <c r="O54" s="12">
        <v>70.418743836731082</v>
      </c>
      <c r="P54" s="12">
        <v>73.222867214929778</v>
      </c>
      <c r="Q54" s="12">
        <v>70.076982421219611</v>
      </c>
      <c r="R54" s="12">
        <v>69.008851209965599</v>
      </c>
      <c r="S54" s="12">
        <v>65.969916582951981</v>
      </c>
      <c r="T54" s="12">
        <v>66.413899184490106</v>
      </c>
      <c r="U54" s="12">
        <v>66.496868058866056</v>
      </c>
      <c r="V54" s="12">
        <v>65.519068565412951</v>
      </c>
      <c r="W54" s="12">
        <v>64.566373962718188</v>
      </c>
      <c r="X54" s="12">
        <v>63.691238059452331</v>
      </c>
      <c r="Y54" s="12">
        <v>62.992894748983332</v>
      </c>
      <c r="Z54" s="12">
        <v>62.232509211517105</v>
      </c>
    </row>
    <row r="55" spans="1:26" x14ac:dyDescent="0.25">
      <c r="C55" t="s">
        <v>81</v>
      </c>
      <c r="L55" s="12">
        <v>99.289532779025876</v>
      </c>
      <c r="M55" s="12">
        <v>104.73805073065454</v>
      </c>
      <c r="N55" s="12">
        <v>108.42764486952487</v>
      </c>
      <c r="O55" s="12">
        <v>115.98787230314568</v>
      </c>
      <c r="P55" s="12">
        <v>116.949447975704</v>
      </c>
      <c r="Q55" s="12">
        <v>125.59435825566636</v>
      </c>
      <c r="R55" s="12">
        <v>130.50301019103094</v>
      </c>
      <c r="S55" s="12">
        <v>141.86351885864968</v>
      </c>
      <c r="T55" s="12">
        <v>145.03938648845602</v>
      </c>
      <c r="U55" s="12">
        <v>145.7660557160921</v>
      </c>
      <c r="V55" s="12">
        <v>148.66067269411917</v>
      </c>
      <c r="W55" s="12">
        <v>148.27003026523775</v>
      </c>
      <c r="X55" s="12">
        <v>150.23414422020522</v>
      </c>
      <c r="Y55" s="12">
        <v>147.77901745299997</v>
      </c>
      <c r="Z55" s="12">
        <v>145.73266689616878</v>
      </c>
    </row>
    <row r="56" spans="1:26" x14ac:dyDescent="0.25">
      <c r="C56" t="s">
        <v>75</v>
      </c>
      <c r="L56" s="12">
        <v>170.49682426823415</v>
      </c>
      <c r="M56" s="12">
        <v>163.45959334055078</v>
      </c>
      <c r="N56" s="12">
        <v>160.55870753557886</v>
      </c>
      <c r="O56" s="12">
        <v>160.97772888602057</v>
      </c>
      <c r="P56" s="12">
        <v>164.19759170056074</v>
      </c>
      <c r="Q56" s="12">
        <v>160.71469491017146</v>
      </c>
      <c r="R56" s="12">
        <v>162.08614799056176</v>
      </c>
      <c r="S56" s="12">
        <v>157.38685955959241</v>
      </c>
      <c r="T56" s="12">
        <v>157.02507064848382</v>
      </c>
      <c r="U56" s="12">
        <v>157.99655486412024</v>
      </c>
      <c r="V56" s="12">
        <v>158.25797014176464</v>
      </c>
      <c r="W56" s="12">
        <v>160.57809560432375</v>
      </c>
      <c r="X56" s="12">
        <v>160.88124115394052</v>
      </c>
      <c r="Y56" s="12">
        <v>165.03773667514972</v>
      </c>
      <c r="Z56" s="12">
        <v>168.49840890194398</v>
      </c>
    </row>
    <row r="57" spans="1:26" x14ac:dyDescent="0.25">
      <c r="C57" t="s">
        <v>76</v>
      </c>
      <c r="L57" s="12">
        <v>779.13031557329555</v>
      </c>
      <c r="M57" s="12">
        <v>786.24428673056036</v>
      </c>
      <c r="N57" s="12">
        <v>787.52235000979749</v>
      </c>
      <c r="O57" s="12">
        <v>785.0155281820405</v>
      </c>
      <c r="P57" s="12">
        <v>776.11492248507943</v>
      </c>
      <c r="Q57" s="12">
        <v>766.7511732827063</v>
      </c>
      <c r="R57" s="12">
        <v>754.40928249710009</v>
      </c>
      <c r="S57" s="12">
        <v>746.24953739237094</v>
      </c>
      <c r="T57" s="12">
        <v>741.5560846599974</v>
      </c>
      <c r="U57" s="12">
        <v>736.94000198278104</v>
      </c>
      <c r="V57" s="12">
        <v>731.51782618425239</v>
      </c>
      <c r="W57" s="12">
        <v>725.28677132919313</v>
      </c>
      <c r="X57" s="12">
        <v>715.42621166657909</v>
      </c>
      <c r="Y57" s="12">
        <v>711.13506736559066</v>
      </c>
      <c r="Z57" s="12">
        <v>703.32890984758149</v>
      </c>
    </row>
    <row r="58" spans="1:26" x14ac:dyDescent="0.25">
      <c r="C58" t="s">
        <v>77</v>
      </c>
      <c r="L58" s="12">
        <v>536.3302460798991</v>
      </c>
      <c r="M58" s="12">
        <v>531.76661288068999</v>
      </c>
      <c r="N58" s="12">
        <v>526.96365295916348</v>
      </c>
      <c r="O58" s="12">
        <v>533.32937539351906</v>
      </c>
      <c r="P58" s="12">
        <v>539.42238632213252</v>
      </c>
      <c r="Q58" s="12">
        <v>548.15326809535088</v>
      </c>
      <c r="R58" s="12">
        <v>565.44142922198512</v>
      </c>
      <c r="S58" s="12">
        <v>574.53009714012762</v>
      </c>
      <c r="T58" s="12">
        <v>580.94908416491808</v>
      </c>
      <c r="U58" s="12">
        <v>581.64750771586114</v>
      </c>
      <c r="V58" s="12">
        <v>584.51451005504759</v>
      </c>
      <c r="W58" s="12">
        <v>596.64451736133901</v>
      </c>
      <c r="X58" s="12">
        <v>610.61418413791739</v>
      </c>
      <c r="Y58" s="12">
        <v>614.65190199897995</v>
      </c>
      <c r="Z58" s="12">
        <v>625.03436015863338</v>
      </c>
    </row>
    <row r="59" spans="1:26" x14ac:dyDescent="0.25">
      <c r="C59" t="s">
        <v>78</v>
      </c>
      <c r="L59" s="12">
        <v>282.58350763016477</v>
      </c>
      <c r="M59" s="12">
        <v>299.77829078742934</v>
      </c>
      <c r="N59" s="12">
        <v>321.19313844895254</v>
      </c>
      <c r="O59" s="12">
        <v>324.80108011867304</v>
      </c>
      <c r="P59" s="12">
        <v>336.69609467735097</v>
      </c>
      <c r="Q59" s="12">
        <v>344.18922523121944</v>
      </c>
      <c r="R59" s="12">
        <v>345.55580407040395</v>
      </c>
      <c r="S59" s="12">
        <v>351.00786837971373</v>
      </c>
      <c r="T59" s="12">
        <v>353.34253780116512</v>
      </c>
      <c r="U59" s="12">
        <v>359.36886973441375</v>
      </c>
      <c r="V59" s="12">
        <v>367.11151047566466</v>
      </c>
      <c r="W59" s="12">
        <v>365.6878788937729</v>
      </c>
      <c r="X59" s="12">
        <v>367.4311185145649</v>
      </c>
      <c r="Y59" s="12">
        <v>374.67655739350249</v>
      </c>
      <c r="Z59" s="12">
        <v>375.31283589977147</v>
      </c>
    </row>
    <row r="60" spans="1:26" x14ac:dyDescent="0.25">
      <c r="C60" t="s">
        <v>93</v>
      </c>
      <c r="L60" s="12">
        <v>39.048091930794016</v>
      </c>
      <c r="M60" s="12">
        <v>40.472049231772068</v>
      </c>
      <c r="N60" s="12">
        <v>38.144840487597939</v>
      </c>
      <c r="O60" s="12">
        <v>39.816933069009522</v>
      </c>
      <c r="P60" s="12">
        <v>37.595488397683113</v>
      </c>
      <c r="Q60" s="12">
        <v>37.880918344005678</v>
      </c>
      <c r="R60" s="12">
        <v>38.582212746289891</v>
      </c>
      <c r="S60" s="12">
        <v>40.253203072483672</v>
      </c>
      <c r="T60" s="12">
        <v>41.955448880812</v>
      </c>
      <c r="U60" s="12">
        <v>43.930989849123236</v>
      </c>
      <c r="V60" s="12">
        <v>44.107777280961066</v>
      </c>
      <c r="W60" s="12">
        <v>46.983071206412966</v>
      </c>
      <c r="X60" s="12">
        <v>47.265750807885759</v>
      </c>
      <c r="Y60" s="12">
        <v>48.560357484357397</v>
      </c>
      <c r="Z60" s="12">
        <v>51.759711864888956</v>
      </c>
    </row>
    <row r="61" spans="1:26" s="64" customFormat="1" x14ac:dyDescent="0.25">
      <c r="B61" s="64" t="s">
        <v>225</v>
      </c>
      <c r="L61" s="67">
        <v>2060.2560817312633</v>
      </c>
      <c r="M61" s="67">
        <v>2085.0851998187563</v>
      </c>
      <c r="N61" s="67">
        <v>2108.3626329181475</v>
      </c>
      <c r="O61" s="67">
        <v>2126.3265337418061</v>
      </c>
      <c r="P61" s="67">
        <v>2139.7167699651145</v>
      </c>
      <c r="Q61" s="67">
        <v>2147.6286112378839</v>
      </c>
      <c r="R61" s="67">
        <v>2158.214092074074</v>
      </c>
      <c r="S61" s="67">
        <v>2168.5767361612852</v>
      </c>
      <c r="T61" s="67">
        <v>2175.9464913723605</v>
      </c>
      <c r="U61" s="67">
        <v>2180.039675491963</v>
      </c>
      <c r="V61" s="67">
        <v>2186.4634546717602</v>
      </c>
      <c r="W61" s="67">
        <v>2194.1080645465245</v>
      </c>
      <c r="X61" s="67">
        <v>2200.571390183834</v>
      </c>
      <c r="Y61" s="67">
        <v>2209.1656315320029</v>
      </c>
      <c r="Z61" s="67">
        <v>2215.2773398616514</v>
      </c>
    </row>
    <row r="62" spans="1:26" s="23" customFormat="1" x14ac:dyDescent="0.25">
      <c r="A62" s="23" t="s">
        <v>60</v>
      </c>
      <c r="B62" s="23" t="s">
        <v>216</v>
      </c>
      <c r="C62" s="23" t="s">
        <v>83</v>
      </c>
      <c r="D62" s="23">
        <v>64</v>
      </c>
      <c r="E62" s="23">
        <v>61</v>
      </c>
      <c r="F62" s="23">
        <v>67</v>
      </c>
      <c r="G62" s="23">
        <v>53</v>
      </c>
      <c r="H62" s="23">
        <v>64</v>
      </c>
      <c r="I62" s="23">
        <v>65</v>
      </c>
      <c r="J62" s="23">
        <v>64</v>
      </c>
      <c r="K62" s="23">
        <v>56</v>
      </c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x14ac:dyDescent="0.25">
      <c r="C63" t="s">
        <v>84</v>
      </c>
      <c r="D63">
        <v>40</v>
      </c>
      <c r="E63">
        <v>37</v>
      </c>
      <c r="F63">
        <v>33</v>
      </c>
      <c r="G63">
        <v>45</v>
      </c>
      <c r="H63">
        <v>50</v>
      </c>
      <c r="I63">
        <v>55</v>
      </c>
      <c r="J63">
        <v>48</v>
      </c>
      <c r="K63">
        <v>55</v>
      </c>
    </row>
    <row r="64" spans="1:26" x14ac:dyDescent="0.25">
      <c r="C64" t="s">
        <v>85</v>
      </c>
      <c r="D64">
        <v>44</v>
      </c>
      <c r="E64">
        <v>43</v>
      </c>
      <c r="F64">
        <v>37</v>
      </c>
      <c r="G64">
        <v>38</v>
      </c>
      <c r="H64">
        <v>43</v>
      </c>
      <c r="I64">
        <v>53</v>
      </c>
      <c r="J64">
        <v>56</v>
      </c>
      <c r="K64">
        <v>66</v>
      </c>
    </row>
    <row r="65" spans="2:26" x14ac:dyDescent="0.25">
      <c r="C65" t="s">
        <v>81</v>
      </c>
      <c r="D65">
        <v>103</v>
      </c>
      <c r="E65">
        <v>99</v>
      </c>
      <c r="F65">
        <v>103</v>
      </c>
      <c r="G65">
        <v>83</v>
      </c>
      <c r="H65">
        <v>91</v>
      </c>
      <c r="I65">
        <v>92</v>
      </c>
      <c r="J65">
        <v>96</v>
      </c>
      <c r="K65">
        <v>93</v>
      </c>
    </row>
    <row r="66" spans="2:26" x14ac:dyDescent="0.25">
      <c r="C66" t="s">
        <v>75</v>
      </c>
      <c r="D66">
        <v>219</v>
      </c>
      <c r="E66">
        <v>212</v>
      </c>
      <c r="F66">
        <v>177</v>
      </c>
      <c r="G66">
        <v>207</v>
      </c>
      <c r="H66">
        <v>202</v>
      </c>
      <c r="I66">
        <v>187</v>
      </c>
      <c r="J66">
        <v>183</v>
      </c>
      <c r="K66">
        <v>175</v>
      </c>
    </row>
    <row r="67" spans="2:26" x14ac:dyDescent="0.25">
      <c r="C67" t="s">
        <v>76</v>
      </c>
      <c r="D67">
        <v>857</v>
      </c>
      <c r="E67">
        <v>831</v>
      </c>
      <c r="F67">
        <v>807</v>
      </c>
      <c r="G67">
        <v>761</v>
      </c>
      <c r="H67">
        <v>770</v>
      </c>
      <c r="I67">
        <v>822</v>
      </c>
      <c r="J67">
        <v>830</v>
      </c>
      <c r="K67">
        <v>818</v>
      </c>
    </row>
    <row r="68" spans="2:26" x14ac:dyDescent="0.25">
      <c r="C68" t="s">
        <v>77</v>
      </c>
      <c r="D68">
        <v>435</v>
      </c>
      <c r="E68">
        <v>428</v>
      </c>
      <c r="F68">
        <v>461</v>
      </c>
      <c r="G68">
        <v>450</v>
      </c>
      <c r="H68">
        <v>452</v>
      </c>
      <c r="I68">
        <v>463</v>
      </c>
      <c r="J68">
        <v>466</v>
      </c>
      <c r="K68">
        <v>457</v>
      </c>
    </row>
    <row r="69" spans="2:26" x14ac:dyDescent="0.25">
      <c r="C69" t="s">
        <v>78</v>
      </c>
      <c r="D69">
        <v>230</v>
      </c>
      <c r="E69">
        <v>221</v>
      </c>
      <c r="F69">
        <v>226</v>
      </c>
      <c r="G69">
        <v>210</v>
      </c>
      <c r="H69">
        <v>215</v>
      </c>
      <c r="I69">
        <v>219</v>
      </c>
      <c r="J69">
        <v>220</v>
      </c>
      <c r="K69">
        <v>215</v>
      </c>
    </row>
    <row r="70" spans="2:26" x14ac:dyDescent="0.25">
      <c r="C70" t="s">
        <v>79</v>
      </c>
      <c r="D70">
        <v>32</v>
      </c>
      <c r="E70">
        <v>30</v>
      </c>
      <c r="F70">
        <v>29</v>
      </c>
      <c r="G70">
        <v>33</v>
      </c>
      <c r="H70">
        <v>35</v>
      </c>
      <c r="I70">
        <v>28</v>
      </c>
      <c r="J70">
        <v>33</v>
      </c>
      <c r="K70">
        <v>36</v>
      </c>
    </row>
    <row r="71" spans="2:26" s="65" customFormat="1" x14ac:dyDescent="0.25">
      <c r="B71" s="65" t="s">
        <v>220</v>
      </c>
      <c r="D71" s="65">
        <v>2024</v>
      </c>
      <c r="E71" s="65">
        <v>1962</v>
      </c>
      <c r="F71" s="65">
        <v>1940</v>
      </c>
      <c r="G71" s="65">
        <v>1880</v>
      </c>
      <c r="H71" s="65">
        <v>1922</v>
      </c>
      <c r="I71" s="65">
        <v>1984</v>
      </c>
      <c r="J71" s="65">
        <v>1996</v>
      </c>
      <c r="K71" s="65">
        <v>1971</v>
      </c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spans="2:26" x14ac:dyDescent="0.25">
      <c r="B72" t="s">
        <v>217</v>
      </c>
      <c r="C72" t="s">
        <v>83</v>
      </c>
      <c r="L72" s="12">
        <v>65.031569948709418</v>
      </c>
      <c r="M72" s="12">
        <v>71.451951616779155</v>
      </c>
      <c r="N72" s="12">
        <v>81.492706473715515</v>
      </c>
      <c r="O72" s="12">
        <v>81.230764373613525</v>
      </c>
      <c r="P72" s="12">
        <v>79.704671076534879</v>
      </c>
      <c r="Q72" s="12">
        <v>77.688567267231022</v>
      </c>
      <c r="R72" s="12">
        <v>74.634833332575809</v>
      </c>
      <c r="S72" s="12">
        <v>71.101763967480451</v>
      </c>
      <c r="T72" s="12">
        <v>66.47680808659068</v>
      </c>
      <c r="U72" s="12">
        <v>61.474827894624838</v>
      </c>
      <c r="V72" s="12">
        <v>56.249708819799004</v>
      </c>
      <c r="W72" s="12">
        <v>51.591901112067312</v>
      </c>
      <c r="X72" s="12">
        <v>47.168620758114592</v>
      </c>
      <c r="Y72" s="12">
        <v>43.035022869886525</v>
      </c>
      <c r="Z72" s="12">
        <v>39.28320878669772</v>
      </c>
    </row>
    <row r="73" spans="2:26" x14ac:dyDescent="0.25">
      <c r="C73" t="s">
        <v>84</v>
      </c>
      <c r="L73" s="12">
        <v>62.993942645727941</v>
      </c>
      <c r="M73" s="12">
        <v>63.986467536927151</v>
      </c>
      <c r="N73" s="12">
        <v>55.980565895559835</v>
      </c>
      <c r="O73" s="12">
        <v>65.008101509844593</v>
      </c>
      <c r="P73" s="12">
        <v>71.42649694449716</v>
      </c>
      <c r="Q73" s="12">
        <v>81.46429104901739</v>
      </c>
      <c r="R73" s="12">
        <v>81.202666122601386</v>
      </c>
      <c r="S73" s="12">
        <v>79.677328535888947</v>
      </c>
      <c r="T73" s="12">
        <v>77.662132085573617</v>
      </c>
      <c r="U73" s="12">
        <v>74.609646543331394</v>
      </c>
      <c r="V73" s="12">
        <v>71.077966975400784</v>
      </c>
      <c r="W73" s="12">
        <v>66.454770682751999</v>
      </c>
      <c r="X73" s="12">
        <v>61.45461586545813</v>
      </c>
      <c r="Y73" s="12">
        <v>56.231336000676784</v>
      </c>
      <c r="Z73" s="12">
        <v>51.575161081960864</v>
      </c>
    </row>
    <row r="74" spans="2:26" x14ac:dyDescent="0.25">
      <c r="C74" t="s">
        <v>85</v>
      </c>
      <c r="L74" s="12">
        <v>62.993361892298758</v>
      </c>
      <c r="M74" s="12">
        <v>66.986274098058402</v>
      </c>
      <c r="N74" s="12">
        <v>69.979005919863482</v>
      </c>
      <c r="O74" s="12">
        <v>72.971397758723086</v>
      </c>
      <c r="P74" s="12">
        <v>83.95775313027805</v>
      </c>
      <c r="Q74" s="12">
        <v>80.949677479281448</v>
      </c>
      <c r="R74" s="12">
        <v>82.97684156466984</v>
      </c>
      <c r="S74" s="12">
        <v>92.387865893847533</v>
      </c>
      <c r="T74" s="12">
        <v>98.424611083604034</v>
      </c>
      <c r="U74" s="12">
        <v>108.1898539748446</v>
      </c>
      <c r="V74" s="12">
        <v>107.05178909405194</v>
      </c>
      <c r="W74" s="12">
        <v>104.65782129149243</v>
      </c>
      <c r="X74" s="12">
        <v>101.33799407466839</v>
      </c>
      <c r="Y74" s="12">
        <v>96.930983618398841</v>
      </c>
      <c r="Z74" s="12">
        <v>91.440083582313747</v>
      </c>
    </row>
    <row r="75" spans="2:26" x14ac:dyDescent="0.25">
      <c r="C75" t="s">
        <v>81</v>
      </c>
      <c r="L75" s="12">
        <v>86.98874700145663</v>
      </c>
      <c r="M75" s="12">
        <v>91.977270827186189</v>
      </c>
      <c r="N75" s="12">
        <v>99.966145023819024</v>
      </c>
      <c r="O75" s="12">
        <v>107.95240126651616</v>
      </c>
      <c r="P75" s="12">
        <v>103.94639631935853</v>
      </c>
      <c r="Q75" s="12">
        <v>117.92685402416734</v>
      </c>
      <c r="R75" s="12">
        <v>127.91063851488201</v>
      </c>
      <c r="S75" s="12">
        <v>138.88821384266711</v>
      </c>
      <c r="T75" s="12">
        <v>146.86445885096003</v>
      </c>
      <c r="U75" s="12">
        <v>147.85028115077222</v>
      </c>
      <c r="V75" s="12">
        <v>152.86931892579437</v>
      </c>
      <c r="W75" s="12">
        <v>165.26825687498274</v>
      </c>
      <c r="X75" s="12">
        <v>182.27956417835105</v>
      </c>
      <c r="Y75" s="12">
        <v>189.03567321089659</v>
      </c>
      <c r="Z75" s="12">
        <v>189.92579515528809</v>
      </c>
    </row>
    <row r="76" spans="2:26" x14ac:dyDescent="0.25">
      <c r="C76" t="s">
        <v>75</v>
      </c>
      <c r="L76" s="12">
        <v>157.9612922642487</v>
      </c>
      <c r="M76" s="12">
        <v>132.93418717805855</v>
      </c>
      <c r="N76" s="12">
        <v>116.91614452770753</v>
      </c>
      <c r="O76" s="12">
        <v>97.909339522909335</v>
      </c>
      <c r="P76" s="12">
        <v>96.892806600987868</v>
      </c>
      <c r="Q76" s="12">
        <v>85.888375639814328</v>
      </c>
      <c r="R76" s="12">
        <v>85.87711074465274</v>
      </c>
      <c r="S76" s="12">
        <v>73.885058453944936</v>
      </c>
      <c r="T76" s="12">
        <v>75.876872550371587</v>
      </c>
      <c r="U76" s="12">
        <v>77.866809573368826</v>
      </c>
      <c r="V76" s="12">
        <v>92.835498674242928</v>
      </c>
      <c r="W76" s="12">
        <v>93.826894832878423</v>
      </c>
      <c r="X76" s="12">
        <v>97.806196258908727</v>
      </c>
      <c r="Y76" s="12">
        <v>102.79242441218243</v>
      </c>
      <c r="Z76" s="12">
        <v>120.74429775026451</v>
      </c>
    </row>
    <row r="77" spans="2:26" x14ac:dyDescent="0.25">
      <c r="C77" t="s">
        <v>76</v>
      </c>
      <c r="L77" s="12">
        <v>831.54347568262051</v>
      </c>
      <c r="M77" s="12">
        <v>831.12961076056195</v>
      </c>
      <c r="N77" s="12">
        <v>830.72998362027761</v>
      </c>
      <c r="O77" s="12">
        <v>827.33925483953908</v>
      </c>
      <c r="P77" s="12">
        <v>805.01477733104912</v>
      </c>
      <c r="Q77" s="12">
        <v>788.69569442547288</v>
      </c>
      <c r="R77" s="12">
        <v>765.44148829988785</v>
      </c>
      <c r="S77" s="12">
        <v>744.20592126072381</v>
      </c>
      <c r="T77" s="12">
        <v>725.92307299495076</v>
      </c>
      <c r="U77" s="12">
        <v>697.77202981155824</v>
      </c>
      <c r="V77" s="12">
        <v>650.75686419662998</v>
      </c>
      <c r="W77" s="12">
        <v>624.65837361725721</v>
      </c>
      <c r="X77" s="12">
        <v>587.62453649082693</v>
      </c>
      <c r="Y77" s="12">
        <v>557.62251807578332</v>
      </c>
      <c r="Z77" s="12">
        <v>514.72173040621317</v>
      </c>
    </row>
    <row r="78" spans="2:26" x14ac:dyDescent="0.25">
      <c r="C78" t="s">
        <v>77</v>
      </c>
      <c r="L78" s="12">
        <v>462.29156639942761</v>
      </c>
      <c r="M78" s="12">
        <v>479.6182510567229</v>
      </c>
      <c r="N78" s="12">
        <v>490.0446230595245</v>
      </c>
      <c r="O78" s="12">
        <v>487.90454727500605</v>
      </c>
      <c r="P78" s="12">
        <v>505.51039192779467</v>
      </c>
      <c r="Q78" s="12">
        <v>519.14601537673184</v>
      </c>
      <c r="R78" s="12">
        <v>540.62170222460554</v>
      </c>
      <c r="S78" s="12">
        <v>550.73845601576613</v>
      </c>
      <c r="T78" s="12">
        <v>554.76642326130718</v>
      </c>
      <c r="U78" s="12">
        <v>571.74205505805128</v>
      </c>
      <c r="V78" s="12">
        <v>605.33259114420389</v>
      </c>
      <c r="W78" s="12">
        <v>619.27858681212729</v>
      </c>
      <c r="X78" s="12">
        <v>633.46215653543152</v>
      </c>
      <c r="Y78" s="12">
        <v>642.31991601891161</v>
      </c>
      <c r="Z78" s="12">
        <v>666.28850508231687</v>
      </c>
    </row>
    <row r="79" spans="2:26" x14ac:dyDescent="0.25">
      <c r="C79" t="s">
        <v>78</v>
      </c>
      <c r="L79" s="12">
        <v>216.14641856133804</v>
      </c>
      <c r="M79" s="12">
        <v>220.7513757356605</v>
      </c>
      <c r="N79" s="12">
        <v>220.65401360195719</v>
      </c>
      <c r="O79" s="12">
        <v>233.78413154752019</v>
      </c>
      <c r="P79" s="12">
        <v>241.67920282241761</v>
      </c>
      <c r="Q79" s="12">
        <v>247.09519353734666</v>
      </c>
      <c r="R79" s="12">
        <v>251.62938013084974</v>
      </c>
      <c r="S79" s="12">
        <v>265.45689631605433</v>
      </c>
      <c r="T79" s="12">
        <v>274.38668273008693</v>
      </c>
      <c r="U79" s="12">
        <v>283.96434604003656</v>
      </c>
      <c r="V79" s="12">
        <v>287.36338920245237</v>
      </c>
      <c r="W79" s="12">
        <v>294.20318906895284</v>
      </c>
      <c r="X79" s="12">
        <v>311.88396372214191</v>
      </c>
      <c r="Y79" s="12">
        <v>333.15939292515594</v>
      </c>
      <c r="Z79" s="12">
        <v>341.9521896464114</v>
      </c>
    </row>
    <row r="80" spans="2:26" x14ac:dyDescent="0.25">
      <c r="C80" t="s">
        <v>93</v>
      </c>
      <c r="L80" s="12">
        <v>38.343627794439229</v>
      </c>
      <c r="M80" s="12">
        <v>39.047225456183597</v>
      </c>
      <c r="N80" s="12">
        <v>45.069177972286184</v>
      </c>
      <c r="O80" s="12">
        <v>49.082908784191559</v>
      </c>
      <c r="P80" s="12">
        <v>46.243755717123939</v>
      </c>
      <c r="Q80" s="12">
        <v>45.611837527676123</v>
      </c>
      <c r="R80" s="12">
        <v>42.700439179781171</v>
      </c>
      <c r="S80" s="12">
        <v>43.667632145171424</v>
      </c>
      <c r="T80" s="12">
        <v>44.514324583594224</v>
      </c>
      <c r="U80" s="12">
        <v>44.47465409524721</v>
      </c>
      <c r="V80" s="12">
        <v>45.716477070298325</v>
      </c>
      <c r="W80" s="12">
        <v>49.051290142189849</v>
      </c>
      <c r="X80" s="12">
        <v>44.060664825171855</v>
      </c>
      <c r="Y80" s="12">
        <v>42.498371506616522</v>
      </c>
      <c r="Z80" s="12">
        <v>42.977083828634321</v>
      </c>
    </row>
    <row r="81" spans="2:26" s="65" customFormat="1" x14ac:dyDescent="0.25">
      <c r="B81" s="65" t="s">
        <v>221</v>
      </c>
      <c r="L81" s="66">
        <v>1984.2940021902671</v>
      </c>
      <c r="M81" s="66">
        <v>1997.8826142661387</v>
      </c>
      <c r="N81" s="66">
        <v>2010.8323660947108</v>
      </c>
      <c r="O81" s="66">
        <v>2023.1828468778638</v>
      </c>
      <c r="P81" s="66">
        <v>2034.3762518700419</v>
      </c>
      <c r="Q81" s="66">
        <v>2044.4665063267389</v>
      </c>
      <c r="R81" s="66">
        <v>2052.9951001145064</v>
      </c>
      <c r="S81" s="66">
        <v>2060.0091364315449</v>
      </c>
      <c r="T81" s="66">
        <v>2064.8953862270391</v>
      </c>
      <c r="U81" s="66">
        <v>2067.9445041418353</v>
      </c>
      <c r="V81" s="66">
        <v>2069.2536041028734</v>
      </c>
      <c r="W81" s="66">
        <v>2068.9910844347</v>
      </c>
      <c r="X81" s="66">
        <v>2067.0783127090731</v>
      </c>
      <c r="Y81" s="66">
        <v>2063.6256386385085</v>
      </c>
      <c r="Z81" s="66">
        <v>2058.9080553201006</v>
      </c>
    </row>
    <row r="82" spans="2:26" x14ac:dyDescent="0.25">
      <c r="B82" t="s">
        <v>218</v>
      </c>
      <c r="C82" t="s">
        <v>83</v>
      </c>
      <c r="L82" s="12">
        <v>54.577433378253211</v>
      </c>
      <c r="M82" s="12">
        <v>51.228136757875092</v>
      </c>
      <c r="N82" s="12">
        <v>50.537232041743934</v>
      </c>
      <c r="O82" s="12">
        <v>50.110930514262364</v>
      </c>
      <c r="P82" s="12">
        <v>49.376874548408601</v>
      </c>
      <c r="Q82" s="12">
        <v>48.677395978422126</v>
      </c>
      <c r="R82" s="12">
        <v>47.845883606537321</v>
      </c>
      <c r="S82" s="12">
        <v>47.124054972557119</v>
      </c>
      <c r="T82" s="12">
        <v>46.340415427051113</v>
      </c>
      <c r="U82" s="12">
        <v>45.657261184808192</v>
      </c>
      <c r="V82" s="12">
        <v>45.053091240341928</v>
      </c>
      <c r="W82" s="12">
        <v>44.625835864369265</v>
      </c>
      <c r="X82" s="12">
        <v>44.281540087255337</v>
      </c>
      <c r="Y82" s="12">
        <v>43.98999943688797</v>
      </c>
      <c r="Z82" s="12">
        <v>43.752812950896086</v>
      </c>
    </row>
    <row r="83" spans="2:26" x14ac:dyDescent="0.25">
      <c r="C83" t="s">
        <v>84</v>
      </c>
      <c r="L83" s="12">
        <v>63.277278025438505</v>
      </c>
      <c r="M83" s="12">
        <v>63.681219390476855</v>
      </c>
      <c r="N83" s="12">
        <v>57.43771270879018</v>
      </c>
      <c r="O83" s="12">
        <v>55.882455639304027</v>
      </c>
      <c r="P83" s="12">
        <v>53.073562536789154</v>
      </c>
      <c r="Q83" s="12">
        <v>52.139730601774261</v>
      </c>
      <c r="R83" s="12">
        <v>51.681498929027292</v>
      </c>
      <c r="S83" s="12">
        <v>51.029089786555957</v>
      </c>
      <c r="T83" s="12">
        <v>50.416163675609319</v>
      </c>
      <c r="U83" s="12">
        <v>49.725546522538679</v>
      </c>
      <c r="V83" s="12">
        <v>49.136517450800994</v>
      </c>
      <c r="W83" s="12">
        <v>48.537481048203546</v>
      </c>
      <c r="X83" s="12">
        <v>48.033175031944765</v>
      </c>
      <c r="Y83" s="12">
        <v>47.588261787325536</v>
      </c>
      <c r="Z83" s="12">
        <v>47.282898018799003</v>
      </c>
    </row>
    <row r="84" spans="2:26" x14ac:dyDescent="0.25">
      <c r="C84" t="s">
        <v>85</v>
      </c>
      <c r="L84" s="12">
        <v>64.871086407323418</v>
      </c>
      <c r="M84" s="12">
        <v>69.907449166302015</v>
      </c>
      <c r="N84" s="12">
        <v>72.433919444094997</v>
      </c>
      <c r="O84" s="12">
        <v>75.780505826412835</v>
      </c>
      <c r="P84" s="12">
        <v>83.518372088547437</v>
      </c>
      <c r="Q84" s="12">
        <v>81.003481618224725</v>
      </c>
      <c r="R84" s="12">
        <v>75.770633211261497</v>
      </c>
      <c r="S84" s="12">
        <v>74.002161740466008</v>
      </c>
      <c r="T84" s="12">
        <v>71.602223657658456</v>
      </c>
      <c r="U84" s="12">
        <v>70.436497960400899</v>
      </c>
      <c r="V84" s="12">
        <v>69.804094984851019</v>
      </c>
      <c r="W84" s="12">
        <v>69.085043936024007</v>
      </c>
      <c r="X84" s="12">
        <v>68.407602848953218</v>
      </c>
      <c r="Y84" s="12">
        <v>67.743944822794504</v>
      </c>
      <c r="Z84" s="12">
        <v>67.121314565731183</v>
      </c>
    </row>
    <row r="85" spans="2:26" x14ac:dyDescent="0.25">
      <c r="C85" t="s">
        <v>81</v>
      </c>
      <c r="L85" s="12">
        <v>93.725001340505031</v>
      </c>
      <c r="M85" s="12">
        <v>103.99192401891071</v>
      </c>
      <c r="N85" s="12">
        <v>115.65351847428991</v>
      </c>
      <c r="O85" s="12">
        <v>126.77016397533824</v>
      </c>
      <c r="P85" s="12">
        <v>127.48149016745855</v>
      </c>
      <c r="Q85" s="12">
        <v>141.31853098859523</v>
      </c>
      <c r="R85" s="12">
        <v>149.5886601244485</v>
      </c>
      <c r="S85" s="12">
        <v>158.71244030154821</v>
      </c>
      <c r="T85" s="12">
        <v>162.99642988651951</v>
      </c>
      <c r="U85" s="12">
        <v>164.51479937917117</v>
      </c>
      <c r="V85" s="12">
        <v>160.68723116682719</v>
      </c>
      <c r="W85" s="12">
        <v>161.53771480178526</v>
      </c>
      <c r="X85" s="12">
        <v>164.37463832192122</v>
      </c>
      <c r="Y85" s="12">
        <v>161.37024235673042</v>
      </c>
      <c r="Z85" s="12">
        <v>157.19597701586497</v>
      </c>
    </row>
    <row r="86" spans="2:26" x14ac:dyDescent="0.25">
      <c r="C86" t="s">
        <v>75</v>
      </c>
      <c r="L86" s="12">
        <v>173.93514883622888</v>
      </c>
      <c r="M86" s="12">
        <v>167.12924088643527</v>
      </c>
      <c r="N86" s="12">
        <v>166.78483908469008</v>
      </c>
      <c r="O86" s="12">
        <v>161.49378255709635</v>
      </c>
      <c r="P86" s="12">
        <v>165.15049951137448</v>
      </c>
      <c r="Q86" s="12">
        <v>160.83613619146189</v>
      </c>
      <c r="R86" s="12">
        <v>163.43594396990943</v>
      </c>
      <c r="S86" s="12">
        <v>160.56348916623904</v>
      </c>
      <c r="T86" s="12">
        <v>163.81273621058037</v>
      </c>
      <c r="U86" s="12">
        <v>166.98678994771677</v>
      </c>
      <c r="V86" s="12">
        <v>175.2317863189667</v>
      </c>
      <c r="W86" s="12">
        <v>176.83759941108144</v>
      </c>
      <c r="X86" s="12">
        <v>176.70334385295482</v>
      </c>
      <c r="Y86" s="12">
        <v>180.28056436771351</v>
      </c>
      <c r="Z86" s="12">
        <v>185.20269490757221</v>
      </c>
    </row>
    <row r="87" spans="2:26" x14ac:dyDescent="0.25">
      <c r="C87" t="s">
        <v>76</v>
      </c>
      <c r="L87" s="12">
        <v>822.90292994716492</v>
      </c>
      <c r="M87" s="12">
        <v>815.87726285720089</v>
      </c>
      <c r="N87" s="12">
        <v>812.28181367085676</v>
      </c>
      <c r="O87" s="12">
        <v>809.5830583408341</v>
      </c>
      <c r="P87" s="12">
        <v>799.65306779202706</v>
      </c>
      <c r="Q87" s="12">
        <v>796.42611921742036</v>
      </c>
      <c r="R87" s="12">
        <v>790.84876284128768</v>
      </c>
      <c r="S87" s="12">
        <v>785.5709035430142</v>
      </c>
      <c r="T87" s="12">
        <v>784.65182832712492</v>
      </c>
      <c r="U87" s="12">
        <v>780.51778300781837</v>
      </c>
      <c r="V87" s="12">
        <v>769.84812594051016</v>
      </c>
      <c r="W87" s="12">
        <v>767.95525231856186</v>
      </c>
      <c r="X87" s="12">
        <v>764.05926360107333</v>
      </c>
      <c r="Y87" s="12">
        <v>762.33427510489355</v>
      </c>
      <c r="Z87" s="12">
        <v>759.36313474462042</v>
      </c>
    </row>
    <row r="88" spans="2:26" x14ac:dyDescent="0.25">
      <c r="C88" t="s">
        <v>77</v>
      </c>
      <c r="L88" s="12">
        <v>469.10198615278671</v>
      </c>
      <c r="M88" s="12">
        <v>491.10526139847377</v>
      </c>
      <c r="N88" s="12">
        <v>506.76397240630115</v>
      </c>
      <c r="O88" s="12">
        <v>510.88871830564784</v>
      </c>
      <c r="P88" s="12">
        <v>530.72858109781305</v>
      </c>
      <c r="Q88" s="12">
        <v>546.17011008029544</v>
      </c>
      <c r="R88" s="12">
        <v>565.9412664815319</v>
      </c>
      <c r="S88" s="12">
        <v>575.2527068311191</v>
      </c>
      <c r="T88" s="12">
        <v>582.37801708364816</v>
      </c>
      <c r="U88" s="12">
        <v>593.88853103336442</v>
      </c>
      <c r="V88" s="12">
        <v>614.24767405714192</v>
      </c>
      <c r="W88" s="12">
        <v>622.41991840022035</v>
      </c>
      <c r="X88" s="12">
        <v>630.96612214432275</v>
      </c>
      <c r="Y88" s="12">
        <v>635.41495949959483</v>
      </c>
      <c r="Z88" s="12">
        <v>645.46453129903932</v>
      </c>
    </row>
    <row r="89" spans="2:26" x14ac:dyDescent="0.25">
      <c r="C89" t="s">
        <v>78</v>
      </c>
      <c r="L89" s="12">
        <v>216.72070469580515</v>
      </c>
      <c r="M89" s="12">
        <v>221.94129359772489</v>
      </c>
      <c r="N89" s="12">
        <v>222.82182489204934</v>
      </c>
      <c r="O89" s="12">
        <v>235.32901864825325</v>
      </c>
      <c r="P89" s="12">
        <v>243.58072656574231</v>
      </c>
      <c r="Q89" s="12">
        <v>249.37927005124499</v>
      </c>
      <c r="R89" s="12">
        <v>254.9549612229273</v>
      </c>
      <c r="S89" s="12">
        <v>267.77683185428572</v>
      </c>
      <c r="T89" s="12">
        <v>276.47956448567083</v>
      </c>
      <c r="U89" s="12">
        <v>285.50227957475795</v>
      </c>
      <c r="V89" s="12">
        <v>290.08407194180609</v>
      </c>
      <c r="W89" s="12">
        <v>297.51511580359414</v>
      </c>
      <c r="X89" s="12">
        <v>312.01613085572365</v>
      </c>
      <c r="Y89" s="12">
        <v>327.07088959914739</v>
      </c>
      <c r="Z89" s="12">
        <v>335.00644652871006</v>
      </c>
    </row>
    <row r="90" spans="2:26" x14ac:dyDescent="0.25">
      <c r="C90" t="s">
        <v>93</v>
      </c>
      <c r="L90" s="12">
        <v>37.999563838565464</v>
      </c>
      <c r="M90" s="12">
        <v>38.214475141024813</v>
      </c>
      <c r="N90" s="12">
        <v>43.314052911044783</v>
      </c>
      <c r="O90" s="12">
        <v>46.461769557477268</v>
      </c>
      <c r="P90" s="12">
        <v>43.021873395104535</v>
      </c>
      <c r="Q90" s="12">
        <v>41.867041719723716</v>
      </c>
      <c r="R90" s="12">
        <v>38.972901613906338</v>
      </c>
      <c r="S90" s="12">
        <v>39.389961450598882</v>
      </c>
      <c r="T90" s="12">
        <v>39.9954568260992</v>
      </c>
      <c r="U90" s="12">
        <v>39.80523455957097</v>
      </c>
      <c r="V90" s="12">
        <v>40.635438203155999</v>
      </c>
      <c r="W90" s="12">
        <v>43.162654057909108</v>
      </c>
      <c r="X90" s="12">
        <v>39.275972580958886</v>
      </c>
      <c r="Y90" s="12">
        <v>38.125765998947458</v>
      </c>
      <c r="Z90" s="12">
        <v>38.831552789620311</v>
      </c>
    </row>
    <row r="91" spans="2:26" s="65" customFormat="1" x14ac:dyDescent="0.25">
      <c r="B91" s="65" t="s">
        <v>222</v>
      </c>
      <c r="L91" s="66">
        <v>1997.1111326220714</v>
      </c>
      <c r="M91" s="66">
        <v>2023.0762632144244</v>
      </c>
      <c r="N91" s="66">
        <v>2048.0288856338611</v>
      </c>
      <c r="O91" s="66">
        <v>2072.3004033646262</v>
      </c>
      <c r="P91" s="66">
        <v>2095.5850477032654</v>
      </c>
      <c r="Q91" s="66">
        <v>2117.8178164471628</v>
      </c>
      <c r="R91" s="66">
        <v>2139.0405120008372</v>
      </c>
      <c r="S91" s="66">
        <v>2159.4216396463844</v>
      </c>
      <c r="T91" s="66">
        <v>2178.6728355799619</v>
      </c>
      <c r="U91" s="66">
        <v>2197.0347231701476</v>
      </c>
      <c r="V91" s="66">
        <v>2214.7280313044021</v>
      </c>
      <c r="W91" s="66">
        <v>2231.6766156417489</v>
      </c>
      <c r="X91" s="66">
        <v>2248.1177893251079</v>
      </c>
      <c r="Y91" s="66">
        <v>2263.9189029740351</v>
      </c>
      <c r="Z91" s="66">
        <v>2279.2213628208533</v>
      </c>
    </row>
    <row r="92" spans="2:26" x14ac:dyDescent="0.25">
      <c r="B92" t="s">
        <v>113</v>
      </c>
      <c r="C92" t="s">
        <v>83</v>
      </c>
      <c r="L92" s="12">
        <v>54.577433378253211</v>
      </c>
      <c r="M92" s="12">
        <v>51.119688506004735</v>
      </c>
      <c r="N92" s="12">
        <v>61.163920017076343</v>
      </c>
      <c r="O92" s="12">
        <v>90.858325198950737</v>
      </c>
      <c r="P92" s="12">
        <v>73.831163408802041</v>
      </c>
      <c r="Q92" s="12">
        <v>61.534979245083228</v>
      </c>
      <c r="R92" s="12">
        <v>51.037054522528372</v>
      </c>
      <c r="S92" s="12">
        <v>51.065519041857939</v>
      </c>
      <c r="T92" s="12">
        <v>50.657997960984112</v>
      </c>
      <c r="U92" s="12">
        <v>49.760157547363981</v>
      </c>
      <c r="V92" s="12">
        <v>50.092475902639947</v>
      </c>
      <c r="W92" s="12">
        <v>50.142774400075581</v>
      </c>
      <c r="X92" s="12">
        <v>49.502903571907446</v>
      </c>
      <c r="Y92" s="12">
        <v>49.590983543132651</v>
      </c>
      <c r="Z92" s="12">
        <v>48.405946856980925</v>
      </c>
    </row>
    <row r="93" spans="2:26" x14ac:dyDescent="0.25">
      <c r="C93" t="s">
        <v>84</v>
      </c>
      <c r="L93" s="12">
        <v>63.277278025438505</v>
      </c>
      <c r="M93" s="12">
        <v>63.637526105478884</v>
      </c>
      <c r="N93" s="12">
        <v>64.120880919275848</v>
      </c>
      <c r="O93" s="12">
        <v>84.327252360292221</v>
      </c>
      <c r="P93" s="12">
        <v>81.413350499296953</v>
      </c>
      <c r="Q93" s="12">
        <v>79.64218837448793</v>
      </c>
      <c r="R93" s="12">
        <v>79.110585022522486</v>
      </c>
      <c r="S93" s="12">
        <v>69.432020055549245</v>
      </c>
      <c r="T93" s="12">
        <v>61.814762045267727</v>
      </c>
      <c r="U93" s="12">
        <v>54.318097904314087</v>
      </c>
      <c r="V93" s="12">
        <v>54.22664741735916</v>
      </c>
      <c r="W93" s="12">
        <v>53.942555793613479</v>
      </c>
      <c r="X93" s="12">
        <v>53.177376806961078</v>
      </c>
      <c r="Y93" s="12">
        <v>53.205518799128306</v>
      </c>
      <c r="Z93" s="12">
        <v>52.817092275957478</v>
      </c>
    </row>
    <row r="94" spans="2:26" x14ac:dyDescent="0.25">
      <c r="C94" t="s">
        <v>85</v>
      </c>
      <c r="L94" s="12">
        <v>64.871086407323418</v>
      </c>
      <c r="M94" s="12">
        <v>69.882805765763692</v>
      </c>
      <c r="N94" s="12">
        <v>78.48364055036842</v>
      </c>
      <c r="O94" s="12">
        <v>101.74970408951194</v>
      </c>
      <c r="P94" s="12">
        <v>110.6255118571007</v>
      </c>
      <c r="Q94" s="12">
        <v>108.46510822549705</v>
      </c>
      <c r="R94" s="12">
        <v>104.68452276547201</v>
      </c>
      <c r="S94" s="12">
        <v>101.90885830163683</v>
      </c>
      <c r="T94" s="12">
        <v>98.990826809974749</v>
      </c>
      <c r="U94" s="12">
        <v>98.30168719443914</v>
      </c>
      <c r="V94" s="12">
        <v>91.314861858809607</v>
      </c>
      <c r="W94" s="12">
        <v>85.480645447155155</v>
      </c>
      <c r="X94" s="12">
        <v>80.582318279280599</v>
      </c>
      <c r="Y94" s="12">
        <v>75.518780013329206</v>
      </c>
      <c r="Z94" s="12">
        <v>74.815068084225317</v>
      </c>
    </row>
    <row r="95" spans="2:26" x14ac:dyDescent="0.25">
      <c r="C95" t="s">
        <v>81</v>
      </c>
      <c r="L95" s="12">
        <v>93.725001340505031</v>
      </c>
      <c r="M95" s="12">
        <v>103.96353458006527</v>
      </c>
      <c r="N95" s="12">
        <v>123.3194435645821</v>
      </c>
      <c r="O95" s="12">
        <v>159.05202648755815</v>
      </c>
      <c r="P95" s="12">
        <v>159.68991230779611</v>
      </c>
      <c r="Q95" s="12">
        <v>174.84620013856664</v>
      </c>
      <c r="R95" s="12">
        <v>186.19702373966211</v>
      </c>
      <c r="S95" s="12">
        <v>198.09378990195634</v>
      </c>
      <c r="T95" s="12">
        <v>203.47891578411949</v>
      </c>
      <c r="U95" s="12">
        <v>205.60489864192493</v>
      </c>
      <c r="V95" s="12">
        <v>203.57311374725782</v>
      </c>
      <c r="W95" s="12">
        <v>204.65295927978519</v>
      </c>
      <c r="X95" s="12">
        <v>207.52309607535079</v>
      </c>
      <c r="Y95" s="12">
        <v>205.71419141033763</v>
      </c>
      <c r="Z95" s="12">
        <v>197.07241314236239</v>
      </c>
    </row>
    <row r="96" spans="2:26" x14ac:dyDescent="0.25">
      <c r="C96" t="s">
        <v>75</v>
      </c>
      <c r="L96" s="12">
        <v>173.93514883622888</v>
      </c>
      <c r="M96" s="12">
        <v>167.09703558722336</v>
      </c>
      <c r="N96" s="12">
        <v>173.52474618519003</v>
      </c>
      <c r="O96" s="12">
        <v>191.69130968991431</v>
      </c>
      <c r="P96" s="12">
        <v>200.89677805574979</v>
      </c>
      <c r="Q96" s="12">
        <v>198.05487431248727</v>
      </c>
      <c r="R96" s="12">
        <v>199.67454949979543</v>
      </c>
      <c r="S96" s="12">
        <v>195.87578619784938</v>
      </c>
      <c r="T96" s="12">
        <v>197.28555475100518</v>
      </c>
      <c r="U96" s="12">
        <v>198.22506046082771</v>
      </c>
      <c r="V96" s="12">
        <v>205.27893688614313</v>
      </c>
      <c r="W96" s="12">
        <v>206.55821790604588</v>
      </c>
      <c r="X96" s="12">
        <v>205.77842423223751</v>
      </c>
      <c r="Y96" s="12">
        <v>209.98116464799082</v>
      </c>
      <c r="Z96" s="12">
        <v>214.97145378498104</v>
      </c>
    </row>
    <row r="97" spans="2:26" x14ac:dyDescent="0.25">
      <c r="C97" t="s">
        <v>76</v>
      </c>
      <c r="L97" s="12">
        <v>822.90292994716492</v>
      </c>
      <c r="M97" s="12">
        <v>815.5090640218001</v>
      </c>
      <c r="N97" s="12">
        <v>861.95816357920796</v>
      </c>
      <c r="O97" s="12">
        <v>1016.2797729113232</v>
      </c>
      <c r="P97" s="12">
        <v>990.74415804089449</v>
      </c>
      <c r="Q97" s="12">
        <v>975.3628051164784</v>
      </c>
      <c r="R97" s="12">
        <v>962.50205188479038</v>
      </c>
      <c r="S97" s="12">
        <v>946.56166879138368</v>
      </c>
      <c r="T97" s="12">
        <v>934.42781742020497</v>
      </c>
      <c r="U97" s="12">
        <v>919.52648490351726</v>
      </c>
      <c r="V97" s="12">
        <v>903.90172685042251</v>
      </c>
      <c r="W97" s="12">
        <v>896.83997596459017</v>
      </c>
      <c r="X97" s="12">
        <v>885.86852864519881</v>
      </c>
      <c r="Y97" s="12">
        <v>881.53058896050595</v>
      </c>
      <c r="Z97" s="12">
        <v>871.77427180071481</v>
      </c>
    </row>
    <row r="98" spans="2:26" x14ac:dyDescent="0.25">
      <c r="C98" t="s">
        <v>77</v>
      </c>
      <c r="L98" s="12">
        <v>469.10198615278671</v>
      </c>
      <c r="M98" s="12">
        <v>491.03018250235493</v>
      </c>
      <c r="N98" s="12">
        <v>521.81922643002645</v>
      </c>
      <c r="O98" s="12">
        <v>576.15864827601365</v>
      </c>
      <c r="P98" s="12">
        <v>601.46832648563759</v>
      </c>
      <c r="Q98" s="12">
        <v>620.13997289585654</v>
      </c>
      <c r="R98" s="12">
        <v>644.07666312656147</v>
      </c>
      <c r="S98" s="12">
        <v>657.91215853591621</v>
      </c>
      <c r="T98" s="12">
        <v>669.1537622108151</v>
      </c>
      <c r="U98" s="12">
        <v>683.2176569548019</v>
      </c>
      <c r="V98" s="12">
        <v>705.87783365789494</v>
      </c>
      <c r="W98" s="12">
        <v>715.33646237152743</v>
      </c>
      <c r="X98" s="12">
        <v>724.67445045082627</v>
      </c>
      <c r="Y98" s="12">
        <v>731.40001544953566</v>
      </c>
      <c r="Z98" s="12">
        <v>740.91974609548265</v>
      </c>
    </row>
    <row r="99" spans="2:26" x14ac:dyDescent="0.25">
      <c r="C99" t="s">
        <v>78</v>
      </c>
      <c r="L99" s="12">
        <v>216.72070469580515</v>
      </c>
      <c r="M99" s="12">
        <v>221.92059055994002</v>
      </c>
      <c r="N99" s="12">
        <v>229.70438095853109</v>
      </c>
      <c r="O99" s="12">
        <v>264.77797234026286</v>
      </c>
      <c r="P99" s="12">
        <v>274.28823256353644</v>
      </c>
      <c r="Q99" s="12">
        <v>280.39980037141515</v>
      </c>
      <c r="R99" s="12">
        <v>287.22132809583661</v>
      </c>
      <c r="S99" s="12">
        <v>300.63587786887041</v>
      </c>
      <c r="T99" s="12">
        <v>309.08955199244372</v>
      </c>
      <c r="U99" s="12">
        <v>317.9153045551738</v>
      </c>
      <c r="V99" s="12">
        <v>323.34935782491164</v>
      </c>
      <c r="W99" s="12">
        <v>331.8442366153364</v>
      </c>
      <c r="X99" s="12">
        <v>346.73844851499075</v>
      </c>
      <c r="Y99" s="12">
        <v>362.46316407304579</v>
      </c>
      <c r="Z99" s="12">
        <v>371.37475423831938</v>
      </c>
    </row>
    <row r="100" spans="2:26" x14ac:dyDescent="0.25">
      <c r="C100" t="s">
        <v>93</v>
      </c>
      <c r="L100" s="12">
        <v>37.999563838565464</v>
      </c>
      <c r="M100" s="12">
        <v>38.211463903215211</v>
      </c>
      <c r="N100" s="12">
        <v>43.86306361618562</v>
      </c>
      <c r="O100" s="12">
        <v>48.846910098950111</v>
      </c>
      <c r="P100" s="12">
        <v>45.722069659087239</v>
      </c>
      <c r="Q100" s="12">
        <v>44.941702028751976</v>
      </c>
      <c r="R100" s="12">
        <v>41.901477997948419</v>
      </c>
      <c r="S100" s="12">
        <v>42.121882665280374</v>
      </c>
      <c r="T100" s="12">
        <v>43.177854833727892</v>
      </c>
      <c r="U100" s="12">
        <v>42.959840725272372</v>
      </c>
      <c r="V100" s="12">
        <v>43.581847015615338</v>
      </c>
      <c r="W100" s="12">
        <v>46.144881404017184</v>
      </c>
      <c r="X100" s="12">
        <v>42.163585882744755</v>
      </c>
      <c r="Y100" s="12">
        <v>41.04085194327044</v>
      </c>
      <c r="Z100" s="12">
        <v>41.783948261318201</v>
      </c>
    </row>
    <row r="101" spans="2:26" s="65" customFormat="1" x14ac:dyDescent="0.25">
      <c r="B101" s="65" t="s">
        <v>223</v>
      </c>
      <c r="L101" s="66">
        <v>1997.1111326220714</v>
      </c>
      <c r="M101" s="66">
        <v>2022.3718915318464</v>
      </c>
      <c r="N101" s="66">
        <v>2157.9574658204438</v>
      </c>
      <c r="O101" s="66">
        <v>2533.7419214527768</v>
      </c>
      <c r="P101" s="66">
        <v>2538.6795028779011</v>
      </c>
      <c r="Q101" s="66">
        <v>2543.3876307086239</v>
      </c>
      <c r="R101" s="66">
        <v>2556.4052566551172</v>
      </c>
      <c r="S101" s="66">
        <v>2563.6075613603002</v>
      </c>
      <c r="T101" s="66">
        <v>2568.0770438085433</v>
      </c>
      <c r="U101" s="66">
        <v>2569.8291888876356</v>
      </c>
      <c r="V101" s="66">
        <v>2581.1968011610543</v>
      </c>
      <c r="W101" s="66">
        <v>2590.9427091821462</v>
      </c>
      <c r="X101" s="66">
        <v>2596.0091324594978</v>
      </c>
      <c r="Y101" s="66">
        <v>2610.4452588402764</v>
      </c>
      <c r="Z101" s="66">
        <v>2613.9346945403418</v>
      </c>
    </row>
    <row r="102" spans="2:26" x14ac:dyDescent="0.25">
      <c r="B102" t="s">
        <v>118</v>
      </c>
      <c r="C102" t="s">
        <v>83</v>
      </c>
      <c r="L102" s="12">
        <v>54.577433378253211</v>
      </c>
      <c r="M102" s="12">
        <v>51.173913419038072</v>
      </c>
      <c r="N102" s="12">
        <v>55.902313790394331</v>
      </c>
      <c r="O102" s="12">
        <v>70.126376091401653</v>
      </c>
      <c r="P102" s="12">
        <v>73.015001640674399</v>
      </c>
      <c r="Q102" s="12">
        <v>73.196683251187849</v>
      </c>
      <c r="R102" s="12">
        <v>60.13199357639833</v>
      </c>
      <c r="S102" s="12">
        <v>54.049691162039089</v>
      </c>
      <c r="T102" s="12">
        <v>50.431886548165686</v>
      </c>
      <c r="U102" s="12">
        <v>50.002202260191368</v>
      </c>
      <c r="V102" s="12">
        <v>49.629995073649638</v>
      </c>
      <c r="W102" s="12">
        <v>49.522718255920509</v>
      </c>
      <c r="X102" s="12">
        <v>49.610349694198348</v>
      </c>
      <c r="Y102" s="12">
        <v>49.422885581361207</v>
      </c>
      <c r="Z102" s="12">
        <v>48.93044336605449</v>
      </c>
    </row>
    <row r="103" spans="2:26" x14ac:dyDescent="0.25">
      <c r="C103" t="s">
        <v>84</v>
      </c>
      <c r="L103" s="12">
        <v>63.277278025438505</v>
      </c>
      <c r="M103" s="12">
        <v>63.659373180215368</v>
      </c>
      <c r="N103" s="12">
        <v>60.82567318656902</v>
      </c>
      <c r="O103" s="12">
        <v>69.923279059945514</v>
      </c>
      <c r="P103" s="12">
        <v>74.438561501741148</v>
      </c>
      <c r="Q103" s="12">
        <v>80.309176643717748</v>
      </c>
      <c r="R103" s="12">
        <v>79.155109020710569</v>
      </c>
      <c r="S103" s="12">
        <v>74.543284788830832</v>
      </c>
      <c r="T103" s="12">
        <v>68.71622073016367</v>
      </c>
      <c r="U103" s="12">
        <v>60.499468151531147</v>
      </c>
      <c r="V103" s="12">
        <v>56.301700220704902</v>
      </c>
      <c r="W103" s="12">
        <v>53.700255941952108</v>
      </c>
      <c r="X103" s="12">
        <v>53.388226781967575</v>
      </c>
      <c r="Y103" s="12">
        <v>53.023809877050496</v>
      </c>
      <c r="Z103" s="12">
        <v>52.732472401279622</v>
      </c>
    </row>
    <row r="104" spans="2:26" x14ac:dyDescent="0.25">
      <c r="C104" t="s">
        <v>85</v>
      </c>
      <c r="L104" s="12">
        <v>64.871086407323418</v>
      </c>
      <c r="M104" s="12">
        <v>69.895127877468568</v>
      </c>
      <c r="N104" s="12">
        <v>75.50339329912552</v>
      </c>
      <c r="O104" s="12">
        <v>88.590276917531057</v>
      </c>
      <c r="P104" s="12">
        <v>103.48734199434126</v>
      </c>
      <c r="Q104" s="12">
        <v>107.9364505204631</v>
      </c>
      <c r="R104" s="12">
        <v>103.60233728821646</v>
      </c>
      <c r="S104" s="12">
        <v>101.99572027651388</v>
      </c>
      <c r="T104" s="12">
        <v>99.798042832176577</v>
      </c>
      <c r="U104" s="12">
        <v>98.20270366294875</v>
      </c>
      <c r="V104" s="12">
        <v>94.750421295776491</v>
      </c>
      <c r="W104" s="12">
        <v>90.545102799710349</v>
      </c>
      <c r="X104" s="12">
        <v>84.638783221609259</v>
      </c>
      <c r="Y104" s="12">
        <v>79.502257773080032</v>
      </c>
      <c r="Z104" s="12">
        <v>76.456172750931103</v>
      </c>
    </row>
    <row r="105" spans="2:26" x14ac:dyDescent="0.25">
      <c r="C105" t="s">
        <v>81</v>
      </c>
      <c r="L105" s="12">
        <v>93.725001340505031</v>
      </c>
      <c r="M105" s="12">
        <v>103.97773001156354</v>
      </c>
      <c r="N105" s="12">
        <v>119.54731087844429</v>
      </c>
      <c r="O105" s="12">
        <v>142.66791980033994</v>
      </c>
      <c r="P105" s="12">
        <v>151.67591328695781</v>
      </c>
      <c r="Q105" s="12">
        <v>174.19481250463789</v>
      </c>
      <c r="R105" s="12">
        <v>183.9470725926802</v>
      </c>
      <c r="S105" s="12">
        <v>195.47420587465086</v>
      </c>
      <c r="T105" s="12">
        <v>201.91693412831128</v>
      </c>
      <c r="U105" s="12">
        <v>204.92409639041932</v>
      </c>
      <c r="V105" s="12">
        <v>202.28981676989611</v>
      </c>
      <c r="W105" s="12">
        <v>203.8276112040939</v>
      </c>
      <c r="X105" s="12">
        <v>207.45896908037977</v>
      </c>
      <c r="Y105" s="12">
        <v>204.83007459225234</v>
      </c>
      <c r="Z105" s="12">
        <v>199.20206299827933</v>
      </c>
    </row>
    <row r="106" spans="2:26" x14ac:dyDescent="0.25">
      <c r="C106" t="s">
        <v>75</v>
      </c>
      <c r="L106" s="12">
        <v>173.93514883622888</v>
      </c>
      <c r="M106" s="12">
        <v>167.11314136179669</v>
      </c>
      <c r="N106" s="12">
        <v>170.20682127123817</v>
      </c>
      <c r="O106" s="12">
        <v>176.32748520648479</v>
      </c>
      <c r="P106" s="12">
        <v>190.01571334563602</v>
      </c>
      <c r="Q106" s="12">
        <v>195.44950156988705</v>
      </c>
      <c r="R106" s="12">
        <v>199.71490229636862</v>
      </c>
      <c r="S106" s="12">
        <v>196.72772797802767</v>
      </c>
      <c r="T106" s="12">
        <v>198.63197841865966</v>
      </c>
      <c r="U106" s="12">
        <v>200.08368460077463</v>
      </c>
      <c r="V106" s="12">
        <v>206.63187624638104</v>
      </c>
      <c r="W106" s="12">
        <v>207.13202888906261</v>
      </c>
      <c r="X106" s="12">
        <v>206.2697230511553</v>
      </c>
      <c r="Y106" s="12">
        <v>209.8139784877379</v>
      </c>
      <c r="Z106" s="12">
        <v>214.75449442023745</v>
      </c>
    </row>
    <row r="107" spans="2:26" x14ac:dyDescent="0.25">
      <c r="C107" t="s">
        <v>76</v>
      </c>
      <c r="L107" s="12">
        <v>822.90292994716492</v>
      </c>
      <c r="M107" s="12">
        <v>815.69317092375422</v>
      </c>
      <c r="N107" s="12">
        <v>837.43211855115794</v>
      </c>
      <c r="O107" s="12">
        <v>911.3221208266051</v>
      </c>
      <c r="P107" s="12">
        <v>948.06901755927527</v>
      </c>
      <c r="Q107" s="12">
        <v>987.51583311150682</v>
      </c>
      <c r="R107" s="12">
        <v>969.70739025568491</v>
      </c>
      <c r="S107" s="12">
        <v>955.38593426400928</v>
      </c>
      <c r="T107" s="12">
        <v>944.8893141603935</v>
      </c>
      <c r="U107" s="12">
        <v>929.89129469648151</v>
      </c>
      <c r="V107" s="12">
        <v>910.4332215491047</v>
      </c>
      <c r="W107" s="12">
        <v>901.48603183756109</v>
      </c>
      <c r="X107" s="12">
        <v>891.99035656252556</v>
      </c>
      <c r="Y107" s="12">
        <v>885.22957346441171</v>
      </c>
      <c r="Z107" s="12">
        <v>877.0008785920528</v>
      </c>
    </row>
    <row r="108" spans="2:26" x14ac:dyDescent="0.25">
      <c r="C108" t="s">
        <v>77</v>
      </c>
      <c r="L108" s="12">
        <v>469.10198615278671</v>
      </c>
      <c r="M108" s="12">
        <v>491.06772368086052</v>
      </c>
      <c r="N108" s="12">
        <v>514.40088192480152</v>
      </c>
      <c r="O108" s="12">
        <v>543.03854420826656</v>
      </c>
      <c r="P108" s="12">
        <v>581.92953100311342</v>
      </c>
      <c r="Q108" s="12">
        <v>616.55537612097351</v>
      </c>
      <c r="R108" s="12">
        <v>640.39611598651345</v>
      </c>
      <c r="S108" s="12">
        <v>653.9632205761111</v>
      </c>
      <c r="T108" s="12">
        <v>665.50562749400581</v>
      </c>
      <c r="U108" s="12">
        <v>680.50596376554904</v>
      </c>
      <c r="V108" s="12">
        <v>703.59107499829986</v>
      </c>
      <c r="W108" s="12">
        <v>713.78389607047586</v>
      </c>
      <c r="X108" s="12">
        <v>723.9614925122753</v>
      </c>
      <c r="Y108" s="12">
        <v>729.82234838284649</v>
      </c>
      <c r="Z108" s="12">
        <v>740.61351748458719</v>
      </c>
    </row>
    <row r="109" spans="2:26" x14ac:dyDescent="0.25">
      <c r="C109" t="s">
        <v>78</v>
      </c>
      <c r="L109" s="12">
        <v>216.72070469580515</v>
      </c>
      <c r="M109" s="12">
        <v>221.9309424504599</v>
      </c>
      <c r="N109" s="12">
        <v>226.32012858289951</v>
      </c>
      <c r="O109" s="12">
        <v>249.84101327275786</v>
      </c>
      <c r="P109" s="12">
        <v>266.16334178383619</v>
      </c>
      <c r="Q109" s="12">
        <v>279.81961195672318</v>
      </c>
      <c r="R109" s="12">
        <v>286.35806101737978</v>
      </c>
      <c r="S109" s="12">
        <v>299.91114268551365</v>
      </c>
      <c r="T109" s="12">
        <v>309.07656938295088</v>
      </c>
      <c r="U109" s="12">
        <v>318.14658146349859</v>
      </c>
      <c r="V109" s="12">
        <v>322.96362910746643</v>
      </c>
      <c r="W109" s="12">
        <v>330.989940978969</v>
      </c>
      <c r="X109" s="12">
        <v>346.14348352676666</v>
      </c>
      <c r="Y109" s="12">
        <v>361.84075009226831</v>
      </c>
      <c r="Z109" s="12">
        <v>370.54619668621757</v>
      </c>
    </row>
    <row r="110" spans="2:26" x14ac:dyDescent="0.25">
      <c r="C110" t="s">
        <v>93</v>
      </c>
      <c r="L110" s="12">
        <v>37.999563838565464</v>
      </c>
      <c r="M110" s="12">
        <v>38.212969583831836</v>
      </c>
      <c r="N110" s="12">
        <v>43.592665312668444</v>
      </c>
      <c r="O110" s="12">
        <v>47.636547752265209</v>
      </c>
      <c r="P110" s="12">
        <v>44.950177628750005</v>
      </c>
      <c r="Q110" s="12">
        <v>44.623828993106223</v>
      </c>
      <c r="R110" s="12">
        <v>41.851612313295078</v>
      </c>
      <c r="S110" s="12">
        <v>42.283292430001978</v>
      </c>
      <c r="T110" s="12">
        <v>42.988026998198826</v>
      </c>
      <c r="U110" s="12">
        <v>42.830169692557433</v>
      </c>
      <c r="V110" s="12">
        <v>43.703800666059834</v>
      </c>
      <c r="W110" s="12">
        <v>46.174752440859493</v>
      </c>
      <c r="X110" s="12">
        <v>42.232353430509953</v>
      </c>
      <c r="Y110" s="12">
        <v>41.08279191189596</v>
      </c>
      <c r="Z110" s="12">
        <v>41.788971444097051</v>
      </c>
    </row>
    <row r="111" spans="2:26" s="65" customFormat="1" x14ac:dyDescent="0.25">
      <c r="B111" s="65" t="s">
        <v>224</v>
      </c>
      <c r="L111" s="66">
        <v>1997.1111326220714</v>
      </c>
      <c r="M111" s="66">
        <v>2022.7240924889888</v>
      </c>
      <c r="N111" s="66">
        <v>2103.7313067972987</v>
      </c>
      <c r="O111" s="66">
        <v>2299.4735631355979</v>
      </c>
      <c r="P111" s="66">
        <v>2433.7445997443256</v>
      </c>
      <c r="Q111" s="66">
        <v>2559.6012746722035</v>
      </c>
      <c r="R111" s="66">
        <v>2564.8645943472475</v>
      </c>
      <c r="S111" s="66">
        <v>2574.3342200356988</v>
      </c>
      <c r="T111" s="66">
        <v>2581.9546006930254</v>
      </c>
      <c r="U111" s="66">
        <v>2585.0861646839517</v>
      </c>
      <c r="V111" s="66">
        <v>2590.2955359273396</v>
      </c>
      <c r="W111" s="66">
        <v>2597.162338418605</v>
      </c>
      <c r="X111" s="66">
        <v>2605.6937378613879</v>
      </c>
      <c r="Y111" s="66">
        <v>2614.5684701629048</v>
      </c>
      <c r="Z111" s="66">
        <v>2622.0252101437368</v>
      </c>
    </row>
    <row r="112" spans="2:26" x14ac:dyDescent="0.25">
      <c r="B112" t="s">
        <v>114</v>
      </c>
      <c r="C112" t="s">
        <v>83</v>
      </c>
      <c r="L112" s="12">
        <v>54.577433378253211</v>
      </c>
      <c r="M112" s="12">
        <v>51.141378659688286</v>
      </c>
      <c r="N112" s="12">
        <v>59.017282662448594</v>
      </c>
      <c r="O112" s="12">
        <v>74.537127668195055</v>
      </c>
      <c r="P112" s="12">
        <v>74.488948624472783</v>
      </c>
      <c r="Q112" s="12">
        <v>68.93252272960008</v>
      </c>
      <c r="R112" s="12">
        <v>57.600609046505355</v>
      </c>
      <c r="S112" s="12">
        <v>52.901902632387575</v>
      </c>
      <c r="T112" s="12">
        <v>50.567329785037103</v>
      </c>
      <c r="U112" s="12">
        <v>49.97317399165896</v>
      </c>
      <c r="V112" s="12">
        <v>49.686381531169054</v>
      </c>
      <c r="W112" s="12">
        <v>49.753429440830779</v>
      </c>
      <c r="X112" s="12">
        <v>49.577460931596349</v>
      </c>
      <c r="Y112" s="12">
        <v>49.445982109022893</v>
      </c>
      <c r="Z112" s="12">
        <v>48.843090467585327</v>
      </c>
    </row>
    <row r="113" spans="1:26" x14ac:dyDescent="0.25">
      <c r="C113" t="s">
        <v>84</v>
      </c>
      <c r="L113" s="12">
        <v>63.277278025438505</v>
      </c>
      <c r="M113" s="12">
        <v>63.646265038872485</v>
      </c>
      <c r="N113" s="12">
        <v>62.776414682653467</v>
      </c>
      <c r="O113" s="12">
        <v>73.519407563195557</v>
      </c>
      <c r="P113" s="12">
        <v>77.1767544980042</v>
      </c>
      <c r="Q113" s="12">
        <v>80.189317070964478</v>
      </c>
      <c r="R113" s="12">
        <v>78.703824509103484</v>
      </c>
      <c r="S113" s="12">
        <v>73.208079719147264</v>
      </c>
      <c r="T113" s="12">
        <v>66.253834224559782</v>
      </c>
      <c r="U113" s="12">
        <v>58.785869802368211</v>
      </c>
      <c r="V113" s="12">
        <v>55.467553463124872</v>
      </c>
      <c r="W113" s="12">
        <v>53.816036761876546</v>
      </c>
      <c r="X113" s="12">
        <v>53.346160827489669</v>
      </c>
      <c r="Y113" s="12">
        <v>53.029841806221725</v>
      </c>
      <c r="Z113" s="12">
        <v>52.796015873867006</v>
      </c>
    </row>
    <row r="114" spans="1:26" x14ac:dyDescent="0.25">
      <c r="C114" t="s">
        <v>85</v>
      </c>
      <c r="L114" s="12">
        <v>64.871086407323418</v>
      </c>
      <c r="M114" s="12">
        <v>69.887734708963706</v>
      </c>
      <c r="N114" s="12">
        <v>77.267680440239303</v>
      </c>
      <c r="O114" s="12">
        <v>91.918918736927978</v>
      </c>
      <c r="P114" s="12">
        <v>106.22796737457151</v>
      </c>
      <c r="Q114" s="12">
        <v>108.12625348142902</v>
      </c>
      <c r="R114" s="12">
        <v>103.86045346364303</v>
      </c>
      <c r="S114" s="12">
        <v>102.04544533598926</v>
      </c>
      <c r="T114" s="12">
        <v>99.726198357426625</v>
      </c>
      <c r="U114" s="12">
        <v>97.936239684284303</v>
      </c>
      <c r="V114" s="12">
        <v>93.817251565625213</v>
      </c>
      <c r="W114" s="12">
        <v>88.925651329924662</v>
      </c>
      <c r="X114" s="12">
        <v>83.21002603309185</v>
      </c>
      <c r="Y114" s="12">
        <v>78.413626320669877</v>
      </c>
      <c r="Z114" s="12">
        <v>75.843355774648344</v>
      </c>
    </row>
    <row r="115" spans="1:26" x14ac:dyDescent="0.25">
      <c r="C115" t="s">
        <v>81</v>
      </c>
      <c r="L115" s="12">
        <v>93.725001340505031</v>
      </c>
      <c r="M115" s="12">
        <v>103.96921292317064</v>
      </c>
      <c r="N115" s="12">
        <v>121.78035849596468</v>
      </c>
      <c r="O115" s="12">
        <v>146.70294807470924</v>
      </c>
      <c r="P115" s="12">
        <v>154.90109722806673</v>
      </c>
      <c r="Q115" s="12">
        <v>174.40232346002696</v>
      </c>
      <c r="R115" s="12">
        <v>184.67862361134701</v>
      </c>
      <c r="S115" s="12">
        <v>196.32796187682533</v>
      </c>
      <c r="T115" s="12">
        <v>202.45704378943697</v>
      </c>
      <c r="U115" s="12">
        <v>205.24929326357079</v>
      </c>
      <c r="V115" s="12">
        <v>202.64370832710986</v>
      </c>
      <c r="W115" s="12">
        <v>204.1734452069297</v>
      </c>
      <c r="X115" s="12">
        <v>207.62721557295984</v>
      </c>
      <c r="Y115" s="12">
        <v>204.91712865575425</v>
      </c>
      <c r="Z115" s="12">
        <v>198.69479911708285</v>
      </c>
    </row>
    <row r="116" spans="1:26" x14ac:dyDescent="0.25">
      <c r="C116" t="s">
        <v>75</v>
      </c>
      <c r="L116" s="12">
        <v>173.93514883622888</v>
      </c>
      <c r="M116" s="12">
        <v>167.10347864532434</v>
      </c>
      <c r="N116" s="12">
        <v>172.17075171744895</v>
      </c>
      <c r="O116" s="12">
        <v>180.365734184659</v>
      </c>
      <c r="P116" s="12">
        <v>193.85588131561443</v>
      </c>
      <c r="Q116" s="12">
        <v>196.30183712038419</v>
      </c>
      <c r="R116" s="12">
        <v>199.72343617130207</v>
      </c>
      <c r="S116" s="12">
        <v>196.36706512061653</v>
      </c>
      <c r="T116" s="12">
        <v>198.18806263874043</v>
      </c>
      <c r="U116" s="12">
        <v>199.46078065497372</v>
      </c>
      <c r="V116" s="12">
        <v>206.1794094509097</v>
      </c>
      <c r="W116" s="12">
        <v>206.88649022601112</v>
      </c>
      <c r="X116" s="12">
        <v>206.11841081534544</v>
      </c>
      <c r="Y116" s="12">
        <v>209.84648520478243</v>
      </c>
      <c r="Z116" s="12">
        <v>214.88694029125656</v>
      </c>
    </row>
    <row r="117" spans="1:26" x14ac:dyDescent="0.25">
      <c r="C117" t="s">
        <v>76</v>
      </c>
      <c r="L117" s="12">
        <v>822.90292994716492</v>
      </c>
      <c r="M117" s="12">
        <v>815.58270857468256</v>
      </c>
      <c r="N117" s="12">
        <v>851.95120100884503</v>
      </c>
      <c r="O117" s="12">
        <v>936.62884384029155</v>
      </c>
      <c r="P117" s="12">
        <v>966.06464556868832</v>
      </c>
      <c r="Q117" s="12">
        <v>983.02077099141547</v>
      </c>
      <c r="R117" s="12">
        <v>967.23318312946799</v>
      </c>
      <c r="S117" s="12">
        <v>952.77958866522408</v>
      </c>
      <c r="T117" s="12">
        <v>941.57029436333141</v>
      </c>
      <c r="U117" s="12">
        <v>926.69983380053566</v>
      </c>
      <c r="V117" s="12">
        <v>908.07920299811587</v>
      </c>
      <c r="W117" s="12">
        <v>900.03558185713803</v>
      </c>
      <c r="X117" s="12">
        <v>889.99905761973855</v>
      </c>
      <c r="Y117" s="12">
        <v>883.84052221089803</v>
      </c>
      <c r="Z117" s="12">
        <v>875.55814795182175</v>
      </c>
    </row>
    <row r="118" spans="1:26" x14ac:dyDescent="0.25">
      <c r="C118" t="s">
        <v>77</v>
      </c>
      <c r="L118" s="12">
        <v>469.10198615278671</v>
      </c>
      <c r="M118" s="12">
        <v>491.04519938811148</v>
      </c>
      <c r="N118" s="12">
        <v>518.79237595307586</v>
      </c>
      <c r="O118" s="12">
        <v>551.47251570195795</v>
      </c>
      <c r="P118" s="12">
        <v>589.2661270298297</v>
      </c>
      <c r="Q118" s="12">
        <v>617.69915098196429</v>
      </c>
      <c r="R118" s="12">
        <v>641.60646196222183</v>
      </c>
      <c r="S118" s="12">
        <v>655.30973197397259</v>
      </c>
      <c r="T118" s="12">
        <v>666.72989958564472</v>
      </c>
      <c r="U118" s="12">
        <v>681.43531898045717</v>
      </c>
      <c r="V118" s="12">
        <v>704.27589967954441</v>
      </c>
      <c r="W118" s="12">
        <v>714.3694024584729</v>
      </c>
      <c r="X118" s="12">
        <v>724.26927888622549</v>
      </c>
      <c r="Y118" s="12">
        <v>730.25768839343357</v>
      </c>
      <c r="Z118" s="12">
        <v>740.92222729138689</v>
      </c>
    </row>
    <row r="119" spans="1:26" x14ac:dyDescent="0.25">
      <c r="C119" t="s">
        <v>78</v>
      </c>
      <c r="L119" s="12">
        <v>216.72070469580515</v>
      </c>
      <c r="M119" s="12">
        <v>221.92473140513394</v>
      </c>
      <c r="N119" s="12">
        <v>228.32357096738303</v>
      </c>
      <c r="O119" s="12">
        <v>253.59996402278466</v>
      </c>
      <c r="P119" s="12">
        <v>269.25010182236889</v>
      </c>
      <c r="Q119" s="12">
        <v>280.02969547224262</v>
      </c>
      <c r="R119" s="12">
        <v>286.60013007542182</v>
      </c>
      <c r="S119" s="12">
        <v>300.14172625966881</v>
      </c>
      <c r="T119" s="12">
        <v>309.09487655597883</v>
      </c>
      <c r="U119" s="12">
        <v>318.10276816715492</v>
      </c>
      <c r="V119" s="12">
        <v>323.07164443819676</v>
      </c>
      <c r="W119" s="12">
        <v>331.27025268014404</v>
      </c>
      <c r="X119" s="12">
        <v>346.33538889668944</v>
      </c>
      <c r="Y119" s="12">
        <v>362.07629896725911</v>
      </c>
      <c r="Z119" s="12">
        <v>370.80931213332599</v>
      </c>
    </row>
    <row r="120" spans="1:26" x14ac:dyDescent="0.25">
      <c r="C120" t="s">
        <v>93</v>
      </c>
      <c r="L120" s="12">
        <v>37.999563838565464</v>
      </c>
      <c r="M120" s="12">
        <v>38.21206619023873</v>
      </c>
      <c r="N120" s="12">
        <v>43.752734896461121</v>
      </c>
      <c r="O120" s="12">
        <v>47.945547734476712</v>
      </c>
      <c r="P120" s="12">
        <v>45.248547955092008</v>
      </c>
      <c r="Q120" s="12">
        <v>44.704282191620869</v>
      </c>
      <c r="R120" s="12">
        <v>41.866699509789967</v>
      </c>
      <c r="S120" s="12">
        <v>42.262105565915967</v>
      </c>
      <c r="T120" s="12">
        <v>43.022254132244655</v>
      </c>
      <c r="U120" s="12">
        <v>42.872175208371409</v>
      </c>
      <c r="V120" s="12">
        <v>43.677419449430005</v>
      </c>
      <c r="W120" s="12">
        <v>46.149756952810932</v>
      </c>
      <c r="X120" s="12">
        <v>42.219365838819336</v>
      </c>
      <c r="Y120" s="12">
        <v>41.061528996243872</v>
      </c>
      <c r="Z120" s="12">
        <v>41.804201515134118</v>
      </c>
    </row>
    <row r="121" spans="1:26" s="64" customFormat="1" x14ac:dyDescent="0.25">
      <c r="B121" s="64" t="s">
        <v>225</v>
      </c>
      <c r="L121" s="67">
        <v>1997.1111326220714</v>
      </c>
      <c r="M121" s="67">
        <v>2022.5127755341864</v>
      </c>
      <c r="N121" s="67">
        <v>2135.8323708245202</v>
      </c>
      <c r="O121" s="67">
        <v>2356.6910075271976</v>
      </c>
      <c r="P121" s="67">
        <v>2476.4800714167086</v>
      </c>
      <c r="Q121" s="67">
        <v>2553.4061534996476</v>
      </c>
      <c r="R121" s="67">
        <v>2561.8734214788028</v>
      </c>
      <c r="S121" s="67">
        <v>2571.3436071497476</v>
      </c>
      <c r="T121" s="67">
        <v>2577.6097934324007</v>
      </c>
      <c r="U121" s="67">
        <v>2580.5154535533752</v>
      </c>
      <c r="V121" s="67">
        <v>2586.8984709032256</v>
      </c>
      <c r="W121" s="67">
        <v>2595.3800469141388</v>
      </c>
      <c r="X121" s="67">
        <v>2602.7023654219561</v>
      </c>
      <c r="Y121" s="67">
        <v>2612.8891026642855</v>
      </c>
      <c r="Z121" s="67">
        <v>2620.1580904161087</v>
      </c>
    </row>
    <row r="122" spans="1:26" s="23" customFormat="1" x14ac:dyDescent="0.25">
      <c r="A122" s="23" t="s">
        <v>59</v>
      </c>
      <c r="B122" s="23" t="s">
        <v>216</v>
      </c>
      <c r="C122" s="23" t="s">
        <v>83</v>
      </c>
      <c r="D122" s="23">
        <v>13</v>
      </c>
      <c r="E122" s="23">
        <v>10</v>
      </c>
      <c r="F122" s="23">
        <v>11</v>
      </c>
      <c r="G122" s="23">
        <v>14</v>
      </c>
      <c r="H122" s="23">
        <v>28</v>
      </c>
      <c r="I122" s="23">
        <v>21</v>
      </c>
      <c r="J122" s="23">
        <v>21</v>
      </c>
      <c r="K122" s="23">
        <v>23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x14ac:dyDescent="0.25">
      <c r="C123" t="s">
        <v>84</v>
      </c>
      <c r="D123">
        <v>24</v>
      </c>
      <c r="E123">
        <v>19</v>
      </c>
      <c r="F123">
        <v>20</v>
      </c>
      <c r="G123">
        <v>11</v>
      </c>
      <c r="H123">
        <v>16</v>
      </c>
      <c r="I123">
        <v>17</v>
      </c>
      <c r="J123">
        <v>21</v>
      </c>
      <c r="K123">
        <v>17</v>
      </c>
    </row>
    <row r="124" spans="1:26" x14ac:dyDescent="0.25">
      <c r="C124" t="s">
        <v>85</v>
      </c>
      <c r="D124">
        <v>27</v>
      </c>
      <c r="E124">
        <v>27</v>
      </c>
      <c r="F124">
        <v>19</v>
      </c>
      <c r="G124">
        <v>22</v>
      </c>
      <c r="H124">
        <v>20</v>
      </c>
      <c r="I124">
        <v>19</v>
      </c>
      <c r="J124">
        <v>23</v>
      </c>
      <c r="K124">
        <v>16</v>
      </c>
    </row>
    <row r="125" spans="1:26" x14ac:dyDescent="0.25">
      <c r="C125" t="s">
        <v>81</v>
      </c>
      <c r="D125">
        <v>54</v>
      </c>
      <c r="E125">
        <v>55</v>
      </c>
      <c r="F125">
        <v>59</v>
      </c>
      <c r="G125">
        <v>47</v>
      </c>
      <c r="H125">
        <v>45</v>
      </c>
      <c r="I125">
        <v>43</v>
      </c>
      <c r="J125">
        <v>44</v>
      </c>
      <c r="K125">
        <v>46</v>
      </c>
    </row>
    <row r="126" spans="1:26" x14ac:dyDescent="0.25">
      <c r="C126" t="s">
        <v>75</v>
      </c>
      <c r="D126">
        <v>79</v>
      </c>
      <c r="E126">
        <v>62</v>
      </c>
      <c r="F126">
        <v>79</v>
      </c>
      <c r="G126">
        <v>78</v>
      </c>
      <c r="H126">
        <v>64</v>
      </c>
      <c r="I126">
        <v>65</v>
      </c>
      <c r="J126">
        <v>68</v>
      </c>
      <c r="K126">
        <v>74</v>
      </c>
    </row>
    <row r="127" spans="1:26" x14ac:dyDescent="0.25">
      <c r="C127" t="s">
        <v>76</v>
      </c>
      <c r="D127">
        <v>302</v>
      </c>
      <c r="E127">
        <v>308</v>
      </c>
      <c r="F127">
        <v>296</v>
      </c>
      <c r="G127">
        <v>293</v>
      </c>
      <c r="H127">
        <v>301</v>
      </c>
      <c r="I127">
        <v>289</v>
      </c>
      <c r="J127">
        <v>294</v>
      </c>
      <c r="K127">
        <v>283</v>
      </c>
    </row>
    <row r="128" spans="1:26" x14ac:dyDescent="0.25">
      <c r="C128" t="s">
        <v>77</v>
      </c>
      <c r="D128">
        <v>283</v>
      </c>
      <c r="E128">
        <v>282</v>
      </c>
      <c r="F128">
        <v>282</v>
      </c>
      <c r="G128">
        <v>282</v>
      </c>
      <c r="H128">
        <v>279</v>
      </c>
      <c r="I128">
        <v>273</v>
      </c>
      <c r="J128">
        <v>272</v>
      </c>
      <c r="K128">
        <v>268</v>
      </c>
    </row>
    <row r="129" spans="2:26" x14ac:dyDescent="0.25">
      <c r="C129" t="s">
        <v>78</v>
      </c>
      <c r="D129">
        <v>146</v>
      </c>
      <c r="E129">
        <v>150</v>
      </c>
      <c r="F129">
        <v>147</v>
      </c>
      <c r="G129">
        <v>144</v>
      </c>
      <c r="H129">
        <v>142</v>
      </c>
      <c r="I129">
        <v>142</v>
      </c>
      <c r="J129">
        <v>135</v>
      </c>
      <c r="K129">
        <v>142</v>
      </c>
    </row>
    <row r="130" spans="2:26" x14ac:dyDescent="0.25">
      <c r="C130" t="s">
        <v>79</v>
      </c>
      <c r="D130">
        <v>14</v>
      </c>
      <c r="E130">
        <v>17</v>
      </c>
      <c r="F130">
        <v>19</v>
      </c>
      <c r="G130">
        <v>19</v>
      </c>
      <c r="H130">
        <v>20</v>
      </c>
      <c r="I130">
        <v>20</v>
      </c>
      <c r="J130">
        <v>23</v>
      </c>
      <c r="K130">
        <v>23</v>
      </c>
    </row>
    <row r="131" spans="2:26" s="65" customFormat="1" x14ac:dyDescent="0.25">
      <c r="B131" s="65" t="s">
        <v>220</v>
      </c>
      <c r="D131" s="65">
        <v>942</v>
      </c>
      <c r="E131" s="65">
        <v>930</v>
      </c>
      <c r="F131" s="65">
        <v>932</v>
      </c>
      <c r="G131" s="65">
        <v>910</v>
      </c>
      <c r="H131" s="65">
        <v>915</v>
      </c>
      <c r="I131" s="65">
        <v>889</v>
      </c>
      <c r="J131" s="65">
        <v>901</v>
      </c>
      <c r="K131" s="65">
        <v>892</v>
      </c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spans="2:26" x14ac:dyDescent="0.25">
      <c r="B132" t="s">
        <v>217</v>
      </c>
      <c r="C132" t="s">
        <v>83</v>
      </c>
      <c r="L132" s="12">
        <v>23.444041454212812</v>
      </c>
      <c r="M132" s="12">
        <v>26.029126057499965</v>
      </c>
      <c r="N132" s="12">
        <v>25.608795054990175</v>
      </c>
      <c r="O132" s="12">
        <v>25.758575699292358</v>
      </c>
      <c r="P132" s="12">
        <v>25.585124375973979</v>
      </c>
      <c r="Q132" s="12">
        <v>25.31686961226367</v>
      </c>
      <c r="R132" s="12">
        <v>24.629749898641812</v>
      </c>
      <c r="S132" s="12">
        <v>23.939594484739079</v>
      </c>
      <c r="T132" s="12">
        <v>22.859300593722391</v>
      </c>
      <c r="U132" s="12">
        <v>21.85839673758651</v>
      </c>
      <c r="V132" s="12">
        <v>20.473581599230908</v>
      </c>
      <c r="W132" s="12">
        <v>19.087910006677127</v>
      </c>
      <c r="X132" s="12">
        <v>17.50290532701715</v>
      </c>
      <c r="Y132" s="12">
        <v>16.195935121938255</v>
      </c>
      <c r="Z132" s="12">
        <v>14.913575341552246</v>
      </c>
    </row>
    <row r="133" spans="2:26" x14ac:dyDescent="0.25">
      <c r="C133" t="s">
        <v>84</v>
      </c>
      <c r="L133" s="12">
        <v>17.998476154228136</v>
      </c>
      <c r="M133" s="12">
        <v>16.996472944246669</v>
      </c>
      <c r="N133" s="12">
        <v>22.992256344675496</v>
      </c>
      <c r="O133" s="12">
        <v>23.43590129558433</v>
      </c>
      <c r="P133" s="12">
        <v>26.020104259696726</v>
      </c>
      <c r="Q133" s="12">
        <v>25.599855317866428</v>
      </c>
      <c r="R133" s="12">
        <v>25.74965066417451</v>
      </c>
      <c r="S133" s="12">
        <v>25.57633338171782</v>
      </c>
      <c r="T133" s="12">
        <v>25.308234445388745</v>
      </c>
      <c r="U133" s="12">
        <v>24.621425127610642</v>
      </c>
      <c r="V133" s="12">
        <v>23.931558555971044</v>
      </c>
      <c r="W133" s="12">
        <v>22.851692205915995</v>
      </c>
      <c r="X133" s="12">
        <v>21.851176838004392</v>
      </c>
      <c r="Y133" s="12">
        <v>20.466877477560107</v>
      </c>
      <c r="Z133" s="12">
        <v>19.08171396882042</v>
      </c>
    </row>
    <row r="134" spans="2:26" x14ac:dyDescent="0.25">
      <c r="C134" t="s">
        <v>85</v>
      </c>
      <c r="L134" s="12">
        <v>19.997877087806152</v>
      </c>
      <c r="M134" s="12">
        <v>21.99592218804311</v>
      </c>
      <c r="N134" s="12">
        <v>20.994114393677563</v>
      </c>
      <c r="O134" s="12">
        <v>24.990723682481828</v>
      </c>
      <c r="P134" s="12">
        <v>23.989243539818943</v>
      </c>
      <c r="Q134" s="12">
        <v>25.983614599301113</v>
      </c>
      <c r="R134" s="12">
        <v>31.424263960121831</v>
      </c>
      <c r="S134" s="12">
        <v>32.008227401865284</v>
      </c>
      <c r="T134" s="12">
        <v>34.583690283673292</v>
      </c>
      <c r="U134" s="12">
        <v>34.180185707008562</v>
      </c>
      <c r="V134" s="12">
        <v>34.147639530221895</v>
      </c>
      <c r="W134" s="12">
        <v>33.872144418918111</v>
      </c>
      <c r="X134" s="12">
        <v>33.202249321767063</v>
      </c>
      <c r="Y134" s="12">
        <v>32.330335836020168</v>
      </c>
      <c r="Z134" s="12">
        <v>31.148551109377557</v>
      </c>
    </row>
    <row r="135" spans="2:26" x14ac:dyDescent="0.25">
      <c r="C135" t="s">
        <v>81</v>
      </c>
      <c r="L135" s="12">
        <v>43.9948722970517</v>
      </c>
      <c r="M135" s="12">
        <v>41.990380024751531</v>
      </c>
      <c r="N135" s="12">
        <v>39.986737238004494</v>
      </c>
      <c r="O135" s="12">
        <v>40.982651527376341</v>
      </c>
      <c r="P135" s="12">
        <v>45.974267693288368</v>
      </c>
      <c r="Q135" s="12">
        <v>43.97523728846285</v>
      </c>
      <c r="R135" s="12">
        <v>42.969600638071334</v>
      </c>
      <c r="S135" s="12">
        <v>40.969594033130491</v>
      </c>
      <c r="T135" s="12">
        <v>43.962249906905846</v>
      </c>
      <c r="U135" s="12">
        <v>47.953720762977895</v>
      </c>
      <c r="V135" s="12">
        <v>52.391491351244753</v>
      </c>
      <c r="W135" s="12">
        <v>56.968768197755999</v>
      </c>
      <c r="X135" s="12">
        <v>58.543604088915373</v>
      </c>
      <c r="Y135" s="12">
        <v>60.132141813433648</v>
      </c>
      <c r="Z135" s="12">
        <v>65.53619235567939</v>
      </c>
    </row>
    <row r="136" spans="2:26" x14ac:dyDescent="0.25">
      <c r="C136" t="s">
        <v>75</v>
      </c>
      <c r="L136" s="12">
        <v>61.984889567669178</v>
      </c>
      <c r="M136" s="12">
        <v>54.973790563488862</v>
      </c>
      <c r="N136" s="12">
        <v>47.966855105613519</v>
      </c>
      <c r="O136" s="12">
        <v>42.960288918844078</v>
      </c>
      <c r="P136" s="12">
        <v>38.956378630900922</v>
      </c>
      <c r="Q136" s="12">
        <v>36.952743278983128</v>
      </c>
      <c r="R136" s="12">
        <v>35.949505053109192</v>
      </c>
      <c r="S136" s="12">
        <v>40.93883848408624</v>
      </c>
      <c r="T136" s="12">
        <v>36.941435555579609</v>
      </c>
      <c r="U136" s="12">
        <v>35.940355094560559</v>
      </c>
      <c r="V136" s="12">
        <v>36.932830387597711</v>
      </c>
      <c r="W136" s="12">
        <v>38.923269411697909</v>
      </c>
      <c r="X136" s="12">
        <v>36.927354188758322</v>
      </c>
      <c r="Y136" s="12">
        <v>39.920669957538372</v>
      </c>
      <c r="Z136" s="12">
        <v>32.932455464336876</v>
      </c>
    </row>
    <row r="137" spans="2:26" x14ac:dyDescent="0.25">
      <c r="C137" t="s">
        <v>76</v>
      </c>
      <c r="L137" s="12">
        <v>290.84516231417984</v>
      </c>
      <c r="M137" s="12">
        <v>291.69911380928414</v>
      </c>
      <c r="N137" s="12">
        <v>295.5568348968647</v>
      </c>
      <c r="O137" s="12">
        <v>286.45719373008325</v>
      </c>
      <c r="P137" s="12">
        <v>285.3253688904353</v>
      </c>
      <c r="Q137" s="12">
        <v>289.18575808233493</v>
      </c>
      <c r="R137" s="12">
        <v>286.05247683290418</v>
      </c>
      <c r="S137" s="12">
        <v>279.9433513580351</v>
      </c>
      <c r="T137" s="12">
        <v>276.82812886040284</v>
      </c>
      <c r="U137" s="12">
        <v>264.7848240470924</v>
      </c>
      <c r="V137" s="12">
        <v>253.73258548018515</v>
      </c>
      <c r="W137" s="12">
        <v>243.66316165147853</v>
      </c>
      <c r="X137" s="12">
        <v>231.67671349029075</v>
      </c>
      <c r="Y137" s="12">
        <v>219.66992764412362</v>
      </c>
      <c r="Z137" s="12">
        <v>211.65470532094443</v>
      </c>
    </row>
    <row r="138" spans="2:26" x14ac:dyDescent="0.25">
      <c r="C138" t="s">
        <v>77</v>
      </c>
      <c r="L138" s="12">
        <v>265.91786082603863</v>
      </c>
      <c r="M138" s="12">
        <v>262.98864472485769</v>
      </c>
      <c r="N138" s="12">
        <v>250.34677737894157</v>
      </c>
      <c r="O138" s="12">
        <v>258.47261453612077</v>
      </c>
      <c r="P138" s="12">
        <v>249.91269874249514</v>
      </c>
      <c r="Q138" s="12">
        <v>239.54369721727642</v>
      </c>
      <c r="R138" s="12">
        <v>236.93031773166393</v>
      </c>
      <c r="S138" s="12">
        <v>231.66658069741283</v>
      </c>
      <c r="T138" s="12">
        <v>227.35920792298643</v>
      </c>
      <c r="U138" s="12">
        <v>232.02454821261446</v>
      </c>
      <c r="V138" s="12">
        <v>234.58834527362728</v>
      </c>
      <c r="W138" s="12">
        <v>227.75619474611315</v>
      </c>
      <c r="X138" s="12">
        <v>241.10223270610527</v>
      </c>
      <c r="Y138" s="12">
        <v>243.88413965935484</v>
      </c>
      <c r="Z138" s="12">
        <v>248.70538667755224</v>
      </c>
    </row>
    <row r="139" spans="2:26" x14ac:dyDescent="0.25">
      <c r="C139" t="s">
        <v>78</v>
      </c>
      <c r="L139" s="12">
        <v>143.34293910763398</v>
      </c>
      <c r="M139" s="12">
        <v>149.04566425847861</v>
      </c>
      <c r="N139" s="12">
        <v>162.64618726826461</v>
      </c>
      <c r="O139" s="12">
        <v>165.5933568106841</v>
      </c>
      <c r="P139" s="12">
        <v>171.26704679511687</v>
      </c>
      <c r="Q139" s="12">
        <v>180.39945380914031</v>
      </c>
      <c r="R139" s="12">
        <v>182.68365389148312</v>
      </c>
      <c r="S139" s="12">
        <v>188.62652110959922</v>
      </c>
      <c r="T139" s="12">
        <v>192.55128353668729</v>
      </c>
      <c r="U139" s="12">
        <v>192.99152505607884</v>
      </c>
      <c r="V139" s="12">
        <v>194.38241758159717</v>
      </c>
      <c r="W139" s="12">
        <v>201.68993301312452</v>
      </c>
      <c r="X139" s="12">
        <v>198.73386765730018</v>
      </c>
      <c r="Y139" s="12">
        <v>199.93655112251048</v>
      </c>
      <c r="Z139" s="12">
        <v>201.29470012372778</v>
      </c>
    </row>
    <row r="140" spans="2:26" x14ac:dyDescent="0.25">
      <c r="C140" t="s">
        <v>93</v>
      </c>
      <c r="L140" s="12">
        <v>24.082725556379387</v>
      </c>
      <c r="M140" s="12">
        <v>25.48478423185205</v>
      </c>
      <c r="N140" s="12">
        <v>24.57881567434082</v>
      </c>
      <c r="O140" s="12">
        <v>21.44896546578741</v>
      </c>
      <c r="P140" s="12">
        <v>22.271310113048397</v>
      </c>
      <c r="Q140" s="12">
        <v>21.425779361613415</v>
      </c>
      <c r="R140" s="12">
        <v>20.636514005068278</v>
      </c>
      <c r="S140" s="12">
        <v>21.791226417390941</v>
      </c>
      <c r="T140" s="12">
        <v>22.942483631727676</v>
      </c>
      <c r="U140" s="12">
        <v>26.432339845933384</v>
      </c>
      <c r="V140" s="12">
        <v>26.969067346344008</v>
      </c>
      <c r="W140" s="12">
        <v>28.833673582961541</v>
      </c>
      <c r="X140" s="12">
        <v>29.494912121579173</v>
      </c>
      <c r="Y140" s="12">
        <v>31.414442709531603</v>
      </c>
      <c r="Z140" s="12">
        <v>32.910505664843178</v>
      </c>
    </row>
    <row r="141" spans="2:26" s="65" customFormat="1" x14ac:dyDescent="0.25">
      <c r="B141" s="65" t="s">
        <v>221</v>
      </c>
      <c r="L141" s="66">
        <v>891.60884436519984</v>
      </c>
      <c r="M141" s="66">
        <v>891.20389880250264</v>
      </c>
      <c r="N141" s="66">
        <v>890.67737335537299</v>
      </c>
      <c r="O141" s="66">
        <v>890.10027166625446</v>
      </c>
      <c r="P141" s="66">
        <v>889.30154304077462</v>
      </c>
      <c r="Q141" s="66">
        <v>888.38300856724231</v>
      </c>
      <c r="R141" s="66">
        <v>887.02573267523815</v>
      </c>
      <c r="S141" s="66">
        <v>885.46026736797705</v>
      </c>
      <c r="T141" s="66">
        <v>883.33601473707404</v>
      </c>
      <c r="U141" s="66">
        <v>880.7873205914633</v>
      </c>
      <c r="V141" s="66">
        <v>877.54951710601995</v>
      </c>
      <c r="W141" s="66">
        <v>873.64674723464293</v>
      </c>
      <c r="X141" s="66">
        <v>869.03501573973767</v>
      </c>
      <c r="Y141" s="66">
        <v>863.95102134201124</v>
      </c>
      <c r="Z141" s="66">
        <v>858.17778602683416</v>
      </c>
    </row>
    <row r="142" spans="2:26" x14ac:dyDescent="0.25">
      <c r="B142" t="s">
        <v>218</v>
      </c>
      <c r="C142" t="s">
        <v>83</v>
      </c>
      <c r="L142" s="12">
        <v>24.581883700959349</v>
      </c>
      <c r="M142" s="12">
        <v>27.406879853220147</v>
      </c>
      <c r="N142" s="12">
        <v>27.520355295225322</v>
      </c>
      <c r="O142" s="12">
        <v>27.046661444636658</v>
      </c>
      <c r="P142" s="12">
        <v>26.305334615886018</v>
      </c>
      <c r="Q142" s="12">
        <v>25.596923853990958</v>
      </c>
      <c r="R142" s="12">
        <v>24.748199182445028</v>
      </c>
      <c r="S142" s="12">
        <v>24.037982051054279</v>
      </c>
      <c r="T142" s="12">
        <v>23.234773331402074</v>
      </c>
      <c r="U142" s="12">
        <v>22.59567148048405</v>
      </c>
      <c r="V142" s="12">
        <v>21.91474247891281</v>
      </c>
      <c r="W142" s="12">
        <v>21.359211227992862</v>
      </c>
      <c r="X142" s="12">
        <v>20.831197953248157</v>
      </c>
      <c r="Y142" s="12">
        <v>20.459229856960228</v>
      </c>
      <c r="Z142" s="12">
        <v>20.154117860157157</v>
      </c>
    </row>
    <row r="143" spans="2:26" x14ac:dyDescent="0.25">
      <c r="C143" t="s">
        <v>84</v>
      </c>
      <c r="L143" s="12">
        <v>18.550415194156066</v>
      </c>
      <c r="M143" s="12">
        <v>17.772487648821524</v>
      </c>
      <c r="N143" s="12">
        <v>22.742845017412144</v>
      </c>
      <c r="O143" s="12">
        <v>23.360101083494826</v>
      </c>
      <c r="P143" s="12">
        <v>25.21103621068001</v>
      </c>
      <c r="Q143" s="12">
        <v>25.135470829602443</v>
      </c>
      <c r="R143" s="12">
        <v>24.680549056375369</v>
      </c>
      <c r="S143" s="12">
        <v>24.058863560983657</v>
      </c>
      <c r="T143" s="12">
        <v>23.469979570873882</v>
      </c>
      <c r="U143" s="12">
        <v>22.79080768211028</v>
      </c>
      <c r="V143" s="12">
        <v>22.214321987710431</v>
      </c>
      <c r="W143" s="12">
        <v>21.586420401805597</v>
      </c>
      <c r="X143" s="12">
        <v>21.074106253516071</v>
      </c>
      <c r="Y143" s="12">
        <v>20.54045102048115</v>
      </c>
      <c r="Z143" s="12">
        <v>20.10862283200504</v>
      </c>
    </row>
    <row r="144" spans="2:26" x14ac:dyDescent="0.25">
      <c r="C144" t="s">
        <v>85</v>
      </c>
      <c r="L144" s="12">
        <v>20.172088689209577</v>
      </c>
      <c r="M144" s="12">
        <v>22.379207610022611</v>
      </c>
      <c r="N144" s="12">
        <v>21.996215257708137</v>
      </c>
      <c r="O144" s="12">
        <v>25.638290128067617</v>
      </c>
      <c r="P144" s="12">
        <v>25.699271912752515</v>
      </c>
      <c r="Q144" s="12">
        <v>25.901309130840939</v>
      </c>
      <c r="R144" s="12">
        <v>30.043416535753959</v>
      </c>
      <c r="S144" s="12">
        <v>30.211389403352328</v>
      </c>
      <c r="T144" s="12">
        <v>31.551189494800131</v>
      </c>
      <c r="U144" s="12">
        <v>31.267041731181099</v>
      </c>
      <c r="V144" s="12">
        <v>30.643729990195851</v>
      </c>
      <c r="W144" s="12">
        <v>29.982955546728444</v>
      </c>
      <c r="X144" s="12">
        <v>29.265102289665606</v>
      </c>
      <c r="Y144" s="12">
        <v>28.570803379760889</v>
      </c>
      <c r="Z144" s="12">
        <v>27.913971697246744</v>
      </c>
    </row>
    <row r="145" spans="2:26" x14ac:dyDescent="0.25">
      <c r="C145" t="s">
        <v>81</v>
      </c>
      <c r="L145" s="12">
        <v>44.987074419913341</v>
      </c>
      <c r="M145" s="12">
        <v>44.044194623341753</v>
      </c>
      <c r="N145" s="12">
        <v>42.991668115455838</v>
      </c>
      <c r="O145" s="12">
        <v>44.615155282894172</v>
      </c>
      <c r="P145" s="12">
        <v>48.407088974611064</v>
      </c>
      <c r="Q145" s="12">
        <v>47.783459311548327</v>
      </c>
      <c r="R145" s="12">
        <v>47.15052355019175</v>
      </c>
      <c r="S145" s="12">
        <v>46.280813587315777</v>
      </c>
      <c r="T145" s="12">
        <v>48.073885762492132</v>
      </c>
      <c r="U145" s="12">
        <v>50.0240865989851</v>
      </c>
      <c r="V145" s="12">
        <v>52.936510124625876</v>
      </c>
      <c r="W145" s="12">
        <v>55.267049348597801</v>
      </c>
      <c r="X145" s="12">
        <v>56.473553797186774</v>
      </c>
      <c r="Y145" s="12">
        <v>55.901868968280887</v>
      </c>
      <c r="Z145" s="12">
        <v>58.416962990116417</v>
      </c>
    </row>
    <row r="146" spans="2:26" x14ac:dyDescent="0.25">
      <c r="C146" t="s">
        <v>75</v>
      </c>
      <c r="L146" s="12">
        <v>62.191535263610447</v>
      </c>
      <c r="M146" s="12">
        <v>57.485527984635738</v>
      </c>
      <c r="N146" s="12">
        <v>52.931478227271008</v>
      </c>
      <c r="O146" s="12">
        <v>48.964312364056688</v>
      </c>
      <c r="P146" s="12">
        <v>45.954483448586913</v>
      </c>
      <c r="Q146" s="12">
        <v>46.72096686944829</v>
      </c>
      <c r="R146" s="12">
        <v>46.145400740463273</v>
      </c>
      <c r="S146" s="12">
        <v>49.313010700962195</v>
      </c>
      <c r="T146" s="12">
        <v>47.82999486274722</v>
      </c>
      <c r="U146" s="12">
        <v>47.469793051989171</v>
      </c>
      <c r="V146" s="12">
        <v>47.134122332913535</v>
      </c>
      <c r="W146" s="12">
        <v>47.058074186249506</v>
      </c>
      <c r="X146" s="12">
        <v>46.445447108061302</v>
      </c>
      <c r="Y146" s="12">
        <v>48.584993419478408</v>
      </c>
      <c r="Z146" s="12">
        <v>45.958209238885019</v>
      </c>
    </row>
    <row r="147" spans="2:26" x14ac:dyDescent="0.25">
      <c r="C147" t="s">
        <v>76</v>
      </c>
      <c r="L147" s="12">
        <v>278.19963094076246</v>
      </c>
      <c r="M147" s="12">
        <v>267.38248397549728</v>
      </c>
      <c r="N147" s="12">
        <v>260.72427739927167</v>
      </c>
      <c r="O147" s="12">
        <v>246.62083127481137</v>
      </c>
      <c r="P147" s="12">
        <v>240.86939839179956</v>
      </c>
      <c r="Q147" s="12">
        <v>237.61553400235448</v>
      </c>
      <c r="R147" s="12">
        <v>232.00435389419187</v>
      </c>
      <c r="S147" s="12">
        <v>225.08916578764845</v>
      </c>
      <c r="T147" s="12">
        <v>220.19536172774602</v>
      </c>
      <c r="U147" s="12">
        <v>212.70122981651815</v>
      </c>
      <c r="V147" s="12">
        <v>207.13727207409326</v>
      </c>
      <c r="W147" s="12">
        <v>202.44373977060764</v>
      </c>
      <c r="X147" s="12">
        <v>196.9693378032816</v>
      </c>
      <c r="Y147" s="12">
        <v>193.06100291457483</v>
      </c>
      <c r="Z147" s="12">
        <v>189.23999735257732</v>
      </c>
    </row>
    <row r="148" spans="2:26" x14ac:dyDescent="0.25">
      <c r="C148" t="s">
        <v>77</v>
      </c>
      <c r="L148" s="12">
        <v>265.65051335640186</v>
      </c>
      <c r="M148" s="12">
        <v>262.49717829733765</v>
      </c>
      <c r="N148" s="12">
        <v>250.591941070243</v>
      </c>
      <c r="O148" s="12">
        <v>256.9347440550813</v>
      </c>
      <c r="P148" s="12">
        <v>249.09941922549621</v>
      </c>
      <c r="Q148" s="12">
        <v>240.43360126180943</v>
      </c>
      <c r="R148" s="12">
        <v>238.43528599596874</v>
      </c>
      <c r="S148" s="12">
        <v>234.13263844260018</v>
      </c>
      <c r="T148" s="12">
        <v>230.74550017582277</v>
      </c>
      <c r="U148" s="12">
        <v>231.34640366334773</v>
      </c>
      <c r="V148" s="12">
        <v>230.9004207761418</v>
      </c>
      <c r="W148" s="12">
        <v>225.36802275687552</v>
      </c>
      <c r="X148" s="12">
        <v>230.12613760411588</v>
      </c>
      <c r="Y148" s="12">
        <v>228.87108365111868</v>
      </c>
      <c r="Z148" s="12">
        <v>229.42749253201757</v>
      </c>
    </row>
    <row r="149" spans="2:26" x14ac:dyDescent="0.25">
      <c r="C149" t="s">
        <v>78</v>
      </c>
      <c r="L149" s="12">
        <v>142.87811603050497</v>
      </c>
      <c r="M149" s="12">
        <v>147.61619166434994</v>
      </c>
      <c r="N149" s="12">
        <v>159.81267648655088</v>
      </c>
      <c r="O149" s="12">
        <v>161.81555853821112</v>
      </c>
      <c r="P149" s="12">
        <v>166.38965546081545</v>
      </c>
      <c r="Q149" s="12">
        <v>173.88606681671578</v>
      </c>
      <c r="R149" s="12">
        <v>175.32747025839214</v>
      </c>
      <c r="S149" s="12">
        <v>179.42746512553958</v>
      </c>
      <c r="T149" s="12">
        <v>181.77385276168741</v>
      </c>
      <c r="U149" s="12">
        <v>181.41409534663021</v>
      </c>
      <c r="V149" s="12">
        <v>182.29208924979596</v>
      </c>
      <c r="W149" s="12">
        <v>186.66790501855752</v>
      </c>
      <c r="X149" s="12">
        <v>184.30893622904773</v>
      </c>
      <c r="Y149" s="12">
        <v>184.40364862856708</v>
      </c>
      <c r="Z149" s="12">
        <v>184.41872966353486</v>
      </c>
    </row>
    <row r="150" spans="2:26" x14ac:dyDescent="0.25">
      <c r="C150" t="s">
        <v>93</v>
      </c>
      <c r="L150" s="12">
        <v>23.989345670010582</v>
      </c>
      <c r="M150" s="12">
        <v>25.26436134594152</v>
      </c>
      <c r="N150" s="12">
        <v>24.280019967313031</v>
      </c>
      <c r="O150" s="12">
        <v>21.259988899263842</v>
      </c>
      <c r="P150" s="12">
        <v>21.751041274241441</v>
      </c>
      <c r="Q150" s="12">
        <v>20.896109168420836</v>
      </c>
      <c r="R150" s="12">
        <v>19.969565554016778</v>
      </c>
      <c r="S150" s="12">
        <v>20.946934580781225</v>
      </c>
      <c r="T150" s="12">
        <v>21.935559966837861</v>
      </c>
      <c r="U150" s="12">
        <v>24.869322040762817</v>
      </c>
      <c r="V150" s="12">
        <v>25.217431256084748</v>
      </c>
      <c r="W150" s="12">
        <v>26.733389466210898</v>
      </c>
      <c r="X150" s="12">
        <v>27.078401544642066</v>
      </c>
      <c r="Y150" s="12">
        <v>28.484330240711266</v>
      </c>
      <c r="Z150" s="12">
        <v>29.532736261050065</v>
      </c>
    </row>
    <row r="151" spans="2:26" s="65" customFormat="1" x14ac:dyDescent="0.25">
      <c r="B151" s="65" t="s">
        <v>222</v>
      </c>
      <c r="L151" s="66">
        <v>881.20060326552868</v>
      </c>
      <c r="M151" s="66">
        <v>871.84851300316825</v>
      </c>
      <c r="N151" s="66">
        <v>863.59147683645108</v>
      </c>
      <c r="O151" s="66">
        <v>856.25564307051752</v>
      </c>
      <c r="P151" s="66">
        <v>849.68672951486917</v>
      </c>
      <c r="Q151" s="66">
        <v>843.96944124473146</v>
      </c>
      <c r="R151" s="66">
        <v>838.50476476779886</v>
      </c>
      <c r="S151" s="66">
        <v>833.49826324023763</v>
      </c>
      <c r="T151" s="66">
        <v>828.81009765440956</v>
      </c>
      <c r="U151" s="66">
        <v>824.47845141200855</v>
      </c>
      <c r="V151" s="66">
        <v>820.39064027047425</v>
      </c>
      <c r="W151" s="66">
        <v>816.46676772362582</v>
      </c>
      <c r="X151" s="66">
        <v>812.57222058276511</v>
      </c>
      <c r="Y151" s="66">
        <v>808.87741207993349</v>
      </c>
      <c r="Z151" s="66">
        <v>805.17084042759029</v>
      </c>
    </row>
    <row r="152" spans="2:26" x14ac:dyDescent="0.25">
      <c r="B152" t="s">
        <v>113</v>
      </c>
      <c r="C152" t="s">
        <v>83</v>
      </c>
      <c r="L152" s="12">
        <v>24.581883700959349</v>
      </c>
      <c r="M152" s="12">
        <v>27.38319254511579</v>
      </c>
      <c r="N152" s="12">
        <v>27.460784439603522</v>
      </c>
      <c r="O152" s="12">
        <v>26.753600220660854</v>
      </c>
      <c r="P152" s="12">
        <v>25.814098355619798</v>
      </c>
      <c r="Q152" s="12">
        <v>25.134585341751663</v>
      </c>
      <c r="R152" s="12">
        <v>24.457980727889513</v>
      </c>
      <c r="S152" s="12">
        <v>23.66172300525939</v>
      </c>
      <c r="T152" s="12">
        <v>22.731334979866322</v>
      </c>
      <c r="U152" s="12">
        <v>22.044975734061996</v>
      </c>
      <c r="V152" s="12">
        <v>21.53511069562111</v>
      </c>
      <c r="W152" s="12">
        <v>21.032568059860182</v>
      </c>
      <c r="X152" s="12">
        <v>20.352845386843754</v>
      </c>
      <c r="Y152" s="12">
        <v>20.102713165950224</v>
      </c>
      <c r="Z152" s="12">
        <v>19.637951357718212</v>
      </c>
    </row>
    <row r="153" spans="2:26" x14ac:dyDescent="0.25">
      <c r="C153" t="s">
        <v>84</v>
      </c>
      <c r="L153" s="12">
        <v>18.550415194156066</v>
      </c>
      <c r="M153" s="12">
        <v>17.761020571266883</v>
      </c>
      <c r="N153" s="12">
        <v>22.699579076334352</v>
      </c>
      <c r="O153" s="12">
        <v>23.080795418342021</v>
      </c>
      <c r="P153" s="12">
        <v>24.555895612446673</v>
      </c>
      <c r="Q153" s="12">
        <v>24.207154511770288</v>
      </c>
      <c r="R153" s="12">
        <v>23.75764091719018</v>
      </c>
      <c r="S153" s="12">
        <v>23.171135579616603</v>
      </c>
      <c r="T153" s="12">
        <v>22.68061093985942</v>
      </c>
      <c r="U153" s="12">
        <v>21.964616467613197</v>
      </c>
      <c r="V153" s="12">
        <v>21.490680813679109</v>
      </c>
      <c r="W153" s="12">
        <v>20.926686573544295</v>
      </c>
      <c r="X153" s="12">
        <v>20.465249625278332</v>
      </c>
      <c r="Y153" s="12">
        <v>20.054239883912164</v>
      </c>
      <c r="Z153" s="12">
        <v>19.501547266184012</v>
      </c>
    </row>
    <row r="154" spans="2:26" x14ac:dyDescent="0.25">
      <c r="C154" t="s">
        <v>85</v>
      </c>
      <c r="L154" s="12">
        <v>20.172088689209577</v>
      </c>
      <c r="M154" s="12">
        <v>22.371474591549362</v>
      </c>
      <c r="N154" s="12">
        <v>21.970102338706386</v>
      </c>
      <c r="O154" s="12">
        <v>25.512197363795998</v>
      </c>
      <c r="P154" s="12">
        <v>25.436539634847936</v>
      </c>
      <c r="Q154" s="12">
        <v>25.404281100470548</v>
      </c>
      <c r="R154" s="12">
        <v>29.375202711906162</v>
      </c>
      <c r="S154" s="12">
        <v>29.239312665831463</v>
      </c>
      <c r="T154" s="12">
        <v>30.318408231733731</v>
      </c>
      <c r="U154" s="12">
        <v>29.915771303768985</v>
      </c>
      <c r="V154" s="12">
        <v>29.410800551872079</v>
      </c>
      <c r="W154" s="12">
        <v>28.937424028769513</v>
      </c>
      <c r="X154" s="12">
        <v>28.256334434043325</v>
      </c>
      <c r="Y154" s="12">
        <v>27.699641638485971</v>
      </c>
      <c r="Z154" s="12">
        <v>27.006023476346925</v>
      </c>
    </row>
    <row r="155" spans="2:26" x14ac:dyDescent="0.25">
      <c r="C155" t="s">
        <v>81</v>
      </c>
      <c r="L155" s="12">
        <v>44.987074419913341</v>
      </c>
      <c r="M155" s="12">
        <v>44.033326885943019</v>
      </c>
      <c r="N155" s="12">
        <v>42.958837825286452</v>
      </c>
      <c r="O155" s="12">
        <v>44.471851327665881</v>
      </c>
      <c r="P155" s="12">
        <v>48.046837217354486</v>
      </c>
      <c r="Q155" s="12">
        <v>47.429235067811263</v>
      </c>
      <c r="R155" s="12">
        <v>46.621520490969814</v>
      </c>
      <c r="S155" s="12">
        <v>45.65478344913172</v>
      </c>
      <c r="T155" s="12">
        <v>47.260703224313602</v>
      </c>
      <c r="U155" s="12">
        <v>48.972663491560965</v>
      </c>
      <c r="V155" s="12">
        <v>51.763767486411268</v>
      </c>
      <c r="W155" s="12">
        <v>53.904893327097241</v>
      </c>
      <c r="X155" s="12">
        <v>54.919543560322026</v>
      </c>
      <c r="Y155" s="12">
        <v>54.276045401762964</v>
      </c>
      <c r="Z155" s="12">
        <v>56.698666811317189</v>
      </c>
    </row>
    <row r="156" spans="2:26" x14ac:dyDescent="0.25">
      <c r="C156" t="s">
        <v>75</v>
      </c>
      <c r="L156" s="12">
        <v>62.191535263610447</v>
      </c>
      <c r="M156" s="12">
        <v>57.472252006911347</v>
      </c>
      <c r="N156" s="12">
        <v>52.905183532127772</v>
      </c>
      <c r="O156" s="12">
        <v>48.816386793909913</v>
      </c>
      <c r="P156" s="12">
        <v>45.737289976014452</v>
      </c>
      <c r="Q156" s="12">
        <v>46.429424500345661</v>
      </c>
      <c r="R156" s="12">
        <v>45.733432261492247</v>
      </c>
      <c r="S156" s="12">
        <v>48.743640720283445</v>
      </c>
      <c r="T156" s="12">
        <v>47.241936487706084</v>
      </c>
      <c r="U156" s="12">
        <v>46.880177363831329</v>
      </c>
      <c r="V156" s="12">
        <v>46.651527086132077</v>
      </c>
      <c r="W156" s="12">
        <v>46.685552983802594</v>
      </c>
      <c r="X156" s="12">
        <v>46.035774245921878</v>
      </c>
      <c r="Y156" s="12">
        <v>48.318596860564583</v>
      </c>
      <c r="Z156" s="12">
        <v>45.599162779901562</v>
      </c>
    </row>
    <row r="157" spans="2:26" x14ac:dyDescent="0.25">
      <c r="C157" t="s">
        <v>76</v>
      </c>
      <c r="L157" s="12">
        <v>278.19963094076246</v>
      </c>
      <c r="M157" s="12">
        <v>267.21779887188836</v>
      </c>
      <c r="N157" s="12">
        <v>260.30210055568733</v>
      </c>
      <c r="O157" s="12">
        <v>244.68650802806584</v>
      </c>
      <c r="P157" s="12">
        <v>237.3302504201697</v>
      </c>
      <c r="Q157" s="12">
        <v>233.36646998809033</v>
      </c>
      <c r="R157" s="12">
        <v>227.73830861071784</v>
      </c>
      <c r="S157" s="12">
        <v>220.26516635044644</v>
      </c>
      <c r="T157" s="12">
        <v>215.08763415045749</v>
      </c>
      <c r="U157" s="12">
        <v>207.51454487094844</v>
      </c>
      <c r="V157" s="12">
        <v>202.90699551725697</v>
      </c>
      <c r="W157" s="12">
        <v>198.8571679244755</v>
      </c>
      <c r="X157" s="12">
        <v>193.40241127807911</v>
      </c>
      <c r="Y157" s="12">
        <v>190.5431702002175</v>
      </c>
      <c r="Z157" s="12">
        <v>186.33091739004971</v>
      </c>
    </row>
    <row r="158" spans="2:26" x14ac:dyDescent="0.25">
      <c r="C158" t="s">
        <v>77</v>
      </c>
      <c r="L158" s="12">
        <v>265.65051335640186</v>
      </c>
      <c r="M158" s="12">
        <v>262.46091569914756</v>
      </c>
      <c r="N158" s="12">
        <v>250.48822938765034</v>
      </c>
      <c r="O158" s="12">
        <v>256.40687841664396</v>
      </c>
      <c r="P158" s="12">
        <v>248.0465771020807</v>
      </c>
      <c r="Q158" s="12">
        <v>239.02569880871013</v>
      </c>
      <c r="R158" s="12">
        <v>236.74220958455174</v>
      </c>
      <c r="S158" s="12">
        <v>232.05167393611652</v>
      </c>
      <c r="T158" s="12">
        <v>228.21180185342081</v>
      </c>
      <c r="U158" s="12">
        <v>228.31926516349512</v>
      </c>
      <c r="V158" s="12">
        <v>227.7678359286943</v>
      </c>
      <c r="W158" s="12">
        <v>222.26993871957043</v>
      </c>
      <c r="X158" s="12">
        <v>226.73456320278922</v>
      </c>
      <c r="Y158" s="12">
        <v>225.52065740854334</v>
      </c>
      <c r="Z158" s="12">
        <v>225.91677967657461</v>
      </c>
    </row>
    <row r="159" spans="2:26" x14ac:dyDescent="0.25">
      <c r="C159" t="s">
        <v>78</v>
      </c>
      <c r="L159" s="12">
        <v>142.87811603050497</v>
      </c>
      <c r="M159" s="12">
        <v>147.60056865634638</v>
      </c>
      <c r="N159" s="12">
        <v>159.76614483978827</v>
      </c>
      <c r="O159" s="12">
        <v>161.60334864469712</v>
      </c>
      <c r="P159" s="12">
        <v>165.93554539573367</v>
      </c>
      <c r="Q159" s="12">
        <v>173.25492319396912</v>
      </c>
      <c r="R159" s="12">
        <v>174.64051056545759</v>
      </c>
      <c r="S159" s="12">
        <v>178.57676186921918</v>
      </c>
      <c r="T159" s="12">
        <v>180.78352228290464</v>
      </c>
      <c r="U159" s="12">
        <v>180.28948235544519</v>
      </c>
      <c r="V159" s="12">
        <v>181.20736213835113</v>
      </c>
      <c r="W159" s="12">
        <v>185.52685692664994</v>
      </c>
      <c r="X159" s="12">
        <v>183.09409504781738</v>
      </c>
      <c r="Y159" s="12">
        <v>183.22499048243432</v>
      </c>
      <c r="Z159" s="12">
        <v>183.08358019867563</v>
      </c>
    </row>
    <row r="160" spans="2:26" x14ac:dyDescent="0.25">
      <c r="C160" t="s">
        <v>93</v>
      </c>
      <c r="L160" s="12">
        <v>23.989345670010582</v>
      </c>
      <c r="M160" s="12">
        <v>25.262877318763312</v>
      </c>
      <c r="N160" s="12">
        <v>24.275759667616096</v>
      </c>
      <c r="O160" s="12">
        <v>21.253475360706393</v>
      </c>
      <c r="P160" s="12">
        <v>21.724779629619686</v>
      </c>
      <c r="Q160" s="12">
        <v>20.862864366399144</v>
      </c>
      <c r="R160" s="12">
        <v>19.920505970560235</v>
      </c>
      <c r="S160" s="12">
        <v>20.884444709586234</v>
      </c>
      <c r="T160" s="12">
        <v>21.86314078724434</v>
      </c>
      <c r="U160" s="12">
        <v>24.764356212894356</v>
      </c>
      <c r="V160" s="12">
        <v>25.099088284796043</v>
      </c>
      <c r="W160" s="12">
        <v>26.616158786378911</v>
      </c>
      <c r="X160" s="12">
        <v>26.94304023780618</v>
      </c>
      <c r="Y160" s="12">
        <v>28.338984625502697</v>
      </c>
      <c r="Z160" s="12">
        <v>29.368503193876002</v>
      </c>
    </row>
    <row r="161" spans="2:26" s="65" customFormat="1" x14ac:dyDescent="0.25">
      <c r="B161" s="65" t="s">
        <v>223</v>
      </c>
      <c r="L161" s="66">
        <v>881.20060326552868</v>
      </c>
      <c r="M161" s="66">
        <v>871.5634271469321</v>
      </c>
      <c r="N161" s="66">
        <v>862.82672166280042</v>
      </c>
      <c r="O161" s="66">
        <v>852.58504157448795</v>
      </c>
      <c r="P161" s="66">
        <v>842.62781334388706</v>
      </c>
      <c r="Q161" s="66">
        <v>835.11463687931814</v>
      </c>
      <c r="R161" s="66">
        <v>828.9873118407354</v>
      </c>
      <c r="S161" s="66">
        <v>822.24864228549086</v>
      </c>
      <c r="T161" s="66">
        <v>816.17909293750643</v>
      </c>
      <c r="U161" s="66">
        <v>810.66585296361961</v>
      </c>
      <c r="V161" s="66">
        <v>807.83316850281415</v>
      </c>
      <c r="W161" s="66">
        <v>804.75724733014863</v>
      </c>
      <c r="X161" s="66">
        <v>800.2038570189012</v>
      </c>
      <c r="Y161" s="66">
        <v>798.07903966737376</v>
      </c>
      <c r="Z161" s="66">
        <v>793.14313215064385</v>
      </c>
    </row>
    <row r="162" spans="2:26" x14ac:dyDescent="0.25">
      <c r="B162" t="s">
        <v>118</v>
      </c>
      <c r="C162" t="s">
        <v>83</v>
      </c>
      <c r="L162" s="12">
        <v>24.581883700959349</v>
      </c>
      <c r="M162" s="12">
        <v>27.395035238941539</v>
      </c>
      <c r="N162" s="12">
        <v>27.477916429994455</v>
      </c>
      <c r="O162" s="12">
        <v>26.89566124460827</v>
      </c>
      <c r="P162" s="12">
        <v>26.001862815724703</v>
      </c>
      <c r="Q162" s="12">
        <v>25.176206674547316</v>
      </c>
      <c r="R162" s="12">
        <v>24.30217990875968</v>
      </c>
      <c r="S162" s="12">
        <v>23.675995612461588</v>
      </c>
      <c r="T162" s="12">
        <v>22.863289149396355</v>
      </c>
      <c r="U162" s="12">
        <v>22.10439371650218</v>
      </c>
      <c r="V162" s="12">
        <v>21.434044301778457</v>
      </c>
      <c r="W162" s="12">
        <v>20.937004000801252</v>
      </c>
      <c r="X162" s="12">
        <v>20.446556431502831</v>
      </c>
      <c r="Y162" s="12">
        <v>20.068516398583629</v>
      </c>
      <c r="Z162" s="12">
        <v>19.708863200716131</v>
      </c>
    </row>
    <row r="163" spans="2:26" x14ac:dyDescent="0.25">
      <c r="C163" t="s">
        <v>84</v>
      </c>
      <c r="L163" s="12">
        <v>18.550415194156066</v>
      </c>
      <c r="M163" s="12">
        <v>17.766753590897221</v>
      </c>
      <c r="N163" s="12">
        <v>22.713382067048023</v>
      </c>
      <c r="O163" s="12">
        <v>23.211186302768226</v>
      </c>
      <c r="P163" s="12">
        <v>24.817044027351386</v>
      </c>
      <c r="Q163" s="12">
        <v>24.44735316949561</v>
      </c>
      <c r="R163" s="12">
        <v>23.782460216092101</v>
      </c>
      <c r="S163" s="12">
        <v>23.147692881641646</v>
      </c>
      <c r="T163" s="12">
        <v>22.644639446215297</v>
      </c>
      <c r="U163" s="12">
        <v>22.013302410833081</v>
      </c>
      <c r="V163" s="12">
        <v>21.470079673605106</v>
      </c>
      <c r="W163" s="12">
        <v>20.867336075930957</v>
      </c>
      <c r="X163" s="12">
        <v>20.420892739984776</v>
      </c>
      <c r="Y163" s="12">
        <v>19.96854345878922</v>
      </c>
      <c r="Z163" s="12">
        <v>19.559367880073697</v>
      </c>
    </row>
    <row r="164" spans="2:26" x14ac:dyDescent="0.25">
      <c r="C164" t="s">
        <v>85</v>
      </c>
      <c r="L164" s="12">
        <v>20.172088689209577</v>
      </c>
      <c r="M164" s="12">
        <v>22.375340653148832</v>
      </c>
      <c r="N164" s="12">
        <v>21.978437023014244</v>
      </c>
      <c r="O164" s="12">
        <v>25.571291389257738</v>
      </c>
      <c r="P164" s="12">
        <v>25.542133596948752</v>
      </c>
      <c r="Q164" s="12">
        <v>25.531859937525809</v>
      </c>
      <c r="R164" s="12">
        <v>29.439365770909838</v>
      </c>
      <c r="S164" s="12">
        <v>29.361179341647343</v>
      </c>
      <c r="T164" s="12">
        <v>30.481954763031297</v>
      </c>
      <c r="U164" s="12">
        <v>30.031929960534743</v>
      </c>
      <c r="V164" s="12">
        <v>29.38884546733177</v>
      </c>
      <c r="W164" s="12">
        <v>28.815691228206276</v>
      </c>
      <c r="X164" s="12">
        <v>28.236752517646039</v>
      </c>
      <c r="Y164" s="12">
        <v>27.638260174665291</v>
      </c>
      <c r="Z164" s="12">
        <v>27.017070479207643</v>
      </c>
    </row>
    <row r="165" spans="2:26" x14ac:dyDescent="0.25">
      <c r="C165" t="s">
        <v>81</v>
      </c>
      <c r="L165" s="12">
        <v>44.987074419913341</v>
      </c>
      <c r="M165" s="12">
        <v>44.038759995654253</v>
      </c>
      <c r="N165" s="12">
        <v>42.969418288343476</v>
      </c>
      <c r="O165" s="12">
        <v>44.5397431340701</v>
      </c>
      <c r="P165" s="12">
        <v>48.191679243256665</v>
      </c>
      <c r="Q165" s="12">
        <v>47.521403709003721</v>
      </c>
      <c r="R165" s="12">
        <v>46.672317543571452</v>
      </c>
      <c r="S165" s="12">
        <v>45.735653958471829</v>
      </c>
      <c r="T165" s="12">
        <v>47.369839711403493</v>
      </c>
      <c r="U165" s="12">
        <v>49.08283169248994</v>
      </c>
      <c r="V165" s="12">
        <v>51.811301590406075</v>
      </c>
      <c r="W165" s="12">
        <v>53.940964540903735</v>
      </c>
      <c r="X165" s="12">
        <v>55.021094808557649</v>
      </c>
      <c r="Y165" s="12">
        <v>54.277681390447633</v>
      </c>
      <c r="Z165" s="12">
        <v>56.726993042997947</v>
      </c>
    </row>
    <row r="166" spans="2:26" x14ac:dyDescent="0.25">
      <c r="C166" t="s">
        <v>75</v>
      </c>
      <c r="L166" s="12">
        <v>62.191535263610447</v>
      </c>
      <c r="M166" s="12">
        <v>57.478887494557057</v>
      </c>
      <c r="N166" s="12">
        <v>52.913082544287526</v>
      </c>
      <c r="O166" s="12">
        <v>48.887930197910968</v>
      </c>
      <c r="P166" s="12">
        <v>45.823267908236964</v>
      </c>
      <c r="Q166" s="12">
        <v>46.476382628646832</v>
      </c>
      <c r="R166" s="12">
        <v>45.792224053097875</v>
      </c>
      <c r="S166" s="12">
        <v>48.804445001329491</v>
      </c>
      <c r="T166" s="12">
        <v>47.298252573422374</v>
      </c>
      <c r="U166" s="12">
        <v>46.899443747637207</v>
      </c>
      <c r="V166" s="12">
        <v>46.585169684416414</v>
      </c>
      <c r="W166" s="12">
        <v>46.603335231878646</v>
      </c>
      <c r="X166" s="12">
        <v>46.037730031927424</v>
      </c>
      <c r="Y166" s="12">
        <v>48.262776338478709</v>
      </c>
      <c r="Z166" s="12">
        <v>45.611270838805346</v>
      </c>
    </row>
    <row r="167" spans="2:26" x14ac:dyDescent="0.25">
      <c r="C167" t="s">
        <v>76</v>
      </c>
      <c r="L167" s="12">
        <v>278.19963094076246</v>
      </c>
      <c r="M167" s="12">
        <v>267.30013424588452</v>
      </c>
      <c r="N167" s="12">
        <v>260.43238752911259</v>
      </c>
      <c r="O167" s="12">
        <v>245.60583218099964</v>
      </c>
      <c r="P167" s="12">
        <v>238.73076530335572</v>
      </c>
      <c r="Q167" s="12">
        <v>234.27856641877938</v>
      </c>
      <c r="R167" s="12">
        <v>227.70892010504161</v>
      </c>
      <c r="S167" s="12">
        <v>220.56156362669691</v>
      </c>
      <c r="T167" s="12">
        <v>215.59710407642444</v>
      </c>
      <c r="U167" s="12">
        <v>207.84843872959581</v>
      </c>
      <c r="V167" s="12">
        <v>202.50131938358726</v>
      </c>
      <c r="W167" s="12">
        <v>198.25062565136923</v>
      </c>
      <c r="X167" s="12">
        <v>193.41482145589265</v>
      </c>
      <c r="Y167" s="12">
        <v>190.02708670277201</v>
      </c>
      <c r="Z167" s="12">
        <v>186.41120021781535</v>
      </c>
    </row>
    <row r="168" spans="2:26" x14ac:dyDescent="0.25">
      <c r="C168" t="s">
        <v>77</v>
      </c>
      <c r="L168" s="12">
        <v>265.65051335640186</v>
      </c>
      <c r="M168" s="12">
        <v>262.47904484885038</v>
      </c>
      <c r="N168" s="12">
        <v>250.52223997120433</v>
      </c>
      <c r="O168" s="12">
        <v>256.65455189688601</v>
      </c>
      <c r="P168" s="12">
        <v>248.47650882323296</v>
      </c>
      <c r="Q168" s="12">
        <v>239.40641637031504</v>
      </c>
      <c r="R168" s="12">
        <v>236.91849127909546</v>
      </c>
      <c r="S168" s="12">
        <v>232.29637576924046</v>
      </c>
      <c r="T168" s="12">
        <v>228.55418228592316</v>
      </c>
      <c r="U168" s="12">
        <v>228.68080831414866</v>
      </c>
      <c r="V168" s="12">
        <v>227.9169661144013</v>
      </c>
      <c r="W168" s="12">
        <v>222.3099793895808</v>
      </c>
      <c r="X168" s="12">
        <v>226.92542041411079</v>
      </c>
      <c r="Y168" s="12">
        <v>225.57582813177373</v>
      </c>
      <c r="Z168" s="12">
        <v>226.09659964992545</v>
      </c>
    </row>
    <row r="169" spans="2:26" x14ac:dyDescent="0.25">
      <c r="C169" t="s">
        <v>78</v>
      </c>
      <c r="L169" s="12">
        <v>142.87811603050497</v>
      </c>
      <c r="M169" s="12">
        <v>147.60837962689965</v>
      </c>
      <c r="N169" s="12">
        <v>159.7810931583237</v>
      </c>
      <c r="O169" s="12">
        <v>161.70290922113722</v>
      </c>
      <c r="P169" s="12">
        <v>166.12079287127159</v>
      </c>
      <c r="Q169" s="12">
        <v>173.41826585075887</v>
      </c>
      <c r="R169" s="12">
        <v>174.69385729713935</v>
      </c>
      <c r="S169" s="12">
        <v>178.66910163270717</v>
      </c>
      <c r="T169" s="12">
        <v>180.92023545837935</v>
      </c>
      <c r="U169" s="12">
        <v>180.41267009833726</v>
      </c>
      <c r="V169" s="12">
        <v>181.22830420053523</v>
      </c>
      <c r="W169" s="12">
        <v>185.50646575223399</v>
      </c>
      <c r="X169" s="12">
        <v>183.1640559556256</v>
      </c>
      <c r="Y169" s="12">
        <v>183.22793916258499</v>
      </c>
      <c r="Z169" s="12">
        <v>183.15275491071299</v>
      </c>
    </row>
    <row r="170" spans="2:26" x14ac:dyDescent="0.25">
      <c r="C170" t="s">
        <v>93</v>
      </c>
      <c r="L170" s="12">
        <v>23.989345670010582</v>
      </c>
      <c r="M170" s="12">
        <v>25.263619218982065</v>
      </c>
      <c r="N170" s="12">
        <v>24.277154009708166</v>
      </c>
      <c r="O170" s="12">
        <v>21.256184099002407</v>
      </c>
      <c r="P170" s="12">
        <v>21.734509348940492</v>
      </c>
      <c r="Q170" s="12">
        <v>20.871471068937211</v>
      </c>
      <c r="R170" s="12">
        <v>19.926276921463007</v>
      </c>
      <c r="S170" s="12">
        <v>20.890561379624231</v>
      </c>
      <c r="T170" s="12">
        <v>21.869669618135394</v>
      </c>
      <c r="U170" s="12">
        <v>24.778438846285212</v>
      </c>
      <c r="V170" s="12">
        <v>25.109365633216363</v>
      </c>
      <c r="W170" s="12">
        <v>26.622050224866573</v>
      </c>
      <c r="X170" s="12">
        <v>26.953526103101638</v>
      </c>
      <c r="Y170" s="12">
        <v>28.347041470847394</v>
      </c>
      <c r="Z170" s="12">
        <v>29.382189655066128</v>
      </c>
    </row>
    <row r="171" spans="2:26" s="65" customFormat="1" x14ac:dyDescent="0.25">
      <c r="B171" s="65" t="s">
        <v>224</v>
      </c>
      <c r="L171" s="66">
        <v>881.20060326552868</v>
      </c>
      <c r="M171" s="66">
        <v>871.7059549138155</v>
      </c>
      <c r="N171" s="66">
        <v>863.06511102103661</v>
      </c>
      <c r="O171" s="66">
        <v>854.32528966664063</v>
      </c>
      <c r="P171" s="66">
        <v>845.43856393831925</v>
      </c>
      <c r="Q171" s="66">
        <v>837.12792582800978</v>
      </c>
      <c r="R171" s="66">
        <v>829.2360930951703</v>
      </c>
      <c r="S171" s="66">
        <v>823.1425692038207</v>
      </c>
      <c r="T171" s="66">
        <v>817.59916708233118</v>
      </c>
      <c r="U171" s="66">
        <v>811.85225751636403</v>
      </c>
      <c r="V171" s="66">
        <v>807.44539604927797</v>
      </c>
      <c r="W171" s="66">
        <v>803.85345209577156</v>
      </c>
      <c r="X171" s="66">
        <v>800.62085045834942</v>
      </c>
      <c r="Y171" s="66">
        <v>797.3936732289427</v>
      </c>
      <c r="Z171" s="66">
        <v>793.66630987532074</v>
      </c>
    </row>
    <row r="172" spans="2:26" x14ac:dyDescent="0.25">
      <c r="B172" t="s">
        <v>114</v>
      </c>
      <c r="C172" t="s">
        <v>83</v>
      </c>
      <c r="L172" s="12">
        <v>24.581883700959349</v>
      </c>
      <c r="M172" s="12">
        <v>27.387929392882313</v>
      </c>
      <c r="N172" s="12">
        <v>27.467818431342671</v>
      </c>
      <c r="O172" s="12">
        <v>26.845259071398662</v>
      </c>
      <c r="P172" s="12">
        <v>25.954120210841694</v>
      </c>
      <c r="Q172" s="12">
        <v>25.131246902541537</v>
      </c>
      <c r="R172" s="12">
        <v>24.343172091081712</v>
      </c>
      <c r="S172" s="12">
        <v>23.691907304733686</v>
      </c>
      <c r="T172" s="12">
        <v>22.812447044239359</v>
      </c>
      <c r="U172" s="12">
        <v>22.083207370964637</v>
      </c>
      <c r="V172" s="12">
        <v>21.448337046266431</v>
      </c>
      <c r="W172" s="12">
        <v>20.974142066467017</v>
      </c>
      <c r="X172" s="12">
        <v>20.421273427419081</v>
      </c>
      <c r="Y172" s="12">
        <v>20.066527895995563</v>
      </c>
      <c r="Z172" s="12">
        <v>19.706504516452284</v>
      </c>
    </row>
    <row r="173" spans="2:26" x14ac:dyDescent="0.25">
      <c r="C173" t="s">
        <v>84</v>
      </c>
      <c r="L173" s="12">
        <v>18.550415194156066</v>
      </c>
      <c r="M173" s="12">
        <v>17.763313654897097</v>
      </c>
      <c r="N173" s="12">
        <v>22.705211943345226</v>
      </c>
      <c r="O173" s="12">
        <v>23.161663826659371</v>
      </c>
      <c r="P173" s="12">
        <v>24.738386553986448</v>
      </c>
      <c r="Q173" s="12">
        <v>24.342594986896088</v>
      </c>
      <c r="R173" s="12">
        <v>23.760853944304106</v>
      </c>
      <c r="S173" s="12">
        <v>23.157733285888888</v>
      </c>
      <c r="T173" s="12">
        <v>22.666596240931774</v>
      </c>
      <c r="U173" s="12">
        <v>22.008717878575183</v>
      </c>
      <c r="V173" s="12">
        <v>21.469567451100446</v>
      </c>
      <c r="W173" s="12">
        <v>20.882746180476087</v>
      </c>
      <c r="X173" s="12">
        <v>20.432126972820853</v>
      </c>
      <c r="Y173" s="12">
        <v>19.991799665521228</v>
      </c>
      <c r="Z173" s="12">
        <v>19.556160533811497</v>
      </c>
    </row>
    <row r="174" spans="2:26" x14ac:dyDescent="0.25">
      <c r="C174" t="s">
        <v>85</v>
      </c>
      <c r="L174" s="12">
        <v>20.172088689209577</v>
      </c>
      <c r="M174" s="12">
        <v>22.373020909078143</v>
      </c>
      <c r="N174" s="12">
        <v>21.973504555087725</v>
      </c>
      <c r="O174" s="12">
        <v>25.54892164238181</v>
      </c>
      <c r="P174" s="12">
        <v>25.510302765534622</v>
      </c>
      <c r="Q174" s="12">
        <v>25.472935868240995</v>
      </c>
      <c r="R174" s="12">
        <v>29.404557561114792</v>
      </c>
      <c r="S174" s="12">
        <v>29.323861844846306</v>
      </c>
      <c r="T174" s="12">
        <v>30.42319079585025</v>
      </c>
      <c r="U174" s="12">
        <v>29.999008758904132</v>
      </c>
      <c r="V174" s="12">
        <v>29.386279223062402</v>
      </c>
      <c r="W174" s="12">
        <v>28.865447955462702</v>
      </c>
      <c r="X174" s="12">
        <v>28.251861803013249</v>
      </c>
      <c r="Y174" s="12">
        <v>27.650676373263281</v>
      </c>
      <c r="Z174" s="12">
        <v>27.027683445618809</v>
      </c>
    </row>
    <row r="175" spans="2:26" x14ac:dyDescent="0.25">
      <c r="C175" t="s">
        <v>81</v>
      </c>
      <c r="L175" s="12">
        <v>44.987074419913341</v>
      </c>
      <c r="M175" s="12">
        <v>44.035499948216206</v>
      </c>
      <c r="N175" s="12">
        <v>42.963155349250599</v>
      </c>
      <c r="O175" s="12">
        <v>44.514154232661326</v>
      </c>
      <c r="P175" s="12">
        <v>48.148926677298597</v>
      </c>
      <c r="Q175" s="12">
        <v>47.478978487532338</v>
      </c>
      <c r="R175" s="12">
        <v>46.640682227881292</v>
      </c>
      <c r="S175" s="12">
        <v>45.706960586204893</v>
      </c>
      <c r="T175" s="12">
        <v>47.328270843385312</v>
      </c>
      <c r="U175" s="12">
        <v>49.044973568423387</v>
      </c>
      <c r="V175" s="12">
        <v>51.784714809143615</v>
      </c>
      <c r="W175" s="12">
        <v>53.931797174091187</v>
      </c>
      <c r="X175" s="12">
        <v>54.988512565400491</v>
      </c>
      <c r="Y175" s="12">
        <v>54.271604229661634</v>
      </c>
      <c r="Z175" s="12">
        <v>56.729047747801332</v>
      </c>
    </row>
    <row r="176" spans="2:26" x14ac:dyDescent="0.25">
      <c r="C176" t="s">
        <v>75</v>
      </c>
      <c r="L176" s="12">
        <v>62.191535263610447</v>
      </c>
      <c r="M176" s="12">
        <v>57.474905603476486</v>
      </c>
      <c r="N176" s="12">
        <v>52.908420162612927</v>
      </c>
      <c r="O176" s="12">
        <v>48.862122384198685</v>
      </c>
      <c r="P176" s="12">
        <v>45.800455418655709</v>
      </c>
      <c r="Q176" s="12">
        <v>46.444200436540903</v>
      </c>
      <c r="R176" s="12">
        <v>45.735036777272633</v>
      </c>
      <c r="S176" s="12">
        <v>48.776024918444925</v>
      </c>
      <c r="T176" s="12">
        <v>47.271104704759381</v>
      </c>
      <c r="U176" s="12">
        <v>46.892934076115601</v>
      </c>
      <c r="V176" s="12">
        <v>46.59897405024811</v>
      </c>
      <c r="W176" s="12">
        <v>46.637356424942467</v>
      </c>
      <c r="X176" s="12">
        <v>46.041716055614486</v>
      </c>
      <c r="Y176" s="12">
        <v>48.278760756654691</v>
      </c>
      <c r="Z176" s="12">
        <v>45.620476195196503</v>
      </c>
    </row>
    <row r="177" spans="1:26" x14ac:dyDescent="0.25">
      <c r="C177" t="s">
        <v>76</v>
      </c>
      <c r="L177" s="12">
        <v>278.19963094076246</v>
      </c>
      <c r="M177" s="12">
        <v>267.25073130397493</v>
      </c>
      <c r="N177" s="12">
        <v>260.35538093342933</v>
      </c>
      <c r="O177" s="12">
        <v>245.2661524822046</v>
      </c>
      <c r="P177" s="12">
        <v>238.33003568561242</v>
      </c>
      <c r="Q177" s="12">
        <v>233.80680422479332</v>
      </c>
      <c r="R177" s="12">
        <v>227.58918424370893</v>
      </c>
      <c r="S177" s="12">
        <v>220.493870919568</v>
      </c>
      <c r="T177" s="12">
        <v>215.40269712966148</v>
      </c>
      <c r="U177" s="12">
        <v>207.75420835498676</v>
      </c>
      <c r="V177" s="12">
        <v>202.55777022241796</v>
      </c>
      <c r="W177" s="12">
        <v>198.48025138173406</v>
      </c>
      <c r="X177" s="12">
        <v>193.43297464134687</v>
      </c>
      <c r="Y177" s="12">
        <v>190.15245477094246</v>
      </c>
      <c r="Z177" s="12">
        <v>186.49568833851671</v>
      </c>
    </row>
    <row r="178" spans="1:26" x14ac:dyDescent="0.25">
      <c r="C178" t="s">
        <v>77</v>
      </c>
      <c r="L178" s="12">
        <v>265.65051335640186</v>
      </c>
      <c r="M178" s="12">
        <v>262.46816684472032</v>
      </c>
      <c r="N178" s="12">
        <v>250.50209520900592</v>
      </c>
      <c r="O178" s="12">
        <v>256.56054159616747</v>
      </c>
      <c r="P178" s="12">
        <v>248.34593511207805</v>
      </c>
      <c r="Q178" s="12">
        <v>239.23642196613895</v>
      </c>
      <c r="R178" s="12">
        <v>236.80925910229911</v>
      </c>
      <c r="S178" s="12">
        <v>232.20528790210454</v>
      </c>
      <c r="T178" s="12">
        <v>228.42386413738765</v>
      </c>
      <c r="U178" s="12">
        <v>228.55509997518968</v>
      </c>
      <c r="V178" s="12">
        <v>227.83307188564143</v>
      </c>
      <c r="W178" s="12">
        <v>222.28924500900419</v>
      </c>
      <c r="X178" s="12">
        <v>226.85736159402558</v>
      </c>
      <c r="Y178" s="12">
        <v>225.53561964237525</v>
      </c>
      <c r="Z178" s="12">
        <v>226.05644237588433</v>
      </c>
    </row>
    <row r="179" spans="1:26" x14ac:dyDescent="0.25">
      <c r="C179" t="s">
        <v>78</v>
      </c>
      <c r="L179" s="12">
        <v>142.87811603050497</v>
      </c>
      <c r="M179" s="12">
        <v>147.60369291692373</v>
      </c>
      <c r="N179" s="12">
        <v>159.77224664092665</v>
      </c>
      <c r="O179" s="12">
        <v>161.66519261869809</v>
      </c>
      <c r="P179" s="12">
        <v>166.06518233903194</v>
      </c>
      <c r="Q179" s="12">
        <v>173.34292616472561</v>
      </c>
      <c r="R179" s="12">
        <v>174.65734574706042</v>
      </c>
      <c r="S179" s="12">
        <v>178.6397868848176</v>
      </c>
      <c r="T179" s="12">
        <v>180.8702637569445</v>
      </c>
      <c r="U179" s="12">
        <v>180.37055139876969</v>
      </c>
      <c r="V179" s="12">
        <v>181.2074199940491</v>
      </c>
      <c r="W179" s="12">
        <v>185.51399696883644</v>
      </c>
      <c r="X179" s="12">
        <v>183.14191806947778</v>
      </c>
      <c r="Y179" s="12">
        <v>183.21577143162693</v>
      </c>
      <c r="Z179" s="12">
        <v>183.14008240276635</v>
      </c>
    </row>
    <row r="180" spans="1:26" x14ac:dyDescent="0.25">
      <c r="C180" t="s">
        <v>93</v>
      </c>
      <c r="L180" s="12">
        <v>23.989345670010582</v>
      </c>
      <c r="M180" s="12">
        <v>25.26317405172346</v>
      </c>
      <c r="N180" s="12">
        <v>24.276328260218108</v>
      </c>
      <c r="O180" s="12">
        <v>21.254988234661116</v>
      </c>
      <c r="P180" s="12">
        <v>21.731782452246073</v>
      </c>
      <c r="Q180" s="12">
        <v>20.867828824799517</v>
      </c>
      <c r="R180" s="12">
        <v>19.923004697628915</v>
      </c>
      <c r="S180" s="12">
        <v>20.887950938659106</v>
      </c>
      <c r="T180" s="12">
        <v>21.866916957590039</v>
      </c>
      <c r="U180" s="12">
        <v>24.774443651982054</v>
      </c>
      <c r="V180" s="12">
        <v>25.104983249233371</v>
      </c>
      <c r="W180" s="12">
        <v>26.619538469516232</v>
      </c>
      <c r="X180" s="12">
        <v>26.950248158259114</v>
      </c>
      <c r="Y180" s="12">
        <v>28.343420379914065</v>
      </c>
      <c r="Z180" s="12">
        <v>29.378540507585001</v>
      </c>
    </row>
    <row r="181" spans="1:26" s="64" customFormat="1" x14ac:dyDescent="0.25">
      <c r="B181" s="64" t="s">
        <v>225</v>
      </c>
      <c r="L181" s="67">
        <v>881.20060326552868</v>
      </c>
      <c r="M181" s="67">
        <v>871.62043462589259</v>
      </c>
      <c r="N181" s="67">
        <v>862.92416148521909</v>
      </c>
      <c r="O181" s="67">
        <v>853.67899608903122</v>
      </c>
      <c r="P181" s="67">
        <v>844.6251272152856</v>
      </c>
      <c r="Q181" s="67">
        <v>836.12393786220923</v>
      </c>
      <c r="R181" s="67">
        <v>828.86309639235185</v>
      </c>
      <c r="S181" s="67">
        <v>822.88338458526778</v>
      </c>
      <c r="T181" s="67">
        <v>817.06535161074976</v>
      </c>
      <c r="U181" s="67">
        <v>811.48314503391123</v>
      </c>
      <c r="V181" s="67">
        <v>807.39111793116285</v>
      </c>
      <c r="W181" s="67">
        <v>804.19452163053029</v>
      </c>
      <c r="X181" s="67">
        <v>800.51799328737752</v>
      </c>
      <c r="Y181" s="67">
        <v>797.50663514595522</v>
      </c>
      <c r="Z181" s="67">
        <v>793.71062606363284</v>
      </c>
    </row>
    <row r="182" spans="1:26" s="23" customFormat="1" x14ac:dyDescent="0.25">
      <c r="A182" s="23" t="s">
        <v>58</v>
      </c>
      <c r="B182" s="23" t="s">
        <v>216</v>
      </c>
      <c r="C182" s="23" t="s">
        <v>83</v>
      </c>
      <c r="D182" s="23">
        <v>51</v>
      </c>
      <c r="E182" s="23">
        <v>51</v>
      </c>
      <c r="F182" s="23">
        <v>64</v>
      </c>
      <c r="G182" s="23">
        <v>71</v>
      </c>
      <c r="H182" s="23">
        <v>85</v>
      </c>
      <c r="I182" s="23">
        <v>91</v>
      </c>
      <c r="J182" s="23">
        <v>80</v>
      </c>
      <c r="K182" s="23">
        <v>94</v>
      </c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x14ac:dyDescent="0.25">
      <c r="C183" t="s">
        <v>84</v>
      </c>
      <c r="D183">
        <v>55</v>
      </c>
      <c r="E183">
        <v>47</v>
      </c>
      <c r="F183">
        <v>39</v>
      </c>
      <c r="G183">
        <v>48</v>
      </c>
      <c r="H183">
        <v>55</v>
      </c>
      <c r="I183">
        <v>75</v>
      </c>
      <c r="J183">
        <v>78</v>
      </c>
      <c r="K183">
        <v>79</v>
      </c>
    </row>
    <row r="184" spans="1:26" x14ac:dyDescent="0.25">
      <c r="C184" t="s">
        <v>85</v>
      </c>
      <c r="D184">
        <v>62</v>
      </c>
      <c r="E184">
        <v>77</v>
      </c>
      <c r="F184">
        <v>73</v>
      </c>
      <c r="G184">
        <v>69</v>
      </c>
      <c r="H184">
        <v>71</v>
      </c>
      <c r="I184">
        <v>66</v>
      </c>
      <c r="J184">
        <v>78</v>
      </c>
      <c r="K184">
        <v>78</v>
      </c>
    </row>
    <row r="185" spans="1:26" x14ac:dyDescent="0.25">
      <c r="C185" t="s">
        <v>81</v>
      </c>
      <c r="D185">
        <v>137</v>
      </c>
      <c r="E185">
        <v>144</v>
      </c>
      <c r="F185">
        <v>141</v>
      </c>
      <c r="G185">
        <v>127</v>
      </c>
      <c r="H185">
        <v>139</v>
      </c>
      <c r="I185">
        <v>155</v>
      </c>
      <c r="J185">
        <v>147</v>
      </c>
      <c r="K185">
        <v>142</v>
      </c>
    </row>
    <row r="186" spans="1:26" x14ac:dyDescent="0.25">
      <c r="C186" t="s">
        <v>75</v>
      </c>
      <c r="D186">
        <v>360</v>
      </c>
      <c r="E186">
        <v>386</v>
      </c>
      <c r="F186">
        <v>317</v>
      </c>
      <c r="G186">
        <v>341</v>
      </c>
      <c r="H186">
        <v>389</v>
      </c>
      <c r="I186">
        <v>333</v>
      </c>
      <c r="J186">
        <v>332</v>
      </c>
      <c r="K186">
        <v>309</v>
      </c>
    </row>
    <row r="187" spans="1:26" x14ac:dyDescent="0.25">
      <c r="C187" t="s">
        <v>76</v>
      </c>
      <c r="D187">
        <v>853</v>
      </c>
      <c r="E187">
        <v>965</v>
      </c>
      <c r="F187">
        <v>959</v>
      </c>
      <c r="G187">
        <v>1037</v>
      </c>
      <c r="H187">
        <v>1208</v>
      </c>
      <c r="I187">
        <v>1293</v>
      </c>
      <c r="J187">
        <v>1288</v>
      </c>
      <c r="K187">
        <v>1276</v>
      </c>
    </row>
    <row r="188" spans="1:26" x14ac:dyDescent="0.25">
      <c r="C188" t="s">
        <v>77</v>
      </c>
      <c r="D188">
        <v>512</v>
      </c>
      <c r="E188">
        <v>519</v>
      </c>
      <c r="F188">
        <v>526</v>
      </c>
      <c r="G188">
        <v>518</v>
      </c>
      <c r="H188">
        <v>532</v>
      </c>
      <c r="I188">
        <v>540</v>
      </c>
      <c r="J188">
        <v>552</v>
      </c>
      <c r="K188">
        <v>560</v>
      </c>
    </row>
    <row r="189" spans="1:26" x14ac:dyDescent="0.25">
      <c r="C189" t="s">
        <v>78</v>
      </c>
      <c r="D189">
        <v>346</v>
      </c>
      <c r="E189">
        <v>329</v>
      </c>
      <c r="F189">
        <v>320</v>
      </c>
      <c r="G189">
        <v>313</v>
      </c>
      <c r="H189">
        <v>323</v>
      </c>
      <c r="I189">
        <v>321</v>
      </c>
      <c r="J189">
        <v>320</v>
      </c>
      <c r="K189">
        <v>321</v>
      </c>
    </row>
    <row r="190" spans="1:26" x14ac:dyDescent="0.25">
      <c r="C190" t="s">
        <v>79</v>
      </c>
      <c r="D190">
        <v>78</v>
      </c>
      <c r="E190">
        <v>76</v>
      </c>
      <c r="F190">
        <v>77</v>
      </c>
      <c r="G190">
        <v>80</v>
      </c>
      <c r="H190">
        <v>95</v>
      </c>
      <c r="I190">
        <v>88</v>
      </c>
      <c r="J190">
        <v>89</v>
      </c>
      <c r="K190">
        <v>86</v>
      </c>
    </row>
    <row r="191" spans="1:26" s="65" customFormat="1" x14ac:dyDescent="0.25">
      <c r="B191" s="65" t="s">
        <v>220</v>
      </c>
      <c r="D191" s="65">
        <v>2454</v>
      </c>
      <c r="E191" s="65">
        <v>2594</v>
      </c>
      <c r="F191" s="65">
        <v>2516</v>
      </c>
      <c r="G191" s="65">
        <v>2604</v>
      </c>
      <c r="H191" s="65">
        <v>2897</v>
      </c>
      <c r="I191" s="65">
        <v>2962</v>
      </c>
      <c r="J191" s="65">
        <v>2964</v>
      </c>
      <c r="K191" s="65">
        <v>2945</v>
      </c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spans="1:26" x14ac:dyDescent="0.25">
      <c r="B192" t="s">
        <v>217</v>
      </c>
      <c r="C192" t="s">
        <v>83</v>
      </c>
      <c r="L192" s="12">
        <v>101.47519257668621</v>
      </c>
      <c r="M192" s="12">
        <v>115.41222735289827</v>
      </c>
      <c r="N192" s="12">
        <v>113.42471058245488</v>
      </c>
      <c r="O192" s="12">
        <v>110.49452253232676</v>
      </c>
      <c r="P192" s="12">
        <v>106.63242280021981</v>
      </c>
      <c r="Q192" s="12">
        <v>101.80506363818613</v>
      </c>
      <c r="R192" s="12">
        <v>96.627512131969951</v>
      </c>
      <c r="S192" s="12">
        <v>91.116395412937251</v>
      </c>
      <c r="T192" s="12">
        <v>85.454189299696594</v>
      </c>
      <c r="U192" s="12">
        <v>79.489195454274167</v>
      </c>
      <c r="V192" s="12">
        <v>73.344270338587336</v>
      </c>
      <c r="W192" s="12">
        <v>67.547684126459984</v>
      </c>
      <c r="X192" s="12">
        <v>62.226548701519462</v>
      </c>
      <c r="Y192" s="12">
        <v>57.199369744978696</v>
      </c>
      <c r="Z192" s="12">
        <v>52.459941409358322</v>
      </c>
    </row>
    <row r="193" spans="2:26" x14ac:dyDescent="0.25">
      <c r="C193" t="s">
        <v>84</v>
      </c>
      <c r="L193" s="12">
        <v>84.991369034987244</v>
      </c>
      <c r="M193" s="12">
        <v>76.983885929862183</v>
      </c>
      <c r="N193" s="12">
        <v>93.966559170896886</v>
      </c>
      <c r="O193" s="12">
        <v>101.43920333301919</v>
      </c>
      <c r="P193" s="12">
        <v>115.37224755187384</v>
      </c>
      <c r="Q193" s="12">
        <v>113.38525839340431</v>
      </c>
      <c r="R193" s="12">
        <v>110.45641517708017</v>
      </c>
      <c r="S193" s="12">
        <v>106.59593147949235</v>
      </c>
      <c r="T193" s="12">
        <v>101.77050190808114</v>
      </c>
      <c r="U193" s="12">
        <v>96.594957739548335</v>
      </c>
      <c r="V193" s="12">
        <v>91.085912684698769</v>
      </c>
      <c r="W193" s="12">
        <v>85.425827236399755</v>
      </c>
      <c r="X193" s="12">
        <v>79.463027646051131</v>
      </c>
      <c r="Y193" s="12">
        <v>73.320303308174687</v>
      </c>
      <c r="Z193" s="12">
        <v>67.525752654689981</v>
      </c>
    </row>
    <row r="194" spans="2:26" x14ac:dyDescent="0.25">
      <c r="C194" t="s">
        <v>85</v>
      </c>
      <c r="L194" s="12">
        <v>82.991219713220772</v>
      </c>
      <c r="M194" s="12">
        <v>99.979495342655753</v>
      </c>
      <c r="N194" s="12">
        <v>95.971197530011551</v>
      </c>
      <c r="O194" s="12">
        <v>109.95456240892204</v>
      </c>
      <c r="P194" s="12">
        <v>108.94441522451433</v>
      </c>
      <c r="Q194" s="12">
        <v>115.9258535265563</v>
      </c>
      <c r="R194" s="12">
        <v>132.38801926284788</v>
      </c>
      <c r="S194" s="12">
        <v>139.32000730638191</v>
      </c>
      <c r="T194" s="12">
        <v>152.31475960467702</v>
      </c>
      <c r="U194" s="12">
        <v>148.8715408227396</v>
      </c>
      <c r="V194" s="12">
        <v>144.47399469173857</v>
      </c>
      <c r="W194" s="12">
        <v>138.71763751150513</v>
      </c>
      <c r="X194" s="12">
        <v>132.0876235885151</v>
      </c>
      <c r="Y194" s="12">
        <v>125.110663229229</v>
      </c>
      <c r="Z194" s="12">
        <v>117.55528864235743</v>
      </c>
    </row>
    <row r="195" spans="2:26" x14ac:dyDescent="0.25">
      <c r="C195" t="s">
        <v>81</v>
      </c>
      <c r="L195" s="12">
        <v>141.98306883670034</v>
      </c>
      <c r="M195" s="12">
        <v>145.96447142967571</v>
      </c>
      <c r="N195" s="12">
        <v>148.94908245477794</v>
      </c>
      <c r="O195" s="12">
        <v>150.93481273893119</v>
      </c>
      <c r="P195" s="12">
        <v>160.91186331116714</v>
      </c>
      <c r="Q195" s="12">
        <v>167.89388226824212</v>
      </c>
      <c r="R195" s="12">
        <v>171.87613611989514</v>
      </c>
      <c r="S195" s="12">
        <v>187.84672948029765</v>
      </c>
      <c r="T195" s="12">
        <v>191.82573592838489</v>
      </c>
      <c r="U195" s="12">
        <v>215.78024186284009</v>
      </c>
      <c r="V195" s="12">
        <v>228.23265384130048</v>
      </c>
      <c r="W195" s="12">
        <v>249.13204791431122</v>
      </c>
      <c r="X195" s="12">
        <v>261.11487664625884</v>
      </c>
      <c r="Y195" s="12">
        <v>264.65364431391436</v>
      </c>
      <c r="Z195" s="12">
        <v>276.70696980545176</v>
      </c>
    </row>
    <row r="196" spans="2:26" x14ac:dyDescent="0.25">
      <c r="C196" t="s">
        <v>75</v>
      </c>
      <c r="L196" s="12">
        <v>269.93114551500128</v>
      </c>
      <c r="M196" s="12">
        <v>223.88709191226937</v>
      </c>
      <c r="N196" s="12">
        <v>183.86685929808215</v>
      </c>
      <c r="O196" s="12">
        <v>148.86169963936669</v>
      </c>
      <c r="P196" s="12">
        <v>133.85344281977066</v>
      </c>
      <c r="Q196" s="12">
        <v>132.83503545893589</v>
      </c>
      <c r="R196" s="12">
        <v>126.82427879666211</v>
      </c>
      <c r="S196" s="12">
        <v>121.81423605806071</v>
      </c>
      <c r="T196" s="12">
        <v>130.78446087133568</v>
      </c>
      <c r="U196" s="12">
        <v>122.78567893591945</v>
      </c>
      <c r="V196" s="12">
        <v>133.75766313562437</v>
      </c>
      <c r="W196" s="12">
        <v>135.74043398551834</v>
      </c>
      <c r="X196" s="12">
        <v>135.73169911324501</v>
      </c>
      <c r="Y196" s="12">
        <v>149.69550430763891</v>
      </c>
      <c r="Z196" s="12">
        <v>156.66516240742149</v>
      </c>
    </row>
    <row r="197" spans="2:26" x14ac:dyDescent="0.25">
      <c r="C197" t="s">
        <v>76</v>
      </c>
      <c r="L197" s="12">
        <v>1294.4544174527314</v>
      </c>
      <c r="M197" s="12">
        <v>1311.7687640053477</v>
      </c>
      <c r="N197" s="12">
        <v>1338.088774953738</v>
      </c>
      <c r="O197" s="12">
        <v>1338.4608602836024</v>
      </c>
      <c r="P197" s="12">
        <v>1316.8961894898516</v>
      </c>
      <c r="Q197" s="12">
        <v>1289.379190878509</v>
      </c>
      <c r="R197" s="12">
        <v>1253.9270929360669</v>
      </c>
      <c r="S197" s="12">
        <v>1209.5625828679474</v>
      </c>
      <c r="T197" s="12">
        <v>1168.1294954807333</v>
      </c>
      <c r="U197" s="12">
        <v>1128.7934662871307</v>
      </c>
      <c r="V197" s="12">
        <v>1068.6697236250589</v>
      </c>
      <c r="W197" s="12">
        <v>994.73405488768572</v>
      </c>
      <c r="X197" s="12">
        <v>944.72112295465831</v>
      </c>
      <c r="Y197" s="12">
        <v>883.79367588850619</v>
      </c>
      <c r="Z197" s="12">
        <v>824.88307770026472</v>
      </c>
    </row>
    <row r="198" spans="2:26" x14ac:dyDescent="0.25">
      <c r="C198" t="s">
        <v>77</v>
      </c>
      <c r="L198" s="12">
        <v>576.23291135993213</v>
      </c>
      <c r="M198" s="12">
        <v>586.30731604745722</v>
      </c>
      <c r="N198" s="12">
        <v>601.37422869263423</v>
      </c>
      <c r="O198" s="12">
        <v>628.43055525729233</v>
      </c>
      <c r="P198" s="12">
        <v>653.60800295812146</v>
      </c>
      <c r="Q198" s="12">
        <v>675.98159107814638</v>
      </c>
      <c r="R198" s="12">
        <v>702.5556453388366</v>
      </c>
      <c r="S198" s="12">
        <v>735.02865136418427</v>
      </c>
      <c r="T198" s="12">
        <v>752.88484653692615</v>
      </c>
      <c r="U198" s="12">
        <v>775.93604977894552</v>
      </c>
      <c r="V198" s="12">
        <v>825.06545931389462</v>
      </c>
      <c r="W198" s="12">
        <v>875.8564446275376</v>
      </c>
      <c r="X198" s="12">
        <v>924.00245387935752</v>
      </c>
      <c r="Y198" s="12">
        <v>973.18628662336323</v>
      </c>
      <c r="Z198" s="12">
        <v>1020.1595877799112</v>
      </c>
    </row>
    <row r="199" spans="2:26" x14ac:dyDescent="0.25">
      <c r="C199" t="s">
        <v>78</v>
      </c>
      <c r="L199" s="12">
        <v>323.18979745177199</v>
      </c>
      <c r="M199" s="12">
        <v>329.42775353570505</v>
      </c>
      <c r="N199" s="12">
        <v>328.54509485422915</v>
      </c>
      <c r="O199" s="12">
        <v>333.29550705167605</v>
      </c>
      <c r="P199" s="12">
        <v>339.00826517991368</v>
      </c>
      <c r="Q199" s="12">
        <v>348.85858478809081</v>
      </c>
      <c r="R199" s="12">
        <v>353.99731926954371</v>
      </c>
      <c r="S199" s="12">
        <v>357.13876482112386</v>
      </c>
      <c r="T199" s="12">
        <v>368.98571816564873</v>
      </c>
      <c r="U199" s="12">
        <v>386.88143453114839</v>
      </c>
      <c r="V199" s="12">
        <v>390.50924006083608</v>
      </c>
      <c r="W199" s="12">
        <v>409.2955755443113</v>
      </c>
      <c r="X199" s="12">
        <v>415.87613766401796</v>
      </c>
      <c r="Y199" s="12">
        <v>426.07879866962162</v>
      </c>
      <c r="Z199" s="12">
        <v>432.24099459002099</v>
      </c>
    </row>
    <row r="200" spans="2:26" x14ac:dyDescent="0.25">
      <c r="C200" t="s">
        <v>93</v>
      </c>
      <c r="L200" s="12">
        <v>61.089289174632675</v>
      </c>
      <c r="M200" s="12">
        <v>62.698704133882956</v>
      </c>
      <c r="N200" s="12">
        <v>63.618217332016236</v>
      </c>
      <c r="O200" s="12">
        <v>60.02633109576314</v>
      </c>
      <c r="P200" s="12">
        <v>59.3651113858608</v>
      </c>
      <c r="Q200" s="12">
        <v>59.325599559692037</v>
      </c>
      <c r="R200" s="12">
        <v>65.664270182672553</v>
      </c>
      <c r="S200" s="12">
        <v>72.878912058842815</v>
      </c>
      <c r="T200" s="12">
        <v>73.940780880483857</v>
      </c>
      <c r="U200" s="12">
        <v>73.458404730532024</v>
      </c>
      <c r="V200" s="12">
        <v>73.84822762843919</v>
      </c>
      <c r="W200" s="12">
        <v>71.030538847699376</v>
      </c>
      <c r="X200" s="12">
        <v>68.943586091412982</v>
      </c>
      <c r="Y200" s="12">
        <v>65.90588929696969</v>
      </c>
      <c r="Z200" s="12">
        <v>63.883952704841306</v>
      </c>
    </row>
    <row r="201" spans="2:26" s="65" customFormat="1" x14ac:dyDescent="0.25">
      <c r="B201" s="65" t="s">
        <v>221</v>
      </c>
      <c r="L201" s="66">
        <v>2936.3384111156638</v>
      </c>
      <c r="M201" s="66">
        <v>2952.4297096897544</v>
      </c>
      <c r="N201" s="66">
        <v>2967.8047248688413</v>
      </c>
      <c r="O201" s="66">
        <v>2981.8980543408998</v>
      </c>
      <c r="P201" s="66">
        <v>2994.5919607212941</v>
      </c>
      <c r="Q201" s="66">
        <v>3005.390059589763</v>
      </c>
      <c r="R201" s="66">
        <v>3014.3166892155755</v>
      </c>
      <c r="S201" s="66">
        <v>3021.3022108492678</v>
      </c>
      <c r="T201" s="66">
        <v>3026.0904886759677</v>
      </c>
      <c r="U201" s="66">
        <v>3028.5909701430787</v>
      </c>
      <c r="V201" s="66">
        <v>3028.9871453201786</v>
      </c>
      <c r="W201" s="66">
        <v>3027.4802446814288</v>
      </c>
      <c r="X201" s="66">
        <v>3024.1670762850367</v>
      </c>
      <c r="Y201" s="66">
        <v>3018.9441353823959</v>
      </c>
      <c r="Z201" s="66">
        <v>3012.0807276943169</v>
      </c>
    </row>
    <row r="202" spans="2:26" x14ac:dyDescent="0.25">
      <c r="B202" t="s">
        <v>218</v>
      </c>
      <c r="C202" t="s">
        <v>83</v>
      </c>
      <c r="L202" s="12">
        <v>87.244875646518523</v>
      </c>
      <c r="M202" s="12">
        <v>86.497889390823133</v>
      </c>
      <c r="N202" s="12">
        <v>74.654015392900277</v>
      </c>
      <c r="O202" s="12">
        <v>73.67658341226192</v>
      </c>
      <c r="P202" s="12">
        <v>72.595531054759846</v>
      </c>
      <c r="Q202" s="12">
        <v>71.458344046096656</v>
      </c>
      <c r="R202" s="12">
        <v>70.376638799918283</v>
      </c>
      <c r="S202" s="12">
        <v>69.386701338421844</v>
      </c>
      <c r="T202" s="12">
        <v>68.49650767922283</v>
      </c>
      <c r="U202" s="12">
        <v>67.660461102169478</v>
      </c>
      <c r="V202" s="12">
        <v>66.876060379104729</v>
      </c>
      <c r="W202" s="12">
        <v>66.20144230658596</v>
      </c>
      <c r="X202" s="12">
        <v>65.667808754731752</v>
      </c>
      <c r="Y202" s="12">
        <v>65.222491673126711</v>
      </c>
      <c r="Z202" s="12">
        <v>64.821549692260447</v>
      </c>
    </row>
    <row r="203" spans="2:26" x14ac:dyDescent="0.25">
      <c r="C203" t="s">
        <v>84</v>
      </c>
      <c r="L203" s="12">
        <v>86.706013561896171</v>
      </c>
      <c r="M203" s="12">
        <v>81.086452554031439</v>
      </c>
      <c r="N203" s="12">
        <v>94.19810827766986</v>
      </c>
      <c r="O203" s="12">
        <v>88.497337538852165</v>
      </c>
      <c r="P203" s="12">
        <v>87.220598265197523</v>
      </c>
      <c r="Q203" s="12">
        <v>77.469266164577391</v>
      </c>
      <c r="R203" s="12">
        <v>76.470661783322242</v>
      </c>
      <c r="S203" s="12">
        <v>75.443265841486422</v>
      </c>
      <c r="T203" s="12">
        <v>74.432689166174754</v>
      </c>
      <c r="U203" s="12">
        <v>73.499759745856679</v>
      </c>
      <c r="V203" s="12">
        <v>72.651884318109381</v>
      </c>
      <c r="W203" s="12">
        <v>71.895002794144602</v>
      </c>
      <c r="X203" s="12">
        <v>71.207302573086452</v>
      </c>
      <c r="Y203" s="12">
        <v>70.596640092275706</v>
      </c>
      <c r="Z203" s="12">
        <v>70.083555337114603</v>
      </c>
    </row>
    <row r="204" spans="2:26" x14ac:dyDescent="0.25">
      <c r="C204" t="s">
        <v>85</v>
      </c>
      <c r="L204" s="12">
        <v>86.577719103915697</v>
      </c>
      <c r="M204" s="12">
        <v>104.85449112013566</v>
      </c>
      <c r="N204" s="12">
        <v>103.549867707698</v>
      </c>
      <c r="O204" s="12">
        <v>115.59866191834</v>
      </c>
      <c r="P204" s="12">
        <v>116.40134071310703</v>
      </c>
      <c r="Q204" s="12">
        <v>119.3334396695101</v>
      </c>
      <c r="R204" s="12">
        <v>120.04232825147756</v>
      </c>
      <c r="S204" s="12">
        <v>114.87272268352459</v>
      </c>
      <c r="T204" s="12">
        <v>113.20639509206218</v>
      </c>
      <c r="U204" s="12">
        <v>104.56802101092632</v>
      </c>
      <c r="V204" s="12">
        <v>103.40275837593393</v>
      </c>
      <c r="W204" s="12">
        <v>102.23930240092234</v>
      </c>
      <c r="X204" s="12">
        <v>101.14515096194609</v>
      </c>
      <c r="Y204" s="12">
        <v>100.18671108478264</v>
      </c>
      <c r="Z204" s="12">
        <v>99.324435061936384</v>
      </c>
    </row>
    <row r="205" spans="2:26" x14ac:dyDescent="0.25">
      <c r="C205" t="s">
        <v>81</v>
      </c>
      <c r="L205" s="12">
        <v>152.32187990372424</v>
      </c>
      <c r="M205" s="12">
        <v>164.19045124763895</v>
      </c>
      <c r="N205" s="12">
        <v>174.05250388689512</v>
      </c>
      <c r="O205" s="12">
        <v>183.40427048121674</v>
      </c>
      <c r="P205" s="12">
        <v>196.0727577570257</v>
      </c>
      <c r="Q205" s="12">
        <v>205.33321392405713</v>
      </c>
      <c r="R205" s="12">
        <v>212.91613592218076</v>
      </c>
      <c r="S205" s="12">
        <v>226.80524931636933</v>
      </c>
      <c r="T205" s="12">
        <v>231.90094565765267</v>
      </c>
      <c r="U205" s="12">
        <v>246.45222864573304</v>
      </c>
      <c r="V205" s="12">
        <v>245.05047231065032</v>
      </c>
      <c r="W205" s="12">
        <v>247.73124713246153</v>
      </c>
      <c r="X205" s="12">
        <v>246.26208396586847</v>
      </c>
      <c r="Y205" s="12">
        <v>240.06179372677312</v>
      </c>
      <c r="Z205" s="12">
        <v>238.69841110741834</v>
      </c>
    </row>
    <row r="206" spans="2:26" x14ac:dyDescent="0.25">
      <c r="C206" t="s">
        <v>75</v>
      </c>
      <c r="L206" s="12">
        <v>286.58164036993708</v>
      </c>
      <c r="M206" s="12">
        <v>264.18319804571775</v>
      </c>
      <c r="N206" s="12">
        <v>254.37384430308484</v>
      </c>
      <c r="O206" s="12">
        <v>244.36186775113464</v>
      </c>
      <c r="P206" s="12">
        <v>243.30114437685691</v>
      </c>
      <c r="Q206" s="12">
        <v>249.06312892986071</v>
      </c>
      <c r="R206" s="12">
        <v>248.86692813973522</v>
      </c>
      <c r="S206" s="12">
        <v>247.51511678262915</v>
      </c>
      <c r="T206" s="12">
        <v>251.25451575085572</v>
      </c>
      <c r="U206" s="12">
        <v>249.52376163794429</v>
      </c>
      <c r="V206" s="12">
        <v>256.34318900980327</v>
      </c>
      <c r="W206" s="12">
        <v>257.5206267427435</v>
      </c>
      <c r="X206" s="12">
        <v>260.46573089077054</v>
      </c>
      <c r="Y206" s="12">
        <v>268.34748082761598</v>
      </c>
      <c r="Z206" s="12">
        <v>270.5713012384295</v>
      </c>
    </row>
    <row r="207" spans="2:26" x14ac:dyDescent="0.25">
      <c r="C207" t="s">
        <v>76</v>
      </c>
      <c r="L207" s="12">
        <v>1279.011081333766</v>
      </c>
      <c r="M207" s="12">
        <v>1279.3787420391523</v>
      </c>
      <c r="N207" s="12">
        <v>1284.6651472235101</v>
      </c>
      <c r="O207" s="12">
        <v>1274.4519430487965</v>
      </c>
      <c r="P207" s="12">
        <v>1259.5852602686614</v>
      </c>
      <c r="Q207" s="12">
        <v>1247.3823064774188</v>
      </c>
      <c r="R207" s="12">
        <v>1231.4817657892395</v>
      </c>
      <c r="S207" s="12">
        <v>1215.4131645385798</v>
      </c>
      <c r="T207" s="12">
        <v>1203.8032062803725</v>
      </c>
      <c r="U207" s="12">
        <v>1193.1855641026268</v>
      </c>
      <c r="V207" s="12">
        <v>1181.0445832191272</v>
      </c>
      <c r="W207" s="12">
        <v>1165.8137858125035</v>
      </c>
      <c r="X207" s="12">
        <v>1158.9432976002868</v>
      </c>
      <c r="Y207" s="12">
        <v>1149.5834925626657</v>
      </c>
      <c r="Z207" s="12">
        <v>1142.5987986016858</v>
      </c>
    </row>
    <row r="208" spans="2:26" x14ac:dyDescent="0.25">
      <c r="C208" t="s">
        <v>77</v>
      </c>
      <c r="L208" s="12">
        <v>593.494241591319</v>
      </c>
      <c r="M208" s="12">
        <v>619.3300951690976</v>
      </c>
      <c r="N208" s="12">
        <v>648.30487812267233</v>
      </c>
      <c r="O208" s="12">
        <v>685.38434323989895</v>
      </c>
      <c r="P208" s="12">
        <v>716.73511497532127</v>
      </c>
      <c r="Q208" s="12">
        <v>742.82771352728719</v>
      </c>
      <c r="R208" s="12">
        <v>771.03134800676708</v>
      </c>
      <c r="S208" s="12">
        <v>799.40874553465733</v>
      </c>
      <c r="T208" s="12">
        <v>821.41317956657804</v>
      </c>
      <c r="U208" s="12">
        <v>840.31106681345204</v>
      </c>
      <c r="V208" s="12">
        <v>869.12720219338439</v>
      </c>
      <c r="W208" s="12">
        <v>893.33455249959707</v>
      </c>
      <c r="X208" s="12">
        <v>918.41126896576679</v>
      </c>
      <c r="Y208" s="12">
        <v>942.12185191751701</v>
      </c>
      <c r="Z208" s="12">
        <v>965.06508575196074</v>
      </c>
    </row>
    <row r="209" spans="2:26" x14ac:dyDescent="0.25">
      <c r="C209" t="s">
        <v>78</v>
      </c>
      <c r="L209" s="12">
        <v>325.18359669598959</v>
      </c>
      <c r="M209" s="12">
        <v>333.18971678585365</v>
      </c>
      <c r="N209" s="12">
        <v>334.21504128696222</v>
      </c>
      <c r="O209" s="12">
        <v>340.97905468602619</v>
      </c>
      <c r="P209" s="12">
        <v>348.71672046673314</v>
      </c>
      <c r="Q209" s="12">
        <v>359.91939190599828</v>
      </c>
      <c r="R209" s="12">
        <v>366.91751101772383</v>
      </c>
      <c r="S209" s="12">
        <v>373.0506794400751</v>
      </c>
      <c r="T209" s="12">
        <v>384.95262642149061</v>
      </c>
      <c r="U209" s="12">
        <v>402.13331086276514</v>
      </c>
      <c r="V209" s="12">
        <v>409.0315138986897</v>
      </c>
      <c r="W209" s="12">
        <v>426.01187515397157</v>
      </c>
      <c r="X209" s="12">
        <v>434.86630120171787</v>
      </c>
      <c r="Y209" s="12">
        <v>446.62096309627583</v>
      </c>
      <c r="Z209" s="12">
        <v>455.58782601576229</v>
      </c>
    </row>
    <row r="210" spans="2:26" x14ac:dyDescent="0.25">
      <c r="C210" t="s">
        <v>93</v>
      </c>
      <c r="L210" s="12">
        <v>59.966170395830169</v>
      </c>
      <c r="M210" s="12">
        <v>60.870724880781147</v>
      </c>
      <c r="N210" s="12">
        <v>60.892140519955788</v>
      </c>
      <c r="O210" s="12">
        <v>56.663992561756586</v>
      </c>
      <c r="P210" s="12">
        <v>55.409970014588609</v>
      </c>
      <c r="Q210" s="12">
        <v>54.786958037584427</v>
      </c>
      <c r="R210" s="12">
        <v>59.850940461673822</v>
      </c>
      <c r="S210" s="12">
        <v>65.428501795980921</v>
      </c>
      <c r="T210" s="12">
        <v>65.950092962099703</v>
      </c>
      <c r="U210" s="12">
        <v>64.977993833722721</v>
      </c>
      <c r="V210" s="12">
        <v>64.82330839518562</v>
      </c>
      <c r="W210" s="12">
        <v>62.644067788865016</v>
      </c>
      <c r="X210" s="12">
        <v>60.80406688503971</v>
      </c>
      <c r="Y210" s="12">
        <v>58.490753609820118</v>
      </c>
      <c r="Z210" s="12">
        <v>57.161709834116962</v>
      </c>
    </row>
    <row r="211" spans="2:26" s="65" customFormat="1" x14ac:dyDescent="0.25">
      <c r="B211" s="65" t="s">
        <v>222</v>
      </c>
      <c r="L211" s="66">
        <v>2957.0872186028964</v>
      </c>
      <c r="M211" s="66">
        <v>2993.5817612332316</v>
      </c>
      <c r="N211" s="66">
        <v>3028.9055467213489</v>
      </c>
      <c r="O211" s="66">
        <v>3063.018054638284</v>
      </c>
      <c r="P211" s="66">
        <v>3096.0384378922513</v>
      </c>
      <c r="Q211" s="66">
        <v>3127.5737626823902</v>
      </c>
      <c r="R211" s="66">
        <v>3157.9542581720384</v>
      </c>
      <c r="S211" s="66">
        <v>3187.3241472717245</v>
      </c>
      <c r="T211" s="66">
        <v>3215.4101585765093</v>
      </c>
      <c r="U211" s="66">
        <v>3242.3121677551967</v>
      </c>
      <c r="V211" s="66">
        <v>3268.3509720999882</v>
      </c>
      <c r="W211" s="66">
        <v>3293.3919026317949</v>
      </c>
      <c r="X211" s="66">
        <v>3317.7730117992146</v>
      </c>
      <c r="Y211" s="66">
        <v>3341.232178590853</v>
      </c>
      <c r="Z211" s="66">
        <v>3363.9126726406853</v>
      </c>
    </row>
    <row r="212" spans="2:26" x14ac:dyDescent="0.25">
      <c r="B212" t="s">
        <v>113</v>
      </c>
      <c r="C212" t="s">
        <v>83</v>
      </c>
      <c r="L212" s="12">
        <v>87.244875646518523</v>
      </c>
      <c r="M212" s="12">
        <v>86.335126860378054</v>
      </c>
      <c r="N212" s="12">
        <v>74.244531967630564</v>
      </c>
      <c r="O212" s="12">
        <v>83.248151652193656</v>
      </c>
      <c r="P212" s="12">
        <v>99.790320101192918</v>
      </c>
      <c r="Q212" s="12">
        <v>86.794623033743562</v>
      </c>
      <c r="R212" s="12">
        <v>78.007850853494688</v>
      </c>
      <c r="S212" s="12">
        <v>69.848077809778601</v>
      </c>
      <c r="T212" s="12">
        <v>86.243016431524453</v>
      </c>
      <c r="U212" s="12">
        <v>78.72705499020887</v>
      </c>
      <c r="V212" s="12">
        <v>75.341981295752305</v>
      </c>
      <c r="W212" s="12">
        <v>69.848702760967811</v>
      </c>
      <c r="X212" s="12">
        <v>69.116232451969381</v>
      </c>
      <c r="Y212" s="12">
        <v>69.397663110648352</v>
      </c>
      <c r="Z212" s="12">
        <v>67.853018940434509</v>
      </c>
    </row>
    <row r="213" spans="2:26" x14ac:dyDescent="0.25">
      <c r="C213" t="s">
        <v>84</v>
      </c>
      <c r="L213" s="12">
        <v>86.706013561896171</v>
      </c>
      <c r="M213" s="12">
        <v>81.038583056547878</v>
      </c>
      <c r="N213" s="12">
        <v>94.01944889982839</v>
      </c>
      <c r="O213" s="12">
        <v>94.910716860504337</v>
      </c>
      <c r="P213" s="12">
        <v>107.59500481674559</v>
      </c>
      <c r="Q213" s="12">
        <v>97.529179783306134</v>
      </c>
      <c r="R213" s="12">
        <v>96.253719904786266</v>
      </c>
      <c r="S213" s="12">
        <v>93.53831145754765</v>
      </c>
      <c r="T213" s="12">
        <v>96.185379363008522</v>
      </c>
      <c r="U213" s="12">
        <v>90.252398903532224</v>
      </c>
      <c r="V213" s="12">
        <v>84.562405538826269</v>
      </c>
      <c r="W213" s="12">
        <v>85.27655184423827</v>
      </c>
      <c r="X213" s="12">
        <v>80.501985711072479</v>
      </c>
      <c r="Y213" s="12">
        <v>78.239825847152531</v>
      </c>
      <c r="Z213" s="12">
        <v>74.004708485151696</v>
      </c>
    </row>
    <row r="214" spans="2:26" x14ac:dyDescent="0.25">
      <c r="C214" t="s">
        <v>85</v>
      </c>
      <c r="L214" s="12">
        <v>86.577719103915697</v>
      </c>
      <c r="M214" s="12">
        <v>104.81635353078428</v>
      </c>
      <c r="N214" s="12">
        <v>103.42007749789238</v>
      </c>
      <c r="O214" s="12">
        <v>121.36640740372454</v>
      </c>
      <c r="P214" s="12">
        <v>135.08255330668803</v>
      </c>
      <c r="Q214" s="12">
        <v>138.32915223249915</v>
      </c>
      <c r="R214" s="12">
        <v>139.69260272285703</v>
      </c>
      <c r="S214" s="12">
        <v>134.95577966911398</v>
      </c>
      <c r="T214" s="12">
        <v>141.72732326006044</v>
      </c>
      <c r="U214" s="12">
        <v>133.44787296802474</v>
      </c>
      <c r="V214" s="12">
        <v>132.48847126925114</v>
      </c>
      <c r="W214" s="12">
        <v>127.05605787892485</v>
      </c>
      <c r="X214" s="12">
        <v>121.6431822012411</v>
      </c>
      <c r="Y214" s="12">
        <v>116.9483342467456</v>
      </c>
      <c r="Z214" s="12">
        <v>113.71526574999831</v>
      </c>
    </row>
    <row r="215" spans="2:26" x14ac:dyDescent="0.25">
      <c r="C215" t="s">
        <v>81</v>
      </c>
      <c r="L215" s="12">
        <v>152.32187990372424</v>
      </c>
      <c r="M215" s="12">
        <v>164.14493176360585</v>
      </c>
      <c r="N215" s="12">
        <v>173.90727954197374</v>
      </c>
      <c r="O215" s="12">
        <v>190.94789211237659</v>
      </c>
      <c r="P215" s="12">
        <v>219.37898822580581</v>
      </c>
      <c r="Q215" s="12">
        <v>227.934707407384</v>
      </c>
      <c r="R215" s="12">
        <v>236.428291162531</v>
      </c>
      <c r="S215" s="12">
        <v>251.78935399336092</v>
      </c>
      <c r="T215" s="12">
        <v>270.4201415740601</v>
      </c>
      <c r="U215" s="12">
        <v>284.81257310967044</v>
      </c>
      <c r="V215" s="12">
        <v>284.77329930207338</v>
      </c>
      <c r="W215" s="12">
        <v>289.46426418561163</v>
      </c>
      <c r="X215" s="12">
        <v>288.93434110391416</v>
      </c>
      <c r="Y215" s="12">
        <v>284.36064935139456</v>
      </c>
      <c r="Z215" s="12">
        <v>282.87523735369473</v>
      </c>
    </row>
    <row r="216" spans="2:26" x14ac:dyDescent="0.25">
      <c r="C216" t="s">
        <v>75</v>
      </c>
      <c r="L216" s="12">
        <v>286.58164036993708</v>
      </c>
      <c r="M216" s="12">
        <v>264.11795330402151</v>
      </c>
      <c r="N216" s="12">
        <v>254.0825312313645</v>
      </c>
      <c r="O216" s="12">
        <v>250.4788612780512</v>
      </c>
      <c r="P216" s="12">
        <v>264.24375959045608</v>
      </c>
      <c r="Q216" s="12">
        <v>271.88363381659508</v>
      </c>
      <c r="R216" s="12">
        <v>271.94905693701048</v>
      </c>
      <c r="S216" s="12">
        <v>269.06412653574984</v>
      </c>
      <c r="T216" s="12">
        <v>281.36180740181942</v>
      </c>
      <c r="U216" s="12">
        <v>279.25401279571679</v>
      </c>
      <c r="V216" s="12">
        <v>286.02584674521978</v>
      </c>
      <c r="W216" s="12">
        <v>286.37974784275553</v>
      </c>
      <c r="X216" s="12">
        <v>288.84936709659263</v>
      </c>
      <c r="Y216" s="12">
        <v>296.92044295927082</v>
      </c>
      <c r="Z216" s="12">
        <v>298.58832516880415</v>
      </c>
    </row>
    <row r="217" spans="2:26" x14ac:dyDescent="0.25">
      <c r="C217" t="s">
        <v>76</v>
      </c>
      <c r="L217" s="12">
        <v>1279.011081333766</v>
      </c>
      <c r="M217" s="12">
        <v>1278.7961863441139</v>
      </c>
      <c r="N217" s="12">
        <v>1282.852077446455</v>
      </c>
      <c r="O217" s="12">
        <v>1459.1772087205732</v>
      </c>
      <c r="P217" s="12">
        <v>1541.6444762691876</v>
      </c>
      <c r="Q217" s="12">
        <v>1513.3298799453546</v>
      </c>
      <c r="R217" s="12">
        <v>1489.0871514235569</v>
      </c>
      <c r="S217" s="12">
        <v>1461.2222612109485</v>
      </c>
      <c r="T217" s="12">
        <v>1515.7638134683741</v>
      </c>
      <c r="U217" s="12">
        <v>1486.8565683907718</v>
      </c>
      <c r="V217" s="12">
        <v>1466.011207357175</v>
      </c>
      <c r="W217" s="12">
        <v>1442.3375219723944</v>
      </c>
      <c r="X217" s="12">
        <v>1424.4418793155482</v>
      </c>
      <c r="Y217" s="12">
        <v>1410.5960574853389</v>
      </c>
      <c r="Z217" s="12">
        <v>1358.0595828163584</v>
      </c>
    </row>
    <row r="218" spans="2:26" x14ac:dyDescent="0.25">
      <c r="C218" t="s">
        <v>77</v>
      </c>
      <c r="L218" s="12">
        <v>593.494241591319</v>
      </c>
      <c r="M218" s="12">
        <v>619.23684763463427</v>
      </c>
      <c r="N218" s="12">
        <v>647.95831869335359</v>
      </c>
      <c r="O218" s="12">
        <v>759.52583689247217</v>
      </c>
      <c r="P218" s="12">
        <v>823.24539491052815</v>
      </c>
      <c r="Q218" s="12">
        <v>851.24395273736332</v>
      </c>
      <c r="R218" s="12">
        <v>881.25946597917039</v>
      </c>
      <c r="S218" s="12">
        <v>910.64031159628189</v>
      </c>
      <c r="T218" s="12">
        <v>958.11938521595209</v>
      </c>
      <c r="U218" s="12">
        <v>980.26155845879839</v>
      </c>
      <c r="V218" s="12">
        <v>1012.021023104519</v>
      </c>
      <c r="W218" s="12">
        <v>1038.0970030157246</v>
      </c>
      <c r="X218" s="12">
        <v>1063.9591568201959</v>
      </c>
      <c r="Y218" s="12">
        <v>1090.7308974473322</v>
      </c>
      <c r="Z218" s="12">
        <v>1114.3765957248959</v>
      </c>
    </row>
    <row r="219" spans="2:26" x14ac:dyDescent="0.25">
      <c r="C219" t="s">
        <v>78</v>
      </c>
      <c r="L219" s="12">
        <v>325.18359669598959</v>
      </c>
      <c r="M219" s="12">
        <v>333.1479350152112</v>
      </c>
      <c r="N219" s="12">
        <v>334.07409507369988</v>
      </c>
      <c r="O219" s="12">
        <v>347.73163248795117</v>
      </c>
      <c r="P219" s="12">
        <v>370.11681585640741</v>
      </c>
      <c r="Q219" s="12">
        <v>381.65026878828553</v>
      </c>
      <c r="R219" s="12">
        <v>388.86540373488538</v>
      </c>
      <c r="S219" s="12">
        <v>395.38970029543776</v>
      </c>
      <c r="T219" s="12">
        <v>417.87047388523547</v>
      </c>
      <c r="U219" s="12">
        <v>434.92996732808672</v>
      </c>
      <c r="V219" s="12">
        <v>441.89563618218483</v>
      </c>
      <c r="W219" s="12">
        <v>459.56517258226</v>
      </c>
      <c r="X219" s="12">
        <v>468.83593136964396</v>
      </c>
      <c r="Y219" s="12">
        <v>481.02209628762171</v>
      </c>
      <c r="Z219" s="12">
        <v>489.61387126130489</v>
      </c>
    </row>
    <row r="220" spans="2:26" x14ac:dyDescent="0.25">
      <c r="C220" t="s">
        <v>93</v>
      </c>
      <c r="L220" s="12">
        <v>59.966170395830169</v>
      </c>
      <c r="M220" s="12">
        <v>60.868241292877322</v>
      </c>
      <c r="N220" s="12">
        <v>60.88324503235809</v>
      </c>
      <c r="O220" s="12">
        <v>57.20056213629956</v>
      </c>
      <c r="P220" s="12">
        <v>57.138118229242046</v>
      </c>
      <c r="Q220" s="12">
        <v>56.705858653745608</v>
      </c>
      <c r="R220" s="12">
        <v>61.955849931107622</v>
      </c>
      <c r="S220" s="12">
        <v>67.269489118162085</v>
      </c>
      <c r="T220" s="12">
        <v>68.612133547036734</v>
      </c>
      <c r="U220" s="12">
        <v>167.96910233639682</v>
      </c>
      <c r="V220" s="12">
        <v>167.96169362438368</v>
      </c>
      <c r="W220" s="12">
        <v>165.68834308636445</v>
      </c>
      <c r="X220" s="12">
        <v>163.69624369824123</v>
      </c>
      <c r="Y220" s="12">
        <v>161.57039827485499</v>
      </c>
      <c r="Z220" s="12">
        <v>160.26379492037799</v>
      </c>
    </row>
    <row r="221" spans="2:26" s="65" customFormat="1" x14ac:dyDescent="0.25">
      <c r="B221" s="65" t="s">
        <v>223</v>
      </c>
      <c r="L221" s="66">
        <v>2957.0872186028964</v>
      </c>
      <c r="M221" s="66">
        <v>2992.5021588021746</v>
      </c>
      <c r="N221" s="66">
        <v>3025.4416053845562</v>
      </c>
      <c r="O221" s="66">
        <v>3364.5872695441467</v>
      </c>
      <c r="P221" s="66">
        <v>3618.2354313062533</v>
      </c>
      <c r="Q221" s="66">
        <v>3625.4012563982774</v>
      </c>
      <c r="R221" s="66">
        <v>3643.4993926493994</v>
      </c>
      <c r="S221" s="66">
        <v>3653.7174116863816</v>
      </c>
      <c r="T221" s="66">
        <v>3836.3034741470715</v>
      </c>
      <c r="U221" s="66">
        <v>3936.5111092812067</v>
      </c>
      <c r="V221" s="66">
        <v>3951.0815644193849</v>
      </c>
      <c r="W221" s="66">
        <v>3963.7133651692416</v>
      </c>
      <c r="X221" s="66">
        <v>3969.9783197684192</v>
      </c>
      <c r="Y221" s="66">
        <v>3989.7863650103595</v>
      </c>
      <c r="Z221" s="66">
        <v>3959.3504004210208</v>
      </c>
    </row>
    <row r="222" spans="2:26" x14ac:dyDescent="0.25">
      <c r="B222" t="s">
        <v>118</v>
      </c>
      <c r="C222" t="s">
        <v>83</v>
      </c>
      <c r="L222" s="12">
        <v>87.244875646518523</v>
      </c>
      <c r="M222" s="12">
        <v>86.416507560245321</v>
      </c>
      <c r="N222" s="12">
        <v>74.370977043696286</v>
      </c>
      <c r="O222" s="12">
        <v>78.414641937403744</v>
      </c>
      <c r="P222" s="12">
        <v>87.765054198530819</v>
      </c>
      <c r="Q222" s="12">
        <v>87.003813692255264</v>
      </c>
      <c r="R222" s="12">
        <v>85.319869320804386</v>
      </c>
      <c r="S222" s="12">
        <v>76.240697326209073</v>
      </c>
      <c r="T222" s="12">
        <v>80.287712408842964</v>
      </c>
      <c r="U222" s="12">
        <v>82.415961064542515</v>
      </c>
      <c r="V222" s="12">
        <v>76.774921659057966</v>
      </c>
      <c r="W222" s="12">
        <v>71.843504143461644</v>
      </c>
      <c r="X222" s="12">
        <v>69.26583448056374</v>
      </c>
      <c r="Y222" s="12">
        <v>69.141730057324281</v>
      </c>
      <c r="Z222" s="12">
        <v>68.551853035262923</v>
      </c>
    </row>
    <row r="223" spans="2:26" x14ac:dyDescent="0.25">
      <c r="C223" t="s">
        <v>84</v>
      </c>
      <c r="L223" s="12">
        <v>86.706013561896171</v>
      </c>
      <c r="M223" s="12">
        <v>81.062517494822998</v>
      </c>
      <c r="N223" s="12">
        <v>94.077906944707337</v>
      </c>
      <c r="O223" s="12">
        <v>91.67596126097412</v>
      </c>
      <c r="P223" s="12">
        <v>98.477909091260756</v>
      </c>
      <c r="Q223" s="12">
        <v>93.157322304668668</v>
      </c>
      <c r="R223" s="12">
        <v>96.320961993336311</v>
      </c>
      <c r="S223" s="12">
        <v>94.503664627420321</v>
      </c>
      <c r="T223" s="12">
        <v>95.055147074605102</v>
      </c>
      <c r="U223" s="12">
        <v>95.05095905708653</v>
      </c>
      <c r="V223" s="12">
        <v>88.893570381311577</v>
      </c>
      <c r="W223" s="12">
        <v>86.085345638971674</v>
      </c>
      <c r="X223" s="12">
        <v>82.701001450956426</v>
      </c>
      <c r="Y223" s="12">
        <v>79.194898573249247</v>
      </c>
      <c r="Z223" s="12">
        <v>75.748709547785268</v>
      </c>
    </row>
    <row r="224" spans="2:26" x14ac:dyDescent="0.25">
      <c r="C224" t="s">
        <v>85</v>
      </c>
      <c r="L224" s="12">
        <v>86.577719103915697</v>
      </c>
      <c r="M224" s="12">
        <v>104.83542202993488</v>
      </c>
      <c r="N224" s="12">
        <v>103.46363207034969</v>
      </c>
      <c r="O224" s="12">
        <v>118.45598011704172</v>
      </c>
      <c r="P224" s="12">
        <v>126.69839174398228</v>
      </c>
      <c r="Q224" s="12">
        <v>133.90130696243804</v>
      </c>
      <c r="R224" s="12">
        <v>138.96047117757027</v>
      </c>
      <c r="S224" s="12">
        <v>134.48788380157302</v>
      </c>
      <c r="T224" s="12">
        <v>137.40454120681306</v>
      </c>
      <c r="U224" s="12">
        <v>133.80526406800186</v>
      </c>
      <c r="V224" s="12">
        <v>132.59468778582917</v>
      </c>
      <c r="W224" s="12">
        <v>129.26714375174589</v>
      </c>
      <c r="X224" s="12">
        <v>125.53619071383052</v>
      </c>
      <c r="Y224" s="12">
        <v>120.24862470620573</v>
      </c>
      <c r="Z224" s="12">
        <v>116.17895825631555</v>
      </c>
    </row>
    <row r="225" spans="2:26" x14ac:dyDescent="0.25">
      <c r="C225" t="s">
        <v>81</v>
      </c>
      <c r="L225" s="12">
        <v>152.32187990372424</v>
      </c>
      <c r="M225" s="12">
        <v>164.16769099415421</v>
      </c>
      <c r="N225" s="12">
        <v>173.95819261509374</v>
      </c>
      <c r="O225" s="12">
        <v>187.14707780906707</v>
      </c>
      <c r="P225" s="12">
        <v>208.95760602919114</v>
      </c>
      <c r="Q225" s="12">
        <v>223.12286505998227</v>
      </c>
      <c r="R225" s="12">
        <v>235.97602023679929</v>
      </c>
      <c r="S225" s="12">
        <v>250.66995542741714</v>
      </c>
      <c r="T225" s="12">
        <v>263.17571351828309</v>
      </c>
      <c r="U225" s="12">
        <v>284.36520515488337</v>
      </c>
      <c r="V225" s="12">
        <v>283.94577449208896</v>
      </c>
      <c r="W225" s="12">
        <v>288.0008096111012</v>
      </c>
      <c r="X225" s="12">
        <v>288.16198145940882</v>
      </c>
      <c r="Y225" s="12">
        <v>283.55414816766609</v>
      </c>
      <c r="Z225" s="12">
        <v>282.75827112019959</v>
      </c>
    </row>
    <row r="226" spans="2:26" x14ac:dyDescent="0.25">
      <c r="C226" t="s">
        <v>75</v>
      </c>
      <c r="L226" s="12">
        <v>286.58164036993708</v>
      </c>
      <c r="M226" s="12">
        <v>264.15057343027456</v>
      </c>
      <c r="N226" s="12">
        <v>254.19642630180456</v>
      </c>
      <c r="O226" s="12">
        <v>247.3435646747416</v>
      </c>
      <c r="P226" s="12">
        <v>254.76061342163513</v>
      </c>
      <c r="Q226" s="12">
        <v>266.34780122268427</v>
      </c>
      <c r="R226" s="12">
        <v>271.33884921984856</v>
      </c>
      <c r="S226" s="12">
        <v>269.86312342801585</v>
      </c>
      <c r="T226" s="12">
        <v>277.71087292280203</v>
      </c>
      <c r="U226" s="12">
        <v>280.42497612342822</v>
      </c>
      <c r="V226" s="12">
        <v>287.06684607221075</v>
      </c>
      <c r="W226" s="12">
        <v>287.46294136202675</v>
      </c>
      <c r="X226" s="12">
        <v>289.53384123970216</v>
      </c>
      <c r="Y226" s="12">
        <v>296.93171361284419</v>
      </c>
      <c r="Z226" s="12">
        <v>298.86523302566133</v>
      </c>
    </row>
    <row r="227" spans="2:26" x14ac:dyDescent="0.25">
      <c r="C227" t="s">
        <v>76</v>
      </c>
      <c r="L227" s="12">
        <v>1279.011081333766</v>
      </c>
      <c r="M227" s="12">
        <v>1279.0874588158581</v>
      </c>
      <c r="N227" s="12">
        <v>1283.4644779402554</v>
      </c>
      <c r="O227" s="12">
        <v>1436.1559383022914</v>
      </c>
      <c r="P227" s="12">
        <v>1477.7219569732474</v>
      </c>
      <c r="Q227" s="12">
        <v>1490.0616617493158</v>
      </c>
      <c r="R227" s="12">
        <v>1497.3295960223229</v>
      </c>
      <c r="S227" s="12">
        <v>1470.7469910741456</v>
      </c>
      <c r="T227" s="12">
        <v>1487.8627150965574</v>
      </c>
      <c r="U227" s="12">
        <v>1501.8472098619288</v>
      </c>
      <c r="V227" s="12">
        <v>1475.6668452697375</v>
      </c>
      <c r="W227" s="12">
        <v>1449.2757060198292</v>
      </c>
      <c r="X227" s="12">
        <v>1433.3088300340125</v>
      </c>
      <c r="Y227" s="12">
        <v>1415.6196760616756</v>
      </c>
      <c r="Z227" s="12">
        <v>1365.3916594273708</v>
      </c>
    </row>
    <row r="228" spans="2:26" x14ac:dyDescent="0.25">
      <c r="C228" t="s">
        <v>77</v>
      </c>
      <c r="L228" s="12">
        <v>593.494241591319</v>
      </c>
      <c r="M228" s="12">
        <v>619.28347015892473</v>
      </c>
      <c r="N228" s="12">
        <v>648.08278094907109</v>
      </c>
      <c r="O228" s="12">
        <v>752.22832205255577</v>
      </c>
      <c r="P228" s="12">
        <v>802.19360982476951</v>
      </c>
      <c r="Q228" s="12">
        <v>839.69897028072694</v>
      </c>
      <c r="R228" s="12">
        <v>879.35069088344221</v>
      </c>
      <c r="S228" s="12">
        <v>909.53628767883913</v>
      </c>
      <c r="T228" s="12">
        <v>945.32354398163625</v>
      </c>
      <c r="U228" s="12">
        <v>978.46653246452536</v>
      </c>
      <c r="V228" s="12">
        <v>1010.1530365219638</v>
      </c>
      <c r="W228" s="12">
        <v>1036.5863913480005</v>
      </c>
      <c r="X228" s="12">
        <v>1063.7283669433145</v>
      </c>
      <c r="Y228" s="12">
        <v>1089.59818390279</v>
      </c>
      <c r="Z228" s="12">
        <v>1114.1537068115001</v>
      </c>
    </row>
    <row r="229" spans="2:26" x14ac:dyDescent="0.25">
      <c r="C229" t="s">
        <v>78</v>
      </c>
      <c r="L229" s="12">
        <v>325.18359669598959</v>
      </c>
      <c r="M229" s="12">
        <v>333.16882563360059</v>
      </c>
      <c r="N229" s="12">
        <v>334.12211431069727</v>
      </c>
      <c r="O229" s="12">
        <v>344.32987630142998</v>
      </c>
      <c r="P229" s="12">
        <v>360.51524939660317</v>
      </c>
      <c r="Q229" s="12">
        <v>376.68708703911</v>
      </c>
      <c r="R229" s="12">
        <v>388.55292548171138</v>
      </c>
      <c r="S229" s="12">
        <v>395.20343307912401</v>
      </c>
      <c r="T229" s="12">
        <v>412.54122312589436</v>
      </c>
      <c r="U229" s="12">
        <v>435.16495399491839</v>
      </c>
      <c r="V229" s="12">
        <v>442.17705720763979</v>
      </c>
      <c r="W229" s="12">
        <v>459.24688219301481</v>
      </c>
      <c r="X229" s="12">
        <v>468.67174142045997</v>
      </c>
      <c r="Y229" s="12">
        <v>480.81083127866145</v>
      </c>
      <c r="Z229" s="12">
        <v>489.80028961064136</v>
      </c>
    </row>
    <row r="230" spans="2:26" x14ac:dyDescent="0.25">
      <c r="C230" t="s">
        <v>93</v>
      </c>
      <c r="L230" s="12">
        <v>59.966170395830169</v>
      </c>
      <c r="M230" s="12">
        <v>60.869483042502978</v>
      </c>
      <c r="N230" s="12">
        <v>60.886539510757061</v>
      </c>
      <c r="O230" s="12">
        <v>56.930177584565911</v>
      </c>
      <c r="P230" s="12">
        <v>56.360906485534855</v>
      </c>
      <c r="Q230" s="12">
        <v>56.222892807976848</v>
      </c>
      <c r="R230" s="12">
        <v>61.774306734421188</v>
      </c>
      <c r="S230" s="12">
        <v>67.303542489267116</v>
      </c>
      <c r="T230" s="12">
        <v>68.306354252279007</v>
      </c>
      <c r="U230" s="12">
        <v>167.85614006467057</v>
      </c>
      <c r="V230" s="12">
        <v>167.81565488124809</v>
      </c>
      <c r="W230" s="12">
        <v>165.80074610869184</v>
      </c>
      <c r="X230" s="12">
        <v>163.84020341484464</v>
      </c>
      <c r="Y230" s="12">
        <v>161.51879695053682</v>
      </c>
      <c r="Z230" s="12">
        <v>160.32923787370768</v>
      </c>
    </row>
    <row r="231" spans="2:26" s="65" customFormat="1" x14ac:dyDescent="0.25">
      <c r="B231" s="65" t="s">
        <v>224</v>
      </c>
      <c r="L231" s="66">
        <v>2957.0872186028964</v>
      </c>
      <c r="M231" s="66">
        <v>2993.0419491603184</v>
      </c>
      <c r="N231" s="66">
        <v>3026.6230476864321</v>
      </c>
      <c r="O231" s="66">
        <v>3312.6815400400719</v>
      </c>
      <c r="P231" s="66">
        <v>3473.4512971647559</v>
      </c>
      <c r="Q231" s="66">
        <v>3566.2037211191578</v>
      </c>
      <c r="R231" s="66">
        <v>3654.9236910702566</v>
      </c>
      <c r="S231" s="66">
        <v>3668.5555789320115</v>
      </c>
      <c r="T231" s="66">
        <v>3767.667823587713</v>
      </c>
      <c r="U231" s="66">
        <v>3959.3972018539857</v>
      </c>
      <c r="V231" s="66">
        <v>3965.0883942710875</v>
      </c>
      <c r="W231" s="66">
        <v>3973.569470176843</v>
      </c>
      <c r="X231" s="66">
        <v>3984.7479911570936</v>
      </c>
      <c r="Y231" s="66">
        <v>3996.6186033109534</v>
      </c>
      <c r="Z231" s="66">
        <v>3971.7779187084448</v>
      </c>
    </row>
    <row r="232" spans="2:26" x14ac:dyDescent="0.25">
      <c r="B232" t="s">
        <v>114</v>
      </c>
      <c r="C232" t="s">
        <v>83</v>
      </c>
      <c r="L232" s="12">
        <v>87.244875646518523</v>
      </c>
      <c r="M232" s="12">
        <v>86.367679004950958</v>
      </c>
      <c r="N232" s="12">
        <v>74.296257454686042</v>
      </c>
      <c r="O232" s="12">
        <v>81.531064492415965</v>
      </c>
      <c r="P232" s="12">
        <v>89.964311478521054</v>
      </c>
      <c r="Q232" s="12">
        <v>87.291196545691847</v>
      </c>
      <c r="R232" s="12">
        <v>82.53817680874198</v>
      </c>
      <c r="S232" s="12">
        <v>74.556325958957046</v>
      </c>
      <c r="T232" s="12">
        <v>84.502062107111428</v>
      </c>
      <c r="U232" s="12">
        <v>80.454714338558773</v>
      </c>
      <c r="V232" s="12">
        <v>75.649808732597108</v>
      </c>
      <c r="W232" s="12">
        <v>70.520692596165929</v>
      </c>
      <c r="X232" s="12">
        <v>69.26515238414882</v>
      </c>
      <c r="Y232" s="12">
        <v>69.216040574019345</v>
      </c>
      <c r="Z232" s="12">
        <v>68.467936624324196</v>
      </c>
    </row>
    <row r="233" spans="2:26" x14ac:dyDescent="0.25">
      <c r="C233" t="s">
        <v>84</v>
      </c>
      <c r="L233" s="12">
        <v>86.706013561896171</v>
      </c>
      <c r="M233" s="12">
        <v>81.048156757516921</v>
      </c>
      <c r="N233" s="12">
        <v>94.043280307338676</v>
      </c>
      <c r="O233" s="12">
        <v>93.696246230450114</v>
      </c>
      <c r="P233" s="12">
        <v>100.74167494786981</v>
      </c>
      <c r="Q233" s="12">
        <v>94.703058108610875</v>
      </c>
      <c r="R233" s="12">
        <v>96.374989070623116</v>
      </c>
      <c r="S233" s="12">
        <v>93.8321692107384</v>
      </c>
      <c r="T233" s="12">
        <v>96.918827724722661</v>
      </c>
      <c r="U233" s="12">
        <v>93.317482707246484</v>
      </c>
      <c r="V233" s="12">
        <v>87.603271399831371</v>
      </c>
      <c r="W233" s="12">
        <v>85.922961700094973</v>
      </c>
      <c r="X233" s="12">
        <v>81.532563666753873</v>
      </c>
      <c r="Y233" s="12">
        <v>78.500797384370443</v>
      </c>
      <c r="Z233" s="12">
        <v>74.758755910471677</v>
      </c>
    </row>
    <row r="234" spans="2:26" x14ac:dyDescent="0.25">
      <c r="C234" t="s">
        <v>85</v>
      </c>
      <c r="L234" s="12">
        <v>86.577719103915697</v>
      </c>
      <c r="M234" s="12">
        <v>104.8239808596812</v>
      </c>
      <c r="N234" s="12">
        <v>103.43781255591026</v>
      </c>
      <c r="O234" s="12">
        <v>120.27530462395134</v>
      </c>
      <c r="P234" s="12">
        <v>128.83314554207897</v>
      </c>
      <c r="Q234" s="12">
        <v>135.49292224115379</v>
      </c>
      <c r="R234" s="12">
        <v>139.21206207121395</v>
      </c>
      <c r="S234" s="12">
        <v>134.59959353017936</v>
      </c>
      <c r="T234" s="12">
        <v>140.11430457191872</v>
      </c>
      <c r="U234" s="12">
        <v>133.96170542952117</v>
      </c>
      <c r="V234" s="12">
        <v>132.23601408140172</v>
      </c>
      <c r="W234" s="12">
        <v>128.66255237649165</v>
      </c>
      <c r="X234" s="12">
        <v>124.21432719404071</v>
      </c>
      <c r="Y234" s="12">
        <v>118.93581838790118</v>
      </c>
      <c r="Z234" s="12">
        <v>115.72960970202416</v>
      </c>
    </row>
    <row r="235" spans="2:26" x14ac:dyDescent="0.25">
      <c r="C235" t="s">
        <v>81</v>
      </c>
      <c r="L235" s="12">
        <v>152.32187990372424</v>
      </c>
      <c r="M235" s="12">
        <v>164.15403533335444</v>
      </c>
      <c r="N235" s="12">
        <v>173.92796943873304</v>
      </c>
      <c r="O235" s="12">
        <v>189.48945270644214</v>
      </c>
      <c r="P235" s="12">
        <v>211.49141454034762</v>
      </c>
      <c r="Q235" s="12">
        <v>225.02073896546753</v>
      </c>
      <c r="R235" s="12">
        <v>236.15291072762614</v>
      </c>
      <c r="S235" s="12">
        <v>251.10720528270264</v>
      </c>
      <c r="T235" s="12">
        <v>267.19800032402344</v>
      </c>
      <c r="U235" s="12">
        <v>284.5496187307449</v>
      </c>
      <c r="V235" s="12">
        <v>284.31227070434954</v>
      </c>
      <c r="W235" s="12">
        <v>288.63091795470206</v>
      </c>
      <c r="X235" s="12">
        <v>288.63258209561661</v>
      </c>
      <c r="Y235" s="12">
        <v>283.98213023888582</v>
      </c>
      <c r="Z235" s="12">
        <v>282.74981000934781</v>
      </c>
    </row>
    <row r="236" spans="2:26" x14ac:dyDescent="0.25">
      <c r="C236" t="s">
        <v>75</v>
      </c>
      <c r="L236" s="12">
        <v>286.58164036993708</v>
      </c>
      <c r="M236" s="12">
        <v>264.13100081705596</v>
      </c>
      <c r="N236" s="12">
        <v>254.12858579002469</v>
      </c>
      <c r="O236" s="12">
        <v>249.30961420951846</v>
      </c>
      <c r="P236" s="12">
        <v>257.30862799780033</v>
      </c>
      <c r="Q236" s="12">
        <v>268.42397871128838</v>
      </c>
      <c r="R236" s="12">
        <v>271.48681820138597</v>
      </c>
      <c r="S236" s="12">
        <v>269.56743766075022</v>
      </c>
      <c r="T236" s="12">
        <v>280.34244010529045</v>
      </c>
      <c r="U236" s="12">
        <v>280.38199329052793</v>
      </c>
      <c r="V236" s="12">
        <v>286.85662237105811</v>
      </c>
      <c r="W236" s="12">
        <v>287.11550790868529</v>
      </c>
      <c r="X236" s="12">
        <v>289.27086444833458</v>
      </c>
      <c r="Y236" s="12">
        <v>296.88050686783367</v>
      </c>
      <c r="Z236" s="12">
        <v>298.79635457792153</v>
      </c>
    </row>
    <row r="237" spans="2:26" x14ac:dyDescent="0.25">
      <c r="C237" t="s">
        <v>76</v>
      </c>
      <c r="L237" s="12">
        <v>1279.011081333766</v>
      </c>
      <c r="M237" s="12">
        <v>1278.9126940455858</v>
      </c>
      <c r="N237" s="12">
        <v>1283.1013724126733</v>
      </c>
      <c r="O237" s="12">
        <v>1450.7807396325888</v>
      </c>
      <c r="P237" s="12">
        <v>1492.6346327880569</v>
      </c>
      <c r="Q237" s="12">
        <v>1499.2025778368047</v>
      </c>
      <c r="R237" s="12">
        <v>1494.2506550540243</v>
      </c>
      <c r="S237" s="12">
        <v>1467.7283006458833</v>
      </c>
      <c r="T237" s="12">
        <v>1507.7596939963223</v>
      </c>
      <c r="U237" s="12">
        <v>1496.4986987756249</v>
      </c>
      <c r="V237" s="12">
        <v>1471.6924954339047</v>
      </c>
      <c r="W237" s="12">
        <v>1446.6986370620225</v>
      </c>
      <c r="X237" s="12">
        <v>1429.9912103340823</v>
      </c>
      <c r="Y237" s="12">
        <v>1413.2467844465032</v>
      </c>
      <c r="Z237" s="12">
        <v>1363.0750672789595</v>
      </c>
    </row>
    <row r="238" spans="2:26" x14ac:dyDescent="0.25">
      <c r="C238" t="s">
        <v>77</v>
      </c>
      <c r="L238" s="12">
        <v>593.494241591319</v>
      </c>
      <c r="M238" s="12">
        <v>619.25549634672893</v>
      </c>
      <c r="N238" s="12">
        <v>648.00883652486618</v>
      </c>
      <c r="O238" s="12">
        <v>756.76864092418077</v>
      </c>
      <c r="P238" s="12">
        <v>807.59452514085524</v>
      </c>
      <c r="Q238" s="12">
        <v>843.95836500893415</v>
      </c>
      <c r="R238" s="12">
        <v>879.96947462086609</v>
      </c>
      <c r="S238" s="12">
        <v>910.0368424552222</v>
      </c>
      <c r="T238" s="12">
        <v>952.85896010782744</v>
      </c>
      <c r="U238" s="12">
        <v>979.52656048756342</v>
      </c>
      <c r="V238" s="12">
        <v>1010.9348164065954</v>
      </c>
      <c r="W238" s="12">
        <v>1037.3603335086423</v>
      </c>
      <c r="X238" s="12">
        <v>1064.1907607936282</v>
      </c>
      <c r="Y238" s="12">
        <v>1090.2562107441051</v>
      </c>
      <c r="Z238" s="12">
        <v>1114.6326135478112</v>
      </c>
    </row>
    <row r="239" spans="2:26" x14ac:dyDescent="0.25">
      <c r="C239" t="s">
        <v>78</v>
      </c>
      <c r="L239" s="12">
        <v>325.18359669598959</v>
      </c>
      <c r="M239" s="12">
        <v>333.15629119865037</v>
      </c>
      <c r="N239" s="12">
        <v>334.0936366429072</v>
      </c>
      <c r="O239" s="12">
        <v>346.4278727298007</v>
      </c>
      <c r="P239" s="12">
        <v>362.93720164410922</v>
      </c>
      <c r="Q239" s="12">
        <v>378.52127599914149</v>
      </c>
      <c r="R239" s="12">
        <v>388.66971152814511</v>
      </c>
      <c r="S239" s="12">
        <v>395.27573596400208</v>
      </c>
      <c r="T239" s="12">
        <v>415.75990195394155</v>
      </c>
      <c r="U239" s="12">
        <v>435.21971924638473</v>
      </c>
      <c r="V239" s="12">
        <v>442.10847306112703</v>
      </c>
      <c r="W239" s="12">
        <v>459.46074867688242</v>
      </c>
      <c r="X239" s="12">
        <v>468.80440131357796</v>
      </c>
      <c r="Y239" s="12">
        <v>480.86174211459797</v>
      </c>
      <c r="Z239" s="12">
        <v>489.86790603756344</v>
      </c>
    </row>
    <row r="240" spans="2:26" x14ac:dyDescent="0.25">
      <c r="C240" t="s">
        <v>93</v>
      </c>
      <c r="L240" s="12">
        <v>59.966170395830169</v>
      </c>
      <c r="M240" s="12">
        <v>60.868737982113686</v>
      </c>
      <c r="N240" s="12">
        <v>60.884580453846738</v>
      </c>
      <c r="O240" s="12">
        <v>57.097367701629615</v>
      </c>
      <c r="P240" s="12">
        <v>56.560900387102443</v>
      </c>
      <c r="Q240" s="12">
        <v>56.413175339557114</v>
      </c>
      <c r="R240" s="12">
        <v>61.81610340103969</v>
      </c>
      <c r="S240" s="12">
        <v>67.286819716067427</v>
      </c>
      <c r="T240" s="12">
        <v>68.554518007524621</v>
      </c>
      <c r="U240" s="12">
        <v>167.89265890654411</v>
      </c>
      <c r="V240" s="12">
        <v>167.88330206185802</v>
      </c>
      <c r="W240" s="12">
        <v>165.77325980991503</v>
      </c>
      <c r="X240" s="12">
        <v>163.76221336795379</v>
      </c>
      <c r="Y240" s="12">
        <v>161.57164011650895</v>
      </c>
      <c r="Z240" s="12">
        <v>160.3125785854653</v>
      </c>
    </row>
    <row r="241" spans="1:26" s="64" customFormat="1" x14ac:dyDescent="0.25">
      <c r="B241" s="64" t="s">
        <v>225</v>
      </c>
      <c r="L241" s="67">
        <v>2957.0872186028964</v>
      </c>
      <c r="M241" s="67">
        <v>2992.7180723456381</v>
      </c>
      <c r="N241" s="67">
        <v>3025.9223315809863</v>
      </c>
      <c r="O241" s="67">
        <v>3345.3763032509773</v>
      </c>
      <c r="P241" s="67">
        <v>3508.0664344667416</v>
      </c>
      <c r="Q241" s="67">
        <v>3589.0272887566498</v>
      </c>
      <c r="R241" s="67">
        <v>3650.4709014836658</v>
      </c>
      <c r="S241" s="67">
        <v>3663.9904304245028</v>
      </c>
      <c r="T241" s="67">
        <v>3814.0087088986829</v>
      </c>
      <c r="U241" s="67">
        <v>3951.8031519127162</v>
      </c>
      <c r="V241" s="67">
        <v>3959.2770742527232</v>
      </c>
      <c r="W241" s="67">
        <v>3970.1456115936021</v>
      </c>
      <c r="X241" s="67">
        <v>3979.6640755981366</v>
      </c>
      <c r="Y241" s="67">
        <v>3993.451670874726</v>
      </c>
      <c r="Z241" s="67">
        <v>3968.390632273889</v>
      </c>
    </row>
    <row r="242" spans="1:26" s="23" customFormat="1" x14ac:dyDescent="0.25">
      <c r="A242" s="23" t="s">
        <v>57</v>
      </c>
      <c r="B242" s="23" t="s">
        <v>216</v>
      </c>
      <c r="C242" s="23" t="s">
        <v>83</v>
      </c>
      <c r="D242" s="23">
        <v>28</v>
      </c>
      <c r="E242" s="23">
        <v>35</v>
      </c>
      <c r="F242" s="23">
        <v>37</v>
      </c>
      <c r="G242" s="23">
        <v>51</v>
      </c>
      <c r="H242" s="23">
        <v>50</v>
      </c>
      <c r="I242" s="23">
        <v>50</v>
      </c>
      <c r="J242" s="23">
        <v>47</v>
      </c>
      <c r="K242" s="23">
        <v>47</v>
      </c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x14ac:dyDescent="0.25">
      <c r="C243" t="s">
        <v>84</v>
      </c>
      <c r="D243">
        <v>43</v>
      </c>
      <c r="E243">
        <v>30</v>
      </c>
      <c r="F243">
        <v>34</v>
      </c>
      <c r="G243">
        <v>27</v>
      </c>
      <c r="H243">
        <v>47</v>
      </c>
      <c r="I243">
        <v>49</v>
      </c>
      <c r="J243">
        <v>61</v>
      </c>
      <c r="K243">
        <v>48</v>
      </c>
    </row>
    <row r="244" spans="1:26" x14ac:dyDescent="0.25">
      <c r="C244" t="s">
        <v>85</v>
      </c>
      <c r="D244">
        <v>39</v>
      </c>
      <c r="E244">
        <v>42</v>
      </c>
      <c r="F244">
        <v>42</v>
      </c>
      <c r="G244">
        <v>43</v>
      </c>
      <c r="H244">
        <v>47</v>
      </c>
      <c r="I244">
        <v>46</v>
      </c>
      <c r="J244">
        <v>48</v>
      </c>
      <c r="K244">
        <v>56</v>
      </c>
    </row>
    <row r="245" spans="1:26" x14ac:dyDescent="0.25">
      <c r="C245" t="s">
        <v>81</v>
      </c>
      <c r="D245">
        <v>79</v>
      </c>
      <c r="E245">
        <v>74</v>
      </c>
      <c r="F245">
        <v>76</v>
      </c>
      <c r="G245">
        <v>84</v>
      </c>
      <c r="H245">
        <v>83</v>
      </c>
      <c r="I245">
        <v>95</v>
      </c>
      <c r="J245">
        <v>95</v>
      </c>
      <c r="K245">
        <v>99</v>
      </c>
    </row>
    <row r="246" spans="1:26" x14ac:dyDescent="0.25">
      <c r="C246" t="s">
        <v>75</v>
      </c>
      <c r="D246">
        <v>106</v>
      </c>
      <c r="E246">
        <v>110</v>
      </c>
      <c r="F246">
        <v>86</v>
      </c>
      <c r="G246">
        <v>80</v>
      </c>
      <c r="H246">
        <v>89</v>
      </c>
      <c r="I246">
        <v>95</v>
      </c>
      <c r="J246">
        <v>78</v>
      </c>
      <c r="K246">
        <v>96</v>
      </c>
    </row>
    <row r="247" spans="1:26" x14ac:dyDescent="0.25">
      <c r="C247" t="s">
        <v>76</v>
      </c>
      <c r="D247">
        <v>399</v>
      </c>
      <c r="E247">
        <v>416</v>
      </c>
      <c r="F247">
        <v>404</v>
      </c>
      <c r="G247">
        <v>409</v>
      </c>
      <c r="H247">
        <v>444</v>
      </c>
      <c r="I247">
        <v>446</v>
      </c>
      <c r="J247">
        <v>464</v>
      </c>
      <c r="K247">
        <v>450</v>
      </c>
    </row>
    <row r="248" spans="1:26" x14ac:dyDescent="0.25">
      <c r="C248" t="s">
        <v>77</v>
      </c>
      <c r="D248">
        <v>357</v>
      </c>
      <c r="E248">
        <v>353</v>
      </c>
      <c r="F248">
        <v>358</v>
      </c>
      <c r="G248">
        <v>362</v>
      </c>
      <c r="H248">
        <v>368</v>
      </c>
      <c r="I248">
        <v>375</v>
      </c>
      <c r="J248">
        <v>385</v>
      </c>
      <c r="K248">
        <v>393</v>
      </c>
    </row>
    <row r="249" spans="1:26" x14ac:dyDescent="0.25">
      <c r="C249" t="s">
        <v>78</v>
      </c>
      <c r="D249">
        <v>249</v>
      </c>
      <c r="E249">
        <v>248</v>
      </c>
      <c r="F249">
        <v>239</v>
      </c>
      <c r="G249">
        <v>235</v>
      </c>
      <c r="H249">
        <v>230</v>
      </c>
      <c r="I249">
        <v>241</v>
      </c>
      <c r="J249">
        <v>227</v>
      </c>
      <c r="K249">
        <v>212</v>
      </c>
    </row>
    <row r="250" spans="1:26" x14ac:dyDescent="0.25">
      <c r="C250" t="s">
        <v>79</v>
      </c>
      <c r="D250">
        <v>30</v>
      </c>
      <c r="E250">
        <v>29</v>
      </c>
      <c r="F250">
        <v>35</v>
      </c>
      <c r="G250">
        <v>36</v>
      </c>
      <c r="H250">
        <v>39</v>
      </c>
      <c r="I250">
        <v>38</v>
      </c>
      <c r="J250">
        <v>46</v>
      </c>
      <c r="K250">
        <v>51</v>
      </c>
    </row>
    <row r="251" spans="1:26" s="65" customFormat="1" x14ac:dyDescent="0.25">
      <c r="B251" s="65" t="s">
        <v>220</v>
      </c>
      <c r="D251" s="65">
        <v>1330</v>
      </c>
      <c r="E251" s="65">
        <v>1337</v>
      </c>
      <c r="F251" s="65">
        <v>1311</v>
      </c>
      <c r="G251" s="65">
        <v>1327</v>
      </c>
      <c r="H251" s="65">
        <v>1397</v>
      </c>
      <c r="I251" s="65">
        <v>1435</v>
      </c>
      <c r="J251" s="65">
        <v>1451</v>
      </c>
      <c r="K251" s="65">
        <v>1452</v>
      </c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spans="1:26" x14ac:dyDescent="0.25">
      <c r="B252" t="s">
        <v>217</v>
      </c>
      <c r="C252" t="s">
        <v>83</v>
      </c>
      <c r="L252" s="12">
        <v>47.878920017027639</v>
      </c>
      <c r="M252" s="12">
        <v>40.598542662201368</v>
      </c>
      <c r="N252" s="12">
        <v>41.217660209582085</v>
      </c>
      <c r="O252" s="12">
        <v>40.546345872605315</v>
      </c>
      <c r="P252" s="12">
        <v>39.697173240747162</v>
      </c>
      <c r="Q252" s="12">
        <v>38.55294732995106</v>
      </c>
      <c r="R252" s="12">
        <v>37.282835189265391</v>
      </c>
      <c r="S252" s="12">
        <v>35.824938694616122</v>
      </c>
      <c r="T252" s="12">
        <v>34.194330416131635</v>
      </c>
      <c r="U252" s="12">
        <v>32.645128851064591</v>
      </c>
      <c r="V252" s="12">
        <v>31.018198942097811</v>
      </c>
      <c r="W252" s="12">
        <v>29.472881880265824</v>
      </c>
      <c r="X252" s="12">
        <v>28.057811261796129</v>
      </c>
      <c r="Y252" s="12">
        <v>26.848686600709922</v>
      </c>
      <c r="Z252" s="12">
        <v>25.940805090433383</v>
      </c>
    </row>
    <row r="253" spans="1:26" x14ac:dyDescent="0.25">
      <c r="C253" t="s">
        <v>84</v>
      </c>
      <c r="L253" s="12">
        <v>45.995013530373996</v>
      </c>
      <c r="M253" s="12">
        <v>43.990417934000781</v>
      </c>
      <c r="N253" s="12">
        <v>46.984247492112765</v>
      </c>
      <c r="O253" s="12">
        <v>47.863174768881727</v>
      </c>
      <c r="P253" s="12">
        <v>40.584670010620357</v>
      </c>
      <c r="Q253" s="12">
        <v>41.203302126061317</v>
      </c>
      <c r="R253" s="12">
        <v>40.532337561533687</v>
      </c>
      <c r="S253" s="12">
        <v>39.683563576634491</v>
      </c>
      <c r="T253" s="12">
        <v>38.539820463961</v>
      </c>
      <c r="U253" s="12">
        <v>37.270241738520497</v>
      </c>
      <c r="V253" s="12">
        <v>35.812929010119568</v>
      </c>
      <c r="W253" s="12">
        <v>34.182950542911975</v>
      </c>
      <c r="X253" s="12">
        <v>32.634334202586324</v>
      </c>
      <c r="Y253" s="12">
        <v>31.008020006511146</v>
      </c>
      <c r="Z253" s="12">
        <v>29.463278358827036</v>
      </c>
    </row>
    <row r="254" spans="1:26" x14ac:dyDescent="0.25">
      <c r="C254" t="s">
        <v>85</v>
      </c>
      <c r="L254" s="12">
        <v>60.993617088793187</v>
      </c>
      <c r="M254" s="12">
        <v>69.985278918508357</v>
      </c>
      <c r="N254" s="12">
        <v>70.978121210012688</v>
      </c>
      <c r="O254" s="12">
        <v>60.973333705331108</v>
      </c>
      <c r="P254" s="12">
        <v>66.964610780321465</v>
      </c>
      <c r="Q254" s="12">
        <v>56.964619198971469</v>
      </c>
      <c r="R254" s="12">
        <v>60.840147285158366</v>
      </c>
      <c r="S254" s="12">
        <v>61.556778710708826</v>
      </c>
      <c r="T254" s="12">
        <v>54.17997609518617</v>
      </c>
      <c r="U254" s="12">
        <v>54.390565849291733</v>
      </c>
      <c r="V254" s="12">
        <v>53.379506638831678</v>
      </c>
      <c r="W254" s="12">
        <v>52.135423074082553</v>
      </c>
      <c r="X254" s="12">
        <v>50.459132163626464</v>
      </c>
      <c r="Y254" s="12">
        <v>48.661961789757207</v>
      </c>
      <c r="Z254" s="12">
        <v>46.636901612754187</v>
      </c>
    </row>
    <row r="255" spans="1:26" x14ac:dyDescent="0.25">
      <c r="C255" t="s">
        <v>81</v>
      </c>
      <c r="L255" s="12">
        <v>96.987548740288474</v>
      </c>
      <c r="M255" s="12">
        <v>93.978092229784622</v>
      </c>
      <c r="N255" s="12">
        <v>92.96832685793477</v>
      </c>
      <c r="O255" s="12">
        <v>106.95373297210918</v>
      </c>
      <c r="P255" s="12">
        <v>110.9394884135275</v>
      </c>
      <c r="Q255" s="12">
        <v>117.92590806343891</v>
      </c>
      <c r="R255" s="12">
        <v>119.91137019117932</v>
      </c>
      <c r="S255" s="12">
        <v>116.90255395076821</v>
      </c>
      <c r="T255" s="12">
        <v>127.87893839164639</v>
      </c>
      <c r="U255" s="12">
        <v>126.86877578923045</v>
      </c>
      <c r="V255" s="12">
        <v>131.73339462950645</v>
      </c>
      <c r="W255" s="12">
        <v>122.45307264569119</v>
      </c>
      <c r="X255" s="12">
        <v>121.06824064037413</v>
      </c>
      <c r="Y255" s="12">
        <v>111.29084566505651</v>
      </c>
      <c r="Z255" s="12">
        <v>114.15291934764973</v>
      </c>
    </row>
    <row r="256" spans="1:26" x14ac:dyDescent="0.25">
      <c r="C256" t="s">
        <v>75</v>
      </c>
      <c r="L256" s="12">
        <v>83.97981405417022</v>
      </c>
      <c r="M256" s="12">
        <v>87.957489068952327</v>
      </c>
      <c r="N256" s="12">
        <v>92.934391596346728</v>
      </c>
      <c r="O256" s="12">
        <v>85.922636075625078</v>
      </c>
      <c r="P256" s="12">
        <v>86.905224361698117</v>
      </c>
      <c r="Q256" s="12">
        <v>92.882374932956594</v>
      </c>
      <c r="R256" s="12">
        <v>82.881669987029966</v>
      </c>
      <c r="S256" s="12">
        <v>86.866666253743517</v>
      </c>
      <c r="T256" s="12">
        <v>79.871666039875009</v>
      </c>
      <c r="U256" s="12">
        <v>83.856500531750427</v>
      </c>
      <c r="V256" s="12">
        <v>83.844890709752562</v>
      </c>
      <c r="W256" s="12">
        <v>95.820483183663356</v>
      </c>
      <c r="X256" s="12">
        <v>94.812847589230188</v>
      </c>
      <c r="Y256" s="12">
        <v>109.77312932166058</v>
      </c>
      <c r="Z256" s="12">
        <v>103.77459704764372</v>
      </c>
    </row>
    <row r="257" spans="2:26" x14ac:dyDescent="0.25">
      <c r="C257" t="s">
        <v>76</v>
      </c>
      <c r="L257" s="12">
        <v>454.72927334265086</v>
      </c>
      <c r="M257" s="12">
        <v>446.48711746971753</v>
      </c>
      <c r="N257" s="12">
        <v>429.27786054350241</v>
      </c>
      <c r="O257" s="12">
        <v>422.09164951211636</v>
      </c>
      <c r="P257" s="12">
        <v>406.94363553711963</v>
      </c>
      <c r="Q257" s="12">
        <v>404.73309638833916</v>
      </c>
      <c r="R257" s="12">
        <v>393.639581338124</v>
      </c>
      <c r="S257" s="12">
        <v>379.54664028730247</v>
      </c>
      <c r="T257" s="12">
        <v>373.46441849977748</v>
      </c>
      <c r="U257" s="12">
        <v>363.36288138408446</v>
      </c>
      <c r="V257" s="12">
        <v>352.28102856342002</v>
      </c>
      <c r="W257" s="12">
        <v>336.28846449342399</v>
      </c>
      <c r="X257" s="12">
        <v>327.27192021074626</v>
      </c>
      <c r="Y257" s="12">
        <v>315.23383961032971</v>
      </c>
      <c r="Z257" s="12">
        <v>303.26922538310856</v>
      </c>
    </row>
    <row r="258" spans="2:26" x14ac:dyDescent="0.25">
      <c r="C258" t="s">
        <v>77</v>
      </c>
      <c r="L258" s="12">
        <v>395.50474678160305</v>
      </c>
      <c r="M258" s="12">
        <v>401.06241692066982</v>
      </c>
      <c r="N258" s="12">
        <v>398.8982278788385</v>
      </c>
      <c r="O258" s="12">
        <v>395.93861229050822</v>
      </c>
      <c r="P258" s="12">
        <v>402.87615819492066</v>
      </c>
      <c r="Q258" s="12">
        <v>393.14271077149192</v>
      </c>
      <c r="R258" s="12">
        <v>402.25602104497602</v>
      </c>
      <c r="S258" s="12">
        <v>408.52217382592369</v>
      </c>
      <c r="T258" s="12">
        <v>417.45070359836836</v>
      </c>
      <c r="U258" s="12">
        <v>414.93210184974293</v>
      </c>
      <c r="V258" s="12">
        <v>413.44857491700378</v>
      </c>
      <c r="W258" s="12">
        <v>420.82022230643827</v>
      </c>
      <c r="X258" s="12">
        <v>426.15604877200559</v>
      </c>
      <c r="Y258" s="12">
        <v>433.15433769804417</v>
      </c>
      <c r="Z258" s="12">
        <v>434.14550164389982</v>
      </c>
    </row>
    <row r="259" spans="2:26" x14ac:dyDescent="0.25">
      <c r="C259" t="s">
        <v>78</v>
      </c>
      <c r="L259" s="12">
        <v>206.44555593863183</v>
      </c>
      <c r="M259" s="12">
        <v>207.35987041024492</v>
      </c>
      <c r="N259" s="12">
        <v>215.97702492993577</v>
      </c>
      <c r="O259" s="12">
        <v>228.26982352591185</v>
      </c>
      <c r="P259" s="12">
        <v>234.0095443296492</v>
      </c>
      <c r="Q259" s="12">
        <v>242.25888905709772</v>
      </c>
      <c r="R259" s="12">
        <v>246.5254302978085</v>
      </c>
      <c r="S259" s="12">
        <v>252.44771217161457</v>
      </c>
      <c r="T259" s="12">
        <v>250.95170667585049</v>
      </c>
      <c r="U259" s="12">
        <v>254.9436590474875</v>
      </c>
      <c r="V259" s="12">
        <v>264.18268704646658</v>
      </c>
      <c r="W259" s="12">
        <v>268.93607354771234</v>
      </c>
      <c r="X259" s="12">
        <v>272.5896695512688</v>
      </c>
      <c r="Y259" s="12">
        <v>273.1381825613197</v>
      </c>
      <c r="Z259" s="12">
        <v>284.74794843797372</v>
      </c>
    </row>
    <row r="260" spans="2:26" x14ac:dyDescent="0.25">
      <c r="C260" t="s">
        <v>93</v>
      </c>
      <c r="L260" s="12">
        <v>57.559503060096361</v>
      </c>
      <c r="M260" s="12">
        <v>56.407082272652715</v>
      </c>
      <c r="N260" s="12">
        <v>56.206722501740629</v>
      </c>
      <c r="O260" s="12">
        <v>54.079869632823765</v>
      </c>
      <c r="P260" s="12">
        <v>50.614187511920683</v>
      </c>
      <c r="Q260" s="12">
        <v>48.486245784454987</v>
      </c>
      <c r="R260" s="12">
        <v>48.527741736563407</v>
      </c>
      <c r="S260" s="12">
        <v>46.901726070775041</v>
      </c>
      <c r="T260" s="12">
        <v>47.17891344467354</v>
      </c>
      <c r="U260" s="12">
        <v>50.581824886143295</v>
      </c>
      <c r="V260" s="12">
        <v>47.751555086759971</v>
      </c>
      <c r="W260" s="12">
        <v>47.519199925662271</v>
      </c>
      <c r="X260" s="12">
        <v>48.432736189585363</v>
      </c>
      <c r="Y260" s="12">
        <v>45.776474634262819</v>
      </c>
      <c r="Z260" s="12">
        <v>45.900183006282823</v>
      </c>
    </row>
    <row r="261" spans="2:26" s="65" customFormat="1" x14ac:dyDescent="0.25">
      <c r="B261" s="65" t="s">
        <v>221</v>
      </c>
      <c r="L261" s="66">
        <v>1450.0739925536354</v>
      </c>
      <c r="M261" s="66">
        <v>1447.8263078867326</v>
      </c>
      <c r="N261" s="66">
        <v>1445.4425832200063</v>
      </c>
      <c r="O261" s="66">
        <v>1442.6391783559125</v>
      </c>
      <c r="P261" s="66">
        <v>1439.5346923805246</v>
      </c>
      <c r="Q261" s="66">
        <v>1436.1500936527632</v>
      </c>
      <c r="R261" s="66">
        <v>1432.3971346316387</v>
      </c>
      <c r="S261" s="66">
        <v>1428.2527535420868</v>
      </c>
      <c r="T261" s="66">
        <v>1423.7104736254703</v>
      </c>
      <c r="U261" s="66">
        <v>1418.8516799273157</v>
      </c>
      <c r="V261" s="66">
        <v>1413.4527655439583</v>
      </c>
      <c r="W261" s="66">
        <v>1407.6287715998517</v>
      </c>
      <c r="X261" s="66">
        <v>1401.4827405812191</v>
      </c>
      <c r="Y261" s="66">
        <v>1394.8854778876516</v>
      </c>
      <c r="Z261" s="66">
        <v>1388.031359928573</v>
      </c>
    </row>
    <row r="262" spans="2:26" x14ac:dyDescent="0.25">
      <c r="B262" t="s">
        <v>218</v>
      </c>
      <c r="C262" t="s">
        <v>83</v>
      </c>
      <c r="L262" s="12">
        <v>48.469542006224692</v>
      </c>
      <c r="M262" s="12">
        <v>42.771608917087718</v>
      </c>
      <c r="N262" s="12">
        <v>43.8726304545158</v>
      </c>
      <c r="O262" s="12">
        <v>43.074551445181797</v>
      </c>
      <c r="P262" s="12">
        <v>42.327597062196752</v>
      </c>
      <c r="Q262" s="12">
        <v>41.545695250114939</v>
      </c>
      <c r="R262" s="12">
        <v>40.864165423190258</v>
      </c>
      <c r="S262" s="12">
        <v>40.211519589682929</v>
      </c>
      <c r="T262" s="12">
        <v>39.601803816534741</v>
      </c>
      <c r="U262" s="12">
        <v>39.09872352244367</v>
      </c>
      <c r="V262" s="12">
        <v>38.660511791741996</v>
      </c>
      <c r="W262" s="12">
        <v>38.28710932457475</v>
      </c>
      <c r="X262" s="12">
        <v>38.023043875698349</v>
      </c>
      <c r="Y262" s="12">
        <v>37.79071382731243</v>
      </c>
      <c r="Z262" s="12">
        <v>37.685907582496142</v>
      </c>
    </row>
    <row r="263" spans="2:26" x14ac:dyDescent="0.25">
      <c r="C263" t="s">
        <v>84</v>
      </c>
      <c r="L263" s="12">
        <v>45.16506814558948</v>
      </c>
      <c r="M263" s="12">
        <v>42.584960098275786</v>
      </c>
      <c r="N263" s="12">
        <v>44.601155846671148</v>
      </c>
      <c r="O263" s="12">
        <v>45.757781348892557</v>
      </c>
      <c r="P263" s="12">
        <v>40.762100645200697</v>
      </c>
      <c r="Q263" s="12">
        <v>41.235730562057057</v>
      </c>
      <c r="R263" s="12">
        <v>40.575239016642101</v>
      </c>
      <c r="S263" s="12">
        <v>39.957191146509722</v>
      </c>
      <c r="T263" s="12">
        <v>39.330667525667373</v>
      </c>
      <c r="U263" s="12">
        <v>38.774674014844045</v>
      </c>
      <c r="V263" s="12">
        <v>38.249233749878911</v>
      </c>
      <c r="W263" s="12">
        <v>37.756003580094543</v>
      </c>
      <c r="X263" s="12">
        <v>37.356842951221594</v>
      </c>
      <c r="Y263" s="12">
        <v>37.017203457868533</v>
      </c>
      <c r="Z263" s="12">
        <v>36.732971265707</v>
      </c>
    </row>
    <row r="264" spans="2:26" x14ac:dyDescent="0.25">
      <c r="C264" t="s">
        <v>85</v>
      </c>
      <c r="L264" s="12">
        <v>60.523555034616464</v>
      </c>
      <c r="M264" s="12">
        <v>67.617034126178908</v>
      </c>
      <c r="N264" s="12">
        <v>67.570750300536758</v>
      </c>
      <c r="O264" s="12">
        <v>57.821559072495496</v>
      </c>
      <c r="P264" s="12">
        <v>61.580373427913543</v>
      </c>
      <c r="Q264" s="12">
        <v>54.433335388067569</v>
      </c>
      <c r="R264" s="12">
        <v>57.107258161960836</v>
      </c>
      <c r="S264" s="12">
        <v>57.853167609745114</v>
      </c>
      <c r="T264" s="12">
        <v>53.331007863569994</v>
      </c>
      <c r="U264" s="12">
        <v>53.205706456029603</v>
      </c>
      <c r="V264" s="12">
        <v>52.471289177861344</v>
      </c>
      <c r="W264" s="12">
        <v>51.797898885397728</v>
      </c>
      <c r="X264" s="12">
        <v>51.118246754849466</v>
      </c>
      <c r="Y264" s="12">
        <v>50.526335900823554</v>
      </c>
      <c r="Z264" s="12">
        <v>49.985830056628124</v>
      </c>
    </row>
    <row r="265" spans="2:26" x14ac:dyDescent="0.25">
      <c r="C265" t="s">
        <v>81</v>
      </c>
      <c r="L265" s="12">
        <v>98.396464381416536</v>
      </c>
      <c r="M265" s="12">
        <v>96.692061516956414</v>
      </c>
      <c r="N265" s="12">
        <v>97.07313734027008</v>
      </c>
      <c r="O265" s="12">
        <v>109.49048049685828</v>
      </c>
      <c r="P265" s="12">
        <v>112.39059217234723</v>
      </c>
      <c r="Q265" s="12">
        <v>116.49263248122897</v>
      </c>
      <c r="R265" s="12">
        <v>117.47344309754634</v>
      </c>
      <c r="S265" s="12">
        <v>114.40142127937604</v>
      </c>
      <c r="T265" s="12">
        <v>120.17183545236296</v>
      </c>
      <c r="U265" s="12">
        <v>119.61497979089967</v>
      </c>
      <c r="V265" s="12">
        <v>121.94661639474771</v>
      </c>
      <c r="W265" s="12">
        <v>115.22432780778421</v>
      </c>
      <c r="X265" s="12">
        <v>114.47692380527651</v>
      </c>
      <c r="Y265" s="12">
        <v>109.70439251259893</v>
      </c>
      <c r="Z265" s="12">
        <v>110.9302845906998</v>
      </c>
    </row>
    <row r="266" spans="2:26" x14ac:dyDescent="0.25">
      <c r="C266" t="s">
        <v>75</v>
      </c>
      <c r="L266" s="12">
        <v>91.010928468987615</v>
      </c>
      <c r="M266" s="12">
        <v>99.023590708432906</v>
      </c>
      <c r="N266" s="12">
        <v>102.98447983490708</v>
      </c>
      <c r="O266" s="12">
        <v>99.739865197196536</v>
      </c>
      <c r="P266" s="12">
        <v>100.30117700672463</v>
      </c>
      <c r="Q266" s="12">
        <v>104.38753527591943</v>
      </c>
      <c r="R266" s="12">
        <v>100.28136959345338</v>
      </c>
      <c r="S266" s="12">
        <v>103.40271607733729</v>
      </c>
      <c r="T266" s="12">
        <v>101.4281447788418</v>
      </c>
      <c r="U266" s="12">
        <v>102.84430127758323</v>
      </c>
      <c r="V266" s="12">
        <v>101.61995734954655</v>
      </c>
      <c r="W266" s="12">
        <v>108.28768546003641</v>
      </c>
      <c r="X266" s="12">
        <v>107.79997256804918</v>
      </c>
      <c r="Y266" s="12">
        <v>112.54186254650948</v>
      </c>
      <c r="Z266" s="12">
        <v>109.52967817890848</v>
      </c>
    </row>
    <row r="267" spans="2:26" x14ac:dyDescent="0.25">
      <c r="C267" t="s">
        <v>76</v>
      </c>
      <c r="L267" s="12">
        <v>446.09987447342769</v>
      </c>
      <c r="M267" s="12">
        <v>433.67104339386839</v>
      </c>
      <c r="N267" s="12">
        <v>419.71121957781071</v>
      </c>
      <c r="O267" s="12">
        <v>413.17814996671257</v>
      </c>
      <c r="P267" s="12">
        <v>404.44029300331465</v>
      </c>
      <c r="Q267" s="12">
        <v>405.42204484531078</v>
      </c>
      <c r="R267" s="12">
        <v>399.21700353858841</v>
      </c>
      <c r="S267" s="12">
        <v>392.59275505942304</v>
      </c>
      <c r="T267" s="12">
        <v>391.72991772495237</v>
      </c>
      <c r="U267" s="12">
        <v>388.66106118439188</v>
      </c>
      <c r="V267" s="12">
        <v>386.54190660149493</v>
      </c>
      <c r="W267" s="12">
        <v>383.4959456889639</v>
      </c>
      <c r="X267" s="12">
        <v>381.45125578658929</v>
      </c>
      <c r="Y267" s="12">
        <v>379.61047704729265</v>
      </c>
      <c r="Z267" s="12">
        <v>377.77032028877187</v>
      </c>
    </row>
    <row r="268" spans="2:26" x14ac:dyDescent="0.25">
      <c r="C268" t="s">
        <v>77</v>
      </c>
      <c r="L268" s="12">
        <v>394.96374798275014</v>
      </c>
      <c r="M268" s="12">
        <v>399.62294216312904</v>
      </c>
      <c r="N268" s="12">
        <v>396.24154445468406</v>
      </c>
      <c r="O268" s="12">
        <v>391.81770223175704</v>
      </c>
      <c r="P268" s="12">
        <v>396.04009165599069</v>
      </c>
      <c r="Q268" s="12">
        <v>388.10491573188943</v>
      </c>
      <c r="R268" s="12">
        <v>391.67493859947751</v>
      </c>
      <c r="S268" s="12">
        <v>394.80114260606058</v>
      </c>
      <c r="T268" s="12">
        <v>398.03643122133445</v>
      </c>
      <c r="U268" s="12">
        <v>395.47474911135623</v>
      </c>
      <c r="V268" s="12">
        <v>393.69898654504175</v>
      </c>
      <c r="W268" s="12">
        <v>395.07072873118818</v>
      </c>
      <c r="X268" s="12">
        <v>396.14956266333149</v>
      </c>
      <c r="Y268" s="12">
        <v>400.59327009594193</v>
      </c>
      <c r="Z268" s="12">
        <v>398.10052932769491</v>
      </c>
    </row>
    <row r="269" spans="2:26" x14ac:dyDescent="0.25">
      <c r="C269" t="s">
        <v>78</v>
      </c>
      <c r="L269" s="12">
        <v>206.54079939127874</v>
      </c>
      <c r="M269" s="12">
        <v>207.48659328625618</v>
      </c>
      <c r="N269" s="12">
        <v>215.4926200332508</v>
      </c>
      <c r="O269" s="12">
        <v>226.87426295081164</v>
      </c>
      <c r="P269" s="12">
        <v>231.71336719394208</v>
      </c>
      <c r="Q269" s="12">
        <v>238.65811746663724</v>
      </c>
      <c r="R269" s="12">
        <v>242.00322633996154</v>
      </c>
      <c r="S269" s="12">
        <v>246.72162738783214</v>
      </c>
      <c r="T269" s="12">
        <v>245.59524596249142</v>
      </c>
      <c r="U269" s="12">
        <v>248.46557841652213</v>
      </c>
      <c r="V269" s="12">
        <v>255.34133882048695</v>
      </c>
      <c r="W269" s="12">
        <v>258.94912917494594</v>
      </c>
      <c r="X269" s="12">
        <v>261.78895600975187</v>
      </c>
      <c r="Y269" s="12">
        <v>262.66523999888017</v>
      </c>
      <c r="Z269" s="12">
        <v>269.83109135304954</v>
      </c>
    </row>
    <row r="270" spans="2:26" x14ac:dyDescent="0.25">
      <c r="C270" t="s">
        <v>93</v>
      </c>
      <c r="L270" s="12">
        <v>56.833575835224636</v>
      </c>
      <c r="M270" s="12">
        <v>54.962740572982042</v>
      </c>
      <c r="N270" s="12">
        <v>54.035914054532938</v>
      </c>
      <c r="O270" s="12">
        <v>51.247360357941481</v>
      </c>
      <c r="P270" s="12">
        <v>47.242494029951381</v>
      </c>
      <c r="Q270" s="12">
        <v>44.806011417771145</v>
      </c>
      <c r="R270" s="12">
        <v>44.462551631307164</v>
      </c>
      <c r="S270" s="12">
        <v>42.634939100928584</v>
      </c>
      <c r="T270" s="12">
        <v>42.583234039852229</v>
      </c>
      <c r="U270" s="12">
        <v>45.218383822611031</v>
      </c>
      <c r="V270" s="12">
        <v>42.527575446226983</v>
      </c>
      <c r="W270" s="12">
        <v>42.093989483095307</v>
      </c>
      <c r="X270" s="12">
        <v>42.843628738776488</v>
      </c>
      <c r="Y270" s="12">
        <v>40.681082494507649</v>
      </c>
      <c r="Z270" s="12">
        <v>40.800438689778474</v>
      </c>
    </row>
    <row r="271" spans="2:26" s="65" customFormat="1" x14ac:dyDescent="0.25">
      <c r="B271" s="65" t="s">
        <v>222</v>
      </c>
      <c r="L271" s="66">
        <v>1448.003555719516</v>
      </c>
      <c r="M271" s="66">
        <v>1444.4325747831674</v>
      </c>
      <c r="N271" s="66">
        <v>1441.5834518971794</v>
      </c>
      <c r="O271" s="66">
        <v>1439.0017130678475</v>
      </c>
      <c r="P271" s="66">
        <v>1436.7980861975816</v>
      </c>
      <c r="Q271" s="66">
        <v>1435.0860184189964</v>
      </c>
      <c r="R271" s="66">
        <v>1433.6591954021278</v>
      </c>
      <c r="S271" s="66">
        <v>1432.5764798568953</v>
      </c>
      <c r="T271" s="66">
        <v>1431.8082883856073</v>
      </c>
      <c r="U271" s="66">
        <v>1431.3581575966814</v>
      </c>
      <c r="V271" s="66">
        <v>1431.0574158770273</v>
      </c>
      <c r="W271" s="66">
        <v>1430.9628181360811</v>
      </c>
      <c r="X271" s="66">
        <v>1431.0084331535443</v>
      </c>
      <c r="Y271" s="66">
        <v>1431.1305778817352</v>
      </c>
      <c r="Z271" s="66">
        <v>1431.3670513337343</v>
      </c>
    </row>
    <row r="272" spans="2:26" x14ac:dyDescent="0.25">
      <c r="B272" t="s">
        <v>113</v>
      </c>
      <c r="C272" t="s">
        <v>83</v>
      </c>
      <c r="L272" s="12">
        <v>48.469542006224692</v>
      </c>
      <c r="M272" s="12">
        <v>42.749324430995074</v>
      </c>
      <c r="N272" s="12">
        <v>43.805187196883551</v>
      </c>
      <c r="O272" s="12">
        <v>42.732213490255148</v>
      </c>
      <c r="P272" s="12">
        <v>41.756618910072199</v>
      </c>
      <c r="Q272" s="12">
        <v>41.017739869981384</v>
      </c>
      <c r="R272" s="12">
        <v>40.569682522646829</v>
      </c>
      <c r="S272" s="12">
        <v>39.812697070107447</v>
      </c>
      <c r="T272" s="12">
        <v>39.079421218037879</v>
      </c>
      <c r="U272" s="12">
        <v>38.53678719518534</v>
      </c>
      <c r="V272" s="12">
        <v>38.255913959442843</v>
      </c>
      <c r="W272" s="12">
        <v>37.864023853104371</v>
      </c>
      <c r="X272" s="12">
        <v>37.28635766978104</v>
      </c>
      <c r="Y272" s="12">
        <v>37.052137663868933</v>
      </c>
      <c r="Z272" s="12">
        <v>36.545957945942661</v>
      </c>
    </row>
    <row r="273" spans="2:26" x14ac:dyDescent="0.25">
      <c r="C273" t="s">
        <v>84</v>
      </c>
      <c r="L273" s="12">
        <v>45.16506814558948</v>
      </c>
      <c r="M273" s="12">
        <v>42.555738892164534</v>
      </c>
      <c r="N273" s="12">
        <v>44.527311771841497</v>
      </c>
      <c r="O273" s="12">
        <v>45.373494032737668</v>
      </c>
      <c r="P273" s="12">
        <v>39.96947078426448</v>
      </c>
      <c r="Q273" s="12">
        <v>40.030246809700856</v>
      </c>
      <c r="R273" s="12">
        <v>39.449706676572674</v>
      </c>
      <c r="S273" s="12">
        <v>38.923558124051212</v>
      </c>
      <c r="T273" s="12">
        <v>38.436924337112494</v>
      </c>
      <c r="U273" s="12">
        <v>37.841996981492201</v>
      </c>
      <c r="V273" s="12">
        <v>37.431982276257571</v>
      </c>
      <c r="W273" s="12">
        <v>37.033895359295691</v>
      </c>
      <c r="X273" s="12">
        <v>36.635688373481756</v>
      </c>
      <c r="Y273" s="12">
        <v>36.331384301569457</v>
      </c>
      <c r="Z273" s="12">
        <v>35.722221179979279</v>
      </c>
    </row>
    <row r="274" spans="2:26" x14ac:dyDescent="0.25">
      <c r="C274" t="s">
        <v>85</v>
      </c>
      <c r="L274" s="12">
        <v>60.523555034616464</v>
      </c>
      <c r="M274" s="12">
        <v>67.584357605844673</v>
      </c>
      <c r="N274" s="12">
        <v>67.482638450566782</v>
      </c>
      <c r="O274" s="12">
        <v>57.422859523763755</v>
      </c>
      <c r="P274" s="12">
        <v>60.732215804514389</v>
      </c>
      <c r="Q274" s="12">
        <v>53.478464287988366</v>
      </c>
      <c r="R274" s="12">
        <v>55.960075354808566</v>
      </c>
      <c r="S274" s="12">
        <v>56.463313105248218</v>
      </c>
      <c r="T274" s="12">
        <v>51.783381104615572</v>
      </c>
      <c r="U274" s="12">
        <v>51.46971045519151</v>
      </c>
      <c r="V274" s="12">
        <v>50.933558529328735</v>
      </c>
      <c r="W274" s="12">
        <v>50.506122022012256</v>
      </c>
      <c r="X274" s="12">
        <v>49.856851662039098</v>
      </c>
      <c r="Y274" s="12">
        <v>49.379143129234834</v>
      </c>
      <c r="Z274" s="12">
        <v>48.670034029046008</v>
      </c>
    </row>
    <row r="275" spans="2:26" x14ac:dyDescent="0.25">
      <c r="C275" t="s">
        <v>81</v>
      </c>
      <c r="L275" s="12">
        <v>98.396464381416536</v>
      </c>
      <c r="M275" s="12">
        <v>96.665212384361695</v>
      </c>
      <c r="N275" s="12">
        <v>97.00097007317143</v>
      </c>
      <c r="O275" s="12">
        <v>109.10356493169191</v>
      </c>
      <c r="P275" s="12">
        <v>111.47553920363669</v>
      </c>
      <c r="Q275" s="12">
        <v>115.11538978027677</v>
      </c>
      <c r="R275" s="12">
        <v>115.95139480410083</v>
      </c>
      <c r="S275" s="12">
        <v>112.59126280331861</v>
      </c>
      <c r="T275" s="12">
        <v>117.91189928841696</v>
      </c>
      <c r="U275" s="12">
        <v>117.21731170604883</v>
      </c>
      <c r="V275" s="12">
        <v>119.4025631326904</v>
      </c>
      <c r="W275" s="12">
        <v>112.56326583746431</v>
      </c>
      <c r="X275" s="12">
        <v>111.52532738484548</v>
      </c>
      <c r="Y275" s="12">
        <v>106.86401655919647</v>
      </c>
      <c r="Z275" s="12">
        <v>107.80574134936454</v>
      </c>
    </row>
    <row r="276" spans="2:26" x14ac:dyDescent="0.25">
      <c r="C276" t="s">
        <v>75</v>
      </c>
      <c r="L276" s="12">
        <v>91.010928468987615</v>
      </c>
      <c r="M276" s="12">
        <v>99.0055349920965</v>
      </c>
      <c r="N276" s="12">
        <v>102.93657999598238</v>
      </c>
      <c r="O276" s="12">
        <v>99.497330208146792</v>
      </c>
      <c r="P276" s="12">
        <v>99.790693746284859</v>
      </c>
      <c r="Q276" s="12">
        <v>103.66953958963906</v>
      </c>
      <c r="R276" s="12">
        <v>99.599104478055452</v>
      </c>
      <c r="S276" s="12">
        <v>102.58686999263413</v>
      </c>
      <c r="T276" s="12">
        <v>100.68414057454808</v>
      </c>
      <c r="U276" s="12">
        <v>102.05487970302919</v>
      </c>
      <c r="V276" s="12">
        <v>100.74492411891151</v>
      </c>
      <c r="W276" s="12">
        <v>107.34134239921562</v>
      </c>
      <c r="X276" s="12">
        <v>106.4632457678548</v>
      </c>
      <c r="Y276" s="12">
        <v>110.63965333283544</v>
      </c>
      <c r="Z276" s="12">
        <v>107.12664579485588</v>
      </c>
    </row>
    <row r="277" spans="2:26" x14ac:dyDescent="0.25">
      <c r="C277" t="s">
        <v>76</v>
      </c>
      <c r="L277" s="12">
        <v>446.09987447342769</v>
      </c>
      <c r="M277" s="12">
        <v>433.46811711791639</v>
      </c>
      <c r="N277" s="12">
        <v>419.19312657999672</v>
      </c>
      <c r="O277" s="12">
        <v>410.71917806568126</v>
      </c>
      <c r="P277" s="12">
        <v>399.71601408039669</v>
      </c>
      <c r="Q277" s="12">
        <v>399.4954744159399</v>
      </c>
      <c r="R277" s="12">
        <v>393.80166361725617</v>
      </c>
      <c r="S277" s="12">
        <v>386.7402260376054</v>
      </c>
      <c r="T277" s="12">
        <v>385.7677751443195</v>
      </c>
      <c r="U277" s="12">
        <v>382.60728191442365</v>
      </c>
      <c r="V277" s="12">
        <v>381.24028436218708</v>
      </c>
      <c r="W277" s="12">
        <v>378.73561770923948</v>
      </c>
      <c r="X277" s="12">
        <v>375.7332567595185</v>
      </c>
      <c r="Y277" s="12">
        <v>373.59689531701633</v>
      </c>
      <c r="Z277" s="12">
        <v>369.6289905737259</v>
      </c>
    </row>
    <row r="278" spans="2:26" x14ac:dyDescent="0.25">
      <c r="C278" t="s">
        <v>77</v>
      </c>
      <c r="L278" s="12">
        <v>394.96374798275014</v>
      </c>
      <c r="M278" s="12">
        <v>399.56643705137799</v>
      </c>
      <c r="N278" s="12">
        <v>396.07025413859401</v>
      </c>
      <c r="O278" s="12">
        <v>390.9942408530971</v>
      </c>
      <c r="P278" s="12">
        <v>394.23598063550554</v>
      </c>
      <c r="Q278" s="12">
        <v>385.65812740261185</v>
      </c>
      <c r="R278" s="12">
        <v>388.76287171573597</v>
      </c>
      <c r="S278" s="12">
        <v>391.27991916028827</v>
      </c>
      <c r="T278" s="12">
        <v>393.85901234255937</v>
      </c>
      <c r="U278" s="12">
        <v>390.83251656290599</v>
      </c>
      <c r="V278" s="12">
        <v>388.93462390063598</v>
      </c>
      <c r="W278" s="12">
        <v>390.12069147932732</v>
      </c>
      <c r="X278" s="12">
        <v>390.6533227619791</v>
      </c>
      <c r="Y278" s="12">
        <v>394.77830706551532</v>
      </c>
      <c r="Z278" s="12">
        <v>391.41299851273891</v>
      </c>
    </row>
    <row r="279" spans="2:26" x14ac:dyDescent="0.25">
      <c r="C279" t="s">
        <v>78</v>
      </c>
      <c r="L279" s="12">
        <v>206.54079939127874</v>
      </c>
      <c r="M279" s="12">
        <v>207.47137090819112</v>
      </c>
      <c r="N279" s="12">
        <v>215.44691970112746</v>
      </c>
      <c r="O279" s="12">
        <v>226.63959680886109</v>
      </c>
      <c r="P279" s="12">
        <v>231.21208918195234</v>
      </c>
      <c r="Q279" s="12">
        <v>237.92660353766948</v>
      </c>
      <c r="R279" s="12">
        <v>241.19646824089298</v>
      </c>
      <c r="S279" s="12">
        <v>245.75139760781039</v>
      </c>
      <c r="T279" s="12">
        <v>244.5153244704606</v>
      </c>
      <c r="U279" s="12">
        <v>247.23445394430308</v>
      </c>
      <c r="V279" s="12">
        <v>254.04318228720314</v>
      </c>
      <c r="W279" s="12">
        <v>257.59908001575667</v>
      </c>
      <c r="X279" s="12">
        <v>260.24019513029441</v>
      </c>
      <c r="Y279" s="12">
        <v>261.01345468618422</v>
      </c>
      <c r="Z279" s="12">
        <v>267.80321852982263</v>
      </c>
    </row>
    <row r="280" spans="2:26" x14ac:dyDescent="0.25">
      <c r="C280" t="s">
        <v>93</v>
      </c>
      <c r="L280" s="12">
        <v>56.833575835224636</v>
      </c>
      <c r="M280" s="12">
        <v>54.961217651511213</v>
      </c>
      <c r="N280" s="12">
        <v>54.029572626347282</v>
      </c>
      <c r="O280" s="12">
        <v>51.221632433330853</v>
      </c>
      <c r="P280" s="12">
        <v>47.207689475151319</v>
      </c>
      <c r="Q280" s="12">
        <v>44.757585752987751</v>
      </c>
      <c r="R280" s="12">
        <v>44.403371265359503</v>
      </c>
      <c r="S280" s="12">
        <v>42.571452137959412</v>
      </c>
      <c r="T280" s="12">
        <v>42.486760276043</v>
      </c>
      <c r="U280" s="12">
        <v>45.112669200448096</v>
      </c>
      <c r="V280" s="12">
        <v>42.427560622059232</v>
      </c>
      <c r="W280" s="12">
        <v>41.996453558971268</v>
      </c>
      <c r="X280" s="12">
        <v>42.727615286696668</v>
      </c>
      <c r="Y280" s="12">
        <v>40.564106311934523</v>
      </c>
      <c r="Z280" s="12">
        <v>40.656937255245609</v>
      </c>
    </row>
    <row r="281" spans="2:26" s="65" customFormat="1" x14ac:dyDescent="0.25">
      <c r="B281" s="65" t="s">
        <v>223</v>
      </c>
      <c r="L281" s="66">
        <v>1448.003555719516</v>
      </c>
      <c r="M281" s="66">
        <v>1444.0273110344592</v>
      </c>
      <c r="N281" s="66">
        <v>1440.4925605345111</v>
      </c>
      <c r="O281" s="66">
        <v>1433.7041103475656</v>
      </c>
      <c r="P281" s="66">
        <v>1426.0963118217783</v>
      </c>
      <c r="Q281" s="66">
        <v>1421.1491714467954</v>
      </c>
      <c r="R281" s="66">
        <v>1419.694338675429</v>
      </c>
      <c r="S281" s="66">
        <v>1416.7206960390229</v>
      </c>
      <c r="T281" s="66">
        <v>1414.5246387561135</v>
      </c>
      <c r="U281" s="66">
        <v>1412.9076076630281</v>
      </c>
      <c r="V281" s="66">
        <v>1413.4145931887165</v>
      </c>
      <c r="W281" s="66">
        <v>1413.7604922343871</v>
      </c>
      <c r="X281" s="66">
        <v>1411.1218607964906</v>
      </c>
      <c r="Y281" s="66">
        <v>1410.2190983673556</v>
      </c>
      <c r="Z281" s="66">
        <v>1405.3727451707211</v>
      </c>
    </row>
    <row r="282" spans="2:26" x14ac:dyDescent="0.25">
      <c r="B282" t="s">
        <v>118</v>
      </c>
      <c r="C282" t="s">
        <v>83</v>
      </c>
      <c r="L282" s="12">
        <v>48.469542006224692</v>
      </c>
      <c r="M282" s="12">
        <v>42.760466751846252</v>
      </c>
      <c r="N282" s="12">
        <v>43.823687050286345</v>
      </c>
      <c r="O282" s="12">
        <v>42.899899725464586</v>
      </c>
      <c r="P282" s="12">
        <v>41.973231658300122</v>
      </c>
      <c r="Q282" s="12">
        <v>41.048858900492753</v>
      </c>
      <c r="R282" s="12">
        <v>40.350323599061525</v>
      </c>
      <c r="S282" s="12">
        <v>39.831863656159101</v>
      </c>
      <c r="T282" s="12">
        <v>39.225455381597662</v>
      </c>
      <c r="U282" s="12">
        <v>38.586266200596995</v>
      </c>
      <c r="V282" s="12">
        <v>38.152390008000467</v>
      </c>
      <c r="W282" s="12">
        <v>37.807959586435651</v>
      </c>
      <c r="X282" s="12">
        <v>37.50492080758432</v>
      </c>
      <c r="Y282" s="12">
        <v>37.134921607173219</v>
      </c>
      <c r="Z282" s="12">
        <v>36.795386384135632</v>
      </c>
    </row>
    <row r="283" spans="2:26" x14ac:dyDescent="0.25">
      <c r="C283" t="s">
        <v>84</v>
      </c>
      <c r="L283" s="12">
        <v>45.16506814558948</v>
      </c>
      <c r="M283" s="12">
        <v>42.5703495454527</v>
      </c>
      <c r="N283" s="12">
        <v>44.551169619243261</v>
      </c>
      <c r="O283" s="12">
        <v>45.553616865945024</v>
      </c>
      <c r="P283" s="12">
        <v>40.286917594320045</v>
      </c>
      <c r="Q283" s="12">
        <v>40.329656040999254</v>
      </c>
      <c r="R283" s="12">
        <v>39.42536267254566</v>
      </c>
      <c r="S283" s="12">
        <v>38.845222423318674</v>
      </c>
      <c r="T283" s="12">
        <v>38.370788134354328</v>
      </c>
      <c r="U283" s="12">
        <v>37.891275062227372</v>
      </c>
      <c r="V283" s="12">
        <v>37.41216089433982</v>
      </c>
      <c r="W283" s="12">
        <v>36.94556417333753</v>
      </c>
      <c r="X283" s="12">
        <v>36.609905378469179</v>
      </c>
      <c r="Y283" s="12">
        <v>36.306540650664438</v>
      </c>
      <c r="Z283" s="12">
        <v>35.928783035621031</v>
      </c>
    </row>
    <row r="284" spans="2:26" x14ac:dyDescent="0.25">
      <c r="C284" t="s">
        <v>85</v>
      </c>
      <c r="L284" s="12">
        <v>60.523555034616464</v>
      </c>
      <c r="M284" s="12">
        <v>67.600695916741728</v>
      </c>
      <c r="N284" s="12">
        <v>67.511652474618828</v>
      </c>
      <c r="O284" s="12">
        <v>57.609170204177445</v>
      </c>
      <c r="P284" s="12">
        <v>61.075888061277297</v>
      </c>
      <c r="Q284" s="12">
        <v>53.732776927979543</v>
      </c>
      <c r="R284" s="12">
        <v>56.053521131249383</v>
      </c>
      <c r="S284" s="12">
        <v>56.602667659199653</v>
      </c>
      <c r="T284" s="12">
        <v>51.949148009127441</v>
      </c>
      <c r="U284" s="12">
        <v>51.574259499464397</v>
      </c>
      <c r="V284" s="12">
        <v>50.862322812432126</v>
      </c>
      <c r="W284" s="12">
        <v>50.333377425423066</v>
      </c>
      <c r="X284" s="12">
        <v>49.839785284248407</v>
      </c>
      <c r="Y284" s="12">
        <v>49.33825966324649</v>
      </c>
      <c r="Z284" s="12">
        <v>48.769391337344445</v>
      </c>
    </row>
    <row r="285" spans="2:26" x14ac:dyDescent="0.25">
      <c r="C285" t="s">
        <v>81</v>
      </c>
      <c r="L285" s="12">
        <v>98.396464381416536</v>
      </c>
      <c r="M285" s="12">
        <v>96.678637037600268</v>
      </c>
      <c r="N285" s="12">
        <v>97.024146769264547</v>
      </c>
      <c r="O285" s="12">
        <v>109.28673391563876</v>
      </c>
      <c r="P285" s="12">
        <v>111.84774781659038</v>
      </c>
      <c r="Q285" s="12">
        <v>115.45997599763245</v>
      </c>
      <c r="R285" s="12">
        <v>116.0411489634555</v>
      </c>
      <c r="S285" s="12">
        <v>112.79894875483836</v>
      </c>
      <c r="T285" s="12">
        <v>118.23677669384813</v>
      </c>
      <c r="U285" s="12">
        <v>117.49485341286254</v>
      </c>
      <c r="V285" s="12">
        <v>119.54410104466287</v>
      </c>
      <c r="W285" s="12">
        <v>112.64636036041406</v>
      </c>
      <c r="X285" s="12">
        <v>111.78210433232628</v>
      </c>
      <c r="Y285" s="12">
        <v>106.98141816909219</v>
      </c>
      <c r="Z285" s="12">
        <v>107.99243171658843</v>
      </c>
    </row>
    <row r="286" spans="2:26" x14ac:dyDescent="0.25">
      <c r="C286" t="s">
        <v>75</v>
      </c>
      <c r="L286" s="12">
        <v>91.010928468987615</v>
      </c>
      <c r="M286" s="12">
        <v>99.014563151698951</v>
      </c>
      <c r="N286" s="12">
        <v>102.95009898321166</v>
      </c>
      <c r="O286" s="12">
        <v>99.616108400503649</v>
      </c>
      <c r="P286" s="12">
        <v>99.998274574827079</v>
      </c>
      <c r="Q286" s="12">
        <v>103.7919667034412</v>
      </c>
      <c r="R286" s="12">
        <v>99.530337678107969</v>
      </c>
      <c r="S286" s="12">
        <v>102.58785087749445</v>
      </c>
      <c r="T286" s="12">
        <v>100.71271493820267</v>
      </c>
      <c r="U286" s="12">
        <v>102.05955197681857</v>
      </c>
      <c r="V286" s="12">
        <v>100.82466842305497</v>
      </c>
      <c r="W286" s="12">
        <v>107.41680344138722</v>
      </c>
      <c r="X286" s="12">
        <v>106.74728397165946</v>
      </c>
      <c r="Y286" s="12">
        <v>111.05037553201917</v>
      </c>
      <c r="Z286" s="12">
        <v>107.623245742923</v>
      </c>
    </row>
    <row r="287" spans="2:26" x14ac:dyDescent="0.25">
      <c r="C287" t="s">
        <v>76</v>
      </c>
      <c r="L287" s="12">
        <v>446.09987447342769</v>
      </c>
      <c r="M287" s="12">
        <v>433.56958100507239</v>
      </c>
      <c r="N287" s="12">
        <v>419.35178808510619</v>
      </c>
      <c r="O287" s="12">
        <v>411.8892729283437</v>
      </c>
      <c r="P287" s="12">
        <v>401.6027480935154</v>
      </c>
      <c r="Q287" s="12">
        <v>400.75099710219581</v>
      </c>
      <c r="R287" s="12">
        <v>393.41230968699995</v>
      </c>
      <c r="S287" s="12">
        <v>386.83887402658672</v>
      </c>
      <c r="T287" s="12">
        <v>386.19416371793017</v>
      </c>
      <c r="U287" s="12">
        <v>382.82708738582033</v>
      </c>
      <c r="V287" s="12">
        <v>380.84799859498577</v>
      </c>
      <c r="W287" s="12">
        <v>378.19631226278659</v>
      </c>
      <c r="X287" s="12">
        <v>376.39480759409383</v>
      </c>
      <c r="Y287" s="12">
        <v>374.11519162950458</v>
      </c>
      <c r="Z287" s="12">
        <v>371.15243603172598</v>
      </c>
    </row>
    <row r="288" spans="2:26" x14ac:dyDescent="0.25">
      <c r="C288" t="s">
        <v>77</v>
      </c>
      <c r="L288" s="12">
        <v>394.96374798275014</v>
      </c>
      <c r="M288" s="12">
        <v>399.59468981387641</v>
      </c>
      <c r="N288" s="12">
        <v>396.1251461553893</v>
      </c>
      <c r="O288" s="12">
        <v>391.38198151994084</v>
      </c>
      <c r="P288" s="12">
        <v>394.97536295844088</v>
      </c>
      <c r="Q288" s="12">
        <v>386.30487178634155</v>
      </c>
      <c r="R288" s="12">
        <v>388.95563229519456</v>
      </c>
      <c r="S288" s="12">
        <v>391.62044627246559</v>
      </c>
      <c r="T288" s="12">
        <v>394.37888863174931</v>
      </c>
      <c r="U288" s="12">
        <v>391.33769257266403</v>
      </c>
      <c r="V288" s="12">
        <v>389.22915784052179</v>
      </c>
      <c r="W288" s="12">
        <v>390.27805876204468</v>
      </c>
      <c r="X288" s="12">
        <v>391.12413303414604</v>
      </c>
      <c r="Y288" s="12">
        <v>395.20086491636016</v>
      </c>
      <c r="Z288" s="12">
        <v>392.13829307834368</v>
      </c>
    </row>
    <row r="289" spans="1:26" x14ac:dyDescent="0.25">
      <c r="C289" t="s">
        <v>78</v>
      </c>
      <c r="L289" s="12">
        <v>206.54079939127874</v>
      </c>
      <c r="M289" s="12">
        <v>207.47898215436553</v>
      </c>
      <c r="N289" s="12">
        <v>215.46149894656611</v>
      </c>
      <c r="O289" s="12">
        <v>226.75052157210348</v>
      </c>
      <c r="P289" s="12">
        <v>231.4186040194526</v>
      </c>
      <c r="Q289" s="12">
        <v>238.11785590521902</v>
      </c>
      <c r="R289" s="12">
        <v>241.24039836648916</v>
      </c>
      <c r="S289" s="12">
        <v>245.84056336864197</v>
      </c>
      <c r="T289" s="12">
        <v>244.64245714472628</v>
      </c>
      <c r="U289" s="12">
        <v>247.3481588802122</v>
      </c>
      <c r="V289" s="12">
        <v>254.08495240868774</v>
      </c>
      <c r="W289" s="12">
        <v>257.61393912941668</v>
      </c>
      <c r="X289" s="12">
        <v>260.378174541335</v>
      </c>
      <c r="Y289" s="12">
        <v>261.13199200354171</v>
      </c>
      <c r="Z289" s="12">
        <v>268.01821622834979</v>
      </c>
    </row>
    <row r="290" spans="1:26" x14ac:dyDescent="0.25">
      <c r="C290" t="s">
        <v>93</v>
      </c>
      <c r="L290" s="12">
        <v>56.833575835224636</v>
      </c>
      <c r="M290" s="12">
        <v>54.961979124605747</v>
      </c>
      <c r="N290" s="12">
        <v>54.031399284205236</v>
      </c>
      <c r="O290" s="12">
        <v>51.23370835418104</v>
      </c>
      <c r="P290" s="12">
        <v>47.221994168571236</v>
      </c>
      <c r="Q290" s="12">
        <v>44.767018096549855</v>
      </c>
      <c r="R290" s="12">
        <v>44.39925051623365</v>
      </c>
      <c r="S290" s="12">
        <v>42.568587997794381</v>
      </c>
      <c r="T290" s="12">
        <v>42.491443408779084</v>
      </c>
      <c r="U290" s="12">
        <v>45.119838435094152</v>
      </c>
      <c r="V290" s="12">
        <v>42.432286991631415</v>
      </c>
      <c r="W290" s="12">
        <v>41.994021005976755</v>
      </c>
      <c r="X290" s="12">
        <v>42.73733227881258</v>
      </c>
      <c r="Y290" s="12">
        <v>40.578329465029668</v>
      </c>
      <c r="Z290" s="12">
        <v>40.682020164935416</v>
      </c>
    </row>
    <row r="291" spans="1:26" s="65" customFormat="1" x14ac:dyDescent="0.25">
      <c r="B291" s="65" t="s">
        <v>224</v>
      </c>
      <c r="L291" s="66">
        <v>1448.003555719516</v>
      </c>
      <c r="M291" s="66">
        <v>1444.2299445012598</v>
      </c>
      <c r="N291" s="66">
        <v>1440.8305873678914</v>
      </c>
      <c r="O291" s="66">
        <v>1436.2210134862985</v>
      </c>
      <c r="P291" s="66">
        <v>1430.4007689452951</v>
      </c>
      <c r="Q291" s="66">
        <v>1424.3039774608517</v>
      </c>
      <c r="R291" s="66">
        <v>1419.4082849093375</v>
      </c>
      <c r="S291" s="66">
        <v>1417.5350250364988</v>
      </c>
      <c r="T291" s="66">
        <v>1416.2018360603149</v>
      </c>
      <c r="U291" s="66">
        <v>1414.2389834257606</v>
      </c>
      <c r="V291" s="66">
        <v>1413.3900390183169</v>
      </c>
      <c r="W291" s="66">
        <v>1413.2323961472223</v>
      </c>
      <c r="X291" s="66">
        <v>1413.1184472226753</v>
      </c>
      <c r="Y291" s="66">
        <v>1411.8378936366316</v>
      </c>
      <c r="Z291" s="66">
        <v>1409.1002037199673</v>
      </c>
    </row>
    <row r="292" spans="1:26" x14ac:dyDescent="0.25">
      <c r="B292" t="s">
        <v>114</v>
      </c>
      <c r="C292" t="s">
        <v>83</v>
      </c>
      <c r="L292" s="12">
        <v>48.469542006224692</v>
      </c>
      <c r="M292" s="12">
        <v>42.753781377961452</v>
      </c>
      <c r="N292" s="12">
        <v>43.812806181161676</v>
      </c>
      <c r="O292" s="12">
        <v>42.841221157083076</v>
      </c>
      <c r="P292" s="12">
        <v>41.917819042484439</v>
      </c>
      <c r="Q292" s="12">
        <v>40.994569875928462</v>
      </c>
      <c r="R292" s="12">
        <v>40.415948267087948</v>
      </c>
      <c r="S292" s="12">
        <v>39.85589702898649</v>
      </c>
      <c r="T292" s="12">
        <v>39.169162899223657</v>
      </c>
      <c r="U292" s="12">
        <v>38.568477285527926</v>
      </c>
      <c r="V292" s="12">
        <v>38.164199070786907</v>
      </c>
      <c r="W292" s="12">
        <v>37.836968682691307</v>
      </c>
      <c r="X292" s="12">
        <v>37.442290824093654</v>
      </c>
      <c r="Y292" s="12">
        <v>37.090406158545065</v>
      </c>
      <c r="Z292" s="12">
        <v>36.743619857885157</v>
      </c>
    </row>
    <row r="293" spans="1:26" x14ac:dyDescent="0.25">
      <c r="C293" t="s">
        <v>84</v>
      </c>
      <c r="L293" s="12">
        <v>45.16506814558948</v>
      </c>
      <c r="M293" s="12">
        <v>42.561583165505127</v>
      </c>
      <c r="N293" s="12">
        <v>44.537042848057681</v>
      </c>
      <c r="O293" s="12">
        <v>45.485703372063327</v>
      </c>
      <c r="P293" s="12">
        <v>40.191933392842245</v>
      </c>
      <c r="Q293" s="12">
        <v>40.194202384641791</v>
      </c>
      <c r="R293" s="12">
        <v>39.416930402710491</v>
      </c>
      <c r="S293" s="12">
        <v>38.879203129659501</v>
      </c>
      <c r="T293" s="12">
        <v>38.406515389415716</v>
      </c>
      <c r="U293" s="12">
        <v>37.894738794103063</v>
      </c>
      <c r="V293" s="12">
        <v>37.410524852387873</v>
      </c>
      <c r="W293" s="12">
        <v>36.970989301207467</v>
      </c>
      <c r="X293" s="12">
        <v>36.616617442815588</v>
      </c>
      <c r="Y293" s="12">
        <v>36.309324047773522</v>
      </c>
      <c r="Z293" s="12">
        <v>35.886164584191739</v>
      </c>
    </row>
    <row r="294" spans="1:26" x14ac:dyDescent="0.25">
      <c r="C294" t="s">
        <v>85</v>
      </c>
      <c r="L294" s="12">
        <v>60.523555034616464</v>
      </c>
      <c r="M294" s="12">
        <v>67.590892942347892</v>
      </c>
      <c r="N294" s="12">
        <v>67.494461967175681</v>
      </c>
      <c r="O294" s="12">
        <v>57.537949954412689</v>
      </c>
      <c r="P294" s="12">
        <v>60.969406558364689</v>
      </c>
      <c r="Q294" s="12">
        <v>53.618483243031108</v>
      </c>
      <c r="R294" s="12">
        <v>56.002944662797738</v>
      </c>
      <c r="S294" s="12">
        <v>56.563962044960483</v>
      </c>
      <c r="T294" s="12">
        <v>51.894411151013941</v>
      </c>
      <c r="U294" s="12">
        <v>51.549243911158669</v>
      </c>
      <c r="V294" s="12">
        <v>50.87619939380221</v>
      </c>
      <c r="W294" s="12">
        <v>50.406957474352275</v>
      </c>
      <c r="X294" s="12">
        <v>49.859649675730076</v>
      </c>
      <c r="Y294" s="12">
        <v>49.343791226920942</v>
      </c>
      <c r="Z294" s="12">
        <v>48.76072342375511</v>
      </c>
    </row>
    <row r="295" spans="1:26" x14ac:dyDescent="0.25">
      <c r="C295" t="s">
        <v>81</v>
      </c>
      <c r="L295" s="12">
        <v>98.396464381416536</v>
      </c>
      <c r="M295" s="12">
        <v>96.670582266470248</v>
      </c>
      <c r="N295" s="12">
        <v>97.010429902950975</v>
      </c>
      <c r="O295" s="12">
        <v>109.21801930885454</v>
      </c>
      <c r="P295" s="12">
        <v>111.73398919736773</v>
      </c>
      <c r="Q295" s="12">
        <v>115.29216871942288</v>
      </c>
      <c r="R295" s="12">
        <v>115.97641267891511</v>
      </c>
      <c r="S295" s="12">
        <v>112.73450569254705</v>
      </c>
      <c r="T295" s="12">
        <v>118.12053186855735</v>
      </c>
      <c r="U295" s="12">
        <v>117.40307521680249</v>
      </c>
      <c r="V295" s="12">
        <v>119.47463539937378</v>
      </c>
      <c r="W295" s="12">
        <v>112.62679722066026</v>
      </c>
      <c r="X295" s="12">
        <v>111.70744727875379</v>
      </c>
      <c r="Y295" s="12">
        <v>106.93684919689605</v>
      </c>
      <c r="Z295" s="12">
        <v>107.95839558829022</v>
      </c>
    </row>
    <row r="296" spans="1:26" x14ac:dyDescent="0.25">
      <c r="C296" t="s">
        <v>75</v>
      </c>
      <c r="L296" s="12">
        <v>91.010928468987615</v>
      </c>
      <c r="M296" s="12">
        <v>99.009146328098694</v>
      </c>
      <c r="N296" s="12">
        <v>102.94214179315574</v>
      </c>
      <c r="O296" s="12">
        <v>99.574123719762511</v>
      </c>
      <c r="P296" s="12">
        <v>99.93215193452852</v>
      </c>
      <c r="Q296" s="12">
        <v>103.70254573861757</v>
      </c>
      <c r="R296" s="12">
        <v>99.519525747020381</v>
      </c>
      <c r="S296" s="12">
        <v>102.59399081465436</v>
      </c>
      <c r="T296" s="12">
        <v>100.69891685777407</v>
      </c>
      <c r="U296" s="12">
        <v>102.06443442554141</v>
      </c>
      <c r="V296" s="12">
        <v>100.79202034499255</v>
      </c>
      <c r="W296" s="12">
        <v>107.4039977762193</v>
      </c>
      <c r="X296" s="12">
        <v>106.6708311973524</v>
      </c>
      <c r="Y296" s="12">
        <v>110.90864836547482</v>
      </c>
      <c r="Z296" s="12">
        <v>107.48474910476236</v>
      </c>
    </row>
    <row r="297" spans="1:26" x14ac:dyDescent="0.25">
      <c r="C297" t="s">
        <v>76</v>
      </c>
      <c r="L297" s="12">
        <v>446.09987447342769</v>
      </c>
      <c r="M297" s="12">
        <v>433.5087028521271</v>
      </c>
      <c r="N297" s="12">
        <v>419.25804641314755</v>
      </c>
      <c r="O297" s="12">
        <v>411.4585240049679</v>
      </c>
      <c r="P297" s="12">
        <v>401.0416922662597</v>
      </c>
      <c r="Q297" s="12">
        <v>400.06230483775454</v>
      </c>
      <c r="R297" s="12">
        <v>393.4093227083527</v>
      </c>
      <c r="S297" s="12">
        <v>386.89013376639952</v>
      </c>
      <c r="T297" s="12">
        <v>386.0524616563888</v>
      </c>
      <c r="U297" s="12">
        <v>382.8045576019079</v>
      </c>
      <c r="V297" s="12">
        <v>380.89528598852951</v>
      </c>
      <c r="W297" s="12">
        <v>378.43680957696364</v>
      </c>
      <c r="X297" s="12">
        <v>376.24669912450099</v>
      </c>
      <c r="Y297" s="12">
        <v>373.89594431556924</v>
      </c>
      <c r="Z297" s="12">
        <v>370.82917181336961</v>
      </c>
    </row>
    <row r="298" spans="1:26" x14ac:dyDescent="0.25">
      <c r="C298" t="s">
        <v>77</v>
      </c>
      <c r="L298" s="12">
        <v>394.96374798275014</v>
      </c>
      <c r="M298" s="12">
        <v>399.5777382058414</v>
      </c>
      <c r="N298" s="12">
        <v>396.09266263334865</v>
      </c>
      <c r="O298" s="12">
        <v>391.23585649102421</v>
      </c>
      <c r="P298" s="12">
        <v>394.74552679378735</v>
      </c>
      <c r="Q298" s="12">
        <v>386.00243282349015</v>
      </c>
      <c r="R298" s="12">
        <v>388.82362006668978</v>
      </c>
      <c r="S298" s="12">
        <v>391.51079333825948</v>
      </c>
      <c r="T298" s="12">
        <v>394.190386417588</v>
      </c>
      <c r="U298" s="12">
        <v>391.17431080541564</v>
      </c>
      <c r="V298" s="12">
        <v>389.09113471867659</v>
      </c>
      <c r="W298" s="12">
        <v>390.230129275011</v>
      </c>
      <c r="X298" s="12">
        <v>390.98158628819863</v>
      </c>
      <c r="Y298" s="12">
        <v>395.04159888322965</v>
      </c>
      <c r="Z298" s="12">
        <v>391.94956912558359</v>
      </c>
    </row>
    <row r="299" spans="1:26" x14ac:dyDescent="0.25">
      <c r="C299" t="s">
        <v>78</v>
      </c>
      <c r="L299" s="12">
        <v>206.54079939127874</v>
      </c>
      <c r="M299" s="12">
        <v>207.47441542034022</v>
      </c>
      <c r="N299" s="12">
        <v>215.45287344234572</v>
      </c>
      <c r="O299" s="12">
        <v>226.70898994850333</v>
      </c>
      <c r="P299" s="12">
        <v>231.35458927686304</v>
      </c>
      <c r="Q299" s="12">
        <v>238.02766410866829</v>
      </c>
      <c r="R299" s="12">
        <v>241.20649877033685</v>
      </c>
      <c r="S299" s="12">
        <v>245.81405610549581</v>
      </c>
      <c r="T299" s="12">
        <v>244.59658661157147</v>
      </c>
      <c r="U299" s="12">
        <v>247.31178474283044</v>
      </c>
      <c r="V299" s="12">
        <v>254.0589870340778</v>
      </c>
      <c r="W299" s="12">
        <v>257.61070425558734</v>
      </c>
      <c r="X299" s="12">
        <v>260.33648815079391</v>
      </c>
      <c r="Y299" s="12">
        <v>261.08380787392332</v>
      </c>
      <c r="Z299" s="12">
        <v>267.9624380150068</v>
      </c>
    </row>
    <row r="300" spans="1:26" x14ac:dyDescent="0.25">
      <c r="C300" t="s">
        <v>93</v>
      </c>
      <c r="L300" s="12">
        <v>56.833575835224636</v>
      </c>
      <c r="M300" s="12">
        <v>54.961522243707691</v>
      </c>
      <c r="N300" s="12">
        <v>54.030323210752911</v>
      </c>
      <c r="O300" s="12">
        <v>51.229242392481886</v>
      </c>
      <c r="P300" s="12">
        <v>47.217430408532792</v>
      </c>
      <c r="Q300" s="12">
        <v>44.760907433834639</v>
      </c>
      <c r="R300" s="12">
        <v>44.398402640938649</v>
      </c>
      <c r="S300" s="12">
        <v>42.56904520945973</v>
      </c>
      <c r="T300" s="12">
        <v>42.488867117366276</v>
      </c>
      <c r="U300" s="12">
        <v>45.117874631810537</v>
      </c>
      <c r="V300" s="12">
        <v>42.429421514690539</v>
      </c>
      <c r="W300" s="12">
        <v>41.994834988357923</v>
      </c>
      <c r="X300" s="12">
        <v>42.735219331332274</v>
      </c>
      <c r="Y300" s="12">
        <v>40.573708443753404</v>
      </c>
      <c r="Z300" s="12">
        <v>40.675692533670748</v>
      </c>
    </row>
    <row r="301" spans="1:26" s="64" customFormat="1" x14ac:dyDescent="0.25">
      <c r="B301" s="64" t="s">
        <v>225</v>
      </c>
      <c r="L301" s="67">
        <v>1448.003555719516</v>
      </c>
      <c r="M301" s="67">
        <v>1444.1083648023996</v>
      </c>
      <c r="N301" s="67">
        <v>1440.6307883920965</v>
      </c>
      <c r="O301" s="67">
        <v>1435.2896303491534</v>
      </c>
      <c r="P301" s="67">
        <v>1429.1045388710304</v>
      </c>
      <c r="Q301" s="67">
        <v>1422.6552791653894</v>
      </c>
      <c r="R301" s="67">
        <v>1419.1696059448495</v>
      </c>
      <c r="S301" s="67">
        <v>1417.4115871304225</v>
      </c>
      <c r="T301" s="67">
        <v>1415.617839968899</v>
      </c>
      <c r="U301" s="67">
        <v>1413.8884974150981</v>
      </c>
      <c r="V301" s="67">
        <v>1413.1924083173178</v>
      </c>
      <c r="W301" s="67">
        <v>1413.5181885510506</v>
      </c>
      <c r="X301" s="67">
        <v>1412.5968293135713</v>
      </c>
      <c r="Y301" s="67">
        <v>1411.184078512086</v>
      </c>
      <c r="Z301" s="67">
        <v>1408.2505240465152</v>
      </c>
    </row>
    <row r="302" spans="1:26" s="23" customFormat="1" x14ac:dyDescent="0.25">
      <c r="A302" s="23" t="s">
        <v>56</v>
      </c>
      <c r="B302" s="23" t="s">
        <v>216</v>
      </c>
      <c r="C302" s="23" t="s">
        <v>83</v>
      </c>
      <c r="D302" s="23">
        <v>125</v>
      </c>
      <c r="E302" s="23">
        <v>115</v>
      </c>
      <c r="F302" s="23">
        <v>101</v>
      </c>
      <c r="G302" s="23">
        <v>102</v>
      </c>
      <c r="H302" s="23">
        <v>93</v>
      </c>
      <c r="I302" s="23">
        <v>86</v>
      </c>
      <c r="J302" s="23">
        <v>80</v>
      </c>
      <c r="K302" s="23">
        <v>72</v>
      </c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x14ac:dyDescent="0.25">
      <c r="C303" t="s">
        <v>84</v>
      </c>
      <c r="D303">
        <v>117</v>
      </c>
      <c r="E303">
        <v>120</v>
      </c>
      <c r="F303">
        <v>112</v>
      </c>
      <c r="G303">
        <v>111</v>
      </c>
      <c r="H303">
        <v>115</v>
      </c>
      <c r="I303">
        <v>110</v>
      </c>
      <c r="J303">
        <v>107</v>
      </c>
      <c r="K303">
        <v>87</v>
      </c>
    </row>
    <row r="304" spans="1:26" x14ac:dyDescent="0.25">
      <c r="C304" t="s">
        <v>85</v>
      </c>
      <c r="D304">
        <v>125</v>
      </c>
      <c r="E304">
        <v>125</v>
      </c>
      <c r="F304">
        <v>135</v>
      </c>
      <c r="G304">
        <v>141</v>
      </c>
      <c r="H304">
        <v>140</v>
      </c>
      <c r="I304">
        <v>142</v>
      </c>
      <c r="J304">
        <v>127</v>
      </c>
      <c r="K304">
        <v>137</v>
      </c>
    </row>
    <row r="305" spans="2:26" x14ac:dyDescent="0.25">
      <c r="C305" t="s">
        <v>81</v>
      </c>
      <c r="D305">
        <v>256</v>
      </c>
      <c r="E305">
        <v>251</v>
      </c>
      <c r="F305">
        <v>243</v>
      </c>
      <c r="G305">
        <v>243</v>
      </c>
      <c r="H305">
        <v>254</v>
      </c>
      <c r="I305">
        <v>262</v>
      </c>
      <c r="J305">
        <v>273</v>
      </c>
      <c r="K305">
        <v>264</v>
      </c>
    </row>
    <row r="306" spans="2:26" x14ac:dyDescent="0.25">
      <c r="C306" t="s">
        <v>75</v>
      </c>
      <c r="D306">
        <v>272</v>
      </c>
      <c r="E306">
        <v>251</v>
      </c>
      <c r="F306">
        <v>242</v>
      </c>
      <c r="G306">
        <v>234</v>
      </c>
      <c r="H306">
        <v>206</v>
      </c>
      <c r="I306">
        <v>206</v>
      </c>
      <c r="J306">
        <v>201</v>
      </c>
      <c r="K306">
        <v>203</v>
      </c>
    </row>
    <row r="307" spans="2:26" x14ac:dyDescent="0.25">
      <c r="C307" t="s">
        <v>76</v>
      </c>
      <c r="D307">
        <v>883</v>
      </c>
      <c r="E307">
        <v>893</v>
      </c>
      <c r="F307">
        <v>856</v>
      </c>
      <c r="G307">
        <v>823</v>
      </c>
      <c r="H307">
        <v>835</v>
      </c>
      <c r="I307">
        <v>826</v>
      </c>
      <c r="J307">
        <v>815</v>
      </c>
      <c r="K307">
        <v>813</v>
      </c>
    </row>
    <row r="308" spans="2:26" x14ac:dyDescent="0.25">
      <c r="C308" t="s">
        <v>77</v>
      </c>
      <c r="D308">
        <v>915</v>
      </c>
      <c r="E308">
        <v>906</v>
      </c>
      <c r="F308">
        <v>886</v>
      </c>
      <c r="G308">
        <v>884</v>
      </c>
      <c r="H308">
        <v>874</v>
      </c>
      <c r="I308">
        <v>876</v>
      </c>
      <c r="J308">
        <v>875</v>
      </c>
      <c r="K308">
        <v>895</v>
      </c>
    </row>
    <row r="309" spans="2:26" x14ac:dyDescent="0.25">
      <c r="C309" t="s">
        <v>78</v>
      </c>
      <c r="D309">
        <v>564</v>
      </c>
      <c r="E309">
        <v>570</v>
      </c>
      <c r="F309">
        <v>560</v>
      </c>
      <c r="G309">
        <v>566</v>
      </c>
      <c r="H309">
        <v>568</v>
      </c>
      <c r="I309">
        <v>562</v>
      </c>
      <c r="J309">
        <v>566</v>
      </c>
      <c r="K309">
        <v>560</v>
      </c>
    </row>
    <row r="310" spans="2:26" x14ac:dyDescent="0.25">
      <c r="C310" t="s">
        <v>79</v>
      </c>
      <c r="D310">
        <v>103</v>
      </c>
      <c r="E310">
        <v>106</v>
      </c>
      <c r="F310">
        <v>111</v>
      </c>
      <c r="G310">
        <v>118</v>
      </c>
      <c r="H310">
        <v>121</v>
      </c>
      <c r="I310">
        <v>128</v>
      </c>
      <c r="J310">
        <v>136</v>
      </c>
      <c r="K310">
        <v>143</v>
      </c>
    </row>
    <row r="311" spans="2:26" s="65" customFormat="1" x14ac:dyDescent="0.25">
      <c r="B311" s="65" t="s">
        <v>220</v>
      </c>
      <c r="D311" s="65">
        <v>3360</v>
      </c>
      <c r="E311" s="65">
        <v>3337</v>
      </c>
      <c r="F311" s="65">
        <v>3246</v>
      </c>
      <c r="G311" s="65">
        <v>3222</v>
      </c>
      <c r="H311" s="65">
        <v>3206</v>
      </c>
      <c r="I311" s="65">
        <v>3198</v>
      </c>
      <c r="J311" s="65">
        <v>3180</v>
      </c>
      <c r="K311" s="65">
        <v>3174</v>
      </c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spans="2:26" x14ac:dyDescent="0.25">
      <c r="B312" t="s">
        <v>217</v>
      </c>
      <c r="C312" t="s">
        <v>83</v>
      </c>
      <c r="L312" s="12">
        <v>68.282929429433651</v>
      </c>
      <c r="M312" s="12">
        <v>69.72139064763121</v>
      </c>
      <c r="N312" s="12">
        <v>70.202843921720344</v>
      </c>
      <c r="O312" s="12">
        <v>67.772825168204321</v>
      </c>
      <c r="P312" s="12">
        <v>65.759969489447911</v>
      </c>
      <c r="Q312" s="12">
        <v>64.224432830021186</v>
      </c>
      <c r="R312" s="12">
        <v>62.619083358741996</v>
      </c>
      <c r="S312" s="12">
        <v>61.103173122472491</v>
      </c>
      <c r="T312" s="12">
        <v>59.86427222180383</v>
      </c>
      <c r="U312" s="12">
        <v>58.986060782469707</v>
      </c>
      <c r="V312" s="12">
        <v>58.235525933640488</v>
      </c>
      <c r="W312" s="12">
        <v>57.74592325827274</v>
      </c>
      <c r="X312" s="12">
        <v>57.708558904048942</v>
      </c>
      <c r="Y312" s="12">
        <v>58.188141959538456</v>
      </c>
      <c r="Z312" s="12">
        <v>58.69154192011424</v>
      </c>
    </row>
    <row r="313" spans="2:26" x14ac:dyDescent="0.25">
      <c r="C313" t="s">
        <v>84</v>
      </c>
      <c r="L313" s="12">
        <v>83.991870171892231</v>
      </c>
      <c r="M313" s="12">
        <v>77.984175293133234</v>
      </c>
      <c r="N313" s="12">
        <v>71.97515547151886</v>
      </c>
      <c r="O313" s="12">
        <v>68.259171507917358</v>
      </c>
      <c r="P313" s="12">
        <v>69.696881071453589</v>
      </c>
      <c r="Q313" s="12">
        <v>70.178487486356374</v>
      </c>
      <c r="R313" s="12">
        <v>67.749452698856999</v>
      </c>
      <c r="S313" s="12">
        <v>65.737410524383776</v>
      </c>
      <c r="T313" s="12">
        <v>64.202542920804333</v>
      </c>
      <c r="U313" s="12">
        <v>62.597905040875403</v>
      </c>
      <c r="V313" s="12">
        <v>61.08263241220213</v>
      </c>
      <c r="W313" s="12">
        <v>59.844253914585458</v>
      </c>
      <c r="X313" s="12">
        <v>58.966471470418028</v>
      </c>
      <c r="Y313" s="12">
        <v>58.216314417535337</v>
      </c>
      <c r="Z313" s="12">
        <v>57.726974834533003</v>
      </c>
    </row>
    <row r="314" spans="2:26" x14ac:dyDescent="0.25">
      <c r="C314" t="s">
        <v>85</v>
      </c>
      <c r="L314" s="12">
        <v>139.98603906649461</v>
      </c>
      <c r="M314" s="12">
        <v>128.97409219528743</v>
      </c>
      <c r="N314" s="12">
        <v>125.96211461829087</v>
      </c>
      <c r="O314" s="12">
        <v>114.95403060668575</v>
      </c>
      <c r="P314" s="12">
        <v>105.94816111171536</v>
      </c>
      <c r="Q314" s="12">
        <v>99.937854548082555</v>
      </c>
      <c r="R314" s="12">
        <v>96.219876021726378</v>
      </c>
      <c r="S314" s="12">
        <v>91.660106432041374</v>
      </c>
      <c r="T314" s="12">
        <v>92.135959667150473</v>
      </c>
      <c r="U314" s="12">
        <v>91.995548608446924</v>
      </c>
      <c r="V314" s="12">
        <v>89.138649795376963</v>
      </c>
      <c r="W314" s="12">
        <v>86.643952727711266</v>
      </c>
      <c r="X314" s="12">
        <v>84.418161290006395</v>
      </c>
      <c r="Y314" s="12">
        <v>82.474621363751268</v>
      </c>
      <c r="Z314" s="12">
        <v>80.753279975177591</v>
      </c>
    </row>
    <row r="315" spans="2:26" x14ac:dyDescent="0.25">
      <c r="C315" t="s">
        <v>81</v>
      </c>
      <c r="L315" s="12">
        <v>258.96779997619899</v>
      </c>
      <c r="M315" s="12">
        <v>262.93875818639401</v>
      </c>
      <c r="N315" s="12">
        <v>255.91541512507558</v>
      </c>
      <c r="O315" s="12">
        <v>276.87744546114538</v>
      </c>
      <c r="P315" s="12">
        <v>274.85013765974719</v>
      </c>
      <c r="Q315" s="12">
        <v>262.83368363928872</v>
      </c>
      <c r="R315" s="12">
        <v>256.81667653199884</v>
      </c>
      <c r="S315" s="12">
        <v>251.79487541884475</v>
      </c>
      <c r="T315" s="12">
        <v>245.7758787641616</v>
      </c>
      <c r="U315" s="12">
        <v>228.76537121403692</v>
      </c>
      <c r="V315" s="12">
        <v>222.03959270867921</v>
      </c>
      <c r="W315" s="12">
        <v>206.4858350660341</v>
      </c>
      <c r="X315" s="12">
        <v>197.96594978147431</v>
      </c>
      <c r="Y315" s="12">
        <v>191.82005841607489</v>
      </c>
      <c r="Z315" s="12">
        <v>185.24994970134372</v>
      </c>
    </row>
    <row r="316" spans="2:26" x14ac:dyDescent="0.25">
      <c r="C316" t="s">
        <v>75</v>
      </c>
      <c r="L316" s="12">
        <v>203.95228211333401</v>
      </c>
      <c r="M316" s="12">
        <v>209.90070699097433</v>
      </c>
      <c r="N316" s="12">
        <v>230.83985430155892</v>
      </c>
      <c r="O316" s="12">
        <v>216.80573758200876</v>
      </c>
      <c r="P316" s="12">
        <v>223.75779328463543</v>
      </c>
      <c r="Q316" s="12">
        <v>230.71360281345969</v>
      </c>
      <c r="R316" s="12">
        <v>230.67629881194975</v>
      </c>
      <c r="S316" s="12">
        <v>230.64859435413504</v>
      </c>
      <c r="T316" s="12">
        <v>223.63437428743461</v>
      </c>
      <c r="U316" s="12">
        <v>224.62048831816347</v>
      </c>
      <c r="V316" s="12">
        <v>237.56691848901571</v>
      </c>
      <c r="W316" s="12">
        <v>243.5329399030677</v>
      </c>
      <c r="X316" s="12">
        <v>234.53008976173518</v>
      </c>
      <c r="Y316" s="12">
        <v>228.52715231471694</v>
      </c>
      <c r="Z316" s="12">
        <v>223.51652556072449</v>
      </c>
    </row>
    <row r="317" spans="2:26" x14ac:dyDescent="0.25">
      <c r="C317" t="s">
        <v>76</v>
      </c>
      <c r="L317" s="12">
        <v>797.52427181314329</v>
      </c>
      <c r="M317" s="12">
        <v>780.11758610701986</v>
      </c>
      <c r="N317" s="12">
        <v>760.73377407793498</v>
      </c>
      <c r="O317" s="12">
        <v>749.40681734635177</v>
      </c>
      <c r="P317" s="12">
        <v>740.07807832503295</v>
      </c>
      <c r="Q317" s="12">
        <v>730.79177072938342</v>
      </c>
      <c r="R317" s="12">
        <v>711.62108732677666</v>
      </c>
      <c r="S317" s="12">
        <v>708.35915366930976</v>
      </c>
      <c r="T317" s="12">
        <v>702.15173942389401</v>
      </c>
      <c r="U317" s="12">
        <v>691.0187315067592</v>
      </c>
      <c r="V317" s="12">
        <v>671.87487956844336</v>
      </c>
      <c r="W317" s="12">
        <v>653.84808870471591</v>
      </c>
      <c r="X317" s="12">
        <v>652.75230978348418</v>
      </c>
      <c r="Y317" s="12">
        <v>640.74308347969475</v>
      </c>
      <c r="Z317" s="12">
        <v>642.61500428295494</v>
      </c>
    </row>
    <row r="318" spans="2:26" x14ac:dyDescent="0.25">
      <c r="C318" t="s">
        <v>77</v>
      </c>
      <c r="L318" s="12">
        <v>902.51733146597473</v>
      </c>
      <c r="M318" s="12">
        <v>911.19027770054458</v>
      </c>
      <c r="N318" s="12">
        <v>910.04681045167069</v>
      </c>
      <c r="O318" s="12">
        <v>889.83380019664799</v>
      </c>
      <c r="P318" s="12">
        <v>865.99418277215909</v>
      </c>
      <c r="Q318" s="12">
        <v>847.60401125138253</v>
      </c>
      <c r="R318" s="12">
        <v>861.50430434276223</v>
      </c>
      <c r="S318" s="12">
        <v>843.4132433321837</v>
      </c>
      <c r="T318" s="12">
        <v>824.86261329619151</v>
      </c>
      <c r="U318" s="12">
        <v>830.73351250474889</v>
      </c>
      <c r="V318" s="12">
        <v>813.52368915638374</v>
      </c>
      <c r="W318" s="12">
        <v>825.38831249617772</v>
      </c>
      <c r="X318" s="12">
        <v>827.32608238207865</v>
      </c>
      <c r="Y318" s="12">
        <v>832.45022380507669</v>
      </c>
      <c r="Z318" s="12">
        <v>820.78219816111164</v>
      </c>
    </row>
    <row r="319" spans="2:26" x14ac:dyDescent="0.25">
      <c r="C319" t="s">
        <v>78</v>
      </c>
      <c r="L319" s="12">
        <v>549.3333649023258</v>
      </c>
      <c r="M319" s="12">
        <v>554.04063517526356</v>
      </c>
      <c r="N319" s="12">
        <v>555.07169950378659</v>
      </c>
      <c r="O319" s="12">
        <v>588.95920553927965</v>
      </c>
      <c r="P319" s="12">
        <v>612.84553517808433</v>
      </c>
      <c r="Q319" s="12">
        <v>644.80127910867213</v>
      </c>
      <c r="R319" s="12">
        <v>654.18167944711684</v>
      </c>
      <c r="S319" s="12">
        <v>667.57688914210075</v>
      </c>
      <c r="T319" s="12">
        <v>695.02461770476123</v>
      </c>
      <c r="U319" s="12">
        <v>698.68376739781309</v>
      </c>
      <c r="V319" s="12">
        <v>715.92971810444146</v>
      </c>
      <c r="W319" s="12">
        <v>712.19207080194906</v>
      </c>
      <c r="X319" s="12">
        <v>714.59035288898804</v>
      </c>
      <c r="Y319" s="12">
        <v>712.82300843275061</v>
      </c>
      <c r="Z319" s="12">
        <v>715.37397355815926</v>
      </c>
    </row>
    <row r="320" spans="2:26" x14ac:dyDescent="0.25">
      <c r="C320" t="s">
        <v>93</v>
      </c>
      <c r="L320" s="12">
        <v>127.71441087981997</v>
      </c>
      <c r="M320" s="12">
        <v>124.50366025286117</v>
      </c>
      <c r="N320" s="12">
        <v>124.44162411255398</v>
      </c>
      <c r="O320" s="12">
        <v>117.35667358321169</v>
      </c>
      <c r="P320" s="12">
        <v>115.94261057189624</v>
      </c>
      <c r="Q320" s="12">
        <v>108.13795736093874</v>
      </c>
      <c r="R320" s="12">
        <v>101.56419255374722</v>
      </c>
      <c r="S320" s="12">
        <v>106.27976894052233</v>
      </c>
      <c r="T320" s="12">
        <v>102.42996064709895</v>
      </c>
      <c r="U320" s="12">
        <v>105.90807364744333</v>
      </c>
      <c r="V320" s="12">
        <v>106.92376179619403</v>
      </c>
      <c r="W320" s="12">
        <v>113.5525574257401</v>
      </c>
      <c r="X320" s="12">
        <v>113.84837544198771</v>
      </c>
      <c r="Y320" s="12">
        <v>119.66438167656032</v>
      </c>
      <c r="Z320" s="12">
        <v>122.70220239279269</v>
      </c>
    </row>
    <row r="321" spans="2:26" s="65" customFormat="1" x14ac:dyDescent="0.25">
      <c r="B321" s="65" t="s">
        <v>221</v>
      </c>
      <c r="L321" s="66">
        <v>3132.2702998186169</v>
      </c>
      <c r="M321" s="66">
        <v>3119.3712825491098</v>
      </c>
      <c r="N321" s="66">
        <v>3105.1892915841108</v>
      </c>
      <c r="O321" s="66">
        <v>3090.2257069914526</v>
      </c>
      <c r="P321" s="66">
        <v>3074.873349464172</v>
      </c>
      <c r="Q321" s="66">
        <v>3059.2230797675852</v>
      </c>
      <c r="R321" s="66">
        <v>3042.9526510936771</v>
      </c>
      <c r="S321" s="66">
        <v>3026.5732149359942</v>
      </c>
      <c r="T321" s="66">
        <v>3010.0819589333009</v>
      </c>
      <c r="U321" s="66">
        <v>2993.309459020757</v>
      </c>
      <c r="V321" s="66">
        <v>2976.3153679643769</v>
      </c>
      <c r="W321" s="66">
        <v>2959.2339342982541</v>
      </c>
      <c r="X321" s="66">
        <v>2942.1063517042212</v>
      </c>
      <c r="Y321" s="66">
        <v>2924.9069858656994</v>
      </c>
      <c r="Z321" s="66">
        <v>2907.4116503869113</v>
      </c>
    </row>
    <row r="322" spans="2:26" x14ac:dyDescent="0.25">
      <c r="B322" t="s">
        <v>218</v>
      </c>
      <c r="C322" t="s">
        <v>83</v>
      </c>
      <c r="L322" s="12">
        <v>71.492334751827684</v>
      </c>
      <c r="M322" s="12">
        <v>75.210395021969944</v>
      </c>
      <c r="N322" s="12">
        <v>78.767896588541291</v>
      </c>
      <c r="O322" s="12">
        <v>77.911658892527768</v>
      </c>
      <c r="P322" s="12">
        <v>77.48703967253779</v>
      </c>
      <c r="Q322" s="12">
        <v>77.429941194929285</v>
      </c>
      <c r="R322" s="12">
        <v>77.339585886805565</v>
      </c>
      <c r="S322" s="12">
        <v>77.418114624112377</v>
      </c>
      <c r="T322" s="12">
        <v>77.591895443979993</v>
      </c>
      <c r="U322" s="12">
        <v>77.958299699791482</v>
      </c>
      <c r="V322" s="12">
        <v>78.260444070197224</v>
      </c>
      <c r="W322" s="12">
        <v>78.627835793950453</v>
      </c>
      <c r="X322" s="12">
        <v>78.963507228763177</v>
      </c>
      <c r="Y322" s="12">
        <v>79.344650000174013</v>
      </c>
      <c r="Z322" s="12">
        <v>79.603671569085904</v>
      </c>
    </row>
    <row r="323" spans="2:26" x14ac:dyDescent="0.25">
      <c r="C323" t="s">
        <v>84</v>
      </c>
      <c r="L323" s="12">
        <v>83.25361134629577</v>
      </c>
      <c r="M323" s="12">
        <v>77.689790385860505</v>
      </c>
      <c r="N323" s="12">
        <v>72.210822107571005</v>
      </c>
      <c r="O323" s="12">
        <v>71.25430117403809</v>
      </c>
      <c r="P323" s="12">
        <v>73.424911849913443</v>
      </c>
      <c r="Q323" s="12">
        <v>76.246435759186269</v>
      </c>
      <c r="R323" s="12">
        <v>75.605767182842484</v>
      </c>
      <c r="S323" s="12">
        <v>75.280207339626969</v>
      </c>
      <c r="T323" s="12">
        <v>75.240080708674483</v>
      </c>
      <c r="U323" s="12">
        <v>75.213510430158749</v>
      </c>
      <c r="V323" s="12">
        <v>75.285711129703088</v>
      </c>
      <c r="W323" s="12">
        <v>75.426688045429557</v>
      </c>
      <c r="X323" s="12">
        <v>75.708291090794333</v>
      </c>
      <c r="Y323" s="12">
        <v>75.941857155978781</v>
      </c>
      <c r="Z323" s="12">
        <v>76.217382763915111</v>
      </c>
    </row>
    <row r="324" spans="2:26" x14ac:dyDescent="0.25">
      <c r="C324" t="s">
        <v>85</v>
      </c>
      <c r="L324" s="12">
        <v>138.6037899999335</v>
      </c>
      <c r="M324" s="12">
        <v>127.23587969077032</v>
      </c>
      <c r="N324" s="12">
        <v>123.20745095864099</v>
      </c>
      <c r="O324" s="12">
        <v>112.9190401219342</v>
      </c>
      <c r="P324" s="12">
        <v>106.33124641388139</v>
      </c>
      <c r="Q324" s="12">
        <v>100.72398063871449</v>
      </c>
      <c r="R324" s="12">
        <v>99.419189405740383</v>
      </c>
      <c r="S324" s="12">
        <v>98.143532304035915</v>
      </c>
      <c r="T324" s="12">
        <v>99.046694329334898</v>
      </c>
      <c r="U324" s="12">
        <v>101.32254651244823</v>
      </c>
      <c r="V324" s="12">
        <v>100.84191433376989</v>
      </c>
      <c r="W324" s="12">
        <v>100.6106660128703</v>
      </c>
      <c r="X324" s="12">
        <v>100.54954700096853</v>
      </c>
      <c r="Y324" s="12">
        <v>100.6236525279526</v>
      </c>
      <c r="Z324" s="12">
        <v>100.76881068972993</v>
      </c>
    </row>
    <row r="325" spans="2:26" x14ac:dyDescent="0.25">
      <c r="C325" t="s">
        <v>81</v>
      </c>
      <c r="L325" s="12">
        <v>259.06221999681395</v>
      </c>
      <c r="M325" s="12">
        <v>262.53071991491925</v>
      </c>
      <c r="N325" s="12">
        <v>256.51665111857028</v>
      </c>
      <c r="O325" s="12">
        <v>273.17519589435511</v>
      </c>
      <c r="P325" s="12">
        <v>269.854479888958</v>
      </c>
      <c r="Q325" s="12">
        <v>259.36543293092785</v>
      </c>
      <c r="R325" s="12">
        <v>254.26695172417507</v>
      </c>
      <c r="S325" s="12">
        <v>248.89369029226123</v>
      </c>
      <c r="T325" s="12">
        <v>245.83238661891488</v>
      </c>
      <c r="U325" s="12">
        <v>232.1800061283578</v>
      </c>
      <c r="V325" s="12">
        <v>227.91854473193902</v>
      </c>
      <c r="W325" s="12">
        <v>219.52743355663472</v>
      </c>
      <c r="X325" s="12">
        <v>215.74298081599181</v>
      </c>
      <c r="Y325" s="12">
        <v>212.8363475834077</v>
      </c>
      <c r="Z325" s="12">
        <v>211.28818424893106</v>
      </c>
    </row>
    <row r="326" spans="2:26" x14ac:dyDescent="0.25">
      <c r="C326" t="s">
        <v>75</v>
      </c>
      <c r="L326" s="12">
        <v>211.07003018874127</v>
      </c>
      <c r="M326" s="12">
        <v>221.33695640532204</v>
      </c>
      <c r="N326" s="12">
        <v>237.0422650553709</v>
      </c>
      <c r="O326" s="12">
        <v>226.78518239017657</v>
      </c>
      <c r="P326" s="12">
        <v>231.47020076836458</v>
      </c>
      <c r="Q326" s="12">
        <v>238.84012011352891</v>
      </c>
      <c r="R326" s="12">
        <v>239.5062235494747</v>
      </c>
      <c r="S326" s="12">
        <v>239.86593634131373</v>
      </c>
      <c r="T326" s="12">
        <v>235.39700092682793</v>
      </c>
      <c r="U326" s="12">
        <v>239.91335547116384</v>
      </c>
      <c r="V326" s="12">
        <v>241.59358844750659</v>
      </c>
      <c r="W326" s="12">
        <v>243.76732186122408</v>
      </c>
      <c r="X326" s="12">
        <v>240.07026155431973</v>
      </c>
      <c r="Y326" s="12">
        <v>237.5652874935769</v>
      </c>
      <c r="Z326" s="12">
        <v>234.01655934252966</v>
      </c>
    </row>
    <row r="327" spans="2:26" x14ac:dyDescent="0.25">
      <c r="C327" t="s">
        <v>76</v>
      </c>
      <c r="L327" s="12">
        <v>796.91340964917242</v>
      </c>
      <c r="M327" s="12">
        <v>784.36982674894819</v>
      </c>
      <c r="N327" s="12">
        <v>777.32243708990006</v>
      </c>
      <c r="O327" s="12">
        <v>774.92556318358356</v>
      </c>
      <c r="P327" s="12">
        <v>776.89929940004606</v>
      </c>
      <c r="Q327" s="12">
        <v>776.18330768470889</v>
      </c>
      <c r="R327" s="12">
        <v>769.5936128158304</v>
      </c>
      <c r="S327" s="12">
        <v>774.23239854875953</v>
      </c>
      <c r="T327" s="12">
        <v>776.06478380129215</v>
      </c>
      <c r="U327" s="12">
        <v>774.54385467321845</v>
      </c>
      <c r="V327" s="12">
        <v>776.55420262704581</v>
      </c>
      <c r="W327" s="12">
        <v>776.72104128439651</v>
      </c>
      <c r="X327" s="12">
        <v>782.74429523123092</v>
      </c>
      <c r="Y327" s="12">
        <v>785.40601402726418</v>
      </c>
      <c r="Z327" s="12">
        <v>792.29831269822739</v>
      </c>
    </row>
    <row r="328" spans="2:26" x14ac:dyDescent="0.25">
      <c r="C328" t="s">
        <v>77</v>
      </c>
      <c r="L328" s="12">
        <v>899.56762652262569</v>
      </c>
      <c r="M328" s="12">
        <v>903.77979127028027</v>
      </c>
      <c r="N328" s="12">
        <v>900.26169803078631</v>
      </c>
      <c r="O328" s="12">
        <v>878.71963114696791</v>
      </c>
      <c r="P328" s="12">
        <v>856.3665480936794</v>
      </c>
      <c r="Q328" s="12">
        <v>839.26826426589332</v>
      </c>
      <c r="R328" s="12">
        <v>847.42125162739546</v>
      </c>
      <c r="S328" s="12">
        <v>833.11639435257518</v>
      </c>
      <c r="T328" s="12">
        <v>817.8384661814498</v>
      </c>
      <c r="U328" s="12">
        <v>821.5016462112701</v>
      </c>
      <c r="V328" s="12">
        <v>809.14982118680894</v>
      </c>
      <c r="W328" s="12">
        <v>814.02616239546501</v>
      </c>
      <c r="X328" s="12">
        <v>814.40672660403266</v>
      </c>
      <c r="Y328" s="12">
        <v>815.32521441281608</v>
      </c>
      <c r="Z328" s="12">
        <v>809.82913428086783</v>
      </c>
    </row>
    <row r="329" spans="2:26" x14ac:dyDescent="0.25">
      <c r="C329" t="s">
        <v>78</v>
      </c>
      <c r="L329" s="12">
        <v>547.04801359361397</v>
      </c>
      <c r="M329" s="12">
        <v>549.65816329796735</v>
      </c>
      <c r="N329" s="12">
        <v>548.86005317864044</v>
      </c>
      <c r="O329" s="12">
        <v>578.15214884507623</v>
      </c>
      <c r="P329" s="12">
        <v>597.37131174145611</v>
      </c>
      <c r="Q329" s="12">
        <v>623.29812317973972</v>
      </c>
      <c r="R329" s="12">
        <v>629.43104440104707</v>
      </c>
      <c r="S329" s="12">
        <v>637.59245875160218</v>
      </c>
      <c r="T329" s="12">
        <v>658.02971788009688</v>
      </c>
      <c r="U329" s="12">
        <v>657.28517283169322</v>
      </c>
      <c r="V329" s="12">
        <v>667.66269980757534</v>
      </c>
      <c r="W329" s="12">
        <v>662.38965236928163</v>
      </c>
      <c r="X329" s="12">
        <v>662.54184878407239</v>
      </c>
      <c r="Y329" s="12">
        <v>659.17886353230062</v>
      </c>
      <c r="Z329" s="12">
        <v>660.32313450801701</v>
      </c>
    </row>
    <row r="330" spans="2:26" x14ac:dyDescent="0.25">
      <c r="C330" t="s">
        <v>93</v>
      </c>
      <c r="L330" s="12">
        <v>126.01371497394192</v>
      </c>
      <c r="M330" s="12">
        <v>120.80081058802335</v>
      </c>
      <c r="N330" s="12">
        <v>118.96752106555822</v>
      </c>
      <c r="O330" s="12">
        <v>110.77504839746382</v>
      </c>
      <c r="P330" s="12">
        <v>107.74443327288658</v>
      </c>
      <c r="Q330" s="12">
        <v>99.04642820802917</v>
      </c>
      <c r="R330" s="12">
        <v>92.267059340219234</v>
      </c>
      <c r="S330" s="12">
        <v>95.716393881326766</v>
      </c>
      <c r="T330" s="12">
        <v>91.779547803395175</v>
      </c>
      <c r="U330" s="12">
        <v>94.228920373107911</v>
      </c>
      <c r="V330" s="12">
        <v>94.830468367722062</v>
      </c>
      <c r="W330" s="12">
        <v>99.763726698237662</v>
      </c>
      <c r="X330" s="12">
        <v>99.328841248683716</v>
      </c>
      <c r="Y330" s="12">
        <v>103.51449402643588</v>
      </c>
      <c r="Z330" s="12">
        <v>105.36962111926066</v>
      </c>
    </row>
    <row r="331" spans="2:26" s="65" customFormat="1" x14ac:dyDescent="0.25">
      <c r="B331" s="65" t="s">
        <v>222</v>
      </c>
      <c r="L331" s="66">
        <v>3133.0247510229665</v>
      </c>
      <c r="M331" s="66">
        <v>3122.6123333240616</v>
      </c>
      <c r="N331" s="66">
        <v>3113.1567951935795</v>
      </c>
      <c r="O331" s="66">
        <v>3104.617770046123</v>
      </c>
      <c r="P331" s="66">
        <v>3096.9494711017232</v>
      </c>
      <c r="Q331" s="66">
        <v>3090.402033975658</v>
      </c>
      <c r="R331" s="66">
        <v>3084.8506859335303</v>
      </c>
      <c r="S331" s="66">
        <v>3080.2591264356138</v>
      </c>
      <c r="T331" s="66">
        <v>3076.8205736939663</v>
      </c>
      <c r="U331" s="66">
        <v>3074.1473123312098</v>
      </c>
      <c r="V331" s="66">
        <v>3072.097394702268</v>
      </c>
      <c r="W331" s="66">
        <v>3070.8605280174897</v>
      </c>
      <c r="X331" s="66">
        <v>3070.0562995588571</v>
      </c>
      <c r="Y331" s="66">
        <v>3069.7363807599068</v>
      </c>
      <c r="Z331" s="66">
        <v>3069.7148112205646</v>
      </c>
    </row>
    <row r="332" spans="2:26" x14ac:dyDescent="0.25">
      <c r="B332" t="s">
        <v>113</v>
      </c>
      <c r="C332" t="s">
        <v>83</v>
      </c>
      <c r="L332" s="12">
        <v>71.492334751827684</v>
      </c>
      <c r="M332" s="12">
        <v>75.164020103128863</v>
      </c>
      <c r="N332" s="12">
        <v>78.645950554995579</v>
      </c>
      <c r="O332" s="12">
        <v>87.986067753383409</v>
      </c>
      <c r="P332" s="12">
        <v>91.709593734178029</v>
      </c>
      <c r="Q332" s="12">
        <v>86.330482823900837</v>
      </c>
      <c r="R332" s="12">
        <v>81.87887199427422</v>
      </c>
      <c r="S332" s="12">
        <v>79.559129767903997</v>
      </c>
      <c r="T332" s="12">
        <v>80.010812232067138</v>
      </c>
      <c r="U332" s="12">
        <v>86.501522509266167</v>
      </c>
      <c r="V332" s="12">
        <v>85.409789166909164</v>
      </c>
      <c r="W332" s="12">
        <v>107.89200097176973</v>
      </c>
      <c r="X332" s="12">
        <v>97.53100593897986</v>
      </c>
      <c r="Y332" s="12">
        <v>93.526876980721312</v>
      </c>
      <c r="Z332" s="12">
        <v>86.304134378105289</v>
      </c>
    </row>
    <row r="333" spans="2:26" x14ac:dyDescent="0.25">
      <c r="C333" t="s">
        <v>84</v>
      </c>
      <c r="L333" s="12">
        <v>83.25361134629577</v>
      </c>
      <c r="M333" s="12">
        <v>77.642952189903127</v>
      </c>
      <c r="N333" s="12">
        <v>72.076763832131391</v>
      </c>
      <c r="O333" s="12">
        <v>77.258206617615059</v>
      </c>
      <c r="P333" s="12">
        <v>84.144214500192192</v>
      </c>
      <c r="Q333" s="12">
        <v>86.299818952190876</v>
      </c>
      <c r="R333" s="12">
        <v>86.393415489002294</v>
      </c>
      <c r="S333" s="12">
        <v>84.601756930158601</v>
      </c>
      <c r="T333" s="12">
        <v>81.704741718932013</v>
      </c>
      <c r="U333" s="12">
        <v>82.01422715301625</v>
      </c>
      <c r="V333" s="12">
        <v>81.080763662081168</v>
      </c>
      <c r="W333" s="12">
        <v>96.061287103404965</v>
      </c>
      <c r="X333" s="12">
        <v>97.719986944099361</v>
      </c>
      <c r="Y333" s="12">
        <v>96.76469656754854</v>
      </c>
      <c r="Z333" s="12">
        <v>96.983507466079786</v>
      </c>
    </row>
    <row r="334" spans="2:26" x14ac:dyDescent="0.25">
      <c r="C334" t="s">
        <v>85</v>
      </c>
      <c r="L334" s="12">
        <v>138.6037899999335</v>
      </c>
      <c r="M334" s="12">
        <v>127.18091818823595</v>
      </c>
      <c r="N334" s="12">
        <v>123.05481613482677</v>
      </c>
      <c r="O334" s="12">
        <v>118.24613517936476</v>
      </c>
      <c r="P334" s="12">
        <v>116.50494591201256</v>
      </c>
      <c r="Q334" s="12">
        <v>111.13208075570296</v>
      </c>
      <c r="R334" s="12">
        <v>110.32477177542009</v>
      </c>
      <c r="S334" s="12">
        <v>109.02671747972867</v>
      </c>
      <c r="T334" s="12">
        <v>109.06646941793079</v>
      </c>
      <c r="U334" s="12">
        <v>114.95509808177449</v>
      </c>
      <c r="V334" s="12">
        <v>114.35528076987609</v>
      </c>
      <c r="W334" s="12">
        <v>125.22975844583766</v>
      </c>
      <c r="X334" s="12">
        <v>124.96801468434099</v>
      </c>
      <c r="Y334" s="12">
        <v>123.89847842638147</v>
      </c>
      <c r="Z334" s="12">
        <v>123.66812390534014</v>
      </c>
    </row>
    <row r="335" spans="2:26" x14ac:dyDescent="0.25">
      <c r="C335" t="s">
        <v>81</v>
      </c>
      <c r="L335" s="12">
        <v>259.06221999681395</v>
      </c>
      <c r="M335" s="12">
        <v>262.46452000260444</v>
      </c>
      <c r="N335" s="12">
        <v>256.32906689716742</v>
      </c>
      <c r="O335" s="12">
        <v>279.72229949111704</v>
      </c>
      <c r="P335" s="12">
        <v>281.38487776094985</v>
      </c>
      <c r="Q335" s="12">
        <v>270.58137682546527</v>
      </c>
      <c r="R335" s="12">
        <v>266.52323504776996</v>
      </c>
      <c r="S335" s="12">
        <v>262.12925096501874</v>
      </c>
      <c r="T335" s="12">
        <v>260.0460263111201</v>
      </c>
      <c r="U335" s="12">
        <v>250.88205404517836</v>
      </c>
      <c r="V335" s="12">
        <v>247.5024786280427</v>
      </c>
      <c r="W335" s="12">
        <v>256.55868586346128</v>
      </c>
      <c r="X335" s="12">
        <v>253.05958815701709</v>
      </c>
      <c r="Y335" s="12">
        <v>252.24048938859278</v>
      </c>
      <c r="Z335" s="12">
        <v>251.8244163442946</v>
      </c>
    </row>
    <row r="336" spans="2:26" x14ac:dyDescent="0.25">
      <c r="C336" t="s">
        <v>75</v>
      </c>
      <c r="L336" s="12">
        <v>211.07003018874127</v>
      </c>
      <c r="M336" s="12">
        <v>221.29928194624233</v>
      </c>
      <c r="N336" s="12">
        <v>236.93826042663144</v>
      </c>
      <c r="O336" s="12">
        <v>233.06614573497464</v>
      </c>
      <c r="P336" s="12">
        <v>243.67455607402675</v>
      </c>
      <c r="Q336" s="12">
        <v>252.35316431484486</v>
      </c>
      <c r="R336" s="12">
        <v>253.28610932784457</v>
      </c>
      <c r="S336" s="12">
        <v>253.50815496775223</v>
      </c>
      <c r="T336" s="12">
        <v>249.121294997783</v>
      </c>
      <c r="U336" s="12">
        <v>257.41168014170438</v>
      </c>
      <c r="V336" s="12">
        <v>259.39163146410937</v>
      </c>
      <c r="W336" s="12">
        <v>276.33497035476478</v>
      </c>
      <c r="X336" s="12">
        <v>274.60963164219299</v>
      </c>
      <c r="Y336" s="12">
        <v>272.57557644823743</v>
      </c>
      <c r="Z336" s="12">
        <v>268.10642283477563</v>
      </c>
    </row>
    <row r="337" spans="2:26" x14ac:dyDescent="0.25">
      <c r="C337" t="s">
        <v>76</v>
      </c>
      <c r="L337" s="12">
        <v>796.91340964917242</v>
      </c>
      <c r="M337" s="12">
        <v>783.97969661993602</v>
      </c>
      <c r="N337" s="12">
        <v>776.31296050191645</v>
      </c>
      <c r="O337" s="12">
        <v>819.91079583550754</v>
      </c>
      <c r="P337" s="12">
        <v>853.5263362277542</v>
      </c>
      <c r="Q337" s="12">
        <v>845.08407251912172</v>
      </c>
      <c r="R337" s="12">
        <v>835.77486644166834</v>
      </c>
      <c r="S337" s="12">
        <v>835.5343444188818</v>
      </c>
      <c r="T337" s="12">
        <v>833.02936904123146</v>
      </c>
      <c r="U337" s="12">
        <v>854.99395415086929</v>
      </c>
      <c r="V337" s="12">
        <v>854.95837394256205</v>
      </c>
      <c r="W337" s="12">
        <v>961.18525235689492</v>
      </c>
      <c r="X337" s="12">
        <v>955.63967973653632</v>
      </c>
      <c r="Y337" s="12">
        <v>950.74383099805482</v>
      </c>
      <c r="Z337" s="12">
        <v>945.27705722178393</v>
      </c>
    </row>
    <row r="338" spans="2:26" x14ac:dyDescent="0.25">
      <c r="C338" t="s">
        <v>77</v>
      </c>
      <c r="L338" s="12">
        <v>899.56762652262569</v>
      </c>
      <c r="M338" s="12">
        <v>903.65959280751974</v>
      </c>
      <c r="N338" s="12">
        <v>899.91136005207909</v>
      </c>
      <c r="O338" s="12">
        <v>892.06781044634761</v>
      </c>
      <c r="P338" s="12">
        <v>881.70285375490732</v>
      </c>
      <c r="Q338" s="12">
        <v>866.01038713948446</v>
      </c>
      <c r="R338" s="12">
        <v>875.62822874215101</v>
      </c>
      <c r="S338" s="12">
        <v>862.70950563444364</v>
      </c>
      <c r="T338" s="12">
        <v>849.28680354819608</v>
      </c>
      <c r="U338" s="12">
        <v>862.70764197795847</v>
      </c>
      <c r="V338" s="12">
        <v>853.23229896665816</v>
      </c>
      <c r="W338" s="12">
        <v>892.36865586965405</v>
      </c>
      <c r="X338" s="12">
        <v>897.47345763489147</v>
      </c>
      <c r="Y338" s="12">
        <v>902.53452079485646</v>
      </c>
      <c r="Z338" s="12">
        <v>899.57320003923337</v>
      </c>
    </row>
    <row r="339" spans="2:26" x14ac:dyDescent="0.25">
      <c r="C339" t="s">
        <v>78</v>
      </c>
      <c r="L339" s="12">
        <v>547.04801359361397</v>
      </c>
      <c r="M339" s="12">
        <v>549.61045745617344</v>
      </c>
      <c r="N339" s="12">
        <v>548.72289743500164</v>
      </c>
      <c r="O339" s="12">
        <v>584.29597738857012</v>
      </c>
      <c r="P339" s="12">
        <v>608.86320796370819</v>
      </c>
      <c r="Q339" s="12">
        <v>635.04657128405495</v>
      </c>
      <c r="R339" s="12">
        <v>641.76292133597519</v>
      </c>
      <c r="S339" s="12">
        <v>650.38518708120296</v>
      </c>
      <c r="T339" s="12">
        <v>670.94039787422173</v>
      </c>
      <c r="U339" s="12">
        <v>673.84152996544594</v>
      </c>
      <c r="V339" s="12">
        <v>684.99173436637102</v>
      </c>
      <c r="W339" s="12">
        <v>695.30942927167848</v>
      </c>
      <c r="X339" s="12">
        <v>697.59550201404875</v>
      </c>
      <c r="Y339" s="12">
        <v>695.5717935041215</v>
      </c>
      <c r="Z339" s="12">
        <v>698.14464616500504</v>
      </c>
    </row>
    <row r="340" spans="2:26" x14ac:dyDescent="0.25">
      <c r="C340" t="s">
        <v>93</v>
      </c>
      <c r="L340" s="12">
        <v>126.01371497394192</v>
      </c>
      <c r="M340" s="12">
        <v>120.79648780065304</v>
      </c>
      <c r="N340" s="12">
        <v>118.95784693955741</v>
      </c>
      <c r="O340" s="12">
        <v>111.28522164814471</v>
      </c>
      <c r="P340" s="12">
        <v>108.73973266782276</v>
      </c>
      <c r="Q340" s="12">
        <v>100.27487570701044</v>
      </c>
      <c r="R340" s="12">
        <v>93.655881100470367</v>
      </c>
      <c r="S340" s="12">
        <v>97.029085970085987</v>
      </c>
      <c r="T340" s="12">
        <v>93.201180583355153</v>
      </c>
      <c r="U340" s="12">
        <v>96.127529598254625</v>
      </c>
      <c r="V340" s="12">
        <v>96.815969837191332</v>
      </c>
      <c r="W340" s="12">
        <v>103.0482762630598</v>
      </c>
      <c r="X340" s="12">
        <v>102.88545929560803</v>
      </c>
      <c r="Y340" s="12">
        <v>107.43585244859156</v>
      </c>
      <c r="Z340" s="12">
        <v>109.39362349635471</v>
      </c>
    </row>
    <row r="341" spans="2:26" s="65" customFormat="1" x14ac:dyDescent="0.25">
      <c r="B341" s="65" t="s">
        <v>223</v>
      </c>
      <c r="L341" s="66">
        <v>3133.0247510229665</v>
      </c>
      <c r="M341" s="66">
        <v>3121.7979271143977</v>
      </c>
      <c r="N341" s="66">
        <v>3110.9499227743072</v>
      </c>
      <c r="O341" s="66">
        <v>3203.8386600950248</v>
      </c>
      <c r="P341" s="66">
        <v>3270.250318595552</v>
      </c>
      <c r="Q341" s="66">
        <v>3253.1128303217765</v>
      </c>
      <c r="R341" s="66">
        <v>3245.2283012545759</v>
      </c>
      <c r="S341" s="66">
        <v>3234.4831332151766</v>
      </c>
      <c r="T341" s="66">
        <v>3226.4070957248377</v>
      </c>
      <c r="U341" s="66">
        <v>3279.4352376234679</v>
      </c>
      <c r="V341" s="66">
        <v>3277.7383208038013</v>
      </c>
      <c r="W341" s="66">
        <v>3513.9883165005258</v>
      </c>
      <c r="X341" s="66">
        <v>3501.4823260477151</v>
      </c>
      <c r="Y341" s="66">
        <v>3495.2921155571062</v>
      </c>
      <c r="Z341" s="66">
        <v>3479.2751318509727</v>
      </c>
    </row>
    <row r="342" spans="2:26" x14ac:dyDescent="0.25">
      <c r="B342" t="s">
        <v>118</v>
      </c>
      <c r="C342" t="s">
        <v>83</v>
      </c>
      <c r="L342" s="12">
        <v>71.492334751827684</v>
      </c>
      <c r="M342" s="12">
        <v>75.187209153529494</v>
      </c>
      <c r="N342" s="12">
        <v>78.679190249762442</v>
      </c>
      <c r="O342" s="12">
        <v>82.943051857782109</v>
      </c>
      <c r="P342" s="12">
        <v>89.855954091789428</v>
      </c>
      <c r="Q342" s="12">
        <v>89.09043658322426</v>
      </c>
      <c r="R342" s="12">
        <v>83.824748485767117</v>
      </c>
      <c r="S342" s="12">
        <v>80.694039448123164</v>
      </c>
      <c r="T342" s="12">
        <v>80.051567876540815</v>
      </c>
      <c r="U342" s="12">
        <v>83.611841385871031</v>
      </c>
      <c r="V342" s="12">
        <v>85.999568166012679</v>
      </c>
      <c r="W342" s="12">
        <v>92.805755654452881</v>
      </c>
      <c r="X342" s="12">
        <v>96.765651128511138</v>
      </c>
      <c r="Y342" s="12">
        <v>99.589590032257505</v>
      </c>
      <c r="Z342" s="12">
        <v>92.890371049263734</v>
      </c>
    </row>
    <row r="343" spans="2:26" x14ac:dyDescent="0.25">
      <c r="C343" t="s">
        <v>84</v>
      </c>
      <c r="L343" s="12">
        <v>83.25361134629577</v>
      </c>
      <c r="M343" s="12">
        <v>77.666372315053891</v>
      </c>
      <c r="N343" s="12">
        <v>72.119517111697078</v>
      </c>
      <c r="O343" s="12">
        <v>74.23513460983871</v>
      </c>
      <c r="P343" s="12">
        <v>81.994168373226074</v>
      </c>
      <c r="Q343" s="12">
        <v>86.877842761997158</v>
      </c>
      <c r="R343" s="12">
        <v>85.98567755180791</v>
      </c>
      <c r="S343" s="12">
        <v>85.184903857485139</v>
      </c>
      <c r="T343" s="12">
        <v>83.101564803428715</v>
      </c>
      <c r="U343" s="12">
        <v>81.947764646849379</v>
      </c>
      <c r="V343" s="12">
        <v>81.646441649586393</v>
      </c>
      <c r="W343" s="12">
        <v>86.11129461009341</v>
      </c>
      <c r="X343" s="12">
        <v>92.075270230392093</v>
      </c>
      <c r="Y343" s="12">
        <v>97.161800130965517</v>
      </c>
      <c r="Z343" s="12">
        <v>97.047602965028744</v>
      </c>
    </row>
    <row r="344" spans="2:26" x14ac:dyDescent="0.25">
      <c r="C344" t="s">
        <v>85</v>
      </c>
      <c r="L344" s="12">
        <v>138.6037899999335</v>
      </c>
      <c r="M344" s="12">
        <v>127.20839997684649</v>
      </c>
      <c r="N344" s="12">
        <v>123.10433493147326</v>
      </c>
      <c r="O344" s="12">
        <v>115.56055653046242</v>
      </c>
      <c r="P344" s="12">
        <v>114.32335562925783</v>
      </c>
      <c r="Q344" s="12">
        <v>111.23654593118209</v>
      </c>
      <c r="R344" s="12">
        <v>110.02943781780893</v>
      </c>
      <c r="S344" s="12">
        <v>109.0224526374099</v>
      </c>
      <c r="T344" s="12">
        <v>109.53399885808371</v>
      </c>
      <c r="U344" s="12">
        <v>113.25861676509082</v>
      </c>
      <c r="V344" s="12">
        <v>114.41157234207071</v>
      </c>
      <c r="W344" s="12">
        <v>117.32174823014758</v>
      </c>
      <c r="X344" s="12">
        <v>120.47241717907244</v>
      </c>
      <c r="Y344" s="12">
        <v>123.9264216589106</v>
      </c>
      <c r="Z344" s="12">
        <v>123.47041325479825</v>
      </c>
    </row>
    <row r="345" spans="2:26" x14ac:dyDescent="0.25">
      <c r="C345" t="s">
        <v>81</v>
      </c>
      <c r="L345" s="12">
        <v>259.06221999681395</v>
      </c>
      <c r="M345" s="12">
        <v>262.49762173656558</v>
      </c>
      <c r="N345" s="12">
        <v>256.3886307274143</v>
      </c>
      <c r="O345" s="12">
        <v>276.4191763870632</v>
      </c>
      <c r="P345" s="12">
        <v>279.22107211844292</v>
      </c>
      <c r="Q345" s="12">
        <v>271.12227811331945</v>
      </c>
      <c r="R345" s="12">
        <v>266.11240309709359</v>
      </c>
      <c r="S345" s="12">
        <v>261.72106342303908</v>
      </c>
      <c r="T345" s="12">
        <v>259.94612186944545</v>
      </c>
      <c r="U345" s="12">
        <v>249.00333244753364</v>
      </c>
      <c r="V345" s="12">
        <v>247.17439249745621</v>
      </c>
      <c r="W345" s="12">
        <v>245.11584618152267</v>
      </c>
      <c r="X345" s="12">
        <v>247.54263224817689</v>
      </c>
      <c r="Y345" s="12">
        <v>251.10591805568106</v>
      </c>
      <c r="Z345" s="12">
        <v>250.70957469500706</v>
      </c>
    </row>
    <row r="346" spans="2:26" x14ac:dyDescent="0.25">
      <c r="C346" t="s">
        <v>75</v>
      </c>
      <c r="L346" s="12">
        <v>211.07003018874127</v>
      </c>
      <c r="M346" s="12">
        <v>221.31812533961232</v>
      </c>
      <c r="N346" s="12">
        <v>236.96751221545571</v>
      </c>
      <c r="O346" s="12">
        <v>229.92183046274289</v>
      </c>
      <c r="P346" s="12">
        <v>240.8218834374473</v>
      </c>
      <c r="Q346" s="12">
        <v>251.79097110768697</v>
      </c>
      <c r="R346" s="12">
        <v>253.01905807465118</v>
      </c>
      <c r="S346" s="12">
        <v>253.53717931091018</v>
      </c>
      <c r="T346" s="12">
        <v>249.17829865507207</v>
      </c>
      <c r="U346" s="12">
        <v>255.64911867961348</v>
      </c>
      <c r="V346" s="12">
        <v>259.35369195317952</v>
      </c>
      <c r="W346" s="12">
        <v>266.63800757953544</v>
      </c>
      <c r="X346" s="12">
        <v>268.56324548646165</v>
      </c>
      <c r="Y346" s="12">
        <v>271.7175461154124</v>
      </c>
      <c r="Z346" s="12">
        <v>268.67334671826092</v>
      </c>
    </row>
    <row r="347" spans="2:26" x14ac:dyDescent="0.25">
      <c r="C347" t="s">
        <v>76</v>
      </c>
      <c r="L347" s="12">
        <v>796.91340964917242</v>
      </c>
      <c r="M347" s="12">
        <v>784.17477700392863</v>
      </c>
      <c r="N347" s="12">
        <v>776.62257612111716</v>
      </c>
      <c r="O347" s="12">
        <v>797.30620036056416</v>
      </c>
      <c r="P347" s="12">
        <v>839.27654612667868</v>
      </c>
      <c r="Q347" s="12">
        <v>850.22446272325806</v>
      </c>
      <c r="R347" s="12">
        <v>836.42810967245578</v>
      </c>
      <c r="S347" s="12">
        <v>837.39934051518378</v>
      </c>
      <c r="T347" s="12">
        <v>835.82155398641271</v>
      </c>
      <c r="U347" s="12">
        <v>844.12013908971915</v>
      </c>
      <c r="V347" s="12">
        <v>855.84372586184497</v>
      </c>
      <c r="W347" s="12">
        <v>889.43121989340239</v>
      </c>
      <c r="X347" s="12">
        <v>927.28441508398964</v>
      </c>
      <c r="Y347" s="12">
        <v>958.75414961474667</v>
      </c>
      <c r="Z347" s="12">
        <v>954.97818360756003</v>
      </c>
    </row>
    <row r="348" spans="2:26" x14ac:dyDescent="0.25">
      <c r="C348" t="s">
        <v>77</v>
      </c>
      <c r="L348" s="12">
        <v>899.56762652262569</v>
      </c>
      <c r="M348" s="12">
        <v>903.71969626399709</v>
      </c>
      <c r="N348" s="12">
        <v>900.02275938859486</v>
      </c>
      <c r="O348" s="12">
        <v>885.34302118077426</v>
      </c>
      <c r="P348" s="12">
        <v>876.2163458005989</v>
      </c>
      <c r="Q348" s="12">
        <v>865.90061425327895</v>
      </c>
      <c r="R348" s="12">
        <v>874.84738382631656</v>
      </c>
      <c r="S348" s="12">
        <v>862.09347306326572</v>
      </c>
      <c r="T348" s="12">
        <v>848.82497285894704</v>
      </c>
      <c r="U348" s="12">
        <v>858.39635253606014</v>
      </c>
      <c r="V348" s="12">
        <v>852.17455462976397</v>
      </c>
      <c r="W348" s="12">
        <v>869.85475735908335</v>
      </c>
      <c r="X348" s="12">
        <v>883.87394785301353</v>
      </c>
      <c r="Y348" s="12">
        <v>899.07149172815798</v>
      </c>
      <c r="Z348" s="12">
        <v>897.53384959806374</v>
      </c>
    </row>
    <row r="349" spans="2:26" x14ac:dyDescent="0.25">
      <c r="C349" t="s">
        <v>78</v>
      </c>
      <c r="L349" s="12">
        <v>547.04801359361397</v>
      </c>
      <c r="M349" s="12">
        <v>549.634311545527</v>
      </c>
      <c r="N349" s="12">
        <v>548.76680579331708</v>
      </c>
      <c r="O349" s="12">
        <v>581.20409424677234</v>
      </c>
      <c r="P349" s="12">
        <v>606.39341009090572</v>
      </c>
      <c r="Q349" s="12">
        <v>635.15185104856141</v>
      </c>
      <c r="R349" s="12">
        <v>641.47973105201504</v>
      </c>
      <c r="S349" s="12">
        <v>650.1904728424015</v>
      </c>
      <c r="T349" s="12">
        <v>671.04260421950676</v>
      </c>
      <c r="U349" s="12">
        <v>672.2370958176607</v>
      </c>
      <c r="V349" s="12">
        <v>684.68459800800633</v>
      </c>
      <c r="W349" s="12">
        <v>685.08483181751535</v>
      </c>
      <c r="X349" s="12">
        <v>691.50408310747866</v>
      </c>
      <c r="Y349" s="12">
        <v>694.45494638717582</v>
      </c>
      <c r="Z349" s="12">
        <v>697.18951417075129</v>
      </c>
    </row>
    <row r="350" spans="2:26" x14ac:dyDescent="0.25">
      <c r="C350" t="s">
        <v>93</v>
      </c>
      <c r="L350" s="12">
        <v>126.01371497394192</v>
      </c>
      <c r="M350" s="12">
        <v>120.79864944706152</v>
      </c>
      <c r="N350" s="12">
        <v>118.96094755489148</v>
      </c>
      <c r="O350" s="12">
        <v>111.02938534706176</v>
      </c>
      <c r="P350" s="12">
        <v>108.50283876270237</v>
      </c>
      <c r="Q350" s="12">
        <v>100.17092698562854</v>
      </c>
      <c r="R350" s="12">
        <v>93.577998995442002</v>
      </c>
      <c r="S350" s="12">
        <v>97.058147785241999</v>
      </c>
      <c r="T350" s="12">
        <v>93.153914738684094</v>
      </c>
      <c r="U350" s="12">
        <v>95.907673796474356</v>
      </c>
      <c r="V350" s="12">
        <v>96.801347461122148</v>
      </c>
      <c r="W350" s="12">
        <v>102.18918602156089</v>
      </c>
      <c r="X350" s="12">
        <v>102.32081628919589</v>
      </c>
      <c r="Y350" s="12">
        <v>107.12504361364121</v>
      </c>
      <c r="Z350" s="12">
        <v>109.21977751476764</v>
      </c>
    </row>
    <row r="351" spans="2:26" s="65" customFormat="1" x14ac:dyDescent="0.25">
      <c r="B351" s="65" t="s">
        <v>224</v>
      </c>
      <c r="L351" s="66">
        <v>3133.0247510229665</v>
      </c>
      <c r="M351" s="66">
        <v>3122.2051627821224</v>
      </c>
      <c r="N351" s="66">
        <v>3111.632274093723</v>
      </c>
      <c r="O351" s="66">
        <v>3153.9624509830619</v>
      </c>
      <c r="P351" s="66">
        <v>3236.6055744310497</v>
      </c>
      <c r="Q351" s="66">
        <v>3261.5659295081373</v>
      </c>
      <c r="R351" s="66">
        <v>3245.3045485733587</v>
      </c>
      <c r="S351" s="66">
        <v>3236.9010728830604</v>
      </c>
      <c r="T351" s="66">
        <v>3230.6545978661215</v>
      </c>
      <c r="U351" s="66">
        <v>3254.1319351648726</v>
      </c>
      <c r="V351" s="66">
        <v>3278.0898925690431</v>
      </c>
      <c r="W351" s="66">
        <v>3354.5526473473142</v>
      </c>
      <c r="X351" s="66">
        <v>3430.4024786062919</v>
      </c>
      <c r="Y351" s="66">
        <v>3502.9069073369487</v>
      </c>
      <c r="Z351" s="66">
        <v>3491.7126335735011</v>
      </c>
    </row>
    <row r="352" spans="2:26" x14ac:dyDescent="0.25">
      <c r="B352" t="s">
        <v>114</v>
      </c>
      <c r="C352" t="s">
        <v>83</v>
      </c>
      <c r="L352" s="12">
        <v>71.492334751827684</v>
      </c>
      <c r="M352" s="12">
        <v>75.173296104158254</v>
      </c>
      <c r="N352" s="12">
        <v>78.659645989304721</v>
      </c>
      <c r="O352" s="12">
        <v>86.046075970586429</v>
      </c>
      <c r="P352" s="12">
        <v>91.135149198197709</v>
      </c>
      <c r="Q352" s="12">
        <v>87.337584296324394</v>
      </c>
      <c r="R352" s="12">
        <v>82.515895934987839</v>
      </c>
      <c r="S352" s="12">
        <v>80.090765421062557</v>
      </c>
      <c r="T352" s="12">
        <v>80.089793511290665</v>
      </c>
      <c r="U352" s="12">
        <v>85.325154983114359</v>
      </c>
      <c r="V352" s="12">
        <v>85.535421985758049</v>
      </c>
      <c r="W352" s="12">
        <v>96.458964168841547</v>
      </c>
      <c r="X352" s="12">
        <v>97.865525087813097</v>
      </c>
      <c r="Y352" s="12">
        <v>97.655934076912459</v>
      </c>
      <c r="Z352" s="12">
        <v>91.062751238584781</v>
      </c>
    </row>
    <row r="353" spans="1:26" x14ac:dyDescent="0.25">
      <c r="C353" t="s">
        <v>84</v>
      </c>
      <c r="L353" s="12">
        <v>83.25361134629577</v>
      </c>
      <c r="M353" s="12">
        <v>77.652320485861139</v>
      </c>
      <c r="N353" s="12">
        <v>72.094214541716269</v>
      </c>
      <c r="O353" s="12">
        <v>76.118754895964358</v>
      </c>
      <c r="P353" s="12">
        <v>83.500386372884748</v>
      </c>
      <c r="Q353" s="12">
        <v>86.598694550682424</v>
      </c>
      <c r="R353" s="12">
        <v>86.13092646800817</v>
      </c>
      <c r="S353" s="12">
        <v>84.784597552828217</v>
      </c>
      <c r="T353" s="12">
        <v>82.24453599674284</v>
      </c>
      <c r="U353" s="12">
        <v>82.025574597867646</v>
      </c>
      <c r="V353" s="12">
        <v>81.263081696076284</v>
      </c>
      <c r="W353" s="12">
        <v>88.64400039637971</v>
      </c>
      <c r="X353" s="12">
        <v>94.322521189010786</v>
      </c>
      <c r="Y353" s="12">
        <v>96.941350491476072</v>
      </c>
      <c r="Z353" s="12">
        <v>96.967890002542788</v>
      </c>
    </row>
    <row r="354" spans="1:26" x14ac:dyDescent="0.25">
      <c r="C354" t="s">
        <v>85</v>
      </c>
      <c r="L354" s="12">
        <v>138.6037899999335</v>
      </c>
      <c r="M354" s="12">
        <v>127.19191115201282</v>
      </c>
      <c r="N354" s="12">
        <v>123.07501290500085</v>
      </c>
      <c r="O354" s="12">
        <v>117.24370158095783</v>
      </c>
      <c r="P354" s="12">
        <v>115.7949776245503</v>
      </c>
      <c r="Q354" s="12">
        <v>111.23578119336987</v>
      </c>
      <c r="R354" s="12">
        <v>110.18269240115386</v>
      </c>
      <c r="S354" s="12">
        <v>109.09112340708492</v>
      </c>
      <c r="T354" s="12">
        <v>109.33183591246849</v>
      </c>
      <c r="U354" s="12">
        <v>114.31423969453628</v>
      </c>
      <c r="V354" s="12">
        <v>114.27081880734352</v>
      </c>
      <c r="W354" s="12">
        <v>118.93618867815833</v>
      </c>
      <c r="X354" s="12">
        <v>122.00417272019277</v>
      </c>
      <c r="Y354" s="12">
        <v>123.60890045225226</v>
      </c>
      <c r="Z354" s="12">
        <v>123.4131160908828</v>
      </c>
    </row>
    <row r="355" spans="1:26" x14ac:dyDescent="0.25">
      <c r="C355" t="s">
        <v>81</v>
      </c>
      <c r="L355" s="12">
        <v>259.06221999681395</v>
      </c>
      <c r="M355" s="12">
        <v>262.47776112178246</v>
      </c>
      <c r="N355" s="12">
        <v>256.35339486289354</v>
      </c>
      <c r="O355" s="12">
        <v>278.51447063727392</v>
      </c>
      <c r="P355" s="12">
        <v>280.79005336862855</v>
      </c>
      <c r="Q355" s="12">
        <v>270.88608868205063</v>
      </c>
      <c r="R355" s="12">
        <v>266.3290101944641</v>
      </c>
      <c r="S355" s="12">
        <v>262.09664925668858</v>
      </c>
      <c r="T355" s="12">
        <v>260.15346614050253</v>
      </c>
      <c r="U355" s="12">
        <v>250.24342928697064</v>
      </c>
      <c r="V355" s="12">
        <v>247.36518152272617</v>
      </c>
      <c r="W355" s="12">
        <v>248.16472635352744</v>
      </c>
      <c r="X355" s="12">
        <v>249.85809337285295</v>
      </c>
      <c r="Y355" s="12">
        <v>251.58628763560517</v>
      </c>
      <c r="Z355" s="12">
        <v>251.0692119223763</v>
      </c>
    </row>
    <row r="356" spans="1:26" x14ac:dyDescent="0.25">
      <c r="C356" t="s">
        <v>75</v>
      </c>
      <c r="L356" s="12">
        <v>211.07003018874127</v>
      </c>
      <c r="M356" s="12">
        <v>221.30682077916705</v>
      </c>
      <c r="N356" s="12">
        <v>236.9502988697858</v>
      </c>
      <c r="O356" s="12">
        <v>231.86816841648559</v>
      </c>
      <c r="P356" s="12">
        <v>242.64445329573883</v>
      </c>
      <c r="Q356" s="12">
        <v>252.10631489739652</v>
      </c>
      <c r="R356" s="12">
        <v>253.0899772464187</v>
      </c>
      <c r="S356" s="12">
        <v>253.5278616754444</v>
      </c>
      <c r="T356" s="12">
        <v>249.14884651942717</v>
      </c>
      <c r="U356" s="12">
        <v>256.68530939083485</v>
      </c>
      <c r="V356" s="12">
        <v>259.41529676692909</v>
      </c>
      <c r="W356" s="12">
        <v>269.11684002710564</v>
      </c>
      <c r="X356" s="12">
        <v>270.77757437434553</v>
      </c>
      <c r="Y356" s="12">
        <v>271.98527786697741</v>
      </c>
      <c r="Z356" s="12">
        <v>268.5896163546592</v>
      </c>
    </row>
    <row r="357" spans="1:26" x14ac:dyDescent="0.25">
      <c r="C357" t="s">
        <v>76</v>
      </c>
      <c r="L357" s="12">
        <v>796.91340964917242</v>
      </c>
      <c r="M357" s="12">
        <v>784.05773244090881</v>
      </c>
      <c r="N357" s="12">
        <v>776.43963837599529</v>
      </c>
      <c r="O357" s="12">
        <v>811.40574154443823</v>
      </c>
      <c r="P357" s="12">
        <v>849.06741855478413</v>
      </c>
      <c r="Q357" s="12">
        <v>847.14004780519053</v>
      </c>
      <c r="R357" s="12">
        <v>835.33005587348271</v>
      </c>
      <c r="S357" s="12">
        <v>836.44805796336732</v>
      </c>
      <c r="T357" s="12">
        <v>834.34888146946025</v>
      </c>
      <c r="U357" s="12">
        <v>850.63896335823233</v>
      </c>
      <c r="V357" s="12">
        <v>854.7621180128192</v>
      </c>
      <c r="W357" s="12">
        <v>907.08874106467226</v>
      </c>
      <c r="X357" s="12">
        <v>939.37523477118305</v>
      </c>
      <c r="Y357" s="12">
        <v>955.72449402720667</v>
      </c>
      <c r="Z357" s="12">
        <v>952.05752042072436</v>
      </c>
    </row>
    <row r="358" spans="1:26" x14ac:dyDescent="0.25">
      <c r="C358" t="s">
        <v>77</v>
      </c>
      <c r="L358" s="12">
        <v>899.56762652262569</v>
      </c>
      <c r="M358" s="12">
        <v>903.68363520156845</v>
      </c>
      <c r="N358" s="12">
        <v>899.9568587004909</v>
      </c>
      <c r="O358" s="12">
        <v>889.55421353222357</v>
      </c>
      <c r="P358" s="12">
        <v>879.93251197993641</v>
      </c>
      <c r="Q358" s="12">
        <v>866.12337316059325</v>
      </c>
      <c r="R358" s="12">
        <v>875.25342961514332</v>
      </c>
      <c r="S358" s="12">
        <v>862.62303508880132</v>
      </c>
      <c r="T358" s="12">
        <v>849.30408697915766</v>
      </c>
      <c r="U358" s="12">
        <v>861.16516555306703</v>
      </c>
      <c r="V358" s="12">
        <v>852.83245299949886</v>
      </c>
      <c r="W358" s="12">
        <v>875.82105913350551</v>
      </c>
      <c r="X358" s="12">
        <v>889.1426080396418</v>
      </c>
      <c r="Y358" s="12">
        <v>900.37730048341029</v>
      </c>
      <c r="Z358" s="12">
        <v>898.47447253216853</v>
      </c>
    </row>
    <row r="359" spans="1:26" x14ac:dyDescent="0.25">
      <c r="C359" t="s">
        <v>78</v>
      </c>
      <c r="L359" s="12">
        <v>547.04801359361397</v>
      </c>
      <c r="M359" s="12">
        <v>549.61999937163512</v>
      </c>
      <c r="N359" s="12">
        <v>548.74082491257025</v>
      </c>
      <c r="O359" s="12">
        <v>583.13009175632294</v>
      </c>
      <c r="P359" s="12">
        <v>608.04709007583369</v>
      </c>
      <c r="Q359" s="12">
        <v>635.15637473187905</v>
      </c>
      <c r="R359" s="12">
        <v>641.62571627243187</v>
      </c>
      <c r="S359" s="12">
        <v>650.37867349649298</v>
      </c>
      <c r="T359" s="12">
        <v>671.06831959308875</v>
      </c>
      <c r="U359" s="12">
        <v>673.26411287334224</v>
      </c>
      <c r="V359" s="12">
        <v>684.85959128433649</v>
      </c>
      <c r="W359" s="12">
        <v>687.79357134482711</v>
      </c>
      <c r="X359" s="12">
        <v>693.92083521760992</v>
      </c>
      <c r="Y359" s="12">
        <v>694.89776649133034</v>
      </c>
      <c r="Z359" s="12">
        <v>697.61615556945469</v>
      </c>
    </row>
    <row r="360" spans="1:26" x14ac:dyDescent="0.25">
      <c r="C360" t="s">
        <v>93</v>
      </c>
      <c r="L360" s="12">
        <v>126.01371497394192</v>
      </c>
      <c r="M360" s="12">
        <v>120.79735251971661</v>
      </c>
      <c r="N360" s="12">
        <v>118.95911305080352</v>
      </c>
      <c r="O360" s="12">
        <v>111.18702345673339</v>
      </c>
      <c r="P360" s="12">
        <v>108.65819195925739</v>
      </c>
      <c r="Q360" s="12">
        <v>100.23784640683864</v>
      </c>
      <c r="R360" s="12">
        <v>93.622887534121091</v>
      </c>
      <c r="S360" s="12">
        <v>97.043647394618404</v>
      </c>
      <c r="T360" s="12">
        <v>93.185860198037361</v>
      </c>
      <c r="U360" s="12">
        <v>96.045759828824757</v>
      </c>
      <c r="V360" s="12">
        <v>96.812946593835818</v>
      </c>
      <c r="W360" s="12">
        <v>102.42642019778155</v>
      </c>
      <c r="X360" s="12">
        <v>102.53019755149988</v>
      </c>
      <c r="Y360" s="12">
        <v>107.20852985575479</v>
      </c>
      <c r="Z360" s="12">
        <v>109.30423029140833</v>
      </c>
    </row>
    <row r="361" spans="1:26" s="64" customFormat="1" x14ac:dyDescent="0.25">
      <c r="B361" s="64" t="s">
        <v>225</v>
      </c>
      <c r="L361" s="67">
        <v>3133.0247510229665</v>
      </c>
      <c r="M361" s="67">
        <v>3121.9608291768109</v>
      </c>
      <c r="N361" s="67">
        <v>3111.2290022085608</v>
      </c>
      <c r="O361" s="67">
        <v>3185.0682417909861</v>
      </c>
      <c r="P361" s="67">
        <v>3259.5702324298118</v>
      </c>
      <c r="Q361" s="67">
        <v>3256.8221057243259</v>
      </c>
      <c r="R361" s="67">
        <v>3244.080591540212</v>
      </c>
      <c r="S361" s="67">
        <v>3236.0844112563886</v>
      </c>
      <c r="T361" s="67">
        <v>3228.8756263201758</v>
      </c>
      <c r="U361" s="67">
        <v>3269.7077095667901</v>
      </c>
      <c r="V361" s="67">
        <v>3277.1169096693234</v>
      </c>
      <c r="W361" s="67">
        <v>3394.4505113647988</v>
      </c>
      <c r="X361" s="67">
        <v>3459.7967623241498</v>
      </c>
      <c r="Y361" s="67">
        <v>3499.9858413809256</v>
      </c>
      <c r="Z361" s="67">
        <v>3488.5549644228017</v>
      </c>
    </row>
    <row r="362" spans="1:26" s="23" customFormat="1" x14ac:dyDescent="0.25">
      <c r="A362" s="23" t="s">
        <v>55</v>
      </c>
      <c r="B362" s="23" t="s">
        <v>216</v>
      </c>
      <c r="C362" s="23" t="s">
        <v>83</v>
      </c>
      <c r="D362" s="23">
        <v>53</v>
      </c>
      <c r="E362" s="23">
        <v>51</v>
      </c>
      <c r="F362" s="23">
        <v>49</v>
      </c>
      <c r="G362" s="23">
        <v>47</v>
      </c>
      <c r="H362" s="23">
        <v>48</v>
      </c>
      <c r="I362" s="23">
        <v>58</v>
      </c>
      <c r="J362" s="23">
        <v>55</v>
      </c>
      <c r="K362" s="23">
        <v>66</v>
      </c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x14ac:dyDescent="0.25">
      <c r="C363" t="s">
        <v>84</v>
      </c>
      <c r="D363">
        <v>31</v>
      </c>
      <c r="E363">
        <v>38</v>
      </c>
      <c r="F363">
        <v>46</v>
      </c>
      <c r="G363">
        <v>52</v>
      </c>
      <c r="H363">
        <v>56</v>
      </c>
      <c r="I363">
        <v>48</v>
      </c>
      <c r="J363">
        <v>57</v>
      </c>
      <c r="K363">
        <v>53</v>
      </c>
    </row>
    <row r="364" spans="1:26" x14ac:dyDescent="0.25">
      <c r="C364" t="s">
        <v>85</v>
      </c>
      <c r="D364">
        <v>75</v>
      </c>
      <c r="E364">
        <v>65</v>
      </c>
      <c r="F364">
        <v>58</v>
      </c>
      <c r="G364">
        <v>49</v>
      </c>
      <c r="H364">
        <v>69</v>
      </c>
      <c r="I364">
        <v>72</v>
      </c>
      <c r="J364">
        <v>77</v>
      </c>
      <c r="K364">
        <v>69</v>
      </c>
    </row>
    <row r="365" spans="1:26" x14ac:dyDescent="0.25">
      <c r="C365" t="s">
        <v>81</v>
      </c>
      <c r="D365">
        <v>144</v>
      </c>
      <c r="E365">
        <v>148</v>
      </c>
      <c r="F365">
        <v>143</v>
      </c>
      <c r="G365">
        <v>142</v>
      </c>
      <c r="H365">
        <v>156</v>
      </c>
      <c r="I365">
        <v>148</v>
      </c>
      <c r="J365">
        <v>141</v>
      </c>
      <c r="K365">
        <v>146</v>
      </c>
    </row>
    <row r="366" spans="1:26" x14ac:dyDescent="0.25">
      <c r="C366" t="s">
        <v>75</v>
      </c>
      <c r="D366">
        <v>146</v>
      </c>
      <c r="E366">
        <v>165</v>
      </c>
      <c r="F366">
        <v>145</v>
      </c>
      <c r="G366">
        <v>135</v>
      </c>
      <c r="H366">
        <v>129</v>
      </c>
      <c r="I366">
        <v>122</v>
      </c>
      <c r="J366">
        <v>118</v>
      </c>
      <c r="K366">
        <v>137</v>
      </c>
    </row>
    <row r="367" spans="1:26" x14ac:dyDescent="0.25">
      <c r="C367" t="s">
        <v>76</v>
      </c>
      <c r="D367">
        <v>320</v>
      </c>
      <c r="E367">
        <v>374</v>
      </c>
      <c r="F367">
        <v>378</v>
      </c>
      <c r="G367">
        <v>372</v>
      </c>
      <c r="H367">
        <v>474</v>
      </c>
      <c r="I367">
        <v>490</v>
      </c>
      <c r="J367">
        <v>492</v>
      </c>
      <c r="K367">
        <v>503</v>
      </c>
    </row>
    <row r="368" spans="1:26" x14ac:dyDescent="0.25">
      <c r="C368" t="s">
        <v>77</v>
      </c>
      <c r="D368">
        <v>414</v>
      </c>
      <c r="E368">
        <v>449</v>
      </c>
      <c r="F368">
        <v>443</v>
      </c>
      <c r="G368">
        <v>439</v>
      </c>
      <c r="H368">
        <v>469</v>
      </c>
      <c r="I368">
        <v>478</v>
      </c>
      <c r="J368">
        <v>478</v>
      </c>
      <c r="K368">
        <v>477</v>
      </c>
    </row>
    <row r="369" spans="2:26" x14ac:dyDescent="0.25">
      <c r="C369" t="s">
        <v>78</v>
      </c>
      <c r="D369">
        <v>100</v>
      </c>
      <c r="E369">
        <v>110</v>
      </c>
      <c r="F369">
        <v>116</v>
      </c>
      <c r="G369">
        <v>125</v>
      </c>
      <c r="H369">
        <v>149</v>
      </c>
      <c r="I369">
        <v>161</v>
      </c>
      <c r="J369">
        <v>171</v>
      </c>
      <c r="K369">
        <v>175</v>
      </c>
    </row>
    <row r="370" spans="2:26" x14ac:dyDescent="0.25">
      <c r="C370" t="s">
        <v>79</v>
      </c>
      <c r="D370">
        <v>10</v>
      </c>
      <c r="E370">
        <v>10</v>
      </c>
      <c r="F370">
        <v>9</v>
      </c>
      <c r="G370">
        <v>8</v>
      </c>
      <c r="H370">
        <v>8</v>
      </c>
      <c r="I370">
        <v>9</v>
      </c>
      <c r="J370">
        <v>12</v>
      </c>
      <c r="K370">
        <v>19</v>
      </c>
    </row>
    <row r="371" spans="2:26" s="65" customFormat="1" x14ac:dyDescent="0.25">
      <c r="B371" s="65" t="s">
        <v>220</v>
      </c>
      <c r="D371" s="65">
        <v>1293</v>
      </c>
      <c r="E371" s="65">
        <v>1410</v>
      </c>
      <c r="F371" s="65">
        <v>1387</v>
      </c>
      <c r="G371" s="65">
        <v>1369</v>
      </c>
      <c r="H371" s="65">
        <v>1558</v>
      </c>
      <c r="I371" s="65">
        <v>1586</v>
      </c>
      <c r="J371" s="65">
        <v>1601</v>
      </c>
      <c r="K371" s="65">
        <v>1645</v>
      </c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spans="2:26" x14ac:dyDescent="0.25">
      <c r="B372" t="s">
        <v>217</v>
      </c>
      <c r="C372" t="s">
        <v>83</v>
      </c>
      <c r="L372" s="12">
        <v>57.261442385955554</v>
      </c>
      <c r="M372" s="12">
        <v>53.174313730286727</v>
      </c>
      <c r="N372" s="12">
        <v>47.6650149860765</v>
      </c>
      <c r="O372" s="12">
        <v>46.738196634700692</v>
      </c>
      <c r="P372" s="12">
        <v>45.684968418025761</v>
      </c>
      <c r="Q372" s="12">
        <v>44.744102538775941</v>
      </c>
      <c r="R372" s="12">
        <v>43.468984770739652</v>
      </c>
      <c r="S372" s="12">
        <v>42.230140065649799</v>
      </c>
      <c r="T372" s="12">
        <v>40.788140605043722</v>
      </c>
      <c r="U372" s="12">
        <v>39.349346994121845</v>
      </c>
      <c r="V372" s="12">
        <v>37.965622195635589</v>
      </c>
      <c r="W372" s="12">
        <v>36.920311308175336</v>
      </c>
      <c r="X372" s="12">
        <v>35.938501256206749</v>
      </c>
      <c r="Y372" s="12">
        <v>35.22664574291386</v>
      </c>
      <c r="Z372" s="12">
        <v>34.490591688540206</v>
      </c>
    </row>
    <row r="373" spans="2:26" x14ac:dyDescent="0.25">
      <c r="C373" t="s">
        <v>84</v>
      </c>
      <c r="L373" s="12">
        <v>60.994436735529732</v>
      </c>
      <c r="M373" s="12">
        <v>57.988473516450469</v>
      </c>
      <c r="N373" s="12">
        <v>65.979447777042168</v>
      </c>
      <c r="O373" s="12">
        <v>57.242949201960229</v>
      </c>
      <c r="P373" s="12">
        <v>53.156872113153142</v>
      </c>
      <c r="Q373" s="12">
        <v>47.648445946814249</v>
      </c>
      <c r="R373" s="12">
        <v>46.722041505655376</v>
      </c>
      <c r="S373" s="12">
        <v>45.669294033582212</v>
      </c>
      <c r="T373" s="12">
        <v>44.728860707483086</v>
      </c>
      <c r="U373" s="12">
        <v>43.454282168429081</v>
      </c>
      <c r="V373" s="12">
        <v>42.215960480820669</v>
      </c>
      <c r="W373" s="12">
        <v>40.774542715836702</v>
      </c>
      <c r="X373" s="12">
        <v>39.336320878654753</v>
      </c>
      <c r="Y373" s="12">
        <v>37.953131811036776</v>
      </c>
      <c r="Z373" s="12">
        <v>36.908226869469779</v>
      </c>
    </row>
    <row r="374" spans="2:26" x14ac:dyDescent="0.25">
      <c r="C374" t="s">
        <v>85</v>
      </c>
      <c r="L374" s="12">
        <v>64.993683502841179</v>
      </c>
      <c r="M374" s="12">
        <v>71.986209685443185</v>
      </c>
      <c r="N374" s="12">
        <v>69.980185633058269</v>
      </c>
      <c r="O374" s="12">
        <v>77.971033725862071</v>
      </c>
      <c r="P374" s="12">
        <v>80.962253314477735</v>
      </c>
      <c r="Q374" s="12">
        <v>78.95457091962119</v>
      </c>
      <c r="R374" s="12">
        <v>82.211634927270438</v>
      </c>
      <c r="S374" s="12">
        <v>73.126971959002432</v>
      </c>
      <c r="T374" s="12">
        <v>68.617232502476213</v>
      </c>
      <c r="U374" s="12">
        <v>62.959411974347681</v>
      </c>
      <c r="V374" s="12">
        <v>61.556071835624245</v>
      </c>
      <c r="W374" s="12">
        <v>60.191357270751062</v>
      </c>
      <c r="X374" s="12">
        <v>58.767013761224156</v>
      </c>
      <c r="Y374" s="12">
        <v>57.051867879223842</v>
      </c>
      <c r="Z374" s="12">
        <v>55.298560577810925</v>
      </c>
    </row>
    <row r="375" spans="2:26" x14ac:dyDescent="0.25">
      <c r="C375" t="s">
        <v>81</v>
      </c>
      <c r="L375" s="12">
        <v>148.97978487251964</v>
      </c>
      <c r="M375" s="12">
        <v>144.96445325566714</v>
      </c>
      <c r="N375" s="12">
        <v>136.95233972398603</v>
      </c>
      <c r="O375" s="12">
        <v>134.94055846789792</v>
      </c>
      <c r="P375" s="12">
        <v>135.92750893323267</v>
      </c>
      <c r="Q375" s="12">
        <v>139.91629577016664</v>
      </c>
      <c r="R375" s="12">
        <v>139.90353365874631</v>
      </c>
      <c r="S375" s="12">
        <v>146.88645360436328</v>
      </c>
      <c r="T375" s="12">
        <v>145.87565072383057</v>
      </c>
      <c r="U375" s="12">
        <v>150.85845195497723</v>
      </c>
      <c r="V375" s="12">
        <v>152.1096511399123</v>
      </c>
      <c r="W375" s="12">
        <v>151.01504907236711</v>
      </c>
      <c r="X375" s="12">
        <v>149.4953876456608</v>
      </c>
      <c r="Y375" s="12">
        <v>141.83443623218272</v>
      </c>
      <c r="Z375" s="12">
        <v>143.6844601784581</v>
      </c>
    </row>
    <row r="376" spans="2:26" x14ac:dyDescent="0.25">
      <c r="C376" t="s">
        <v>75</v>
      </c>
      <c r="L376" s="12">
        <v>125.96931035832932</v>
      </c>
      <c r="M376" s="12">
        <v>126.93749662406891</v>
      </c>
      <c r="N376" s="12">
        <v>131.90758573342549</v>
      </c>
      <c r="O376" s="12">
        <v>131.88077038241516</v>
      </c>
      <c r="P376" s="12">
        <v>132.85421507811196</v>
      </c>
      <c r="Q376" s="12">
        <v>133.83027811040355</v>
      </c>
      <c r="R376" s="12">
        <v>127.81566894776188</v>
      </c>
      <c r="S376" s="12">
        <v>127.79877560769111</v>
      </c>
      <c r="T376" s="12">
        <v>128.7870235030733</v>
      </c>
      <c r="U376" s="12">
        <v>121.78951873975642</v>
      </c>
      <c r="V376" s="12">
        <v>117.78638416851736</v>
      </c>
      <c r="W376" s="12">
        <v>118.77392945629093</v>
      </c>
      <c r="X376" s="12">
        <v>116.77071957028186</v>
      </c>
      <c r="Y376" s="12">
        <v>126.74519582061022</v>
      </c>
      <c r="Z376" s="12">
        <v>121.7438988573698</v>
      </c>
    </row>
    <row r="377" spans="2:26" x14ac:dyDescent="0.25">
      <c r="C377" t="s">
        <v>76</v>
      </c>
      <c r="L377" s="12">
        <v>505.70961731428412</v>
      </c>
      <c r="M377" s="12">
        <v>505.43266007583333</v>
      </c>
      <c r="N377" s="12">
        <v>496.19709391818066</v>
      </c>
      <c r="O377" s="12">
        <v>484.00384088243703</v>
      </c>
      <c r="P377" s="12">
        <v>482.76516355820195</v>
      </c>
      <c r="Q377" s="12">
        <v>473.59027186022405</v>
      </c>
      <c r="R377" s="12">
        <v>466.42270597087219</v>
      </c>
      <c r="S377" s="12">
        <v>460.25823155685879</v>
      </c>
      <c r="T377" s="12">
        <v>455.11342095007757</v>
      </c>
      <c r="U377" s="12">
        <v>450.01562245637359</v>
      </c>
      <c r="V377" s="12">
        <v>431.02482481474919</v>
      </c>
      <c r="W377" s="12">
        <v>417.9930659698328</v>
      </c>
      <c r="X377" s="12">
        <v>406.97212869570444</v>
      </c>
      <c r="Y377" s="12">
        <v>399.90059086467681</v>
      </c>
      <c r="Z377" s="12">
        <v>392.87105153703038</v>
      </c>
    </row>
    <row r="378" spans="2:26" x14ac:dyDescent="0.25">
      <c r="C378" t="s">
        <v>77</v>
      </c>
      <c r="L378" s="12">
        <v>477.03755687949257</v>
      </c>
      <c r="M378" s="12">
        <v>460.46333485078992</v>
      </c>
      <c r="N378" s="12">
        <v>463.90247114960187</v>
      </c>
      <c r="O378" s="12">
        <v>466.64704088917978</v>
      </c>
      <c r="P378" s="12">
        <v>449.7916210272333</v>
      </c>
      <c r="Q378" s="12">
        <v>447.93733531500123</v>
      </c>
      <c r="R378" s="12">
        <v>450.95106887484133</v>
      </c>
      <c r="S378" s="12">
        <v>449.23975650311382</v>
      </c>
      <c r="T378" s="12">
        <v>443.98461088976347</v>
      </c>
      <c r="U378" s="12">
        <v>451.19007376472501</v>
      </c>
      <c r="V378" s="12">
        <v>466.45372012022312</v>
      </c>
      <c r="W378" s="12">
        <v>466.19493190069835</v>
      </c>
      <c r="X378" s="12">
        <v>471.87184142240164</v>
      </c>
      <c r="Y378" s="12">
        <v>470.40067964042044</v>
      </c>
      <c r="Z378" s="12">
        <v>477.65035166620726</v>
      </c>
    </row>
    <row r="379" spans="2:26" x14ac:dyDescent="0.25">
      <c r="C379" t="s">
        <v>78</v>
      </c>
      <c r="L379" s="12">
        <v>187.70287556994865</v>
      </c>
      <c r="M379" s="12">
        <v>209.59449909804624</v>
      </c>
      <c r="N379" s="12">
        <v>221.54272067948662</v>
      </c>
      <c r="O379" s="12">
        <v>239.00681123524703</v>
      </c>
      <c r="P379" s="12">
        <v>261.83939188519003</v>
      </c>
      <c r="Q379" s="12">
        <v>282.40928484239026</v>
      </c>
      <c r="R379" s="12">
        <v>293.43620501132045</v>
      </c>
      <c r="S379" s="12">
        <v>305.59033754571834</v>
      </c>
      <c r="T379" s="12">
        <v>324.54996216619719</v>
      </c>
      <c r="U379" s="12">
        <v>327.80110342626392</v>
      </c>
      <c r="V379" s="12">
        <v>337.96456865547191</v>
      </c>
      <c r="W379" s="12">
        <v>355.59053117059403</v>
      </c>
      <c r="X379" s="12">
        <v>365.82467428862839</v>
      </c>
      <c r="Y379" s="12">
        <v>372.24439003667851</v>
      </c>
      <c r="Z379" s="12">
        <v>370.66721000612506</v>
      </c>
    </row>
    <row r="380" spans="2:26" x14ac:dyDescent="0.25">
      <c r="C380" t="s">
        <v>93</v>
      </c>
      <c r="L380" s="12">
        <v>22.565817378778906</v>
      </c>
      <c r="M380" s="12">
        <v>26.320147111428849</v>
      </c>
      <c r="N380" s="12">
        <v>27.683324045388854</v>
      </c>
      <c r="O380" s="12">
        <v>27.885004325901225</v>
      </c>
      <c r="P380" s="12">
        <v>27.045579966316257</v>
      </c>
      <c r="Q380" s="12">
        <v>24.050087849738322</v>
      </c>
      <c r="R380" s="12">
        <v>24.361719149476308</v>
      </c>
      <c r="S380" s="12">
        <v>25.893747618432542</v>
      </c>
      <c r="T380" s="12">
        <v>24.769997191320893</v>
      </c>
      <c r="U380" s="12">
        <v>29.468898537689064</v>
      </c>
      <c r="V380" s="12">
        <v>28.722355556290193</v>
      </c>
      <c r="W380" s="12">
        <v>26.672337322358906</v>
      </c>
      <c r="X380" s="12">
        <v>26.628213355855852</v>
      </c>
      <c r="Y380" s="12">
        <v>27.11314701051942</v>
      </c>
      <c r="Z380" s="12">
        <v>31.319608269301238</v>
      </c>
    </row>
    <row r="381" spans="2:26" s="65" customFormat="1" x14ac:dyDescent="0.25">
      <c r="B381" s="65" t="s">
        <v>221</v>
      </c>
      <c r="L381" s="66">
        <v>1651.2145249976797</v>
      </c>
      <c r="M381" s="66">
        <v>1656.8615879480151</v>
      </c>
      <c r="N381" s="66">
        <v>1661.8101836462465</v>
      </c>
      <c r="O381" s="66">
        <v>1666.3162057456011</v>
      </c>
      <c r="P381" s="66">
        <v>1670.0275742939427</v>
      </c>
      <c r="Q381" s="66">
        <v>1673.0806731531354</v>
      </c>
      <c r="R381" s="66">
        <v>1675.2935628166838</v>
      </c>
      <c r="S381" s="66">
        <v>1676.6937084944122</v>
      </c>
      <c r="T381" s="66">
        <v>1677.2148992392661</v>
      </c>
      <c r="U381" s="66">
        <v>1676.8867100166838</v>
      </c>
      <c r="V381" s="66">
        <v>1675.7991589672445</v>
      </c>
      <c r="W381" s="66">
        <v>1674.1260561869053</v>
      </c>
      <c r="X381" s="66">
        <v>1671.6048008746188</v>
      </c>
      <c r="Y381" s="66">
        <v>1668.4700850382626</v>
      </c>
      <c r="Z381" s="66">
        <v>1664.6339596503126</v>
      </c>
    </row>
    <row r="382" spans="2:26" x14ac:dyDescent="0.25">
      <c r="B382" t="s">
        <v>218</v>
      </c>
      <c r="C382" t="s">
        <v>83</v>
      </c>
      <c r="L382" s="12">
        <v>58.166571973667061</v>
      </c>
      <c r="M382" s="12">
        <v>54.707466403807921</v>
      </c>
      <c r="N382" s="12">
        <v>50.095851750631418</v>
      </c>
      <c r="O382" s="12">
        <v>48.364212375457541</v>
      </c>
      <c r="P382" s="12">
        <v>46.684176055972749</v>
      </c>
      <c r="Q382" s="12">
        <v>45.273474906452101</v>
      </c>
      <c r="R382" s="12">
        <v>43.843025179151432</v>
      </c>
      <c r="S382" s="12">
        <v>42.656241010347408</v>
      </c>
      <c r="T382" s="12">
        <v>41.535085000742839</v>
      </c>
      <c r="U382" s="12">
        <v>40.617438409570539</v>
      </c>
      <c r="V382" s="12">
        <v>39.818427940930697</v>
      </c>
      <c r="W382" s="12">
        <v>39.231590159506737</v>
      </c>
      <c r="X382" s="12">
        <v>38.68525788277568</v>
      </c>
      <c r="Y382" s="12">
        <v>38.29604644646534</v>
      </c>
      <c r="Z382" s="12">
        <v>37.915087363697879</v>
      </c>
    </row>
    <row r="383" spans="2:26" x14ac:dyDescent="0.25">
      <c r="C383" t="s">
        <v>84</v>
      </c>
      <c r="L383" s="12">
        <v>59.600938031439107</v>
      </c>
      <c r="M383" s="12">
        <v>55.101870123113166</v>
      </c>
      <c r="N383" s="12">
        <v>60.265804538167856</v>
      </c>
      <c r="O383" s="12">
        <v>53.231048242781384</v>
      </c>
      <c r="P383" s="12">
        <v>50.061283048387764</v>
      </c>
      <c r="Q383" s="12">
        <v>45.641999974416684</v>
      </c>
      <c r="R383" s="12">
        <v>44.232279101606984</v>
      </c>
      <c r="S383" s="12">
        <v>42.88321736412005</v>
      </c>
      <c r="T383" s="12">
        <v>41.756364770522595</v>
      </c>
      <c r="U383" s="12">
        <v>40.635668341409222</v>
      </c>
      <c r="V383" s="12">
        <v>39.684887055394569</v>
      </c>
      <c r="W383" s="12">
        <v>38.800649855494584</v>
      </c>
      <c r="X383" s="12">
        <v>38.05556125404734</v>
      </c>
      <c r="Y383" s="12">
        <v>37.428886883187872</v>
      </c>
      <c r="Z383" s="12">
        <v>36.95140469950708</v>
      </c>
    </row>
    <row r="384" spans="2:26" x14ac:dyDescent="0.25">
      <c r="C384" t="s">
        <v>85</v>
      </c>
      <c r="L384" s="12">
        <v>63.672232191089449</v>
      </c>
      <c r="M384" s="12">
        <v>69.087208419528125</v>
      </c>
      <c r="N384" s="12">
        <v>66.402151279045597</v>
      </c>
      <c r="O384" s="12">
        <v>70.819234193353665</v>
      </c>
      <c r="P384" s="12">
        <v>72.674237506932769</v>
      </c>
      <c r="Q384" s="12">
        <v>68.616259369923696</v>
      </c>
      <c r="R384" s="12">
        <v>71.08528591552799</v>
      </c>
      <c r="S384" s="12">
        <v>64.440359932782869</v>
      </c>
      <c r="T384" s="12">
        <v>61.146483478270625</v>
      </c>
      <c r="U384" s="12">
        <v>56.481285274599557</v>
      </c>
      <c r="V384" s="12">
        <v>54.940378412387069</v>
      </c>
      <c r="W384" s="12">
        <v>53.587629381742488</v>
      </c>
      <c r="X384" s="12">
        <v>52.386482588497593</v>
      </c>
      <c r="Y384" s="12">
        <v>51.234842278107919</v>
      </c>
      <c r="Z384" s="12">
        <v>50.246835481824334</v>
      </c>
    </row>
    <row r="385" spans="2:26" x14ac:dyDescent="0.25">
      <c r="C385" t="s">
        <v>81</v>
      </c>
      <c r="L385" s="12">
        <v>147.41719426200856</v>
      </c>
      <c r="M385" s="12">
        <v>142.34088207052642</v>
      </c>
      <c r="N385" s="12">
        <v>133.63665836804904</v>
      </c>
      <c r="O385" s="12">
        <v>130.24389461472316</v>
      </c>
      <c r="P385" s="12">
        <v>128.18497255359165</v>
      </c>
      <c r="Q385" s="12">
        <v>130.77409765465055</v>
      </c>
      <c r="R385" s="12">
        <v>128.44080035603196</v>
      </c>
      <c r="S385" s="12">
        <v>131.48668251649863</v>
      </c>
      <c r="T385" s="12">
        <v>128.4533424235201</v>
      </c>
      <c r="U385" s="12">
        <v>130.38066685095811</v>
      </c>
      <c r="V385" s="12">
        <v>129.67447763563152</v>
      </c>
      <c r="W385" s="12">
        <v>127.31053280971442</v>
      </c>
      <c r="X385" s="12">
        <v>126.03973896475775</v>
      </c>
      <c r="Y385" s="12">
        <v>118.45497505742421</v>
      </c>
      <c r="Z385" s="12">
        <v>119.32766939563749</v>
      </c>
    </row>
    <row r="386" spans="2:26" x14ac:dyDescent="0.25">
      <c r="C386" t="s">
        <v>75</v>
      </c>
      <c r="L386" s="12">
        <v>124.3270703535934</v>
      </c>
      <c r="M386" s="12">
        <v>123.52130198429646</v>
      </c>
      <c r="N386" s="12">
        <v>126.20822101125387</v>
      </c>
      <c r="O386" s="12">
        <v>125.12798721459055</v>
      </c>
      <c r="P386" s="12">
        <v>122.79712999868509</v>
      </c>
      <c r="Q386" s="12">
        <v>121.85441438381464</v>
      </c>
      <c r="R386" s="12">
        <v>116.33210596135714</v>
      </c>
      <c r="S386" s="12">
        <v>114.73372265627145</v>
      </c>
      <c r="T386" s="12">
        <v>115.42547704680628</v>
      </c>
      <c r="U386" s="12">
        <v>111.69147842936205</v>
      </c>
      <c r="V386" s="12">
        <v>108.61904541835625</v>
      </c>
      <c r="W386" s="12">
        <v>107.84973303424024</v>
      </c>
      <c r="X386" s="12">
        <v>105.26637205023998</v>
      </c>
      <c r="Y386" s="12">
        <v>110.48755002227716</v>
      </c>
      <c r="Z386" s="12">
        <v>105.34040388864327</v>
      </c>
    </row>
    <row r="387" spans="2:26" x14ac:dyDescent="0.25">
      <c r="C387" t="s">
        <v>76</v>
      </c>
      <c r="L387" s="12">
        <v>488.76899437930575</v>
      </c>
      <c r="M387" s="12">
        <v>474.04435006626005</v>
      </c>
      <c r="N387" s="12">
        <v>454.04953713081551</v>
      </c>
      <c r="O387" s="12">
        <v>434.09992148572479</v>
      </c>
      <c r="P387" s="12">
        <v>426.07690701722572</v>
      </c>
      <c r="Q387" s="12">
        <v>412.27245179386523</v>
      </c>
      <c r="R387" s="12">
        <v>400.846087090906</v>
      </c>
      <c r="S387" s="12">
        <v>391.26731990789585</v>
      </c>
      <c r="T387" s="12">
        <v>382.91714641212718</v>
      </c>
      <c r="U387" s="12">
        <v>376.78030322452389</v>
      </c>
      <c r="V387" s="12">
        <v>365.20198256964358</v>
      </c>
      <c r="W387" s="12">
        <v>357.59468879222783</v>
      </c>
      <c r="X387" s="12">
        <v>351.18120947817278</v>
      </c>
      <c r="Y387" s="12">
        <v>347.55168291045197</v>
      </c>
      <c r="Z387" s="12">
        <v>344.86336077298347</v>
      </c>
    </row>
    <row r="388" spans="2:26" x14ac:dyDescent="0.25">
      <c r="C388" t="s">
        <v>77</v>
      </c>
      <c r="L388" s="12">
        <v>476.27406802534563</v>
      </c>
      <c r="M388" s="12">
        <v>460.13857598131244</v>
      </c>
      <c r="N388" s="12">
        <v>462.23837806092581</v>
      </c>
      <c r="O388" s="12">
        <v>462.63985626147678</v>
      </c>
      <c r="P388" s="12">
        <v>446.77139441648359</v>
      </c>
      <c r="Q388" s="12">
        <v>443.09964670843442</v>
      </c>
      <c r="R388" s="12">
        <v>443.40750406215022</v>
      </c>
      <c r="S388" s="12">
        <v>440.12755106045159</v>
      </c>
      <c r="T388" s="12">
        <v>434.25973202845682</v>
      </c>
      <c r="U388" s="12">
        <v>434.42541203030612</v>
      </c>
      <c r="V388" s="12">
        <v>438.17328094158836</v>
      </c>
      <c r="W388" s="12">
        <v>432.65096846053706</v>
      </c>
      <c r="X388" s="12">
        <v>431.68718399972732</v>
      </c>
      <c r="Y388" s="12">
        <v>428.80889897650343</v>
      </c>
      <c r="Z388" s="12">
        <v>429.43029756727498</v>
      </c>
    </row>
    <row r="389" spans="2:26" x14ac:dyDescent="0.25">
      <c r="C389" t="s">
        <v>78</v>
      </c>
      <c r="L389" s="12">
        <v>187.83418253933448</v>
      </c>
      <c r="M389" s="12">
        <v>208.48844845413609</v>
      </c>
      <c r="N389" s="12">
        <v>219.38823539278198</v>
      </c>
      <c r="O389" s="12">
        <v>234.93538502467467</v>
      </c>
      <c r="P389" s="12">
        <v>255.1791664553011</v>
      </c>
      <c r="Q389" s="12">
        <v>273.07954177872409</v>
      </c>
      <c r="R389" s="12">
        <v>282.08865032840214</v>
      </c>
      <c r="S389" s="12">
        <v>291.85184147064484</v>
      </c>
      <c r="T389" s="12">
        <v>306.21634555750518</v>
      </c>
      <c r="U389" s="12">
        <v>308.56353171736777</v>
      </c>
      <c r="V389" s="12">
        <v>316.66701386363263</v>
      </c>
      <c r="W389" s="12">
        <v>330.36439187656163</v>
      </c>
      <c r="X389" s="12">
        <v>337.106327277113</v>
      </c>
      <c r="Y389" s="12">
        <v>341.18507958526402</v>
      </c>
      <c r="Z389" s="12">
        <v>339.6538881716524</v>
      </c>
    </row>
    <row r="390" spans="2:26" x14ac:dyDescent="0.25">
      <c r="C390" t="s">
        <v>93</v>
      </c>
      <c r="L390" s="12">
        <v>23.087428229466791</v>
      </c>
      <c r="M390" s="12">
        <v>27.114395739767016</v>
      </c>
      <c r="N390" s="12">
        <v>28.654179965275347</v>
      </c>
      <c r="O390" s="12">
        <v>28.891394724094006</v>
      </c>
      <c r="P390" s="12">
        <v>28.020063786408691</v>
      </c>
      <c r="Q390" s="12">
        <v>25.225588659845645</v>
      </c>
      <c r="R390" s="12">
        <v>25.489952675656117</v>
      </c>
      <c r="S390" s="12">
        <v>26.892711711427616</v>
      </c>
      <c r="T390" s="12">
        <v>25.840621143643794</v>
      </c>
      <c r="U390" s="12">
        <v>29.81041136514737</v>
      </c>
      <c r="V390" s="12">
        <v>29.143380564369195</v>
      </c>
      <c r="W390" s="12">
        <v>27.494440737502376</v>
      </c>
      <c r="X390" s="12">
        <v>27.484744919149946</v>
      </c>
      <c r="Y390" s="12">
        <v>27.835466311708299</v>
      </c>
      <c r="Z390" s="12">
        <v>31.121696998109119</v>
      </c>
    </row>
    <row r="391" spans="2:26" s="65" customFormat="1" x14ac:dyDescent="0.25">
      <c r="B391" s="65" t="s">
        <v>222</v>
      </c>
      <c r="L391" s="66">
        <v>1629.1486799852501</v>
      </c>
      <c r="M391" s="66">
        <v>1614.5444992427474</v>
      </c>
      <c r="N391" s="66">
        <v>1600.9390174969465</v>
      </c>
      <c r="O391" s="66">
        <v>1588.3529341368765</v>
      </c>
      <c r="P391" s="66">
        <v>1576.4493308389892</v>
      </c>
      <c r="Q391" s="66">
        <v>1565.8374752301272</v>
      </c>
      <c r="R391" s="66">
        <v>1555.7656906707898</v>
      </c>
      <c r="S391" s="66">
        <v>1546.3396476304404</v>
      </c>
      <c r="T391" s="66">
        <v>1537.5505978615954</v>
      </c>
      <c r="U391" s="66">
        <v>1529.3861956432445</v>
      </c>
      <c r="V391" s="66">
        <v>1521.9228744019338</v>
      </c>
      <c r="W391" s="66">
        <v>1514.8846251075274</v>
      </c>
      <c r="X391" s="66">
        <v>1507.8928784144814</v>
      </c>
      <c r="Y391" s="66">
        <v>1501.2834284713902</v>
      </c>
      <c r="Z391" s="66">
        <v>1494.8506443393301</v>
      </c>
    </row>
    <row r="392" spans="2:26" x14ac:dyDescent="0.25">
      <c r="B392" t="s">
        <v>113</v>
      </c>
      <c r="C392" t="s">
        <v>83</v>
      </c>
      <c r="L392" s="12">
        <v>58.166571973667061</v>
      </c>
      <c r="M392" s="12">
        <v>54.670470833596312</v>
      </c>
      <c r="N392" s="12">
        <v>49.992378136270297</v>
      </c>
      <c r="O392" s="12">
        <v>47.853504374811131</v>
      </c>
      <c r="P392" s="12">
        <v>45.830272363025507</v>
      </c>
      <c r="Q392" s="12">
        <v>44.468540112406345</v>
      </c>
      <c r="R392" s="12">
        <v>43.335072385045841</v>
      </c>
      <c r="S392" s="12">
        <v>41.993139434264336</v>
      </c>
      <c r="T392" s="12">
        <v>40.63948551645521</v>
      </c>
      <c r="U392" s="12">
        <v>39.631156424551484</v>
      </c>
      <c r="V392" s="12">
        <v>39.136856254620724</v>
      </c>
      <c r="W392" s="12">
        <v>38.643585085028022</v>
      </c>
      <c r="X392" s="12">
        <v>37.813500248334705</v>
      </c>
      <c r="Y392" s="12">
        <v>37.646249033352575</v>
      </c>
      <c r="Z392" s="12">
        <v>36.96462805944104</v>
      </c>
    </row>
    <row r="393" spans="2:26" x14ac:dyDescent="0.25">
      <c r="C393" t="s">
        <v>84</v>
      </c>
      <c r="L393" s="12">
        <v>59.600938031439107</v>
      </c>
      <c r="M393" s="12">
        <v>55.072419056382117</v>
      </c>
      <c r="N393" s="12">
        <v>60.175683610039655</v>
      </c>
      <c r="O393" s="12">
        <v>52.741146683308045</v>
      </c>
      <c r="P393" s="12">
        <v>48.961156936955767</v>
      </c>
      <c r="Q393" s="12">
        <v>44.015710871439566</v>
      </c>
      <c r="R393" s="12">
        <v>42.624064979516831</v>
      </c>
      <c r="S393" s="12">
        <v>41.337341933085568</v>
      </c>
      <c r="T393" s="12">
        <v>40.377328815679917</v>
      </c>
      <c r="U393" s="12">
        <v>39.181159861523938</v>
      </c>
      <c r="V393" s="12">
        <v>38.405277644690891</v>
      </c>
      <c r="W393" s="12">
        <v>37.62448893228418</v>
      </c>
      <c r="X393" s="12">
        <v>36.962384800614863</v>
      </c>
      <c r="Y393" s="12">
        <v>36.54920738958549</v>
      </c>
      <c r="Z393" s="12">
        <v>35.841698631457277</v>
      </c>
    </row>
    <row r="394" spans="2:26" x14ac:dyDescent="0.25">
      <c r="C394" t="s">
        <v>85</v>
      </c>
      <c r="L394" s="12">
        <v>63.672232191089449</v>
      </c>
      <c r="M394" s="12">
        <v>69.057955019149048</v>
      </c>
      <c r="N394" s="12">
        <v>66.329210503927698</v>
      </c>
      <c r="O394" s="12">
        <v>70.476560403857519</v>
      </c>
      <c r="P394" s="12">
        <v>71.968628007608999</v>
      </c>
      <c r="Q394" s="12">
        <v>67.636176764279469</v>
      </c>
      <c r="R394" s="12">
        <v>69.740892957656797</v>
      </c>
      <c r="S394" s="12">
        <v>62.7239184667053</v>
      </c>
      <c r="T394" s="12">
        <v>59.050027429127248</v>
      </c>
      <c r="U394" s="12">
        <v>54.110186614931628</v>
      </c>
      <c r="V394" s="12">
        <v>52.78546554761423</v>
      </c>
      <c r="W394" s="12">
        <v>51.762687107903744</v>
      </c>
      <c r="X394" s="12">
        <v>50.614129784426439</v>
      </c>
      <c r="Y394" s="12">
        <v>49.696326080138306</v>
      </c>
      <c r="Z394" s="12">
        <v>48.62985248773569</v>
      </c>
    </row>
    <row r="395" spans="2:26" x14ac:dyDescent="0.25">
      <c r="C395" t="s">
        <v>81</v>
      </c>
      <c r="L395" s="12">
        <v>147.41719426200856</v>
      </c>
      <c r="M395" s="12">
        <v>142.3097207169366</v>
      </c>
      <c r="N395" s="12">
        <v>133.54851677312206</v>
      </c>
      <c r="O395" s="12">
        <v>129.80572420528458</v>
      </c>
      <c r="P395" s="12">
        <v>127.28250544569561</v>
      </c>
      <c r="Q395" s="12">
        <v>129.55139889321896</v>
      </c>
      <c r="R395" s="12">
        <v>127.05108923001268</v>
      </c>
      <c r="S395" s="12">
        <v>129.65874818641697</v>
      </c>
      <c r="T395" s="12">
        <v>126.36114770507297</v>
      </c>
      <c r="U395" s="12">
        <v>127.95372327560237</v>
      </c>
      <c r="V395" s="12">
        <v>127.09660776878778</v>
      </c>
      <c r="W395" s="12">
        <v>124.61218659133471</v>
      </c>
      <c r="X395" s="12">
        <v>123.04100519829487</v>
      </c>
      <c r="Y395" s="12">
        <v>115.49528800762454</v>
      </c>
      <c r="Z395" s="12">
        <v>116.13489401890752</v>
      </c>
    </row>
    <row r="396" spans="2:26" x14ac:dyDescent="0.25">
      <c r="C396" t="s">
        <v>75</v>
      </c>
      <c r="L396" s="12">
        <v>124.3270703535934</v>
      </c>
      <c r="M396" s="12">
        <v>123.49205284141357</v>
      </c>
      <c r="N396" s="12">
        <v>126.13683622473843</v>
      </c>
      <c r="O396" s="12">
        <v>124.77299752041725</v>
      </c>
      <c r="P396" s="12">
        <v>122.17844937355309</v>
      </c>
      <c r="Q396" s="12">
        <v>121.20694090147177</v>
      </c>
      <c r="R396" s="12">
        <v>115.46462676602646</v>
      </c>
      <c r="S396" s="12">
        <v>113.65134173980194</v>
      </c>
      <c r="T396" s="12">
        <v>114.19022286349923</v>
      </c>
      <c r="U396" s="12">
        <v>110.46488347221768</v>
      </c>
      <c r="V396" s="12">
        <v>107.61975837637546</v>
      </c>
      <c r="W396" s="12">
        <v>106.93500910317309</v>
      </c>
      <c r="X396" s="12">
        <v>104.30859353764315</v>
      </c>
      <c r="Y396" s="12">
        <v>109.76110604886676</v>
      </c>
      <c r="Z396" s="12">
        <v>104.57744421006029</v>
      </c>
    </row>
    <row r="397" spans="2:26" x14ac:dyDescent="0.25">
      <c r="C397" t="s">
        <v>76</v>
      </c>
      <c r="L397" s="12">
        <v>488.76899437930575</v>
      </c>
      <c r="M397" s="12">
        <v>473.79168793873555</v>
      </c>
      <c r="N397" s="12">
        <v>453.39865764864231</v>
      </c>
      <c r="O397" s="12">
        <v>431.05676636636611</v>
      </c>
      <c r="P397" s="12">
        <v>420.32935955594013</v>
      </c>
      <c r="Q397" s="12">
        <v>405.37356029972142</v>
      </c>
      <c r="R397" s="12">
        <v>393.91696832408576</v>
      </c>
      <c r="S397" s="12">
        <v>383.32941924300059</v>
      </c>
      <c r="T397" s="12">
        <v>374.36438268938321</v>
      </c>
      <c r="U397" s="12">
        <v>368.03929163845697</v>
      </c>
      <c r="V397" s="12">
        <v>358.24346963580143</v>
      </c>
      <c r="W397" s="12">
        <v>351.7948982045047</v>
      </c>
      <c r="X397" s="12">
        <v>345.25626102584721</v>
      </c>
      <c r="Y397" s="12">
        <v>343.3713370176589</v>
      </c>
      <c r="Z397" s="12">
        <v>340.00648160459332</v>
      </c>
    </row>
    <row r="398" spans="2:26" x14ac:dyDescent="0.25">
      <c r="C398" t="s">
        <v>77</v>
      </c>
      <c r="L398" s="12">
        <v>476.27406802534563</v>
      </c>
      <c r="M398" s="12">
        <v>460.08081273692136</v>
      </c>
      <c r="N398" s="12">
        <v>462.06479366118231</v>
      </c>
      <c r="O398" s="12">
        <v>461.77977817284801</v>
      </c>
      <c r="P398" s="12">
        <v>445.01282030183478</v>
      </c>
      <c r="Q398" s="12">
        <v>440.65400561750596</v>
      </c>
      <c r="R398" s="12">
        <v>440.37615330694109</v>
      </c>
      <c r="S398" s="12">
        <v>436.37672765694282</v>
      </c>
      <c r="T398" s="12">
        <v>429.8357207338745</v>
      </c>
      <c r="U398" s="12">
        <v>429.0935145850637</v>
      </c>
      <c r="V398" s="12">
        <v>432.54536277123032</v>
      </c>
      <c r="W398" s="12">
        <v>426.91681993281134</v>
      </c>
      <c r="X398" s="12">
        <v>425.61105864292665</v>
      </c>
      <c r="Y398" s="12">
        <v>422.86336416903578</v>
      </c>
      <c r="Z398" s="12">
        <v>423.03299290936968</v>
      </c>
    </row>
    <row r="399" spans="2:26" x14ac:dyDescent="0.25">
      <c r="C399" t="s">
        <v>78</v>
      </c>
      <c r="L399" s="12">
        <v>187.83418253933448</v>
      </c>
      <c r="M399" s="12">
        <v>208.4670637611861</v>
      </c>
      <c r="N399" s="12">
        <v>219.32276183846403</v>
      </c>
      <c r="O399" s="12">
        <v>234.6032546420312</v>
      </c>
      <c r="P399" s="12">
        <v>254.45201134895447</v>
      </c>
      <c r="Q399" s="12">
        <v>272.05036232036463</v>
      </c>
      <c r="R399" s="12">
        <v>280.92611315538073</v>
      </c>
      <c r="S399" s="12">
        <v>290.39331020482541</v>
      </c>
      <c r="T399" s="12">
        <v>304.3913772100326</v>
      </c>
      <c r="U399" s="12">
        <v>306.46815897415161</v>
      </c>
      <c r="V399" s="12">
        <v>314.60420695506201</v>
      </c>
      <c r="W399" s="12">
        <v>328.31220357907551</v>
      </c>
      <c r="X399" s="12">
        <v>334.82763967139908</v>
      </c>
      <c r="Y399" s="12">
        <v>339.04037594736883</v>
      </c>
      <c r="Z399" s="12">
        <v>337.32466352806063</v>
      </c>
    </row>
    <row r="400" spans="2:26" x14ac:dyDescent="0.25">
      <c r="C400" t="s">
        <v>93</v>
      </c>
      <c r="L400" s="12">
        <v>23.087428229466791</v>
      </c>
      <c r="M400" s="12">
        <v>27.113138417491612</v>
      </c>
      <c r="N400" s="12">
        <v>28.65185620954755</v>
      </c>
      <c r="O400" s="12">
        <v>28.8764587661897</v>
      </c>
      <c r="P400" s="12">
        <v>27.986325686052442</v>
      </c>
      <c r="Q400" s="12">
        <v>25.195618481775714</v>
      </c>
      <c r="R400" s="12">
        <v>25.444438467529192</v>
      </c>
      <c r="S400" s="12">
        <v>26.827287551464913</v>
      </c>
      <c r="T400" s="12">
        <v>25.76883075922602</v>
      </c>
      <c r="U400" s="12">
        <v>29.701907710283344</v>
      </c>
      <c r="V400" s="12">
        <v>29.037244008393646</v>
      </c>
      <c r="W400" s="12">
        <v>27.393476730862311</v>
      </c>
      <c r="X400" s="12">
        <v>27.358269339725542</v>
      </c>
      <c r="Y400" s="12">
        <v>27.675565558764951</v>
      </c>
      <c r="Z400" s="12">
        <v>30.88939557628332</v>
      </c>
    </row>
    <row r="401" spans="2:26" s="65" customFormat="1" x14ac:dyDescent="0.25">
      <c r="B401" s="65" t="s">
        <v>223</v>
      </c>
      <c r="L401" s="66">
        <v>1629.1486799852501</v>
      </c>
      <c r="M401" s="66">
        <v>1614.0553213218125</v>
      </c>
      <c r="N401" s="66">
        <v>1599.6206946059342</v>
      </c>
      <c r="O401" s="66">
        <v>1581.9661911351136</v>
      </c>
      <c r="P401" s="66">
        <v>1564.0015290196209</v>
      </c>
      <c r="Q401" s="66">
        <v>1550.1523142621841</v>
      </c>
      <c r="R401" s="66">
        <v>1538.8794195721955</v>
      </c>
      <c r="S401" s="66">
        <v>1526.2912344165079</v>
      </c>
      <c r="T401" s="66">
        <v>1514.9785237223507</v>
      </c>
      <c r="U401" s="66">
        <v>1504.6439825567829</v>
      </c>
      <c r="V401" s="66">
        <v>1499.4742489625764</v>
      </c>
      <c r="W401" s="66">
        <v>1493.9953552669776</v>
      </c>
      <c r="X401" s="66">
        <v>1485.7928422492125</v>
      </c>
      <c r="Y401" s="66">
        <v>1482.098819252396</v>
      </c>
      <c r="Z401" s="66">
        <v>1473.4020510259088</v>
      </c>
    </row>
    <row r="402" spans="2:26" x14ac:dyDescent="0.25">
      <c r="B402" t="s">
        <v>118</v>
      </c>
      <c r="C402" t="s">
        <v>83</v>
      </c>
      <c r="L402" s="12">
        <v>58.166571973667061</v>
      </c>
      <c r="M402" s="12">
        <v>54.68896815668397</v>
      </c>
      <c r="N402" s="12">
        <v>50.021960657698408</v>
      </c>
      <c r="O402" s="12">
        <v>48.101231824297244</v>
      </c>
      <c r="P402" s="12">
        <v>46.156426856127176</v>
      </c>
      <c r="Q402" s="12">
        <v>44.538428117465322</v>
      </c>
      <c r="R402" s="12">
        <v>43.057898847353499</v>
      </c>
      <c r="S402" s="12">
        <v>42.015071081506775</v>
      </c>
      <c r="T402" s="12">
        <v>40.869780157366506</v>
      </c>
      <c r="U402" s="12">
        <v>39.732594559752911</v>
      </c>
      <c r="V402" s="12">
        <v>38.948241251941617</v>
      </c>
      <c r="W402" s="12">
        <v>38.463719292579079</v>
      </c>
      <c r="X402" s="12">
        <v>37.981790152030676</v>
      </c>
      <c r="Y402" s="12">
        <v>37.576868701063518</v>
      </c>
      <c r="Z402" s="12">
        <v>37.09237620480544</v>
      </c>
    </row>
    <row r="403" spans="2:26" x14ac:dyDescent="0.25">
      <c r="C403" t="s">
        <v>84</v>
      </c>
      <c r="L403" s="12">
        <v>59.600938031439107</v>
      </c>
      <c r="M403" s="12">
        <v>55.08714433995727</v>
      </c>
      <c r="N403" s="12">
        <v>60.205066992732341</v>
      </c>
      <c r="O403" s="12">
        <v>52.970402716120915</v>
      </c>
      <c r="P403" s="12">
        <v>49.399512902727729</v>
      </c>
      <c r="Q403" s="12">
        <v>44.435352294083529</v>
      </c>
      <c r="R403" s="12">
        <v>42.663079583113102</v>
      </c>
      <c r="S403" s="12">
        <v>41.292341112966028</v>
      </c>
      <c r="T403" s="12">
        <v>40.310866946790767</v>
      </c>
      <c r="U403" s="12">
        <v>39.264789122657703</v>
      </c>
      <c r="V403" s="12">
        <v>38.364335892307658</v>
      </c>
      <c r="W403" s="12">
        <v>37.512746228502984</v>
      </c>
      <c r="X403" s="12">
        <v>36.877521788778914</v>
      </c>
      <c r="Y403" s="12">
        <v>36.3885270849986</v>
      </c>
      <c r="Z403" s="12">
        <v>35.944621601914754</v>
      </c>
    </row>
    <row r="404" spans="2:26" x14ac:dyDescent="0.25">
      <c r="C404" t="s">
        <v>85</v>
      </c>
      <c r="L404" s="12">
        <v>63.672232191089449</v>
      </c>
      <c r="M404" s="12">
        <v>69.072581503955547</v>
      </c>
      <c r="N404" s="12">
        <v>66.353032600173648</v>
      </c>
      <c r="O404" s="12">
        <v>70.637407523132651</v>
      </c>
      <c r="P404" s="12">
        <v>72.253062575764687</v>
      </c>
      <c r="Q404" s="12">
        <v>67.891792198863001</v>
      </c>
      <c r="R404" s="12">
        <v>69.880920858617273</v>
      </c>
      <c r="S404" s="12">
        <v>62.93786477275836</v>
      </c>
      <c r="T404" s="12">
        <v>59.324511122127205</v>
      </c>
      <c r="U404" s="12">
        <v>54.309576099979004</v>
      </c>
      <c r="V404" s="12">
        <v>52.739901361748167</v>
      </c>
      <c r="W404" s="12">
        <v>51.540481975256085</v>
      </c>
      <c r="X404" s="12">
        <v>50.575535803693995</v>
      </c>
      <c r="Y404" s="12">
        <v>49.582229562062736</v>
      </c>
      <c r="Z404" s="12">
        <v>48.644319189764261</v>
      </c>
    </row>
    <row r="405" spans="2:26" x14ac:dyDescent="0.25">
      <c r="C405" t="s">
        <v>81</v>
      </c>
      <c r="L405" s="12">
        <v>147.41719426200856</v>
      </c>
      <c r="M405" s="12">
        <v>142.32530102854025</v>
      </c>
      <c r="N405" s="12">
        <v>133.57649441371345</v>
      </c>
      <c r="O405" s="12">
        <v>130.01269670249155</v>
      </c>
      <c r="P405" s="12">
        <v>127.646349533501</v>
      </c>
      <c r="Q405" s="12">
        <v>129.87022088910402</v>
      </c>
      <c r="R405" s="12">
        <v>127.19494707363806</v>
      </c>
      <c r="S405" s="12">
        <v>129.91105046875489</v>
      </c>
      <c r="T405" s="12">
        <v>126.66402120344343</v>
      </c>
      <c r="U405" s="12">
        <v>128.23658882791824</v>
      </c>
      <c r="V405" s="12">
        <v>127.22980746239236</v>
      </c>
      <c r="W405" s="12">
        <v>124.69316139146027</v>
      </c>
      <c r="X405" s="12">
        <v>123.24649262435568</v>
      </c>
      <c r="Y405" s="12">
        <v>115.50722122347651</v>
      </c>
      <c r="Z405" s="12">
        <v>116.20378998633747</v>
      </c>
    </row>
    <row r="406" spans="2:26" x14ac:dyDescent="0.25">
      <c r="C406" t="s">
        <v>75</v>
      </c>
      <c r="L406" s="12">
        <v>124.3270703535934</v>
      </c>
      <c r="M406" s="12">
        <v>123.50667620938114</v>
      </c>
      <c r="N406" s="12">
        <v>126.15834525226812</v>
      </c>
      <c r="O406" s="12">
        <v>124.94431999033252</v>
      </c>
      <c r="P406" s="12">
        <v>122.423539221789</v>
      </c>
      <c r="Q406" s="12">
        <v>121.31492478329332</v>
      </c>
      <c r="R406" s="12">
        <v>115.50963009531641</v>
      </c>
      <c r="S406" s="12">
        <v>113.72782544260866</v>
      </c>
      <c r="T406" s="12">
        <v>114.30765341947784</v>
      </c>
      <c r="U406" s="12">
        <v>110.51722678148643</v>
      </c>
      <c r="V406" s="12">
        <v>107.49363666096123</v>
      </c>
      <c r="W406" s="12">
        <v>106.79300668305561</v>
      </c>
      <c r="X406" s="12">
        <v>104.3394461494145</v>
      </c>
      <c r="Y406" s="12">
        <v>109.67411275097584</v>
      </c>
      <c r="Z406" s="12">
        <v>104.62072010819691</v>
      </c>
    </row>
    <row r="407" spans="2:26" x14ac:dyDescent="0.25">
      <c r="C407" t="s">
        <v>76</v>
      </c>
      <c r="L407" s="12">
        <v>488.76899437930575</v>
      </c>
      <c r="M407" s="12">
        <v>473.91801554885649</v>
      </c>
      <c r="N407" s="12">
        <v>453.59907673630659</v>
      </c>
      <c r="O407" s="12">
        <v>432.50340605514845</v>
      </c>
      <c r="P407" s="12">
        <v>422.59536326582565</v>
      </c>
      <c r="Q407" s="12">
        <v>406.8070261350361</v>
      </c>
      <c r="R407" s="12">
        <v>393.7865412341672</v>
      </c>
      <c r="S407" s="12">
        <v>383.75387593409096</v>
      </c>
      <c r="T407" s="12">
        <v>375.16737267556493</v>
      </c>
      <c r="U407" s="12">
        <v>368.52730079719902</v>
      </c>
      <c r="V407" s="12">
        <v>357.38342619048944</v>
      </c>
      <c r="W407" s="12">
        <v>350.57484775957556</v>
      </c>
      <c r="X407" s="12">
        <v>345.19459625190063</v>
      </c>
      <c r="Y407" s="12">
        <v>342.3557687867675</v>
      </c>
      <c r="Z407" s="12">
        <v>340.08610070383003</v>
      </c>
    </row>
    <row r="408" spans="2:26" x14ac:dyDescent="0.25">
      <c r="C408" t="s">
        <v>77</v>
      </c>
      <c r="L408" s="12">
        <v>476.27406802534563</v>
      </c>
      <c r="M408" s="12">
        <v>460.10969332492527</v>
      </c>
      <c r="N408" s="12">
        <v>462.12105935684212</v>
      </c>
      <c r="O408" s="12">
        <v>462.18344660736983</v>
      </c>
      <c r="P408" s="12">
        <v>445.72745098349048</v>
      </c>
      <c r="Q408" s="12">
        <v>441.30298337021475</v>
      </c>
      <c r="R408" s="12">
        <v>440.693194566503</v>
      </c>
      <c r="S408" s="12">
        <v>436.81589809700722</v>
      </c>
      <c r="T408" s="12">
        <v>430.41841718054377</v>
      </c>
      <c r="U408" s="12">
        <v>429.71276265927105</v>
      </c>
      <c r="V408" s="12">
        <v>432.80312028555454</v>
      </c>
      <c r="W408" s="12">
        <v>426.97669132662685</v>
      </c>
      <c r="X408" s="12">
        <v>425.91836600941741</v>
      </c>
      <c r="Y408" s="12">
        <v>422.91872099868277</v>
      </c>
      <c r="Z408" s="12">
        <v>423.31713457020112</v>
      </c>
    </row>
    <row r="409" spans="2:26" x14ac:dyDescent="0.25">
      <c r="C409" t="s">
        <v>78</v>
      </c>
      <c r="L409" s="12">
        <v>187.83418253933448</v>
      </c>
      <c r="M409" s="12">
        <v>208.47775585098941</v>
      </c>
      <c r="N409" s="12">
        <v>219.34361536388838</v>
      </c>
      <c r="O409" s="12">
        <v>234.75910760817703</v>
      </c>
      <c r="P409" s="12">
        <v>254.74763066341237</v>
      </c>
      <c r="Q409" s="12">
        <v>272.31367127413978</v>
      </c>
      <c r="R409" s="12">
        <v>281.00117276854235</v>
      </c>
      <c r="S409" s="12">
        <v>290.53537220901688</v>
      </c>
      <c r="T409" s="12">
        <v>304.63484227555074</v>
      </c>
      <c r="U409" s="12">
        <v>306.6933940684915</v>
      </c>
      <c r="V409" s="12">
        <v>314.64708552199835</v>
      </c>
      <c r="W409" s="12">
        <v>328.2767911490173</v>
      </c>
      <c r="X409" s="12">
        <v>334.96341557628426</v>
      </c>
      <c r="Y409" s="12">
        <v>339.04217800328433</v>
      </c>
      <c r="Z409" s="12">
        <v>337.4391692735673</v>
      </c>
    </row>
    <row r="410" spans="2:26" x14ac:dyDescent="0.25">
      <c r="C410" t="s">
        <v>93</v>
      </c>
      <c r="L410" s="12">
        <v>23.087428229466791</v>
      </c>
      <c r="M410" s="12">
        <v>27.113767024080548</v>
      </c>
      <c r="N410" s="12">
        <v>28.652662003591207</v>
      </c>
      <c r="O410" s="12">
        <v>28.883702923945538</v>
      </c>
      <c r="P410" s="12">
        <v>28.000042507921108</v>
      </c>
      <c r="Q410" s="12">
        <v>25.205301231858961</v>
      </c>
      <c r="R410" s="12">
        <v>25.453889135480644</v>
      </c>
      <c r="S410" s="12">
        <v>26.836064731912728</v>
      </c>
      <c r="T410" s="12">
        <v>25.775692100858304</v>
      </c>
      <c r="U410" s="12">
        <v>29.715582243457138</v>
      </c>
      <c r="V410" s="12">
        <v>29.045290455604103</v>
      </c>
      <c r="W410" s="12">
        <v>27.397091427892505</v>
      </c>
      <c r="X410" s="12">
        <v>27.366610767386</v>
      </c>
      <c r="Y410" s="12">
        <v>27.68207217409034</v>
      </c>
      <c r="Z410" s="12">
        <v>30.90832759225313</v>
      </c>
    </row>
    <row r="411" spans="2:26" s="65" customFormat="1" x14ac:dyDescent="0.25">
      <c r="B411" s="65" t="s">
        <v>224</v>
      </c>
      <c r="L411" s="66">
        <v>1629.1486799852501</v>
      </c>
      <c r="M411" s="66">
        <v>1614.2999029873699</v>
      </c>
      <c r="N411" s="66">
        <v>1600.031313377214</v>
      </c>
      <c r="O411" s="66">
        <v>1584.9957219510159</v>
      </c>
      <c r="P411" s="66">
        <v>1568.949378510559</v>
      </c>
      <c r="Q411" s="66">
        <v>1553.6797002940586</v>
      </c>
      <c r="R411" s="66">
        <v>1539.2412741627315</v>
      </c>
      <c r="S411" s="66">
        <v>1527.8253638506226</v>
      </c>
      <c r="T411" s="66">
        <v>1517.4731570817235</v>
      </c>
      <c r="U411" s="66">
        <v>1506.7098151602131</v>
      </c>
      <c r="V411" s="66">
        <v>1498.6548450829976</v>
      </c>
      <c r="W411" s="66">
        <v>1492.2285372339663</v>
      </c>
      <c r="X411" s="66">
        <v>1486.4637751232619</v>
      </c>
      <c r="Y411" s="66">
        <v>1480.7276992854022</v>
      </c>
      <c r="Z411" s="66">
        <v>1474.2565592308704</v>
      </c>
    </row>
    <row r="412" spans="2:26" x14ac:dyDescent="0.25">
      <c r="B412" t="s">
        <v>114</v>
      </c>
      <c r="C412" t="s">
        <v>83</v>
      </c>
      <c r="L412" s="12">
        <v>58.166571973667061</v>
      </c>
      <c r="M412" s="12">
        <v>54.67786965227922</v>
      </c>
      <c r="N412" s="12">
        <v>50.00452870623036</v>
      </c>
      <c r="O412" s="12">
        <v>48.013529408703782</v>
      </c>
      <c r="P412" s="12">
        <v>46.073827595043056</v>
      </c>
      <c r="Q412" s="12">
        <v>44.460593677288095</v>
      </c>
      <c r="R412" s="12">
        <v>43.130881190885496</v>
      </c>
      <c r="S412" s="12">
        <v>42.044072388610026</v>
      </c>
      <c r="T412" s="12">
        <v>40.780859619945488</v>
      </c>
      <c r="U412" s="12">
        <v>39.696785606815254</v>
      </c>
      <c r="V412" s="12">
        <v>38.976390418623289</v>
      </c>
      <c r="W412" s="12">
        <v>38.533906919046046</v>
      </c>
      <c r="X412" s="12">
        <v>37.937109552056064</v>
      </c>
      <c r="Y412" s="12">
        <v>37.575421519103443</v>
      </c>
      <c r="Z412" s="12">
        <v>37.090106749211692</v>
      </c>
    </row>
    <row r="413" spans="2:26" x14ac:dyDescent="0.25">
      <c r="C413" t="s">
        <v>84</v>
      </c>
      <c r="L413" s="12">
        <v>59.600938031439107</v>
      </c>
      <c r="M413" s="12">
        <v>55.078309110042099</v>
      </c>
      <c r="N413" s="12">
        <v>60.187661309370448</v>
      </c>
      <c r="O413" s="12">
        <v>52.883375277094828</v>
      </c>
      <c r="P413" s="12">
        <v>49.268124337219888</v>
      </c>
      <c r="Q413" s="12">
        <v>44.25208491105775</v>
      </c>
      <c r="R413" s="12">
        <v>42.626743739020874</v>
      </c>
      <c r="S413" s="12">
        <v>41.311542587242144</v>
      </c>
      <c r="T413" s="12">
        <v>40.350638903434543</v>
      </c>
      <c r="U413" s="12">
        <v>39.257384599667937</v>
      </c>
      <c r="V413" s="12">
        <v>38.364678763127117</v>
      </c>
      <c r="W413" s="12">
        <v>37.542268140115809</v>
      </c>
      <c r="X413" s="12">
        <v>36.899872532448903</v>
      </c>
      <c r="Y413" s="12">
        <v>36.432837391363577</v>
      </c>
      <c r="Z413" s="12">
        <v>35.940379534638758</v>
      </c>
    </row>
    <row r="414" spans="2:26" x14ac:dyDescent="0.25">
      <c r="C414" t="s">
        <v>85</v>
      </c>
      <c r="L414" s="12">
        <v>63.672232191089449</v>
      </c>
      <c r="M414" s="12">
        <v>69.063805561534579</v>
      </c>
      <c r="N414" s="12">
        <v>66.338922702157063</v>
      </c>
      <c r="O414" s="12">
        <v>70.576275961839386</v>
      </c>
      <c r="P414" s="12">
        <v>72.166427800997582</v>
      </c>
      <c r="Q414" s="12">
        <v>67.775959732270081</v>
      </c>
      <c r="R414" s="12">
        <v>69.808789310265752</v>
      </c>
      <c r="S414" s="12">
        <v>62.872868903601521</v>
      </c>
      <c r="T414" s="12">
        <v>59.226642542457078</v>
      </c>
      <c r="U414" s="12">
        <v>54.253759830462407</v>
      </c>
      <c r="V414" s="12">
        <v>52.737922392899797</v>
      </c>
      <c r="W414" s="12">
        <v>51.631183459493457</v>
      </c>
      <c r="X414" s="12">
        <v>50.603558438940141</v>
      </c>
      <c r="Y414" s="12">
        <v>49.605771330063078</v>
      </c>
      <c r="Z414" s="12">
        <v>48.6652294524132</v>
      </c>
    </row>
    <row r="415" spans="2:26" x14ac:dyDescent="0.25">
      <c r="C415" t="s">
        <v>81</v>
      </c>
      <c r="L415" s="12">
        <v>147.41719426200856</v>
      </c>
      <c r="M415" s="12">
        <v>142.3159527541948</v>
      </c>
      <c r="N415" s="12">
        <v>133.5599435791986</v>
      </c>
      <c r="O415" s="12">
        <v>129.93468651132613</v>
      </c>
      <c r="P415" s="12">
        <v>127.53751106521936</v>
      </c>
      <c r="Q415" s="12">
        <v>129.72368604269249</v>
      </c>
      <c r="R415" s="12">
        <v>127.11248635574738</v>
      </c>
      <c r="S415" s="12">
        <v>129.82728641608168</v>
      </c>
      <c r="T415" s="12">
        <v>126.55083158513234</v>
      </c>
      <c r="U415" s="12">
        <v>128.14073396494041</v>
      </c>
      <c r="V415" s="12">
        <v>127.16230049714255</v>
      </c>
      <c r="W415" s="12">
        <v>124.67158197496337</v>
      </c>
      <c r="X415" s="12">
        <v>123.18090030827742</v>
      </c>
      <c r="Y415" s="12">
        <v>115.4945479819967</v>
      </c>
      <c r="Z415" s="12">
        <v>116.20426586027598</v>
      </c>
    </row>
    <row r="416" spans="2:26" x14ac:dyDescent="0.25">
      <c r="C416" t="s">
        <v>75</v>
      </c>
      <c r="L416" s="12">
        <v>124.3270703535934</v>
      </c>
      <c r="M416" s="12">
        <v>123.49790190063231</v>
      </c>
      <c r="N416" s="12">
        <v>126.14564864106113</v>
      </c>
      <c r="O416" s="12">
        <v>124.8822686772484</v>
      </c>
      <c r="P416" s="12">
        <v>122.35710214383285</v>
      </c>
      <c r="Q416" s="12">
        <v>121.24365497712218</v>
      </c>
      <c r="R416" s="12">
        <v>115.42771354626741</v>
      </c>
      <c r="S416" s="12">
        <v>113.69533319862251</v>
      </c>
      <c r="T416" s="12">
        <v>114.25789978036826</v>
      </c>
      <c r="U416" s="12">
        <v>110.50328915917142</v>
      </c>
      <c r="V416" s="12">
        <v>107.52016769094483</v>
      </c>
      <c r="W416" s="12">
        <v>106.85352198306369</v>
      </c>
      <c r="X416" s="12">
        <v>104.33862627135908</v>
      </c>
      <c r="Y416" s="12">
        <v>109.69584594175693</v>
      </c>
      <c r="Z416" s="12">
        <v>104.63354812186756</v>
      </c>
    </row>
    <row r="417" spans="1:26" x14ac:dyDescent="0.25">
      <c r="C417" t="s">
        <v>76</v>
      </c>
      <c r="L417" s="12">
        <v>488.76899437930575</v>
      </c>
      <c r="M417" s="12">
        <v>473.8422181563937</v>
      </c>
      <c r="N417" s="12">
        <v>453.48063130703247</v>
      </c>
      <c r="O417" s="12">
        <v>431.96938309840016</v>
      </c>
      <c r="P417" s="12">
        <v>421.95284949275913</v>
      </c>
      <c r="Q417" s="12">
        <v>406.04794760774001</v>
      </c>
      <c r="R417" s="12">
        <v>393.60753118465345</v>
      </c>
      <c r="S417" s="12">
        <v>383.66647525053287</v>
      </c>
      <c r="T417" s="12">
        <v>374.85835494579391</v>
      </c>
      <c r="U417" s="12">
        <v>368.39910062052559</v>
      </c>
      <c r="V417" s="12">
        <v>357.53052819319385</v>
      </c>
      <c r="W417" s="12">
        <v>351.03607880467189</v>
      </c>
      <c r="X417" s="12">
        <v>345.26068588157375</v>
      </c>
      <c r="Y417" s="12">
        <v>342.61160185060703</v>
      </c>
      <c r="Z417" s="12">
        <v>340.2655989977095</v>
      </c>
    </row>
    <row r="418" spans="1:26" x14ac:dyDescent="0.25">
      <c r="C418" t="s">
        <v>77</v>
      </c>
      <c r="L418" s="12">
        <v>476.27406802534563</v>
      </c>
      <c r="M418" s="12">
        <v>460.09236472466068</v>
      </c>
      <c r="N418" s="12">
        <v>462.08774822585565</v>
      </c>
      <c r="O418" s="12">
        <v>462.03057374168861</v>
      </c>
      <c r="P418" s="12">
        <v>445.51271805534736</v>
      </c>
      <c r="Q418" s="12">
        <v>441.01244216912147</v>
      </c>
      <c r="R418" s="12">
        <v>440.49400182867134</v>
      </c>
      <c r="S418" s="12">
        <v>436.65043121508597</v>
      </c>
      <c r="T418" s="12">
        <v>430.19280263233236</v>
      </c>
      <c r="U418" s="12">
        <v>429.49463131553148</v>
      </c>
      <c r="V418" s="12">
        <v>432.65537052985246</v>
      </c>
      <c r="W418" s="12">
        <v>426.94412037317483</v>
      </c>
      <c r="X418" s="12">
        <v>425.80668164881894</v>
      </c>
      <c r="Y418" s="12">
        <v>422.85891727504315</v>
      </c>
      <c r="Z418" s="12">
        <v>423.2570555143422</v>
      </c>
    </row>
    <row r="419" spans="1:26" x14ac:dyDescent="0.25">
      <c r="C419" t="s">
        <v>78</v>
      </c>
      <c r="L419" s="12">
        <v>187.83418253933448</v>
      </c>
      <c r="M419" s="12">
        <v>208.4713405356909</v>
      </c>
      <c r="N419" s="12">
        <v>219.33127843390483</v>
      </c>
      <c r="O419" s="12">
        <v>234.70041302769422</v>
      </c>
      <c r="P419" s="12">
        <v>254.65976113628631</v>
      </c>
      <c r="Q419" s="12">
        <v>272.19198386483606</v>
      </c>
      <c r="R419" s="12">
        <v>280.94513358428048</v>
      </c>
      <c r="S419" s="12">
        <v>290.49149803000671</v>
      </c>
      <c r="T419" s="12">
        <v>304.54733240309503</v>
      </c>
      <c r="U419" s="12">
        <v>306.61945137090083</v>
      </c>
      <c r="V419" s="12">
        <v>314.60884982453558</v>
      </c>
      <c r="W419" s="12">
        <v>328.29001360882086</v>
      </c>
      <c r="X419" s="12">
        <v>334.92256528042952</v>
      </c>
      <c r="Y419" s="12">
        <v>339.02453399928402</v>
      </c>
      <c r="Z419" s="12">
        <v>337.42031130771062</v>
      </c>
    </row>
    <row r="420" spans="1:26" x14ac:dyDescent="0.25">
      <c r="C420" t="s">
        <v>93</v>
      </c>
      <c r="L420" s="12">
        <v>23.087428229466791</v>
      </c>
      <c r="M420" s="12">
        <v>27.113389847074725</v>
      </c>
      <c r="N420" s="12">
        <v>28.652183808823345</v>
      </c>
      <c r="O420" s="12">
        <v>28.881007771559418</v>
      </c>
      <c r="P420" s="12">
        <v>27.995993661843052</v>
      </c>
      <c r="Q420" s="12">
        <v>25.201791100090276</v>
      </c>
      <c r="R420" s="12">
        <v>25.448771422430195</v>
      </c>
      <c r="S420" s="12">
        <v>26.832263249138549</v>
      </c>
      <c r="T420" s="12">
        <v>25.772606450782305</v>
      </c>
      <c r="U420" s="12">
        <v>29.711578386481378</v>
      </c>
      <c r="V420" s="12">
        <v>29.042317430066156</v>
      </c>
      <c r="W420" s="12">
        <v>27.395984829739092</v>
      </c>
      <c r="X420" s="12">
        <v>27.364548841593948</v>
      </c>
      <c r="Y420" s="12">
        <v>27.678892673820215</v>
      </c>
      <c r="Z420" s="12">
        <v>30.904322879699706</v>
      </c>
    </row>
    <row r="421" spans="1:26" s="64" customFormat="1" x14ac:dyDescent="0.25">
      <c r="B421" s="64" t="s">
        <v>225</v>
      </c>
      <c r="L421" s="67">
        <v>1629.1486799852501</v>
      </c>
      <c r="M421" s="67">
        <v>1614.153152242503</v>
      </c>
      <c r="N421" s="67">
        <v>1599.7885467136339</v>
      </c>
      <c r="O421" s="67">
        <v>1583.8715134755548</v>
      </c>
      <c r="P421" s="67">
        <v>1567.5243152885487</v>
      </c>
      <c r="Q421" s="67">
        <v>1551.9101440822183</v>
      </c>
      <c r="R421" s="67">
        <v>1538.6020521622222</v>
      </c>
      <c r="S421" s="67">
        <v>1527.391771238922</v>
      </c>
      <c r="T421" s="67">
        <v>1516.5379688633413</v>
      </c>
      <c r="U421" s="67">
        <v>1506.0767148544965</v>
      </c>
      <c r="V421" s="67">
        <v>1498.5985257403856</v>
      </c>
      <c r="W421" s="67">
        <v>1492.8986600930889</v>
      </c>
      <c r="X421" s="67">
        <v>1486.3145487554978</v>
      </c>
      <c r="Y421" s="67">
        <v>1480.9783699630382</v>
      </c>
      <c r="Z421" s="67">
        <v>1474.3808184178692</v>
      </c>
    </row>
    <row r="422" spans="1:26" s="23" customFormat="1" x14ac:dyDescent="0.25">
      <c r="A422" s="23" t="s">
        <v>54</v>
      </c>
      <c r="B422" s="23" t="s">
        <v>216</v>
      </c>
      <c r="C422" s="23" t="s">
        <v>83</v>
      </c>
      <c r="D422" s="23">
        <v>53</v>
      </c>
      <c r="E422" s="23">
        <v>55</v>
      </c>
      <c r="F422" s="23">
        <v>46</v>
      </c>
      <c r="G422" s="23">
        <v>35</v>
      </c>
      <c r="H422" s="23">
        <v>39</v>
      </c>
      <c r="I422" s="23">
        <v>43</v>
      </c>
      <c r="J422" s="23">
        <v>40</v>
      </c>
      <c r="K422" s="23">
        <v>36</v>
      </c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x14ac:dyDescent="0.25">
      <c r="C423" t="s">
        <v>84</v>
      </c>
      <c r="D423">
        <v>48</v>
      </c>
      <c r="E423">
        <v>55</v>
      </c>
      <c r="F423">
        <v>55</v>
      </c>
      <c r="G423">
        <v>52</v>
      </c>
      <c r="H423">
        <v>43</v>
      </c>
      <c r="I423">
        <v>36</v>
      </c>
      <c r="J423">
        <v>32</v>
      </c>
      <c r="K423">
        <v>35</v>
      </c>
    </row>
    <row r="424" spans="1:26" x14ac:dyDescent="0.25">
      <c r="C424" t="s">
        <v>85</v>
      </c>
      <c r="D424">
        <v>52</v>
      </c>
      <c r="E424">
        <v>52</v>
      </c>
      <c r="F424">
        <v>58</v>
      </c>
      <c r="G424">
        <v>64</v>
      </c>
      <c r="H424">
        <v>64</v>
      </c>
      <c r="I424">
        <v>61</v>
      </c>
      <c r="J424">
        <v>57</v>
      </c>
      <c r="K424">
        <v>52</v>
      </c>
    </row>
    <row r="425" spans="1:26" x14ac:dyDescent="0.25">
      <c r="C425" t="s">
        <v>81</v>
      </c>
      <c r="D425">
        <v>109</v>
      </c>
      <c r="E425">
        <v>115</v>
      </c>
      <c r="F425">
        <v>118</v>
      </c>
      <c r="G425">
        <v>113</v>
      </c>
      <c r="H425">
        <v>110</v>
      </c>
      <c r="I425">
        <v>118</v>
      </c>
      <c r="J425">
        <v>115</v>
      </c>
      <c r="K425">
        <v>117</v>
      </c>
    </row>
    <row r="426" spans="1:26" x14ac:dyDescent="0.25">
      <c r="C426" t="s">
        <v>75</v>
      </c>
      <c r="D426">
        <v>116</v>
      </c>
      <c r="E426">
        <v>124</v>
      </c>
      <c r="F426">
        <v>121</v>
      </c>
      <c r="G426">
        <v>108</v>
      </c>
      <c r="H426">
        <v>110</v>
      </c>
      <c r="I426">
        <v>116</v>
      </c>
      <c r="J426">
        <v>103</v>
      </c>
      <c r="K426">
        <v>109</v>
      </c>
    </row>
    <row r="427" spans="1:26" x14ac:dyDescent="0.25">
      <c r="C427" t="s">
        <v>76</v>
      </c>
      <c r="D427">
        <v>427</v>
      </c>
      <c r="E427">
        <v>462</v>
      </c>
      <c r="F427">
        <v>433</v>
      </c>
      <c r="G427">
        <v>411</v>
      </c>
      <c r="H427">
        <v>402</v>
      </c>
      <c r="I427">
        <v>425</v>
      </c>
      <c r="J427">
        <v>442</v>
      </c>
      <c r="K427">
        <v>409</v>
      </c>
    </row>
    <row r="428" spans="1:26" x14ac:dyDescent="0.25">
      <c r="C428" t="s">
        <v>77</v>
      </c>
      <c r="D428">
        <v>490</v>
      </c>
      <c r="E428">
        <v>505</v>
      </c>
      <c r="F428">
        <v>517</v>
      </c>
      <c r="G428">
        <v>508</v>
      </c>
      <c r="H428">
        <v>503</v>
      </c>
      <c r="I428">
        <v>513</v>
      </c>
      <c r="J428">
        <v>522</v>
      </c>
      <c r="K428">
        <v>503</v>
      </c>
    </row>
    <row r="429" spans="1:26" x14ac:dyDescent="0.25">
      <c r="C429" t="s">
        <v>78</v>
      </c>
      <c r="D429">
        <v>353</v>
      </c>
      <c r="E429">
        <v>352</v>
      </c>
      <c r="F429">
        <v>346</v>
      </c>
      <c r="G429">
        <v>342</v>
      </c>
      <c r="H429">
        <v>339</v>
      </c>
      <c r="I429">
        <v>326</v>
      </c>
      <c r="J429">
        <v>319</v>
      </c>
      <c r="K429">
        <v>321</v>
      </c>
    </row>
    <row r="430" spans="1:26" x14ac:dyDescent="0.25">
      <c r="C430" t="s">
        <v>79</v>
      </c>
      <c r="D430">
        <v>51</v>
      </c>
      <c r="E430">
        <v>59</v>
      </c>
      <c r="F430">
        <v>54</v>
      </c>
      <c r="G430">
        <v>58</v>
      </c>
      <c r="H430">
        <v>52</v>
      </c>
      <c r="I430">
        <v>63</v>
      </c>
      <c r="J430">
        <v>71</v>
      </c>
      <c r="K430">
        <v>80</v>
      </c>
    </row>
    <row r="431" spans="1:26" s="65" customFormat="1" x14ac:dyDescent="0.25">
      <c r="B431" s="65" t="s">
        <v>220</v>
      </c>
      <c r="D431" s="65">
        <v>1699</v>
      </c>
      <c r="E431" s="65">
        <v>1779</v>
      </c>
      <c r="F431" s="65">
        <v>1748</v>
      </c>
      <c r="G431" s="65">
        <v>1691</v>
      </c>
      <c r="H431" s="65">
        <v>1662</v>
      </c>
      <c r="I431" s="65">
        <v>1701</v>
      </c>
      <c r="J431" s="65">
        <v>1701</v>
      </c>
      <c r="K431" s="65">
        <v>1662</v>
      </c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spans="1:26" x14ac:dyDescent="0.25">
      <c r="B432" t="s">
        <v>217</v>
      </c>
      <c r="C432" t="s">
        <v>83</v>
      </c>
      <c r="L432" s="12">
        <v>36.050282146614606</v>
      </c>
      <c r="M432" s="12">
        <v>36.778084538659208</v>
      </c>
      <c r="N432" s="12">
        <v>35.234803988295774</v>
      </c>
      <c r="O432" s="12">
        <v>34.210641703865186</v>
      </c>
      <c r="P432" s="12">
        <v>33.0332174707071</v>
      </c>
      <c r="Q432" s="12">
        <v>31.824420955134904</v>
      </c>
      <c r="R432" s="12">
        <v>30.677980897614212</v>
      </c>
      <c r="S432" s="12">
        <v>29.71161663842544</v>
      </c>
      <c r="T432" s="12">
        <v>28.513025953451606</v>
      </c>
      <c r="U432" s="12">
        <v>27.599508791390502</v>
      </c>
      <c r="V432" s="12">
        <v>26.84780197869512</v>
      </c>
      <c r="W432" s="12">
        <v>26.768010238593313</v>
      </c>
      <c r="X432" s="12">
        <v>26.769789250664786</v>
      </c>
      <c r="Y432" s="12">
        <v>27.033643328810072</v>
      </c>
      <c r="Z432" s="12">
        <v>27.188792704923753</v>
      </c>
    </row>
    <row r="433" spans="2:26" x14ac:dyDescent="0.25">
      <c r="C433" t="s">
        <v>84</v>
      </c>
      <c r="L433" s="12">
        <v>38.996137352050454</v>
      </c>
      <c r="M433" s="12">
        <v>36.992057449641649</v>
      </c>
      <c r="N433" s="12">
        <v>35.988696511237009</v>
      </c>
      <c r="O433" s="12">
        <v>36.038108117023249</v>
      </c>
      <c r="P433" s="12">
        <v>36.765836332385774</v>
      </c>
      <c r="Q433" s="12">
        <v>35.2225562911512</v>
      </c>
      <c r="R433" s="12">
        <v>34.198840253390244</v>
      </c>
      <c r="S433" s="12">
        <v>33.021913295875763</v>
      </c>
      <c r="T433" s="12">
        <v>31.81359471713958</v>
      </c>
      <c r="U433" s="12">
        <v>30.667611327925353</v>
      </c>
      <c r="V433" s="12">
        <v>29.701640722502333</v>
      </c>
      <c r="W433" s="12">
        <v>28.503533432377708</v>
      </c>
      <c r="X433" s="12">
        <v>27.590362202955649</v>
      </c>
      <c r="Y433" s="12">
        <v>26.838943858290509</v>
      </c>
      <c r="Z433" s="12">
        <v>26.759220288171594</v>
      </c>
    </row>
    <row r="434" spans="2:26" x14ac:dyDescent="0.25">
      <c r="C434" t="s">
        <v>85</v>
      </c>
      <c r="L434" s="12">
        <v>50.994563524792753</v>
      </c>
      <c r="M434" s="12">
        <v>45.990529090257645</v>
      </c>
      <c r="N434" s="12">
        <v>43.985839624392575</v>
      </c>
      <c r="O434" s="12">
        <v>46.980834752279996</v>
      </c>
      <c r="P434" s="12">
        <v>49.974800283869662</v>
      </c>
      <c r="Q434" s="12">
        <v>49.969827275753005</v>
      </c>
      <c r="R434" s="12">
        <v>48.021195949842948</v>
      </c>
      <c r="S434" s="12">
        <v>47.746448952620874</v>
      </c>
      <c r="T434" s="12">
        <v>48.20165190995025</v>
      </c>
      <c r="U434" s="12">
        <v>46.230677263381367</v>
      </c>
      <c r="V434" s="12">
        <v>44.730709268587091</v>
      </c>
      <c r="W434" s="12">
        <v>43.250506764778841</v>
      </c>
      <c r="X434" s="12">
        <v>41.677529318138212</v>
      </c>
      <c r="Y434" s="12">
        <v>40.235306588070415</v>
      </c>
      <c r="Z434" s="12">
        <v>38.733887755840428</v>
      </c>
    </row>
    <row r="435" spans="2:26" x14ac:dyDescent="0.25">
      <c r="C435" t="s">
        <v>81</v>
      </c>
      <c r="L435" s="12">
        <v>111.98573590762625</v>
      </c>
      <c r="M435" s="12">
        <v>113.97236736524509</v>
      </c>
      <c r="N435" s="12">
        <v>119.95810340604839</v>
      </c>
      <c r="O435" s="12">
        <v>115.94698754431894</v>
      </c>
      <c r="P435" s="12">
        <v>107.93906254948814</v>
      </c>
      <c r="Q435" s="12">
        <v>105.93057168069438</v>
      </c>
      <c r="R435" s="12">
        <v>98.925914128738796</v>
      </c>
      <c r="S435" s="12">
        <v>98.918328842954665</v>
      </c>
      <c r="T435" s="12">
        <v>100.9054440357293</v>
      </c>
      <c r="U435" s="12">
        <v>95.90348977361154</v>
      </c>
      <c r="V435" s="12">
        <v>91.952447322334976</v>
      </c>
      <c r="W435" s="12">
        <v>94.671569707284306</v>
      </c>
      <c r="X435" s="12">
        <v>98.119285808277127</v>
      </c>
      <c r="Y435" s="12">
        <v>96.145177513287067</v>
      </c>
      <c r="Z435" s="12">
        <v>92.701060968899512</v>
      </c>
    </row>
    <row r="436" spans="2:26" x14ac:dyDescent="0.25">
      <c r="C436" t="s">
        <v>75</v>
      </c>
      <c r="L436" s="12">
        <v>106.97353422362279</v>
      </c>
      <c r="M436" s="12">
        <v>107.94753597055791</v>
      </c>
      <c r="N436" s="12">
        <v>103.92546503276486</v>
      </c>
      <c r="O436" s="12">
        <v>103.90507936360866</v>
      </c>
      <c r="P436" s="12">
        <v>102.88778071014079</v>
      </c>
      <c r="Q436" s="12">
        <v>102.86930645901604</v>
      </c>
      <c r="R436" s="12">
        <v>104.85514560332942</v>
      </c>
      <c r="S436" s="12">
        <v>102.84348256101178</v>
      </c>
      <c r="T436" s="12">
        <v>95.841757990460607</v>
      </c>
      <c r="U436" s="12">
        <v>103.81830114005614</v>
      </c>
      <c r="V436" s="12">
        <v>106.80314916115793</v>
      </c>
      <c r="W436" s="12">
        <v>99.805096012723908</v>
      </c>
      <c r="X436" s="12">
        <v>92.807707081457892</v>
      </c>
      <c r="Y436" s="12">
        <v>84.821369868892532</v>
      </c>
      <c r="Z436" s="12">
        <v>86.807254056560069</v>
      </c>
    </row>
    <row r="437" spans="2:26" x14ac:dyDescent="0.25">
      <c r="C437" t="s">
        <v>76</v>
      </c>
      <c r="L437" s="12">
        <v>400.76450416611578</v>
      </c>
      <c r="M437" s="12">
        <v>392.56115441655771</v>
      </c>
      <c r="N437" s="12">
        <v>387.37754598773472</v>
      </c>
      <c r="O437" s="12">
        <v>387.17392988173305</v>
      </c>
      <c r="P437" s="12">
        <v>392.95922857814691</v>
      </c>
      <c r="Q437" s="12">
        <v>391.77446000674809</v>
      </c>
      <c r="R437" s="12">
        <v>379.68082931021826</v>
      </c>
      <c r="S437" s="12">
        <v>362.62651826770468</v>
      </c>
      <c r="T437" s="12">
        <v>353.57147290854039</v>
      </c>
      <c r="U437" s="12">
        <v>334.55738669648701</v>
      </c>
      <c r="V437" s="12">
        <v>333.4373000986954</v>
      </c>
      <c r="W437" s="12">
        <v>322.4419320862541</v>
      </c>
      <c r="X437" s="12">
        <v>320.37739461567264</v>
      </c>
      <c r="Y437" s="12">
        <v>321.33119692909577</v>
      </c>
      <c r="Z437" s="12">
        <v>311.3318161128077</v>
      </c>
    </row>
    <row r="438" spans="2:26" x14ac:dyDescent="0.25">
      <c r="C438" t="s">
        <v>77</v>
      </c>
      <c r="L438" s="12">
        <v>508.91631747943427</v>
      </c>
      <c r="M438" s="12">
        <v>511.89907474743643</v>
      </c>
      <c r="N438" s="12">
        <v>495.32959594170097</v>
      </c>
      <c r="O438" s="12">
        <v>469.24742305639097</v>
      </c>
      <c r="P438" s="12">
        <v>454.04611461396144</v>
      </c>
      <c r="Q438" s="12">
        <v>439.15858904922624</v>
      </c>
      <c r="R438" s="12">
        <v>438.49207642584093</v>
      </c>
      <c r="S438" s="12">
        <v>439.84119090216427</v>
      </c>
      <c r="T438" s="12">
        <v>425.86974032498671</v>
      </c>
      <c r="U438" s="12">
        <v>428.36421901365674</v>
      </c>
      <c r="V438" s="12">
        <v>411.47489017422407</v>
      </c>
      <c r="W438" s="12">
        <v>412.25853900789542</v>
      </c>
      <c r="X438" s="12">
        <v>413.57883900957302</v>
      </c>
      <c r="Y438" s="12">
        <v>412.26269021414981</v>
      </c>
      <c r="Z438" s="12">
        <v>412.90482951307547</v>
      </c>
    </row>
    <row r="439" spans="2:26" x14ac:dyDescent="0.25">
      <c r="C439" t="s">
        <v>78</v>
      </c>
      <c r="L439" s="12">
        <v>308.94429779273014</v>
      </c>
      <c r="M439" s="12">
        <v>304.05304995181848</v>
      </c>
      <c r="N439" s="12">
        <v>308.99273886615009</v>
      </c>
      <c r="O439" s="12">
        <v>322.5330382037439</v>
      </c>
      <c r="P439" s="12">
        <v>332.98602565436317</v>
      </c>
      <c r="Q439" s="12">
        <v>342.88593302740077</v>
      </c>
      <c r="R439" s="12">
        <v>351.71079186405728</v>
      </c>
      <c r="S439" s="12">
        <v>361.97536192372661</v>
      </c>
      <c r="T439" s="12">
        <v>377.95259115833005</v>
      </c>
      <c r="U439" s="12">
        <v>381.09454622112702</v>
      </c>
      <c r="V439" s="12">
        <v>393.11463724775069</v>
      </c>
      <c r="W439" s="12">
        <v>398.58493607890199</v>
      </c>
      <c r="X439" s="12">
        <v>396.64824438395436</v>
      </c>
      <c r="Y439" s="12">
        <v>397.94397790835558</v>
      </c>
      <c r="Z439" s="12">
        <v>399.67745568448737</v>
      </c>
    </row>
    <row r="440" spans="2:26" x14ac:dyDescent="0.25">
      <c r="C440" t="s">
        <v>93</v>
      </c>
      <c r="L440" s="12">
        <v>84.721254381955632</v>
      </c>
      <c r="M440" s="12">
        <v>84.838223197898273</v>
      </c>
      <c r="N440" s="12">
        <v>91.048007337508039</v>
      </c>
      <c r="O440" s="12">
        <v>92.468607388523537</v>
      </c>
      <c r="P440" s="12">
        <v>84.286925550264954</v>
      </c>
      <c r="Q440" s="12">
        <v>81.630363393532534</v>
      </c>
      <c r="R440" s="12">
        <v>81.030711067344797</v>
      </c>
      <c r="S440" s="12">
        <v>77.259412182263077</v>
      </c>
      <c r="T440" s="12">
        <v>77.471236957307056</v>
      </c>
      <c r="U440" s="12">
        <v>78.346467335385995</v>
      </c>
      <c r="V440" s="12">
        <v>75.151492355599402</v>
      </c>
      <c r="W440" s="12">
        <v>73.970898931001685</v>
      </c>
      <c r="X440" s="12">
        <v>69.958192348286431</v>
      </c>
      <c r="Y440" s="12">
        <v>68.500721188604103</v>
      </c>
      <c r="Z440" s="12">
        <v>66.763770395792136</v>
      </c>
    </row>
    <row r="441" spans="2:26" s="65" customFormat="1" x14ac:dyDescent="0.25">
      <c r="B441" s="65" t="s">
        <v>221</v>
      </c>
      <c r="L441" s="66">
        <v>1648.3466269749424</v>
      </c>
      <c r="M441" s="66">
        <v>1635.0320767280725</v>
      </c>
      <c r="N441" s="66">
        <v>1621.8407966958325</v>
      </c>
      <c r="O441" s="66">
        <v>1608.5046500114877</v>
      </c>
      <c r="P441" s="66">
        <v>1594.8789917433278</v>
      </c>
      <c r="Q441" s="66">
        <v>1581.2660281386572</v>
      </c>
      <c r="R441" s="66">
        <v>1567.5934855003768</v>
      </c>
      <c r="S441" s="66">
        <v>1553.9442735667471</v>
      </c>
      <c r="T441" s="66">
        <v>1540.1405159558956</v>
      </c>
      <c r="U441" s="66">
        <v>1526.5822075630217</v>
      </c>
      <c r="V441" s="66">
        <v>1513.2140683295472</v>
      </c>
      <c r="W441" s="66">
        <v>1500.2550222598115</v>
      </c>
      <c r="X441" s="66">
        <v>1487.5273440189801</v>
      </c>
      <c r="Y441" s="66">
        <v>1475.1130273975559</v>
      </c>
      <c r="Z441" s="66">
        <v>1462.868087480558</v>
      </c>
    </row>
    <row r="442" spans="2:26" x14ac:dyDescent="0.25">
      <c r="B442" t="s">
        <v>218</v>
      </c>
      <c r="C442" t="s">
        <v>83</v>
      </c>
      <c r="L442" s="12">
        <v>37.93707972706401</v>
      </c>
      <c r="M442" s="12">
        <v>40.31825344479271</v>
      </c>
      <c r="N442" s="12">
        <v>40.529343353280296</v>
      </c>
      <c r="O442" s="12">
        <v>40.537214837615473</v>
      </c>
      <c r="P442" s="12">
        <v>40.504590703687221</v>
      </c>
      <c r="Q442" s="12">
        <v>40.501187386238897</v>
      </c>
      <c r="R442" s="12">
        <v>40.552962695190935</v>
      </c>
      <c r="S442" s="12">
        <v>40.705919569851005</v>
      </c>
      <c r="T442" s="12">
        <v>40.729017829413927</v>
      </c>
      <c r="U442" s="12">
        <v>40.858112658783099</v>
      </c>
      <c r="V442" s="12">
        <v>40.979013025982297</v>
      </c>
      <c r="W442" s="12">
        <v>41.244780260067358</v>
      </c>
      <c r="X442" s="12">
        <v>41.428766762217357</v>
      </c>
      <c r="Y442" s="12">
        <v>41.622627032946653</v>
      </c>
      <c r="Z442" s="12">
        <v>41.721079235032668</v>
      </c>
    </row>
    <row r="443" spans="2:26" x14ac:dyDescent="0.25">
      <c r="C443" t="s">
        <v>84</v>
      </c>
      <c r="L443" s="12">
        <v>39.271749425247009</v>
      </c>
      <c r="M443" s="12">
        <v>37.624435747987256</v>
      </c>
      <c r="N443" s="12">
        <v>37.640595480757831</v>
      </c>
      <c r="O443" s="12">
        <v>38.267129967564323</v>
      </c>
      <c r="P443" s="12">
        <v>39.961048755407845</v>
      </c>
      <c r="Q443" s="12">
        <v>39.661236476625469</v>
      </c>
      <c r="R443" s="12">
        <v>39.67538536306661</v>
      </c>
      <c r="S443" s="12">
        <v>39.653570244740379</v>
      </c>
      <c r="T443" s="12">
        <v>39.633251602636506</v>
      </c>
      <c r="U443" s="12">
        <v>39.654167594398615</v>
      </c>
      <c r="V443" s="12">
        <v>39.744129873925971</v>
      </c>
      <c r="W443" s="12">
        <v>39.744492997470758</v>
      </c>
      <c r="X443" s="12">
        <v>39.811168603014686</v>
      </c>
      <c r="Y443" s="12">
        <v>39.854929078623591</v>
      </c>
      <c r="Z443" s="12">
        <v>40.008137142403882</v>
      </c>
    </row>
    <row r="444" spans="2:26" x14ac:dyDescent="0.25">
      <c r="C444" t="s">
        <v>85</v>
      </c>
      <c r="L444" s="12">
        <v>51.403602954220631</v>
      </c>
      <c r="M444" s="12">
        <v>47.286318784548214</v>
      </c>
      <c r="N444" s="12">
        <v>45.533670049770713</v>
      </c>
      <c r="O444" s="12">
        <v>49.045024768543108</v>
      </c>
      <c r="P444" s="12">
        <v>52.137627079107283</v>
      </c>
      <c r="Q444" s="12">
        <v>52.600886023021019</v>
      </c>
      <c r="R444" s="12">
        <v>52.674439876678562</v>
      </c>
      <c r="S444" s="12">
        <v>52.612747840955095</v>
      </c>
      <c r="T444" s="12">
        <v>53.873259809893128</v>
      </c>
      <c r="U444" s="12">
        <v>53.223711896908917</v>
      </c>
      <c r="V444" s="12">
        <v>53.184505790448</v>
      </c>
      <c r="W444" s="12">
        <v>53.164261498039281</v>
      </c>
      <c r="X444" s="12">
        <v>53.121594603529175</v>
      </c>
      <c r="Y444" s="12">
        <v>53.123218986524471</v>
      </c>
      <c r="Z444" s="12">
        <v>53.107691786316742</v>
      </c>
    </row>
    <row r="445" spans="2:26" x14ac:dyDescent="0.25">
      <c r="C445" t="s">
        <v>81</v>
      </c>
      <c r="L445" s="12">
        <v>113.55918336653318</v>
      </c>
      <c r="M445" s="12">
        <v>116.28251545877063</v>
      </c>
      <c r="N445" s="12">
        <v>122.48286537326811</v>
      </c>
      <c r="O445" s="12">
        <v>119.48575270849018</v>
      </c>
      <c r="P445" s="12">
        <v>113.42066866854393</v>
      </c>
      <c r="Q445" s="12">
        <v>112.61800475274541</v>
      </c>
      <c r="R445" s="12">
        <v>106.95418046981801</v>
      </c>
      <c r="S445" s="12">
        <v>108.41377320890197</v>
      </c>
      <c r="T445" s="12">
        <v>110.58439082588052</v>
      </c>
      <c r="U445" s="12">
        <v>108.1047570994355</v>
      </c>
      <c r="V445" s="12">
        <v>106.48001631633281</v>
      </c>
      <c r="W445" s="12">
        <v>109.23903011055666</v>
      </c>
      <c r="X445" s="12">
        <v>112.78643447182169</v>
      </c>
      <c r="Y445" s="12">
        <v>112.45572007184884</v>
      </c>
      <c r="Z445" s="12">
        <v>112.48981432235951</v>
      </c>
    </row>
    <row r="446" spans="2:26" x14ac:dyDescent="0.25">
      <c r="C446" t="s">
        <v>75</v>
      </c>
      <c r="L446" s="12">
        <v>111.35462888839771</v>
      </c>
      <c r="M446" s="12">
        <v>115.58670418379954</v>
      </c>
      <c r="N446" s="12">
        <v>113.94673708956645</v>
      </c>
      <c r="O446" s="12">
        <v>115.16499357929445</v>
      </c>
      <c r="P446" s="12">
        <v>116.65896118104119</v>
      </c>
      <c r="Q446" s="12">
        <v>117.63264306857779</v>
      </c>
      <c r="R446" s="12">
        <v>121.72552585835345</v>
      </c>
      <c r="S446" s="12">
        <v>120.27548206434957</v>
      </c>
      <c r="T446" s="12">
        <v>116.06481462427887</v>
      </c>
      <c r="U446" s="12">
        <v>119.78216731196471</v>
      </c>
      <c r="V446" s="12">
        <v>120.88295645568481</v>
      </c>
      <c r="W446" s="12">
        <v>117.12930560985572</v>
      </c>
      <c r="X446" s="12">
        <v>113.16898704539719</v>
      </c>
      <c r="Y446" s="12">
        <v>112.01083672850277</v>
      </c>
      <c r="Z446" s="12">
        <v>112.48473836011672</v>
      </c>
    </row>
    <row r="447" spans="2:26" x14ac:dyDescent="0.25">
      <c r="C447" t="s">
        <v>76</v>
      </c>
      <c r="L447" s="12">
        <v>403.75491302776049</v>
      </c>
      <c r="M447" s="12">
        <v>400.03276653208349</v>
      </c>
      <c r="N447" s="12">
        <v>401.26845202837904</v>
      </c>
      <c r="O447" s="12">
        <v>406.66320102837989</v>
      </c>
      <c r="P447" s="12">
        <v>415.61182475321937</v>
      </c>
      <c r="Q447" s="12">
        <v>420.43408671036337</v>
      </c>
      <c r="R447" s="12">
        <v>415.49761408093104</v>
      </c>
      <c r="S447" s="12">
        <v>410.55360082552193</v>
      </c>
      <c r="T447" s="12">
        <v>411.62059931867327</v>
      </c>
      <c r="U447" s="12">
        <v>406.96040642911146</v>
      </c>
      <c r="V447" s="12">
        <v>411.21228356830477</v>
      </c>
      <c r="W447" s="12">
        <v>411.21355468641718</v>
      </c>
      <c r="X447" s="12">
        <v>414.75229591421544</v>
      </c>
      <c r="Y447" s="12">
        <v>417.45310217981375</v>
      </c>
      <c r="Z447" s="12">
        <v>417.37448734828598</v>
      </c>
    </row>
    <row r="448" spans="2:26" x14ac:dyDescent="0.25">
      <c r="C448" t="s">
        <v>77</v>
      </c>
      <c r="L448" s="12">
        <v>506.78998761693219</v>
      </c>
      <c r="M448" s="12">
        <v>507.7015842364417</v>
      </c>
      <c r="N448" s="12">
        <v>489.79669517108988</v>
      </c>
      <c r="O448" s="12">
        <v>466.07012797703857</v>
      </c>
      <c r="P448" s="12">
        <v>453.29249704836275</v>
      </c>
      <c r="Q448" s="12">
        <v>440.60001317555083</v>
      </c>
      <c r="R448" s="12">
        <v>439.74414238698137</v>
      </c>
      <c r="S448" s="12">
        <v>439.28461532796712</v>
      </c>
      <c r="T448" s="12">
        <v>425.9022104357972</v>
      </c>
      <c r="U448" s="12">
        <v>426.67326533326622</v>
      </c>
      <c r="V448" s="12">
        <v>417.18002393539842</v>
      </c>
      <c r="W448" s="12">
        <v>415.7480778287935</v>
      </c>
      <c r="X448" s="12">
        <v>418.36583743355629</v>
      </c>
      <c r="Y448" s="12">
        <v>418.50739022924967</v>
      </c>
      <c r="Z448" s="12">
        <v>418.76265202884099</v>
      </c>
    </row>
    <row r="449" spans="2:26" x14ac:dyDescent="0.25">
      <c r="C449" t="s">
        <v>78</v>
      </c>
      <c r="L449" s="12">
        <v>307.68888619143945</v>
      </c>
      <c r="M449" s="12">
        <v>301.92365239921889</v>
      </c>
      <c r="N449" s="12">
        <v>305.55552908968286</v>
      </c>
      <c r="O449" s="12">
        <v>316.58218646396716</v>
      </c>
      <c r="P449" s="12">
        <v>324.48056797861733</v>
      </c>
      <c r="Q449" s="12">
        <v>331.68485905457152</v>
      </c>
      <c r="R449" s="12">
        <v>336.91669951705427</v>
      </c>
      <c r="S449" s="12">
        <v>343.5614623434497</v>
      </c>
      <c r="T449" s="12">
        <v>354.71180923612695</v>
      </c>
      <c r="U449" s="12">
        <v>355.77119626496489</v>
      </c>
      <c r="V449" s="12">
        <v>363.11217025541481</v>
      </c>
      <c r="W449" s="12">
        <v>365.74523821800096</v>
      </c>
      <c r="X449" s="12">
        <v>362.77526165509619</v>
      </c>
      <c r="Y449" s="12">
        <v>362.25330486324549</v>
      </c>
      <c r="Z449" s="12">
        <v>362.73241914670524</v>
      </c>
    </row>
    <row r="450" spans="2:26" x14ac:dyDescent="0.25">
      <c r="C450" t="s">
        <v>93</v>
      </c>
      <c r="L450" s="12">
        <v>83.383103023593506</v>
      </c>
      <c r="M450" s="12">
        <v>81.996274338548702</v>
      </c>
      <c r="N450" s="12">
        <v>86.36114826743713</v>
      </c>
      <c r="O450" s="12">
        <v>86.182678135696406</v>
      </c>
      <c r="P450" s="12">
        <v>77.212127442470489</v>
      </c>
      <c r="Q450" s="12">
        <v>73.486524460937773</v>
      </c>
      <c r="R450" s="12">
        <v>72.054386657076392</v>
      </c>
      <c r="S450" s="12">
        <v>67.827473359589106</v>
      </c>
      <c r="T450" s="12">
        <v>67.434544154134585</v>
      </c>
      <c r="U450" s="12">
        <v>67.76984962143591</v>
      </c>
      <c r="V450" s="12">
        <v>64.601934904952742</v>
      </c>
      <c r="W450" s="12">
        <v>63.253363946314906</v>
      </c>
      <c r="X450" s="12">
        <v>59.700902716228043</v>
      </c>
      <c r="Y450" s="12">
        <v>58.386623211477961</v>
      </c>
      <c r="Z450" s="12">
        <v>56.942043395394684</v>
      </c>
    </row>
    <row r="451" spans="2:26" s="65" customFormat="1" x14ac:dyDescent="0.25">
      <c r="B451" s="65" t="s">
        <v>222</v>
      </c>
      <c r="L451" s="66">
        <v>1655.1431342211883</v>
      </c>
      <c r="M451" s="66">
        <v>1648.7525051261912</v>
      </c>
      <c r="N451" s="66">
        <v>1643.1150359032324</v>
      </c>
      <c r="O451" s="66">
        <v>1637.9983094665897</v>
      </c>
      <c r="P451" s="66">
        <v>1633.2799136104575</v>
      </c>
      <c r="Q451" s="66">
        <v>1629.2194411086321</v>
      </c>
      <c r="R451" s="66">
        <v>1625.7953369051506</v>
      </c>
      <c r="S451" s="66">
        <v>1622.8886447853258</v>
      </c>
      <c r="T451" s="66">
        <v>1620.5538978368349</v>
      </c>
      <c r="U451" s="66">
        <v>1618.7976342102693</v>
      </c>
      <c r="V451" s="66">
        <v>1617.3770341264446</v>
      </c>
      <c r="W451" s="66">
        <v>1616.4821051555164</v>
      </c>
      <c r="X451" s="66">
        <v>1615.9112492050758</v>
      </c>
      <c r="Y451" s="66">
        <v>1615.6677523822332</v>
      </c>
      <c r="Z451" s="66">
        <v>1615.6230627654566</v>
      </c>
    </row>
    <row r="452" spans="2:26" x14ac:dyDescent="0.25">
      <c r="B452" t="s">
        <v>113</v>
      </c>
      <c r="C452" t="s">
        <v>83</v>
      </c>
      <c r="L452" s="12">
        <v>37.93707972706401</v>
      </c>
      <c r="M452" s="12">
        <v>40.296755661718066</v>
      </c>
      <c r="N452" s="12">
        <v>40.46493682875311</v>
      </c>
      <c r="O452" s="12">
        <v>40.20240484955805</v>
      </c>
      <c r="P452" s="12">
        <v>39.938071852443144</v>
      </c>
      <c r="Q452" s="12">
        <v>39.968265802912143</v>
      </c>
      <c r="R452" s="12">
        <v>40.245980031793067</v>
      </c>
      <c r="S452" s="12">
        <v>40.27754974730648</v>
      </c>
      <c r="T452" s="12">
        <v>40.16036291851411</v>
      </c>
      <c r="U452" s="12">
        <v>40.236670471696328</v>
      </c>
      <c r="V452" s="12">
        <v>40.516863658530625</v>
      </c>
      <c r="W452" s="12">
        <v>40.753099971095011</v>
      </c>
      <c r="X452" s="12">
        <v>40.584482941389545</v>
      </c>
      <c r="Y452" s="12">
        <v>40.771832809638155</v>
      </c>
      <c r="Z452" s="12">
        <v>40.42043219743443</v>
      </c>
    </row>
    <row r="453" spans="2:26" x14ac:dyDescent="0.25">
      <c r="C453" t="s">
        <v>84</v>
      </c>
      <c r="L453" s="12">
        <v>39.271749425247009</v>
      </c>
      <c r="M453" s="12">
        <v>37.597896951477971</v>
      </c>
      <c r="N453" s="12">
        <v>37.584099853283128</v>
      </c>
      <c r="O453" s="12">
        <v>37.909861746040463</v>
      </c>
      <c r="P453" s="12">
        <v>39.173993763157149</v>
      </c>
      <c r="Q453" s="12">
        <v>38.466883058294357</v>
      </c>
      <c r="R453" s="12">
        <v>38.555385535535599</v>
      </c>
      <c r="S453" s="12">
        <v>38.613043838235988</v>
      </c>
      <c r="T453" s="12">
        <v>38.720677447205873</v>
      </c>
      <c r="U453" s="12">
        <v>38.677740579926002</v>
      </c>
      <c r="V453" s="12">
        <v>38.870938359282611</v>
      </c>
      <c r="W453" s="12">
        <v>38.956345248222448</v>
      </c>
      <c r="X453" s="12">
        <v>39.009889289330317</v>
      </c>
      <c r="Y453" s="12">
        <v>39.079451612256072</v>
      </c>
      <c r="Z453" s="12">
        <v>38.865491791047816</v>
      </c>
    </row>
    <row r="454" spans="2:26" x14ac:dyDescent="0.25">
      <c r="C454" t="s">
        <v>85</v>
      </c>
      <c r="L454" s="12">
        <v>51.403602954220631</v>
      </c>
      <c r="M454" s="12">
        <v>47.263882934707283</v>
      </c>
      <c r="N454" s="12">
        <v>45.457978104384878</v>
      </c>
      <c r="O454" s="12">
        <v>48.728745587421166</v>
      </c>
      <c r="P454" s="12">
        <v>51.447472586919503</v>
      </c>
      <c r="Q454" s="12">
        <v>51.684586566767827</v>
      </c>
      <c r="R454" s="12">
        <v>51.662236396061772</v>
      </c>
      <c r="S454" s="12">
        <v>51.262554101129247</v>
      </c>
      <c r="T454" s="12">
        <v>52.307965347605993</v>
      </c>
      <c r="U454" s="12">
        <v>51.472023142997976</v>
      </c>
      <c r="V454" s="12">
        <v>51.623085725098079</v>
      </c>
      <c r="W454" s="12">
        <v>51.840233159111733</v>
      </c>
      <c r="X454" s="12">
        <v>51.799281755761065</v>
      </c>
      <c r="Y454" s="12">
        <v>51.894270447991502</v>
      </c>
      <c r="Z454" s="12">
        <v>51.672678421250517</v>
      </c>
    </row>
    <row r="455" spans="2:26" x14ac:dyDescent="0.25">
      <c r="C455" t="s">
        <v>81</v>
      </c>
      <c r="L455" s="12">
        <v>113.55918336653318</v>
      </c>
      <c r="M455" s="12">
        <v>116.24472360833322</v>
      </c>
      <c r="N455" s="12">
        <v>122.37821998803307</v>
      </c>
      <c r="O455" s="12">
        <v>118.98094705081559</v>
      </c>
      <c r="P455" s="12">
        <v>112.3709177763664</v>
      </c>
      <c r="Q455" s="12">
        <v>111.24730527439417</v>
      </c>
      <c r="R455" s="12">
        <v>105.43009208470959</v>
      </c>
      <c r="S455" s="12">
        <v>106.66057249680202</v>
      </c>
      <c r="T455" s="12">
        <v>108.50012568940805</v>
      </c>
      <c r="U455" s="12">
        <v>105.91285964403694</v>
      </c>
      <c r="V455" s="12">
        <v>104.16975938204828</v>
      </c>
      <c r="W455" s="12">
        <v>106.7514336444259</v>
      </c>
      <c r="X455" s="12">
        <v>109.94711772256275</v>
      </c>
      <c r="Y455" s="12">
        <v>109.54221690826679</v>
      </c>
      <c r="Z455" s="12">
        <v>109.36930399661523</v>
      </c>
    </row>
    <row r="456" spans="2:26" x14ac:dyDescent="0.25">
      <c r="C456" t="s">
        <v>75</v>
      </c>
      <c r="L456" s="12">
        <v>111.35462888839771</v>
      </c>
      <c r="M456" s="12">
        <v>115.56163344402607</v>
      </c>
      <c r="N456" s="12">
        <v>113.88681569400106</v>
      </c>
      <c r="O456" s="12">
        <v>114.86297970790952</v>
      </c>
      <c r="P456" s="12">
        <v>116.03435579735174</v>
      </c>
      <c r="Q456" s="12">
        <v>116.77904594117231</v>
      </c>
      <c r="R456" s="12">
        <v>120.81876930071572</v>
      </c>
      <c r="S456" s="12">
        <v>119.27975141367803</v>
      </c>
      <c r="T456" s="12">
        <v>115.09520878093842</v>
      </c>
      <c r="U456" s="12">
        <v>118.77599757917612</v>
      </c>
      <c r="V456" s="12">
        <v>119.80545877275485</v>
      </c>
      <c r="W456" s="12">
        <v>116.06360223241529</v>
      </c>
      <c r="X456" s="12">
        <v>111.7229884107872</v>
      </c>
      <c r="Y456" s="12">
        <v>110.0794441019205</v>
      </c>
      <c r="Z456" s="12">
        <v>109.86966879430287</v>
      </c>
    </row>
    <row r="457" spans="2:26" x14ac:dyDescent="0.25">
      <c r="C457" t="s">
        <v>76</v>
      </c>
      <c r="L457" s="12">
        <v>403.75491302776049</v>
      </c>
      <c r="M457" s="12">
        <v>399.83406000279388</v>
      </c>
      <c r="N457" s="12">
        <v>400.74603795910525</v>
      </c>
      <c r="O457" s="12">
        <v>404.07453428475139</v>
      </c>
      <c r="P457" s="12">
        <v>410.4714450589737</v>
      </c>
      <c r="Q457" s="12">
        <v>413.98710459033941</v>
      </c>
      <c r="R457" s="12">
        <v>409.41349273580948</v>
      </c>
      <c r="S457" s="12">
        <v>403.99825337439722</v>
      </c>
      <c r="T457" s="12">
        <v>404.90987846677467</v>
      </c>
      <c r="U457" s="12">
        <v>400.16500052964818</v>
      </c>
      <c r="V457" s="12">
        <v>405.19830872804096</v>
      </c>
      <c r="W457" s="12">
        <v>405.85524652288575</v>
      </c>
      <c r="X457" s="12">
        <v>408.31597429957628</v>
      </c>
      <c r="Y457" s="12">
        <v>410.74652768915576</v>
      </c>
      <c r="Z457" s="12">
        <v>408.21621578756776</v>
      </c>
    </row>
    <row r="458" spans="2:26" x14ac:dyDescent="0.25">
      <c r="C458" t="s">
        <v>77</v>
      </c>
      <c r="L458" s="12">
        <v>506.78998761693219</v>
      </c>
      <c r="M458" s="12">
        <v>507.62678872462277</v>
      </c>
      <c r="N458" s="12">
        <v>489.57928515374221</v>
      </c>
      <c r="O458" s="12">
        <v>465.10339067813931</v>
      </c>
      <c r="P458" s="12">
        <v>451.25465608614797</v>
      </c>
      <c r="Q458" s="12">
        <v>437.76126511593071</v>
      </c>
      <c r="R458" s="12">
        <v>436.6870959768703</v>
      </c>
      <c r="S458" s="12">
        <v>435.53533699038934</v>
      </c>
      <c r="T458" s="12">
        <v>421.51535457160378</v>
      </c>
      <c r="U458" s="12">
        <v>421.69828744995192</v>
      </c>
      <c r="V458" s="12">
        <v>412.15415636905158</v>
      </c>
      <c r="W458" s="12">
        <v>410.43916434191823</v>
      </c>
      <c r="X458" s="12">
        <v>412.42166630918757</v>
      </c>
      <c r="Y458" s="12">
        <v>412.20314871488284</v>
      </c>
      <c r="Z458" s="12">
        <v>411.49218726312353</v>
      </c>
    </row>
    <row r="459" spans="2:26" x14ac:dyDescent="0.25">
      <c r="C459" t="s">
        <v>78</v>
      </c>
      <c r="L459" s="12">
        <v>307.68888619143945</v>
      </c>
      <c r="M459" s="12">
        <v>301.89567347782128</v>
      </c>
      <c r="N459" s="12">
        <v>305.47583062806842</v>
      </c>
      <c r="O459" s="12">
        <v>316.18485741660152</v>
      </c>
      <c r="P459" s="12">
        <v>323.61619976206259</v>
      </c>
      <c r="Q459" s="12">
        <v>330.46645870780844</v>
      </c>
      <c r="R459" s="12">
        <v>335.5465045999992</v>
      </c>
      <c r="S459" s="12">
        <v>341.92504671389287</v>
      </c>
      <c r="T459" s="12">
        <v>352.8093595949212</v>
      </c>
      <c r="U459" s="12">
        <v>353.70104963613994</v>
      </c>
      <c r="V459" s="12">
        <v>360.99558401834867</v>
      </c>
      <c r="W459" s="12">
        <v>363.61233260780818</v>
      </c>
      <c r="X459" s="12">
        <v>360.37183194064124</v>
      </c>
      <c r="Y459" s="12">
        <v>359.75316552249234</v>
      </c>
      <c r="Z459" s="12">
        <v>359.81694230965434</v>
      </c>
    </row>
    <row r="460" spans="2:26" x14ac:dyDescent="0.25">
      <c r="C460" t="s">
        <v>93</v>
      </c>
      <c r="L460" s="12">
        <v>83.383103023593506</v>
      </c>
      <c r="M460" s="12">
        <v>81.993147780257715</v>
      </c>
      <c r="N460" s="12">
        <v>86.352261491689518</v>
      </c>
      <c r="O460" s="12">
        <v>86.132331770091042</v>
      </c>
      <c r="P460" s="12">
        <v>77.12901810468847</v>
      </c>
      <c r="Q460" s="12">
        <v>73.372274900714046</v>
      </c>
      <c r="R460" s="12">
        <v>71.924144085107088</v>
      </c>
      <c r="S460" s="12">
        <v>67.676566462645837</v>
      </c>
      <c r="T460" s="12">
        <v>67.249927359245234</v>
      </c>
      <c r="U460" s="12">
        <v>67.549568153738051</v>
      </c>
      <c r="V460" s="12">
        <v>64.364826369904165</v>
      </c>
      <c r="W460" s="12">
        <v>63.043077522443319</v>
      </c>
      <c r="X460" s="12">
        <v>59.506130735237932</v>
      </c>
      <c r="Y460" s="12">
        <v>58.195511104351141</v>
      </c>
      <c r="Z460" s="12">
        <v>56.726352815014771</v>
      </c>
    </row>
    <row r="461" spans="2:26" s="65" customFormat="1" x14ac:dyDescent="0.25">
      <c r="B461" s="65" t="s">
        <v>223</v>
      </c>
      <c r="L461" s="66">
        <v>1655.1431342211883</v>
      </c>
      <c r="M461" s="66">
        <v>1648.314562585758</v>
      </c>
      <c r="N461" s="66">
        <v>1641.9254657010606</v>
      </c>
      <c r="O461" s="66">
        <v>1632.1800530913281</v>
      </c>
      <c r="P461" s="66">
        <v>1621.4361307881104</v>
      </c>
      <c r="Q461" s="66">
        <v>1613.7331899583335</v>
      </c>
      <c r="R461" s="66">
        <v>1610.2837007466019</v>
      </c>
      <c r="S461" s="66">
        <v>1605.2286751384772</v>
      </c>
      <c r="T461" s="66">
        <v>1601.2688601762175</v>
      </c>
      <c r="U461" s="66">
        <v>1598.1891971873115</v>
      </c>
      <c r="V461" s="66">
        <v>1597.6989813830598</v>
      </c>
      <c r="W461" s="66">
        <v>1597.3145352503259</v>
      </c>
      <c r="X461" s="66">
        <v>1593.6793634044739</v>
      </c>
      <c r="Y461" s="66">
        <v>1592.2655689109552</v>
      </c>
      <c r="Z461" s="66">
        <v>1586.4492733760112</v>
      </c>
    </row>
    <row r="462" spans="2:26" x14ac:dyDescent="0.25">
      <c r="B462" t="s">
        <v>118</v>
      </c>
      <c r="C462" t="s">
        <v>83</v>
      </c>
      <c r="L462" s="12">
        <v>37.93707972706401</v>
      </c>
      <c r="M462" s="12">
        <v>40.307505159793251</v>
      </c>
      <c r="N462" s="12">
        <v>40.482507446820506</v>
      </c>
      <c r="O462" s="12">
        <v>40.366663562792226</v>
      </c>
      <c r="P462" s="12">
        <v>40.152824714085739</v>
      </c>
      <c r="Q462" s="12">
        <v>39.998550639293249</v>
      </c>
      <c r="R462" s="12">
        <v>40.021978778473361</v>
      </c>
      <c r="S462" s="12">
        <v>40.30055227888846</v>
      </c>
      <c r="T462" s="12">
        <v>40.315754348535449</v>
      </c>
      <c r="U462" s="12">
        <v>40.289603209104961</v>
      </c>
      <c r="V462" s="12">
        <v>40.406207247023673</v>
      </c>
      <c r="W462" s="12">
        <v>40.693470716829275</v>
      </c>
      <c r="X462" s="12">
        <v>40.828167543480802</v>
      </c>
      <c r="Y462" s="12">
        <v>40.86590980970248</v>
      </c>
      <c r="Z462" s="12">
        <v>40.70129961421177</v>
      </c>
    </row>
    <row r="463" spans="2:26" x14ac:dyDescent="0.25">
      <c r="C463" t="s">
        <v>84</v>
      </c>
      <c r="L463" s="12">
        <v>39.271749425247009</v>
      </c>
      <c r="M463" s="12">
        <v>37.611166741326947</v>
      </c>
      <c r="N463" s="12">
        <v>37.602223786334129</v>
      </c>
      <c r="O463" s="12">
        <v>38.077473603983023</v>
      </c>
      <c r="P463" s="12">
        <v>39.488980582650676</v>
      </c>
      <c r="Q463" s="12">
        <v>38.760103479081657</v>
      </c>
      <c r="R463" s="12">
        <v>38.521751097846334</v>
      </c>
      <c r="S463" s="12">
        <v>38.529108094629919</v>
      </c>
      <c r="T463" s="12">
        <v>38.653437228769782</v>
      </c>
      <c r="U463" s="12">
        <v>38.733210320477284</v>
      </c>
      <c r="V463" s="12">
        <v>38.851088696142384</v>
      </c>
      <c r="W463" s="12">
        <v>38.861573890785401</v>
      </c>
      <c r="X463" s="12">
        <v>38.984085682328221</v>
      </c>
      <c r="Y463" s="12">
        <v>39.056680814095614</v>
      </c>
      <c r="Z463" s="12">
        <v>39.09716297649522</v>
      </c>
    </row>
    <row r="464" spans="2:26" x14ac:dyDescent="0.25">
      <c r="C464" t="s">
        <v>85</v>
      </c>
      <c r="L464" s="12">
        <v>51.403602954220631</v>
      </c>
      <c r="M464" s="12">
        <v>47.275101255099784</v>
      </c>
      <c r="N464" s="12">
        <v>45.482413972914607</v>
      </c>
      <c r="O464" s="12">
        <v>48.876134705144814</v>
      </c>
      <c r="P464" s="12">
        <v>51.726463656668251</v>
      </c>
      <c r="Q464" s="12">
        <v>51.92264772129105</v>
      </c>
      <c r="R464" s="12">
        <v>51.727877189626255</v>
      </c>
      <c r="S464" s="12">
        <v>51.387035886928224</v>
      </c>
      <c r="T464" s="12">
        <v>52.468674996667119</v>
      </c>
      <c r="U464" s="12">
        <v>51.568648784722761</v>
      </c>
      <c r="V464" s="12">
        <v>51.540764380338651</v>
      </c>
      <c r="W464" s="12">
        <v>51.655036869860133</v>
      </c>
      <c r="X464" s="12">
        <v>51.786207302883035</v>
      </c>
      <c r="Y464" s="12">
        <v>51.85688684117568</v>
      </c>
      <c r="Z464" s="12">
        <v>51.785949102700407</v>
      </c>
    </row>
    <row r="465" spans="2:26" x14ac:dyDescent="0.25">
      <c r="C465" t="s">
        <v>81</v>
      </c>
      <c r="L465" s="12">
        <v>113.55918336653318</v>
      </c>
      <c r="M465" s="12">
        <v>116.26362021131369</v>
      </c>
      <c r="N465" s="12">
        <v>122.41159572761867</v>
      </c>
      <c r="O465" s="12">
        <v>119.21945058330691</v>
      </c>
      <c r="P465" s="12">
        <v>112.79625349136174</v>
      </c>
      <c r="Q465" s="12">
        <v>111.5871958340261</v>
      </c>
      <c r="R465" s="12">
        <v>105.50638275399346</v>
      </c>
      <c r="S465" s="12">
        <v>106.84168170210204</v>
      </c>
      <c r="T465" s="12">
        <v>108.78349988028467</v>
      </c>
      <c r="U465" s="12">
        <v>106.14114422035597</v>
      </c>
      <c r="V465" s="12">
        <v>104.27171633821614</v>
      </c>
      <c r="W465" s="12">
        <v>106.80208282474219</v>
      </c>
      <c r="X465" s="12">
        <v>110.17319284528156</v>
      </c>
      <c r="Y465" s="12">
        <v>109.64708934516077</v>
      </c>
      <c r="Z465" s="12">
        <v>109.54160759153808</v>
      </c>
    </row>
    <row r="466" spans="2:26" x14ac:dyDescent="0.25">
      <c r="C466" t="s">
        <v>75</v>
      </c>
      <c r="L466" s="12">
        <v>111.35462888839771</v>
      </c>
      <c r="M466" s="12">
        <v>115.57417116378285</v>
      </c>
      <c r="N466" s="12">
        <v>113.90380772761723</v>
      </c>
      <c r="O466" s="12">
        <v>115.01066331462538</v>
      </c>
      <c r="P466" s="12">
        <v>116.2882411079346</v>
      </c>
      <c r="Q466" s="12">
        <v>116.93499184579787</v>
      </c>
      <c r="R466" s="12">
        <v>120.74864773882432</v>
      </c>
      <c r="S466" s="12">
        <v>119.29275359992235</v>
      </c>
      <c r="T466" s="12">
        <v>115.14582502538917</v>
      </c>
      <c r="U466" s="12">
        <v>118.79442097774772</v>
      </c>
      <c r="V466" s="12">
        <v>119.88570269815776</v>
      </c>
      <c r="W466" s="12">
        <v>116.13786680831022</v>
      </c>
      <c r="X466" s="12">
        <v>112.04130820068953</v>
      </c>
      <c r="Y466" s="12">
        <v>110.53069721930711</v>
      </c>
      <c r="Z466" s="12">
        <v>110.4172515709521</v>
      </c>
    </row>
    <row r="467" spans="2:26" x14ac:dyDescent="0.25">
      <c r="C467" t="s">
        <v>76</v>
      </c>
      <c r="L467" s="12">
        <v>403.75491302776049</v>
      </c>
      <c r="M467" s="12">
        <v>399.93341910776883</v>
      </c>
      <c r="N467" s="12">
        <v>400.90537480729193</v>
      </c>
      <c r="O467" s="12">
        <v>405.30839850573108</v>
      </c>
      <c r="P467" s="12">
        <v>412.52380424855045</v>
      </c>
      <c r="Q467" s="12">
        <v>415.3266905870417</v>
      </c>
      <c r="R467" s="12">
        <v>408.92583121448632</v>
      </c>
      <c r="S467" s="12">
        <v>404.07251923116758</v>
      </c>
      <c r="T467" s="12">
        <v>405.36418046461017</v>
      </c>
      <c r="U467" s="12">
        <v>400.378818157208</v>
      </c>
      <c r="V467" s="12">
        <v>404.72118081197556</v>
      </c>
      <c r="W467" s="12">
        <v>405.20132302278796</v>
      </c>
      <c r="X467" s="12">
        <v>409.04271503962048</v>
      </c>
      <c r="Y467" s="12">
        <v>411.30382695176274</v>
      </c>
      <c r="Z467" s="12">
        <v>409.9226470300427</v>
      </c>
    </row>
    <row r="468" spans="2:26" x14ac:dyDescent="0.25">
      <c r="C468" t="s">
        <v>77</v>
      </c>
      <c r="L468" s="12">
        <v>506.78998761693219</v>
      </c>
      <c r="M468" s="12">
        <v>507.66418809128902</v>
      </c>
      <c r="N468" s="12">
        <v>489.64874814214943</v>
      </c>
      <c r="O468" s="12">
        <v>465.55874889742483</v>
      </c>
      <c r="P468" s="12">
        <v>452.08646306805042</v>
      </c>
      <c r="Q468" s="12">
        <v>438.48603228948184</v>
      </c>
      <c r="R468" s="12">
        <v>436.86724835436729</v>
      </c>
      <c r="S468" s="12">
        <v>435.88106790505594</v>
      </c>
      <c r="T468" s="12">
        <v>422.04654061390534</v>
      </c>
      <c r="U468" s="12">
        <v>422.22654273761793</v>
      </c>
      <c r="V468" s="12">
        <v>412.4545884881681</v>
      </c>
      <c r="W468" s="12">
        <v>410.59409417995857</v>
      </c>
      <c r="X468" s="12">
        <v>412.91674369956888</v>
      </c>
      <c r="Y468" s="12">
        <v>412.66071875827436</v>
      </c>
      <c r="Z468" s="12">
        <v>412.27076855112301</v>
      </c>
    </row>
    <row r="469" spans="2:26" x14ac:dyDescent="0.25">
      <c r="C469" t="s">
        <v>78</v>
      </c>
      <c r="L469" s="12">
        <v>307.68888619143945</v>
      </c>
      <c r="M469" s="12">
        <v>301.90966338397698</v>
      </c>
      <c r="N469" s="12">
        <v>305.50126254164337</v>
      </c>
      <c r="O469" s="12">
        <v>316.37173622299878</v>
      </c>
      <c r="P469" s="12">
        <v>323.96910999907925</v>
      </c>
      <c r="Q469" s="12">
        <v>330.77881725654919</v>
      </c>
      <c r="R469" s="12">
        <v>335.61714898551327</v>
      </c>
      <c r="S469" s="12">
        <v>342.07482719593315</v>
      </c>
      <c r="T469" s="12">
        <v>353.04189487295355</v>
      </c>
      <c r="U469" s="12">
        <v>353.90332871998413</v>
      </c>
      <c r="V469" s="12">
        <v>361.05495551843728</v>
      </c>
      <c r="W469" s="12">
        <v>363.61610880623641</v>
      </c>
      <c r="X469" s="12">
        <v>360.55830251621546</v>
      </c>
      <c r="Y469" s="12">
        <v>359.8738656159112</v>
      </c>
      <c r="Z469" s="12">
        <v>360.08849096036488</v>
      </c>
    </row>
    <row r="470" spans="2:26" x14ac:dyDescent="0.25">
      <c r="C470" t="s">
        <v>93</v>
      </c>
      <c r="L470" s="12">
        <v>83.383103023593506</v>
      </c>
      <c r="M470" s="12">
        <v>81.994711155750295</v>
      </c>
      <c r="N470" s="12">
        <v>86.354982374005729</v>
      </c>
      <c r="O470" s="12">
        <v>86.156321901934291</v>
      </c>
      <c r="P470" s="12">
        <v>77.163579121459847</v>
      </c>
      <c r="Q470" s="12">
        <v>73.400045346471799</v>
      </c>
      <c r="R470" s="12">
        <v>71.925431333933375</v>
      </c>
      <c r="S470" s="12">
        <v>67.681564302940444</v>
      </c>
      <c r="T470" s="12">
        <v>67.264838856767213</v>
      </c>
      <c r="U470" s="12">
        <v>67.573035127888687</v>
      </c>
      <c r="V470" s="12">
        <v>64.37870463824413</v>
      </c>
      <c r="W470" s="12">
        <v>63.042767308414895</v>
      </c>
      <c r="X470" s="12">
        <v>59.520520904407199</v>
      </c>
      <c r="Y470" s="12">
        <v>58.210848993932146</v>
      </c>
      <c r="Z470" s="12">
        <v>56.757826512177317</v>
      </c>
    </row>
    <row r="471" spans="2:26" s="65" customFormat="1" x14ac:dyDescent="0.25">
      <c r="B471" s="65" t="s">
        <v>224</v>
      </c>
      <c r="L471" s="66">
        <v>1655.1431342211883</v>
      </c>
      <c r="M471" s="66">
        <v>1648.5335462701016</v>
      </c>
      <c r="N471" s="66">
        <v>1642.2929165263956</v>
      </c>
      <c r="O471" s="66">
        <v>1634.9455912979415</v>
      </c>
      <c r="P471" s="66">
        <v>1626.1957199898407</v>
      </c>
      <c r="Q471" s="66">
        <v>1617.1950749990347</v>
      </c>
      <c r="R471" s="66">
        <v>1609.8622974470641</v>
      </c>
      <c r="S471" s="66">
        <v>1606.0611101975683</v>
      </c>
      <c r="T471" s="66">
        <v>1603.0846462878826</v>
      </c>
      <c r="U471" s="66">
        <v>1599.6087522551074</v>
      </c>
      <c r="V471" s="66">
        <v>1597.5649088167038</v>
      </c>
      <c r="W471" s="66">
        <v>1596.6043244279251</v>
      </c>
      <c r="X471" s="66">
        <v>1595.8512437344752</v>
      </c>
      <c r="Y471" s="66">
        <v>1594.006524349322</v>
      </c>
      <c r="Z471" s="66">
        <v>1590.5830039096056</v>
      </c>
    </row>
    <row r="472" spans="2:26" x14ac:dyDescent="0.25">
      <c r="B472" t="s">
        <v>114</v>
      </c>
      <c r="C472" t="s">
        <v>83</v>
      </c>
      <c r="L472" s="12">
        <v>37.93707972706401</v>
      </c>
      <c r="M472" s="12">
        <v>40.301055606148928</v>
      </c>
      <c r="N472" s="12">
        <v>40.472175737629321</v>
      </c>
      <c r="O472" s="12">
        <v>40.309293834309273</v>
      </c>
      <c r="P472" s="12">
        <v>40.097910342821848</v>
      </c>
      <c r="Q472" s="12">
        <v>39.943505445111001</v>
      </c>
      <c r="R472" s="12">
        <v>40.088556733021754</v>
      </c>
      <c r="S472" s="12">
        <v>40.323975503706009</v>
      </c>
      <c r="T472" s="12">
        <v>40.255392922966628</v>
      </c>
      <c r="U472" s="12">
        <v>40.270661986447699</v>
      </c>
      <c r="V472" s="12">
        <v>40.418572561703627</v>
      </c>
      <c r="W472" s="12">
        <v>40.725010156961929</v>
      </c>
      <c r="X472" s="12">
        <v>40.758542775607047</v>
      </c>
      <c r="Y472" s="12">
        <v>40.816113157066262</v>
      </c>
      <c r="Z472" s="12">
        <v>40.643196762659876</v>
      </c>
    </row>
    <row r="473" spans="2:26" x14ac:dyDescent="0.25">
      <c r="C473" t="s">
        <v>84</v>
      </c>
      <c r="L473" s="12">
        <v>39.271749425247009</v>
      </c>
      <c r="M473" s="12">
        <v>37.603204961162419</v>
      </c>
      <c r="N473" s="12">
        <v>37.591494962037991</v>
      </c>
      <c r="O473" s="12">
        <v>38.014478122525638</v>
      </c>
      <c r="P473" s="12">
        <v>39.394960834126238</v>
      </c>
      <c r="Q473" s="12">
        <v>38.626271497417406</v>
      </c>
      <c r="R473" s="12">
        <v>38.516056045299173</v>
      </c>
      <c r="S473" s="12">
        <v>38.565636627228834</v>
      </c>
      <c r="T473" s="12">
        <v>38.69013742338732</v>
      </c>
      <c r="U473" s="12">
        <v>38.735044682508331</v>
      </c>
      <c r="V473" s="12">
        <v>38.848014274043237</v>
      </c>
      <c r="W473" s="12">
        <v>38.888540329035543</v>
      </c>
      <c r="X473" s="12">
        <v>38.990994483515394</v>
      </c>
      <c r="Y473" s="12">
        <v>39.058582910321846</v>
      </c>
      <c r="Z473" s="12">
        <v>39.049275604326361</v>
      </c>
    </row>
    <row r="474" spans="2:26" x14ac:dyDescent="0.25">
      <c r="C474" t="s">
        <v>85</v>
      </c>
      <c r="L474" s="12">
        <v>51.403602954220631</v>
      </c>
      <c r="M474" s="12">
        <v>47.268370357537449</v>
      </c>
      <c r="N474" s="12">
        <v>45.467946748367496</v>
      </c>
      <c r="O474" s="12">
        <v>48.81990359134609</v>
      </c>
      <c r="P474" s="12">
        <v>51.640111239393313</v>
      </c>
      <c r="Q474" s="12">
        <v>51.813303814714864</v>
      </c>
      <c r="R474" s="12">
        <v>51.687764199820023</v>
      </c>
      <c r="S474" s="12">
        <v>51.353633202037514</v>
      </c>
      <c r="T474" s="12">
        <v>52.415945697729086</v>
      </c>
      <c r="U474" s="12">
        <v>51.547175649572544</v>
      </c>
      <c r="V474" s="12">
        <v>51.557991398928422</v>
      </c>
      <c r="W474" s="12">
        <v>51.734039594315718</v>
      </c>
      <c r="X474" s="12">
        <v>51.80537830811415</v>
      </c>
      <c r="Y474" s="12">
        <v>51.860007322346533</v>
      </c>
      <c r="Z474" s="12">
        <v>51.774359772852499</v>
      </c>
    </row>
    <row r="475" spans="2:26" x14ac:dyDescent="0.25">
      <c r="C475" t="s">
        <v>81</v>
      </c>
      <c r="L475" s="12">
        <v>113.55918336653318</v>
      </c>
      <c r="M475" s="12">
        <v>116.25228241177672</v>
      </c>
      <c r="N475" s="12">
        <v>122.39184805171229</v>
      </c>
      <c r="O475" s="12">
        <v>119.1299244400074</v>
      </c>
      <c r="P475" s="12">
        <v>112.66699670758433</v>
      </c>
      <c r="Q475" s="12">
        <v>111.42143029410586</v>
      </c>
      <c r="R475" s="12">
        <v>105.44815019680001</v>
      </c>
      <c r="S475" s="12">
        <v>106.7898186067938</v>
      </c>
      <c r="T475" s="12">
        <v>108.68269197493881</v>
      </c>
      <c r="U475" s="12">
        <v>106.06714206887565</v>
      </c>
      <c r="V475" s="12">
        <v>104.2186527577511</v>
      </c>
      <c r="W475" s="12">
        <v>106.79439160868823</v>
      </c>
      <c r="X475" s="12">
        <v>110.11064333042343</v>
      </c>
      <c r="Y475" s="12">
        <v>109.60686734597556</v>
      </c>
      <c r="Z475" s="12">
        <v>109.5136451824737</v>
      </c>
    </row>
    <row r="476" spans="2:26" x14ac:dyDescent="0.25">
      <c r="C476" t="s">
        <v>75</v>
      </c>
      <c r="L476" s="12">
        <v>111.35462888839771</v>
      </c>
      <c r="M476" s="12">
        <v>115.56664909447078</v>
      </c>
      <c r="N476" s="12">
        <v>113.89380408771441</v>
      </c>
      <c r="O476" s="12">
        <v>114.95831698748822</v>
      </c>
      <c r="P476" s="12">
        <v>116.20734314074086</v>
      </c>
      <c r="Q476" s="12">
        <v>116.82859789826209</v>
      </c>
      <c r="R476" s="12">
        <v>120.73205004758779</v>
      </c>
      <c r="S476" s="12">
        <v>119.29759800837623</v>
      </c>
      <c r="T476" s="12">
        <v>115.1264863188695</v>
      </c>
      <c r="U476" s="12">
        <v>118.79867374094599</v>
      </c>
      <c r="V476" s="12">
        <v>119.85079613256057</v>
      </c>
      <c r="W476" s="12">
        <v>116.12906841155241</v>
      </c>
      <c r="X476" s="12">
        <v>111.95712059656597</v>
      </c>
      <c r="Y476" s="12">
        <v>110.37826748679799</v>
      </c>
      <c r="Z476" s="12">
        <v>110.26684872806709</v>
      </c>
    </row>
    <row r="477" spans="2:26" x14ac:dyDescent="0.25">
      <c r="C477" t="s">
        <v>76</v>
      </c>
      <c r="L477" s="12">
        <v>403.75491302776049</v>
      </c>
      <c r="M477" s="12">
        <v>399.87380504291707</v>
      </c>
      <c r="N477" s="12">
        <v>400.81124987979166</v>
      </c>
      <c r="O477" s="12">
        <v>404.85547035199403</v>
      </c>
      <c r="P477" s="12">
        <v>411.91530960128938</v>
      </c>
      <c r="Q477" s="12">
        <v>414.58033099156575</v>
      </c>
      <c r="R477" s="12">
        <v>408.93836118206218</v>
      </c>
      <c r="S477" s="12">
        <v>404.14633551408917</v>
      </c>
      <c r="T477" s="12">
        <v>405.21617884304681</v>
      </c>
      <c r="U477" s="12">
        <v>400.36822693360733</v>
      </c>
      <c r="V477" s="12">
        <v>404.78717143326099</v>
      </c>
      <c r="W477" s="12">
        <v>405.49311069766333</v>
      </c>
      <c r="X477" s="12">
        <v>408.88716033315745</v>
      </c>
      <c r="Y477" s="12">
        <v>411.06867698180685</v>
      </c>
      <c r="Z477" s="12">
        <v>409.56740510102725</v>
      </c>
    </row>
    <row r="478" spans="2:26" x14ac:dyDescent="0.25">
      <c r="C478" t="s">
        <v>77</v>
      </c>
      <c r="L478" s="12">
        <v>506.78998761693219</v>
      </c>
      <c r="M478" s="12">
        <v>507.64174885689289</v>
      </c>
      <c r="N478" s="12">
        <v>489.60764751720285</v>
      </c>
      <c r="O478" s="12">
        <v>465.38713417774272</v>
      </c>
      <c r="P478" s="12">
        <v>451.82968686165657</v>
      </c>
      <c r="Q478" s="12">
        <v>438.13853653879852</v>
      </c>
      <c r="R478" s="12">
        <v>436.73290217785137</v>
      </c>
      <c r="S478" s="12">
        <v>435.76892164618624</v>
      </c>
      <c r="T478" s="12">
        <v>421.85176162718204</v>
      </c>
      <c r="U478" s="12">
        <v>422.05489125114752</v>
      </c>
      <c r="V478" s="12">
        <v>412.3103571842779</v>
      </c>
      <c r="W478" s="12">
        <v>410.54483329837541</v>
      </c>
      <c r="X478" s="12">
        <v>412.76540105990301</v>
      </c>
      <c r="Y478" s="12">
        <v>412.48903435324792</v>
      </c>
      <c r="Z478" s="12">
        <v>412.06797928069625</v>
      </c>
    </row>
    <row r="479" spans="2:26" x14ac:dyDescent="0.25">
      <c r="C479" t="s">
        <v>78</v>
      </c>
      <c r="L479" s="12">
        <v>307.68888619143945</v>
      </c>
      <c r="M479" s="12">
        <v>301.90126954692272</v>
      </c>
      <c r="N479" s="12">
        <v>305.48621604501392</v>
      </c>
      <c r="O479" s="12">
        <v>316.3014298336314</v>
      </c>
      <c r="P479" s="12">
        <v>323.86160289906934</v>
      </c>
      <c r="Q479" s="12">
        <v>330.63129093900994</v>
      </c>
      <c r="R479" s="12">
        <v>335.5621339906063</v>
      </c>
      <c r="S479" s="12">
        <v>342.03186899161574</v>
      </c>
      <c r="T479" s="12">
        <v>352.95905540488519</v>
      </c>
      <c r="U479" s="12">
        <v>353.8385261850658</v>
      </c>
      <c r="V479" s="12">
        <v>361.0165224625988</v>
      </c>
      <c r="W479" s="12">
        <v>363.62100803982315</v>
      </c>
      <c r="X479" s="12">
        <v>360.50610182306428</v>
      </c>
      <c r="Y479" s="12">
        <v>359.82077098793354</v>
      </c>
      <c r="Z479" s="12">
        <v>360.02455678763101</v>
      </c>
    </row>
    <row r="480" spans="2:26" x14ac:dyDescent="0.25">
      <c r="C480" t="s">
        <v>93</v>
      </c>
      <c r="L480" s="12">
        <v>83.383103023593506</v>
      </c>
      <c r="M480" s="12">
        <v>81.993773153519555</v>
      </c>
      <c r="N480" s="12">
        <v>86.353375387293141</v>
      </c>
      <c r="O480" s="12">
        <v>86.147439212055502</v>
      </c>
      <c r="P480" s="12">
        <v>77.152731037309877</v>
      </c>
      <c r="Q480" s="12">
        <v>73.385709715964055</v>
      </c>
      <c r="R480" s="12">
        <v>71.921643862615696</v>
      </c>
      <c r="S480" s="12">
        <v>67.680067092212468</v>
      </c>
      <c r="T480" s="12">
        <v>67.258926331392701</v>
      </c>
      <c r="U480" s="12">
        <v>67.567478373827001</v>
      </c>
      <c r="V480" s="12">
        <v>64.370880204147483</v>
      </c>
      <c r="W480" s="12">
        <v>63.041976700485151</v>
      </c>
      <c r="X480" s="12">
        <v>59.515870363587382</v>
      </c>
      <c r="Y480" s="12">
        <v>58.203890945257122</v>
      </c>
      <c r="Z480" s="12">
        <v>56.749071193285104</v>
      </c>
    </row>
    <row r="481" spans="1:26" s="64" customFormat="1" x14ac:dyDescent="0.25">
      <c r="B481" s="64" t="s">
        <v>225</v>
      </c>
      <c r="L481" s="67">
        <v>1655.1431342211883</v>
      </c>
      <c r="M481" s="67">
        <v>1648.4021590313487</v>
      </c>
      <c r="N481" s="67">
        <v>1642.0757584167632</v>
      </c>
      <c r="O481" s="67">
        <v>1633.9233905511005</v>
      </c>
      <c r="P481" s="67">
        <v>1624.7666526639916</v>
      </c>
      <c r="Q481" s="67">
        <v>1615.3689771349495</v>
      </c>
      <c r="R481" s="67">
        <v>1609.6276184356643</v>
      </c>
      <c r="S481" s="67">
        <v>1605.9578551922461</v>
      </c>
      <c r="T481" s="67">
        <v>1602.4565765443981</v>
      </c>
      <c r="U481" s="67">
        <v>1599.2478208719979</v>
      </c>
      <c r="V481" s="67">
        <v>1597.3789584092719</v>
      </c>
      <c r="W481" s="67">
        <v>1596.9719788369007</v>
      </c>
      <c r="X481" s="67">
        <v>1595.2972130739379</v>
      </c>
      <c r="Y481" s="67">
        <v>1593.3022114907535</v>
      </c>
      <c r="Z481" s="67">
        <v>1589.6563384130191</v>
      </c>
    </row>
    <row r="482" spans="1:26" s="23" customFormat="1" x14ac:dyDescent="0.25">
      <c r="A482" s="23" t="s">
        <v>53</v>
      </c>
      <c r="B482" s="23" t="s">
        <v>216</v>
      </c>
      <c r="C482" s="23" t="s">
        <v>83</v>
      </c>
      <c r="D482" s="23">
        <v>251</v>
      </c>
      <c r="E482" s="23">
        <v>276</v>
      </c>
      <c r="F482" s="23">
        <v>254</v>
      </c>
      <c r="G482" s="23">
        <v>238</v>
      </c>
      <c r="H482" s="23">
        <v>224</v>
      </c>
      <c r="I482" s="23">
        <v>230</v>
      </c>
      <c r="J482" s="23">
        <v>207</v>
      </c>
      <c r="K482" s="23">
        <v>202</v>
      </c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x14ac:dyDescent="0.25">
      <c r="C483" t="s">
        <v>84</v>
      </c>
      <c r="D483">
        <v>224</v>
      </c>
      <c r="E483">
        <v>229</v>
      </c>
      <c r="F483">
        <v>216</v>
      </c>
      <c r="G483">
        <v>218</v>
      </c>
      <c r="H483">
        <v>202</v>
      </c>
      <c r="I483">
        <v>207</v>
      </c>
      <c r="J483">
        <v>195</v>
      </c>
      <c r="K483">
        <v>181</v>
      </c>
    </row>
    <row r="484" spans="1:26" x14ac:dyDescent="0.25">
      <c r="C484" t="s">
        <v>85</v>
      </c>
      <c r="D484">
        <v>268</v>
      </c>
      <c r="E484">
        <v>268</v>
      </c>
      <c r="F484">
        <v>272</v>
      </c>
      <c r="G484">
        <v>277</v>
      </c>
      <c r="H484">
        <v>279</v>
      </c>
      <c r="I484">
        <v>259</v>
      </c>
      <c r="J484">
        <v>249</v>
      </c>
      <c r="K484">
        <v>241</v>
      </c>
    </row>
    <row r="485" spans="1:26" x14ac:dyDescent="0.25">
      <c r="C485" t="s">
        <v>81</v>
      </c>
      <c r="D485">
        <v>532</v>
      </c>
      <c r="E485">
        <v>513</v>
      </c>
      <c r="F485">
        <v>497</v>
      </c>
      <c r="G485">
        <v>485</v>
      </c>
      <c r="H485">
        <v>523</v>
      </c>
      <c r="I485">
        <v>526</v>
      </c>
      <c r="J485">
        <v>521</v>
      </c>
      <c r="K485">
        <v>513</v>
      </c>
    </row>
    <row r="486" spans="1:26" x14ac:dyDescent="0.25">
      <c r="C486" t="s">
        <v>75</v>
      </c>
      <c r="D486">
        <v>840</v>
      </c>
      <c r="E486">
        <v>829</v>
      </c>
      <c r="F486">
        <v>736</v>
      </c>
      <c r="G486">
        <v>726</v>
      </c>
      <c r="H486">
        <v>762</v>
      </c>
      <c r="I486">
        <v>771</v>
      </c>
      <c r="J486">
        <v>768</v>
      </c>
      <c r="K486">
        <v>714</v>
      </c>
    </row>
    <row r="487" spans="1:26" x14ac:dyDescent="0.25">
      <c r="C487" t="s">
        <v>76</v>
      </c>
      <c r="D487">
        <v>2742</v>
      </c>
      <c r="E487">
        <v>2736</v>
      </c>
      <c r="F487">
        <v>2675</v>
      </c>
      <c r="G487">
        <v>2659</v>
      </c>
      <c r="H487">
        <v>2713</v>
      </c>
      <c r="I487">
        <v>2635</v>
      </c>
      <c r="J487">
        <v>2659</v>
      </c>
      <c r="K487">
        <v>2656</v>
      </c>
    </row>
    <row r="488" spans="1:26" x14ac:dyDescent="0.25">
      <c r="C488" t="s">
        <v>77</v>
      </c>
      <c r="D488">
        <v>2256</v>
      </c>
      <c r="E488">
        <v>2257</v>
      </c>
      <c r="F488">
        <v>2271</v>
      </c>
      <c r="G488">
        <v>2274</v>
      </c>
      <c r="H488">
        <v>2343</v>
      </c>
      <c r="I488">
        <v>2267</v>
      </c>
      <c r="J488">
        <v>2234</v>
      </c>
      <c r="K488">
        <v>2227</v>
      </c>
    </row>
    <row r="489" spans="1:26" x14ac:dyDescent="0.25">
      <c r="C489" t="s">
        <v>78</v>
      </c>
      <c r="D489">
        <v>1309</v>
      </c>
      <c r="E489">
        <v>1290</v>
      </c>
      <c r="F489">
        <v>1281</v>
      </c>
      <c r="G489">
        <v>1259</v>
      </c>
      <c r="H489">
        <v>1259</v>
      </c>
      <c r="I489">
        <v>1268</v>
      </c>
      <c r="J489">
        <v>1277</v>
      </c>
      <c r="K489">
        <v>1266</v>
      </c>
    </row>
    <row r="490" spans="1:26" x14ac:dyDescent="0.25">
      <c r="C490" t="s">
        <v>79</v>
      </c>
      <c r="D490">
        <v>296</v>
      </c>
      <c r="E490">
        <v>289</v>
      </c>
      <c r="F490">
        <v>304</v>
      </c>
      <c r="G490">
        <v>323</v>
      </c>
      <c r="H490">
        <v>326</v>
      </c>
      <c r="I490">
        <v>337</v>
      </c>
      <c r="J490">
        <v>345</v>
      </c>
      <c r="K490">
        <v>361</v>
      </c>
    </row>
    <row r="491" spans="1:26" s="65" customFormat="1" x14ac:dyDescent="0.25">
      <c r="B491" s="65" t="s">
        <v>220</v>
      </c>
      <c r="D491" s="65">
        <v>8718</v>
      </c>
      <c r="E491" s="65">
        <v>8687</v>
      </c>
      <c r="F491" s="65">
        <v>8506</v>
      </c>
      <c r="G491" s="65">
        <v>8459</v>
      </c>
      <c r="H491" s="65">
        <v>8631</v>
      </c>
      <c r="I491" s="65">
        <v>8500</v>
      </c>
      <c r="J491" s="65">
        <v>8455</v>
      </c>
      <c r="K491" s="65">
        <v>8361</v>
      </c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spans="1:26" x14ac:dyDescent="0.25">
      <c r="B492" t="s">
        <v>217</v>
      </c>
      <c r="C492" t="s">
        <v>83</v>
      </c>
      <c r="L492" s="12">
        <v>224.6217693209735</v>
      </c>
      <c r="M492" s="12">
        <v>234.71223716390156</v>
      </c>
      <c r="N492" s="12">
        <v>251.96135515782458</v>
      </c>
      <c r="O492" s="12">
        <v>249.70503700743373</v>
      </c>
      <c r="P492" s="12">
        <v>246.37915099120485</v>
      </c>
      <c r="Q492" s="12">
        <v>242.0535071822386</v>
      </c>
      <c r="R492" s="12">
        <v>236.34523821128616</v>
      </c>
      <c r="S492" s="12">
        <v>229.7792914700224</v>
      </c>
      <c r="T492" s="12">
        <v>221.85301491708469</v>
      </c>
      <c r="U492" s="12">
        <v>213.32278206255134</v>
      </c>
      <c r="V492" s="12">
        <v>203.82830679526771</v>
      </c>
      <c r="W492" s="12">
        <v>194.39271237084924</v>
      </c>
      <c r="X492" s="12">
        <v>184.68787000090785</v>
      </c>
      <c r="Y492" s="12">
        <v>175.45829917669565</v>
      </c>
      <c r="Z492" s="12">
        <v>166.7639448347096</v>
      </c>
    </row>
    <row r="493" spans="1:26" x14ac:dyDescent="0.25">
      <c r="C493" t="s">
        <v>84</v>
      </c>
      <c r="L493" s="12">
        <v>189.98149251179814</v>
      </c>
      <c r="M493" s="12">
        <v>193.95912503792948</v>
      </c>
      <c r="N493" s="12">
        <v>203.92692391757774</v>
      </c>
      <c r="O493" s="12">
        <v>226.54086665341367</v>
      </c>
      <c r="P493" s="12">
        <v>236.6283857428798</v>
      </c>
      <c r="Q493" s="12">
        <v>253.87357692232155</v>
      </c>
      <c r="R493" s="12">
        <v>251.61864676403076</v>
      </c>
      <c r="S493" s="12">
        <v>248.2945441732528</v>
      </c>
      <c r="T493" s="12">
        <v>243.97100866311246</v>
      </c>
      <c r="U493" s="12">
        <v>238.26527662338754</v>
      </c>
      <c r="V493" s="12">
        <v>231.70212127324288</v>
      </c>
      <c r="W493" s="12">
        <v>223.77908950368197</v>
      </c>
      <c r="X493" s="12">
        <v>215.25220664295674</v>
      </c>
      <c r="Y493" s="12">
        <v>205.76136903284745</v>
      </c>
      <c r="Z493" s="12">
        <v>196.32933443820872</v>
      </c>
    </row>
    <row r="494" spans="1:26" x14ac:dyDescent="0.25">
      <c r="C494" t="s">
        <v>85</v>
      </c>
      <c r="L494" s="12">
        <v>228.54811062990092</v>
      </c>
      <c r="M494" s="12">
        <v>245.52256875580957</v>
      </c>
      <c r="N494" s="12">
        <v>240.50140025221879</v>
      </c>
      <c r="O494" s="12">
        <v>244.47467675002491</v>
      </c>
      <c r="P494" s="12">
        <v>264.43862382252979</v>
      </c>
      <c r="Q494" s="12">
        <v>260.4050192555905</v>
      </c>
      <c r="R494" s="12">
        <v>289.00263562601668</v>
      </c>
      <c r="S494" s="12">
        <v>311.06971946144205</v>
      </c>
      <c r="T494" s="12">
        <v>320.30338172743484</v>
      </c>
      <c r="U494" s="12">
        <v>336.67894419020593</v>
      </c>
      <c r="V494" s="12">
        <v>332.81726446353355</v>
      </c>
      <c r="W494" s="12">
        <v>327.64517654082312</v>
      </c>
      <c r="X494" s="12">
        <v>321.07776775745651</v>
      </c>
      <c r="Y494" s="12">
        <v>312.90923419182991</v>
      </c>
      <c r="Z494" s="12">
        <v>303.13961967621537</v>
      </c>
    </row>
    <row r="495" spans="1:26" x14ac:dyDescent="0.25">
      <c r="C495" t="s">
        <v>81</v>
      </c>
      <c r="L495" s="12">
        <v>517.73651864980582</v>
      </c>
      <c r="M495" s="12">
        <v>505.6826058239028</v>
      </c>
      <c r="N495" s="12">
        <v>512.62582157691872</v>
      </c>
      <c r="O495" s="12">
        <v>513.57429053407179</v>
      </c>
      <c r="P495" s="12">
        <v>501.52843676786813</v>
      </c>
      <c r="Q495" s="12">
        <v>496.49027823906249</v>
      </c>
      <c r="R495" s="12">
        <v>491.44520036824372</v>
      </c>
      <c r="S495" s="12">
        <v>484.40637484842398</v>
      </c>
      <c r="T495" s="12">
        <v>490.35525217348442</v>
      </c>
      <c r="U495" s="12">
        <v>503.28843750925722</v>
      </c>
      <c r="V495" s="12">
        <v>526.86152626263481</v>
      </c>
      <c r="W495" s="12">
        <v>552.89139339502572</v>
      </c>
      <c r="X495" s="12">
        <v>582.07271566562838</v>
      </c>
      <c r="Y495" s="12">
        <v>594.41392391276986</v>
      </c>
      <c r="Z495" s="12">
        <v>619.13035972908756</v>
      </c>
    </row>
    <row r="496" spans="1:26" x14ac:dyDescent="0.25">
      <c r="C496" t="s">
        <v>75</v>
      </c>
      <c r="L496" s="12">
        <v>642.34453559967494</v>
      </c>
      <c r="M496" s="12">
        <v>582.21839408504241</v>
      </c>
      <c r="N496" s="12">
        <v>539.11995460520734</v>
      </c>
      <c r="O496" s="12">
        <v>503.04520828321881</v>
      </c>
      <c r="P496" s="12">
        <v>467.99573412825413</v>
      </c>
      <c r="Q496" s="12">
        <v>454.93721627682459</v>
      </c>
      <c r="R496" s="12">
        <v>443.8894589494887</v>
      </c>
      <c r="S496" s="12">
        <v>450.82532619951917</v>
      </c>
      <c r="T496" s="12">
        <v>453.77687778981425</v>
      </c>
      <c r="U496" s="12">
        <v>452.72209595208591</v>
      </c>
      <c r="V496" s="12">
        <v>456.66756631413563</v>
      </c>
      <c r="W496" s="12">
        <v>448.64518587855633</v>
      </c>
      <c r="X496" s="12">
        <v>427.6517713534235</v>
      </c>
      <c r="Y496" s="12">
        <v>436.60150438235854</v>
      </c>
      <c r="Z496" s="12">
        <v>423.59603327311532</v>
      </c>
    </row>
    <row r="497" spans="2:26" x14ac:dyDescent="0.25">
      <c r="C497" t="s">
        <v>76</v>
      </c>
      <c r="L497" s="12">
        <v>2688.9288539950385</v>
      </c>
      <c r="M497" s="12">
        <v>2711.5404806500469</v>
      </c>
      <c r="N497" s="12">
        <v>2697.2958061239942</v>
      </c>
      <c r="O497" s="12">
        <v>2697.0401643817277</v>
      </c>
      <c r="P497" s="12">
        <v>2695.8200516201832</v>
      </c>
      <c r="Q497" s="12">
        <v>2655.8353026298805</v>
      </c>
      <c r="R497" s="12">
        <v>2610.8869614464825</v>
      </c>
      <c r="S497" s="12">
        <v>2540.1321983292569</v>
      </c>
      <c r="T497" s="12">
        <v>2490.3183888759786</v>
      </c>
      <c r="U497" s="12">
        <v>2413.7102402148703</v>
      </c>
      <c r="V497" s="12">
        <v>2345.1286775185927</v>
      </c>
      <c r="W497" s="12">
        <v>2271.7281122818454</v>
      </c>
      <c r="X497" s="12">
        <v>2207.3848274035831</v>
      </c>
      <c r="Y497" s="12">
        <v>2113.3444394946087</v>
      </c>
      <c r="Z497" s="12">
        <v>2021.4457328336928</v>
      </c>
    </row>
    <row r="498" spans="2:26" x14ac:dyDescent="0.25">
      <c r="C498" t="s">
        <v>77</v>
      </c>
      <c r="L498" s="12">
        <v>2220.6612416660573</v>
      </c>
      <c r="M498" s="12">
        <v>2227.5844079756675</v>
      </c>
      <c r="N498" s="12">
        <v>2206.8048571174008</v>
      </c>
      <c r="O498" s="12">
        <v>2163.1186467347502</v>
      </c>
      <c r="P498" s="12">
        <v>2139.0323223082896</v>
      </c>
      <c r="Q498" s="12">
        <v>2151.071163543324</v>
      </c>
      <c r="R498" s="12">
        <v>2146.9746009565042</v>
      </c>
      <c r="S498" s="12">
        <v>2157.3864167032725</v>
      </c>
      <c r="T498" s="12">
        <v>2139.0286914883286</v>
      </c>
      <c r="U498" s="12">
        <v>2157.8079884376839</v>
      </c>
      <c r="V498" s="12">
        <v>2161.61530767261</v>
      </c>
      <c r="W498" s="12">
        <v>2184.3962451760476</v>
      </c>
      <c r="X498" s="12">
        <v>2218.751507022333</v>
      </c>
      <c r="Y498" s="12">
        <v>2254.0835639320389</v>
      </c>
      <c r="Z498" s="12">
        <v>2304.7708166038747</v>
      </c>
    </row>
    <row r="499" spans="2:26" x14ac:dyDescent="0.25">
      <c r="C499" t="s">
        <v>78</v>
      </c>
      <c r="L499" s="12">
        <v>1318.4890740865324</v>
      </c>
      <c r="M499" s="12">
        <v>1340.1747534065819</v>
      </c>
      <c r="N499" s="12">
        <v>1398.2336403164843</v>
      </c>
      <c r="O499" s="12">
        <v>1455.9076831393372</v>
      </c>
      <c r="P499" s="12">
        <v>1515.2253435437337</v>
      </c>
      <c r="Q499" s="12">
        <v>1548.1932696056683</v>
      </c>
      <c r="R499" s="12">
        <v>1596.5480444456182</v>
      </c>
      <c r="S499" s="12">
        <v>1638.9640395910878</v>
      </c>
      <c r="T499" s="12">
        <v>1687.9725830259054</v>
      </c>
      <c r="U499" s="12">
        <v>1710.9056889673061</v>
      </c>
      <c r="V499" s="12">
        <v>1736.0940480693903</v>
      </c>
      <c r="W499" s="12">
        <v>1763.8802964882643</v>
      </c>
      <c r="X499" s="12">
        <v>1785.7011585033206</v>
      </c>
      <c r="Y499" s="12">
        <v>1816.8982604514549</v>
      </c>
      <c r="Z499" s="12">
        <v>1840.3776935861779</v>
      </c>
    </row>
    <row r="500" spans="2:26" x14ac:dyDescent="0.25">
      <c r="C500" t="s">
        <v>93</v>
      </c>
      <c r="L500" s="12">
        <v>204.86575524185108</v>
      </c>
      <c r="M500" s="12">
        <v>204.87604311751204</v>
      </c>
      <c r="N500" s="12">
        <v>204.58475889571545</v>
      </c>
      <c r="O500" s="12">
        <v>209.10301214369389</v>
      </c>
      <c r="P500" s="12">
        <v>200.64907725434597</v>
      </c>
      <c r="Q500" s="12">
        <v>207.56688740375799</v>
      </c>
      <c r="R500" s="12">
        <v>203.55646370715593</v>
      </c>
      <c r="S500" s="12">
        <v>206.09691701444376</v>
      </c>
      <c r="T500" s="12">
        <v>212.1035645361832</v>
      </c>
      <c r="U500" s="12">
        <v>221.92333738779962</v>
      </c>
      <c r="V500" s="12">
        <v>238.48399133219263</v>
      </c>
      <c r="W500" s="12">
        <v>246.09254469952521</v>
      </c>
      <c r="X500" s="12">
        <v>246.66559792047224</v>
      </c>
      <c r="Y500" s="12">
        <v>251.32309815022921</v>
      </c>
      <c r="Z500" s="12">
        <v>252.69742318988273</v>
      </c>
    </row>
    <row r="501" spans="2:26" s="65" customFormat="1" x14ac:dyDescent="0.25">
      <c r="B501" s="65" t="s">
        <v>221</v>
      </c>
      <c r="L501" s="66">
        <v>8236.1773517016336</v>
      </c>
      <c r="M501" s="66">
        <v>8246.2706160163943</v>
      </c>
      <c r="N501" s="66">
        <v>8255.0545179633409</v>
      </c>
      <c r="O501" s="66">
        <v>8262.509585627673</v>
      </c>
      <c r="P501" s="66">
        <v>8267.6971261792896</v>
      </c>
      <c r="Q501" s="66">
        <v>8270.4262210586694</v>
      </c>
      <c r="R501" s="66">
        <v>8270.2672504748261</v>
      </c>
      <c r="S501" s="66">
        <v>8266.9548277907215</v>
      </c>
      <c r="T501" s="66">
        <v>8259.6827631973247</v>
      </c>
      <c r="U501" s="66">
        <v>8248.624791345148</v>
      </c>
      <c r="V501" s="66">
        <v>8233.1988097015983</v>
      </c>
      <c r="W501" s="66">
        <v>8213.4507563346197</v>
      </c>
      <c r="X501" s="66">
        <v>8189.2454222700817</v>
      </c>
      <c r="Y501" s="66">
        <v>8160.7936927248338</v>
      </c>
      <c r="Z501" s="66">
        <v>8128.2509581649647</v>
      </c>
    </row>
    <row r="502" spans="2:26" x14ac:dyDescent="0.25">
      <c r="B502" t="s">
        <v>218</v>
      </c>
      <c r="C502" t="s">
        <v>83</v>
      </c>
      <c r="L502" s="12">
        <v>194.94958265587113</v>
      </c>
      <c r="M502" s="12">
        <v>178.71850626782791</v>
      </c>
      <c r="N502" s="12">
        <v>171.00048822227447</v>
      </c>
      <c r="O502" s="12">
        <v>172.2150719167573</v>
      </c>
      <c r="P502" s="12">
        <v>173.1620058917153</v>
      </c>
      <c r="Q502" s="12">
        <v>173.92476717151396</v>
      </c>
      <c r="R502" s="12">
        <v>174.30314792193099</v>
      </c>
      <c r="S502" s="12">
        <v>174.593004304418</v>
      </c>
      <c r="T502" s="12">
        <v>174.62468002281531</v>
      </c>
      <c r="U502" s="12">
        <v>174.54012247732538</v>
      </c>
      <c r="V502" s="12">
        <v>174.30889896823942</v>
      </c>
      <c r="W502" s="12">
        <v>174.08813476151349</v>
      </c>
      <c r="X502" s="12">
        <v>173.8958828686994</v>
      </c>
      <c r="Y502" s="12">
        <v>173.75464419115769</v>
      </c>
      <c r="Z502" s="12">
        <v>173.64895998716111</v>
      </c>
    </row>
    <row r="503" spans="2:26" x14ac:dyDescent="0.25">
      <c r="C503" t="s">
        <v>84</v>
      </c>
      <c r="L503" s="12">
        <v>195.24400732693584</v>
      </c>
      <c r="M503" s="12">
        <v>201.80420753137591</v>
      </c>
      <c r="N503" s="12">
        <v>211.02648274503778</v>
      </c>
      <c r="O503" s="12">
        <v>204.87500226747321</v>
      </c>
      <c r="P503" s="12">
        <v>191.63186153272918</v>
      </c>
      <c r="Q503" s="12">
        <v>185.43056735006269</v>
      </c>
      <c r="R503" s="12">
        <v>186.2866022933278</v>
      </c>
      <c r="S503" s="12">
        <v>187.01323204873529</v>
      </c>
      <c r="T503" s="12">
        <v>187.63584783722121</v>
      </c>
      <c r="U503" s="12">
        <v>187.96559709866642</v>
      </c>
      <c r="V503" s="12">
        <v>188.24776181939461</v>
      </c>
      <c r="W503" s="12">
        <v>188.3484613086253</v>
      </c>
      <c r="X503" s="12">
        <v>188.39590475037281</v>
      </c>
      <c r="Y503" s="12">
        <v>188.3141369205423</v>
      </c>
      <c r="Z503" s="12">
        <v>188.26622422211469</v>
      </c>
    </row>
    <row r="504" spans="2:26" x14ac:dyDescent="0.25">
      <c r="C504" t="s">
        <v>85</v>
      </c>
      <c r="L504" s="12">
        <v>236.17729622355679</v>
      </c>
      <c r="M504" s="12">
        <v>257.43679110497061</v>
      </c>
      <c r="N504" s="12">
        <v>257.7922273490712</v>
      </c>
      <c r="O504" s="12">
        <v>265.31213178246873</v>
      </c>
      <c r="P504" s="12">
        <v>282.53235183032416</v>
      </c>
      <c r="Q504" s="12">
        <v>280.27249555503499</v>
      </c>
      <c r="R504" s="12">
        <v>280.22276700729617</v>
      </c>
      <c r="S504" s="12">
        <v>274.91687540744306</v>
      </c>
      <c r="T504" s="12">
        <v>263.88751991454967</v>
      </c>
      <c r="U504" s="12">
        <v>258.96588268904787</v>
      </c>
      <c r="V504" s="12">
        <v>259.83370510677088</v>
      </c>
      <c r="W504" s="12">
        <v>260.59641664232549</v>
      </c>
      <c r="X504" s="12">
        <v>261.2163142891074</v>
      </c>
      <c r="Y504" s="12">
        <v>261.66079423546336</v>
      </c>
      <c r="Z504" s="12">
        <v>261.9898501959226</v>
      </c>
    </row>
    <row r="505" spans="2:26" x14ac:dyDescent="0.25">
      <c r="C505" t="s">
        <v>81</v>
      </c>
      <c r="L505" s="12">
        <v>534.69471503032594</v>
      </c>
      <c r="M505" s="12">
        <v>537.69653269777814</v>
      </c>
      <c r="N505" s="12">
        <v>556.80791473829674</v>
      </c>
      <c r="O505" s="12">
        <v>570.27854179952828</v>
      </c>
      <c r="P505" s="12">
        <v>571.63268936792701</v>
      </c>
      <c r="Q505" s="12">
        <v>577.06024071666184</v>
      </c>
      <c r="R505" s="12">
        <v>581.66829450069758</v>
      </c>
      <c r="S505" s="12">
        <v>585.51769890289836</v>
      </c>
      <c r="T505" s="12">
        <v>594.03220259297882</v>
      </c>
      <c r="U505" s="12">
        <v>605.48364510230795</v>
      </c>
      <c r="V505" s="12">
        <v>603.99664971528045</v>
      </c>
      <c r="W505" s="12">
        <v>603.00305268922205</v>
      </c>
      <c r="X505" s="12">
        <v>604.54413909408959</v>
      </c>
      <c r="Y505" s="12">
        <v>597.03477899906602</v>
      </c>
      <c r="Z505" s="12">
        <v>596.58307253375597</v>
      </c>
    </row>
    <row r="506" spans="2:26" x14ac:dyDescent="0.25">
      <c r="C506" t="s">
        <v>75</v>
      </c>
      <c r="L506" s="12">
        <v>693.39967825686517</v>
      </c>
      <c r="M506" s="12">
        <v>687.14904228738953</v>
      </c>
      <c r="N506" s="12">
        <v>685.2882294369565</v>
      </c>
      <c r="O506" s="12">
        <v>682.37433632532554</v>
      </c>
      <c r="P506" s="12">
        <v>683.24610174426323</v>
      </c>
      <c r="Q506" s="12">
        <v>692.99893342598921</v>
      </c>
      <c r="R506" s="12">
        <v>696.31615478230469</v>
      </c>
      <c r="S506" s="12">
        <v>705.98379407355412</v>
      </c>
      <c r="T506" s="12">
        <v>713.37516628375374</v>
      </c>
      <c r="U506" s="12">
        <v>712.27716235602884</v>
      </c>
      <c r="V506" s="12">
        <v>716.72321262935293</v>
      </c>
      <c r="W506" s="12">
        <v>718.53783122819641</v>
      </c>
      <c r="X506" s="12">
        <v>716.12070079674697</v>
      </c>
      <c r="Y506" s="12">
        <v>723.93034085847614</v>
      </c>
      <c r="Z506" s="12">
        <v>723.54972550885816</v>
      </c>
    </row>
    <row r="507" spans="2:26" x14ac:dyDescent="0.25">
      <c r="C507" t="s">
        <v>76</v>
      </c>
      <c r="L507" s="12">
        <v>2712.5884653382418</v>
      </c>
      <c r="M507" s="12">
        <v>2756.6532711071263</v>
      </c>
      <c r="N507" s="12">
        <v>2781.1111556917358</v>
      </c>
      <c r="O507" s="12">
        <v>2823.3687649994499</v>
      </c>
      <c r="P507" s="12">
        <v>2859.4713543616958</v>
      </c>
      <c r="Q507" s="12">
        <v>2878.3957883943549</v>
      </c>
      <c r="R507" s="12">
        <v>2900.7772593122959</v>
      </c>
      <c r="S507" s="12">
        <v>2913.1588187839479</v>
      </c>
      <c r="T507" s="12">
        <v>2936.2702890419787</v>
      </c>
      <c r="U507" s="12">
        <v>2949.8865923548924</v>
      </c>
      <c r="V507" s="12">
        <v>2966.4731162687435</v>
      </c>
      <c r="W507" s="12">
        <v>2979.2366137486511</v>
      </c>
      <c r="X507" s="12">
        <v>2994.7164040935977</v>
      </c>
      <c r="Y507" s="12">
        <v>3006.4849928108583</v>
      </c>
      <c r="Z507" s="12">
        <v>3016.8904590854563</v>
      </c>
    </row>
    <row r="508" spans="2:26" x14ac:dyDescent="0.25">
      <c r="C508" t="s">
        <v>77</v>
      </c>
      <c r="L508" s="12">
        <v>2228.1434230053424</v>
      </c>
      <c r="M508" s="12">
        <v>2246.0076972950656</v>
      </c>
      <c r="N508" s="12">
        <v>2238.6755692032038</v>
      </c>
      <c r="O508" s="12">
        <v>2215.1196763372573</v>
      </c>
      <c r="P508" s="12">
        <v>2213.407107937217</v>
      </c>
      <c r="Q508" s="12">
        <v>2236.6694624612901</v>
      </c>
      <c r="R508" s="12">
        <v>2248.9724799802052</v>
      </c>
      <c r="S508" s="12">
        <v>2269.7173648697126</v>
      </c>
      <c r="T508" s="12">
        <v>2273.9406110830314</v>
      </c>
      <c r="U508" s="12">
        <v>2301.9543165426121</v>
      </c>
      <c r="V508" s="12">
        <v>2321.2271791236285</v>
      </c>
      <c r="W508" s="12">
        <v>2349.4755801317351</v>
      </c>
      <c r="X508" s="12">
        <v>2385.5994025623081</v>
      </c>
      <c r="Y508" s="12">
        <v>2412.7772624642475</v>
      </c>
      <c r="Z508" s="12">
        <v>2447.4692247507533</v>
      </c>
    </row>
    <row r="509" spans="2:26" x14ac:dyDescent="0.25">
      <c r="C509" t="s">
        <v>78</v>
      </c>
      <c r="L509" s="12">
        <v>1310.6560337745548</v>
      </c>
      <c r="M509" s="12">
        <v>1325.0931812552144</v>
      </c>
      <c r="N509" s="12">
        <v>1372.6934717104607</v>
      </c>
      <c r="O509" s="12">
        <v>1418.4950490495244</v>
      </c>
      <c r="P509" s="12">
        <v>1465.4003781363638</v>
      </c>
      <c r="Q509" s="12">
        <v>1488.198108101747</v>
      </c>
      <c r="R509" s="12">
        <v>1524.2630250001648</v>
      </c>
      <c r="S509" s="12">
        <v>1554.4911330910697</v>
      </c>
      <c r="T509" s="12">
        <v>1588.2139485807472</v>
      </c>
      <c r="U509" s="12">
        <v>1602.810722023235</v>
      </c>
      <c r="V509" s="12">
        <v>1617.7771703460091</v>
      </c>
      <c r="W509" s="12">
        <v>1635.66435415653</v>
      </c>
      <c r="X509" s="12">
        <v>1648.8444862377844</v>
      </c>
      <c r="Y509" s="12">
        <v>1668.5398393351406</v>
      </c>
      <c r="Z509" s="12">
        <v>1684.5823492825534</v>
      </c>
    </row>
    <row r="510" spans="2:26" x14ac:dyDescent="0.25">
      <c r="C510" t="s">
        <v>93</v>
      </c>
      <c r="L510" s="12">
        <v>200.59370383960001</v>
      </c>
      <c r="M510" s="12">
        <v>196.78822450923525</v>
      </c>
      <c r="N510" s="12">
        <v>192.60533769492508</v>
      </c>
      <c r="O510" s="12">
        <v>193.88988583766238</v>
      </c>
      <c r="P510" s="12">
        <v>183.36817780248495</v>
      </c>
      <c r="Q510" s="12">
        <v>186.92290347302949</v>
      </c>
      <c r="R510" s="12">
        <v>181.45552911133348</v>
      </c>
      <c r="S510" s="12">
        <v>181.88829923029124</v>
      </c>
      <c r="T510" s="12">
        <v>186.00340672907063</v>
      </c>
      <c r="U510" s="12">
        <v>192.76944872197697</v>
      </c>
      <c r="V510" s="12">
        <v>205.08920073777605</v>
      </c>
      <c r="W510" s="12">
        <v>209.70654344389865</v>
      </c>
      <c r="X510" s="12">
        <v>209.04529168713614</v>
      </c>
      <c r="Y510" s="12">
        <v>211.71573850808915</v>
      </c>
      <c r="Z510" s="12">
        <v>211.41799671009409</v>
      </c>
    </row>
    <row r="511" spans="2:26" s="65" customFormat="1" x14ac:dyDescent="0.25">
      <c r="B511" s="65" t="s">
        <v>222</v>
      </c>
      <c r="L511" s="66">
        <v>8306.4469054512938</v>
      </c>
      <c r="M511" s="66">
        <v>8387.3474540559837</v>
      </c>
      <c r="N511" s="66">
        <v>8467.0008767919626</v>
      </c>
      <c r="O511" s="66">
        <v>8545.9284603154465</v>
      </c>
      <c r="P511" s="66">
        <v>8623.8520286047224</v>
      </c>
      <c r="Q511" s="66">
        <v>8699.8732666496835</v>
      </c>
      <c r="R511" s="66">
        <v>8774.2652599095582</v>
      </c>
      <c r="S511" s="66">
        <v>8847.2802207120712</v>
      </c>
      <c r="T511" s="66">
        <v>8917.9836720861458</v>
      </c>
      <c r="U511" s="66">
        <v>8986.6534893660937</v>
      </c>
      <c r="V511" s="66">
        <v>9053.6768947151959</v>
      </c>
      <c r="W511" s="66">
        <v>9118.6569881106989</v>
      </c>
      <c r="X511" s="66">
        <v>9182.3785263798418</v>
      </c>
      <c r="Y511" s="66">
        <v>9244.2125283230416</v>
      </c>
      <c r="Z511" s="66">
        <v>9304.3978622766681</v>
      </c>
    </row>
    <row r="512" spans="2:26" x14ac:dyDescent="0.25">
      <c r="B512" t="s">
        <v>113</v>
      </c>
      <c r="C512" t="s">
        <v>83</v>
      </c>
      <c r="L512" s="12">
        <v>194.94958265587113</v>
      </c>
      <c r="M512" s="12">
        <v>178.35438192751849</v>
      </c>
      <c r="N512" s="12">
        <v>170.05611432195465</v>
      </c>
      <c r="O512" s="12">
        <v>167.51254649719567</v>
      </c>
      <c r="P512" s="12">
        <v>164.10389508963172</v>
      </c>
      <c r="Q512" s="12">
        <v>162.42369086404585</v>
      </c>
      <c r="R512" s="12">
        <v>164.6098706523039</v>
      </c>
      <c r="S512" s="12">
        <v>164.38293403862832</v>
      </c>
      <c r="T512" s="12">
        <v>163.1509189840942</v>
      </c>
      <c r="U512" s="12">
        <v>160.33124046119411</v>
      </c>
      <c r="V512" s="12">
        <v>165.92351361070521</v>
      </c>
      <c r="W512" s="12">
        <v>164.5764435905904</v>
      </c>
      <c r="X512" s="12">
        <v>161.474599984565</v>
      </c>
      <c r="Y512" s="12">
        <v>160.5878397281268</v>
      </c>
      <c r="Z512" s="12">
        <v>156.90973191103728</v>
      </c>
    </row>
    <row r="513" spans="2:26" x14ac:dyDescent="0.25">
      <c r="C513" t="s">
        <v>84</v>
      </c>
      <c r="L513" s="12">
        <v>195.24400732693584</v>
      </c>
      <c r="M513" s="12">
        <v>201.67714123197774</v>
      </c>
      <c r="N513" s="12">
        <v>210.59074849516918</v>
      </c>
      <c r="O513" s="12">
        <v>202.90026490711068</v>
      </c>
      <c r="P513" s="12">
        <v>187.53514061882953</v>
      </c>
      <c r="Q513" s="12">
        <v>179.8072749336595</v>
      </c>
      <c r="R513" s="12">
        <v>179.03592783135258</v>
      </c>
      <c r="S513" s="12">
        <v>177.31165266003757</v>
      </c>
      <c r="T513" s="12">
        <v>175.83069556275001</v>
      </c>
      <c r="U513" s="12">
        <v>175.51522662487159</v>
      </c>
      <c r="V513" s="12">
        <v>178.25314843380141</v>
      </c>
      <c r="W513" s="12">
        <v>177.97075544349252</v>
      </c>
      <c r="X513" s="12">
        <v>175.75040835362509</v>
      </c>
      <c r="Y513" s="12">
        <v>176.53526562258099</v>
      </c>
      <c r="Z513" s="12">
        <v>174.48099814317058</v>
      </c>
    </row>
    <row r="514" spans="2:26" x14ac:dyDescent="0.25">
      <c r="C514" t="s">
        <v>85</v>
      </c>
      <c r="L514" s="12">
        <v>236.17729622355679</v>
      </c>
      <c r="M514" s="12">
        <v>257.32450760694172</v>
      </c>
      <c r="N514" s="12">
        <v>257.44011678708029</v>
      </c>
      <c r="O514" s="12">
        <v>263.5223709817493</v>
      </c>
      <c r="P514" s="12">
        <v>278.28039492252157</v>
      </c>
      <c r="Q514" s="12">
        <v>273.66653520963916</v>
      </c>
      <c r="R514" s="12">
        <v>272.66308517217942</v>
      </c>
      <c r="S514" s="12">
        <v>266.06875170229023</v>
      </c>
      <c r="T514" s="12">
        <v>253.7879085282529</v>
      </c>
      <c r="U514" s="12">
        <v>247.03047612884234</v>
      </c>
      <c r="V514" s="12">
        <v>248.84615220997358</v>
      </c>
      <c r="W514" s="12">
        <v>248.36424377464368</v>
      </c>
      <c r="X514" s="12">
        <v>247.49569574353157</v>
      </c>
      <c r="Y514" s="12">
        <v>247.42375619556344</v>
      </c>
      <c r="Z514" s="12">
        <v>245.72526615453404</v>
      </c>
    </row>
    <row r="515" spans="2:26" x14ac:dyDescent="0.25">
      <c r="C515" t="s">
        <v>81</v>
      </c>
      <c r="L515" s="12">
        <v>534.69471503032594</v>
      </c>
      <c r="M515" s="12">
        <v>537.55982585954564</v>
      </c>
      <c r="N515" s="12">
        <v>556.3520923108905</v>
      </c>
      <c r="O515" s="12">
        <v>568.00837864734876</v>
      </c>
      <c r="P515" s="12">
        <v>566.41660068180136</v>
      </c>
      <c r="Q515" s="12">
        <v>568.57229297079209</v>
      </c>
      <c r="R515" s="12">
        <v>570.94619644887007</v>
      </c>
      <c r="S515" s="12">
        <v>571.47159913220253</v>
      </c>
      <c r="T515" s="12">
        <v>576.28224339377039</v>
      </c>
      <c r="U515" s="12">
        <v>583.54827625640769</v>
      </c>
      <c r="V515" s="12">
        <v>583.23410891814422</v>
      </c>
      <c r="W515" s="12">
        <v>580.38496544351312</v>
      </c>
      <c r="X515" s="12">
        <v>579.50197591455219</v>
      </c>
      <c r="Y515" s="12">
        <v>571.54818436348489</v>
      </c>
      <c r="Z515" s="12">
        <v>568.46725628853392</v>
      </c>
    </row>
    <row r="516" spans="2:26" x14ac:dyDescent="0.25">
      <c r="C516" t="s">
        <v>75</v>
      </c>
      <c r="L516" s="12">
        <v>693.39967825686517</v>
      </c>
      <c r="M516" s="12">
        <v>686.99620984289845</v>
      </c>
      <c r="N516" s="12">
        <v>684.57117421730754</v>
      </c>
      <c r="O516" s="12">
        <v>679.20759385112001</v>
      </c>
      <c r="P516" s="12">
        <v>674.69918642057087</v>
      </c>
      <c r="Q516" s="12">
        <v>676.87808495192144</v>
      </c>
      <c r="R516" s="12">
        <v>675.3543201785194</v>
      </c>
      <c r="S516" s="12">
        <v>679.3261071430029</v>
      </c>
      <c r="T516" s="12">
        <v>679.95103406196404</v>
      </c>
      <c r="U516" s="12">
        <v>671.44582067721797</v>
      </c>
      <c r="V516" s="12">
        <v>675.28134408212918</v>
      </c>
      <c r="W516" s="12">
        <v>674.76804365360306</v>
      </c>
      <c r="X516" s="12">
        <v>669.78324060346085</v>
      </c>
      <c r="Y516" s="12">
        <v>677.90292810636845</v>
      </c>
      <c r="Z516" s="12">
        <v>674.98769465070916</v>
      </c>
    </row>
    <row r="517" spans="2:26" x14ac:dyDescent="0.25">
      <c r="C517" t="s">
        <v>76</v>
      </c>
      <c r="L517" s="12">
        <v>2712.5884653382418</v>
      </c>
      <c r="M517" s="12">
        <v>2755.4078849907769</v>
      </c>
      <c r="N517" s="12">
        <v>2777.1283710025718</v>
      </c>
      <c r="O517" s="12">
        <v>2804.3696553230261</v>
      </c>
      <c r="P517" s="12">
        <v>2817.0160614461902</v>
      </c>
      <c r="Q517" s="12">
        <v>2812.2053581975911</v>
      </c>
      <c r="R517" s="12">
        <v>2822.1527569921104</v>
      </c>
      <c r="S517" s="12">
        <v>2813.8868002679205</v>
      </c>
      <c r="T517" s="12">
        <v>2812.7727700321998</v>
      </c>
      <c r="U517" s="12">
        <v>2798.7936060494003</v>
      </c>
      <c r="V517" s="12">
        <v>2821.7713844438613</v>
      </c>
      <c r="W517" s="12">
        <v>2818.5224498215084</v>
      </c>
      <c r="X517" s="12">
        <v>2812.5095108619776</v>
      </c>
      <c r="Y517" s="12">
        <v>2818.3577266354278</v>
      </c>
      <c r="Z517" s="12">
        <v>2807.4740343707545</v>
      </c>
    </row>
    <row r="518" spans="2:26" x14ac:dyDescent="0.25">
      <c r="C518" t="s">
        <v>77</v>
      </c>
      <c r="L518" s="12">
        <v>2228.1434230053424</v>
      </c>
      <c r="M518" s="12">
        <v>2245.688052150625</v>
      </c>
      <c r="N518" s="12">
        <v>2237.5570898812962</v>
      </c>
      <c r="O518" s="12">
        <v>2209.7841980578578</v>
      </c>
      <c r="P518" s="12">
        <v>2200.8857195492924</v>
      </c>
      <c r="Q518" s="12">
        <v>2215.5574892630493</v>
      </c>
      <c r="R518" s="12">
        <v>2221.7802667989549</v>
      </c>
      <c r="S518" s="12">
        <v>2233.6279806175994</v>
      </c>
      <c r="T518" s="12">
        <v>2227.7491556177388</v>
      </c>
      <c r="U518" s="12">
        <v>2243.8617230900677</v>
      </c>
      <c r="V518" s="12">
        <v>2260.8493199712289</v>
      </c>
      <c r="W518" s="12">
        <v>2281.1486441811967</v>
      </c>
      <c r="X518" s="12">
        <v>2307.0426471436153</v>
      </c>
      <c r="Y518" s="12">
        <v>2327.5537799613799</v>
      </c>
      <c r="Z518" s="12">
        <v>2351.7960380757036</v>
      </c>
    </row>
    <row r="519" spans="2:26" x14ac:dyDescent="0.25">
      <c r="C519" t="s">
        <v>78</v>
      </c>
      <c r="L519" s="12">
        <v>1310.6560337745548</v>
      </c>
      <c r="M519" s="12">
        <v>1324.9466952298444</v>
      </c>
      <c r="N519" s="12">
        <v>1372.2121584132653</v>
      </c>
      <c r="O519" s="12">
        <v>1416.2363009001388</v>
      </c>
      <c r="P519" s="12">
        <v>1460.1605944345013</v>
      </c>
      <c r="Q519" s="12">
        <v>1479.9536347876967</v>
      </c>
      <c r="R519" s="12">
        <v>1514.1791388478853</v>
      </c>
      <c r="S519" s="12">
        <v>1541.7357497860182</v>
      </c>
      <c r="T519" s="12">
        <v>1572.2731055876186</v>
      </c>
      <c r="U519" s="12">
        <v>1583.3899024736111</v>
      </c>
      <c r="V519" s="12">
        <v>1599.2371048601246</v>
      </c>
      <c r="W519" s="12">
        <v>1615.074306441423</v>
      </c>
      <c r="X519" s="12">
        <v>1624.7053912746728</v>
      </c>
      <c r="Y519" s="12">
        <v>1642.6806420186022</v>
      </c>
      <c r="Z519" s="12">
        <v>1654.7647581530457</v>
      </c>
    </row>
    <row r="520" spans="2:26" x14ac:dyDescent="0.25">
      <c r="C520" t="s">
        <v>93</v>
      </c>
      <c r="L520" s="12">
        <v>200.59370383960001</v>
      </c>
      <c r="M520" s="12">
        <v>196.77593099576683</v>
      </c>
      <c r="N520" s="12">
        <v>192.57130575176299</v>
      </c>
      <c r="O520" s="12">
        <v>193.73051466215915</v>
      </c>
      <c r="P520" s="12">
        <v>182.99836778210087</v>
      </c>
      <c r="Q520" s="12">
        <v>186.2705495043185</v>
      </c>
      <c r="R520" s="12">
        <v>180.67147399025231</v>
      </c>
      <c r="S520" s="12">
        <v>180.83910956846645</v>
      </c>
      <c r="T520" s="12">
        <v>184.76675991259933</v>
      </c>
      <c r="U520" s="12">
        <v>191.15452594606452</v>
      </c>
      <c r="V520" s="12">
        <v>203.44673824952886</v>
      </c>
      <c r="W520" s="12">
        <v>207.87140670608221</v>
      </c>
      <c r="X520" s="12">
        <v>207.0927325656634</v>
      </c>
      <c r="Y520" s="12">
        <v>209.63233938812749</v>
      </c>
      <c r="Z520" s="12">
        <v>208.92474406576059</v>
      </c>
    </row>
    <row r="521" spans="2:26" s="65" customFormat="1" x14ac:dyDescent="0.25">
      <c r="B521" s="65" t="s">
        <v>223</v>
      </c>
      <c r="L521" s="66">
        <v>8306.4469054512938</v>
      </c>
      <c r="M521" s="66">
        <v>8384.7306298358963</v>
      </c>
      <c r="N521" s="66">
        <v>8458.4791711812977</v>
      </c>
      <c r="O521" s="66">
        <v>8505.2718238277048</v>
      </c>
      <c r="P521" s="66">
        <v>8532.0959609454385</v>
      </c>
      <c r="Q521" s="66">
        <v>8555.3349106827154</v>
      </c>
      <c r="R521" s="66">
        <v>8601.3930369124282</v>
      </c>
      <c r="S521" s="66">
        <v>8628.6506849161651</v>
      </c>
      <c r="T521" s="66">
        <v>8646.5645916809899</v>
      </c>
      <c r="U521" s="66">
        <v>8655.0707977076781</v>
      </c>
      <c r="V521" s="66">
        <v>8736.8428147794984</v>
      </c>
      <c r="W521" s="66">
        <v>8768.681259056053</v>
      </c>
      <c r="X521" s="66">
        <v>8785.3562024456623</v>
      </c>
      <c r="Y521" s="66">
        <v>8832.2224620196612</v>
      </c>
      <c r="Z521" s="66">
        <v>8843.5305218132489</v>
      </c>
    </row>
    <row r="522" spans="2:26" x14ac:dyDescent="0.25">
      <c r="B522" t="s">
        <v>118</v>
      </c>
      <c r="C522" t="s">
        <v>83</v>
      </c>
      <c r="L522" s="12">
        <v>194.94958265587113</v>
      </c>
      <c r="M522" s="12">
        <v>178.53644541303834</v>
      </c>
      <c r="N522" s="12">
        <v>170.34685328439548</v>
      </c>
      <c r="O522" s="12">
        <v>169.75305047565979</v>
      </c>
      <c r="P522" s="12">
        <v>167.69591435821994</v>
      </c>
      <c r="Q522" s="12">
        <v>165.01175708365443</v>
      </c>
      <c r="R522" s="12">
        <v>163.41771220912841</v>
      </c>
      <c r="S522" s="12">
        <v>164.35196166664878</v>
      </c>
      <c r="T522" s="12">
        <v>164.64272538070711</v>
      </c>
      <c r="U522" s="12">
        <v>162.9691352886895</v>
      </c>
      <c r="V522" s="12">
        <v>163.69717555158627</v>
      </c>
      <c r="W522" s="12">
        <v>164.40557431776193</v>
      </c>
      <c r="X522" s="12">
        <v>163.24617001034699</v>
      </c>
      <c r="Y522" s="12">
        <v>161.3948177965064</v>
      </c>
      <c r="Z522" s="12">
        <v>159.1292145238755</v>
      </c>
    </row>
    <row r="523" spans="2:26" x14ac:dyDescent="0.25">
      <c r="C523" t="s">
        <v>84</v>
      </c>
      <c r="L523" s="12">
        <v>195.24400732693584</v>
      </c>
      <c r="M523" s="12">
        <v>201.74067510401392</v>
      </c>
      <c r="N523" s="12">
        <v>210.7339672683818</v>
      </c>
      <c r="O523" s="12">
        <v>203.81985431219618</v>
      </c>
      <c r="P523" s="12">
        <v>189.19865697387368</v>
      </c>
      <c r="Q523" s="12">
        <v>181.31533635382499</v>
      </c>
      <c r="R523" s="12">
        <v>180.1427108504142</v>
      </c>
      <c r="S523" s="12">
        <v>179.19276194171681</v>
      </c>
      <c r="T523" s="12">
        <v>177.90300365559469</v>
      </c>
      <c r="U523" s="12">
        <v>176.37037373763678</v>
      </c>
      <c r="V523" s="12">
        <v>177.33938116445898</v>
      </c>
      <c r="W523" s="12">
        <v>178.4461093178549</v>
      </c>
      <c r="X523" s="12">
        <v>177.6494259131652</v>
      </c>
      <c r="Y523" s="12">
        <v>176.69902054336683</v>
      </c>
      <c r="Z523" s="12">
        <v>175.402899666444</v>
      </c>
    </row>
    <row r="524" spans="2:26" x14ac:dyDescent="0.25">
      <c r="C524" t="s">
        <v>85</v>
      </c>
      <c r="L524" s="12">
        <v>236.17729622355679</v>
      </c>
      <c r="M524" s="12">
        <v>257.38065004353007</v>
      </c>
      <c r="N524" s="12">
        <v>257.5582006389555</v>
      </c>
      <c r="O524" s="12">
        <v>264.35285786558006</v>
      </c>
      <c r="P524" s="12">
        <v>280.01985291288736</v>
      </c>
      <c r="Q524" s="12">
        <v>275.52307814008452</v>
      </c>
      <c r="R524" s="12">
        <v>273.44058720153015</v>
      </c>
      <c r="S524" s="12">
        <v>267.08887694281117</v>
      </c>
      <c r="T524" s="12">
        <v>255.15570732592857</v>
      </c>
      <c r="U524" s="12">
        <v>248.81864173561797</v>
      </c>
      <c r="V524" s="12">
        <v>249.18987270548976</v>
      </c>
      <c r="W524" s="12">
        <v>249.5394177590542</v>
      </c>
      <c r="X524" s="12">
        <v>248.76616797533165</v>
      </c>
      <c r="Y524" s="12">
        <v>248.26096072126154</v>
      </c>
      <c r="Z524" s="12">
        <v>247.32454696218946</v>
      </c>
    </row>
    <row r="525" spans="2:26" x14ac:dyDescent="0.25">
      <c r="C525" t="s">
        <v>81</v>
      </c>
      <c r="L525" s="12">
        <v>534.69471503032594</v>
      </c>
      <c r="M525" s="12">
        <v>537.62818046865209</v>
      </c>
      <c r="N525" s="12">
        <v>556.50821513647543</v>
      </c>
      <c r="O525" s="12">
        <v>569.05720011810104</v>
      </c>
      <c r="P525" s="12">
        <v>568.57087970283112</v>
      </c>
      <c r="Q525" s="12">
        <v>571.18373621362127</v>
      </c>
      <c r="R525" s="12">
        <v>572.57773822415857</v>
      </c>
      <c r="S525" s="12">
        <v>573.77762740035769</v>
      </c>
      <c r="T525" s="12">
        <v>579.25546080676691</v>
      </c>
      <c r="U525" s="12">
        <v>586.80724171370275</v>
      </c>
      <c r="V525" s="12">
        <v>583.83759258325472</v>
      </c>
      <c r="W525" s="12">
        <v>581.93100961674531</v>
      </c>
      <c r="X525" s="12">
        <v>581.56696812746259</v>
      </c>
      <c r="Y525" s="12">
        <v>572.63271943027144</v>
      </c>
      <c r="Z525" s="12">
        <v>570.47538330267378</v>
      </c>
    </row>
    <row r="526" spans="2:26" x14ac:dyDescent="0.25">
      <c r="C526" t="s">
        <v>75</v>
      </c>
      <c r="L526" s="12">
        <v>693.39967825686517</v>
      </c>
      <c r="M526" s="12">
        <v>687.07263128745694</v>
      </c>
      <c r="N526" s="12">
        <v>684.84971261294527</v>
      </c>
      <c r="O526" s="12">
        <v>680.5989624092233</v>
      </c>
      <c r="P526" s="12">
        <v>678.37475024958826</v>
      </c>
      <c r="Q526" s="12">
        <v>682.73566205519023</v>
      </c>
      <c r="R526" s="12">
        <v>679.91206052846223</v>
      </c>
      <c r="S526" s="12">
        <v>683.75183820096197</v>
      </c>
      <c r="T526" s="12">
        <v>685.22391761614858</v>
      </c>
      <c r="U526" s="12">
        <v>677.62823033162238</v>
      </c>
      <c r="V526" s="12">
        <v>677.78829169734354</v>
      </c>
      <c r="W526" s="12">
        <v>676.89607269623696</v>
      </c>
      <c r="X526" s="12">
        <v>672.0257229788308</v>
      </c>
      <c r="Y526" s="12">
        <v>678.25648806996378</v>
      </c>
      <c r="Z526" s="12">
        <v>676.4000275755119</v>
      </c>
    </row>
    <row r="527" spans="2:26" x14ac:dyDescent="0.25">
      <c r="C527" t="s">
        <v>76</v>
      </c>
      <c r="L527" s="12">
        <v>2712.5884653382418</v>
      </c>
      <c r="M527" s="12">
        <v>2756.0305905563191</v>
      </c>
      <c r="N527" s="12">
        <v>2778.4763058923295</v>
      </c>
      <c r="O527" s="12">
        <v>2813.1582613219366</v>
      </c>
      <c r="P527" s="12">
        <v>2834.4265618855402</v>
      </c>
      <c r="Q527" s="12">
        <v>2832.0809593706631</v>
      </c>
      <c r="R527" s="12">
        <v>2832.9047543556685</v>
      </c>
      <c r="S527" s="12">
        <v>2829.2022527911004</v>
      </c>
      <c r="T527" s="12">
        <v>2833.5713149891708</v>
      </c>
      <c r="U527" s="12">
        <v>2822.5041775066879</v>
      </c>
      <c r="V527" s="12">
        <v>2827.254754464087</v>
      </c>
      <c r="W527" s="12">
        <v>2830.634347533336</v>
      </c>
      <c r="X527" s="12">
        <v>2829.5282365550593</v>
      </c>
      <c r="Y527" s="12">
        <v>2826.7478841878792</v>
      </c>
      <c r="Z527" s="12">
        <v>2821.5235330225391</v>
      </c>
    </row>
    <row r="528" spans="2:26" x14ac:dyDescent="0.25">
      <c r="C528" t="s">
        <v>77</v>
      </c>
      <c r="L528" s="12">
        <v>2228.1434230053424</v>
      </c>
      <c r="M528" s="12">
        <v>2245.8478776146935</v>
      </c>
      <c r="N528" s="12">
        <v>2237.9464767381337</v>
      </c>
      <c r="O528" s="12">
        <v>2212.2342608053282</v>
      </c>
      <c r="P528" s="12">
        <v>2206.0941969078876</v>
      </c>
      <c r="Q528" s="12">
        <v>2222.2353010932193</v>
      </c>
      <c r="R528" s="12">
        <v>2226.5290705413472</v>
      </c>
      <c r="S528" s="12">
        <v>2239.9036026829426</v>
      </c>
      <c r="T528" s="12">
        <v>2236.0561339875226</v>
      </c>
      <c r="U528" s="12">
        <v>2253.5055863639127</v>
      </c>
      <c r="V528" s="12">
        <v>2265.5502716424699</v>
      </c>
      <c r="W528" s="12">
        <v>2287.5473159041367</v>
      </c>
      <c r="X528" s="12">
        <v>2315.2161008711319</v>
      </c>
      <c r="Y528" s="12">
        <v>2333.7336227068049</v>
      </c>
      <c r="Z528" s="12">
        <v>2359.5340441780891</v>
      </c>
    </row>
    <row r="529" spans="1:26" x14ac:dyDescent="0.25">
      <c r="C529" t="s">
        <v>78</v>
      </c>
      <c r="L529" s="12">
        <v>1310.6560337745548</v>
      </c>
      <c r="M529" s="12">
        <v>1325.0199388635774</v>
      </c>
      <c r="N529" s="12">
        <v>1372.3734006119741</v>
      </c>
      <c r="O529" s="12">
        <v>1417.2805233254533</v>
      </c>
      <c r="P529" s="12">
        <v>1462.313359555633</v>
      </c>
      <c r="Q529" s="12">
        <v>1482.3596133175924</v>
      </c>
      <c r="R529" s="12">
        <v>1515.4811371015621</v>
      </c>
      <c r="S529" s="12">
        <v>1543.585977143938</v>
      </c>
      <c r="T529" s="12">
        <v>1574.848156007788</v>
      </c>
      <c r="U529" s="12">
        <v>1586.289752897238</v>
      </c>
      <c r="V529" s="12">
        <v>1599.8981192457368</v>
      </c>
      <c r="W529" s="12">
        <v>1616.6380144805844</v>
      </c>
      <c r="X529" s="12">
        <v>1627.3257161740012</v>
      </c>
      <c r="Y529" s="12">
        <v>1644.5131184763272</v>
      </c>
      <c r="Z529" s="12">
        <v>1657.5901997779597</v>
      </c>
    </row>
    <row r="530" spans="1:26" x14ac:dyDescent="0.25">
      <c r="C530" t="s">
        <v>93</v>
      </c>
      <c r="L530" s="12">
        <v>200.59370383960001</v>
      </c>
      <c r="M530" s="12">
        <v>196.78207785563134</v>
      </c>
      <c r="N530" s="12">
        <v>192.58347477930317</v>
      </c>
      <c r="O530" s="12">
        <v>193.80412410999878</v>
      </c>
      <c r="P530" s="12">
        <v>183.15169812413245</v>
      </c>
      <c r="Q530" s="12">
        <v>186.47485169754492</v>
      </c>
      <c r="R530" s="12">
        <v>180.81479623329182</v>
      </c>
      <c r="S530" s="12">
        <v>181.007792559141</v>
      </c>
      <c r="T530" s="12">
        <v>184.9579970676873</v>
      </c>
      <c r="U530" s="12">
        <v>191.40691857726341</v>
      </c>
      <c r="V530" s="12">
        <v>203.54730220729169</v>
      </c>
      <c r="W530" s="12">
        <v>208.00960340805079</v>
      </c>
      <c r="X530" s="12">
        <v>207.24800290136599</v>
      </c>
      <c r="Y530" s="12">
        <v>209.76152638021813</v>
      </c>
      <c r="Z530" s="12">
        <v>209.17409212122817</v>
      </c>
    </row>
    <row r="531" spans="1:26" s="65" customFormat="1" x14ac:dyDescent="0.25">
      <c r="B531" s="65" t="s">
        <v>224</v>
      </c>
      <c r="L531" s="66">
        <v>8306.4469054512938</v>
      </c>
      <c r="M531" s="66">
        <v>8386.0390672069116</v>
      </c>
      <c r="N531" s="66">
        <v>8461.3766069628946</v>
      </c>
      <c r="O531" s="66">
        <v>8524.0590947434757</v>
      </c>
      <c r="P531" s="66">
        <v>8569.8458706705951</v>
      </c>
      <c r="Q531" s="66">
        <v>8598.9202953253953</v>
      </c>
      <c r="R531" s="66">
        <v>8625.2205672455639</v>
      </c>
      <c r="S531" s="66">
        <v>8661.8626913296193</v>
      </c>
      <c r="T531" s="66">
        <v>8691.6144168373157</v>
      </c>
      <c r="U531" s="66">
        <v>8706.300058152372</v>
      </c>
      <c r="V531" s="66">
        <v>8748.1027612617181</v>
      </c>
      <c r="W531" s="66">
        <v>8794.0474650337619</v>
      </c>
      <c r="X531" s="66">
        <v>8822.5725115066944</v>
      </c>
      <c r="Y531" s="66">
        <v>8852.0001583125995</v>
      </c>
      <c r="Z531" s="66">
        <v>8876.5539411305108</v>
      </c>
    </row>
    <row r="532" spans="1:26" x14ac:dyDescent="0.25">
      <c r="B532" t="s">
        <v>114</v>
      </c>
      <c r="C532" t="s">
        <v>83</v>
      </c>
      <c r="L532" s="12">
        <v>194.94958265587113</v>
      </c>
      <c r="M532" s="12">
        <v>178.42720763669013</v>
      </c>
      <c r="N532" s="12">
        <v>170.17507107419169</v>
      </c>
      <c r="O532" s="12">
        <v>168.9227505081991</v>
      </c>
      <c r="P532" s="12">
        <v>166.6927363591937</v>
      </c>
      <c r="Q532" s="12">
        <v>163.70349055674296</v>
      </c>
      <c r="R532" s="12">
        <v>163.73198228652407</v>
      </c>
      <c r="S532" s="12">
        <v>164.5635156366271</v>
      </c>
      <c r="T532" s="12">
        <v>164.35140929859648</v>
      </c>
      <c r="U532" s="12">
        <v>162.2595302862758</v>
      </c>
      <c r="V532" s="12">
        <v>164.67962482311418</v>
      </c>
      <c r="W532" s="12">
        <v>164.34601199801847</v>
      </c>
      <c r="X532" s="12">
        <v>162.53407463231088</v>
      </c>
      <c r="Y532" s="12">
        <v>160.827009672977</v>
      </c>
      <c r="Z532" s="12">
        <v>158.67692570132289</v>
      </c>
    </row>
    <row r="533" spans="1:26" x14ac:dyDescent="0.25">
      <c r="C533" t="s">
        <v>84</v>
      </c>
      <c r="L533" s="12">
        <v>195.24400732693584</v>
      </c>
      <c r="M533" s="12">
        <v>201.70255495375545</v>
      </c>
      <c r="N533" s="12">
        <v>210.6491206309754</v>
      </c>
      <c r="O533" s="12">
        <v>203.46790432627392</v>
      </c>
      <c r="P533" s="12">
        <v>188.67884884542721</v>
      </c>
      <c r="Q533" s="12">
        <v>180.6412597231687</v>
      </c>
      <c r="R533" s="12">
        <v>179.67862160608769</v>
      </c>
      <c r="S533" s="12">
        <v>178.69443322404751</v>
      </c>
      <c r="T533" s="12">
        <v>177.08783050901582</v>
      </c>
      <c r="U533" s="12">
        <v>176.1077417161523</v>
      </c>
      <c r="V533" s="12">
        <v>177.97355469171882</v>
      </c>
      <c r="W533" s="12">
        <v>178.42609406403969</v>
      </c>
      <c r="X533" s="12">
        <v>177.0905165527451</v>
      </c>
      <c r="Y533" s="12">
        <v>176.49260576541849</v>
      </c>
      <c r="Z533" s="12">
        <v>175.0923536098004</v>
      </c>
    </row>
    <row r="534" spans="1:26" x14ac:dyDescent="0.25">
      <c r="C534" t="s">
        <v>85</v>
      </c>
      <c r="L534" s="12">
        <v>236.17729622355679</v>
      </c>
      <c r="M534" s="12">
        <v>257.34696474621626</v>
      </c>
      <c r="N534" s="12">
        <v>257.48820097821505</v>
      </c>
      <c r="O534" s="12">
        <v>264.03214409063969</v>
      </c>
      <c r="P534" s="12">
        <v>279.48485831668842</v>
      </c>
      <c r="Q534" s="12">
        <v>274.73357080846159</v>
      </c>
      <c r="R534" s="12">
        <v>273.07767145558557</v>
      </c>
      <c r="S534" s="12">
        <v>266.77929884701308</v>
      </c>
      <c r="T534" s="12">
        <v>254.68783250669665</v>
      </c>
      <c r="U534" s="12">
        <v>248.24849726052207</v>
      </c>
      <c r="V534" s="12">
        <v>249.38291023045375</v>
      </c>
      <c r="W534" s="12">
        <v>249.10730726390017</v>
      </c>
      <c r="X534" s="12">
        <v>248.35291963824997</v>
      </c>
      <c r="Y534" s="12">
        <v>248.0011573432887</v>
      </c>
      <c r="Z534" s="12">
        <v>246.85455033738467</v>
      </c>
    </row>
    <row r="535" spans="1:26" x14ac:dyDescent="0.25">
      <c r="C535" t="s">
        <v>81</v>
      </c>
      <c r="L535" s="12">
        <v>534.69471503032594</v>
      </c>
      <c r="M535" s="12">
        <v>537.58716798813077</v>
      </c>
      <c r="N535" s="12">
        <v>556.41561044798152</v>
      </c>
      <c r="O535" s="12">
        <v>568.64420862047507</v>
      </c>
      <c r="P535" s="12">
        <v>567.89544537072288</v>
      </c>
      <c r="Q535" s="12">
        <v>570.11505890150704</v>
      </c>
      <c r="R535" s="12">
        <v>571.92102165354231</v>
      </c>
      <c r="S535" s="12">
        <v>573.02621524403935</v>
      </c>
      <c r="T535" s="12">
        <v>578.22388835999516</v>
      </c>
      <c r="U535" s="12">
        <v>585.73082581051949</v>
      </c>
      <c r="V535" s="12">
        <v>583.90861711956552</v>
      </c>
      <c r="W535" s="12">
        <v>581.41753569083971</v>
      </c>
      <c r="X535" s="12">
        <v>580.88788924218852</v>
      </c>
      <c r="Y535" s="12">
        <v>572.2076735439183</v>
      </c>
      <c r="Z535" s="12">
        <v>570.00085425257646</v>
      </c>
    </row>
    <row r="536" spans="1:26" x14ac:dyDescent="0.25">
      <c r="C536" t="s">
        <v>75</v>
      </c>
      <c r="L536" s="12">
        <v>693.39967825686517</v>
      </c>
      <c r="M536" s="12">
        <v>687.02677967120212</v>
      </c>
      <c r="N536" s="12">
        <v>684.68384138892031</v>
      </c>
      <c r="O536" s="12">
        <v>680.00096727169307</v>
      </c>
      <c r="P536" s="12">
        <v>677.17475123614122</v>
      </c>
      <c r="Q536" s="12">
        <v>680.65506081760793</v>
      </c>
      <c r="R536" s="12">
        <v>678.26824673530336</v>
      </c>
      <c r="S536" s="12">
        <v>682.16793704739985</v>
      </c>
      <c r="T536" s="12">
        <v>683.41468059545446</v>
      </c>
      <c r="U536" s="12">
        <v>675.57531022802868</v>
      </c>
      <c r="V536" s="12">
        <v>677.09451070309024</v>
      </c>
      <c r="W536" s="12">
        <v>676.16164258988101</v>
      </c>
      <c r="X536" s="12">
        <v>671.23154882508209</v>
      </c>
      <c r="Y536" s="12">
        <v>677.95840935141177</v>
      </c>
      <c r="Z536" s="12">
        <v>675.99709061516512</v>
      </c>
    </row>
    <row r="537" spans="1:26" x14ac:dyDescent="0.25">
      <c r="C537" t="s">
        <v>76</v>
      </c>
      <c r="L537" s="12">
        <v>2712.5884653382418</v>
      </c>
      <c r="M537" s="12">
        <v>2755.6569702118759</v>
      </c>
      <c r="N537" s="12">
        <v>2777.6770513454794</v>
      </c>
      <c r="O537" s="12">
        <v>2809.716884658932</v>
      </c>
      <c r="P537" s="12">
        <v>2829.056755906428</v>
      </c>
      <c r="Q537" s="12">
        <v>2823.9341795143087</v>
      </c>
      <c r="R537" s="12">
        <v>2828.7008305744475</v>
      </c>
      <c r="S537" s="12">
        <v>2824.4992746281414</v>
      </c>
      <c r="T537" s="12">
        <v>2826.590857413496</v>
      </c>
      <c r="U537" s="12">
        <v>2814.8850668998207</v>
      </c>
      <c r="V537" s="12">
        <v>2827.0748124699621</v>
      </c>
      <c r="W537" s="12">
        <v>2826.3857768106982</v>
      </c>
      <c r="X537" s="12">
        <v>2823.5729623341081</v>
      </c>
      <c r="Y537" s="12">
        <v>2822.8853412416343</v>
      </c>
      <c r="Z537" s="12">
        <v>2817.4357341657446</v>
      </c>
    </row>
    <row r="538" spans="1:26" x14ac:dyDescent="0.25">
      <c r="C538" t="s">
        <v>77</v>
      </c>
      <c r="L538" s="12">
        <v>2228.1434230053424</v>
      </c>
      <c r="M538" s="12">
        <v>2245.7519830287038</v>
      </c>
      <c r="N538" s="12">
        <v>2237.7153798232403</v>
      </c>
      <c r="O538" s="12">
        <v>2211.2588090797021</v>
      </c>
      <c r="P538" s="12">
        <v>2204.4358090777196</v>
      </c>
      <c r="Q538" s="12">
        <v>2219.5594740968104</v>
      </c>
      <c r="R538" s="12">
        <v>2224.6344865427964</v>
      </c>
      <c r="S538" s="12">
        <v>2237.8088417320287</v>
      </c>
      <c r="T538" s="12">
        <v>2233.191859676077</v>
      </c>
      <c r="U538" s="12">
        <v>2250.2803090072848</v>
      </c>
      <c r="V538" s="12">
        <v>2264.4220205259003</v>
      </c>
      <c r="W538" s="12">
        <v>2285.4047224153164</v>
      </c>
      <c r="X538" s="12">
        <v>2312.4593417164369</v>
      </c>
      <c r="Y538" s="12">
        <v>2331.4079144953716</v>
      </c>
      <c r="Z538" s="12">
        <v>2357.1783455791779</v>
      </c>
    </row>
    <row r="539" spans="1:26" x14ac:dyDescent="0.25">
      <c r="C539" t="s">
        <v>78</v>
      </c>
      <c r="L539" s="12">
        <v>1310.6560337745548</v>
      </c>
      <c r="M539" s="12">
        <v>1324.9759928320473</v>
      </c>
      <c r="N539" s="12">
        <v>1372.277832963222</v>
      </c>
      <c r="O539" s="12">
        <v>1416.872952777964</v>
      </c>
      <c r="P539" s="12">
        <v>1461.6459948149325</v>
      </c>
      <c r="Q539" s="12">
        <v>1481.3425030494409</v>
      </c>
      <c r="R539" s="12">
        <v>1514.9028916625289</v>
      </c>
      <c r="S539" s="12">
        <v>1542.9971334759775</v>
      </c>
      <c r="T539" s="12">
        <v>1573.9667146820207</v>
      </c>
      <c r="U539" s="12">
        <v>1585.3485996477334</v>
      </c>
      <c r="V539" s="12">
        <v>1599.9115692002799</v>
      </c>
      <c r="W539" s="12">
        <v>1616.1435142286286</v>
      </c>
      <c r="X539" s="12">
        <v>1626.4580203183523</v>
      </c>
      <c r="Y539" s="12">
        <v>1643.7967887353739</v>
      </c>
      <c r="Z539" s="12">
        <v>1656.7733353462711</v>
      </c>
    </row>
    <row r="540" spans="1:26" x14ac:dyDescent="0.25">
      <c r="C540" t="s">
        <v>93</v>
      </c>
      <c r="L540" s="12">
        <v>200.59370383960001</v>
      </c>
      <c r="M540" s="12">
        <v>196.77838976440717</v>
      </c>
      <c r="N540" s="12">
        <v>192.57624649820303</v>
      </c>
      <c r="O540" s="12">
        <v>193.77461119000264</v>
      </c>
      <c r="P540" s="12">
        <v>183.10295439474143</v>
      </c>
      <c r="Q540" s="12">
        <v>186.39119990591303</v>
      </c>
      <c r="R540" s="12">
        <v>180.75772762710969</v>
      </c>
      <c r="S540" s="12">
        <v>180.94718558740948</v>
      </c>
      <c r="T540" s="12">
        <v>184.88874909488112</v>
      </c>
      <c r="U540" s="12">
        <v>191.32991973559527</v>
      </c>
      <c r="V540" s="12">
        <v>203.53161053478368</v>
      </c>
      <c r="W540" s="12">
        <v>207.96409981006786</v>
      </c>
      <c r="X540" s="12">
        <v>207.20161009666731</v>
      </c>
      <c r="Y540" s="12">
        <v>209.7078542094826</v>
      </c>
      <c r="Z540" s="12">
        <v>209.09712541587419</v>
      </c>
    </row>
    <row r="541" spans="1:26" s="64" customFormat="1" x14ac:dyDescent="0.25">
      <c r="B541" s="64" t="s">
        <v>225</v>
      </c>
      <c r="L541" s="67">
        <v>8306.4469054512938</v>
      </c>
      <c r="M541" s="67">
        <v>8385.2540108330286</v>
      </c>
      <c r="N541" s="67">
        <v>8459.65835515043</v>
      </c>
      <c r="O541" s="67">
        <v>8516.6912325238809</v>
      </c>
      <c r="P541" s="67">
        <v>8558.1681543219947</v>
      </c>
      <c r="Q541" s="67">
        <v>8581.0757973739601</v>
      </c>
      <c r="R541" s="67">
        <v>8615.6734801439252</v>
      </c>
      <c r="S541" s="67">
        <v>8651.4838354226831</v>
      </c>
      <c r="T541" s="67">
        <v>8676.4038221362334</v>
      </c>
      <c r="U541" s="67">
        <v>8689.7658005919329</v>
      </c>
      <c r="V541" s="67">
        <v>8747.9792302988681</v>
      </c>
      <c r="W541" s="67">
        <v>8785.3567048713903</v>
      </c>
      <c r="X541" s="67">
        <v>8809.7888833561392</v>
      </c>
      <c r="Y541" s="67">
        <v>8843.2847543588759</v>
      </c>
      <c r="Z541" s="67">
        <v>8867.1063150233167</v>
      </c>
    </row>
    <row r="542" spans="1:26" s="23" customFormat="1" x14ac:dyDescent="0.25">
      <c r="A542" s="23" t="s">
        <v>52</v>
      </c>
      <c r="B542" s="23" t="s">
        <v>216</v>
      </c>
      <c r="C542" s="23" t="s">
        <v>83</v>
      </c>
      <c r="D542" s="23">
        <v>16</v>
      </c>
      <c r="E542" s="23">
        <v>17</v>
      </c>
      <c r="F542" s="23">
        <v>18</v>
      </c>
      <c r="G542" s="23">
        <v>23</v>
      </c>
      <c r="H542" s="23">
        <v>25</v>
      </c>
      <c r="I542" s="23">
        <v>22</v>
      </c>
      <c r="J542" s="23">
        <v>18</v>
      </c>
      <c r="K542" s="23">
        <v>15</v>
      </c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x14ac:dyDescent="0.25">
      <c r="C543" t="s">
        <v>84</v>
      </c>
      <c r="D543">
        <v>19</v>
      </c>
      <c r="E543">
        <v>19</v>
      </c>
      <c r="F543">
        <v>15</v>
      </c>
      <c r="G543">
        <v>15</v>
      </c>
      <c r="H543">
        <v>13</v>
      </c>
      <c r="I543">
        <v>23</v>
      </c>
      <c r="J543">
        <v>32</v>
      </c>
      <c r="K543">
        <v>35</v>
      </c>
    </row>
    <row r="544" spans="1:26" x14ac:dyDescent="0.25">
      <c r="C544" t="s">
        <v>85</v>
      </c>
      <c r="D544">
        <v>35</v>
      </c>
      <c r="E544">
        <v>32</v>
      </c>
      <c r="F544">
        <v>30</v>
      </c>
      <c r="G544">
        <v>25</v>
      </c>
      <c r="H544">
        <v>26</v>
      </c>
      <c r="I544">
        <v>24</v>
      </c>
      <c r="J544">
        <v>21</v>
      </c>
      <c r="K544">
        <v>24</v>
      </c>
    </row>
    <row r="545" spans="2:26" x14ac:dyDescent="0.25">
      <c r="C545" t="s">
        <v>81</v>
      </c>
      <c r="D545">
        <v>73</v>
      </c>
      <c r="E545">
        <v>75</v>
      </c>
      <c r="F545">
        <v>82</v>
      </c>
      <c r="G545">
        <v>86</v>
      </c>
      <c r="H545">
        <v>76</v>
      </c>
      <c r="I545">
        <v>70</v>
      </c>
      <c r="J545">
        <v>73</v>
      </c>
      <c r="K545">
        <v>65</v>
      </c>
    </row>
    <row r="546" spans="2:26" x14ac:dyDescent="0.25">
      <c r="C546" t="s">
        <v>75</v>
      </c>
      <c r="D546">
        <v>55</v>
      </c>
      <c r="E546">
        <v>57</v>
      </c>
      <c r="F546">
        <v>62</v>
      </c>
      <c r="G546">
        <v>49</v>
      </c>
      <c r="H546">
        <v>54</v>
      </c>
      <c r="I546">
        <v>51</v>
      </c>
      <c r="J546">
        <v>59</v>
      </c>
      <c r="K546">
        <v>49</v>
      </c>
    </row>
    <row r="547" spans="2:26" x14ac:dyDescent="0.25">
      <c r="C547" t="s">
        <v>76</v>
      </c>
      <c r="D547">
        <v>167</v>
      </c>
      <c r="E547">
        <v>162</v>
      </c>
      <c r="F547">
        <v>147</v>
      </c>
      <c r="G547">
        <v>155</v>
      </c>
      <c r="H547">
        <v>151</v>
      </c>
      <c r="I547">
        <v>161</v>
      </c>
      <c r="J547">
        <v>165</v>
      </c>
      <c r="K547">
        <v>157</v>
      </c>
    </row>
    <row r="548" spans="2:26" x14ac:dyDescent="0.25">
      <c r="C548" t="s">
        <v>77</v>
      </c>
      <c r="D548">
        <v>313</v>
      </c>
      <c r="E548">
        <v>310</v>
      </c>
      <c r="F548">
        <v>304</v>
      </c>
      <c r="G548">
        <v>302</v>
      </c>
      <c r="H548">
        <v>297</v>
      </c>
      <c r="I548">
        <v>297</v>
      </c>
      <c r="J548">
        <v>300</v>
      </c>
      <c r="K548">
        <v>283</v>
      </c>
    </row>
    <row r="549" spans="2:26" x14ac:dyDescent="0.25">
      <c r="C549" t="s">
        <v>78</v>
      </c>
      <c r="D549">
        <v>229</v>
      </c>
      <c r="E549">
        <v>220</v>
      </c>
      <c r="F549">
        <v>217</v>
      </c>
      <c r="G549">
        <v>211</v>
      </c>
      <c r="H549">
        <v>211</v>
      </c>
      <c r="I549">
        <v>211</v>
      </c>
      <c r="J549">
        <v>212</v>
      </c>
      <c r="K549">
        <v>224</v>
      </c>
    </row>
    <row r="550" spans="2:26" x14ac:dyDescent="0.25">
      <c r="C550" t="s">
        <v>79</v>
      </c>
      <c r="D550">
        <v>27</v>
      </c>
      <c r="E550">
        <v>26</v>
      </c>
      <c r="F550">
        <v>36</v>
      </c>
      <c r="G550">
        <v>43</v>
      </c>
      <c r="H550">
        <v>43</v>
      </c>
      <c r="I550">
        <v>46</v>
      </c>
      <c r="J550">
        <v>48</v>
      </c>
      <c r="K550">
        <v>52</v>
      </c>
    </row>
    <row r="551" spans="2:26" s="65" customFormat="1" x14ac:dyDescent="0.25">
      <c r="B551" s="65" t="s">
        <v>220</v>
      </c>
      <c r="D551" s="65">
        <v>934</v>
      </c>
      <c r="E551" s="65">
        <v>918</v>
      </c>
      <c r="F551" s="65">
        <v>911</v>
      </c>
      <c r="G551" s="65">
        <v>909</v>
      </c>
      <c r="H551" s="65">
        <v>896</v>
      </c>
      <c r="I551" s="65">
        <v>905</v>
      </c>
      <c r="J551" s="65">
        <v>928</v>
      </c>
      <c r="K551" s="65">
        <v>904</v>
      </c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spans="2:26" x14ac:dyDescent="0.25">
      <c r="B552" t="s">
        <v>217</v>
      </c>
      <c r="C552" t="s">
        <v>83</v>
      </c>
      <c r="L552" s="12">
        <v>14.961934003941387</v>
      </c>
      <c r="M552" s="12">
        <v>13.638723526486372</v>
      </c>
      <c r="N552" s="12">
        <v>11.196015001213011</v>
      </c>
      <c r="O552" s="12">
        <v>10.657846143883242</v>
      </c>
      <c r="P552" s="12">
        <v>10.406055683579826</v>
      </c>
      <c r="Q552" s="12">
        <v>10.397996416807466</v>
      </c>
      <c r="R552" s="12">
        <v>10.587527023487187</v>
      </c>
      <c r="S552" s="12">
        <v>10.959223580604297</v>
      </c>
      <c r="T552" s="12">
        <v>11.46803468174588</v>
      </c>
      <c r="U552" s="12">
        <v>12.224885583958198</v>
      </c>
      <c r="V552" s="12">
        <v>13.110066863758465</v>
      </c>
      <c r="W552" s="12">
        <v>13.987117492214796</v>
      </c>
      <c r="X552" s="12">
        <v>14.88759041420483</v>
      </c>
      <c r="Y552" s="12">
        <v>15.701078809865242</v>
      </c>
      <c r="Z552" s="12">
        <v>16.465068989708108</v>
      </c>
    </row>
    <row r="553" spans="2:26" x14ac:dyDescent="0.25">
      <c r="C553" t="s">
        <v>84</v>
      </c>
      <c r="L553" s="12">
        <v>25.997411354680253</v>
      </c>
      <c r="M553" s="12">
        <v>18.996548609272001</v>
      </c>
      <c r="N553" s="12">
        <v>14.994145377741406</v>
      </c>
      <c r="O553" s="12">
        <v>14.956325725213775</v>
      </c>
      <c r="P553" s="12">
        <v>13.633772328994596</v>
      </c>
      <c r="Q553" s="12">
        <v>11.1921370955742</v>
      </c>
      <c r="R553" s="12">
        <v>10.65417149376286</v>
      </c>
      <c r="S553" s="12">
        <v>10.402482257711346</v>
      </c>
      <c r="T553" s="12">
        <v>10.394432313840005</v>
      </c>
      <c r="U553" s="12">
        <v>10.583919689886063</v>
      </c>
      <c r="V553" s="12">
        <v>10.955509183395067</v>
      </c>
      <c r="W553" s="12">
        <v>11.464162210182463</v>
      </c>
      <c r="X553" s="12">
        <v>12.220778534016299</v>
      </c>
      <c r="Y553" s="12">
        <v>13.105692111327734</v>
      </c>
      <c r="Z553" s="12">
        <v>13.982489216629066</v>
      </c>
    </row>
    <row r="554" spans="2:26" x14ac:dyDescent="0.25">
      <c r="C554" t="s">
        <v>85</v>
      </c>
      <c r="L554" s="12">
        <v>28.996957360447468</v>
      </c>
      <c r="M554" s="12">
        <v>36.992414707083171</v>
      </c>
      <c r="N554" s="12">
        <v>41.987885199883493</v>
      </c>
      <c r="O554" s="12">
        <v>38.984909681704004</v>
      </c>
      <c r="P554" s="12">
        <v>30.985058188919005</v>
      </c>
      <c r="Q554" s="12">
        <v>24.984820350677694</v>
      </c>
      <c r="R554" s="12">
        <v>18.949642808225637</v>
      </c>
      <c r="S554" s="12">
        <v>18.625155507976803</v>
      </c>
      <c r="T554" s="12">
        <v>17.181436189314468</v>
      </c>
      <c r="U554" s="12">
        <v>14.611373528309633</v>
      </c>
      <c r="V554" s="12">
        <v>14.073696152814268</v>
      </c>
      <c r="W554" s="12">
        <v>13.943871466539495</v>
      </c>
      <c r="X554" s="12">
        <v>14.003509547946463</v>
      </c>
      <c r="Y554" s="12">
        <v>14.375077249010646</v>
      </c>
      <c r="Z554" s="12">
        <v>15.005324488794511</v>
      </c>
    </row>
    <row r="555" spans="2:26" x14ac:dyDescent="0.25">
      <c r="C555" t="s">
        <v>81</v>
      </c>
      <c r="L555" s="12">
        <v>66.990772280927374</v>
      </c>
      <c r="M555" s="12">
        <v>59.984821917542895</v>
      </c>
      <c r="N555" s="12">
        <v>53.980373732883685</v>
      </c>
      <c r="O555" s="12">
        <v>50.977940532328752</v>
      </c>
      <c r="P555" s="12">
        <v>56.969875383321416</v>
      </c>
      <c r="Q555" s="12">
        <v>60.961273875671495</v>
      </c>
      <c r="R555" s="12">
        <v>61.958118454166723</v>
      </c>
      <c r="S555" s="12">
        <v>62.95129698081891</v>
      </c>
      <c r="T555" s="12">
        <v>59.948472701998227</v>
      </c>
      <c r="U555" s="12">
        <v>61.937980439686804</v>
      </c>
      <c r="V555" s="12">
        <v>60.89633766377559</v>
      </c>
      <c r="W555" s="12">
        <v>57.570528106673692</v>
      </c>
      <c r="X555" s="12">
        <v>48.135186260648929</v>
      </c>
      <c r="Y555" s="12">
        <v>39.571593689297799</v>
      </c>
      <c r="Z555" s="12">
        <v>33.002802908429913</v>
      </c>
    </row>
    <row r="556" spans="2:26" x14ac:dyDescent="0.25">
      <c r="C556" t="s">
        <v>75</v>
      </c>
      <c r="L556" s="12">
        <v>50.987858076725274</v>
      </c>
      <c r="M556" s="12">
        <v>53.973886465537092</v>
      </c>
      <c r="N556" s="12">
        <v>62.955742114423046</v>
      </c>
      <c r="O556" s="12">
        <v>64.941370133421799</v>
      </c>
      <c r="P556" s="12">
        <v>61.933023958323339</v>
      </c>
      <c r="Q556" s="12">
        <v>61.922830077720697</v>
      </c>
      <c r="R556" s="12">
        <v>61.913102895782529</v>
      </c>
      <c r="S556" s="12">
        <v>58.907464185520197</v>
      </c>
      <c r="T556" s="12">
        <v>55.906314011024911</v>
      </c>
      <c r="U556" s="12">
        <v>48.911989003665624</v>
      </c>
      <c r="V556" s="12">
        <v>43.91861185161568</v>
      </c>
      <c r="W556" s="12">
        <v>43.916710971086914</v>
      </c>
      <c r="X556" s="12">
        <v>48.905244579609629</v>
      </c>
      <c r="Y556" s="12">
        <v>51.896643336085297</v>
      </c>
      <c r="Z556" s="12">
        <v>58.878517843001724</v>
      </c>
    </row>
    <row r="557" spans="2:26" x14ac:dyDescent="0.25">
      <c r="C557" t="s">
        <v>76</v>
      </c>
      <c r="L557" s="12">
        <v>147.90127410229081</v>
      </c>
      <c r="M557" s="12">
        <v>142.82511112875736</v>
      </c>
      <c r="N557" s="12">
        <v>132.76960984297097</v>
      </c>
      <c r="O557" s="12">
        <v>129.71875719011692</v>
      </c>
      <c r="P557" s="12">
        <v>130.66875562371936</v>
      </c>
      <c r="Q557" s="12">
        <v>130.62444275947874</v>
      </c>
      <c r="R557" s="12">
        <v>135.55216841327439</v>
      </c>
      <c r="S557" s="12">
        <v>129.54027752312629</v>
      </c>
      <c r="T557" s="12">
        <v>130.51948283889982</v>
      </c>
      <c r="U557" s="12">
        <v>129.51531064630265</v>
      </c>
      <c r="V557" s="12">
        <v>135.46176611956741</v>
      </c>
      <c r="W557" s="12">
        <v>137.42270229738395</v>
      </c>
      <c r="X557" s="12">
        <v>139.38673323580429</v>
      </c>
      <c r="Y557" s="12">
        <v>142.35432874824144</v>
      </c>
      <c r="Z557" s="12">
        <v>143.29242285261623</v>
      </c>
    </row>
    <row r="558" spans="2:26" x14ac:dyDescent="0.25">
      <c r="C558" t="s">
        <v>77</v>
      </c>
      <c r="L558" s="12">
        <v>279.82706638424719</v>
      </c>
      <c r="M558" s="12">
        <v>275.79440500451642</v>
      </c>
      <c r="N558" s="12">
        <v>272.85610324635763</v>
      </c>
      <c r="O558" s="12">
        <v>261.23786004063419</v>
      </c>
      <c r="P558" s="12">
        <v>254.6155785351049</v>
      </c>
      <c r="Q558" s="12">
        <v>238.45507529616557</v>
      </c>
      <c r="R558" s="12">
        <v>230.92910153395096</v>
      </c>
      <c r="S558" s="12">
        <v>225.66403361611532</v>
      </c>
      <c r="T558" s="12">
        <v>219.48079976105856</v>
      </c>
      <c r="U558" s="12">
        <v>217.24803976340286</v>
      </c>
      <c r="V558" s="12">
        <v>203.35824453480942</v>
      </c>
      <c r="W558" s="12">
        <v>190.71331124597222</v>
      </c>
      <c r="X558" s="12">
        <v>187.48005427023801</v>
      </c>
      <c r="Y558" s="12">
        <v>180.54896887829645</v>
      </c>
      <c r="Z558" s="12">
        <v>171.56561528236193</v>
      </c>
    </row>
    <row r="559" spans="2:26" x14ac:dyDescent="0.25">
      <c r="C559" t="s">
        <v>78</v>
      </c>
      <c r="L559" s="12">
        <v>218.22546832616396</v>
      </c>
      <c r="M559" s="12">
        <v>220.00884064093782</v>
      </c>
      <c r="N559" s="12">
        <v>217.00604070482746</v>
      </c>
      <c r="O559" s="12">
        <v>223.38308101884886</v>
      </c>
      <c r="P559" s="12">
        <v>230.65395742175053</v>
      </c>
      <c r="Q559" s="12">
        <v>239.67400183084231</v>
      </c>
      <c r="R559" s="12">
        <v>239.08404615935254</v>
      </c>
      <c r="S559" s="12">
        <v>240.69976191940933</v>
      </c>
      <c r="T559" s="12">
        <v>240.99233097186888</v>
      </c>
      <c r="U559" s="12">
        <v>246.03062524301941</v>
      </c>
      <c r="V559" s="12">
        <v>251.68857233576628</v>
      </c>
      <c r="W559" s="12">
        <v>257.82106832317777</v>
      </c>
      <c r="X559" s="12">
        <v>254.72723840463087</v>
      </c>
      <c r="Y559" s="12">
        <v>254.34841598459727</v>
      </c>
      <c r="Z559" s="12">
        <v>249.63516420332053</v>
      </c>
    </row>
    <row r="560" spans="2:26" x14ac:dyDescent="0.25">
      <c r="C560" t="s">
        <v>93</v>
      </c>
      <c r="L560" s="12">
        <v>57.300794781986255</v>
      </c>
      <c r="M560" s="12">
        <v>56.241117847453637</v>
      </c>
      <c r="N560" s="12">
        <v>58.109493133926662</v>
      </c>
      <c r="O560" s="12">
        <v>58.535175262268275</v>
      </c>
      <c r="P560" s="12">
        <v>51.32701164555062</v>
      </c>
      <c r="Q560" s="12">
        <v>51.240533369051434</v>
      </c>
      <c r="R560" s="12">
        <v>48.458767835226645</v>
      </c>
      <c r="S560" s="12">
        <v>49.423340202421919</v>
      </c>
      <c r="T560" s="12">
        <v>50.933393506639604</v>
      </c>
      <c r="U560" s="12">
        <v>45.894922016060221</v>
      </c>
      <c r="V560" s="12">
        <v>44.169287994825339</v>
      </c>
      <c r="W560" s="12">
        <v>41.83206409212081</v>
      </c>
      <c r="X560" s="12">
        <v>40.41236514268212</v>
      </c>
      <c r="Y560" s="12">
        <v>40.03952982427603</v>
      </c>
      <c r="Z560" s="12">
        <v>42.116536019040467</v>
      </c>
    </row>
    <row r="561" spans="2:26" s="65" customFormat="1" x14ac:dyDescent="0.25">
      <c r="B561" s="65" t="s">
        <v>221</v>
      </c>
      <c r="L561" s="66">
        <v>891.18953667141</v>
      </c>
      <c r="M561" s="66">
        <v>878.45586984758677</v>
      </c>
      <c r="N561" s="66">
        <v>865.85540835422739</v>
      </c>
      <c r="O561" s="66">
        <v>853.39326572841981</v>
      </c>
      <c r="P561" s="66">
        <v>841.19308876926368</v>
      </c>
      <c r="Q561" s="66">
        <v>829.45311107198972</v>
      </c>
      <c r="R561" s="66">
        <v>818.08664661722946</v>
      </c>
      <c r="S561" s="66">
        <v>807.17303577370444</v>
      </c>
      <c r="T561" s="66">
        <v>796.82469697639033</v>
      </c>
      <c r="U561" s="66">
        <v>786.95904591429144</v>
      </c>
      <c r="V561" s="66">
        <v>777.63209270032746</v>
      </c>
      <c r="W561" s="66">
        <v>768.67153620535214</v>
      </c>
      <c r="X561" s="66">
        <v>760.15870038978142</v>
      </c>
      <c r="Y561" s="66">
        <v>751.94132863099799</v>
      </c>
      <c r="Z561" s="66">
        <v>743.94394180390248</v>
      </c>
    </row>
    <row r="562" spans="2:26" x14ac:dyDescent="0.25">
      <c r="B562" t="s">
        <v>218</v>
      </c>
      <c r="C562" t="s">
        <v>83</v>
      </c>
      <c r="L562" s="12">
        <v>15.695214564307268</v>
      </c>
      <c r="M562" s="12">
        <v>15.555711554590019</v>
      </c>
      <c r="N562" s="12">
        <v>15.26153642694074</v>
      </c>
      <c r="O562" s="12">
        <v>15.642488977927457</v>
      </c>
      <c r="P562" s="12">
        <v>16.156215333549195</v>
      </c>
      <c r="Q562" s="12">
        <v>16.714762024002518</v>
      </c>
      <c r="R562" s="12">
        <v>17.284393694545429</v>
      </c>
      <c r="S562" s="12">
        <v>17.847684954702324</v>
      </c>
      <c r="T562" s="12">
        <v>18.353157839172042</v>
      </c>
      <c r="U562" s="12">
        <v>18.829290245770906</v>
      </c>
      <c r="V562" s="12">
        <v>19.22106382554357</v>
      </c>
      <c r="W562" s="12">
        <v>19.548893200453822</v>
      </c>
      <c r="X562" s="12">
        <v>19.826522986794632</v>
      </c>
      <c r="Y562" s="12">
        <v>20.045309112230758</v>
      </c>
      <c r="Z562" s="12">
        <v>20.224034396641354</v>
      </c>
    </row>
    <row r="563" spans="2:26" x14ac:dyDescent="0.25">
      <c r="C563" t="s">
        <v>84</v>
      </c>
      <c r="L563" s="12">
        <v>25.842646066861214</v>
      </c>
      <c r="M563" s="12">
        <v>19.591625009492621</v>
      </c>
      <c r="N563" s="12">
        <v>15.297342652414125</v>
      </c>
      <c r="O563" s="12">
        <v>15.614279980479187</v>
      </c>
      <c r="P563" s="12">
        <v>15.618813859329375</v>
      </c>
      <c r="Q563" s="12">
        <v>15.65851348882606</v>
      </c>
      <c r="R563" s="12">
        <v>15.972314244523453</v>
      </c>
      <c r="S563" s="12">
        <v>16.38194920132419</v>
      </c>
      <c r="T563" s="12">
        <v>16.80494249540817</v>
      </c>
      <c r="U563" s="12">
        <v>17.22529996197142</v>
      </c>
      <c r="V563" s="12">
        <v>17.62689654470487</v>
      </c>
      <c r="W563" s="12">
        <v>17.997989046625364</v>
      </c>
      <c r="X563" s="12">
        <v>18.346542085006195</v>
      </c>
      <c r="Y563" s="12">
        <v>18.646981427372825</v>
      </c>
      <c r="Z563" s="12">
        <v>18.895423182709699</v>
      </c>
    </row>
    <row r="564" spans="2:26" x14ac:dyDescent="0.25">
      <c r="C564" t="s">
        <v>85</v>
      </c>
      <c r="L564" s="12">
        <v>28.660378504970932</v>
      </c>
      <c r="M564" s="12">
        <v>35.344341258735135</v>
      </c>
      <c r="N564" s="12">
        <v>39.472464087873057</v>
      </c>
      <c r="O564" s="12">
        <v>36.700676539964121</v>
      </c>
      <c r="P564" s="12">
        <v>30.309013891462111</v>
      </c>
      <c r="Q564" s="12">
        <v>25.565886255509891</v>
      </c>
      <c r="R564" s="12">
        <v>21.206922433581148</v>
      </c>
      <c r="S564" s="12">
        <v>21.177222865155152</v>
      </c>
      <c r="T564" s="12">
        <v>21.30104406736324</v>
      </c>
      <c r="U564" s="12">
        <v>21.582830701495645</v>
      </c>
      <c r="V564" s="12">
        <v>21.935348171964961</v>
      </c>
      <c r="W564" s="12">
        <v>22.384519711289812</v>
      </c>
      <c r="X564" s="12">
        <v>22.812732397908331</v>
      </c>
      <c r="Y564" s="12">
        <v>23.261587024612833</v>
      </c>
      <c r="Z564" s="12">
        <v>23.693985602658529</v>
      </c>
    </row>
    <row r="565" spans="2:26" x14ac:dyDescent="0.25">
      <c r="C565" t="s">
        <v>81</v>
      </c>
      <c r="L565" s="12">
        <v>66.926317961855503</v>
      </c>
      <c r="M565" s="12">
        <v>60.138442737889306</v>
      </c>
      <c r="N565" s="12">
        <v>54.674676916117541</v>
      </c>
      <c r="O565" s="12">
        <v>52.224513752110148</v>
      </c>
      <c r="P565" s="12">
        <v>56.571660622952777</v>
      </c>
      <c r="Q565" s="12">
        <v>58.519724027396911</v>
      </c>
      <c r="R565" s="12">
        <v>59.404123596477191</v>
      </c>
      <c r="S565" s="12">
        <v>60.938755251902933</v>
      </c>
      <c r="T565" s="12">
        <v>58.802234827504485</v>
      </c>
      <c r="U565" s="12">
        <v>59.444812240506472</v>
      </c>
      <c r="V565" s="12">
        <v>58.953339826641184</v>
      </c>
      <c r="W565" s="12">
        <v>56.857459595941052</v>
      </c>
      <c r="X565" s="12">
        <v>52.258628370547612</v>
      </c>
      <c r="Y565" s="12">
        <v>48.765390750780504</v>
      </c>
      <c r="Z565" s="12">
        <v>45.232807008413509</v>
      </c>
    </row>
    <row r="566" spans="2:26" x14ac:dyDescent="0.25">
      <c r="C566" t="s">
        <v>75</v>
      </c>
      <c r="L566" s="12">
        <v>52.116456486836235</v>
      </c>
      <c r="M566" s="12">
        <v>55.413654124890272</v>
      </c>
      <c r="N566" s="12">
        <v>61.684773032558461</v>
      </c>
      <c r="O566" s="12">
        <v>62.718469443089589</v>
      </c>
      <c r="P566" s="12">
        <v>60.367436008562557</v>
      </c>
      <c r="Q566" s="12">
        <v>60.09619424722154</v>
      </c>
      <c r="R566" s="12">
        <v>60.02896382326638</v>
      </c>
      <c r="S566" s="12">
        <v>56.347066554659762</v>
      </c>
      <c r="T566" s="12">
        <v>54.827484231331674</v>
      </c>
      <c r="U566" s="12">
        <v>51.136125809123243</v>
      </c>
      <c r="V566" s="12">
        <v>49.265090118737234</v>
      </c>
      <c r="W566" s="12">
        <v>50.103009840605097</v>
      </c>
      <c r="X566" s="12">
        <v>52.910643149517298</v>
      </c>
      <c r="Y566" s="12">
        <v>54.484940985138522</v>
      </c>
      <c r="Z566" s="12">
        <v>57.735881439387782</v>
      </c>
    </row>
    <row r="567" spans="2:26" x14ac:dyDescent="0.25">
      <c r="C567" t="s">
        <v>76</v>
      </c>
      <c r="L567" s="12">
        <v>152.1916463896992</v>
      </c>
      <c r="M567" s="12">
        <v>152.03010884933195</v>
      </c>
      <c r="N567" s="12">
        <v>148.82888995303867</v>
      </c>
      <c r="O567" s="12">
        <v>150.65232784330149</v>
      </c>
      <c r="P567" s="12">
        <v>154.67297098987095</v>
      </c>
      <c r="Q567" s="12">
        <v>158.18782783901241</v>
      </c>
      <c r="R567" s="12">
        <v>163.81281183842663</v>
      </c>
      <c r="S567" s="12">
        <v>162.79768557369505</v>
      </c>
      <c r="T567" s="12">
        <v>164.54901136967638</v>
      </c>
      <c r="U567" s="12">
        <v>164.41740106863446</v>
      </c>
      <c r="V567" s="12">
        <v>168.01980320620893</v>
      </c>
      <c r="W567" s="12">
        <v>170.29173384784977</v>
      </c>
      <c r="X567" s="12">
        <v>171.75722110632205</v>
      </c>
      <c r="Y567" s="12">
        <v>173.98006595068983</v>
      </c>
      <c r="Z567" s="12">
        <v>175.08865796851947</v>
      </c>
    </row>
    <row r="568" spans="2:26" x14ac:dyDescent="0.25">
      <c r="C568" t="s">
        <v>77</v>
      </c>
      <c r="L568" s="12">
        <v>278.93564312329062</v>
      </c>
      <c r="M568" s="12">
        <v>273.70709528181686</v>
      </c>
      <c r="N568" s="12">
        <v>270.16333752832497</v>
      </c>
      <c r="O568" s="12">
        <v>258.68802970809958</v>
      </c>
      <c r="P568" s="12">
        <v>252.2775415034514</v>
      </c>
      <c r="Q568" s="12">
        <v>238.17745425990665</v>
      </c>
      <c r="R568" s="12">
        <v>232.95851481521657</v>
      </c>
      <c r="S568" s="12">
        <v>228.0847841218397</v>
      </c>
      <c r="T568" s="12">
        <v>223.46710923141677</v>
      </c>
      <c r="U568" s="12">
        <v>221.83310025224745</v>
      </c>
      <c r="V568" s="12">
        <v>212.88694684378589</v>
      </c>
      <c r="W568" s="12">
        <v>205.97572076692705</v>
      </c>
      <c r="X568" s="12">
        <v>205.6776407399297</v>
      </c>
      <c r="Y568" s="12">
        <v>202.51572533169235</v>
      </c>
      <c r="Z568" s="12">
        <v>200.37905964889723</v>
      </c>
    </row>
    <row r="569" spans="2:26" x14ac:dyDescent="0.25">
      <c r="C569" t="s">
        <v>78</v>
      </c>
      <c r="L569" s="12">
        <v>215.94983726392289</v>
      </c>
      <c r="M569" s="12">
        <v>215.65194702503209</v>
      </c>
      <c r="N569" s="12">
        <v>211.08889047292581</v>
      </c>
      <c r="O569" s="12">
        <v>215.18207939944747</v>
      </c>
      <c r="P569" s="12">
        <v>219.94483588646088</v>
      </c>
      <c r="Q569" s="12">
        <v>225.7393524685082</v>
      </c>
      <c r="R569" s="12">
        <v>223.53282503458408</v>
      </c>
      <c r="S569" s="12">
        <v>223.30508557703791</v>
      </c>
      <c r="T569" s="12">
        <v>221.96293410058871</v>
      </c>
      <c r="U569" s="12">
        <v>224.83757112450706</v>
      </c>
      <c r="V569" s="12">
        <v>228.19611136686353</v>
      </c>
      <c r="W569" s="12">
        <v>230.6500911887193</v>
      </c>
      <c r="X569" s="12">
        <v>227.34500009870459</v>
      </c>
      <c r="Y569" s="12">
        <v>225.75817645629141</v>
      </c>
      <c r="Z569" s="12">
        <v>220.84109492706537</v>
      </c>
    </row>
    <row r="570" spans="2:26" x14ac:dyDescent="0.25">
      <c r="C570" t="s">
        <v>93</v>
      </c>
      <c r="L570" s="12">
        <v>56.285158362854553</v>
      </c>
      <c r="M570" s="12">
        <v>54.561955322998088</v>
      </c>
      <c r="N570" s="12">
        <v>55.388760121037848</v>
      </c>
      <c r="O570" s="12">
        <v>54.937162310411587</v>
      </c>
      <c r="P570" s="12">
        <v>47.595585932382875</v>
      </c>
      <c r="Q570" s="12">
        <v>46.813908926906109</v>
      </c>
      <c r="R570" s="12">
        <v>43.769846891229044</v>
      </c>
      <c r="S570" s="12">
        <v>44.220428011768071</v>
      </c>
      <c r="T570" s="12">
        <v>44.846499568412064</v>
      </c>
      <c r="U570" s="12">
        <v>40.10841840685238</v>
      </c>
      <c r="V570" s="12">
        <v>38.362949834989024</v>
      </c>
      <c r="W570" s="12">
        <v>36.043445234699035</v>
      </c>
      <c r="X570" s="12">
        <v>34.538599858809206</v>
      </c>
      <c r="Y570" s="12">
        <v>33.865125059609028</v>
      </c>
      <c r="Z570" s="12">
        <v>35.219846122233321</v>
      </c>
    </row>
    <row r="571" spans="2:26" s="65" customFormat="1" x14ac:dyDescent="0.25">
      <c r="B571" s="65" t="s">
        <v>222</v>
      </c>
      <c r="L571" s="66">
        <v>892.60329872459829</v>
      </c>
      <c r="M571" s="66">
        <v>881.9948811647763</v>
      </c>
      <c r="N571" s="66">
        <v>871.86067119123118</v>
      </c>
      <c r="O571" s="66">
        <v>862.36002795483068</v>
      </c>
      <c r="P571" s="66">
        <v>853.51407402802204</v>
      </c>
      <c r="Q571" s="66">
        <v>845.47362353729034</v>
      </c>
      <c r="R571" s="66">
        <v>837.9707163718499</v>
      </c>
      <c r="S571" s="66">
        <v>831.10066211208505</v>
      </c>
      <c r="T571" s="66">
        <v>824.91441773087342</v>
      </c>
      <c r="U571" s="66">
        <v>819.41484981110909</v>
      </c>
      <c r="V571" s="66">
        <v>814.46754973943916</v>
      </c>
      <c r="W571" s="66">
        <v>809.85286243311032</v>
      </c>
      <c r="X571" s="66">
        <v>805.47353079353957</v>
      </c>
      <c r="Y571" s="66">
        <v>801.32330209841803</v>
      </c>
      <c r="Z571" s="66">
        <v>797.31079029652619</v>
      </c>
    </row>
    <row r="572" spans="2:26" x14ac:dyDescent="0.25">
      <c r="B572" t="s">
        <v>113</v>
      </c>
      <c r="C572" t="s">
        <v>83</v>
      </c>
      <c r="L572" s="12">
        <v>15.695214564307268</v>
      </c>
      <c r="M572" s="12">
        <v>15.538741424513976</v>
      </c>
      <c r="N572" s="12">
        <v>15.226240827798124</v>
      </c>
      <c r="O572" s="12">
        <v>15.456755126003191</v>
      </c>
      <c r="P572" s="12">
        <v>15.827730558394745</v>
      </c>
      <c r="Q572" s="12">
        <v>16.386603823741126</v>
      </c>
      <c r="R572" s="12">
        <v>17.051595492136052</v>
      </c>
      <c r="S572" s="12">
        <v>17.525104319084271</v>
      </c>
      <c r="T572" s="12">
        <v>17.905495629857164</v>
      </c>
      <c r="U572" s="12">
        <v>18.322784581545783</v>
      </c>
      <c r="V572" s="12">
        <v>18.856465187629247</v>
      </c>
      <c r="W572" s="12">
        <v>19.228181564508539</v>
      </c>
      <c r="X572" s="12">
        <v>19.358412731222863</v>
      </c>
      <c r="Y572" s="12">
        <v>19.693952968839707</v>
      </c>
      <c r="Z572" s="12">
        <v>19.7045144369879</v>
      </c>
    </row>
    <row r="573" spans="2:26" x14ac:dyDescent="0.25">
      <c r="C573" t="s">
        <v>84</v>
      </c>
      <c r="L573" s="12">
        <v>25.842646066861214</v>
      </c>
      <c r="M573" s="12">
        <v>19.582462125456569</v>
      </c>
      <c r="N573" s="12">
        <v>15.255553450148387</v>
      </c>
      <c r="O573" s="12">
        <v>15.386829776008881</v>
      </c>
      <c r="P573" s="12">
        <v>15.162670404125903</v>
      </c>
      <c r="Q573" s="12">
        <v>15.073584703400668</v>
      </c>
      <c r="R573" s="12">
        <v>15.377679913181595</v>
      </c>
      <c r="S573" s="12">
        <v>15.77741926814485</v>
      </c>
      <c r="T573" s="12">
        <v>16.233496508265571</v>
      </c>
      <c r="U573" s="12">
        <v>16.580028950510179</v>
      </c>
      <c r="V573" s="12">
        <v>17.031898528986602</v>
      </c>
      <c r="W573" s="12">
        <v>17.425878086279877</v>
      </c>
      <c r="X573" s="12">
        <v>17.795113460800859</v>
      </c>
      <c r="Y573" s="12">
        <v>18.191551980274276</v>
      </c>
      <c r="Z573" s="12">
        <v>18.311585370826283</v>
      </c>
    </row>
    <row r="574" spans="2:26" x14ac:dyDescent="0.25">
      <c r="C574" t="s">
        <v>85</v>
      </c>
      <c r="L574" s="12">
        <v>28.660378504970932</v>
      </c>
      <c r="M574" s="12">
        <v>35.322457779332169</v>
      </c>
      <c r="N574" s="12">
        <v>39.418486848181729</v>
      </c>
      <c r="O574" s="12">
        <v>36.499916173662108</v>
      </c>
      <c r="P574" s="12">
        <v>29.966150943758876</v>
      </c>
      <c r="Q574" s="12">
        <v>25.139472376448285</v>
      </c>
      <c r="R574" s="12">
        <v>20.649736457215816</v>
      </c>
      <c r="S574" s="12">
        <v>20.406156537013064</v>
      </c>
      <c r="T574" s="12">
        <v>20.41448323503737</v>
      </c>
      <c r="U574" s="12">
        <v>20.665407620281982</v>
      </c>
      <c r="V574" s="12">
        <v>21.08472090037159</v>
      </c>
      <c r="W574" s="12">
        <v>21.643523029250378</v>
      </c>
      <c r="X574" s="12">
        <v>22.047911367927369</v>
      </c>
      <c r="Y574" s="12">
        <v>22.564347995094938</v>
      </c>
      <c r="Z574" s="12">
        <v>22.92273059679248</v>
      </c>
    </row>
    <row r="575" spans="2:26" x14ac:dyDescent="0.25">
      <c r="C575" t="s">
        <v>81</v>
      </c>
      <c r="L575" s="12">
        <v>66.926317961855503</v>
      </c>
      <c r="M575" s="12">
        <v>60.120635475760629</v>
      </c>
      <c r="N575" s="12">
        <v>54.627319909211963</v>
      </c>
      <c r="O575" s="12">
        <v>52.038796179033689</v>
      </c>
      <c r="P575" s="12">
        <v>56.089688582975604</v>
      </c>
      <c r="Q575" s="12">
        <v>57.736945231625882</v>
      </c>
      <c r="R575" s="12">
        <v>58.596872025901057</v>
      </c>
      <c r="S575" s="12">
        <v>59.975562115781386</v>
      </c>
      <c r="T575" s="12">
        <v>57.708883244683875</v>
      </c>
      <c r="U575" s="12">
        <v>58.149187857274342</v>
      </c>
      <c r="V575" s="12">
        <v>57.611357186310144</v>
      </c>
      <c r="W575" s="12">
        <v>55.450885272860177</v>
      </c>
      <c r="X575" s="12">
        <v>50.869594625695328</v>
      </c>
      <c r="Y575" s="12">
        <v>47.567679412138929</v>
      </c>
      <c r="Z575" s="12">
        <v>43.935271950219047</v>
      </c>
    </row>
    <row r="576" spans="2:26" x14ac:dyDescent="0.25">
      <c r="C576" t="s">
        <v>75</v>
      </c>
      <c r="L576" s="12">
        <v>52.116456486836235</v>
      </c>
      <c r="M576" s="12">
        <v>55.402546836585508</v>
      </c>
      <c r="N576" s="12">
        <v>61.650735285272283</v>
      </c>
      <c r="O576" s="12">
        <v>62.525114493592241</v>
      </c>
      <c r="P576" s="12">
        <v>60.031444388232252</v>
      </c>
      <c r="Q576" s="12">
        <v>59.728802641490383</v>
      </c>
      <c r="R576" s="12">
        <v>59.51435917669837</v>
      </c>
      <c r="S576" s="12">
        <v>55.754178039169169</v>
      </c>
      <c r="T576" s="12">
        <v>54.150083305079669</v>
      </c>
      <c r="U576" s="12">
        <v>50.447870544478675</v>
      </c>
      <c r="V576" s="12">
        <v>48.75246260692046</v>
      </c>
      <c r="W576" s="12">
        <v>49.707059551170431</v>
      </c>
      <c r="X576" s="12">
        <v>52.38078005058388</v>
      </c>
      <c r="Y576" s="12">
        <v>53.975498046532302</v>
      </c>
      <c r="Z576" s="12">
        <v>57.246517991787066</v>
      </c>
    </row>
    <row r="577" spans="2:26" x14ac:dyDescent="0.25">
      <c r="C577" t="s">
        <v>76</v>
      </c>
      <c r="L577" s="12">
        <v>152.1916463896992</v>
      </c>
      <c r="M577" s="12">
        <v>151.93627378133144</v>
      </c>
      <c r="N577" s="12">
        <v>148.58583697236071</v>
      </c>
      <c r="O577" s="12">
        <v>149.37501304560649</v>
      </c>
      <c r="P577" s="12">
        <v>152.19155224621107</v>
      </c>
      <c r="Q577" s="12">
        <v>155.19829721525284</v>
      </c>
      <c r="R577" s="12">
        <v>160.6764532517189</v>
      </c>
      <c r="S577" s="12">
        <v>159.11161299229965</v>
      </c>
      <c r="T577" s="12">
        <v>160.50139298956589</v>
      </c>
      <c r="U577" s="12">
        <v>160.15088712906677</v>
      </c>
      <c r="V577" s="12">
        <v>164.56169907710753</v>
      </c>
      <c r="W577" s="12">
        <v>167.43263505906006</v>
      </c>
      <c r="X577" s="12">
        <v>168.75225661068623</v>
      </c>
      <c r="Y577" s="12">
        <v>171.95762151581843</v>
      </c>
      <c r="Z577" s="12">
        <v>172.55557839021682</v>
      </c>
    </row>
    <row r="578" spans="2:26" x14ac:dyDescent="0.25">
      <c r="C578" t="s">
        <v>77</v>
      </c>
      <c r="L578" s="12">
        <v>278.93564312329062</v>
      </c>
      <c r="M578" s="12">
        <v>273.66302949849756</v>
      </c>
      <c r="N578" s="12">
        <v>270.03562975370528</v>
      </c>
      <c r="O578" s="12">
        <v>258.07763852642103</v>
      </c>
      <c r="P578" s="12">
        <v>251.08451766076948</v>
      </c>
      <c r="Q578" s="12">
        <v>236.60201822290458</v>
      </c>
      <c r="R578" s="12">
        <v>231.17748020732347</v>
      </c>
      <c r="S578" s="12">
        <v>225.89166739016048</v>
      </c>
      <c r="T578" s="12">
        <v>220.87880054734237</v>
      </c>
      <c r="U578" s="12">
        <v>218.82937793156427</v>
      </c>
      <c r="V578" s="12">
        <v>209.89771970555873</v>
      </c>
      <c r="W578" s="12">
        <v>203.0840528069636</v>
      </c>
      <c r="X578" s="12">
        <v>202.63380021986228</v>
      </c>
      <c r="Y578" s="12">
        <v>199.55674932494537</v>
      </c>
      <c r="Z578" s="12">
        <v>197.27954066192896</v>
      </c>
    </row>
    <row r="579" spans="2:26" x14ac:dyDescent="0.25">
      <c r="C579" t="s">
        <v>78</v>
      </c>
      <c r="L579" s="12">
        <v>215.94983726392289</v>
      </c>
      <c r="M579" s="12">
        <v>215.62914102303588</v>
      </c>
      <c r="N579" s="12">
        <v>211.02204636755459</v>
      </c>
      <c r="O579" s="12">
        <v>214.86393968006595</v>
      </c>
      <c r="P579" s="12">
        <v>219.26646114099904</v>
      </c>
      <c r="Q579" s="12">
        <v>224.80624645947995</v>
      </c>
      <c r="R579" s="12">
        <v>222.50311518175019</v>
      </c>
      <c r="S579" s="12">
        <v>222.09089191547662</v>
      </c>
      <c r="T579" s="12">
        <v>220.57414828218663</v>
      </c>
      <c r="U579" s="12">
        <v>223.28158959409103</v>
      </c>
      <c r="V579" s="12">
        <v>226.672496533676</v>
      </c>
      <c r="W579" s="12">
        <v>229.05925020953831</v>
      </c>
      <c r="X579" s="12">
        <v>225.68110725712739</v>
      </c>
      <c r="Y579" s="12">
        <v>224.17401592864377</v>
      </c>
      <c r="Z579" s="12">
        <v>219.11876904789497</v>
      </c>
    </row>
    <row r="580" spans="2:26" x14ac:dyDescent="0.25">
      <c r="C580" t="s">
        <v>93</v>
      </c>
      <c r="L580" s="12">
        <v>56.285158362854553</v>
      </c>
      <c r="M580" s="12">
        <v>54.560421338156317</v>
      </c>
      <c r="N580" s="12">
        <v>55.383117791408004</v>
      </c>
      <c r="O580" s="12">
        <v>54.90466079958555</v>
      </c>
      <c r="P580" s="12">
        <v>47.559517545683704</v>
      </c>
      <c r="Q580" s="12">
        <v>46.755526060350334</v>
      </c>
      <c r="R580" s="12">
        <v>43.706882402077298</v>
      </c>
      <c r="S580" s="12">
        <v>44.121459752493834</v>
      </c>
      <c r="T580" s="12">
        <v>44.714446081009143</v>
      </c>
      <c r="U580" s="12">
        <v>39.962080598547459</v>
      </c>
      <c r="V580" s="12">
        <v>38.226711023879908</v>
      </c>
      <c r="W580" s="12">
        <v>35.906819099372591</v>
      </c>
      <c r="X580" s="12">
        <v>34.360118583314588</v>
      </c>
      <c r="Y580" s="12">
        <v>33.679183303409573</v>
      </c>
      <c r="Z580" s="12">
        <v>35.004230202731982</v>
      </c>
    </row>
    <row r="581" spans="2:26" s="65" customFormat="1" x14ac:dyDescent="0.25">
      <c r="B581" s="65" t="s">
        <v>223</v>
      </c>
      <c r="L581" s="66">
        <v>892.60329872459829</v>
      </c>
      <c r="M581" s="66">
        <v>881.75570928267007</v>
      </c>
      <c r="N581" s="66">
        <v>871.20496720564108</v>
      </c>
      <c r="O581" s="66">
        <v>859.12866379997922</v>
      </c>
      <c r="P581" s="66">
        <v>847.1797334711506</v>
      </c>
      <c r="Q581" s="66">
        <v>837.42749673469416</v>
      </c>
      <c r="R581" s="66">
        <v>829.25417410800287</v>
      </c>
      <c r="S581" s="66">
        <v>820.65405232962337</v>
      </c>
      <c r="T581" s="66">
        <v>813.08122982302757</v>
      </c>
      <c r="U581" s="66">
        <v>806.38921480736042</v>
      </c>
      <c r="V581" s="66">
        <v>802.69553075044018</v>
      </c>
      <c r="W581" s="66">
        <v>798.9382846790038</v>
      </c>
      <c r="X581" s="66">
        <v>793.87909490722075</v>
      </c>
      <c r="Y581" s="66">
        <v>791.3606004756972</v>
      </c>
      <c r="Z581" s="66">
        <v>786.07873864938551</v>
      </c>
    </row>
    <row r="582" spans="2:26" x14ac:dyDescent="0.25">
      <c r="B582" t="s">
        <v>118</v>
      </c>
      <c r="C582" t="s">
        <v>83</v>
      </c>
      <c r="L582" s="12">
        <v>15.695214564307268</v>
      </c>
      <c r="M582" s="12">
        <v>15.547226709935231</v>
      </c>
      <c r="N582" s="12">
        <v>15.236192067799767</v>
      </c>
      <c r="O582" s="12">
        <v>15.546967654412448</v>
      </c>
      <c r="P582" s="12">
        <v>15.95247265287883</v>
      </c>
      <c r="Q582" s="12">
        <v>16.415735095279352</v>
      </c>
      <c r="R582" s="12">
        <v>16.939760992881123</v>
      </c>
      <c r="S582" s="12">
        <v>17.53898369366955</v>
      </c>
      <c r="T582" s="12">
        <v>18.012116948811283</v>
      </c>
      <c r="U582" s="12">
        <v>18.371016264495228</v>
      </c>
      <c r="V582" s="12">
        <v>18.76052253006506</v>
      </c>
      <c r="W582" s="12">
        <v>19.133083699857742</v>
      </c>
      <c r="X582" s="12">
        <v>19.441947672301733</v>
      </c>
      <c r="Y582" s="12">
        <v>19.651042056788913</v>
      </c>
      <c r="Z582" s="12">
        <v>19.770965096635432</v>
      </c>
    </row>
    <row r="583" spans="2:26" x14ac:dyDescent="0.25">
      <c r="C583" t="s">
        <v>84</v>
      </c>
      <c r="L583" s="12">
        <v>25.842646066861214</v>
      </c>
      <c r="M583" s="12">
        <v>19.587043686624927</v>
      </c>
      <c r="N583" s="12">
        <v>15.268855991888017</v>
      </c>
      <c r="O583" s="12">
        <v>15.492681587020281</v>
      </c>
      <c r="P583" s="12">
        <v>15.34389540427636</v>
      </c>
      <c r="Q583" s="12">
        <v>15.219228220497913</v>
      </c>
      <c r="R583" s="12">
        <v>15.382619241495405</v>
      </c>
      <c r="S583" s="12">
        <v>15.757938321528616</v>
      </c>
      <c r="T583" s="12">
        <v>16.209882023199381</v>
      </c>
      <c r="U583" s="12">
        <v>16.621918109910435</v>
      </c>
      <c r="V583" s="12">
        <v>17.011666607109216</v>
      </c>
      <c r="W583" s="12">
        <v>17.370203459667596</v>
      </c>
      <c r="X583" s="12">
        <v>17.752576566155621</v>
      </c>
      <c r="Y583" s="12">
        <v>18.107792160329005</v>
      </c>
      <c r="Z583" s="12">
        <v>18.362298966676391</v>
      </c>
    </row>
    <row r="584" spans="2:26" x14ac:dyDescent="0.25">
      <c r="C584" t="s">
        <v>85</v>
      </c>
      <c r="L584" s="12">
        <v>28.660378504970932</v>
      </c>
      <c r="M584" s="12">
        <v>35.333399621771626</v>
      </c>
      <c r="N584" s="12">
        <v>39.436275705583313</v>
      </c>
      <c r="O584" s="12">
        <v>36.593257635557208</v>
      </c>
      <c r="P584" s="12">
        <v>30.103540051174321</v>
      </c>
      <c r="Q584" s="12">
        <v>25.244108151293872</v>
      </c>
      <c r="R584" s="12">
        <v>20.694623175406665</v>
      </c>
      <c r="S584" s="12">
        <v>20.491573802332859</v>
      </c>
      <c r="T584" s="12">
        <v>20.519904328507319</v>
      </c>
      <c r="U584" s="12">
        <v>20.731482048130967</v>
      </c>
      <c r="V584" s="12">
        <v>21.05190220230363</v>
      </c>
      <c r="W584" s="12">
        <v>21.53776086766765</v>
      </c>
      <c r="X584" s="12">
        <v>22.034335793072401</v>
      </c>
      <c r="Y584" s="12">
        <v>22.511601143777533</v>
      </c>
      <c r="Z584" s="12">
        <v>22.929678003502008</v>
      </c>
    </row>
    <row r="585" spans="2:26" x14ac:dyDescent="0.25">
      <c r="C585" t="s">
        <v>81</v>
      </c>
      <c r="L585" s="12">
        <v>66.926317961855503</v>
      </c>
      <c r="M585" s="12">
        <v>60.129539281021636</v>
      </c>
      <c r="N585" s="12">
        <v>54.642087639762146</v>
      </c>
      <c r="O585" s="12">
        <v>52.126089609542447</v>
      </c>
      <c r="P585" s="12">
        <v>56.28143259751738</v>
      </c>
      <c r="Q585" s="12">
        <v>57.92863080638913</v>
      </c>
      <c r="R585" s="12">
        <v>58.668062768549916</v>
      </c>
      <c r="S585" s="12">
        <v>60.085122035705908</v>
      </c>
      <c r="T585" s="12">
        <v>57.845376542328729</v>
      </c>
      <c r="U585" s="12">
        <v>58.277685642250454</v>
      </c>
      <c r="V585" s="12">
        <v>57.656242811686496</v>
      </c>
      <c r="W585" s="12">
        <v>55.463620235637705</v>
      </c>
      <c r="X585" s="12">
        <v>50.938829188129048</v>
      </c>
      <c r="Y585" s="12">
        <v>47.535393745590291</v>
      </c>
      <c r="Z585" s="12">
        <v>43.933626300974176</v>
      </c>
    </row>
    <row r="586" spans="2:26" x14ac:dyDescent="0.25">
      <c r="C586" t="s">
        <v>75</v>
      </c>
      <c r="L586" s="12">
        <v>52.116456486836235</v>
      </c>
      <c r="M586" s="12">
        <v>55.40810105479644</v>
      </c>
      <c r="N586" s="12">
        <v>61.660609720421093</v>
      </c>
      <c r="O586" s="12">
        <v>62.618271573706942</v>
      </c>
      <c r="P586" s="12">
        <v>60.162766797658165</v>
      </c>
      <c r="Q586" s="12">
        <v>59.785477788745069</v>
      </c>
      <c r="R586" s="12">
        <v>59.518957412853368</v>
      </c>
      <c r="S586" s="12">
        <v>55.781454121272986</v>
      </c>
      <c r="T586" s="12">
        <v>54.205815067197371</v>
      </c>
      <c r="U586" s="12">
        <v>50.470456843333821</v>
      </c>
      <c r="V586" s="12">
        <v>48.66845822716148</v>
      </c>
      <c r="W586" s="12">
        <v>49.610547318823421</v>
      </c>
      <c r="X586" s="12">
        <v>52.395644661791984</v>
      </c>
      <c r="Y586" s="12">
        <v>53.930227768460135</v>
      </c>
      <c r="Z586" s="12">
        <v>57.273870261357906</v>
      </c>
    </row>
    <row r="587" spans="2:26" x14ac:dyDescent="0.25">
      <c r="C587" t="s">
        <v>76</v>
      </c>
      <c r="L587" s="12">
        <v>152.1916463896992</v>
      </c>
      <c r="M587" s="12">
        <v>151.98319296272288</v>
      </c>
      <c r="N587" s="12">
        <v>148.65902006529555</v>
      </c>
      <c r="O587" s="12">
        <v>149.9862487576199</v>
      </c>
      <c r="P587" s="12">
        <v>153.16356412475659</v>
      </c>
      <c r="Q587" s="12">
        <v>155.77416182651507</v>
      </c>
      <c r="R587" s="12">
        <v>160.53187104069829</v>
      </c>
      <c r="S587" s="12">
        <v>159.25400190597975</v>
      </c>
      <c r="T587" s="12">
        <v>160.84101835250411</v>
      </c>
      <c r="U587" s="12">
        <v>160.34241447932718</v>
      </c>
      <c r="V587" s="12">
        <v>164.04222646290992</v>
      </c>
      <c r="W587" s="12">
        <v>166.7175318558138</v>
      </c>
      <c r="X587" s="12">
        <v>168.67952954480884</v>
      </c>
      <c r="Y587" s="12">
        <v>171.34949130041147</v>
      </c>
      <c r="Z587" s="12">
        <v>172.57432581966012</v>
      </c>
    </row>
    <row r="588" spans="2:26" x14ac:dyDescent="0.25">
      <c r="C588" t="s">
        <v>77</v>
      </c>
      <c r="L588" s="12">
        <v>278.93564312329062</v>
      </c>
      <c r="M588" s="12">
        <v>273.68506288346799</v>
      </c>
      <c r="N588" s="12">
        <v>270.07718835440954</v>
      </c>
      <c r="O588" s="12">
        <v>258.36492019071477</v>
      </c>
      <c r="P588" s="12">
        <v>251.56962188295199</v>
      </c>
      <c r="Q588" s="12">
        <v>237.01695358540491</v>
      </c>
      <c r="R588" s="12">
        <v>231.33697144166956</v>
      </c>
      <c r="S588" s="12">
        <v>226.12981885758236</v>
      </c>
      <c r="T588" s="12">
        <v>221.20927298621712</v>
      </c>
      <c r="U588" s="12">
        <v>219.15924498780868</v>
      </c>
      <c r="V588" s="12">
        <v>209.99705726835418</v>
      </c>
      <c r="W588" s="12">
        <v>203.07087642786516</v>
      </c>
      <c r="X588" s="12">
        <v>202.7524422851647</v>
      </c>
      <c r="Y588" s="12">
        <v>199.53442253051222</v>
      </c>
      <c r="Z588" s="12">
        <v>197.37578369939698</v>
      </c>
    </row>
    <row r="589" spans="2:26" x14ac:dyDescent="0.25">
      <c r="C589" t="s">
        <v>78</v>
      </c>
      <c r="L589" s="12">
        <v>215.94983726392289</v>
      </c>
      <c r="M589" s="12">
        <v>215.64054414646674</v>
      </c>
      <c r="N589" s="12">
        <v>211.04329370087939</v>
      </c>
      <c r="O589" s="12">
        <v>215.01337436000063</v>
      </c>
      <c r="P589" s="12">
        <v>219.54241969658125</v>
      </c>
      <c r="Q589" s="12">
        <v>225.04695490904922</v>
      </c>
      <c r="R589" s="12">
        <v>222.55353631701342</v>
      </c>
      <c r="S589" s="12">
        <v>222.20433430124021</v>
      </c>
      <c r="T589" s="12">
        <v>220.7536877834591</v>
      </c>
      <c r="U589" s="12">
        <v>223.44657041617339</v>
      </c>
      <c r="V589" s="12">
        <v>226.69377473812582</v>
      </c>
      <c r="W589" s="12">
        <v>229.02165607581472</v>
      </c>
      <c r="X589" s="12">
        <v>225.76521840700917</v>
      </c>
      <c r="Y589" s="12">
        <v>224.1614261931368</v>
      </c>
      <c r="Z589" s="12">
        <v>219.19753427697293</v>
      </c>
    </row>
    <row r="590" spans="2:26" x14ac:dyDescent="0.25">
      <c r="C590" t="s">
        <v>93</v>
      </c>
      <c r="L590" s="12">
        <v>56.285158362854553</v>
      </c>
      <c r="M590" s="12">
        <v>54.561188356597043</v>
      </c>
      <c r="N590" s="12">
        <v>55.384773150093125</v>
      </c>
      <c r="O590" s="12">
        <v>54.920013830911302</v>
      </c>
      <c r="P590" s="12">
        <v>47.575179678006819</v>
      </c>
      <c r="Q590" s="12">
        <v>46.769904688748696</v>
      </c>
      <c r="R590" s="12">
        <v>43.716299477872447</v>
      </c>
      <c r="S590" s="12">
        <v>44.133041278763123</v>
      </c>
      <c r="T590" s="12">
        <v>44.728668706945058</v>
      </c>
      <c r="U590" s="12">
        <v>39.979877406913076</v>
      </c>
      <c r="V590" s="12">
        <v>38.236805695172791</v>
      </c>
      <c r="W590" s="12">
        <v>35.910816285485538</v>
      </c>
      <c r="X590" s="12">
        <v>34.371782181064148</v>
      </c>
      <c r="Y590" s="12">
        <v>33.688237543894964</v>
      </c>
      <c r="Z590" s="12">
        <v>35.021358542832729</v>
      </c>
    </row>
    <row r="591" spans="2:26" s="65" customFormat="1" x14ac:dyDescent="0.25">
      <c r="B591" s="65" t="s">
        <v>224</v>
      </c>
      <c r="L591" s="66">
        <v>892.60329872459829</v>
      </c>
      <c r="M591" s="66">
        <v>881.8752987034045</v>
      </c>
      <c r="N591" s="66">
        <v>871.40829639613196</v>
      </c>
      <c r="O591" s="66">
        <v>860.66182519948597</v>
      </c>
      <c r="P591" s="66">
        <v>849.69489288580166</v>
      </c>
      <c r="Q591" s="66">
        <v>839.20115507192327</v>
      </c>
      <c r="R591" s="66">
        <v>829.34270186844026</v>
      </c>
      <c r="S591" s="66">
        <v>821.3762683180754</v>
      </c>
      <c r="T591" s="66">
        <v>814.32574273916953</v>
      </c>
      <c r="U591" s="66">
        <v>807.40066619834306</v>
      </c>
      <c r="V591" s="66">
        <v>802.11865654288863</v>
      </c>
      <c r="W591" s="66">
        <v>797.83609622663334</v>
      </c>
      <c r="X591" s="66">
        <v>794.13230629949771</v>
      </c>
      <c r="Y591" s="66">
        <v>790.46963444290134</v>
      </c>
      <c r="Z591" s="66">
        <v>786.43944096800874</v>
      </c>
    </row>
    <row r="592" spans="2:26" x14ac:dyDescent="0.25">
      <c r="B592" t="s">
        <v>114</v>
      </c>
      <c r="C592" t="s">
        <v>83</v>
      </c>
      <c r="L592" s="12">
        <v>15.695214564307268</v>
      </c>
      <c r="M592" s="12">
        <v>15.542135591415974</v>
      </c>
      <c r="N592" s="12">
        <v>15.230331756878007</v>
      </c>
      <c r="O592" s="12">
        <v>15.515094078724289</v>
      </c>
      <c r="P592" s="12">
        <v>15.921218380951501</v>
      </c>
      <c r="Q592" s="12">
        <v>16.384050439793334</v>
      </c>
      <c r="R592" s="12">
        <v>16.967869316495946</v>
      </c>
      <c r="S592" s="12">
        <v>17.54850611976606</v>
      </c>
      <c r="T592" s="12">
        <v>17.969715079510244</v>
      </c>
      <c r="U592" s="12">
        <v>18.354171361008838</v>
      </c>
      <c r="V592" s="12">
        <v>18.775102422959421</v>
      </c>
      <c r="W592" s="12">
        <v>19.170355987243312</v>
      </c>
      <c r="X592" s="12">
        <v>19.42014560960132</v>
      </c>
      <c r="Y592" s="12">
        <v>19.652510823176129</v>
      </c>
      <c r="Z592" s="12">
        <v>19.771176529025759</v>
      </c>
    </row>
    <row r="593" spans="1:26" x14ac:dyDescent="0.25">
      <c r="C593" t="s">
        <v>84</v>
      </c>
      <c r="L593" s="12">
        <v>25.842646066861214</v>
      </c>
      <c r="M593" s="12">
        <v>19.584294778434302</v>
      </c>
      <c r="N593" s="12">
        <v>15.260982696582509</v>
      </c>
      <c r="O593" s="12">
        <v>15.452369480501291</v>
      </c>
      <c r="P593" s="12">
        <v>15.289582045046656</v>
      </c>
      <c r="Q593" s="12">
        <v>15.154273519137341</v>
      </c>
      <c r="R593" s="12">
        <v>15.371372936319103</v>
      </c>
      <c r="S593" s="12">
        <v>15.766881998270069</v>
      </c>
      <c r="T593" s="12">
        <v>16.224906623784545</v>
      </c>
      <c r="U593" s="12">
        <v>16.615614095010617</v>
      </c>
      <c r="V593" s="12">
        <v>17.010517487965892</v>
      </c>
      <c r="W593" s="12">
        <v>17.384198679825758</v>
      </c>
      <c r="X593" s="12">
        <v>17.764230607139297</v>
      </c>
      <c r="Y593" s="12">
        <v>18.130932731674022</v>
      </c>
      <c r="Z593" s="12">
        <v>18.361487445829376</v>
      </c>
    </row>
    <row r="594" spans="1:26" x14ac:dyDescent="0.25">
      <c r="C594" t="s">
        <v>85</v>
      </c>
      <c r="L594" s="12">
        <v>28.660378504970932</v>
      </c>
      <c r="M594" s="12">
        <v>35.326834540891198</v>
      </c>
      <c r="N594" s="12">
        <v>39.425735411069667</v>
      </c>
      <c r="O594" s="12">
        <v>36.557300792516067</v>
      </c>
      <c r="P594" s="12">
        <v>30.061619618418327</v>
      </c>
      <c r="Q594" s="12">
        <v>25.19452381206537</v>
      </c>
      <c r="R594" s="12">
        <v>20.667467465534198</v>
      </c>
      <c r="S594" s="12">
        <v>20.465033479333222</v>
      </c>
      <c r="T594" s="12">
        <v>20.481622194345761</v>
      </c>
      <c r="U594" s="12">
        <v>20.714423030548794</v>
      </c>
      <c r="V594" s="12">
        <v>21.055473044278585</v>
      </c>
      <c r="W594" s="12">
        <v>21.580975190109939</v>
      </c>
      <c r="X594" s="12">
        <v>22.044434652067974</v>
      </c>
      <c r="Y594" s="12">
        <v>22.520891934687643</v>
      </c>
      <c r="Z594" s="12">
        <v>22.938952948129753</v>
      </c>
    </row>
    <row r="595" spans="1:26" x14ac:dyDescent="0.25">
      <c r="C595" t="s">
        <v>81</v>
      </c>
      <c r="L595" s="12">
        <v>66.926317961855503</v>
      </c>
      <c r="M595" s="12">
        <v>60.124197039546985</v>
      </c>
      <c r="N595" s="12">
        <v>54.633357441329245</v>
      </c>
      <c r="O595" s="12">
        <v>52.093150684404314</v>
      </c>
      <c r="P595" s="12">
        <v>56.22477003622938</v>
      </c>
      <c r="Q595" s="12">
        <v>57.836061612717536</v>
      </c>
      <c r="R595" s="12">
        <v>58.622520716207319</v>
      </c>
      <c r="S595" s="12">
        <v>60.046312268715738</v>
      </c>
      <c r="T595" s="12">
        <v>57.790959935520497</v>
      </c>
      <c r="U595" s="12">
        <v>58.231634186300973</v>
      </c>
      <c r="V595" s="12">
        <v>57.626986324701235</v>
      </c>
      <c r="W595" s="12">
        <v>55.460130265834771</v>
      </c>
      <c r="X595" s="12">
        <v>50.916346959473572</v>
      </c>
      <c r="Y595" s="12">
        <v>47.541660608980713</v>
      </c>
      <c r="Z595" s="12">
        <v>43.944838283696058</v>
      </c>
    </row>
    <row r="596" spans="1:26" x14ac:dyDescent="0.25">
      <c r="C596" t="s">
        <v>75</v>
      </c>
      <c r="L596" s="12">
        <v>52.116456486836235</v>
      </c>
      <c r="M596" s="12">
        <v>55.404768661231067</v>
      </c>
      <c r="N596" s="12">
        <v>61.654789731739527</v>
      </c>
      <c r="O596" s="12">
        <v>62.584715543125199</v>
      </c>
      <c r="P596" s="12">
        <v>60.127524375797123</v>
      </c>
      <c r="Q596" s="12">
        <v>59.746170130702041</v>
      </c>
      <c r="R596" s="12">
        <v>59.480501635077601</v>
      </c>
      <c r="S596" s="12">
        <v>55.769757320697934</v>
      </c>
      <c r="T596" s="12">
        <v>54.181203760266676</v>
      </c>
      <c r="U596" s="12">
        <v>50.464825105237288</v>
      </c>
      <c r="V596" s="12">
        <v>48.686800744438067</v>
      </c>
      <c r="W596" s="12">
        <v>49.64944836555572</v>
      </c>
      <c r="X596" s="12">
        <v>52.395185847245145</v>
      </c>
      <c r="Y596" s="12">
        <v>53.939390554367648</v>
      </c>
      <c r="Z596" s="12">
        <v>57.27979654062743</v>
      </c>
    </row>
    <row r="597" spans="1:26" x14ac:dyDescent="0.25">
      <c r="C597" t="s">
        <v>76</v>
      </c>
      <c r="L597" s="12">
        <v>152.1916463896992</v>
      </c>
      <c r="M597" s="12">
        <v>151.9550418480772</v>
      </c>
      <c r="N597" s="12">
        <v>148.61580875353329</v>
      </c>
      <c r="O597" s="12">
        <v>149.7633683223558</v>
      </c>
      <c r="P597" s="12">
        <v>152.89407566408303</v>
      </c>
      <c r="Q597" s="12">
        <v>155.45344631124883</v>
      </c>
      <c r="R597" s="12">
        <v>160.46879530261455</v>
      </c>
      <c r="S597" s="12">
        <v>159.23673640106864</v>
      </c>
      <c r="T597" s="12">
        <v>160.70894584894245</v>
      </c>
      <c r="U597" s="12">
        <v>160.29869858235597</v>
      </c>
      <c r="V597" s="12">
        <v>164.14158987972945</v>
      </c>
      <c r="W597" s="12">
        <v>166.98797266616006</v>
      </c>
      <c r="X597" s="12">
        <v>168.73128468373591</v>
      </c>
      <c r="Y597" s="12">
        <v>171.5078863138564</v>
      </c>
      <c r="Z597" s="12">
        <v>172.68595802949096</v>
      </c>
    </row>
    <row r="598" spans="1:26" x14ac:dyDescent="0.25">
      <c r="C598" t="s">
        <v>77</v>
      </c>
      <c r="L598" s="12">
        <v>278.93564312329062</v>
      </c>
      <c r="M598" s="12">
        <v>273.67184297052552</v>
      </c>
      <c r="N598" s="12">
        <v>270.05258025829613</v>
      </c>
      <c r="O598" s="12">
        <v>258.25628029743348</v>
      </c>
      <c r="P598" s="12">
        <v>251.42335723056644</v>
      </c>
      <c r="Q598" s="12">
        <v>236.82892158261637</v>
      </c>
      <c r="R598" s="12">
        <v>231.23351255838466</v>
      </c>
      <c r="S598" s="12">
        <v>226.04627899461443</v>
      </c>
      <c r="T598" s="12">
        <v>221.08585836767378</v>
      </c>
      <c r="U598" s="12">
        <v>219.04882175982016</v>
      </c>
      <c r="V598" s="12">
        <v>209.93339835170076</v>
      </c>
      <c r="W598" s="12">
        <v>203.07178037633813</v>
      </c>
      <c r="X598" s="12">
        <v>202.71088548431126</v>
      </c>
      <c r="Y598" s="12">
        <v>199.52332007095376</v>
      </c>
      <c r="Z598" s="12">
        <v>197.36595992691076</v>
      </c>
    </row>
    <row r="599" spans="1:26" x14ac:dyDescent="0.25">
      <c r="C599" t="s">
        <v>78</v>
      </c>
      <c r="L599" s="12">
        <v>215.94983726392289</v>
      </c>
      <c r="M599" s="12">
        <v>215.63370230170401</v>
      </c>
      <c r="N599" s="12">
        <v>211.03072465052867</v>
      </c>
      <c r="O599" s="12">
        <v>214.95714549555143</v>
      </c>
      <c r="P599" s="12">
        <v>219.45998570740639</v>
      </c>
      <c r="Q599" s="12">
        <v>224.93657914925407</v>
      </c>
      <c r="R599" s="12">
        <v>222.51426828710476</v>
      </c>
      <c r="S599" s="12">
        <v>222.1749902334987</v>
      </c>
      <c r="T599" s="12">
        <v>220.69339132516578</v>
      </c>
      <c r="U599" s="12">
        <v>223.39656709454272</v>
      </c>
      <c r="V599" s="12">
        <v>226.67209586646121</v>
      </c>
      <c r="W599" s="12">
        <v>229.04055766844201</v>
      </c>
      <c r="X599" s="12">
        <v>225.74372918876625</v>
      </c>
      <c r="Y599" s="12">
        <v>224.15513758372643</v>
      </c>
      <c r="Z599" s="12">
        <v>219.18949562328231</v>
      </c>
    </row>
    <row r="600" spans="1:26" x14ac:dyDescent="0.25">
      <c r="C600" t="s">
        <v>93</v>
      </c>
      <c r="L600" s="12">
        <v>56.285158362854553</v>
      </c>
      <c r="M600" s="12">
        <v>54.560728151758646</v>
      </c>
      <c r="N600" s="12">
        <v>55.38379717952607</v>
      </c>
      <c r="O600" s="12">
        <v>54.914272242381585</v>
      </c>
      <c r="P600" s="12">
        <v>47.569990888455358</v>
      </c>
      <c r="Q600" s="12">
        <v>46.762136745939159</v>
      </c>
      <c r="R600" s="12">
        <v>43.709978061463566</v>
      </c>
      <c r="S600" s="12">
        <v>44.127475594688832</v>
      </c>
      <c r="T600" s="12">
        <v>44.722367401379373</v>
      </c>
      <c r="U600" s="12">
        <v>39.973687109384791</v>
      </c>
      <c r="V600" s="12">
        <v>38.231877696158065</v>
      </c>
      <c r="W600" s="12">
        <v>35.908775849081472</v>
      </c>
      <c r="X600" s="12">
        <v>34.368609195007018</v>
      </c>
      <c r="Y600" s="12">
        <v>33.684609832682909</v>
      </c>
      <c r="Z600" s="12">
        <v>35.017578011831823</v>
      </c>
    </row>
    <row r="601" spans="1:26" s="64" customFormat="1" x14ac:dyDescent="0.25">
      <c r="B601" s="64" t="s">
        <v>225</v>
      </c>
      <c r="L601" s="67">
        <v>892.60329872459829</v>
      </c>
      <c r="M601" s="67">
        <v>881.803545883585</v>
      </c>
      <c r="N601" s="67">
        <v>871.28810787948316</v>
      </c>
      <c r="O601" s="67">
        <v>860.09369693699352</v>
      </c>
      <c r="P601" s="67">
        <v>848.97212394695418</v>
      </c>
      <c r="Q601" s="67">
        <v>838.29616330347415</v>
      </c>
      <c r="R601" s="67">
        <v>829.03628627920159</v>
      </c>
      <c r="S601" s="67">
        <v>821.18197241065354</v>
      </c>
      <c r="T601" s="67">
        <v>813.85897053658914</v>
      </c>
      <c r="U601" s="67">
        <v>807.09844232421017</v>
      </c>
      <c r="V601" s="67">
        <v>802.13384181839274</v>
      </c>
      <c r="W601" s="67">
        <v>798.25419504859121</v>
      </c>
      <c r="X601" s="67">
        <v>794.0948522273477</v>
      </c>
      <c r="Y601" s="67">
        <v>790.65634045410559</v>
      </c>
      <c r="Z601" s="67">
        <v>786.55524333882408</v>
      </c>
    </row>
    <row r="602" spans="1:26" s="23" customFormat="1" x14ac:dyDescent="0.25">
      <c r="A602" s="23" t="s">
        <v>51</v>
      </c>
      <c r="B602" s="23" t="s">
        <v>216</v>
      </c>
      <c r="C602" s="23" t="s">
        <v>83</v>
      </c>
      <c r="D602" s="23">
        <v>37</v>
      </c>
      <c r="E602" s="23">
        <v>31</v>
      </c>
      <c r="F602" s="23">
        <v>40</v>
      </c>
      <c r="G602" s="23">
        <v>38</v>
      </c>
      <c r="H602" s="23">
        <v>38</v>
      </c>
      <c r="I602" s="23">
        <v>35</v>
      </c>
      <c r="J602" s="23">
        <v>36</v>
      </c>
      <c r="K602" s="23">
        <v>30</v>
      </c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x14ac:dyDescent="0.25">
      <c r="C603" t="s">
        <v>84</v>
      </c>
      <c r="D603">
        <v>45</v>
      </c>
      <c r="E603">
        <v>45</v>
      </c>
      <c r="F603">
        <v>41</v>
      </c>
      <c r="G603">
        <v>30</v>
      </c>
      <c r="H603">
        <v>35</v>
      </c>
      <c r="I603">
        <v>37</v>
      </c>
      <c r="J603">
        <v>34</v>
      </c>
      <c r="K603">
        <v>33</v>
      </c>
    </row>
    <row r="604" spans="1:26" x14ac:dyDescent="0.25">
      <c r="C604" t="s">
        <v>85</v>
      </c>
      <c r="D604">
        <v>74</v>
      </c>
      <c r="E604">
        <v>63</v>
      </c>
      <c r="F604">
        <v>56</v>
      </c>
      <c r="G604">
        <v>62</v>
      </c>
      <c r="H604">
        <v>55</v>
      </c>
      <c r="I604">
        <v>52</v>
      </c>
      <c r="J604">
        <v>48</v>
      </c>
      <c r="K604">
        <v>44</v>
      </c>
    </row>
    <row r="605" spans="1:26" x14ac:dyDescent="0.25">
      <c r="C605" t="s">
        <v>81</v>
      </c>
      <c r="D605">
        <v>139</v>
      </c>
      <c r="E605">
        <v>132</v>
      </c>
      <c r="F605">
        <v>136</v>
      </c>
      <c r="G605">
        <v>127</v>
      </c>
      <c r="H605">
        <v>124</v>
      </c>
      <c r="I605">
        <v>122</v>
      </c>
      <c r="J605">
        <v>120</v>
      </c>
      <c r="K605">
        <v>127</v>
      </c>
    </row>
    <row r="606" spans="1:26" x14ac:dyDescent="0.25">
      <c r="C606" t="s">
        <v>75</v>
      </c>
      <c r="D606">
        <v>90</v>
      </c>
      <c r="E606">
        <v>107</v>
      </c>
      <c r="F606">
        <v>103</v>
      </c>
      <c r="G606">
        <v>105</v>
      </c>
      <c r="H606">
        <v>98</v>
      </c>
      <c r="I606">
        <v>92</v>
      </c>
      <c r="J606">
        <v>93</v>
      </c>
      <c r="K606">
        <v>101</v>
      </c>
    </row>
    <row r="607" spans="1:26" x14ac:dyDescent="0.25">
      <c r="C607" t="s">
        <v>76</v>
      </c>
      <c r="D607">
        <v>357</v>
      </c>
      <c r="E607">
        <v>330</v>
      </c>
      <c r="F607">
        <v>345</v>
      </c>
      <c r="G607">
        <v>327</v>
      </c>
      <c r="H607">
        <v>336</v>
      </c>
      <c r="I607">
        <v>338</v>
      </c>
      <c r="J607">
        <v>332</v>
      </c>
      <c r="K607">
        <v>312</v>
      </c>
    </row>
    <row r="608" spans="1:26" x14ac:dyDescent="0.25">
      <c r="C608" t="s">
        <v>77</v>
      </c>
      <c r="D608">
        <v>540</v>
      </c>
      <c r="E608">
        <v>526</v>
      </c>
      <c r="F608">
        <v>529</v>
      </c>
      <c r="G608">
        <v>542</v>
      </c>
      <c r="H608">
        <v>542</v>
      </c>
      <c r="I608">
        <v>529</v>
      </c>
      <c r="J608">
        <v>514</v>
      </c>
      <c r="K608">
        <v>502</v>
      </c>
    </row>
    <row r="609" spans="2:26" x14ac:dyDescent="0.25">
      <c r="C609" t="s">
        <v>78</v>
      </c>
      <c r="D609">
        <v>328</v>
      </c>
      <c r="E609">
        <v>331</v>
      </c>
      <c r="F609">
        <v>338</v>
      </c>
      <c r="G609">
        <v>340</v>
      </c>
      <c r="H609">
        <v>354</v>
      </c>
      <c r="I609">
        <v>367</v>
      </c>
      <c r="J609">
        <v>375</v>
      </c>
      <c r="K609">
        <v>383</v>
      </c>
    </row>
    <row r="610" spans="2:26" x14ac:dyDescent="0.25">
      <c r="C610" t="s">
        <v>79</v>
      </c>
      <c r="D610">
        <v>37</v>
      </c>
      <c r="E610">
        <v>40</v>
      </c>
      <c r="F610">
        <v>40</v>
      </c>
      <c r="G610">
        <v>38</v>
      </c>
      <c r="H610">
        <v>49</v>
      </c>
      <c r="I610">
        <v>63</v>
      </c>
      <c r="J610">
        <v>68</v>
      </c>
      <c r="K610">
        <v>75</v>
      </c>
    </row>
    <row r="611" spans="2:26" s="65" customFormat="1" x14ac:dyDescent="0.25">
      <c r="B611" s="65" t="s">
        <v>220</v>
      </c>
      <c r="D611" s="65">
        <v>1647</v>
      </c>
      <c r="E611" s="65">
        <v>1605</v>
      </c>
      <c r="F611" s="65">
        <v>1628</v>
      </c>
      <c r="G611" s="65">
        <v>1609</v>
      </c>
      <c r="H611" s="65">
        <v>1631</v>
      </c>
      <c r="I611" s="65">
        <v>1635</v>
      </c>
      <c r="J611" s="65">
        <v>1620</v>
      </c>
      <c r="K611" s="65">
        <v>1607</v>
      </c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spans="2:26" x14ac:dyDescent="0.25">
      <c r="B612" t="s">
        <v>217</v>
      </c>
      <c r="C612" t="s">
        <v>83</v>
      </c>
      <c r="L612" s="12">
        <v>27.662156439776698</v>
      </c>
      <c r="M612" s="12">
        <v>25.102026843511556</v>
      </c>
      <c r="N612" s="12">
        <v>28.403487308948851</v>
      </c>
      <c r="O612" s="12">
        <v>27.838615919124283</v>
      </c>
      <c r="P612" s="12">
        <v>27.473826767895524</v>
      </c>
      <c r="Q612" s="12">
        <v>27.153707858553965</v>
      </c>
      <c r="R612" s="12">
        <v>27.072136611692834</v>
      </c>
      <c r="S612" s="12">
        <v>26.857423000014322</v>
      </c>
      <c r="T612" s="12">
        <v>26.783474563510293</v>
      </c>
      <c r="U612" s="12">
        <v>26.600614829279397</v>
      </c>
      <c r="V612" s="12">
        <v>26.653860451952095</v>
      </c>
      <c r="W612" s="12">
        <v>26.457915143204843</v>
      </c>
      <c r="X612" s="12">
        <v>26.304111217982907</v>
      </c>
      <c r="Y612" s="12">
        <v>26.167167534594981</v>
      </c>
      <c r="Z612" s="12">
        <v>26.23274113857785</v>
      </c>
    </row>
    <row r="613" spans="2:26" x14ac:dyDescent="0.25">
      <c r="C613" t="s">
        <v>84</v>
      </c>
      <c r="L613" s="12">
        <v>33.9965763503793</v>
      </c>
      <c r="M613" s="12">
        <v>33.992950726984901</v>
      </c>
      <c r="N613" s="12">
        <v>29.990053697031613</v>
      </c>
      <c r="O613" s="12">
        <v>27.652656832666608</v>
      </c>
      <c r="P613" s="12">
        <v>25.093181120925795</v>
      </c>
      <c r="Q613" s="12">
        <v>28.393605284216665</v>
      </c>
      <c r="R613" s="12">
        <v>27.82899581719148</v>
      </c>
      <c r="S613" s="12">
        <v>27.464385978865639</v>
      </c>
      <c r="T613" s="12">
        <v>27.14443477947372</v>
      </c>
      <c r="U613" s="12">
        <v>27.062947192733667</v>
      </c>
      <c r="V613" s="12">
        <v>26.848375471040086</v>
      </c>
      <c r="W613" s="12">
        <v>26.774507592088501</v>
      </c>
      <c r="X613" s="12">
        <v>26.591766785056183</v>
      </c>
      <c r="Y613" s="12">
        <v>26.645049458702243</v>
      </c>
      <c r="Z613" s="12">
        <v>26.449240871269222</v>
      </c>
    </row>
    <row r="614" spans="2:26" x14ac:dyDescent="0.25">
      <c r="C614" t="s">
        <v>85</v>
      </c>
      <c r="L614" s="12">
        <v>41.995479796195973</v>
      </c>
      <c r="M614" s="12">
        <v>43.990612535916483</v>
      </c>
      <c r="N614" s="12">
        <v>43.987082125964278</v>
      </c>
      <c r="O614" s="12">
        <v>44.981838032463806</v>
      </c>
      <c r="P614" s="12">
        <v>45.976550360856187</v>
      </c>
      <c r="Q614" s="12">
        <v>39.97588507229252</v>
      </c>
      <c r="R614" s="12">
        <v>39.636216858079962</v>
      </c>
      <c r="S614" s="12">
        <v>37.07614936828957</v>
      </c>
      <c r="T614" s="12">
        <v>34.380034621033396</v>
      </c>
      <c r="U614" s="12">
        <v>37.47612990867313</v>
      </c>
      <c r="V614" s="12">
        <v>36.887830559962396</v>
      </c>
      <c r="W614" s="12">
        <v>36.430413199333252</v>
      </c>
      <c r="X614" s="12">
        <v>36.146201122618486</v>
      </c>
      <c r="Y614" s="12">
        <v>35.907790024768488</v>
      </c>
      <c r="Z614" s="12">
        <v>35.741017826555968</v>
      </c>
    </row>
    <row r="615" spans="2:26" x14ac:dyDescent="0.25">
      <c r="C615" t="s">
        <v>81</v>
      </c>
      <c r="L615" s="12">
        <v>124.98424979229902</v>
      </c>
      <c r="M615" s="12">
        <v>119.97077259714708</v>
      </c>
      <c r="N615" s="12">
        <v>107.96205128548941</v>
      </c>
      <c r="O615" s="12">
        <v>106.95166857896919</v>
      </c>
      <c r="P615" s="12">
        <v>101.94414437311274</v>
      </c>
      <c r="Q615" s="12">
        <v>98.936019857561234</v>
      </c>
      <c r="R615" s="12">
        <v>93.931265525700979</v>
      </c>
      <c r="S615" s="12">
        <v>88.926555358041554</v>
      </c>
      <c r="T615" s="12">
        <v>87.918045571795858</v>
      </c>
      <c r="U615" s="12">
        <v>83.913821224844185</v>
      </c>
      <c r="V615" s="12">
        <v>83.572807772327977</v>
      </c>
      <c r="W615" s="12">
        <v>82.007412361439648</v>
      </c>
      <c r="X615" s="12">
        <v>80.306398204156395</v>
      </c>
      <c r="Y615" s="12">
        <v>77.40660965306499</v>
      </c>
      <c r="Z615" s="12">
        <v>76.478882902424544</v>
      </c>
    </row>
    <row r="616" spans="2:26" x14ac:dyDescent="0.25">
      <c r="C616" t="s">
        <v>75</v>
      </c>
      <c r="L616" s="12">
        <v>100.97603398913216</v>
      </c>
      <c r="M616" s="12">
        <v>99.952275463847428</v>
      </c>
      <c r="N616" s="12">
        <v>106.92660325808586</v>
      </c>
      <c r="O616" s="12">
        <v>103.90627229566351</v>
      </c>
      <c r="P616" s="12">
        <v>104.88720181625446</v>
      </c>
      <c r="Q616" s="12">
        <v>105.86808460554147</v>
      </c>
      <c r="R616" s="12">
        <v>109.8445133419458</v>
      </c>
      <c r="S616" s="12">
        <v>111.8285998929295</v>
      </c>
      <c r="T616" s="12">
        <v>109.81996515956463</v>
      </c>
      <c r="U616" s="12">
        <v>97.829816060306356</v>
      </c>
      <c r="V616" s="12">
        <v>95.820386251075277</v>
      </c>
      <c r="W616" s="12">
        <v>90.822414318176143</v>
      </c>
      <c r="X616" s="12">
        <v>86.82248188613535</v>
      </c>
      <c r="Y616" s="12">
        <v>83.822960424982213</v>
      </c>
      <c r="Z616" s="12">
        <v>76.833659201963371</v>
      </c>
    </row>
    <row r="617" spans="2:26" x14ac:dyDescent="0.25">
      <c r="C617" t="s">
        <v>76</v>
      </c>
      <c r="L617" s="12">
        <v>302.82608764870571</v>
      </c>
      <c r="M617" s="12">
        <v>302.66902781627471</v>
      </c>
      <c r="N617" s="12">
        <v>298.5405396713341</v>
      </c>
      <c r="O617" s="12">
        <v>305.38475527737046</v>
      </c>
      <c r="P617" s="12">
        <v>307.25161489560685</v>
      </c>
      <c r="Q617" s="12">
        <v>301.16080358972863</v>
      </c>
      <c r="R617" s="12">
        <v>294.08032206791682</v>
      </c>
      <c r="S617" s="12">
        <v>300.93406494468655</v>
      </c>
      <c r="T617" s="12">
        <v>304.80086589807536</v>
      </c>
      <c r="U617" s="12">
        <v>310.68883212777394</v>
      </c>
      <c r="V617" s="12">
        <v>301.65800812533575</v>
      </c>
      <c r="W617" s="12">
        <v>295.64337502644543</v>
      </c>
      <c r="X617" s="12">
        <v>297.56637401110822</v>
      </c>
      <c r="Y617" s="12">
        <v>301.47270819818954</v>
      </c>
      <c r="Z617" s="12">
        <v>303.40865842759899</v>
      </c>
    </row>
    <row r="618" spans="2:26" x14ac:dyDescent="0.25">
      <c r="C618" t="s">
        <v>77</v>
      </c>
      <c r="L618" s="12">
        <v>496.97779384717762</v>
      </c>
      <c r="M618" s="12">
        <v>487.18564136606665</v>
      </c>
      <c r="N618" s="12">
        <v>471.78954312367154</v>
      </c>
      <c r="O618" s="12">
        <v>450.55604540523626</v>
      </c>
      <c r="P618" s="12">
        <v>436.42036710159942</v>
      </c>
      <c r="Q618" s="12">
        <v>422.79982286753392</v>
      </c>
      <c r="R618" s="12">
        <v>414.08369259146014</v>
      </c>
      <c r="S618" s="12">
        <v>393.6919069120637</v>
      </c>
      <c r="T618" s="12">
        <v>378.35882115918423</v>
      </c>
      <c r="U618" s="12">
        <v>369.00818499930767</v>
      </c>
      <c r="V618" s="12">
        <v>363.7848564595792</v>
      </c>
      <c r="W618" s="12">
        <v>358.72013867829912</v>
      </c>
      <c r="X618" s="12">
        <v>351.41316709915776</v>
      </c>
      <c r="Y618" s="12">
        <v>344.06803149690745</v>
      </c>
      <c r="Z618" s="12">
        <v>339.83096568585393</v>
      </c>
    </row>
    <row r="619" spans="2:26" x14ac:dyDescent="0.25">
      <c r="C619" t="s">
        <v>78</v>
      </c>
      <c r="L619" s="12">
        <v>384.01633800148682</v>
      </c>
      <c r="M619" s="12">
        <v>383.16116090022177</v>
      </c>
      <c r="N619" s="12">
        <v>390.2913770948162</v>
      </c>
      <c r="O619" s="12">
        <v>397.18024466241775</v>
      </c>
      <c r="P619" s="12">
        <v>403.22289233778952</v>
      </c>
      <c r="Q619" s="12">
        <v>413.50993100866202</v>
      </c>
      <c r="R619" s="12">
        <v>415.04906096100473</v>
      </c>
      <c r="S619" s="12">
        <v>422.39198101555729</v>
      </c>
      <c r="T619" s="12">
        <v>425.44126554336947</v>
      </c>
      <c r="U619" s="12">
        <v>425.47440288586967</v>
      </c>
      <c r="V619" s="12">
        <v>431.30463274696422</v>
      </c>
      <c r="W619" s="12">
        <v>434.26365751724967</v>
      </c>
      <c r="X619" s="12">
        <v>431.55972957389605</v>
      </c>
      <c r="Y619" s="12">
        <v>425.74133409211595</v>
      </c>
      <c r="Z619" s="12">
        <v>418.90213717497426</v>
      </c>
    </row>
    <row r="620" spans="2:26" x14ac:dyDescent="0.25">
      <c r="C620" t="s">
        <v>93</v>
      </c>
      <c r="L620" s="12">
        <v>77.724229278015969</v>
      </c>
      <c r="M620" s="12">
        <v>79.377551574135495</v>
      </c>
      <c r="N620" s="12">
        <v>81.804269248433059</v>
      </c>
      <c r="O620" s="12">
        <v>79.529323335992075</v>
      </c>
      <c r="P620" s="12">
        <v>76.178770483272714</v>
      </c>
      <c r="Q620" s="12">
        <v>75.306979783627725</v>
      </c>
      <c r="R620" s="12">
        <v>76.449042130167371</v>
      </c>
      <c r="S620" s="12">
        <v>73.727796403923065</v>
      </c>
      <c r="T620" s="12">
        <v>73.368406765293187</v>
      </c>
      <c r="U620" s="12">
        <v>75.11769756946272</v>
      </c>
      <c r="V620" s="12">
        <v>71.954944566981311</v>
      </c>
      <c r="W620" s="12">
        <v>72.515648725500839</v>
      </c>
      <c r="X620" s="12">
        <v>72.034083339803274</v>
      </c>
      <c r="Y620" s="12">
        <v>72.662486895670838</v>
      </c>
      <c r="Z620" s="12">
        <v>75.112376244664688</v>
      </c>
    </row>
    <row r="621" spans="2:26" s="65" customFormat="1" x14ac:dyDescent="0.25">
      <c r="B621" s="65" t="s">
        <v>221</v>
      </c>
      <c r="L621" s="66">
        <v>1591.1589451431696</v>
      </c>
      <c r="M621" s="66">
        <v>1575.402019824106</v>
      </c>
      <c r="N621" s="66">
        <v>1559.6950068137749</v>
      </c>
      <c r="O621" s="66">
        <v>1543.9814203399042</v>
      </c>
      <c r="P621" s="66">
        <v>1528.4485492573133</v>
      </c>
      <c r="Q621" s="66">
        <v>1513.1048399277181</v>
      </c>
      <c r="R621" s="66">
        <v>1497.9752459051601</v>
      </c>
      <c r="S621" s="66">
        <v>1482.8988628743712</v>
      </c>
      <c r="T621" s="66">
        <v>1468.0153140613002</v>
      </c>
      <c r="U621" s="66">
        <v>1453.1724467982508</v>
      </c>
      <c r="V621" s="66">
        <v>1438.4857024052183</v>
      </c>
      <c r="W621" s="66">
        <v>1423.6354825617375</v>
      </c>
      <c r="X621" s="66">
        <v>1408.7443132399146</v>
      </c>
      <c r="Y621" s="66">
        <v>1393.8941377789968</v>
      </c>
      <c r="Z621" s="66">
        <v>1378.9896794738829</v>
      </c>
    </row>
    <row r="622" spans="2:26" x14ac:dyDescent="0.25">
      <c r="B622" t="s">
        <v>218</v>
      </c>
      <c r="C622" t="s">
        <v>83</v>
      </c>
      <c r="L622" s="12">
        <v>30.15694707820473</v>
      </c>
      <c r="M622" s="12">
        <v>29.860611966597094</v>
      </c>
      <c r="N622" s="12">
        <v>34.092787603103673</v>
      </c>
      <c r="O622" s="12">
        <v>34.21411053793426</v>
      </c>
      <c r="P622" s="12">
        <v>34.459531085007413</v>
      </c>
      <c r="Q622" s="12">
        <v>34.664511708803218</v>
      </c>
      <c r="R622" s="12">
        <v>34.994287800413531</v>
      </c>
      <c r="S622" s="12">
        <v>35.20466565967893</v>
      </c>
      <c r="T622" s="12">
        <v>35.442516093782174</v>
      </c>
      <c r="U622" s="12">
        <v>35.608232480372557</v>
      </c>
      <c r="V622" s="12">
        <v>35.829500182021064</v>
      </c>
      <c r="W622" s="12">
        <v>35.940919684207095</v>
      </c>
      <c r="X622" s="12">
        <v>36.022346186605738</v>
      </c>
      <c r="Y622" s="12">
        <v>36.061902639277179</v>
      </c>
      <c r="Z622" s="12">
        <v>36.122967883630437</v>
      </c>
    </row>
    <row r="623" spans="2:26" x14ac:dyDescent="0.25">
      <c r="C623" t="s">
        <v>84</v>
      </c>
      <c r="L623" s="12">
        <v>33.811202173468594</v>
      </c>
      <c r="M623" s="12">
        <v>33.647213663313103</v>
      </c>
      <c r="N623" s="12">
        <v>30.555607914595271</v>
      </c>
      <c r="O623" s="12">
        <v>30.419251134935536</v>
      </c>
      <c r="P623" s="12">
        <v>30.021740261127121</v>
      </c>
      <c r="Q623" s="12">
        <v>33.165008314538703</v>
      </c>
      <c r="R623" s="12">
        <v>33.278735281582271</v>
      </c>
      <c r="S623" s="12">
        <v>33.47144722967181</v>
      </c>
      <c r="T623" s="12">
        <v>33.644868938910818</v>
      </c>
      <c r="U623" s="12">
        <v>33.891758214322792</v>
      </c>
      <c r="V623" s="12">
        <v>34.052845709662371</v>
      </c>
      <c r="W623" s="12">
        <v>34.222202828085663</v>
      </c>
      <c r="X623" s="12">
        <v>34.331156402751311</v>
      </c>
      <c r="Y623" s="12">
        <v>34.462668480198083</v>
      </c>
      <c r="Z623" s="12">
        <v>34.522801177630271</v>
      </c>
    </row>
    <row r="624" spans="2:26" x14ac:dyDescent="0.25">
      <c r="C624" t="s">
        <v>85</v>
      </c>
      <c r="L624" s="12">
        <v>41.950406753036162</v>
      </c>
      <c r="M624" s="12">
        <v>43.553455725884824</v>
      </c>
      <c r="N624" s="12">
        <v>44.156921456285026</v>
      </c>
      <c r="O624" s="12">
        <v>44.452653737418181</v>
      </c>
      <c r="P624" s="12">
        <v>45.259414104999529</v>
      </c>
      <c r="Q624" s="12">
        <v>41.733193080225618</v>
      </c>
      <c r="R624" s="12">
        <v>42.103410758519978</v>
      </c>
      <c r="S624" s="12">
        <v>41.755442700733354</v>
      </c>
      <c r="T624" s="12">
        <v>41.61568165492271</v>
      </c>
      <c r="U624" s="12">
        <v>43.976932690100085</v>
      </c>
      <c r="V624" s="12">
        <v>44.13705665148678</v>
      </c>
      <c r="W624" s="12">
        <v>44.318568975212848</v>
      </c>
      <c r="X624" s="12">
        <v>44.508990645147868</v>
      </c>
      <c r="Y624" s="12">
        <v>44.678766594096849</v>
      </c>
      <c r="Z624" s="12">
        <v>44.832447149497028</v>
      </c>
    </row>
    <row r="625" spans="2:26" x14ac:dyDescent="0.25">
      <c r="C625" t="s">
        <v>81</v>
      </c>
      <c r="L625" s="12">
        <v>124.25331835023201</v>
      </c>
      <c r="M625" s="12">
        <v>118.97965614888295</v>
      </c>
      <c r="N625" s="12">
        <v>107.13387660998221</v>
      </c>
      <c r="O625" s="12">
        <v>105.81425615879739</v>
      </c>
      <c r="P625" s="12">
        <v>101.19007643068727</v>
      </c>
      <c r="Q625" s="12">
        <v>98.27199251251875</v>
      </c>
      <c r="R625" s="12">
        <v>94.679373240604804</v>
      </c>
      <c r="S625" s="12">
        <v>90.572845250093081</v>
      </c>
      <c r="T625" s="12">
        <v>89.314594088635403</v>
      </c>
      <c r="U625" s="12">
        <v>87.803453504247528</v>
      </c>
      <c r="V625" s="12">
        <v>88.937836941615032</v>
      </c>
      <c r="W625" s="12">
        <v>88.425124039542197</v>
      </c>
      <c r="X625" s="12">
        <v>88.647491174265554</v>
      </c>
      <c r="Y625" s="12">
        <v>88.104155025948344</v>
      </c>
      <c r="Z625" s="12">
        <v>88.025818538158603</v>
      </c>
    </row>
    <row r="626" spans="2:26" x14ac:dyDescent="0.25">
      <c r="C626" t="s">
        <v>75</v>
      </c>
      <c r="L626" s="12">
        <v>101.4408750645128</v>
      </c>
      <c r="M626" s="12">
        <v>101.04495748831344</v>
      </c>
      <c r="N626" s="12">
        <v>107.90668598561525</v>
      </c>
      <c r="O626" s="12">
        <v>104.90495916082781</v>
      </c>
      <c r="P626" s="12">
        <v>105.15652630498417</v>
      </c>
      <c r="Q626" s="12">
        <v>105.15500350060498</v>
      </c>
      <c r="R626" s="12">
        <v>105.81172546768808</v>
      </c>
      <c r="S626" s="12">
        <v>106.54557618396558</v>
      </c>
      <c r="T626" s="12">
        <v>104.53957906741587</v>
      </c>
      <c r="U626" s="12">
        <v>98.487326586570617</v>
      </c>
      <c r="V626" s="12">
        <v>95.545166271216758</v>
      </c>
      <c r="W626" s="12">
        <v>93.737757033780355</v>
      </c>
      <c r="X626" s="12">
        <v>91.446307828074879</v>
      </c>
      <c r="Y626" s="12">
        <v>90.362422388279285</v>
      </c>
      <c r="Z626" s="12">
        <v>88.891398617030859</v>
      </c>
    </row>
    <row r="627" spans="2:26" x14ac:dyDescent="0.25">
      <c r="C627" t="s">
        <v>76</v>
      </c>
      <c r="L627" s="12">
        <v>303.89864508561209</v>
      </c>
      <c r="M627" s="12">
        <v>305.16401745917551</v>
      </c>
      <c r="N627" s="12">
        <v>302.73694423532959</v>
      </c>
      <c r="O627" s="12">
        <v>310.62157580755189</v>
      </c>
      <c r="P627" s="12">
        <v>314.15784611638099</v>
      </c>
      <c r="Q627" s="12">
        <v>311.56082975310176</v>
      </c>
      <c r="R627" s="12">
        <v>309.78354468064367</v>
      </c>
      <c r="S627" s="12">
        <v>315.37411124787104</v>
      </c>
      <c r="T627" s="12">
        <v>318.52969083970635</v>
      </c>
      <c r="U627" s="12">
        <v>320.4233098441884</v>
      </c>
      <c r="V627" s="12">
        <v>317.69796727614448</v>
      </c>
      <c r="W627" s="12">
        <v>316.57367791465282</v>
      </c>
      <c r="X627" s="12">
        <v>319.23326569101607</v>
      </c>
      <c r="Y627" s="12">
        <v>321.95117308107172</v>
      </c>
      <c r="Z627" s="12">
        <v>323.22621584449217</v>
      </c>
    </row>
    <row r="628" spans="2:26" x14ac:dyDescent="0.25">
      <c r="C628" t="s">
        <v>77</v>
      </c>
      <c r="L628" s="12">
        <v>495.23014351217137</v>
      </c>
      <c r="M628" s="12">
        <v>484.67024321845292</v>
      </c>
      <c r="N628" s="12">
        <v>468.97533411540144</v>
      </c>
      <c r="O628" s="12">
        <v>449.21408638412572</v>
      </c>
      <c r="P628" s="12">
        <v>436.37333204008212</v>
      </c>
      <c r="Q628" s="12">
        <v>425.00599493226599</v>
      </c>
      <c r="R628" s="12">
        <v>418.34734938341671</v>
      </c>
      <c r="S628" s="12">
        <v>404.28778746960074</v>
      </c>
      <c r="T628" s="12">
        <v>395.00638022578886</v>
      </c>
      <c r="U628" s="12">
        <v>389.34897531331279</v>
      </c>
      <c r="V628" s="12">
        <v>385.04059532131458</v>
      </c>
      <c r="W628" s="12">
        <v>379.53154673298582</v>
      </c>
      <c r="X628" s="12">
        <v>375.17441554345675</v>
      </c>
      <c r="Y628" s="12">
        <v>372.56223032596142</v>
      </c>
      <c r="Z628" s="12">
        <v>371.43466245600564</v>
      </c>
    </row>
    <row r="629" spans="2:26" x14ac:dyDescent="0.25">
      <c r="C629" t="s">
        <v>78</v>
      </c>
      <c r="L629" s="12">
        <v>380.57147757583851</v>
      </c>
      <c r="M629" s="12">
        <v>376.09054223833181</v>
      </c>
      <c r="N629" s="12">
        <v>379.82810680476848</v>
      </c>
      <c r="O629" s="12">
        <v>383.44894213291406</v>
      </c>
      <c r="P629" s="12">
        <v>386.19053175982515</v>
      </c>
      <c r="Q629" s="12">
        <v>391.83985301792183</v>
      </c>
      <c r="R629" s="12">
        <v>389.98590233894788</v>
      </c>
      <c r="S629" s="12">
        <v>393.38104161013268</v>
      </c>
      <c r="T629" s="12">
        <v>393.22761377647242</v>
      </c>
      <c r="U629" s="12">
        <v>391.31845814227836</v>
      </c>
      <c r="V629" s="12">
        <v>394.02774869891027</v>
      </c>
      <c r="W629" s="12">
        <v>394.53965590581663</v>
      </c>
      <c r="X629" s="12">
        <v>390.8374573035905</v>
      </c>
      <c r="Y629" s="12">
        <v>384.69304813736727</v>
      </c>
      <c r="Z629" s="12">
        <v>377.20572128760784</v>
      </c>
    </row>
    <row r="630" spans="2:26" x14ac:dyDescent="0.25">
      <c r="C630" t="s">
        <v>93</v>
      </c>
      <c r="L630" s="12">
        <v>76.789203025847726</v>
      </c>
      <c r="M630" s="12">
        <v>77.437223742683031</v>
      </c>
      <c r="N630" s="12">
        <v>78.509723894209273</v>
      </c>
      <c r="O630" s="12">
        <v>75.398014920355209</v>
      </c>
      <c r="P630" s="12">
        <v>71.274575859248927</v>
      </c>
      <c r="Q630" s="12">
        <v>69.634187496579713</v>
      </c>
      <c r="R630" s="12">
        <v>69.769022040898847</v>
      </c>
      <c r="S630" s="12">
        <v>66.737027509765497</v>
      </c>
      <c r="T630" s="12">
        <v>65.506308158115502</v>
      </c>
      <c r="U630" s="12">
        <v>66.42152967143393</v>
      </c>
      <c r="V630" s="12">
        <v>63.220721517560193</v>
      </c>
      <c r="W630" s="12">
        <v>62.993393599717443</v>
      </c>
      <c r="X630" s="12">
        <v>62.145090198866953</v>
      </c>
      <c r="Y630" s="12">
        <v>62.11181870320889</v>
      </c>
      <c r="Z630" s="12">
        <v>63.601520274478894</v>
      </c>
    </row>
    <row r="631" spans="2:26" s="65" customFormat="1" x14ac:dyDescent="0.25">
      <c r="B631" s="65" t="s">
        <v>222</v>
      </c>
      <c r="L631" s="66">
        <v>1588.1022186189241</v>
      </c>
      <c r="M631" s="66">
        <v>1570.4479216516347</v>
      </c>
      <c r="N631" s="66">
        <v>1553.8959886192899</v>
      </c>
      <c r="O631" s="66">
        <v>1538.4878499748602</v>
      </c>
      <c r="P631" s="66">
        <v>1524.0835739623428</v>
      </c>
      <c r="Q631" s="66">
        <v>1511.0305743165604</v>
      </c>
      <c r="R631" s="66">
        <v>1498.7533509927157</v>
      </c>
      <c r="S631" s="66">
        <v>1487.329944861513</v>
      </c>
      <c r="T631" s="66">
        <v>1476.8272328437502</v>
      </c>
      <c r="U631" s="66">
        <v>1467.279976446827</v>
      </c>
      <c r="V631" s="66">
        <v>1458.4894385699315</v>
      </c>
      <c r="W631" s="66">
        <v>1450.2828467140007</v>
      </c>
      <c r="X631" s="66">
        <v>1442.3465209737756</v>
      </c>
      <c r="Y631" s="66">
        <v>1434.9881853754091</v>
      </c>
      <c r="Z631" s="66">
        <v>1427.8635532285316</v>
      </c>
    </row>
    <row r="632" spans="2:26" x14ac:dyDescent="0.25">
      <c r="B632" t="s">
        <v>113</v>
      </c>
      <c r="C632" t="s">
        <v>83</v>
      </c>
      <c r="L632" s="12">
        <v>30.15694707820473</v>
      </c>
      <c r="M632" s="12">
        <v>29.836828869874214</v>
      </c>
      <c r="N632" s="12">
        <v>34.017048949705561</v>
      </c>
      <c r="O632" s="12">
        <v>33.82490552322745</v>
      </c>
      <c r="P632" s="12">
        <v>33.792651244047107</v>
      </c>
      <c r="Q632" s="12">
        <v>34.02352658957637</v>
      </c>
      <c r="R632" s="12">
        <v>34.569287567987004</v>
      </c>
      <c r="S632" s="12">
        <v>34.620394718245976</v>
      </c>
      <c r="T632" s="12">
        <v>34.629307023634141</v>
      </c>
      <c r="U632" s="12">
        <v>34.693966891374664</v>
      </c>
      <c r="V632" s="12">
        <v>35.180442129979198</v>
      </c>
      <c r="W632" s="12">
        <v>35.371005874717774</v>
      </c>
      <c r="X632" s="12">
        <v>35.181056042791162</v>
      </c>
      <c r="Y632" s="12">
        <v>35.431905368275977</v>
      </c>
      <c r="Z632" s="12">
        <v>35.198213011159069</v>
      </c>
    </row>
    <row r="633" spans="2:26" x14ac:dyDescent="0.25">
      <c r="C633" t="s">
        <v>84</v>
      </c>
      <c r="L633" s="12">
        <v>33.811202173468594</v>
      </c>
      <c r="M633" s="12">
        <v>33.61911822495631</v>
      </c>
      <c r="N633" s="12">
        <v>30.486886855179037</v>
      </c>
      <c r="O633" s="12">
        <v>30.055140263523491</v>
      </c>
      <c r="P633" s="12">
        <v>29.226938993715738</v>
      </c>
      <c r="Q633" s="12">
        <v>31.921956301262568</v>
      </c>
      <c r="R633" s="12">
        <v>32.029782781818973</v>
      </c>
      <c r="S633" s="12">
        <v>32.234742182009228</v>
      </c>
      <c r="T633" s="12">
        <v>32.512135375435491</v>
      </c>
      <c r="U633" s="12">
        <v>32.645914437214444</v>
      </c>
      <c r="V633" s="12">
        <v>32.927646201768816</v>
      </c>
      <c r="W633" s="12">
        <v>33.157304681799822</v>
      </c>
      <c r="X633" s="12">
        <v>33.319615420162236</v>
      </c>
      <c r="Y633" s="12">
        <v>33.635511556586629</v>
      </c>
      <c r="Z633" s="12">
        <v>33.469116398021413</v>
      </c>
    </row>
    <row r="634" spans="2:26" x14ac:dyDescent="0.25">
      <c r="C634" t="s">
        <v>85</v>
      </c>
      <c r="L634" s="12">
        <v>41.950406753036162</v>
      </c>
      <c r="M634" s="12">
        <v>43.531517432637379</v>
      </c>
      <c r="N634" s="12">
        <v>44.099574031101021</v>
      </c>
      <c r="O634" s="12">
        <v>44.148191122688097</v>
      </c>
      <c r="P634" s="12">
        <v>44.595479907506288</v>
      </c>
      <c r="Q634" s="12">
        <v>40.886539767968635</v>
      </c>
      <c r="R634" s="12">
        <v>41.021602989294863</v>
      </c>
      <c r="S634" s="12">
        <v>40.406002460109441</v>
      </c>
      <c r="T634" s="12">
        <v>40.005706970637803</v>
      </c>
      <c r="U634" s="12">
        <v>42.087635412094727</v>
      </c>
      <c r="V634" s="12">
        <v>42.397983772876358</v>
      </c>
      <c r="W634" s="12">
        <v>42.825733498599547</v>
      </c>
      <c r="X634" s="12">
        <v>43.009455258327876</v>
      </c>
      <c r="Y634" s="12">
        <v>43.341843442109059</v>
      </c>
      <c r="Z634" s="12">
        <v>43.383855348821236</v>
      </c>
    </row>
    <row r="635" spans="2:26" x14ac:dyDescent="0.25">
      <c r="C635" t="s">
        <v>81</v>
      </c>
      <c r="L635" s="12">
        <v>124.25331835023201</v>
      </c>
      <c r="M635" s="12">
        <v>118.94640453598215</v>
      </c>
      <c r="N635" s="12">
        <v>107.04100887850934</v>
      </c>
      <c r="O635" s="12">
        <v>105.39437534879045</v>
      </c>
      <c r="P635" s="12">
        <v>100.36678580322109</v>
      </c>
      <c r="Q635" s="12">
        <v>97.168699775556391</v>
      </c>
      <c r="R635" s="12">
        <v>93.45686219092363</v>
      </c>
      <c r="S635" s="12">
        <v>89.020973901005419</v>
      </c>
      <c r="T635" s="12">
        <v>87.410728875042352</v>
      </c>
      <c r="U635" s="12">
        <v>85.728413458948978</v>
      </c>
      <c r="V635" s="12">
        <v>86.824552080584482</v>
      </c>
      <c r="W635" s="12">
        <v>86.159505883255093</v>
      </c>
      <c r="X635" s="12">
        <v>86.123555505811865</v>
      </c>
      <c r="Y635" s="12">
        <v>85.646338573822504</v>
      </c>
      <c r="Z635" s="12">
        <v>85.411932369985152</v>
      </c>
    </row>
    <row r="636" spans="2:26" x14ac:dyDescent="0.25">
      <c r="C636" t="s">
        <v>75</v>
      </c>
      <c r="L636" s="12">
        <v>101.4408750645128</v>
      </c>
      <c r="M636" s="12">
        <v>101.02068103740817</v>
      </c>
      <c r="N636" s="12">
        <v>107.83940786936046</v>
      </c>
      <c r="O636" s="12">
        <v>104.55002183955474</v>
      </c>
      <c r="P636" s="12">
        <v>104.54029319143454</v>
      </c>
      <c r="Q636" s="12">
        <v>104.49199400732779</v>
      </c>
      <c r="R636" s="12">
        <v>104.91384298764538</v>
      </c>
      <c r="S636" s="12">
        <v>105.40048872794171</v>
      </c>
      <c r="T636" s="12">
        <v>103.33257023876794</v>
      </c>
      <c r="U636" s="12">
        <v>97.248791831393817</v>
      </c>
      <c r="V636" s="12">
        <v>94.529447680439986</v>
      </c>
      <c r="W636" s="12">
        <v>92.933102711339558</v>
      </c>
      <c r="X636" s="12">
        <v>90.640509184725659</v>
      </c>
      <c r="Y636" s="12">
        <v>89.766996004986709</v>
      </c>
      <c r="Z636" s="12">
        <v>88.202949047535668</v>
      </c>
    </row>
    <row r="637" spans="2:26" x14ac:dyDescent="0.25">
      <c r="C637" t="s">
        <v>76</v>
      </c>
      <c r="L637" s="12">
        <v>303.89864508561209</v>
      </c>
      <c r="M637" s="12">
        <v>304.96085456760005</v>
      </c>
      <c r="N637" s="12">
        <v>302.21288545793061</v>
      </c>
      <c r="O637" s="12">
        <v>308.0513557929882</v>
      </c>
      <c r="P637" s="12">
        <v>309.27307981052707</v>
      </c>
      <c r="Q637" s="12">
        <v>305.66111013937098</v>
      </c>
      <c r="R637" s="12">
        <v>303.77460497904491</v>
      </c>
      <c r="S637" s="12">
        <v>308.27538760494082</v>
      </c>
      <c r="T637" s="12">
        <v>310.71798420236428</v>
      </c>
      <c r="U637" s="12">
        <v>312.1145516516508</v>
      </c>
      <c r="V637" s="12">
        <v>310.98905111650981</v>
      </c>
      <c r="W637" s="12">
        <v>311.04781369187674</v>
      </c>
      <c r="X637" s="12">
        <v>313.57302966210631</v>
      </c>
      <c r="Y637" s="12">
        <v>318.08465371830152</v>
      </c>
      <c r="Z637" s="12">
        <v>318.61677832980956</v>
      </c>
    </row>
    <row r="638" spans="2:26" x14ac:dyDescent="0.25">
      <c r="C638" t="s">
        <v>77</v>
      </c>
      <c r="L638" s="12">
        <v>495.23014351217137</v>
      </c>
      <c r="M638" s="12">
        <v>484.59738956958273</v>
      </c>
      <c r="N638" s="12">
        <v>468.75992148430021</v>
      </c>
      <c r="O638" s="12">
        <v>448.2209720912669</v>
      </c>
      <c r="P638" s="12">
        <v>434.2959550004278</v>
      </c>
      <c r="Q638" s="12">
        <v>422.22220734112841</v>
      </c>
      <c r="R638" s="12">
        <v>415.06578232278724</v>
      </c>
      <c r="S638" s="12">
        <v>400.362662422433</v>
      </c>
      <c r="T638" s="12">
        <v>390.49746711624846</v>
      </c>
      <c r="U638" s="12">
        <v>384.21898790771786</v>
      </c>
      <c r="V638" s="12">
        <v>379.80403980094428</v>
      </c>
      <c r="W638" s="12">
        <v>374.18595116077449</v>
      </c>
      <c r="X638" s="12">
        <v>369.43458566565397</v>
      </c>
      <c r="Y638" s="12">
        <v>366.95980683039056</v>
      </c>
      <c r="Z638" s="12">
        <v>365.48860311535077</v>
      </c>
    </row>
    <row r="639" spans="2:26" x14ac:dyDescent="0.25">
      <c r="C639" t="s">
        <v>78</v>
      </c>
      <c r="L639" s="12">
        <v>380.57147757583851</v>
      </c>
      <c r="M639" s="12">
        <v>376.04965269114882</v>
      </c>
      <c r="N639" s="12">
        <v>379.71174764093246</v>
      </c>
      <c r="O639" s="12">
        <v>382.87838082767735</v>
      </c>
      <c r="P639" s="12">
        <v>385.03852505557421</v>
      </c>
      <c r="Q639" s="12">
        <v>390.24556279235958</v>
      </c>
      <c r="R639" s="12">
        <v>388.2587499722336</v>
      </c>
      <c r="S639" s="12">
        <v>391.28814718083999</v>
      </c>
      <c r="T639" s="12">
        <v>390.76339660166042</v>
      </c>
      <c r="U639" s="12">
        <v>388.56935099813347</v>
      </c>
      <c r="V639" s="12">
        <v>391.34510609057241</v>
      </c>
      <c r="W639" s="12">
        <v>391.94494365550258</v>
      </c>
      <c r="X639" s="12">
        <v>388.05151678974045</v>
      </c>
      <c r="Y639" s="12">
        <v>382.06184453538106</v>
      </c>
      <c r="Z639" s="12">
        <v>374.30149429710298</v>
      </c>
    </row>
    <row r="640" spans="2:26" x14ac:dyDescent="0.25">
      <c r="C640" t="s">
        <v>93</v>
      </c>
      <c r="L640" s="12">
        <v>76.789203025847726</v>
      </c>
      <c r="M640" s="12">
        <v>77.434443440423991</v>
      </c>
      <c r="N640" s="12">
        <v>78.501966699409707</v>
      </c>
      <c r="O640" s="12">
        <v>75.370893703354625</v>
      </c>
      <c r="P640" s="12">
        <v>71.193744493785132</v>
      </c>
      <c r="Q640" s="12">
        <v>69.517324432304335</v>
      </c>
      <c r="R640" s="12">
        <v>69.579700045072684</v>
      </c>
      <c r="S640" s="12">
        <v>66.530083978105978</v>
      </c>
      <c r="T640" s="12">
        <v>65.264931476369668</v>
      </c>
      <c r="U640" s="12">
        <v>66.132370679933686</v>
      </c>
      <c r="V640" s="12">
        <v>62.955490289431346</v>
      </c>
      <c r="W640" s="12">
        <v>62.686515879312246</v>
      </c>
      <c r="X640" s="12">
        <v>61.825360456878194</v>
      </c>
      <c r="Y640" s="12">
        <v>61.783810516524099</v>
      </c>
      <c r="Z640" s="12">
        <v>63.241530810880512</v>
      </c>
    </row>
    <row r="641" spans="2:26" s="65" customFormat="1" x14ac:dyDescent="0.25">
      <c r="B641" s="65" t="s">
        <v>223</v>
      </c>
      <c r="L641" s="66">
        <v>1588.1022186189241</v>
      </c>
      <c r="M641" s="66">
        <v>1569.9968903696138</v>
      </c>
      <c r="N641" s="66">
        <v>1552.6704478664285</v>
      </c>
      <c r="O641" s="66">
        <v>1532.4942365130712</v>
      </c>
      <c r="P641" s="66">
        <v>1512.3234535002389</v>
      </c>
      <c r="Q641" s="66">
        <v>1496.1389211468552</v>
      </c>
      <c r="R641" s="66">
        <v>1482.6702158368084</v>
      </c>
      <c r="S641" s="66">
        <v>1468.1388831756315</v>
      </c>
      <c r="T641" s="66">
        <v>1455.1342278801606</v>
      </c>
      <c r="U641" s="66">
        <v>1443.4399832684624</v>
      </c>
      <c r="V641" s="66">
        <v>1436.9537591631067</v>
      </c>
      <c r="W641" s="66">
        <v>1430.311877037178</v>
      </c>
      <c r="X641" s="66">
        <v>1421.1586839861975</v>
      </c>
      <c r="Y641" s="66">
        <v>1416.712710546378</v>
      </c>
      <c r="Z641" s="66">
        <v>1407.3144727286665</v>
      </c>
    </row>
    <row r="642" spans="2:26" x14ac:dyDescent="0.25">
      <c r="B642" t="s">
        <v>118</v>
      </c>
      <c r="C642" t="s">
        <v>83</v>
      </c>
      <c r="L642" s="12">
        <v>30.15694707820473</v>
      </c>
      <c r="M642" s="12">
        <v>29.848721493660861</v>
      </c>
      <c r="N642" s="12">
        <v>34.038487285283907</v>
      </c>
      <c r="O642" s="12">
        <v>34.01403161214612</v>
      </c>
      <c r="P642" s="12">
        <v>34.046580232626248</v>
      </c>
      <c r="Q642" s="12">
        <v>34.075904512418418</v>
      </c>
      <c r="R642" s="12">
        <v>34.341699995080546</v>
      </c>
      <c r="S642" s="12">
        <v>34.64502498824293</v>
      </c>
      <c r="T642" s="12">
        <v>34.834123098777106</v>
      </c>
      <c r="U642" s="12">
        <v>34.785199940329548</v>
      </c>
      <c r="V642" s="12">
        <v>35.003858427824902</v>
      </c>
      <c r="W642" s="12">
        <v>35.199293675016989</v>
      </c>
      <c r="X642" s="12">
        <v>35.336274994326082</v>
      </c>
      <c r="Y642" s="12">
        <v>35.360072548882179</v>
      </c>
      <c r="Z642" s="12">
        <v>35.318250839490766</v>
      </c>
    </row>
    <row r="643" spans="2:26" x14ac:dyDescent="0.25">
      <c r="C643" t="s">
        <v>84</v>
      </c>
      <c r="L643" s="12">
        <v>33.811202173468594</v>
      </c>
      <c r="M643" s="12">
        <v>33.633166525563979</v>
      </c>
      <c r="N643" s="12">
        <v>30.509474980834892</v>
      </c>
      <c r="O643" s="12">
        <v>30.226057627754763</v>
      </c>
      <c r="P643" s="12">
        <v>29.542880974279814</v>
      </c>
      <c r="Q643" s="12">
        <v>32.237093666810807</v>
      </c>
      <c r="R643" s="12">
        <v>32.049601703187733</v>
      </c>
      <c r="S643" s="12">
        <v>32.194521109519343</v>
      </c>
      <c r="T643" s="12">
        <v>32.459059973893076</v>
      </c>
      <c r="U643" s="12">
        <v>32.72366333968543</v>
      </c>
      <c r="V643" s="12">
        <v>32.890236209141968</v>
      </c>
      <c r="W643" s="12">
        <v>33.05422052597681</v>
      </c>
      <c r="X643" s="12">
        <v>33.240946911993596</v>
      </c>
      <c r="Y643" s="12">
        <v>33.483140064742507</v>
      </c>
      <c r="Z643" s="12">
        <v>33.562650801464287</v>
      </c>
    </row>
    <row r="644" spans="2:26" x14ac:dyDescent="0.25">
      <c r="C644" t="s">
        <v>85</v>
      </c>
      <c r="L644" s="12">
        <v>41.950406753036162</v>
      </c>
      <c r="M644" s="12">
        <v>43.542487080601475</v>
      </c>
      <c r="N644" s="12">
        <v>44.118055211327516</v>
      </c>
      <c r="O644" s="12">
        <v>44.29112028211199</v>
      </c>
      <c r="P644" s="12">
        <v>44.862733154230064</v>
      </c>
      <c r="Q644" s="12">
        <v>41.107022016395291</v>
      </c>
      <c r="R644" s="12">
        <v>41.129385063882189</v>
      </c>
      <c r="S644" s="12">
        <v>40.565505065742592</v>
      </c>
      <c r="T644" s="12">
        <v>40.206411455752118</v>
      </c>
      <c r="U644" s="12">
        <v>42.234013602537487</v>
      </c>
      <c r="V644" s="12">
        <v>42.342382810409049</v>
      </c>
      <c r="W644" s="12">
        <v>42.62291654521718</v>
      </c>
      <c r="X644" s="12">
        <v>42.979067228388942</v>
      </c>
      <c r="Y644" s="12">
        <v>43.240241543786752</v>
      </c>
      <c r="Z644" s="12">
        <v>43.397190810501939</v>
      </c>
    </row>
    <row r="645" spans="2:26" x14ac:dyDescent="0.25">
      <c r="C645" t="s">
        <v>81</v>
      </c>
      <c r="L645" s="12">
        <v>124.25331835023201</v>
      </c>
      <c r="M645" s="12">
        <v>118.96303119247682</v>
      </c>
      <c r="N645" s="12">
        <v>107.07027006571401</v>
      </c>
      <c r="O645" s="12">
        <v>105.59242856984035</v>
      </c>
      <c r="P645" s="12">
        <v>100.69894580267226</v>
      </c>
      <c r="Q645" s="12">
        <v>97.447988903893801</v>
      </c>
      <c r="R645" s="12">
        <v>93.568777964669835</v>
      </c>
      <c r="S645" s="12">
        <v>89.226245652322916</v>
      </c>
      <c r="T645" s="12">
        <v>87.67834071894346</v>
      </c>
      <c r="U645" s="12">
        <v>85.957102676546384</v>
      </c>
      <c r="V645" s="12">
        <v>86.910731611071185</v>
      </c>
      <c r="W645" s="12">
        <v>86.201594311282079</v>
      </c>
      <c r="X645" s="12">
        <v>86.275992413115091</v>
      </c>
      <c r="Y645" s="12">
        <v>85.624521996213971</v>
      </c>
      <c r="Z645" s="12">
        <v>85.443394624037154</v>
      </c>
    </row>
    <row r="646" spans="2:26" x14ac:dyDescent="0.25">
      <c r="C646" t="s">
        <v>75</v>
      </c>
      <c r="L646" s="12">
        <v>101.4408750645128</v>
      </c>
      <c r="M646" s="12">
        <v>101.03282206414929</v>
      </c>
      <c r="N646" s="12">
        <v>107.85912280676961</v>
      </c>
      <c r="O646" s="12">
        <v>104.72107692011483</v>
      </c>
      <c r="P646" s="12">
        <v>104.78252118628477</v>
      </c>
      <c r="Q646" s="12">
        <v>104.59800254678814</v>
      </c>
      <c r="R646" s="12">
        <v>104.94185341781271</v>
      </c>
      <c r="S646" s="12">
        <v>105.47030018362871</v>
      </c>
      <c r="T646" s="12">
        <v>103.4290662450552</v>
      </c>
      <c r="U646" s="12">
        <v>97.288020507894799</v>
      </c>
      <c r="V646" s="12">
        <v>94.376588645697055</v>
      </c>
      <c r="W646" s="12">
        <v>92.755338598566283</v>
      </c>
      <c r="X646" s="12">
        <v>90.642420615058185</v>
      </c>
      <c r="Y646" s="12">
        <v>89.65714487057447</v>
      </c>
      <c r="Z646" s="12">
        <v>88.225942462137397</v>
      </c>
    </row>
    <row r="647" spans="2:26" x14ac:dyDescent="0.25">
      <c r="C647" t="s">
        <v>76</v>
      </c>
      <c r="L647" s="12">
        <v>303.89864508561209</v>
      </c>
      <c r="M647" s="12">
        <v>305.0624440523207</v>
      </c>
      <c r="N647" s="12">
        <v>302.3728072253187</v>
      </c>
      <c r="O647" s="12">
        <v>309.27591802856602</v>
      </c>
      <c r="P647" s="12">
        <v>311.19221442458928</v>
      </c>
      <c r="Q647" s="12">
        <v>306.83053528990865</v>
      </c>
      <c r="R647" s="12">
        <v>303.54873754137571</v>
      </c>
      <c r="S647" s="12">
        <v>308.58361790402125</v>
      </c>
      <c r="T647" s="12">
        <v>311.41524244175082</v>
      </c>
      <c r="U647" s="12">
        <v>312.55612053465182</v>
      </c>
      <c r="V647" s="12">
        <v>310.09953740159114</v>
      </c>
      <c r="W647" s="12">
        <v>309.79593541964471</v>
      </c>
      <c r="X647" s="12">
        <v>313.48203197584718</v>
      </c>
      <c r="Y647" s="12">
        <v>317.02339489071875</v>
      </c>
      <c r="Z647" s="12">
        <v>318.66406989757559</v>
      </c>
    </row>
    <row r="648" spans="2:26" x14ac:dyDescent="0.25">
      <c r="C648" t="s">
        <v>77</v>
      </c>
      <c r="L648" s="12">
        <v>495.23014351217137</v>
      </c>
      <c r="M648" s="12">
        <v>484.63381880127326</v>
      </c>
      <c r="N648" s="12">
        <v>468.82915127135777</v>
      </c>
      <c r="O648" s="12">
        <v>448.68785966577809</v>
      </c>
      <c r="P648" s="12">
        <v>435.13795532703563</v>
      </c>
      <c r="Q648" s="12">
        <v>422.94540045254581</v>
      </c>
      <c r="R648" s="12">
        <v>415.36389036668811</v>
      </c>
      <c r="S648" s="12">
        <v>400.79501182233656</v>
      </c>
      <c r="T648" s="12">
        <v>391.0611090546131</v>
      </c>
      <c r="U648" s="12">
        <v>384.7651690791788</v>
      </c>
      <c r="V648" s="12">
        <v>379.97669927326916</v>
      </c>
      <c r="W648" s="12">
        <v>374.16291674225749</v>
      </c>
      <c r="X648" s="12">
        <v>369.67293219032382</v>
      </c>
      <c r="Y648" s="12">
        <v>366.94516908680339</v>
      </c>
      <c r="Z648" s="12">
        <v>365.70079634155951</v>
      </c>
    </row>
    <row r="649" spans="2:26" x14ac:dyDescent="0.25">
      <c r="C649" t="s">
        <v>78</v>
      </c>
      <c r="L649" s="12">
        <v>380.57147757583851</v>
      </c>
      <c r="M649" s="12">
        <v>376.0700980621869</v>
      </c>
      <c r="N649" s="12">
        <v>379.7494673591753</v>
      </c>
      <c r="O649" s="12">
        <v>383.14766082890503</v>
      </c>
      <c r="P649" s="12">
        <v>385.50816079163951</v>
      </c>
      <c r="Q649" s="12">
        <v>390.65859391581495</v>
      </c>
      <c r="R649" s="12">
        <v>388.34440833286675</v>
      </c>
      <c r="S649" s="12">
        <v>391.47609615668267</v>
      </c>
      <c r="T649" s="12">
        <v>391.0790417001437</v>
      </c>
      <c r="U649" s="12">
        <v>388.85381699899324</v>
      </c>
      <c r="V649" s="12">
        <v>391.37420624647558</v>
      </c>
      <c r="W649" s="12">
        <v>391.87277171725782</v>
      </c>
      <c r="X649" s="12">
        <v>388.18132909511644</v>
      </c>
      <c r="Y649" s="12">
        <v>382.03366451886626</v>
      </c>
      <c r="Z649" s="12">
        <v>374.42330714966209</v>
      </c>
    </row>
    <row r="650" spans="2:26" x14ac:dyDescent="0.25">
      <c r="C650" t="s">
        <v>93</v>
      </c>
      <c r="L650" s="12">
        <v>76.789203025847726</v>
      </c>
      <c r="M650" s="12">
        <v>77.435833718524961</v>
      </c>
      <c r="N650" s="12">
        <v>78.504447588690113</v>
      </c>
      <c r="O650" s="12">
        <v>75.383463422338238</v>
      </c>
      <c r="P650" s="12">
        <v>71.225119523993627</v>
      </c>
      <c r="Q650" s="12">
        <v>69.548745325961292</v>
      </c>
      <c r="R650" s="12">
        <v>69.592939478139897</v>
      </c>
      <c r="S650" s="12">
        <v>66.544394416248224</v>
      </c>
      <c r="T650" s="12">
        <v>65.283999805996146</v>
      </c>
      <c r="U650" s="12">
        <v>66.16472547302736</v>
      </c>
      <c r="V650" s="12">
        <v>62.97496417095126</v>
      </c>
      <c r="W650" s="12">
        <v>62.692621439414864</v>
      </c>
      <c r="X650" s="12">
        <v>61.839951026222565</v>
      </c>
      <c r="Y650" s="12">
        <v>61.79395239014692</v>
      </c>
      <c r="Z650" s="12">
        <v>63.265124085538751</v>
      </c>
    </row>
    <row r="651" spans="2:26" s="65" customFormat="1" x14ac:dyDescent="0.25">
      <c r="B651" s="65" t="s">
        <v>224</v>
      </c>
      <c r="L651" s="66">
        <v>1588.1022186189241</v>
      </c>
      <c r="M651" s="66">
        <v>1570.2224229907581</v>
      </c>
      <c r="N651" s="66">
        <v>1553.0512837944716</v>
      </c>
      <c r="O651" s="66">
        <v>1535.3396169575556</v>
      </c>
      <c r="P651" s="66">
        <v>1516.9971114173513</v>
      </c>
      <c r="Q651" s="66">
        <v>1499.4492866305372</v>
      </c>
      <c r="R651" s="66">
        <v>1482.8812938637036</v>
      </c>
      <c r="S651" s="66">
        <v>1469.5007172987453</v>
      </c>
      <c r="T651" s="66">
        <v>1457.4463944949248</v>
      </c>
      <c r="U651" s="66">
        <v>1445.3278321528451</v>
      </c>
      <c r="V651" s="66">
        <v>1435.9492047964313</v>
      </c>
      <c r="W651" s="66">
        <v>1428.3576089746341</v>
      </c>
      <c r="X651" s="66">
        <v>1421.650946450392</v>
      </c>
      <c r="Y651" s="66">
        <v>1415.1613019107351</v>
      </c>
      <c r="Z651" s="66">
        <v>1408.0007270119675</v>
      </c>
    </row>
    <row r="652" spans="2:26" x14ac:dyDescent="0.25">
      <c r="B652" t="s">
        <v>114</v>
      </c>
      <c r="C652" t="s">
        <v>83</v>
      </c>
      <c r="L652" s="12">
        <v>30.15694707820473</v>
      </c>
      <c r="M652" s="12">
        <v>29.841586176717513</v>
      </c>
      <c r="N652" s="12">
        <v>34.025860273901174</v>
      </c>
      <c r="O652" s="12">
        <v>33.947233763628823</v>
      </c>
      <c r="P652" s="12">
        <v>33.982876515616951</v>
      </c>
      <c r="Q652" s="12">
        <v>34.014228950273022</v>
      </c>
      <c r="R652" s="12">
        <v>34.400379099061858</v>
      </c>
      <c r="S652" s="12">
        <v>34.666126267240969</v>
      </c>
      <c r="T652" s="12">
        <v>34.753705710636126</v>
      </c>
      <c r="U652" s="12">
        <v>34.753155022512416</v>
      </c>
      <c r="V652" s="12">
        <v>35.03049256290906</v>
      </c>
      <c r="W652" s="12">
        <v>35.266410074953519</v>
      </c>
      <c r="X652" s="12">
        <v>35.29536959139277</v>
      </c>
      <c r="Y652" s="12">
        <v>35.360895104844275</v>
      </c>
      <c r="Z652" s="12">
        <v>35.317455970920683</v>
      </c>
    </row>
    <row r="653" spans="2:26" x14ac:dyDescent="0.25">
      <c r="C653" t="s">
        <v>84</v>
      </c>
      <c r="L653" s="12">
        <v>33.811202173468594</v>
      </c>
      <c r="M653" s="12">
        <v>33.624737684324238</v>
      </c>
      <c r="N653" s="12">
        <v>30.496090959805816</v>
      </c>
      <c r="O653" s="12">
        <v>30.161346576537145</v>
      </c>
      <c r="P653" s="12">
        <v>29.449227845801818</v>
      </c>
      <c r="Q653" s="12">
        <v>32.098063112338416</v>
      </c>
      <c r="R653" s="12">
        <v>32.023773869109931</v>
      </c>
      <c r="S653" s="12">
        <v>32.212152382400397</v>
      </c>
      <c r="T653" s="12">
        <v>32.491410636437472</v>
      </c>
      <c r="U653" s="12">
        <v>32.714019703585862</v>
      </c>
      <c r="V653" s="12">
        <v>32.889009473389216</v>
      </c>
      <c r="W653" s="12">
        <v>33.080520572634789</v>
      </c>
      <c r="X653" s="12">
        <v>33.26213076518868</v>
      </c>
      <c r="Y653" s="12">
        <v>33.525186752926366</v>
      </c>
      <c r="Z653" s="12">
        <v>33.560267030630314</v>
      </c>
    </row>
    <row r="654" spans="2:26" x14ac:dyDescent="0.25">
      <c r="C654" t="s">
        <v>85</v>
      </c>
      <c r="L654" s="12">
        <v>41.950406753036162</v>
      </c>
      <c r="M654" s="12">
        <v>43.535905411784164</v>
      </c>
      <c r="N654" s="12">
        <v>44.107114273063374</v>
      </c>
      <c r="O654" s="12">
        <v>44.23695948544885</v>
      </c>
      <c r="P654" s="12">
        <v>44.781509529828213</v>
      </c>
      <c r="Q654" s="12">
        <v>41.007651242179861</v>
      </c>
      <c r="R654" s="12">
        <v>41.072272835678412</v>
      </c>
      <c r="S654" s="12">
        <v>40.518103106170017</v>
      </c>
      <c r="T654" s="12">
        <v>40.135269649718651</v>
      </c>
      <c r="U654" s="12">
        <v>42.194754902999591</v>
      </c>
      <c r="V654" s="12">
        <v>42.346312492980836</v>
      </c>
      <c r="W654" s="12">
        <v>42.705641126047468</v>
      </c>
      <c r="X654" s="12">
        <v>43.001097766739598</v>
      </c>
      <c r="Y654" s="12">
        <v>43.259484767766168</v>
      </c>
      <c r="Z654" s="12">
        <v>43.415219895496456</v>
      </c>
    </row>
    <row r="655" spans="2:26" x14ac:dyDescent="0.25">
      <c r="C655" t="s">
        <v>81</v>
      </c>
      <c r="L655" s="12">
        <v>124.25331835023201</v>
      </c>
      <c r="M655" s="12">
        <v>118.95305540197931</v>
      </c>
      <c r="N655" s="12">
        <v>107.0529651545347</v>
      </c>
      <c r="O655" s="12">
        <v>105.51786429397671</v>
      </c>
      <c r="P655" s="12">
        <v>100.59945589589363</v>
      </c>
      <c r="Q655" s="12">
        <v>97.315591701824744</v>
      </c>
      <c r="R655" s="12">
        <v>93.4999347312514</v>
      </c>
      <c r="S655" s="12">
        <v>89.15694337375993</v>
      </c>
      <c r="T655" s="12">
        <v>87.577985066291603</v>
      </c>
      <c r="U655" s="12">
        <v>85.881056422318323</v>
      </c>
      <c r="V655" s="12">
        <v>86.863721793316728</v>
      </c>
      <c r="W655" s="12">
        <v>86.193495066661185</v>
      </c>
      <c r="X655" s="12">
        <v>86.229398303574271</v>
      </c>
      <c r="Y655" s="12">
        <v>85.624976588016736</v>
      </c>
      <c r="Z655" s="12">
        <v>85.455505368982045</v>
      </c>
    </row>
    <row r="656" spans="2:26" x14ac:dyDescent="0.25">
      <c r="C656" t="s">
        <v>75</v>
      </c>
      <c r="L656" s="12">
        <v>101.4408750645128</v>
      </c>
      <c r="M656" s="12">
        <v>101.02553811839927</v>
      </c>
      <c r="N656" s="12">
        <v>107.84749927680831</v>
      </c>
      <c r="O656" s="12">
        <v>104.65935007421737</v>
      </c>
      <c r="P656" s="12">
        <v>104.71757797940931</v>
      </c>
      <c r="Q656" s="12">
        <v>104.52652701535258</v>
      </c>
      <c r="R656" s="12">
        <v>104.86655804313823</v>
      </c>
      <c r="S656" s="12">
        <v>105.44246811951048</v>
      </c>
      <c r="T656" s="12">
        <v>103.38679438662069</v>
      </c>
      <c r="U656" s="12">
        <v>97.278722283257679</v>
      </c>
      <c r="V656" s="12">
        <v>94.409857619460851</v>
      </c>
      <c r="W656" s="12">
        <v>92.827679260082803</v>
      </c>
      <c r="X656" s="12">
        <v>90.651272090698328</v>
      </c>
      <c r="Y656" s="12">
        <v>89.687088700868102</v>
      </c>
      <c r="Z656" s="12">
        <v>88.24475676887883</v>
      </c>
    </row>
    <row r="657" spans="1:26" x14ac:dyDescent="0.25">
      <c r="C657" t="s">
        <v>76</v>
      </c>
      <c r="L657" s="12">
        <v>303.89864508561209</v>
      </c>
      <c r="M657" s="12">
        <v>305.00149228505086</v>
      </c>
      <c r="N657" s="12">
        <v>302.27832982128609</v>
      </c>
      <c r="O657" s="12">
        <v>308.82604762846876</v>
      </c>
      <c r="P657" s="12">
        <v>310.65366389831058</v>
      </c>
      <c r="Q657" s="12">
        <v>306.18997020510187</v>
      </c>
      <c r="R657" s="12">
        <v>303.41779366514402</v>
      </c>
      <c r="S657" s="12">
        <v>308.53860596440194</v>
      </c>
      <c r="T657" s="12">
        <v>311.14947989974394</v>
      </c>
      <c r="U657" s="12">
        <v>312.446690644515</v>
      </c>
      <c r="V657" s="12">
        <v>310.25934471064187</v>
      </c>
      <c r="W657" s="12">
        <v>310.27043484835912</v>
      </c>
      <c r="X657" s="12">
        <v>313.56037046987296</v>
      </c>
      <c r="Y657" s="12">
        <v>317.29569427603724</v>
      </c>
      <c r="Z657" s="12">
        <v>318.85937544699971</v>
      </c>
    </row>
    <row r="658" spans="1:26" x14ac:dyDescent="0.25">
      <c r="C658" t="s">
        <v>77</v>
      </c>
      <c r="L658" s="12">
        <v>495.23014351217137</v>
      </c>
      <c r="M658" s="12">
        <v>484.61196183826911</v>
      </c>
      <c r="N658" s="12">
        <v>468.78817935093582</v>
      </c>
      <c r="O658" s="12">
        <v>448.51140320590758</v>
      </c>
      <c r="P658" s="12">
        <v>434.88661942193721</v>
      </c>
      <c r="Q658" s="12">
        <v>422.6158900317231</v>
      </c>
      <c r="R658" s="12">
        <v>415.16888172747201</v>
      </c>
      <c r="S658" s="12">
        <v>400.6359724013268</v>
      </c>
      <c r="T658" s="12">
        <v>390.84273861841262</v>
      </c>
      <c r="U658" s="12">
        <v>384.57595651847146</v>
      </c>
      <c r="V658" s="12">
        <v>379.86214550480616</v>
      </c>
      <c r="W658" s="12">
        <v>374.16236556077189</v>
      </c>
      <c r="X658" s="12">
        <v>369.58895399661793</v>
      </c>
      <c r="Y658" s="12">
        <v>366.91439630996666</v>
      </c>
      <c r="Z658" s="12">
        <v>365.66914900018219</v>
      </c>
    </row>
    <row r="659" spans="1:26" x14ac:dyDescent="0.25">
      <c r="C659" t="s">
        <v>78</v>
      </c>
      <c r="L659" s="12">
        <v>380.57147757583851</v>
      </c>
      <c r="M659" s="12">
        <v>376.05783098252158</v>
      </c>
      <c r="N659" s="12">
        <v>379.72713718930817</v>
      </c>
      <c r="O659" s="12">
        <v>383.04629663899834</v>
      </c>
      <c r="P659" s="12">
        <v>385.36798624767738</v>
      </c>
      <c r="Q659" s="12">
        <v>390.4698344280722</v>
      </c>
      <c r="R659" s="12">
        <v>388.27559696269253</v>
      </c>
      <c r="S659" s="12">
        <v>391.42333059163667</v>
      </c>
      <c r="T659" s="12">
        <v>390.96840692968641</v>
      </c>
      <c r="U659" s="12">
        <v>388.76304607832105</v>
      </c>
      <c r="V659" s="12">
        <v>391.33394828601882</v>
      </c>
      <c r="W659" s="12">
        <v>391.90220247391699</v>
      </c>
      <c r="X659" s="12">
        <v>388.14545140935121</v>
      </c>
      <c r="Y659" s="12">
        <v>382.02387015406316</v>
      </c>
      <c r="Z659" s="12">
        <v>374.41132003868432</v>
      </c>
    </row>
    <row r="660" spans="1:26" x14ac:dyDescent="0.25">
      <c r="C660" t="s">
        <v>93</v>
      </c>
      <c r="L660" s="12">
        <v>76.789203025847726</v>
      </c>
      <c r="M660" s="12">
        <v>77.434999582046217</v>
      </c>
      <c r="N660" s="12">
        <v>78.502979779080874</v>
      </c>
      <c r="O660" s="12">
        <v>75.378601340588972</v>
      </c>
      <c r="P660" s="12">
        <v>71.21613575198505</v>
      </c>
      <c r="Q660" s="12">
        <v>69.535214495428917</v>
      </c>
      <c r="R660" s="12">
        <v>69.585866463223695</v>
      </c>
      <c r="S660" s="12">
        <v>66.539031352877373</v>
      </c>
      <c r="T660" s="12">
        <v>65.276672802332499</v>
      </c>
      <c r="U660" s="12">
        <v>66.155646999765167</v>
      </c>
      <c r="V660" s="12">
        <v>62.9677564888745</v>
      </c>
      <c r="W660" s="12">
        <v>62.69070730143239</v>
      </c>
      <c r="X660" s="12">
        <v>61.836368774300631</v>
      </c>
      <c r="Y660" s="12">
        <v>61.789214356355565</v>
      </c>
      <c r="Z660" s="12">
        <v>63.259926408757281</v>
      </c>
    </row>
    <row r="661" spans="1:26" s="64" customFormat="1" x14ac:dyDescent="0.25">
      <c r="B661" s="64" t="s">
        <v>225</v>
      </c>
      <c r="L661" s="67">
        <v>1588.1022186189241</v>
      </c>
      <c r="M661" s="67">
        <v>1570.0871074810923</v>
      </c>
      <c r="N661" s="67">
        <v>1552.8261560787246</v>
      </c>
      <c r="O661" s="67">
        <v>1534.2851030077725</v>
      </c>
      <c r="P661" s="67">
        <v>1515.6550530864604</v>
      </c>
      <c r="Q661" s="67">
        <v>1497.7729711822947</v>
      </c>
      <c r="R661" s="67">
        <v>1482.3110573967722</v>
      </c>
      <c r="S661" s="67">
        <v>1469.1327335593246</v>
      </c>
      <c r="T661" s="67">
        <v>1456.58246369988</v>
      </c>
      <c r="U661" s="67">
        <v>1444.7630485757466</v>
      </c>
      <c r="V661" s="67">
        <v>1435.9625889323981</v>
      </c>
      <c r="W661" s="67">
        <v>1429.0994562848603</v>
      </c>
      <c r="X661" s="67">
        <v>1421.5704131677362</v>
      </c>
      <c r="Y661" s="67">
        <v>1415.4808070108443</v>
      </c>
      <c r="Z661" s="67">
        <v>1408.1929759295319</v>
      </c>
    </row>
    <row r="662" spans="1:26" s="23" customFormat="1" x14ac:dyDescent="0.25">
      <c r="A662" s="23" t="s">
        <v>50</v>
      </c>
      <c r="B662" s="23" t="s">
        <v>216</v>
      </c>
      <c r="C662" s="23" t="s">
        <v>83</v>
      </c>
      <c r="D662" s="23">
        <v>124</v>
      </c>
      <c r="E662" s="23">
        <v>107</v>
      </c>
      <c r="F662" s="23">
        <v>118</v>
      </c>
      <c r="G662" s="23">
        <v>134</v>
      </c>
      <c r="H662" s="23">
        <v>121</v>
      </c>
      <c r="I662" s="23">
        <v>120</v>
      </c>
      <c r="J662" s="23">
        <v>124</v>
      </c>
      <c r="K662" s="23">
        <v>115</v>
      </c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x14ac:dyDescent="0.25">
      <c r="C663" t="s">
        <v>84</v>
      </c>
      <c r="D663">
        <v>114</v>
      </c>
      <c r="E663">
        <v>117</v>
      </c>
      <c r="F663">
        <v>114</v>
      </c>
      <c r="G663">
        <v>114</v>
      </c>
      <c r="H663">
        <v>115</v>
      </c>
      <c r="I663">
        <v>125</v>
      </c>
      <c r="J663">
        <v>129</v>
      </c>
      <c r="K663">
        <v>122</v>
      </c>
    </row>
    <row r="664" spans="1:26" x14ac:dyDescent="0.25">
      <c r="C664" t="s">
        <v>85</v>
      </c>
      <c r="D664">
        <v>171</v>
      </c>
      <c r="E664">
        <v>173</v>
      </c>
      <c r="F664">
        <v>169</v>
      </c>
      <c r="G664">
        <v>153</v>
      </c>
      <c r="H664">
        <v>160</v>
      </c>
      <c r="I664">
        <v>160</v>
      </c>
      <c r="J664">
        <v>170</v>
      </c>
      <c r="K664">
        <v>186</v>
      </c>
    </row>
    <row r="665" spans="1:26" x14ac:dyDescent="0.25">
      <c r="C665" t="s">
        <v>81</v>
      </c>
      <c r="D665">
        <v>384</v>
      </c>
      <c r="E665">
        <v>396</v>
      </c>
      <c r="F665">
        <v>396</v>
      </c>
      <c r="G665">
        <v>399</v>
      </c>
      <c r="H665">
        <v>380</v>
      </c>
      <c r="I665">
        <v>370</v>
      </c>
      <c r="J665">
        <v>359</v>
      </c>
      <c r="K665">
        <v>345</v>
      </c>
    </row>
    <row r="666" spans="1:26" x14ac:dyDescent="0.25">
      <c r="C666" t="s">
        <v>75</v>
      </c>
      <c r="D666">
        <v>318</v>
      </c>
      <c r="E666">
        <v>333</v>
      </c>
      <c r="F666">
        <v>321</v>
      </c>
      <c r="G666">
        <v>307</v>
      </c>
      <c r="H666">
        <v>321</v>
      </c>
      <c r="I666">
        <v>335</v>
      </c>
      <c r="J666">
        <v>319</v>
      </c>
      <c r="K666">
        <v>328</v>
      </c>
    </row>
    <row r="667" spans="1:26" x14ac:dyDescent="0.25">
      <c r="C667" t="s">
        <v>76</v>
      </c>
      <c r="D667">
        <v>1079</v>
      </c>
      <c r="E667">
        <v>1086</v>
      </c>
      <c r="F667">
        <v>1063</v>
      </c>
      <c r="G667">
        <v>1077</v>
      </c>
      <c r="H667">
        <v>1082</v>
      </c>
      <c r="I667">
        <v>1146</v>
      </c>
      <c r="J667">
        <v>1163</v>
      </c>
      <c r="K667">
        <v>1148</v>
      </c>
    </row>
    <row r="668" spans="1:26" x14ac:dyDescent="0.25">
      <c r="C668" t="s">
        <v>77</v>
      </c>
      <c r="D668">
        <v>1348</v>
      </c>
      <c r="E668">
        <v>1369</v>
      </c>
      <c r="F668">
        <v>1374</v>
      </c>
      <c r="G668">
        <v>1375</v>
      </c>
      <c r="H668">
        <v>1361</v>
      </c>
      <c r="I668">
        <v>1350</v>
      </c>
      <c r="J668">
        <v>1332</v>
      </c>
      <c r="K668">
        <v>1344</v>
      </c>
    </row>
    <row r="669" spans="1:26" x14ac:dyDescent="0.25">
      <c r="C669" t="s">
        <v>78</v>
      </c>
      <c r="D669">
        <v>1076</v>
      </c>
      <c r="E669">
        <v>1060</v>
      </c>
      <c r="F669">
        <v>1046</v>
      </c>
      <c r="G669">
        <v>1036</v>
      </c>
      <c r="H669">
        <v>1016</v>
      </c>
      <c r="I669">
        <v>985</v>
      </c>
      <c r="J669">
        <v>969</v>
      </c>
      <c r="K669">
        <v>955</v>
      </c>
    </row>
    <row r="670" spans="1:26" x14ac:dyDescent="0.25">
      <c r="C670" t="s">
        <v>79</v>
      </c>
      <c r="D670">
        <v>229</v>
      </c>
      <c r="E670">
        <v>239</v>
      </c>
      <c r="F670">
        <v>240</v>
      </c>
      <c r="G670">
        <v>240</v>
      </c>
      <c r="H670">
        <v>252</v>
      </c>
      <c r="I670">
        <v>267</v>
      </c>
      <c r="J670">
        <v>302</v>
      </c>
      <c r="K670">
        <v>330</v>
      </c>
    </row>
    <row r="671" spans="1:26" s="65" customFormat="1" x14ac:dyDescent="0.25">
      <c r="B671" s="65" t="s">
        <v>220</v>
      </c>
      <c r="D671" s="65">
        <v>4843</v>
      </c>
      <c r="E671" s="65">
        <v>4880</v>
      </c>
      <c r="F671" s="65">
        <v>4841</v>
      </c>
      <c r="G671" s="65">
        <v>4835</v>
      </c>
      <c r="H671" s="65">
        <v>4808</v>
      </c>
      <c r="I671" s="65">
        <v>4858</v>
      </c>
      <c r="J671" s="65">
        <v>4867</v>
      </c>
      <c r="K671" s="65">
        <v>4873</v>
      </c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spans="1:26" x14ac:dyDescent="0.25">
      <c r="B672" t="s">
        <v>217</v>
      </c>
      <c r="C672" t="s">
        <v>83</v>
      </c>
      <c r="L672" s="12">
        <v>139.57337325441136</v>
      </c>
      <c r="M672" s="12">
        <v>127.08274823706248</v>
      </c>
      <c r="N672" s="12">
        <v>130.74963081023517</v>
      </c>
      <c r="O672" s="12">
        <v>97.744244613740079</v>
      </c>
      <c r="P672" s="12">
        <v>94.892325741132012</v>
      </c>
      <c r="Q672" s="12">
        <v>92.043305270195845</v>
      </c>
      <c r="R672" s="12">
        <v>89.308807258400776</v>
      </c>
      <c r="S672" s="12">
        <v>86.922573450346164</v>
      </c>
      <c r="T672" s="12">
        <v>85.097959357194881</v>
      </c>
      <c r="U672" s="12">
        <v>84.218178548413988</v>
      </c>
      <c r="V672" s="12">
        <v>83.907011124987136</v>
      </c>
      <c r="W672" s="12">
        <v>83.967434870056437</v>
      </c>
      <c r="X672" s="12">
        <v>84.342238177194645</v>
      </c>
      <c r="Y672" s="12">
        <v>84.607551926416477</v>
      </c>
      <c r="Z672" s="12">
        <v>85.046303051950304</v>
      </c>
    </row>
    <row r="673" spans="2:26" x14ac:dyDescent="0.25">
      <c r="C673" t="s">
        <v>84</v>
      </c>
      <c r="L673" s="12">
        <v>113.98898912019402</v>
      </c>
      <c r="M673" s="12">
        <v>123.97363242067826</v>
      </c>
      <c r="N673" s="12">
        <v>114.95895938022763</v>
      </c>
      <c r="O673" s="12">
        <v>109.53433802253535</v>
      </c>
      <c r="P673" s="12">
        <v>97.047586424389237</v>
      </c>
      <c r="Q673" s="12">
        <v>100.71462431262128</v>
      </c>
      <c r="R673" s="12">
        <v>97.710519324482021</v>
      </c>
      <c r="S673" s="12">
        <v>94.859808143644671</v>
      </c>
      <c r="T673" s="12">
        <v>92.011963590782571</v>
      </c>
      <c r="U673" s="12">
        <v>89.278609955564306</v>
      </c>
      <c r="V673" s="12">
        <v>86.893359294964796</v>
      </c>
      <c r="W673" s="12">
        <v>85.069507155399407</v>
      </c>
      <c r="X673" s="12">
        <v>84.190174101990763</v>
      </c>
      <c r="Y673" s="12">
        <v>83.87928171629585</v>
      </c>
      <c r="Z673" s="12">
        <v>83.939864223525376</v>
      </c>
    </row>
    <row r="674" spans="2:26" x14ac:dyDescent="0.25">
      <c r="C674" t="s">
        <v>85</v>
      </c>
      <c r="L674" s="12">
        <v>177.98178357683199</v>
      </c>
      <c r="M674" s="12">
        <v>172.96575967136732</v>
      </c>
      <c r="N674" s="12">
        <v>171.94918255167312</v>
      </c>
      <c r="O674" s="12">
        <v>161.93527291783988</v>
      </c>
      <c r="P674" s="12">
        <v>159.91986141553778</v>
      </c>
      <c r="Q674" s="12">
        <v>152.90120420537681</v>
      </c>
      <c r="R674" s="12">
        <v>149.47514687831284</v>
      </c>
      <c r="S674" s="12">
        <v>142.98065488913994</v>
      </c>
      <c r="T674" s="12">
        <v>129.65237230814455</v>
      </c>
      <c r="U674" s="12">
        <v>132.23429168845817</v>
      </c>
      <c r="V674" s="12">
        <v>128.31333655687874</v>
      </c>
      <c r="W674" s="12">
        <v>124.62019240391676</v>
      </c>
      <c r="X674" s="12">
        <v>120.80295880863841</v>
      </c>
      <c r="Y674" s="12">
        <v>117.50060274233127</v>
      </c>
      <c r="Z674" s="12">
        <v>114.83394344522266</v>
      </c>
    </row>
    <row r="675" spans="2:26" x14ac:dyDescent="0.25">
      <c r="C675" t="s">
        <v>81</v>
      </c>
      <c r="L675" s="12">
        <v>359.95186927825159</v>
      </c>
      <c r="M675" s="12">
        <v>349.91579655425085</v>
      </c>
      <c r="N675" s="12">
        <v>349.87705935500168</v>
      </c>
      <c r="O675" s="12">
        <v>346.84853800262835</v>
      </c>
      <c r="P675" s="12">
        <v>344.81963917536694</v>
      </c>
      <c r="Q675" s="12">
        <v>340.79222140046852</v>
      </c>
      <c r="R675" s="12">
        <v>341.75495353848544</v>
      </c>
      <c r="S675" s="12">
        <v>347.71786053967634</v>
      </c>
      <c r="T675" s="12">
        <v>337.69287547912893</v>
      </c>
      <c r="U675" s="12">
        <v>325.66494936889939</v>
      </c>
      <c r="V675" s="12">
        <v>321.22533972426379</v>
      </c>
      <c r="W675" s="12">
        <v>304.72807694432055</v>
      </c>
      <c r="X675" s="12">
        <v>289.39710334990343</v>
      </c>
      <c r="Y675" s="12">
        <v>284.9609003741208</v>
      </c>
      <c r="Z675" s="12">
        <v>277.62013962530273</v>
      </c>
    </row>
    <row r="676" spans="2:26" x14ac:dyDescent="0.25">
      <c r="C676" t="s">
        <v>75</v>
      </c>
      <c r="L676" s="12">
        <v>329.91942150777652</v>
      </c>
      <c r="M676" s="12">
        <v>342.83122244176064</v>
      </c>
      <c r="N676" s="12">
        <v>336.76137311818951</v>
      </c>
      <c r="O676" s="12">
        <v>335.695311332328</v>
      </c>
      <c r="P676" s="12">
        <v>328.64219987688824</v>
      </c>
      <c r="Q676" s="12">
        <v>322.59381460996553</v>
      </c>
      <c r="R676" s="12">
        <v>310.56294795849772</v>
      </c>
      <c r="S676" s="12">
        <v>303.52596781439473</v>
      </c>
      <c r="T676" s="12">
        <v>308.49684327594497</v>
      </c>
      <c r="U676" s="12">
        <v>310.45855287526649</v>
      </c>
      <c r="V676" s="12">
        <v>296.45835917342379</v>
      </c>
      <c r="W676" s="12">
        <v>296.44728463504231</v>
      </c>
      <c r="X676" s="12">
        <v>304.40378288415997</v>
      </c>
      <c r="Y676" s="12">
        <v>303.37411828690296</v>
      </c>
      <c r="Z676" s="12">
        <v>307.33215572056287</v>
      </c>
    </row>
    <row r="677" spans="2:26" x14ac:dyDescent="0.25">
      <c r="C677" t="s">
        <v>76</v>
      </c>
      <c r="L677" s="12">
        <v>1143.3064721995486</v>
      </c>
      <c r="M677" s="12">
        <v>1119.6815172605577</v>
      </c>
      <c r="N677" s="12">
        <v>1110.0954069692157</v>
      </c>
      <c r="O677" s="12">
        <v>1089.6392014591643</v>
      </c>
      <c r="P677" s="12">
        <v>1077.2329944504781</v>
      </c>
      <c r="Q677" s="12">
        <v>1060.8490652655178</v>
      </c>
      <c r="R677" s="12">
        <v>1050.4959796741152</v>
      </c>
      <c r="S677" s="12">
        <v>1031.1892153391746</v>
      </c>
      <c r="T677" s="12">
        <v>1007.0313428758105</v>
      </c>
      <c r="U677" s="12">
        <v>973.92171740612616</v>
      </c>
      <c r="V677" s="12">
        <v>979.61916536254398</v>
      </c>
      <c r="W677" s="12">
        <v>981.35412130371151</v>
      </c>
      <c r="X677" s="12">
        <v>960.26269711309806</v>
      </c>
      <c r="Y677" s="12">
        <v>949.07195505563561</v>
      </c>
      <c r="Z677" s="12">
        <v>920.05856096956734</v>
      </c>
    </row>
    <row r="678" spans="2:26" x14ac:dyDescent="0.25">
      <c r="C678" t="s">
        <v>77</v>
      </c>
      <c r="L678" s="12">
        <v>1315.6371300075411</v>
      </c>
      <c r="M678" s="12">
        <v>1308.7495002356604</v>
      </c>
      <c r="N678" s="12">
        <v>1277.7752641758852</v>
      </c>
      <c r="O678" s="12">
        <v>1257.651956036332</v>
      </c>
      <c r="P678" s="12">
        <v>1263.1411249362181</v>
      </c>
      <c r="Q678" s="12">
        <v>1243.6338389391747</v>
      </c>
      <c r="R678" s="12">
        <v>1215.9925548549959</v>
      </c>
      <c r="S678" s="12">
        <v>1190.783906399927</v>
      </c>
      <c r="T678" s="12">
        <v>1196.2410856845172</v>
      </c>
      <c r="U678" s="12">
        <v>1206.453654272811</v>
      </c>
      <c r="V678" s="12">
        <v>1185.3790935800901</v>
      </c>
      <c r="W678" s="12">
        <v>1170.2677868159849</v>
      </c>
      <c r="X678" s="12">
        <v>1166.3014680966303</v>
      </c>
      <c r="Y678" s="12">
        <v>1149.6464860670862</v>
      </c>
      <c r="Z678" s="12">
        <v>1149.9092568397787</v>
      </c>
    </row>
    <row r="679" spans="2:26" x14ac:dyDescent="0.25">
      <c r="C679" t="s">
        <v>78</v>
      </c>
      <c r="L679" s="12">
        <v>927.32918796699471</v>
      </c>
      <c r="M679" s="12">
        <v>924.04517128526322</v>
      </c>
      <c r="N679" s="12">
        <v>931.91887081124685</v>
      </c>
      <c r="O679" s="12">
        <v>977.12470367686353</v>
      </c>
      <c r="P679" s="12">
        <v>986.73691546048758</v>
      </c>
      <c r="Q679" s="12">
        <v>1010.9412102907844</v>
      </c>
      <c r="R679" s="12">
        <v>1035.1897485008681</v>
      </c>
      <c r="S679" s="12">
        <v>1067.6932542806405</v>
      </c>
      <c r="T679" s="12">
        <v>1072.8541728034354</v>
      </c>
      <c r="U679" s="12">
        <v>1076.6418862702124</v>
      </c>
      <c r="V679" s="12">
        <v>1092.0144281804526</v>
      </c>
      <c r="W679" s="12">
        <v>1094.829803353555</v>
      </c>
      <c r="X679" s="12">
        <v>1098.1248301091241</v>
      </c>
      <c r="Y679" s="12">
        <v>1112.5995094555662</v>
      </c>
      <c r="Z679" s="12">
        <v>1111.8662224414122</v>
      </c>
    </row>
    <row r="680" spans="2:26" x14ac:dyDescent="0.25">
      <c r="C680" t="s">
        <v>93</v>
      </c>
      <c r="L680" s="12">
        <v>303.82128157280243</v>
      </c>
      <c r="M680" s="12">
        <v>298.07224922160435</v>
      </c>
      <c r="N680" s="12">
        <v>299.41784868231537</v>
      </c>
      <c r="O680" s="12">
        <v>288.30017731461817</v>
      </c>
      <c r="P680" s="12">
        <v>268.72214077484722</v>
      </c>
      <c r="Q680" s="12">
        <v>254.06607637217948</v>
      </c>
      <c r="R680" s="12">
        <v>245.92942025070622</v>
      </c>
      <c r="S680" s="12">
        <v>229.59420382120186</v>
      </c>
      <c r="T680" s="12">
        <v>226.29852502674061</v>
      </c>
      <c r="U680" s="12">
        <v>217.96481522093839</v>
      </c>
      <c r="V680" s="12">
        <v>205.77176926705067</v>
      </c>
      <c r="W680" s="12">
        <v>202.15072766752368</v>
      </c>
      <c r="X680" s="12">
        <v>200.66210153945437</v>
      </c>
      <c r="Y680" s="12">
        <v>188.39744963423334</v>
      </c>
      <c r="Z680" s="12">
        <v>189.78258972116822</v>
      </c>
    </row>
    <row r="681" spans="2:26" s="65" customFormat="1" x14ac:dyDescent="0.25">
      <c r="B681" s="65" t="s">
        <v>221</v>
      </c>
      <c r="L681" s="66">
        <v>4811.5095084843515</v>
      </c>
      <c r="M681" s="66">
        <v>4767.317597328205</v>
      </c>
      <c r="N681" s="66">
        <v>4723.5035958539902</v>
      </c>
      <c r="O681" s="66">
        <v>4664.4737433760492</v>
      </c>
      <c r="P681" s="66">
        <v>4621.1547882553459</v>
      </c>
      <c r="Q681" s="66">
        <v>4578.5353606662848</v>
      </c>
      <c r="R681" s="66">
        <v>4536.4200782388643</v>
      </c>
      <c r="S681" s="66">
        <v>4495.2674446781457</v>
      </c>
      <c r="T681" s="66">
        <v>4455.3771404016989</v>
      </c>
      <c r="U681" s="66">
        <v>4416.8366556066903</v>
      </c>
      <c r="V681" s="66">
        <v>4379.5818622646548</v>
      </c>
      <c r="W681" s="66">
        <v>4343.4349351495102</v>
      </c>
      <c r="X681" s="66">
        <v>4308.4873541801935</v>
      </c>
      <c r="Y681" s="66">
        <v>4274.0378552585889</v>
      </c>
      <c r="Z681" s="66">
        <v>4240.3890360384903</v>
      </c>
    </row>
    <row r="682" spans="2:26" x14ac:dyDescent="0.25">
      <c r="B682" t="s">
        <v>218</v>
      </c>
      <c r="C682" t="s">
        <v>83</v>
      </c>
      <c r="L682" s="12">
        <v>143.54741261097163</v>
      </c>
      <c r="M682" s="12">
        <v>137.5298461245531</v>
      </c>
      <c r="N682" s="12">
        <v>146.74947898877781</v>
      </c>
      <c r="O682" s="12">
        <v>117.02143198198841</v>
      </c>
      <c r="P682" s="12">
        <v>117.52921993849914</v>
      </c>
      <c r="Q682" s="12">
        <v>117.99833985868855</v>
      </c>
      <c r="R682" s="12">
        <v>118.51035100739573</v>
      </c>
      <c r="S682" s="12">
        <v>119.10195029574409</v>
      </c>
      <c r="T682" s="12">
        <v>119.79540802900293</v>
      </c>
      <c r="U682" s="12">
        <v>120.65139080270846</v>
      </c>
      <c r="V682" s="12">
        <v>121.43965714109275</v>
      </c>
      <c r="W682" s="12">
        <v>122.12638731934604</v>
      </c>
      <c r="X682" s="12">
        <v>122.67987425736355</v>
      </c>
      <c r="Y682" s="12">
        <v>123.09073859658083</v>
      </c>
      <c r="Z682" s="12">
        <v>123.46823322616731</v>
      </c>
    </row>
    <row r="683" spans="2:26" x14ac:dyDescent="0.25">
      <c r="C683" t="s">
        <v>84</v>
      </c>
      <c r="L683" s="12">
        <v>114.63309271753181</v>
      </c>
      <c r="M683" s="12">
        <v>122.81533836404539</v>
      </c>
      <c r="N683" s="12">
        <v>114.42361793662464</v>
      </c>
      <c r="O683" s="12">
        <v>112.22628577976975</v>
      </c>
      <c r="P683" s="12">
        <v>107.06554825376486</v>
      </c>
      <c r="Q683" s="12">
        <v>114.95533645121971</v>
      </c>
      <c r="R683" s="12">
        <v>115.13374751656693</v>
      </c>
      <c r="S683" s="12">
        <v>115.45975280256116</v>
      </c>
      <c r="T683" s="12">
        <v>115.74292557892591</v>
      </c>
      <c r="U683" s="12">
        <v>116.05748346531976</v>
      </c>
      <c r="V683" s="12">
        <v>116.41086678595991</v>
      </c>
      <c r="W683" s="12">
        <v>116.84974303442389</v>
      </c>
      <c r="X683" s="12">
        <v>117.39862570930612</v>
      </c>
      <c r="Y683" s="12">
        <v>117.92041596029611</v>
      </c>
      <c r="Z683" s="12">
        <v>118.35314987716191</v>
      </c>
    </row>
    <row r="684" spans="2:26" x14ac:dyDescent="0.25">
      <c r="C684" t="s">
        <v>85</v>
      </c>
      <c r="L684" s="12">
        <v>177.75474334951983</v>
      </c>
      <c r="M684" s="12">
        <v>173.58159804546582</v>
      </c>
      <c r="N684" s="12">
        <v>172.5692982888543</v>
      </c>
      <c r="O684" s="12">
        <v>163.68798041727368</v>
      </c>
      <c r="P684" s="12">
        <v>161.34500406594864</v>
      </c>
      <c r="Q684" s="12">
        <v>154.39118983640589</v>
      </c>
      <c r="R684" s="12">
        <v>154.91047598381491</v>
      </c>
      <c r="S684" s="12">
        <v>152.50279323353496</v>
      </c>
      <c r="T684" s="12">
        <v>147.99477133487267</v>
      </c>
      <c r="U684" s="12">
        <v>154.73541488243464</v>
      </c>
      <c r="V684" s="12">
        <v>154.8941575034093</v>
      </c>
      <c r="W684" s="12">
        <v>155.15504732287155</v>
      </c>
      <c r="X684" s="12">
        <v>155.36136658566275</v>
      </c>
      <c r="Y684" s="12">
        <v>155.67900895823422</v>
      </c>
      <c r="Z684" s="12">
        <v>156.04410677340221</v>
      </c>
    </row>
    <row r="685" spans="2:26" x14ac:dyDescent="0.25">
      <c r="C685" t="s">
        <v>81</v>
      </c>
      <c r="L685" s="12">
        <v>363.06834442729615</v>
      </c>
      <c r="M685" s="12">
        <v>356.12486366883155</v>
      </c>
      <c r="N685" s="12">
        <v>357.98771414889984</v>
      </c>
      <c r="O685" s="12">
        <v>357.64343634590455</v>
      </c>
      <c r="P685" s="12">
        <v>356.73612205998251</v>
      </c>
      <c r="Q685" s="12">
        <v>355.34316984537304</v>
      </c>
      <c r="R685" s="12">
        <v>355.41186409583003</v>
      </c>
      <c r="S685" s="12">
        <v>361.11294284593941</v>
      </c>
      <c r="T685" s="12">
        <v>352.39703187312909</v>
      </c>
      <c r="U685" s="12">
        <v>343.68802190947889</v>
      </c>
      <c r="V685" s="12">
        <v>342.75582911406536</v>
      </c>
      <c r="W685" s="12">
        <v>332.96185650410996</v>
      </c>
      <c r="X685" s="12">
        <v>327.11272631943876</v>
      </c>
      <c r="Y685" s="12">
        <v>326.58205091751404</v>
      </c>
      <c r="Z685" s="12">
        <v>326.8110946761135</v>
      </c>
    </row>
    <row r="686" spans="2:26" x14ac:dyDescent="0.25">
      <c r="C686" t="s">
        <v>75</v>
      </c>
      <c r="L686" s="12">
        <v>339.79167054162292</v>
      </c>
      <c r="M686" s="12">
        <v>356.09681478158745</v>
      </c>
      <c r="N686" s="12">
        <v>354.27933371082656</v>
      </c>
      <c r="O686" s="12">
        <v>359.43738166407326</v>
      </c>
      <c r="P686" s="12">
        <v>360.31629303541365</v>
      </c>
      <c r="Q686" s="12">
        <v>357.67682807647867</v>
      </c>
      <c r="R686" s="12">
        <v>352.23666620743194</v>
      </c>
      <c r="S686" s="12">
        <v>346.22281982441848</v>
      </c>
      <c r="T686" s="12">
        <v>354.27815183591673</v>
      </c>
      <c r="U686" s="12">
        <v>353.46804814099056</v>
      </c>
      <c r="V686" s="12">
        <v>348.57036062064509</v>
      </c>
      <c r="W686" s="12">
        <v>353.3485827518341</v>
      </c>
      <c r="X686" s="12">
        <v>356.00284047279746</v>
      </c>
      <c r="Y686" s="12">
        <v>353.24711308667582</v>
      </c>
      <c r="Z686" s="12">
        <v>350.64253917859145</v>
      </c>
    </row>
    <row r="687" spans="2:26" x14ac:dyDescent="0.25">
      <c r="C687" t="s">
        <v>76</v>
      </c>
      <c r="L687" s="12">
        <v>1160.5126154337597</v>
      </c>
      <c r="M687" s="12">
        <v>1159.2438250858665</v>
      </c>
      <c r="N687" s="12">
        <v>1170.6571945551141</v>
      </c>
      <c r="O687" s="12">
        <v>1171.1861919426867</v>
      </c>
      <c r="P687" s="12">
        <v>1177.0524330879725</v>
      </c>
      <c r="Q687" s="12">
        <v>1183.00052353864</v>
      </c>
      <c r="R687" s="12">
        <v>1193.0241718959228</v>
      </c>
      <c r="S687" s="12">
        <v>1198.3087420386182</v>
      </c>
      <c r="T687" s="12">
        <v>1197.3102431637899</v>
      </c>
      <c r="U687" s="12">
        <v>1194.7770846973629</v>
      </c>
      <c r="V687" s="12">
        <v>1206.6345903788297</v>
      </c>
      <c r="W687" s="12">
        <v>1217.1509852210215</v>
      </c>
      <c r="X687" s="12">
        <v>1220.6644976192554</v>
      </c>
      <c r="Y687" s="12">
        <v>1227.2009786165765</v>
      </c>
      <c r="Z687" s="12">
        <v>1228.191856999284</v>
      </c>
    </row>
    <row r="688" spans="2:26" x14ac:dyDescent="0.25">
      <c r="C688" t="s">
        <v>77</v>
      </c>
      <c r="L688" s="12">
        <v>1315.2257842502243</v>
      </c>
      <c r="M688" s="12">
        <v>1308.5203366775004</v>
      </c>
      <c r="N688" s="12">
        <v>1280.3944561989117</v>
      </c>
      <c r="O688" s="12">
        <v>1260.9570066879944</v>
      </c>
      <c r="P688" s="12">
        <v>1265.3813435485511</v>
      </c>
      <c r="Q688" s="12">
        <v>1248.9318072084216</v>
      </c>
      <c r="R688" s="12">
        <v>1226.7039130946757</v>
      </c>
      <c r="S688" s="12">
        <v>1208.0179328231482</v>
      </c>
      <c r="T688" s="12">
        <v>1212.2525666780307</v>
      </c>
      <c r="U688" s="12">
        <v>1220.0629112494946</v>
      </c>
      <c r="V688" s="12">
        <v>1210.8494457998788</v>
      </c>
      <c r="W688" s="12">
        <v>1206.1656664276243</v>
      </c>
      <c r="X688" s="12">
        <v>1205.2657131966928</v>
      </c>
      <c r="Y688" s="12">
        <v>1201.8078581483444</v>
      </c>
      <c r="Z688" s="12">
        <v>1204.1320541352804</v>
      </c>
    </row>
    <row r="689" spans="2:26" x14ac:dyDescent="0.25">
      <c r="C689" t="s">
        <v>78</v>
      </c>
      <c r="L689" s="12">
        <v>922.50143573978528</v>
      </c>
      <c r="M689" s="12">
        <v>914.91730694501598</v>
      </c>
      <c r="N689" s="12">
        <v>918.30074758611886</v>
      </c>
      <c r="O689" s="12">
        <v>956.9355082643882</v>
      </c>
      <c r="P689" s="12">
        <v>962.05064833725044</v>
      </c>
      <c r="Q689" s="12">
        <v>979.87709698502726</v>
      </c>
      <c r="R689" s="12">
        <v>995.95859060245357</v>
      </c>
      <c r="S689" s="12">
        <v>1019.4631768999626</v>
      </c>
      <c r="T689" s="12">
        <v>1018.6274885040286</v>
      </c>
      <c r="U689" s="12">
        <v>1018.8081638552819</v>
      </c>
      <c r="V689" s="12">
        <v>1028.4315298734241</v>
      </c>
      <c r="W689" s="12">
        <v>1027.7987641237173</v>
      </c>
      <c r="X689" s="12">
        <v>1027.1125378525019</v>
      </c>
      <c r="Y689" s="12">
        <v>1035.6789516085066</v>
      </c>
      <c r="Z689" s="12">
        <v>1032.9108614929035</v>
      </c>
    </row>
    <row r="690" spans="2:26" x14ac:dyDescent="0.25">
      <c r="C690" t="s">
        <v>93</v>
      </c>
      <c r="L690" s="12">
        <v>297.87641142453987</v>
      </c>
      <c r="M690" s="12">
        <v>286.33335622291173</v>
      </c>
      <c r="N690" s="12">
        <v>282.35299593449054</v>
      </c>
      <c r="O690" s="12">
        <v>267.19753032509203</v>
      </c>
      <c r="P690" s="12">
        <v>244.49356081980764</v>
      </c>
      <c r="Q690" s="12">
        <v>227.58121692906423</v>
      </c>
      <c r="R690" s="12">
        <v>217.54464186940936</v>
      </c>
      <c r="S690" s="12">
        <v>200.77770868721402</v>
      </c>
      <c r="T690" s="12">
        <v>196.201707522292</v>
      </c>
      <c r="U690" s="12">
        <v>187.61045392858904</v>
      </c>
      <c r="V690" s="12">
        <v>176.36188203917445</v>
      </c>
      <c r="W690" s="12">
        <v>172.56700472809797</v>
      </c>
      <c r="X690" s="12">
        <v>171.24409606051108</v>
      </c>
      <c r="Y690" s="12">
        <v>161.00540092063773</v>
      </c>
      <c r="Z690" s="12">
        <v>161.72644414355784</v>
      </c>
    </row>
    <row r="691" spans="2:26" s="65" customFormat="1" x14ac:dyDescent="0.25">
      <c r="B691" s="65" t="s">
        <v>222</v>
      </c>
      <c r="L691" s="66">
        <v>4834.9115104952507</v>
      </c>
      <c r="M691" s="66">
        <v>4815.163285915778</v>
      </c>
      <c r="N691" s="66">
        <v>4797.7148373486179</v>
      </c>
      <c r="O691" s="66">
        <v>4766.2927534091705</v>
      </c>
      <c r="P691" s="66">
        <v>4751.9701731471896</v>
      </c>
      <c r="Q691" s="66">
        <v>4739.7555087293185</v>
      </c>
      <c r="R691" s="66">
        <v>4729.4344222735008</v>
      </c>
      <c r="S691" s="66">
        <v>4720.9678194511407</v>
      </c>
      <c r="T691" s="66">
        <v>4714.6002945199889</v>
      </c>
      <c r="U691" s="66">
        <v>4709.8589729316609</v>
      </c>
      <c r="V691" s="66">
        <v>4706.34831925648</v>
      </c>
      <c r="W691" s="66">
        <v>4704.1240374330464</v>
      </c>
      <c r="X691" s="66">
        <v>4702.84227807353</v>
      </c>
      <c r="Y691" s="66">
        <v>4702.2125168133662</v>
      </c>
      <c r="Z691" s="66">
        <v>4702.2803405024624</v>
      </c>
    </row>
    <row r="692" spans="2:26" x14ac:dyDescent="0.25">
      <c r="B692" t="s">
        <v>113</v>
      </c>
      <c r="C692" t="s">
        <v>83</v>
      </c>
      <c r="L692" s="12">
        <v>143.54741261097163</v>
      </c>
      <c r="M692" s="12">
        <v>137.45223644720289</v>
      </c>
      <c r="N692" s="12">
        <v>146.56459624326931</v>
      </c>
      <c r="O692" s="12">
        <v>116.06116028569856</v>
      </c>
      <c r="P692" s="12">
        <v>115.89240053836733</v>
      </c>
      <c r="Q692" s="12">
        <v>116.42421106325379</v>
      </c>
      <c r="R692" s="12">
        <v>117.56750997888538</v>
      </c>
      <c r="S692" s="12">
        <v>117.80154522096626</v>
      </c>
      <c r="T692" s="12">
        <v>118.08327904912011</v>
      </c>
      <c r="U692" s="12">
        <v>118.78240436716038</v>
      </c>
      <c r="V692" s="12">
        <v>120.03985206709191</v>
      </c>
      <c r="W692" s="12">
        <v>120.65202670959374</v>
      </c>
      <c r="X692" s="12">
        <v>120.17519529599171</v>
      </c>
      <c r="Y692" s="12">
        <v>120.57490899184081</v>
      </c>
      <c r="Z692" s="12">
        <v>119.62720207417698</v>
      </c>
    </row>
    <row r="693" spans="2:26" x14ac:dyDescent="0.25">
      <c r="C693" t="s">
        <v>84</v>
      </c>
      <c r="L693" s="12">
        <v>114.63309271753181</v>
      </c>
      <c r="M693" s="12">
        <v>122.7327196377384</v>
      </c>
      <c r="N693" s="12">
        <v>114.18526043117578</v>
      </c>
      <c r="O693" s="12">
        <v>111.01545768930715</v>
      </c>
      <c r="P693" s="12">
        <v>104.60359446267302</v>
      </c>
      <c r="Q693" s="12">
        <v>111.55862981233042</v>
      </c>
      <c r="R693" s="12">
        <v>111.94034973206327</v>
      </c>
      <c r="S693" s="12">
        <v>112.47033969790623</v>
      </c>
      <c r="T693" s="12">
        <v>113.08763595934306</v>
      </c>
      <c r="U693" s="12">
        <v>113.19786611081867</v>
      </c>
      <c r="V693" s="12">
        <v>113.84055273230217</v>
      </c>
      <c r="W693" s="12">
        <v>114.52091293615945</v>
      </c>
      <c r="X693" s="12">
        <v>115.02398027154655</v>
      </c>
      <c r="Y693" s="12">
        <v>115.61830434817573</v>
      </c>
      <c r="Z693" s="12">
        <v>114.97291561306787</v>
      </c>
    </row>
    <row r="694" spans="2:26" x14ac:dyDescent="0.25">
      <c r="C694" t="s">
        <v>85</v>
      </c>
      <c r="L694" s="12">
        <v>177.75474334951983</v>
      </c>
      <c r="M694" s="12">
        <v>173.51264224610097</v>
      </c>
      <c r="N694" s="12">
        <v>172.35931207090744</v>
      </c>
      <c r="O694" s="12">
        <v>162.71639450452159</v>
      </c>
      <c r="P694" s="12">
        <v>159.27748208348396</v>
      </c>
      <c r="Q694" s="12">
        <v>151.30997781371696</v>
      </c>
      <c r="R694" s="12">
        <v>151.37846413120019</v>
      </c>
      <c r="S694" s="12">
        <v>148.18977437022204</v>
      </c>
      <c r="T694" s="12">
        <v>143.23022955164458</v>
      </c>
      <c r="U694" s="12">
        <v>149.73085699937369</v>
      </c>
      <c r="V694" s="12">
        <v>150.41869771550546</v>
      </c>
      <c r="W694" s="12">
        <v>151.34083751153801</v>
      </c>
      <c r="X694" s="12">
        <v>151.51984710011769</v>
      </c>
      <c r="Y694" s="12">
        <v>152.08407666892427</v>
      </c>
      <c r="Z694" s="12">
        <v>151.82976513376525</v>
      </c>
    </row>
    <row r="695" spans="2:26" x14ac:dyDescent="0.25">
      <c r="C695" t="s">
        <v>81</v>
      </c>
      <c r="L695" s="12">
        <v>363.06834442729615</v>
      </c>
      <c r="M695" s="12">
        <v>356.02001625360629</v>
      </c>
      <c r="N695" s="12">
        <v>357.69308247243214</v>
      </c>
      <c r="O695" s="12">
        <v>356.29480966345778</v>
      </c>
      <c r="P695" s="12">
        <v>353.88184557892441</v>
      </c>
      <c r="Q695" s="12">
        <v>351.55007386897313</v>
      </c>
      <c r="R695" s="12">
        <v>351.09039166719504</v>
      </c>
      <c r="S695" s="12">
        <v>355.87019890364422</v>
      </c>
      <c r="T695" s="12">
        <v>346.25912024137273</v>
      </c>
      <c r="U695" s="12">
        <v>336.72609154754144</v>
      </c>
      <c r="V695" s="12">
        <v>335.3830396346205</v>
      </c>
      <c r="W695" s="12">
        <v>325.23888303914282</v>
      </c>
      <c r="X695" s="12">
        <v>318.64919398078712</v>
      </c>
      <c r="Y695" s="12">
        <v>317.83430614915488</v>
      </c>
      <c r="Z695" s="12">
        <v>317.23379708413904</v>
      </c>
    </row>
    <row r="696" spans="2:26" x14ac:dyDescent="0.25">
      <c r="C696" t="s">
        <v>75</v>
      </c>
      <c r="L696" s="12">
        <v>339.79167054162292</v>
      </c>
      <c r="M696" s="12">
        <v>356.00819028238715</v>
      </c>
      <c r="N696" s="12">
        <v>354.07484489108265</v>
      </c>
      <c r="O696" s="12">
        <v>358.35865197882981</v>
      </c>
      <c r="P696" s="12">
        <v>358.10241252886453</v>
      </c>
      <c r="Q696" s="12">
        <v>355.00428259701454</v>
      </c>
      <c r="R696" s="12">
        <v>349.76628829158739</v>
      </c>
      <c r="S696" s="12">
        <v>343.46815559436953</v>
      </c>
      <c r="T696" s="12">
        <v>351.38526086035944</v>
      </c>
      <c r="U696" s="12">
        <v>350.67451802172405</v>
      </c>
      <c r="V696" s="12">
        <v>345.58783637229732</v>
      </c>
      <c r="W696" s="12">
        <v>350.20567374829199</v>
      </c>
      <c r="X696" s="12">
        <v>351.52523319261581</v>
      </c>
      <c r="Y696" s="12">
        <v>347.52133670797525</v>
      </c>
      <c r="Z696" s="12">
        <v>343.12905600463068</v>
      </c>
    </row>
    <row r="697" spans="2:26" x14ac:dyDescent="0.25">
      <c r="C697" t="s">
        <v>76</v>
      </c>
      <c r="L697" s="12">
        <v>1160.5126154337595</v>
      </c>
      <c r="M697" s="12">
        <v>1158.6847159461095</v>
      </c>
      <c r="N697" s="12">
        <v>1169.1575467186328</v>
      </c>
      <c r="O697" s="12">
        <v>1163.8102498367643</v>
      </c>
      <c r="P697" s="12">
        <v>1162.4993882199565</v>
      </c>
      <c r="Q697" s="12">
        <v>1164.7042815924676</v>
      </c>
      <c r="R697" s="12">
        <v>1175.9389395668193</v>
      </c>
      <c r="S697" s="12">
        <v>1179.5192922798499</v>
      </c>
      <c r="T697" s="12">
        <v>1177.7025035738186</v>
      </c>
      <c r="U697" s="12">
        <v>1174.9238301172406</v>
      </c>
      <c r="V697" s="12">
        <v>1189.2088517214113</v>
      </c>
      <c r="W697" s="12">
        <v>1201.3646430090944</v>
      </c>
      <c r="X697" s="12">
        <v>1201.679828953193</v>
      </c>
      <c r="Y697" s="12">
        <v>1207.2929615664341</v>
      </c>
      <c r="Z697" s="12">
        <v>1201.0846685102924</v>
      </c>
    </row>
    <row r="698" spans="2:26" x14ac:dyDescent="0.25">
      <c r="C698" t="s">
        <v>77</v>
      </c>
      <c r="L698" s="12">
        <v>1315.2257842502243</v>
      </c>
      <c r="M698" s="12">
        <v>1308.3258731879048</v>
      </c>
      <c r="N698" s="12">
        <v>1279.8423487530736</v>
      </c>
      <c r="O698" s="12">
        <v>1258.2438321739278</v>
      </c>
      <c r="P698" s="12">
        <v>1259.3589827514384</v>
      </c>
      <c r="Q698" s="12">
        <v>1240.4090628132294</v>
      </c>
      <c r="R698" s="12">
        <v>1217.2338966733889</v>
      </c>
      <c r="S698" s="12">
        <v>1196.8486409102468</v>
      </c>
      <c r="T698" s="12">
        <v>1199.5175357816397</v>
      </c>
      <c r="U698" s="12">
        <v>1205.6624696192412</v>
      </c>
      <c r="V698" s="12">
        <v>1196.0071956779123</v>
      </c>
      <c r="W698" s="12">
        <v>1190.9293869586552</v>
      </c>
      <c r="X698" s="12">
        <v>1188.1717661737343</v>
      </c>
      <c r="Y698" s="12">
        <v>1183.6430017159025</v>
      </c>
      <c r="Z698" s="12">
        <v>1183.0524238101223</v>
      </c>
    </row>
    <row r="699" spans="2:26" x14ac:dyDescent="0.25">
      <c r="C699" t="s">
        <v>78</v>
      </c>
      <c r="L699" s="12">
        <v>922.50143573978528</v>
      </c>
      <c r="M699" s="12">
        <v>914.82457967245853</v>
      </c>
      <c r="N699" s="12">
        <v>918.03717813694641</v>
      </c>
      <c r="O699" s="12">
        <v>955.64039898990586</v>
      </c>
      <c r="P699" s="12">
        <v>959.36042661176259</v>
      </c>
      <c r="Q699" s="12">
        <v>976.19270884401283</v>
      </c>
      <c r="R699" s="12">
        <v>991.89693330800162</v>
      </c>
      <c r="S699" s="12">
        <v>1014.6919222015808</v>
      </c>
      <c r="T699" s="12">
        <v>1013.1207975563074</v>
      </c>
      <c r="U699" s="12">
        <v>1012.6846243391782</v>
      </c>
      <c r="V699" s="12">
        <v>1022.3029493331787</v>
      </c>
      <c r="W699" s="12">
        <v>1021.5955743271797</v>
      </c>
      <c r="X699" s="12">
        <v>1020.1544076411235</v>
      </c>
      <c r="Y699" s="12">
        <v>1028.447759958925</v>
      </c>
      <c r="Z699" s="12">
        <v>1024.5783621728926</v>
      </c>
    </row>
    <row r="700" spans="2:26" x14ac:dyDescent="0.25">
      <c r="C700" t="s">
        <v>93</v>
      </c>
      <c r="L700" s="12">
        <v>297.87641142453987</v>
      </c>
      <c r="M700" s="12">
        <v>286.32370872692007</v>
      </c>
      <c r="N700" s="12">
        <v>282.32679620771319</v>
      </c>
      <c r="O700" s="12">
        <v>267.07909770049054</v>
      </c>
      <c r="P700" s="12">
        <v>244.26342609402587</v>
      </c>
      <c r="Q700" s="12">
        <v>227.23454602583604</v>
      </c>
      <c r="R700" s="12">
        <v>217.1673656967277</v>
      </c>
      <c r="S700" s="12">
        <v>200.36738608571957</v>
      </c>
      <c r="T700" s="12">
        <v>195.71618979422152</v>
      </c>
      <c r="U700" s="12">
        <v>187.07942599908372</v>
      </c>
      <c r="V700" s="12">
        <v>175.85489552933859</v>
      </c>
      <c r="W700" s="12">
        <v>172.03786800810477</v>
      </c>
      <c r="X700" s="12">
        <v>170.69791310575869</v>
      </c>
      <c r="Y700" s="12">
        <v>160.48322051348629</v>
      </c>
      <c r="Z700" s="12">
        <v>161.03570391226995</v>
      </c>
    </row>
    <row r="701" spans="2:26" s="65" customFormat="1" x14ac:dyDescent="0.25">
      <c r="B701" s="65" t="s">
        <v>223</v>
      </c>
      <c r="L701" s="66">
        <v>4834.9115104952507</v>
      </c>
      <c r="M701" s="66">
        <v>4813.8846824004286</v>
      </c>
      <c r="N701" s="66">
        <v>4794.2409659252335</v>
      </c>
      <c r="O701" s="66">
        <v>4749.2200528229041</v>
      </c>
      <c r="P701" s="66">
        <v>4717.2399588694961</v>
      </c>
      <c r="Q701" s="66">
        <v>4694.3877744308347</v>
      </c>
      <c r="R701" s="66">
        <v>4683.9801390458688</v>
      </c>
      <c r="S701" s="66">
        <v>4669.2272552645063</v>
      </c>
      <c r="T701" s="66">
        <v>4658.1025523678272</v>
      </c>
      <c r="U701" s="66">
        <v>4649.4620871213619</v>
      </c>
      <c r="V701" s="66">
        <v>4648.6438707836587</v>
      </c>
      <c r="W701" s="66">
        <v>4647.8858062477602</v>
      </c>
      <c r="X701" s="66">
        <v>4637.5973657148688</v>
      </c>
      <c r="Y701" s="66">
        <v>4633.4998766208191</v>
      </c>
      <c r="Z701" s="66">
        <v>4616.5438943153567</v>
      </c>
    </row>
    <row r="702" spans="2:26" x14ac:dyDescent="0.25">
      <c r="B702" t="s">
        <v>118</v>
      </c>
      <c r="C702" t="s">
        <v>83</v>
      </c>
      <c r="L702" s="12">
        <v>143.54741261097163</v>
      </c>
      <c r="M702" s="12">
        <v>137.49104096140175</v>
      </c>
      <c r="N702" s="12">
        <v>146.61525979639856</v>
      </c>
      <c r="O702" s="12">
        <v>116.53171901190431</v>
      </c>
      <c r="P702" s="12">
        <v>116.51363913074999</v>
      </c>
      <c r="Q702" s="12">
        <v>116.52460887373772</v>
      </c>
      <c r="R702" s="12">
        <v>116.92970226750292</v>
      </c>
      <c r="S702" s="12">
        <v>117.87232000351997</v>
      </c>
      <c r="T702" s="12">
        <v>118.53700758318527</v>
      </c>
      <c r="U702" s="12">
        <v>118.93951097525051</v>
      </c>
      <c r="V702" s="12">
        <v>119.71505226087366</v>
      </c>
      <c r="W702" s="12">
        <v>120.47420173547917</v>
      </c>
      <c r="X702" s="12">
        <v>120.89085831589416</v>
      </c>
      <c r="Y702" s="12">
        <v>120.84550071716495</v>
      </c>
      <c r="Z702" s="12">
        <v>120.45103491640585</v>
      </c>
    </row>
    <row r="703" spans="2:26" x14ac:dyDescent="0.25">
      <c r="C703" t="s">
        <v>84</v>
      </c>
      <c r="L703" s="12">
        <v>114.63309271753181</v>
      </c>
      <c r="M703" s="12">
        <v>122.77402879140287</v>
      </c>
      <c r="N703" s="12">
        <v>114.26221066541427</v>
      </c>
      <c r="O703" s="12">
        <v>111.58221985888757</v>
      </c>
      <c r="P703" s="12">
        <v>105.58794240390685</v>
      </c>
      <c r="Q703" s="12">
        <v>112.38912854744169</v>
      </c>
      <c r="R703" s="12">
        <v>111.83908668457318</v>
      </c>
      <c r="S703" s="12">
        <v>112.23155184489417</v>
      </c>
      <c r="T703" s="12">
        <v>112.9024283083038</v>
      </c>
      <c r="U703" s="12">
        <v>113.36486987490321</v>
      </c>
      <c r="V703" s="12">
        <v>113.78571313552699</v>
      </c>
      <c r="W703" s="12">
        <v>114.24388502799287</v>
      </c>
      <c r="X703" s="12">
        <v>114.94934043273273</v>
      </c>
      <c r="Y703" s="12">
        <v>115.54938825174602</v>
      </c>
      <c r="Z703" s="12">
        <v>115.65278237523125</v>
      </c>
    </row>
    <row r="704" spans="2:26" x14ac:dyDescent="0.25">
      <c r="C704" t="s">
        <v>85</v>
      </c>
      <c r="L704" s="12">
        <v>177.75474334951983</v>
      </c>
      <c r="M704" s="12">
        <v>173.54711993421984</v>
      </c>
      <c r="N704" s="12">
        <v>172.42727244038096</v>
      </c>
      <c r="O704" s="12">
        <v>163.17103534448432</v>
      </c>
      <c r="P704" s="12">
        <v>160.11413422371115</v>
      </c>
      <c r="Q704" s="12">
        <v>152.11401041049618</v>
      </c>
      <c r="R704" s="12">
        <v>151.64459601786496</v>
      </c>
      <c r="S704" s="12">
        <v>148.60331137496243</v>
      </c>
      <c r="T704" s="12">
        <v>143.72442554998241</v>
      </c>
      <c r="U704" s="12">
        <v>150.00129489832258</v>
      </c>
      <c r="V704" s="12">
        <v>150.17963192304583</v>
      </c>
      <c r="W704" s="12">
        <v>150.80890931175821</v>
      </c>
      <c r="X704" s="12">
        <v>151.49039408360642</v>
      </c>
      <c r="Y704" s="12">
        <v>151.98150714882533</v>
      </c>
      <c r="Z704" s="12">
        <v>152.16262821098553</v>
      </c>
    </row>
    <row r="705" spans="2:26" x14ac:dyDescent="0.25">
      <c r="C705" t="s">
        <v>81</v>
      </c>
      <c r="L705" s="12">
        <v>363.06834442729615</v>
      </c>
      <c r="M705" s="12">
        <v>356.07243959864036</v>
      </c>
      <c r="N705" s="12">
        <v>357.78598713928659</v>
      </c>
      <c r="O705" s="12">
        <v>356.93227824267706</v>
      </c>
      <c r="P705" s="12">
        <v>355.04067500180895</v>
      </c>
      <c r="Q705" s="12">
        <v>352.51261000480019</v>
      </c>
      <c r="R705" s="12">
        <v>351.30413721289028</v>
      </c>
      <c r="S705" s="12">
        <v>356.41890334657614</v>
      </c>
      <c r="T705" s="12">
        <v>347.10744940414435</v>
      </c>
      <c r="U705" s="12">
        <v>337.49141127849066</v>
      </c>
      <c r="V705" s="12">
        <v>335.74590393626846</v>
      </c>
      <c r="W705" s="12">
        <v>325.42775556510412</v>
      </c>
      <c r="X705" s="12">
        <v>319.33449770164674</v>
      </c>
      <c r="Y705" s="12">
        <v>318.1744363364329</v>
      </c>
      <c r="Z705" s="12">
        <v>317.79929298138711</v>
      </c>
    </row>
    <row r="706" spans="2:26" x14ac:dyDescent="0.25">
      <c r="C706" t="s">
        <v>75</v>
      </c>
      <c r="L706" s="12">
        <v>339.79167054162292</v>
      </c>
      <c r="M706" s="12">
        <v>356.05250127489001</v>
      </c>
      <c r="N706" s="12">
        <v>354.13346374634312</v>
      </c>
      <c r="O706" s="12">
        <v>358.8819306848448</v>
      </c>
      <c r="P706" s="12">
        <v>358.99945487703786</v>
      </c>
      <c r="Q706" s="12">
        <v>355.46959440938735</v>
      </c>
      <c r="R706" s="12">
        <v>349.46967538218155</v>
      </c>
      <c r="S706" s="12">
        <v>343.44303613490371</v>
      </c>
      <c r="T706" s="12">
        <v>351.51900157267744</v>
      </c>
      <c r="U706" s="12">
        <v>350.67724177447366</v>
      </c>
      <c r="V706" s="12">
        <v>345.80402552274813</v>
      </c>
      <c r="W706" s="12">
        <v>350.42648914711293</v>
      </c>
      <c r="X706" s="12">
        <v>352.45848810756888</v>
      </c>
      <c r="Y706" s="12">
        <v>348.82351535993348</v>
      </c>
      <c r="Z706" s="12">
        <v>344.71205145423556</v>
      </c>
    </row>
    <row r="707" spans="2:26" x14ac:dyDescent="0.25">
      <c r="C707" t="s">
        <v>76</v>
      </c>
      <c r="L707" s="12">
        <v>1160.5126154337595</v>
      </c>
      <c r="M707" s="12">
        <v>1158.964267391618</v>
      </c>
      <c r="N707" s="12">
        <v>1169.6147008900971</v>
      </c>
      <c r="O707" s="12">
        <v>1167.3276203378209</v>
      </c>
      <c r="P707" s="12">
        <v>1168.2978838401418</v>
      </c>
      <c r="Q707" s="12">
        <v>1168.4432722890122</v>
      </c>
      <c r="R707" s="12">
        <v>1174.444549428066</v>
      </c>
      <c r="S707" s="12">
        <v>1179.6771776960152</v>
      </c>
      <c r="T707" s="12">
        <v>1179.0261540376518</v>
      </c>
      <c r="U707" s="12">
        <v>1175.5431926568513</v>
      </c>
      <c r="V707" s="12">
        <v>1187.7666247717098</v>
      </c>
      <c r="W707" s="12">
        <v>1199.3849711569687</v>
      </c>
      <c r="X707" s="12">
        <v>1203.7886224224403</v>
      </c>
      <c r="Y707" s="12">
        <v>1208.8949812473645</v>
      </c>
      <c r="Z707" s="12">
        <v>1206.0735364232191</v>
      </c>
    </row>
    <row r="708" spans="2:26" x14ac:dyDescent="0.25">
      <c r="C708" t="s">
        <v>77</v>
      </c>
      <c r="L708" s="12">
        <v>1315.2257842502243</v>
      </c>
      <c r="M708" s="12">
        <v>1308.4231040710047</v>
      </c>
      <c r="N708" s="12">
        <v>1280.0181485474886</v>
      </c>
      <c r="O708" s="12">
        <v>1259.5213349148628</v>
      </c>
      <c r="P708" s="12">
        <v>1261.8195749769743</v>
      </c>
      <c r="Q708" s="12">
        <v>1242.6274894962696</v>
      </c>
      <c r="R708" s="12">
        <v>1217.8593340321313</v>
      </c>
      <c r="S708" s="12">
        <v>1197.9298599793633</v>
      </c>
      <c r="T708" s="12">
        <v>1201.0772661435558</v>
      </c>
      <c r="U708" s="12">
        <v>1207.2052177404689</v>
      </c>
      <c r="V708" s="12">
        <v>1196.9034725302304</v>
      </c>
      <c r="W708" s="12">
        <v>1191.4087887335847</v>
      </c>
      <c r="X708" s="12">
        <v>1189.6398871099093</v>
      </c>
      <c r="Y708" s="12">
        <v>1185.0120647159288</v>
      </c>
      <c r="Z708" s="12">
        <v>1185.356790026997</v>
      </c>
    </row>
    <row r="709" spans="2:26" x14ac:dyDescent="0.25">
      <c r="C709" t="s">
        <v>78</v>
      </c>
      <c r="L709" s="12">
        <v>922.50143573978528</v>
      </c>
      <c r="M709" s="12">
        <v>914.87094307043355</v>
      </c>
      <c r="N709" s="12">
        <v>918.12187366960234</v>
      </c>
      <c r="O709" s="12">
        <v>956.25121260627293</v>
      </c>
      <c r="P709" s="12">
        <v>960.46261898999489</v>
      </c>
      <c r="Q709" s="12">
        <v>977.15558301037026</v>
      </c>
      <c r="R709" s="12">
        <v>992.11201511460047</v>
      </c>
      <c r="S709" s="12">
        <v>1015.1269302935476</v>
      </c>
      <c r="T709" s="12">
        <v>1013.7844674449622</v>
      </c>
      <c r="U709" s="12">
        <v>1013.2816384330089</v>
      </c>
      <c r="V709" s="12">
        <v>1022.4953052626055</v>
      </c>
      <c r="W709" s="12">
        <v>1021.6479974470479</v>
      </c>
      <c r="X709" s="12">
        <v>1020.7314932669393</v>
      </c>
      <c r="Y709" s="12">
        <v>1028.8511766635413</v>
      </c>
      <c r="Z709" s="12">
        <v>1025.4011099800496</v>
      </c>
    </row>
    <row r="710" spans="2:26" x14ac:dyDescent="0.25">
      <c r="C710" t="s">
        <v>93</v>
      </c>
      <c r="L710" s="12">
        <v>297.87641142453987</v>
      </c>
      <c r="M710" s="12">
        <v>286.32853242337364</v>
      </c>
      <c r="N710" s="12">
        <v>282.3349763986817</v>
      </c>
      <c r="O710" s="12">
        <v>267.13521796176656</v>
      </c>
      <c r="P710" s="12">
        <v>244.35715593883455</v>
      </c>
      <c r="Q710" s="12">
        <v>227.31528217362063</v>
      </c>
      <c r="R710" s="12">
        <v>217.17587795268642</v>
      </c>
      <c r="S710" s="12">
        <v>200.38443084045559</v>
      </c>
      <c r="T710" s="12">
        <v>195.75730970677867</v>
      </c>
      <c r="U710" s="12">
        <v>187.13182766428466</v>
      </c>
      <c r="V710" s="12">
        <v>175.88622823274935</v>
      </c>
      <c r="W710" s="12">
        <v>172.01515531060218</v>
      </c>
      <c r="X710" s="12">
        <v>170.71969221167768</v>
      </c>
      <c r="Y710" s="12">
        <v>160.51506949066768</v>
      </c>
      <c r="Z710" s="12">
        <v>161.13143787977958</v>
      </c>
    </row>
    <row r="711" spans="2:26" s="65" customFormat="1" x14ac:dyDescent="0.25">
      <c r="B711" s="65" t="s">
        <v>224</v>
      </c>
      <c r="L711" s="66">
        <v>4834.9115104952507</v>
      </c>
      <c r="M711" s="66">
        <v>4814.5239775169848</v>
      </c>
      <c r="N711" s="66">
        <v>4795.3138932936936</v>
      </c>
      <c r="O711" s="66">
        <v>4757.3345689635207</v>
      </c>
      <c r="P711" s="66">
        <v>4731.1930793831607</v>
      </c>
      <c r="Q711" s="66">
        <v>4704.5515792151364</v>
      </c>
      <c r="R711" s="66">
        <v>4682.7789740924973</v>
      </c>
      <c r="S711" s="66">
        <v>4671.6875215142381</v>
      </c>
      <c r="T711" s="66">
        <v>4663.4355097512416</v>
      </c>
      <c r="U711" s="66">
        <v>4653.6362052960549</v>
      </c>
      <c r="V711" s="66">
        <v>4648.2819575757576</v>
      </c>
      <c r="W711" s="66">
        <v>4645.8381534356504</v>
      </c>
      <c r="X711" s="66">
        <v>4644.0032736524154</v>
      </c>
      <c r="Y711" s="66">
        <v>4638.6476399316052</v>
      </c>
      <c r="Z711" s="66">
        <v>4628.7406642482911</v>
      </c>
    </row>
    <row r="712" spans="2:26" x14ac:dyDescent="0.25">
      <c r="B712" t="s">
        <v>114</v>
      </c>
      <c r="C712" t="s">
        <v>83</v>
      </c>
      <c r="L712" s="12">
        <v>143.54741261097163</v>
      </c>
      <c r="M712" s="12">
        <v>137.46775817520518</v>
      </c>
      <c r="N712" s="12">
        <v>146.58546247434043</v>
      </c>
      <c r="O712" s="12">
        <v>116.36704288377376</v>
      </c>
      <c r="P712" s="12">
        <v>116.35368250140237</v>
      </c>
      <c r="Q712" s="12">
        <v>116.3606621991939</v>
      </c>
      <c r="R712" s="12">
        <v>117.11747300277115</v>
      </c>
      <c r="S712" s="12">
        <v>117.9371380499942</v>
      </c>
      <c r="T712" s="12">
        <v>118.35981756047586</v>
      </c>
      <c r="U712" s="12">
        <v>118.88298836113297</v>
      </c>
      <c r="V712" s="12">
        <v>119.75075513275411</v>
      </c>
      <c r="W712" s="12">
        <v>120.56761201351098</v>
      </c>
      <c r="X712" s="12">
        <v>120.68634291658925</v>
      </c>
      <c r="Y712" s="12">
        <v>120.700257774343</v>
      </c>
      <c r="Z712" s="12">
        <v>120.28126651957496</v>
      </c>
    </row>
    <row r="713" spans="2:26" x14ac:dyDescent="0.25">
      <c r="C713" t="s">
        <v>84</v>
      </c>
      <c r="L713" s="12">
        <v>114.63309271753181</v>
      </c>
      <c r="M713" s="12">
        <v>122.74924324905409</v>
      </c>
      <c r="N713" s="12">
        <v>114.21664640908054</v>
      </c>
      <c r="O713" s="12">
        <v>111.36813213661083</v>
      </c>
      <c r="P713" s="12">
        <v>105.29301615097692</v>
      </c>
      <c r="Q713" s="12">
        <v>112.00844956635177</v>
      </c>
      <c r="R713" s="12">
        <v>111.82375382143159</v>
      </c>
      <c r="S713" s="12">
        <v>112.33534333915338</v>
      </c>
      <c r="T713" s="12">
        <v>113.00451558580062</v>
      </c>
      <c r="U713" s="12">
        <v>113.36672444325006</v>
      </c>
      <c r="V713" s="12">
        <v>113.77458694216415</v>
      </c>
      <c r="W713" s="12">
        <v>114.3221330161789</v>
      </c>
      <c r="X713" s="12">
        <v>114.96912136454142</v>
      </c>
      <c r="Y713" s="12">
        <v>115.55511595598</v>
      </c>
      <c r="Z713" s="12">
        <v>115.5124167602979</v>
      </c>
    </row>
    <row r="714" spans="2:26" x14ac:dyDescent="0.25">
      <c r="C714" t="s">
        <v>85</v>
      </c>
      <c r="L714" s="12">
        <v>177.75474334951983</v>
      </c>
      <c r="M714" s="12">
        <v>173.52643327070186</v>
      </c>
      <c r="N714" s="12">
        <v>172.38703295095681</v>
      </c>
      <c r="O714" s="12">
        <v>162.99839477405655</v>
      </c>
      <c r="P714" s="12">
        <v>159.85598013374147</v>
      </c>
      <c r="Q714" s="12">
        <v>151.74677998480132</v>
      </c>
      <c r="R714" s="12">
        <v>151.49221772738855</v>
      </c>
      <c r="S714" s="12">
        <v>148.48608068353207</v>
      </c>
      <c r="T714" s="12">
        <v>143.55811989600679</v>
      </c>
      <c r="U714" s="12">
        <v>149.94147159756076</v>
      </c>
      <c r="V714" s="12">
        <v>150.22924849997523</v>
      </c>
      <c r="W714" s="12">
        <v>151.03549727693979</v>
      </c>
      <c r="X714" s="12">
        <v>151.54211393879385</v>
      </c>
      <c r="Y714" s="12">
        <v>151.98713809875963</v>
      </c>
      <c r="Z714" s="12">
        <v>152.12698640905222</v>
      </c>
    </row>
    <row r="715" spans="2:26" x14ac:dyDescent="0.25">
      <c r="C715" t="s">
        <v>81</v>
      </c>
      <c r="L715" s="12">
        <v>363.06834442729615</v>
      </c>
      <c r="M715" s="12">
        <v>356.04098550482126</v>
      </c>
      <c r="N715" s="12">
        <v>357.73104089083461</v>
      </c>
      <c r="O715" s="12">
        <v>356.69370635125864</v>
      </c>
      <c r="P715" s="12">
        <v>354.68645705163999</v>
      </c>
      <c r="Q715" s="12">
        <v>352.0522441426686</v>
      </c>
      <c r="R715" s="12">
        <v>351.14388632699263</v>
      </c>
      <c r="S715" s="12">
        <v>356.26682089940277</v>
      </c>
      <c r="T715" s="12">
        <v>346.80832774188821</v>
      </c>
      <c r="U715" s="12">
        <v>337.2430720055039</v>
      </c>
      <c r="V715" s="12">
        <v>335.56350664692798</v>
      </c>
      <c r="W715" s="12">
        <v>325.39144244328929</v>
      </c>
      <c r="X715" s="12">
        <v>319.14208025932038</v>
      </c>
      <c r="Y715" s="12">
        <v>318.04329550167836</v>
      </c>
      <c r="Z715" s="12">
        <v>317.69795977893801</v>
      </c>
    </row>
    <row r="716" spans="2:26" x14ac:dyDescent="0.25">
      <c r="C716" t="s">
        <v>75</v>
      </c>
      <c r="L716" s="12">
        <v>339.79167054162292</v>
      </c>
      <c r="M716" s="12">
        <v>356.02591437844819</v>
      </c>
      <c r="N716" s="12">
        <v>354.09893317564126</v>
      </c>
      <c r="O716" s="12">
        <v>358.69441734820003</v>
      </c>
      <c r="P716" s="12">
        <v>358.71706295197032</v>
      </c>
      <c r="Q716" s="12">
        <v>355.13739637681749</v>
      </c>
      <c r="R716" s="12">
        <v>349.45230315693584</v>
      </c>
      <c r="S716" s="12">
        <v>343.48753069658608</v>
      </c>
      <c r="T716" s="12">
        <v>351.47465672439489</v>
      </c>
      <c r="U716" s="12">
        <v>350.71252059134247</v>
      </c>
      <c r="V716" s="12">
        <v>345.71577990768526</v>
      </c>
      <c r="W716" s="12">
        <v>350.40065310570674</v>
      </c>
      <c r="X716" s="12">
        <v>352.21481517713426</v>
      </c>
      <c r="Y716" s="12">
        <v>348.38376700365814</v>
      </c>
      <c r="Z716" s="12">
        <v>344.2819970559035</v>
      </c>
    </row>
    <row r="717" spans="2:26" x14ac:dyDescent="0.25">
      <c r="C717" t="s">
        <v>76</v>
      </c>
      <c r="L717" s="12">
        <v>1160.5126154337595</v>
      </c>
      <c r="M717" s="12">
        <v>1158.7965357763615</v>
      </c>
      <c r="N717" s="12">
        <v>1169.3446460625707</v>
      </c>
      <c r="O717" s="12">
        <v>1166.0375456739723</v>
      </c>
      <c r="P717" s="12">
        <v>1166.583023149235</v>
      </c>
      <c r="Q717" s="12">
        <v>1166.3336214472019</v>
      </c>
      <c r="R717" s="12">
        <v>1174.5092250060713</v>
      </c>
      <c r="S717" s="12">
        <v>1179.9051548447578</v>
      </c>
      <c r="T717" s="12">
        <v>1178.5918642111239</v>
      </c>
      <c r="U717" s="12">
        <v>1175.5120816342585</v>
      </c>
      <c r="V717" s="12">
        <v>1187.9721790236242</v>
      </c>
      <c r="W717" s="12">
        <v>1200.2605379969345</v>
      </c>
      <c r="X717" s="12">
        <v>1203.338602297933</v>
      </c>
      <c r="Y717" s="12">
        <v>1208.2114127954624</v>
      </c>
      <c r="Z717" s="12">
        <v>1205.0356507247236</v>
      </c>
    </row>
    <row r="718" spans="2:26" x14ac:dyDescent="0.25">
      <c r="C718" t="s">
        <v>77</v>
      </c>
      <c r="L718" s="12">
        <v>1315.2257842502243</v>
      </c>
      <c r="M718" s="12">
        <v>1308.3647653348612</v>
      </c>
      <c r="N718" s="12">
        <v>1279.914140752325</v>
      </c>
      <c r="O718" s="12">
        <v>1259.0406719782245</v>
      </c>
      <c r="P718" s="12">
        <v>1261.0588468122673</v>
      </c>
      <c r="Q718" s="12">
        <v>1241.5844443995265</v>
      </c>
      <c r="R718" s="12">
        <v>1217.4315340783223</v>
      </c>
      <c r="S718" s="12">
        <v>1197.5805602782057</v>
      </c>
      <c r="T718" s="12">
        <v>1200.5062544032237</v>
      </c>
      <c r="U718" s="12">
        <v>1206.7045573849925</v>
      </c>
      <c r="V718" s="12">
        <v>1196.4780620695376</v>
      </c>
      <c r="W718" s="12">
        <v>1191.2608520549531</v>
      </c>
      <c r="X718" s="12">
        <v>1189.1946282980343</v>
      </c>
      <c r="Y718" s="12">
        <v>1184.503902603383</v>
      </c>
      <c r="Z718" s="12">
        <v>1184.7579828312378</v>
      </c>
    </row>
    <row r="719" spans="2:26" x14ac:dyDescent="0.25">
      <c r="C719" t="s">
        <v>78</v>
      </c>
      <c r="L719" s="12">
        <v>922.50143573978528</v>
      </c>
      <c r="M719" s="12">
        <v>914.84312497459985</v>
      </c>
      <c r="N719" s="12">
        <v>918.07174999633048</v>
      </c>
      <c r="O719" s="12">
        <v>956.02151922513326</v>
      </c>
      <c r="P719" s="12">
        <v>960.12528822188665</v>
      </c>
      <c r="Q719" s="12">
        <v>976.70611345124757</v>
      </c>
      <c r="R719" s="12">
        <v>991.95212763013194</v>
      </c>
      <c r="S719" s="12">
        <v>1015.0001252145064</v>
      </c>
      <c r="T719" s="12">
        <v>1013.5475018052202</v>
      </c>
      <c r="U719" s="12">
        <v>1013.091880622234</v>
      </c>
      <c r="V719" s="12">
        <v>1022.3744507738309</v>
      </c>
      <c r="W719" s="12">
        <v>1021.6435584441518</v>
      </c>
      <c r="X719" s="12">
        <v>1020.5623075990281</v>
      </c>
      <c r="Y719" s="12">
        <v>1028.67687656819</v>
      </c>
      <c r="Z719" s="12">
        <v>1025.1974765980683</v>
      </c>
    </row>
    <row r="720" spans="2:26" x14ac:dyDescent="0.25">
      <c r="C720" t="s">
        <v>93</v>
      </c>
      <c r="L720" s="12">
        <v>297.87641142453987</v>
      </c>
      <c r="M720" s="12">
        <v>286.32563819316232</v>
      </c>
      <c r="N720" s="12">
        <v>282.33014106293876</v>
      </c>
      <c r="O720" s="12">
        <v>267.11426890180019</v>
      </c>
      <c r="P720" s="12">
        <v>244.32828324695379</v>
      </c>
      <c r="Q720" s="12">
        <v>227.27298062190769</v>
      </c>
      <c r="R720" s="12">
        <v>217.16254240443592</v>
      </c>
      <c r="S720" s="12">
        <v>200.37789311417231</v>
      </c>
      <c r="T720" s="12">
        <v>195.73988983825191</v>
      </c>
      <c r="U720" s="12">
        <v>187.11793861896513</v>
      </c>
      <c r="V720" s="12">
        <v>175.86993939243115</v>
      </c>
      <c r="W720" s="12">
        <v>172.02315859357259</v>
      </c>
      <c r="X720" s="12">
        <v>170.7168371169036</v>
      </c>
      <c r="Y720" s="12">
        <v>160.50383021638299</v>
      </c>
      <c r="Z720" s="12">
        <v>161.11131883592867</v>
      </c>
    </row>
    <row r="721" spans="1:26" s="64" customFormat="1" x14ac:dyDescent="0.25">
      <c r="B721" s="64" t="s">
        <v>225</v>
      </c>
      <c r="L721" s="67">
        <v>4834.9115104952507</v>
      </c>
      <c r="M721" s="67">
        <v>4814.1403988572156</v>
      </c>
      <c r="N721" s="67">
        <v>4794.679793775018</v>
      </c>
      <c r="O721" s="67">
        <v>4754.3356992730296</v>
      </c>
      <c r="P721" s="67">
        <v>4727.0016402200745</v>
      </c>
      <c r="Q721" s="67">
        <v>4699.2026921897168</v>
      </c>
      <c r="R721" s="67">
        <v>4682.0850631544818</v>
      </c>
      <c r="S721" s="67">
        <v>4671.3766471203107</v>
      </c>
      <c r="T721" s="67">
        <v>4661.5909477663854</v>
      </c>
      <c r="U721" s="67">
        <v>4652.5732352592413</v>
      </c>
      <c r="V721" s="67">
        <v>4647.7285083889301</v>
      </c>
      <c r="W721" s="67">
        <v>4646.9054449452378</v>
      </c>
      <c r="X721" s="67">
        <v>4642.3668489682786</v>
      </c>
      <c r="Y721" s="67">
        <v>4636.5655965178375</v>
      </c>
      <c r="Z721" s="67">
        <v>4626.0030555137246</v>
      </c>
    </row>
    <row r="722" spans="1:26" s="23" customFormat="1" x14ac:dyDescent="0.25">
      <c r="A722" s="23" t="s">
        <v>49</v>
      </c>
      <c r="B722" s="23" t="s">
        <v>216</v>
      </c>
      <c r="C722" s="23" t="s">
        <v>83</v>
      </c>
      <c r="D722" s="23">
        <v>40</v>
      </c>
      <c r="E722" s="23">
        <v>36</v>
      </c>
      <c r="F722" s="23">
        <v>43</v>
      </c>
      <c r="G722" s="23">
        <v>47</v>
      </c>
      <c r="H722" s="23">
        <v>51</v>
      </c>
      <c r="I722" s="23">
        <v>51</v>
      </c>
      <c r="J722" s="23">
        <v>48</v>
      </c>
      <c r="K722" s="23">
        <v>38</v>
      </c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x14ac:dyDescent="0.25">
      <c r="C723" t="s">
        <v>84</v>
      </c>
      <c r="D723">
        <v>39</v>
      </c>
      <c r="E723">
        <v>41</v>
      </c>
      <c r="F723">
        <v>47</v>
      </c>
      <c r="G723">
        <v>51</v>
      </c>
      <c r="H723">
        <v>52</v>
      </c>
      <c r="I723">
        <v>54</v>
      </c>
      <c r="J723">
        <v>51</v>
      </c>
      <c r="K723">
        <v>50</v>
      </c>
    </row>
    <row r="724" spans="1:26" x14ac:dyDescent="0.25">
      <c r="C724" t="s">
        <v>85</v>
      </c>
      <c r="D724">
        <v>47</v>
      </c>
      <c r="E724">
        <v>52</v>
      </c>
      <c r="F724">
        <v>58</v>
      </c>
      <c r="G724">
        <v>59</v>
      </c>
      <c r="H724">
        <v>61</v>
      </c>
      <c r="I724">
        <v>66</v>
      </c>
      <c r="J724">
        <v>65</v>
      </c>
      <c r="K724">
        <v>67</v>
      </c>
    </row>
    <row r="725" spans="1:26" x14ac:dyDescent="0.25">
      <c r="C725" t="s">
        <v>81</v>
      </c>
      <c r="D725">
        <v>119</v>
      </c>
      <c r="E725">
        <v>114</v>
      </c>
      <c r="F725">
        <v>114</v>
      </c>
      <c r="G725">
        <v>111</v>
      </c>
      <c r="H725">
        <v>114</v>
      </c>
      <c r="I725">
        <v>121</v>
      </c>
      <c r="J725">
        <v>114</v>
      </c>
      <c r="K725">
        <v>123</v>
      </c>
    </row>
    <row r="726" spans="1:26" x14ac:dyDescent="0.25">
      <c r="C726" t="s">
        <v>75</v>
      </c>
      <c r="D726">
        <v>102</v>
      </c>
      <c r="E726">
        <v>108</v>
      </c>
      <c r="F726">
        <v>103</v>
      </c>
      <c r="G726">
        <v>102</v>
      </c>
      <c r="H726">
        <v>109</v>
      </c>
      <c r="I726">
        <v>104</v>
      </c>
      <c r="J726">
        <v>105</v>
      </c>
      <c r="K726">
        <v>97</v>
      </c>
    </row>
    <row r="727" spans="1:26" x14ac:dyDescent="0.25">
      <c r="C727" t="s">
        <v>76</v>
      </c>
      <c r="D727">
        <v>318</v>
      </c>
      <c r="E727">
        <v>341</v>
      </c>
      <c r="F727">
        <v>365</v>
      </c>
      <c r="G727">
        <v>372</v>
      </c>
      <c r="H727">
        <v>376</v>
      </c>
      <c r="I727">
        <v>388</v>
      </c>
      <c r="J727">
        <v>395</v>
      </c>
      <c r="K727">
        <v>391</v>
      </c>
    </row>
    <row r="728" spans="1:26" x14ac:dyDescent="0.25">
      <c r="C728" t="s">
        <v>77</v>
      </c>
      <c r="D728">
        <v>524</v>
      </c>
      <c r="E728">
        <v>513</v>
      </c>
      <c r="F728">
        <v>521</v>
      </c>
      <c r="G728">
        <v>509</v>
      </c>
      <c r="H728">
        <v>524</v>
      </c>
      <c r="I728">
        <v>523</v>
      </c>
      <c r="J728">
        <v>525</v>
      </c>
      <c r="K728">
        <v>524</v>
      </c>
    </row>
    <row r="729" spans="1:26" x14ac:dyDescent="0.25">
      <c r="C729" t="s">
        <v>78</v>
      </c>
      <c r="D729">
        <v>393</v>
      </c>
      <c r="E729">
        <v>391</v>
      </c>
      <c r="F729">
        <v>393</v>
      </c>
      <c r="G729">
        <v>385</v>
      </c>
      <c r="H729">
        <v>370</v>
      </c>
      <c r="I729">
        <v>363</v>
      </c>
      <c r="J729">
        <v>348</v>
      </c>
      <c r="K729">
        <v>349</v>
      </c>
    </row>
    <row r="730" spans="1:26" x14ac:dyDescent="0.25">
      <c r="C730" t="s">
        <v>79</v>
      </c>
      <c r="D730">
        <v>51</v>
      </c>
      <c r="E730">
        <v>49</v>
      </c>
      <c r="F730">
        <v>64</v>
      </c>
      <c r="G730">
        <v>74</v>
      </c>
      <c r="H730">
        <v>83</v>
      </c>
      <c r="I730">
        <v>83</v>
      </c>
      <c r="J730">
        <v>92</v>
      </c>
      <c r="K730">
        <v>101</v>
      </c>
    </row>
    <row r="731" spans="1:26" s="65" customFormat="1" x14ac:dyDescent="0.25">
      <c r="B731" s="65" t="s">
        <v>220</v>
      </c>
      <c r="D731" s="65">
        <v>1633</v>
      </c>
      <c r="E731" s="65">
        <v>1645</v>
      </c>
      <c r="F731" s="65">
        <v>1708</v>
      </c>
      <c r="G731" s="65">
        <v>1710</v>
      </c>
      <c r="H731" s="65">
        <v>1740</v>
      </c>
      <c r="I731" s="65">
        <v>1753</v>
      </c>
      <c r="J731" s="65">
        <v>1743</v>
      </c>
      <c r="K731" s="65">
        <v>1740</v>
      </c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spans="1:26" x14ac:dyDescent="0.25">
      <c r="B732" t="s">
        <v>217</v>
      </c>
      <c r="C732" t="s">
        <v>83</v>
      </c>
      <c r="L732" s="12">
        <v>37.293358161161422</v>
      </c>
      <c r="M732" s="12">
        <v>38.274138373561584</v>
      </c>
      <c r="N732" s="12">
        <v>38.903892481730203</v>
      </c>
      <c r="O732" s="12">
        <v>37.770047805911929</v>
      </c>
      <c r="P732" s="12">
        <v>36.617212921711364</v>
      </c>
      <c r="Q732" s="12">
        <v>35.152597582645839</v>
      </c>
      <c r="R732" s="12">
        <v>33.664746678178012</v>
      </c>
      <c r="S732" s="12">
        <v>31.933292495323261</v>
      </c>
      <c r="T732" s="12">
        <v>30.560691407940105</v>
      </c>
      <c r="U732" s="12">
        <v>29.287190464694579</v>
      </c>
      <c r="V732" s="12">
        <v>28.435140580085328</v>
      </c>
      <c r="W732" s="12">
        <v>27.955952619714175</v>
      </c>
      <c r="X732" s="12">
        <v>27.996787097598784</v>
      </c>
      <c r="Y732" s="12">
        <v>28.300474752864798</v>
      </c>
      <c r="Z732" s="12">
        <v>28.706464884887541</v>
      </c>
    </row>
    <row r="733" spans="1:26" x14ac:dyDescent="0.25">
      <c r="C733" t="s">
        <v>84</v>
      </c>
      <c r="L733" s="12">
        <v>51.994682596694155</v>
      </c>
      <c r="M733" s="12">
        <v>46.989537172432414</v>
      </c>
      <c r="N733" s="12">
        <v>37.986316607584364</v>
      </c>
      <c r="O733" s="12">
        <v>37.280161698772389</v>
      </c>
      <c r="P733" s="12">
        <v>38.260987881550456</v>
      </c>
      <c r="Q733" s="12">
        <v>38.890371004585887</v>
      </c>
      <c r="R733" s="12">
        <v>37.757021126497669</v>
      </c>
      <c r="S733" s="12">
        <v>36.604666114607248</v>
      </c>
      <c r="T733" s="12">
        <v>35.140654085788654</v>
      </c>
      <c r="U733" s="12">
        <v>33.65339388458036</v>
      </c>
      <c r="V733" s="12">
        <v>31.922596660849404</v>
      </c>
      <c r="W733" s="12">
        <v>30.550510867889077</v>
      </c>
      <c r="X733" s="12">
        <v>29.277493386838469</v>
      </c>
      <c r="Y733" s="12">
        <v>28.425777035629274</v>
      </c>
      <c r="Z733" s="12">
        <v>27.946779074263414</v>
      </c>
    </row>
    <row r="734" spans="1:26" x14ac:dyDescent="0.25">
      <c r="C734" t="s">
        <v>85</v>
      </c>
      <c r="L734" s="12">
        <v>63.993951087169428</v>
      </c>
      <c r="M734" s="12">
        <v>63.987319322996413</v>
      </c>
      <c r="N734" s="12">
        <v>67.979661549598958</v>
      </c>
      <c r="O734" s="12">
        <v>63.973444694602357</v>
      </c>
      <c r="P734" s="12">
        <v>63.96574239093772</v>
      </c>
      <c r="Q734" s="12">
        <v>58.961631522521088</v>
      </c>
      <c r="R734" s="12">
        <v>51.258174502695283</v>
      </c>
      <c r="S734" s="12">
        <v>50.239306200687317</v>
      </c>
      <c r="T734" s="12">
        <v>50.868384060060492</v>
      </c>
      <c r="U734" s="12">
        <v>51.030052682579267</v>
      </c>
      <c r="V734" s="12">
        <v>49.564106459764119</v>
      </c>
      <c r="W734" s="12">
        <v>47.748811498358705</v>
      </c>
      <c r="X734" s="12">
        <v>45.795126522333888</v>
      </c>
      <c r="Y734" s="12">
        <v>43.731864504886374</v>
      </c>
      <c r="Z734" s="12">
        <v>41.696945726963122</v>
      </c>
    </row>
    <row r="735" spans="1:26" x14ac:dyDescent="0.25">
      <c r="C735" t="s">
        <v>81</v>
      </c>
      <c r="L735" s="12">
        <v>117.98509543080283</v>
      </c>
      <c r="M735" s="12">
        <v>122.97131427141467</v>
      </c>
      <c r="N735" s="12">
        <v>126.95636443366013</v>
      </c>
      <c r="O735" s="12">
        <v>125.94642325429923</v>
      </c>
      <c r="P735" s="12">
        <v>123.93569638165252</v>
      </c>
      <c r="Q735" s="12">
        <v>123.92448186030489</v>
      </c>
      <c r="R735" s="12">
        <v>129.90900743945622</v>
      </c>
      <c r="S735" s="12">
        <v>130.8945049542086</v>
      </c>
      <c r="T735" s="12">
        <v>127.88293041515151</v>
      </c>
      <c r="U735" s="12">
        <v>122.873842378346</v>
      </c>
      <c r="V735" s="12">
        <v>119.16232373448644</v>
      </c>
      <c r="W735" s="12">
        <v>114.13947618917709</v>
      </c>
      <c r="X735" s="12">
        <v>114.75906710171654</v>
      </c>
      <c r="Y735" s="12">
        <v>109.92171437197143</v>
      </c>
      <c r="Z735" s="12">
        <v>100.76154498057289</v>
      </c>
    </row>
    <row r="736" spans="1:26" x14ac:dyDescent="0.25">
      <c r="C736" t="s">
        <v>75</v>
      </c>
      <c r="L736" s="12">
        <v>105.97430012626674</v>
      </c>
      <c r="M736" s="12">
        <v>108.9468708612376</v>
      </c>
      <c r="N736" s="12">
        <v>106.92424813748781</v>
      </c>
      <c r="O736" s="12">
        <v>108.90157299404204</v>
      </c>
      <c r="P736" s="12">
        <v>106.88411965825631</v>
      </c>
      <c r="Q736" s="12">
        <v>106.86762794972124</v>
      </c>
      <c r="R736" s="12">
        <v>109.84650991796077</v>
      </c>
      <c r="S736" s="12">
        <v>102.84339123843107</v>
      </c>
      <c r="T736" s="12">
        <v>105.82635792323715</v>
      </c>
      <c r="U736" s="12">
        <v>109.81050429630436</v>
      </c>
      <c r="V736" s="12">
        <v>107.80736410861944</v>
      </c>
      <c r="W736" s="12">
        <v>111.79244559888056</v>
      </c>
      <c r="X736" s="12">
        <v>106.79163714122052</v>
      </c>
      <c r="Y736" s="12">
        <v>108.77896063202094</v>
      </c>
      <c r="Z736" s="12">
        <v>116.75257336696556</v>
      </c>
    </row>
    <row r="737" spans="2:26" x14ac:dyDescent="0.25">
      <c r="C737" t="s">
        <v>76</v>
      </c>
      <c r="L737" s="12">
        <v>378.78671990415256</v>
      </c>
      <c r="M737" s="12">
        <v>369.59470231674743</v>
      </c>
      <c r="N737" s="12">
        <v>369.40743426788345</v>
      </c>
      <c r="O737" s="12">
        <v>365.25713579709975</v>
      </c>
      <c r="P737" s="12">
        <v>368.0834752208076</v>
      </c>
      <c r="Q737" s="12">
        <v>361.96450238652733</v>
      </c>
      <c r="R737" s="12">
        <v>364.78047332076261</v>
      </c>
      <c r="S737" s="12">
        <v>369.62546772332013</v>
      </c>
      <c r="T737" s="12">
        <v>361.52472592015931</v>
      </c>
      <c r="U737" s="12">
        <v>346.50368794955227</v>
      </c>
      <c r="V737" s="12">
        <v>341.45947422686561</v>
      </c>
      <c r="W737" s="12">
        <v>331.41740663257985</v>
      </c>
      <c r="X737" s="12">
        <v>330.3471916968067</v>
      </c>
      <c r="Y737" s="12">
        <v>325.29797604291048</v>
      </c>
      <c r="Z737" s="12">
        <v>322.23058235801898</v>
      </c>
    </row>
    <row r="738" spans="2:26" x14ac:dyDescent="0.25">
      <c r="C738" t="s">
        <v>77</v>
      </c>
      <c r="L738" s="12">
        <v>516.88194258155215</v>
      </c>
      <c r="M738" s="12">
        <v>506.96239074336484</v>
      </c>
      <c r="N738" s="12">
        <v>489.37069389045593</v>
      </c>
      <c r="O738" s="12">
        <v>474.1226413557639</v>
      </c>
      <c r="P738" s="12">
        <v>453.1310517510093</v>
      </c>
      <c r="Q738" s="12">
        <v>435.64669905733683</v>
      </c>
      <c r="R738" s="12">
        <v>415.00871890274306</v>
      </c>
      <c r="S738" s="12">
        <v>402.5111998359651</v>
      </c>
      <c r="T738" s="12">
        <v>385.62839525886892</v>
      </c>
      <c r="U738" s="12">
        <v>390.15703515478452</v>
      </c>
      <c r="V738" s="12">
        <v>386.98172895764139</v>
      </c>
      <c r="W738" s="12">
        <v>389.61589529326841</v>
      </c>
      <c r="X738" s="12">
        <v>390.07979235772876</v>
      </c>
      <c r="Y738" s="12">
        <v>397.22746248870146</v>
      </c>
      <c r="Z738" s="12">
        <v>389.11248426743907</v>
      </c>
    </row>
    <row r="739" spans="2:26" x14ac:dyDescent="0.25">
      <c r="C739" t="s">
        <v>78</v>
      </c>
      <c r="L739" s="12">
        <v>350.45197676696739</v>
      </c>
      <c r="M739" s="12">
        <v>352.92067561997982</v>
      </c>
      <c r="N739" s="12">
        <v>360.34622197442724</v>
      </c>
      <c r="O739" s="12">
        <v>373.83491911838513</v>
      </c>
      <c r="P739" s="12">
        <v>385.38038322647196</v>
      </c>
      <c r="Q739" s="12">
        <v>403.09642635653569</v>
      </c>
      <c r="R739" s="12">
        <v>412.12979762327325</v>
      </c>
      <c r="S739" s="12">
        <v>413.06238520492087</v>
      </c>
      <c r="T739" s="12">
        <v>427.1825887649095</v>
      </c>
      <c r="U739" s="12">
        <v>427.61342521617058</v>
      </c>
      <c r="V739" s="12">
        <v>428.87399586059502</v>
      </c>
      <c r="W739" s="12">
        <v>428.26568096142353</v>
      </c>
      <c r="X739" s="12">
        <v>425.30352651093182</v>
      </c>
      <c r="Y739" s="12">
        <v>414.11469519399253</v>
      </c>
      <c r="Z739" s="12">
        <v>411.77194649032901</v>
      </c>
    </row>
    <row r="740" spans="2:26" x14ac:dyDescent="0.25">
      <c r="C740" t="s">
        <v>93</v>
      </c>
      <c r="L740" s="12">
        <v>101.67442783013796</v>
      </c>
      <c r="M740" s="12">
        <v>99.348537941940549</v>
      </c>
      <c r="N740" s="12">
        <v>97.03328328887396</v>
      </c>
      <c r="O740" s="12">
        <v>92.734006587784307</v>
      </c>
      <c r="P740" s="12">
        <v>88.690369096585655</v>
      </c>
      <c r="Q740" s="12">
        <v>85.45070138936741</v>
      </c>
      <c r="R740" s="12">
        <v>80.647796827872099</v>
      </c>
      <c r="S740" s="12">
        <v>82.26523675475498</v>
      </c>
      <c r="T740" s="12">
        <v>80.497313677591364</v>
      </c>
      <c r="U740" s="12">
        <v>79.234882717511027</v>
      </c>
      <c r="V740" s="12">
        <v>81.191173607104034</v>
      </c>
      <c r="W740" s="12">
        <v>79.427710880631352</v>
      </c>
      <c r="X740" s="12">
        <v>76.315977308971014</v>
      </c>
      <c r="Y740" s="12">
        <v>76.862167484569198</v>
      </c>
      <c r="Z740" s="12">
        <v>79.887802324767264</v>
      </c>
    </row>
    <row r="741" spans="2:26" s="65" customFormat="1" x14ac:dyDescent="0.25">
      <c r="B741" s="65" t="s">
        <v>221</v>
      </c>
      <c r="L741" s="66">
        <v>1725.0364544849047</v>
      </c>
      <c r="M741" s="66">
        <v>1709.9954866236753</v>
      </c>
      <c r="N741" s="66">
        <v>1694.9081166317019</v>
      </c>
      <c r="O741" s="66">
        <v>1679.8203533066612</v>
      </c>
      <c r="P741" s="66">
        <v>1664.949038528983</v>
      </c>
      <c r="Q741" s="66">
        <v>1649.9550391095461</v>
      </c>
      <c r="R741" s="66">
        <v>1635.0022463394391</v>
      </c>
      <c r="S741" s="66">
        <v>1619.9794505222187</v>
      </c>
      <c r="T741" s="66">
        <v>1605.112041513707</v>
      </c>
      <c r="U741" s="66">
        <v>1590.164014744523</v>
      </c>
      <c r="V741" s="66">
        <v>1575.3979041960106</v>
      </c>
      <c r="W741" s="66">
        <v>1560.9138905419227</v>
      </c>
      <c r="X741" s="66">
        <v>1546.6665991241464</v>
      </c>
      <c r="Y741" s="66">
        <v>1532.6610925075465</v>
      </c>
      <c r="Z741" s="66">
        <v>1518.8671234742067</v>
      </c>
    </row>
    <row r="742" spans="2:26" x14ac:dyDescent="0.25">
      <c r="B742" t="s">
        <v>218</v>
      </c>
      <c r="C742" t="s">
        <v>83</v>
      </c>
      <c r="L742" s="12">
        <v>39.601279579070152</v>
      </c>
      <c r="M742" s="12">
        <v>42.15689663283937</v>
      </c>
      <c r="N742" s="12">
        <v>43.828701044939507</v>
      </c>
      <c r="O742" s="12">
        <v>42.930627749999921</v>
      </c>
      <c r="P742" s="12">
        <v>42.282497791683625</v>
      </c>
      <c r="Q742" s="12">
        <v>41.553679603780161</v>
      </c>
      <c r="R742" s="12">
        <v>40.965211391535902</v>
      </c>
      <c r="S742" s="12">
        <v>40.373643242983384</v>
      </c>
      <c r="T742" s="12">
        <v>40.021837450103483</v>
      </c>
      <c r="U742" s="12">
        <v>39.712433859895583</v>
      </c>
      <c r="V742" s="12">
        <v>39.578074138786207</v>
      </c>
      <c r="W742" s="12">
        <v>39.541032261792523</v>
      </c>
      <c r="X742" s="12">
        <v>39.559714357693629</v>
      </c>
      <c r="Y742" s="12">
        <v>39.611686662789758</v>
      </c>
      <c r="Z742" s="12">
        <v>39.613235520156856</v>
      </c>
    </row>
    <row r="743" spans="2:26" x14ac:dyDescent="0.25">
      <c r="C743" t="s">
        <v>84</v>
      </c>
      <c r="L743" s="12">
        <v>50.569911039573071</v>
      </c>
      <c r="M743" s="12">
        <v>44.838502019783341</v>
      </c>
      <c r="N743" s="12">
        <v>36.982150914237167</v>
      </c>
      <c r="O743" s="12">
        <v>38.308831193700541</v>
      </c>
      <c r="P743" s="12">
        <v>40.371978761211132</v>
      </c>
      <c r="Q743" s="12">
        <v>41.338449751033032</v>
      </c>
      <c r="R743" s="12">
        <v>40.63591962005291</v>
      </c>
      <c r="S743" s="12">
        <v>40.106670484297574</v>
      </c>
      <c r="T743" s="12">
        <v>39.53928100751682</v>
      </c>
      <c r="U743" s="12">
        <v>39.063100878310763</v>
      </c>
      <c r="V743" s="12">
        <v>38.598973854776972</v>
      </c>
      <c r="W743" s="12">
        <v>38.30952304422626</v>
      </c>
      <c r="X743" s="12">
        <v>38.075609185545233</v>
      </c>
      <c r="Y743" s="12">
        <v>37.958817722068169</v>
      </c>
      <c r="Z743" s="12">
        <v>37.901138521193971</v>
      </c>
    </row>
    <row r="744" spans="2:26" x14ac:dyDescent="0.25">
      <c r="C744" t="s">
        <v>85</v>
      </c>
      <c r="L744" s="12">
        <v>63.200372141298125</v>
      </c>
      <c r="M744" s="12">
        <v>62.311811049177443</v>
      </c>
      <c r="N744" s="12">
        <v>64.366927037638149</v>
      </c>
      <c r="O744" s="12">
        <v>58.930743337109512</v>
      </c>
      <c r="P744" s="12">
        <v>58.12537067256001</v>
      </c>
      <c r="Q744" s="12">
        <v>54.40103607762331</v>
      </c>
      <c r="R744" s="12">
        <v>50.366095511863733</v>
      </c>
      <c r="S744" s="12">
        <v>51.365202007287373</v>
      </c>
      <c r="T744" s="12">
        <v>52.881330248234811</v>
      </c>
      <c r="U744" s="12">
        <v>53.01574845238261</v>
      </c>
      <c r="V744" s="12">
        <v>52.339858629640133</v>
      </c>
      <c r="W744" s="12">
        <v>51.686584435778634</v>
      </c>
      <c r="X744" s="12">
        <v>51.098198932029106</v>
      </c>
      <c r="Y744" s="12">
        <v>50.616777311920707</v>
      </c>
      <c r="Z744" s="12">
        <v>50.177713557318143</v>
      </c>
    </row>
    <row r="745" spans="2:26" x14ac:dyDescent="0.25">
      <c r="C745" t="s">
        <v>81</v>
      </c>
      <c r="L745" s="12">
        <v>118.14850502890422</v>
      </c>
      <c r="M745" s="12">
        <v>122.93439867768265</v>
      </c>
      <c r="N745" s="12">
        <v>125.8671153597533</v>
      </c>
      <c r="O745" s="12">
        <v>124.1356368247084</v>
      </c>
      <c r="P745" s="12">
        <v>121.71793072565819</v>
      </c>
      <c r="Q745" s="12">
        <v>120.10298083145138</v>
      </c>
      <c r="R745" s="12">
        <v>122.48594512431779</v>
      </c>
      <c r="S745" s="12">
        <v>120.98176794303907</v>
      </c>
      <c r="T745" s="12">
        <v>117.5828163837744</v>
      </c>
      <c r="U745" s="12">
        <v>113.68869301697472</v>
      </c>
      <c r="V745" s="12">
        <v>110.5434093323841</v>
      </c>
      <c r="W745" s="12">
        <v>107.5019018422238</v>
      </c>
      <c r="X745" s="12">
        <v>108.1071151716592</v>
      </c>
      <c r="Y745" s="12">
        <v>105.734922934992</v>
      </c>
      <c r="Z745" s="12">
        <v>102.56879747039895</v>
      </c>
    </row>
    <row r="746" spans="2:26" x14ac:dyDescent="0.25">
      <c r="C746" t="s">
        <v>75</v>
      </c>
      <c r="L746" s="12">
        <v>107.7687398362791</v>
      </c>
      <c r="M746" s="12">
        <v>110.36417822815974</v>
      </c>
      <c r="N746" s="12">
        <v>108.72802991887532</v>
      </c>
      <c r="O746" s="12">
        <v>111.23807418578858</v>
      </c>
      <c r="P746" s="12">
        <v>109.66291999258594</v>
      </c>
      <c r="Q746" s="12">
        <v>110.50525298174288</v>
      </c>
      <c r="R746" s="12">
        <v>111.10736317260111</v>
      </c>
      <c r="S746" s="12">
        <v>107.62052352498247</v>
      </c>
      <c r="T746" s="12">
        <v>107.86799413145151</v>
      </c>
      <c r="U746" s="12">
        <v>109.39926064941662</v>
      </c>
      <c r="V746" s="12">
        <v>109.57646652126465</v>
      </c>
      <c r="W746" s="12">
        <v>110.78277504232321</v>
      </c>
      <c r="X746" s="12">
        <v>107.00186651252626</v>
      </c>
      <c r="Y746" s="12">
        <v>107.10466215121727</v>
      </c>
      <c r="Z746" s="12">
        <v>108.50149462667378</v>
      </c>
    </row>
    <row r="747" spans="2:26" x14ac:dyDescent="0.25">
      <c r="C747" t="s">
        <v>76</v>
      </c>
      <c r="L747" s="12">
        <v>375.53346031504589</v>
      </c>
      <c r="M747" s="12">
        <v>367.3113046176037</v>
      </c>
      <c r="N747" s="12">
        <v>367.64550987234117</v>
      </c>
      <c r="O747" s="12">
        <v>365.22396597466525</v>
      </c>
      <c r="P747" s="12">
        <v>367.95956277416633</v>
      </c>
      <c r="Q747" s="12">
        <v>363.79699622883567</v>
      </c>
      <c r="R747" s="12">
        <v>367.65627540574485</v>
      </c>
      <c r="S747" s="12">
        <v>370.49601081143066</v>
      </c>
      <c r="T747" s="12">
        <v>368.04826810024173</v>
      </c>
      <c r="U747" s="12">
        <v>361.90249407358829</v>
      </c>
      <c r="V747" s="12">
        <v>360.08736220505767</v>
      </c>
      <c r="W747" s="12">
        <v>354.87498304630134</v>
      </c>
      <c r="X747" s="12">
        <v>356.04743203960032</v>
      </c>
      <c r="Y747" s="12">
        <v>354.91233332486331</v>
      </c>
      <c r="Z747" s="12">
        <v>354.69029874104729</v>
      </c>
    </row>
    <row r="748" spans="2:26" x14ac:dyDescent="0.25">
      <c r="C748" t="s">
        <v>77</v>
      </c>
      <c r="L748" s="12">
        <v>516.99915104240188</v>
      </c>
      <c r="M748" s="12">
        <v>507.02243644078141</v>
      </c>
      <c r="N748" s="12">
        <v>490.7694446530698</v>
      </c>
      <c r="O748" s="12">
        <v>476.25784224568196</v>
      </c>
      <c r="P748" s="12">
        <v>458.68229469347534</v>
      </c>
      <c r="Q748" s="12">
        <v>443.93644138769724</v>
      </c>
      <c r="R748" s="12">
        <v>429.21108089532726</v>
      </c>
      <c r="S748" s="12">
        <v>420.56331607357362</v>
      </c>
      <c r="T748" s="12">
        <v>407.59683413005803</v>
      </c>
      <c r="U748" s="12">
        <v>410.08979660394999</v>
      </c>
      <c r="V748" s="12">
        <v>406.74399665370561</v>
      </c>
      <c r="W748" s="12">
        <v>409.69413077146277</v>
      </c>
      <c r="X748" s="12">
        <v>410.5789701330379</v>
      </c>
      <c r="Y748" s="12">
        <v>416.22730435648185</v>
      </c>
      <c r="Z748" s="12">
        <v>411.83172328768859</v>
      </c>
    </row>
    <row r="749" spans="2:26" x14ac:dyDescent="0.25">
      <c r="C749" t="s">
        <v>78</v>
      </c>
      <c r="L749" s="12">
        <v>348.09629294757548</v>
      </c>
      <c r="M749" s="12">
        <v>348.55868589041546</v>
      </c>
      <c r="N749" s="12">
        <v>353.80824711749676</v>
      </c>
      <c r="O749" s="12">
        <v>364.44702109141133</v>
      </c>
      <c r="P749" s="12">
        <v>372.79172517976394</v>
      </c>
      <c r="Q749" s="12">
        <v>386.19416368491329</v>
      </c>
      <c r="R749" s="12">
        <v>391.79313632710102</v>
      </c>
      <c r="S749" s="12">
        <v>389.69113582105211</v>
      </c>
      <c r="T749" s="12">
        <v>398.93071983033832</v>
      </c>
      <c r="U749" s="12">
        <v>397.16006942089081</v>
      </c>
      <c r="V749" s="12">
        <v>396.08598220557815</v>
      </c>
      <c r="W749" s="12">
        <v>394.69550079851911</v>
      </c>
      <c r="X749" s="12">
        <v>391.12628099599004</v>
      </c>
      <c r="Y749" s="12">
        <v>381.655001383502</v>
      </c>
      <c r="Z749" s="12">
        <v>379.06289223224758</v>
      </c>
    </row>
    <row r="750" spans="2:26" x14ac:dyDescent="0.25">
      <c r="C750" t="s">
        <v>93</v>
      </c>
      <c r="L750" s="12">
        <v>100.33241089187831</v>
      </c>
      <c r="M750" s="12">
        <v>96.72155836229723</v>
      </c>
      <c r="N750" s="12">
        <v>93.003349406092568</v>
      </c>
      <c r="O750" s="12">
        <v>87.730606773455619</v>
      </c>
      <c r="P750" s="12">
        <v>82.736406177320447</v>
      </c>
      <c r="Q750" s="12">
        <v>78.820608235347251</v>
      </c>
      <c r="R750" s="12">
        <v>73.669313696249958</v>
      </c>
      <c r="S750" s="12">
        <v>74.688700183995451</v>
      </c>
      <c r="T750" s="12">
        <v>72.30236167659443</v>
      </c>
      <c r="U750" s="12">
        <v>70.778355041907261</v>
      </c>
      <c r="V750" s="12">
        <v>71.8839651483311</v>
      </c>
      <c r="W750" s="12">
        <v>69.656395120816015</v>
      </c>
      <c r="X750" s="12">
        <v>66.763597550907576</v>
      </c>
      <c r="Y750" s="12">
        <v>66.55829026954865</v>
      </c>
      <c r="Z750" s="12">
        <v>68.410263839373187</v>
      </c>
    </row>
    <row r="751" spans="2:26" s="65" customFormat="1" x14ac:dyDescent="0.25">
      <c r="B751" s="65" t="s">
        <v>222</v>
      </c>
      <c r="L751" s="66">
        <v>1720.2501228220262</v>
      </c>
      <c r="M751" s="66">
        <v>1702.2197719187404</v>
      </c>
      <c r="N751" s="66">
        <v>1684.9994753244437</v>
      </c>
      <c r="O751" s="66">
        <v>1669.2033493765209</v>
      </c>
      <c r="P751" s="66">
        <v>1654.330686768425</v>
      </c>
      <c r="Q751" s="66">
        <v>1640.6496087824241</v>
      </c>
      <c r="R751" s="66">
        <v>1627.8903411447945</v>
      </c>
      <c r="S751" s="66">
        <v>1615.8869700926416</v>
      </c>
      <c r="T751" s="66">
        <v>1604.7714429583136</v>
      </c>
      <c r="U751" s="66">
        <v>1594.8099519973164</v>
      </c>
      <c r="V751" s="66">
        <v>1585.4380886895246</v>
      </c>
      <c r="W751" s="66">
        <v>1576.7428263634438</v>
      </c>
      <c r="X751" s="66">
        <v>1568.3587848789894</v>
      </c>
      <c r="Y751" s="66">
        <v>1560.3797961173836</v>
      </c>
      <c r="Z751" s="66">
        <v>1552.7575577960984</v>
      </c>
    </row>
    <row r="752" spans="2:26" x14ac:dyDescent="0.25">
      <c r="B752" t="s">
        <v>113</v>
      </c>
      <c r="C752" t="s">
        <v>83</v>
      </c>
      <c r="L752" s="12">
        <v>39.601279579070152</v>
      </c>
      <c r="M752" s="12">
        <v>42.123335921069717</v>
      </c>
      <c r="N752" s="12">
        <v>43.731852548986105</v>
      </c>
      <c r="O752" s="12">
        <v>42.451533711712372</v>
      </c>
      <c r="P752" s="12">
        <v>41.473077160585134</v>
      </c>
      <c r="Q752" s="12">
        <v>57.267034342785323</v>
      </c>
      <c r="R752" s="12">
        <v>51.054254842517416</v>
      </c>
      <c r="S752" s="12">
        <v>46.9012164595513</v>
      </c>
      <c r="T752" s="12">
        <v>41.466388459781932</v>
      </c>
      <c r="U752" s="12">
        <v>41.519608966398252</v>
      </c>
      <c r="V752" s="12">
        <v>42.062944150289951</v>
      </c>
      <c r="W752" s="12">
        <v>42.401131817832081</v>
      </c>
      <c r="X752" s="12">
        <v>42.318977880862121</v>
      </c>
      <c r="Y752" s="12">
        <v>42.77159161997966</v>
      </c>
      <c r="Z752" s="12">
        <v>42.528930119192751</v>
      </c>
    </row>
    <row r="753" spans="2:26" x14ac:dyDescent="0.25">
      <c r="C753" t="s">
        <v>84</v>
      </c>
      <c r="L753" s="12">
        <v>50.569911039573071</v>
      </c>
      <c r="M753" s="12">
        <v>44.799430420382727</v>
      </c>
      <c r="N753" s="12">
        <v>36.891857285759691</v>
      </c>
      <c r="O753" s="12">
        <v>37.850820887086016</v>
      </c>
      <c r="P753" s="12">
        <v>39.345857817540079</v>
      </c>
      <c r="Q753" s="12">
        <v>50.068671280894279</v>
      </c>
      <c r="R753" s="12">
        <v>49.870175092845216</v>
      </c>
      <c r="S753" s="12">
        <v>49.001918895998145</v>
      </c>
      <c r="T753" s="12">
        <v>49.376965440271732</v>
      </c>
      <c r="U753" s="12">
        <v>45.536190957413517</v>
      </c>
      <c r="V753" s="12">
        <v>43.273616176940052</v>
      </c>
      <c r="W753" s="12">
        <v>40.001090306599771</v>
      </c>
      <c r="X753" s="12">
        <v>40.122423094387486</v>
      </c>
      <c r="Y753" s="12">
        <v>40.445037521321396</v>
      </c>
      <c r="Z753" s="12">
        <v>40.289765993632273</v>
      </c>
    </row>
    <row r="754" spans="2:26" x14ac:dyDescent="0.25">
      <c r="C754" t="s">
        <v>85</v>
      </c>
      <c r="L754" s="12">
        <v>63.200372141298125</v>
      </c>
      <c r="M754" s="12">
        <v>62.28270213891615</v>
      </c>
      <c r="N754" s="12">
        <v>64.271730271451815</v>
      </c>
      <c r="O754" s="12">
        <v>58.46262863752802</v>
      </c>
      <c r="P754" s="12">
        <v>57.1871446273733</v>
      </c>
      <c r="Q754" s="12">
        <v>62.486300770880014</v>
      </c>
      <c r="R754" s="12">
        <v>59.186763691765897</v>
      </c>
      <c r="S754" s="12">
        <v>60.220214671685767</v>
      </c>
      <c r="T754" s="12">
        <v>62.207333286485806</v>
      </c>
      <c r="U754" s="12">
        <v>61.85033793974182</v>
      </c>
      <c r="V754" s="12">
        <v>61.016620183303537</v>
      </c>
      <c r="W754" s="12">
        <v>61.903227957125374</v>
      </c>
      <c r="X754" s="12">
        <v>58.793060673570338</v>
      </c>
      <c r="Y754" s="12">
        <v>56.646543181716389</v>
      </c>
      <c r="Z754" s="12">
        <v>54.840180444645632</v>
      </c>
    </row>
    <row r="755" spans="2:26" x14ac:dyDescent="0.25">
      <c r="C755" t="s">
        <v>81</v>
      </c>
      <c r="L755" s="12">
        <v>118.14850502890422</v>
      </c>
      <c r="M755" s="12">
        <v>122.9030922044786</v>
      </c>
      <c r="N755" s="12">
        <v>125.77249203900229</v>
      </c>
      <c r="O755" s="12">
        <v>123.6954100722246</v>
      </c>
      <c r="P755" s="12">
        <v>120.83067683572472</v>
      </c>
      <c r="Q755" s="12">
        <v>130.54540645951735</v>
      </c>
      <c r="R755" s="12">
        <v>132.55607741312949</v>
      </c>
      <c r="S755" s="12">
        <v>131.07519705766973</v>
      </c>
      <c r="T755" s="12">
        <v>128.47454824921573</v>
      </c>
      <c r="U755" s="12">
        <v>125.57854451766613</v>
      </c>
      <c r="V755" s="12">
        <v>123.10258614810731</v>
      </c>
      <c r="W755" s="12">
        <v>120.35062144306781</v>
      </c>
      <c r="X755" s="12">
        <v>121.56052063904342</v>
      </c>
      <c r="Y755" s="12">
        <v>119.60721634902916</v>
      </c>
      <c r="Z755" s="12">
        <v>116.41966532009539</v>
      </c>
    </row>
    <row r="756" spans="2:26" x14ac:dyDescent="0.25">
      <c r="C756" t="s">
        <v>75</v>
      </c>
      <c r="L756" s="12">
        <v>107.7687398362791</v>
      </c>
      <c r="M756" s="12">
        <v>110.33887961435678</v>
      </c>
      <c r="N756" s="12">
        <v>108.66891511556472</v>
      </c>
      <c r="O756" s="12">
        <v>110.92726407889504</v>
      </c>
      <c r="P756" s="12">
        <v>109.12587577237208</v>
      </c>
      <c r="Q756" s="12">
        <v>120.37326737780297</v>
      </c>
      <c r="R756" s="12">
        <v>121.80753399898086</v>
      </c>
      <c r="S756" s="12">
        <v>118.73177987014125</v>
      </c>
      <c r="T756" s="12">
        <v>118.65679953681573</v>
      </c>
      <c r="U756" s="12">
        <v>120.216803938499</v>
      </c>
      <c r="V756" s="12">
        <v>120.53165711657087</v>
      </c>
      <c r="W756" s="12">
        <v>121.86796440135772</v>
      </c>
      <c r="X756" s="12">
        <v>117.80989531884123</v>
      </c>
      <c r="Y756" s="12">
        <v>118.13504394851743</v>
      </c>
      <c r="Z756" s="12">
        <v>119.2045681103907</v>
      </c>
    </row>
    <row r="757" spans="2:26" x14ac:dyDescent="0.25">
      <c r="C757" t="s">
        <v>76</v>
      </c>
      <c r="L757" s="12">
        <v>375.53346031504589</v>
      </c>
      <c r="M757" s="12">
        <v>367.07292215494141</v>
      </c>
      <c r="N757" s="12">
        <v>367.00716807738024</v>
      </c>
      <c r="O757" s="12">
        <v>362.17518286569634</v>
      </c>
      <c r="P757" s="12">
        <v>362.14556707628878</v>
      </c>
      <c r="Q757" s="12">
        <v>433.56650852408541</v>
      </c>
      <c r="R757" s="12">
        <v>431.3878434650407</v>
      </c>
      <c r="S757" s="12">
        <v>428.05786111064975</v>
      </c>
      <c r="T757" s="12">
        <v>420.87019609125849</v>
      </c>
      <c r="U757" s="12">
        <v>410.19262693971768</v>
      </c>
      <c r="V757" s="12">
        <v>406.65360896809528</v>
      </c>
      <c r="W757" s="12">
        <v>399.52955412958443</v>
      </c>
      <c r="X757" s="12">
        <v>398.26374576006708</v>
      </c>
      <c r="Y757" s="12">
        <v>397.43999920263076</v>
      </c>
      <c r="Z757" s="12">
        <v>394.53058805280835</v>
      </c>
    </row>
    <row r="758" spans="2:26" x14ac:dyDescent="0.25">
      <c r="C758" t="s">
        <v>77</v>
      </c>
      <c r="L758" s="12">
        <v>516.99915104240188</v>
      </c>
      <c r="M758" s="12">
        <v>506.95056317848309</v>
      </c>
      <c r="N758" s="12">
        <v>490.57050130050135</v>
      </c>
      <c r="O758" s="12">
        <v>475.27619132983045</v>
      </c>
      <c r="P758" s="12">
        <v>456.63392992826721</v>
      </c>
      <c r="Q758" s="12">
        <v>464.32018981043802</v>
      </c>
      <c r="R758" s="12">
        <v>452.15147482230145</v>
      </c>
      <c r="S758" s="12">
        <v>444.81066355453117</v>
      </c>
      <c r="T758" s="12">
        <v>432.97143617649692</v>
      </c>
      <c r="U758" s="12">
        <v>437.01795609216447</v>
      </c>
      <c r="V758" s="12">
        <v>436.09314331785498</v>
      </c>
      <c r="W758" s="12">
        <v>441.46119453082548</v>
      </c>
      <c r="X758" s="12">
        <v>443.56795771229662</v>
      </c>
      <c r="Y758" s="12">
        <v>450.52184235517092</v>
      </c>
      <c r="Z758" s="12">
        <v>446.72746185141671</v>
      </c>
    </row>
    <row r="759" spans="2:26" x14ac:dyDescent="0.25">
      <c r="C759" t="s">
        <v>78</v>
      </c>
      <c r="L759" s="12">
        <v>348.09629294757548</v>
      </c>
      <c r="M759" s="12">
        <v>348.52500788309101</v>
      </c>
      <c r="N759" s="12">
        <v>353.70878169138746</v>
      </c>
      <c r="O759" s="12">
        <v>363.96354273650337</v>
      </c>
      <c r="P759" s="12">
        <v>371.81108062941223</v>
      </c>
      <c r="Q759" s="12">
        <v>395.30016491355946</v>
      </c>
      <c r="R759" s="12">
        <v>401.71995838103771</v>
      </c>
      <c r="S759" s="12">
        <v>399.7147068416561</v>
      </c>
      <c r="T759" s="12">
        <v>409.41826737113956</v>
      </c>
      <c r="U759" s="12">
        <v>408.03561226891685</v>
      </c>
      <c r="V759" s="12">
        <v>407.38220665645377</v>
      </c>
      <c r="W759" s="12">
        <v>406.38441073386133</v>
      </c>
      <c r="X759" s="12">
        <v>403.08603668298122</v>
      </c>
      <c r="Y759" s="12">
        <v>394.50392788197104</v>
      </c>
      <c r="Z759" s="12">
        <v>392.34495570842773</v>
      </c>
    </row>
    <row r="760" spans="2:26" x14ac:dyDescent="0.25">
      <c r="C760" t="s">
        <v>93</v>
      </c>
      <c r="L760" s="12">
        <v>100.33241089187831</v>
      </c>
      <c r="M760" s="12">
        <v>96.718986807721478</v>
      </c>
      <c r="N760" s="12">
        <v>92.994893798373411</v>
      </c>
      <c r="O760" s="12">
        <v>87.687640206966023</v>
      </c>
      <c r="P760" s="12">
        <v>82.66503530139272</v>
      </c>
      <c r="Q760" s="12">
        <v>79.544787456290408</v>
      </c>
      <c r="R760" s="12">
        <v>74.563094595551505</v>
      </c>
      <c r="S760" s="12">
        <v>75.84426771514147</v>
      </c>
      <c r="T760" s="12">
        <v>73.444897375565745</v>
      </c>
      <c r="U760" s="12">
        <v>71.789899015660325</v>
      </c>
      <c r="V760" s="12">
        <v>73.149599781594603</v>
      </c>
      <c r="W760" s="12">
        <v>70.974321841549383</v>
      </c>
      <c r="X760" s="12">
        <v>68.048771991679942</v>
      </c>
      <c r="Y760" s="12">
        <v>67.920250452750466</v>
      </c>
      <c r="Z760" s="12">
        <v>69.653880797576321</v>
      </c>
    </row>
    <row r="761" spans="2:26" s="65" customFormat="1" x14ac:dyDescent="0.25">
      <c r="B761" s="65" t="s">
        <v>223</v>
      </c>
      <c r="L761" s="66">
        <v>1720.2501228220262</v>
      </c>
      <c r="M761" s="66">
        <v>1701.714920323441</v>
      </c>
      <c r="N761" s="66">
        <v>1683.6181921284069</v>
      </c>
      <c r="O761" s="66">
        <v>1662.4902145264423</v>
      </c>
      <c r="P761" s="66">
        <v>1641.2182451489559</v>
      </c>
      <c r="Q761" s="66">
        <v>1793.4723309362532</v>
      </c>
      <c r="R761" s="66">
        <v>1774.2971763031703</v>
      </c>
      <c r="S761" s="66">
        <v>1754.3578261770249</v>
      </c>
      <c r="T761" s="66">
        <v>1736.8868319870314</v>
      </c>
      <c r="U761" s="66">
        <v>1721.7375806361779</v>
      </c>
      <c r="V761" s="66">
        <v>1713.2659824992104</v>
      </c>
      <c r="W761" s="66">
        <v>1704.8735171618034</v>
      </c>
      <c r="X761" s="66">
        <v>1693.5713897537294</v>
      </c>
      <c r="Y761" s="66">
        <v>1687.9914525130873</v>
      </c>
      <c r="Z761" s="66">
        <v>1676.5399963981858</v>
      </c>
    </row>
    <row r="762" spans="2:26" x14ac:dyDescent="0.25">
      <c r="B762" t="s">
        <v>118</v>
      </c>
      <c r="C762" t="s">
        <v>83</v>
      </c>
      <c r="L762" s="12">
        <v>39.601279579070152</v>
      </c>
      <c r="M762" s="12">
        <v>42.140116224149054</v>
      </c>
      <c r="N762" s="12">
        <v>43.759464702233515</v>
      </c>
      <c r="O762" s="12">
        <v>42.68406117793748</v>
      </c>
      <c r="P762" s="12">
        <v>41.781508655068414</v>
      </c>
      <c r="Q762" s="12">
        <v>49.197395378856882</v>
      </c>
      <c r="R762" s="12">
        <v>53.591121628712969</v>
      </c>
      <c r="S762" s="12">
        <v>48.538995307088435</v>
      </c>
      <c r="T762" s="12">
        <v>44.102770746862852</v>
      </c>
      <c r="U762" s="12">
        <v>41.415913794208464</v>
      </c>
      <c r="V762" s="12">
        <v>41.703107106054155</v>
      </c>
      <c r="W762" s="12">
        <v>42.092166017021924</v>
      </c>
      <c r="X762" s="12">
        <v>42.422411507638152</v>
      </c>
      <c r="Y762" s="12">
        <v>42.636069540371601</v>
      </c>
      <c r="Z762" s="12">
        <v>42.643001285754359</v>
      </c>
    </row>
    <row r="763" spans="2:26" x14ac:dyDescent="0.25">
      <c r="C763" t="s">
        <v>84</v>
      </c>
      <c r="L763" s="12">
        <v>50.569911039573071</v>
      </c>
      <c r="M763" s="12">
        <v>44.818966191533697</v>
      </c>
      <c r="N763" s="12">
        <v>36.92138873347092</v>
      </c>
      <c r="O763" s="12">
        <v>38.065370142996912</v>
      </c>
      <c r="P763" s="12">
        <v>39.754106662622249</v>
      </c>
      <c r="Q763" s="12">
        <v>45.393308679601596</v>
      </c>
      <c r="R763" s="12">
        <v>49.570040440667242</v>
      </c>
      <c r="S763" s="12">
        <v>49.050256257478175</v>
      </c>
      <c r="T763" s="12">
        <v>48.874018754381815</v>
      </c>
      <c r="U763" s="12">
        <v>47.211946957048923</v>
      </c>
      <c r="V763" s="12">
        <v>44.199355805819877</v>
      </c>
      <c r="W763" s="12">
        <v>41.411138982080104</v>
      </c>
      <c r="X763" s="12">
        <v>39.912525423156744</v>
      </c>
      <c r="Y763" s="12">
        <v>40.180958798886593</v>
      </c>
      <c r="Z763" s="12">
        <v>40.341506054019582</v>
      </c>
    </row>
    <row r="764" spans="2:26" x14ac:dyDescent="0.25">
      <c r="C764" t="s">
        <v>85</v>
      </c>
      <c r="L764" s="12">
        <v>63.200372141298125</v>
      </c>
      <c r="M764" s="12">
        <v>62.297256569429997</v>
      </c>
      <c r="N764" s="12">
        <v>64.302370422408785</v>
      </c>
      <c r="O764" s="12">
        <v>58.681695523859794</v>
      </c>
      <c r="P764" s="12">
        <v>57.566121094469509</v>
      </c>
      <c r="Q764" s="12">
        <v>58.225601236341966</v>
      </c>
      <c r="R764" s="12">
        <v>58.840668935836923</v>
      </c>
      <c r="S764" s="12">
        <v>60.208857916947672</v>
      </c>
      <c r="T764" s="12">
        <v>62.026105262634488</v>
      </c>
      <c r="U764" s="12">
        <v>62.097520026268832</v>
      </c>
      <c r="V764" s="12">
        <v>61.087122526641117</v>
      </c>
      <c r="W764" s="12">
        <v>60.973913171425586</v>
      </c>
      <c r="X764" s="12">
        <v>59.955577866062349</v>
      </c>
      <c r="Y764" s="12">
        <v>57.440255432435862</v>
      </c>
      <c r="Z764" s="12">
        <v>55.47386718780286</v>
      </c>
    </row>
    <row r="765" spans="2:26" x14ac:dyDescent="0.25">
      <c r="C765" t="s">
        <v>81</v>
      </c>
      <c r="L765" s="12">
        <v>118.14850502890422</v>
      </c>
      <c r="M765" s="12">
        <v>122.91874539934177</v>
      </c>
      <c r="N765" s="12">
        <v>125.80244540782843</v>
      </c>
      <c r="O765" s="12">
        <v>123.90319892281688</v>
      </c>
      <c r="P765" s="12">
        <v>121.1883236383315</v>
      </c>
      <c r="Q765" s="12">
        <v>125.08586192671382</v>
      </c>
      <c r="R765" s="12">
        <v>132.72142763072006</v>
      </c>
      <c r="S765" s="12">
        <v>131.10691173062861</v>
      </c>
      <c r="T765" s="12">
        <v>128.26903953867432</v>
      </c>
      <c r="U765" s="12">
        <v>125.23364470435968</v>
      </c>
      <c r="V765" s="12">
        <v>122.81437555954892</v>
      </c>
      <c r="W765" s="12">
        <v>120.15246277594902</v>
      </c>
      <c r="X765" s="12">
        <v>121.26782592330574</v>
      </c>
      <c r="Y765" s="12">
        <v>119.39311678978356</v>
      </c>
      <c r="Z765" s="12">
        <v>116.38087389034447</v>
      </c>
    </row>
    <row r="766" spans="2:26" x14ac:dyDescent="0.25">
      <c r="C766" t="s">
        <v>75</v>
      </c>
      <c r="L766" s="12">
        <v>107.7687398362791</v>
      </c>
      <c r="M766" s="12">
        <v>110.35152878370947</v>
      </c>
      <c r="N766" s="12">
        <v>108.68591638762165</v>
      </c>
      <c r="O766" s="12">
        <v>111.07785469271266</v>
      </c>
      <c r="P766" s="12">
        <v>109.33720917601995</v>
      </c>
      <c r="Q766" s="12">
        <v>115.31587131987312</v>
      </c>
      <c r="R766" s="12">
        <v>121.37397759302389</v>
      </c>
      <c r="S766" s="12">
        <v>118.5274646838941</v>
      </c>
      <c r="T766" s="12">
        <v>118.86707194379511</v>
      </c>
      <c r="U766" s="12">
        <v>120.26206544329766</v>
      </c>
      <c r="V766" s="12">
        <v>120.45754860081774</v>
      </c>
      <c r="W766" s="12">
        <v>121.7340088430383</v>
      </c>
      <c r="X766" s="12">
        <v>117.96981796568294</v>
      </c>
      <c r="Y766" s="12">
        <v>118.02189116719964</v>
      </c>
      <c r="Z766" s="12">
        <v>119.30746918830449</v>
      </c>
    </row>
    <row r="767" spans="2:26" x14ac:dyDescent="0.25">
      <c r="C767" t="s">
        <v>76</v>
      </c>
      <c r="L767" s="12">
        <v>375.53346031504589</v>
      </c>
      <c r="M767" s="12">
        <v>367.19211299154506</v>
      </c>
      <c r="N767" s="12">
        <v>367.20235802685613</v>
      </c>
      <c r="O767" s="12">
        <v>363.62613246545999</v>
      </c>
      <c r="P767" s="12">
        <v>364.4309105373847</v>
      </c>
      <c r="Q767" s="12">
        <v>397.11078739324421</v>
      </c>
      <c r="R767" s="12">
        <v>433.74447034874328</v>
      </c>
      <c r="S767" s="12">
        <v>430.72087115530388</v>
      </c>
      <c r="T767" s="12">
        <v>423.70539809793559</v>
      </c>
      <c r="U767" s="12">
        <v>412.7417801515316</v>
      </c>
      <c r="V767" s="12">
        <v>407.3860196216703</v>
      </c>
      <c r="W767" s="12">
        <v>399.53306843794257</v>
      </c>
      <c r="X767" s="12">
        <v>399.31276573265336</v>
      </c>
      <c r="Y767" s="12">
        <v>397.11420667884249</v>
      </c>
      <c r="Z767" s="12">
        <v>395.52400112254497</v>
      </c>
    </row>
    <row r="768" spans="2:26" x14ac:dyDescent="0.25">
      <c r="C768" t="s">
        <v>77</v>
      </c>
      <c r="L768" s="12">
        <v>516.99915104240188</v>
      </c>
      <c r="M768" s="12">
        <v>506.98649969143145</v>
      </c>
      <c r="N768" s="12">
        <v>490.63461411644187</v>
      </c>
      <c r="O768" s="12">
        <v>475.73714859472972</v>
      </c>
      <c r="P768" s="12">
        <v>457.4636231088644</v>
      </c>
      <c r="Q768" s="12">
        <v>453.61670259184228</v>
      </c>
      <c r="R768" s="12">
        <v>450.99608841292206</v>
      </c>
      <c r="S768" s="12">
        <v>444.23962909854913</v>
      </c>
      <c r="T768" s="12">
        <v>432.69069957771353</v>
      </c>
      <c r="U768" s="12">
        <v>436.54128734586936</v>
      </c>
      <c r="V768" s="12">
        <v>435.10375762748799</v>
      </c>
      <c r="W768" s="12">
        <v>440.33090732725435</v>
      </c>
      <c r="X768" s="12">
        <v>443.06161650209918</v>
      </c>
      <c r="Y768" s="12">
        <v>449.97277275774286</v>
      </c>
      <c r="Z768" s="12">
        <v>446.49017604541342</v>
      </c>
    </row>
    <row r="769" spans="1:26" x14ac:dyDescent="0.25">
      <c r="C769" t="s">
        <v>78</v>
      </c>
      <c r="L769" s="12">
        <v>348.09629294757548</v>
      </c>
      <c r="M769" s="12">
        <v>348.54184685741717</v>
      </c>
      <c r="N769" s="12">
        <v>353.74045065099301</v>
      </c>
      <c r="O769" s="12">
        <v>364.19087220532685</v>
      </c>
      <c r="P769" s="12">
        <v>372.21245928999741</v>
      </c>
      <c r="Q769" s="12">
        <v>390.4680023190358</v>
      </c>
      <c r="R769" s="12">
        <v>401.32937713599358</v>
      </c>
      <c r="S769" s="12">
        <v>399.69202278339105</v>
      </c>
      <c r="T769" s="12">
        <v>409.31932163823785</v>
      </c>
      <c r="U769" s="12">
        <v>407.98044388882431</v>
      </c>
      <c r="V769" s="12">
        <v>407.27715797335287</v>
      </c>
      <c r="W769" s="12">
        <v>406.19697753414169</v>
      </c>
      <c r="X769" s="12">
        <v>402.99623124018126</v>
      </c>
      <c r="Y769" s="12">
        <v>394.1740401189823</v>
      </c>
      <c r="Z769" s="12">
        <v>392.19030650238443</v>
      </c>
    </row>
    <row r="770" spans="1:26" x14ac:dyDescent="0.25">
      <c r="C770" t="s">
        <v>93</v>
      </c>
      <c r="L770" s="12">
        <v>100.33241089187831</v>
      </c>
      <c r="M770" s="12">
        <v>96.720272578774882</v>
      </c>
      <c r="N770" s="12">
        <v>92.997510554402339</v>
      </c>
      <c r="O770" s="12">
        <v>87.70789203628155</v>
      </c>
      <c r="P770" s="12">
        <v>82.694432571395936</v>
      </c>
      <c r="Q770" s="12">
        <v>79.159109179328851</v>
      </c>
      <c r="R770" s="12">
        <v>74.49946944095521</v>
      </c>
      <c r="S770" s="12">
        <v>75.727568461853892</v>
      </c>
      <c r="T770" s="12">
        <v>73.451820533004252</v>
      </c>
      <c r="U770" s="12">
        <v>71.869167189981482</v>
      </c>
      <c r="V770" s="12">
        <v>73.038381078337636</v>
      </c>
      <c r="W770" s="12">
        <v>70.94037598127089</v>
      </c>
      <c r="X770" s="12">
        <v>68.094540258436808</v>
      </c>
      <c r="Y770" s="12">
        <v>67.888185489061854</v>
      </c>
      <c r="Z770" s="12">
        <v>69.699783307062802</v>
      </c>
    </row>
    <row r="771" spans="1:26" s="65" customFormat="1" x14ac:dyDescent="0.25">
      <c r="B771" s="65" t="s">
        <v>224</v>
      </c>
      <c r="L771" s="66">
        <v>1720.2501228220262</v>
      </c>
      <c r="M771" s="66">
        <v>1701.9673452873326</v>
      </c>
      <c r="N771" s="66">
        <v>1684.0465190022567</v>
      </c>
      <c r="O771" s="66">
        <v>1665.6742257621218</v>
      </c>
      <c r="P771" s="66">
        <v>1646.4286947341541</v>
      </c>
      <c r="Q771" s="66">
        <v>1713.5726400248386</v>
      </c>
      <c r="R771" s="66">
        <v>1776.6666415675752</v>
      </c>
      <c r="S771" s="66">
        <v>1757.8125773951351</v>
      </c>
      <c r="T771" s="66">
        <v>1741.3062460932397</v>
      </c>
      <c r="U771" s="66">
        <v>1725.3537695013904</v>
      </c>
      <c r="V771" s="66">
        <v>1713.0668258997305</v>
      </c>
      <c r="W771" s="66">
        <v>1703.3650190701244</v>
      </c>
      <c r="X771" s="66">
        <v>1694.9933124192166</v>
      </c>
      <c r="Y771" s="66">
        <v>1686.8214967733068</v>
      </c>
      <c r="Z771" s="66">
        <v>1678.0509845836311</v>
      </c>
    </row>
    <row r="772" spans="1:26" x14ac:dyDescent="0.25">
      <c r="B772" t="s">
        <v>114</v>
      </c>
      <c r="C772" t="s">
        <v>83</v>
      </c>
      <c r="L772" s="12">
        <v>39.601279579070152</v>
      </c>
      <c r="M772" s="12">
        <v>42.130048029666106</v>
      </c>
      <c r="N772" s="12">
        <v>43.74319588529508</v>
      </c>
      <c r="O772" s="12">
        <v>42.60180842225445</v>
      </c>
      <c r="P772" s="12">
        <v>41.703873790191231</v>
      </c>
      <c r="Q772" s="12">
        <v>53.960673339400294</v>
      </c>
      <c r="R772" s="12">
        <v>51.937535471940841</v>
      </c>
      <c r="S772" s="12">
        <v>47.602583373833497</v>
      </c>
      <c r="T772" s="12">
        <v>42.579121058675717</v>
      </c>
      <c r="U772" s="12">
        <v>41.50259592693746</v>
      </c>
      <c r="V772" s="12">
        <v>41.827367496273027</v>
      </c>
      <c r="W772" s="12">
        <v>42.236937453207275</v>
      </c>
      <c r="X772" s="12">
        <v>42.422013163483037</v>
      </c>
      <c r="Y772" s="12">
        <v>42.667551012736538</v>
      </c>
      <c r="Z772" s="12">
        <v>42.657667360419346</v>
      </c>
    </row>
    <row r="773" spans="1:26" x14ac:dyDescent="0.25">
      <c r="C773" t="s">
        <v>84</v>
      </c>
      <c r="L773" s="12">
        <v>50.569911039573071</v>
      </c>
      <c r="M773" s="12">
        <v>44.807244722011809</v>
      </c>
      <c r="N773" s="12">
        <v>36.903893579341933</v>
      </c>
      <c r="O773" s="12">
        <v>37.984023571266491</v>
      </c>
      <c r="P773" s="12">
        <v>39.632339749240785</v>
      </c>
      <c r="Q773" s="12">
        <v>48.235083275308128</v>
      </c>
      <c r="R773" s="12">
        <v>49.685972744562683</v>
      </c>
      <c r="S773" s="12">
        <v>48.997944003687742</v>
      </c>
      <c r="T773" s="12">
        <v>49.169380426194657</v>
      </c>
      <c r="U773" s="12">
        <v>46.263607872736195</v>
      </c>
      <c r="V773" s="12">
        <v>43.613723352907293</v>
      </c>
      <c r="W773" s="12">
        <v>40.532100471523961</v>
      </c>
      <c r="X773" s="12">
        <v>40.006758031792778</v>
      </c>
      <c r="Y773" s="12">
        <v>40.281574985820569</v>
      </c>
      <c r="Z773" s="12">
        <v>40.373823534323236</v>
      </c>
    </row>
    <row r="774" spans="1:26" x14ac:dyDescent="0.25">
      <c r="C774" t="s">
        <v>85</v>
      </c>
      <c r="L774" s="12">
        <v>63.200372141298125</v>
      </c>
      <c r="M774" s="12">
        <v>62.288523905231365</v>
      </c>
      <c r="N774" s="12">
        <v>64.284231843390273</v>
      </c>
      <c r="O774" s="12">
        <v>58.598386582316621</v>
      </c>
      <c r="P774" s="12">
        <v>57.449945050135838</v>
      </c>
      <c r="Q774" s="12">
        <v>60.806514765416352</v>
      </c>
      <c r="R774" s="12">
        <v>59.034866621357324</v>
      </c>
      <c r="S774" s="12">
        <v>60.267615838358935</v>
      </c>
      <c r="T774" s="12">
        <v>62.190958592606094</v>
      </c>
      <c r="U774" s="12">
        <v>62.002491569050768</v>
      </c>
      <c r="V774" s="12">
        <v>60.982610471819044</v>
      </c>
      <c r="W774" s="12">
        <v>61.452083214383542</v>
      </c>
      <c r="X774" s="12">
        <v>59.25669478621343</v>
      </c>
      <c r="Y774" s="12">
        <v>56.910274682491874</v>
      </c>
      <c r="Z774" s="12">
        <v>55.128729176349076</v>
      </c>
    </row>
    <row r="775" spans="1:26" x14ac:dyDescent="0.25">
      <c r="C775" t="s">
        <v>81</v>
      </c>
      <c r="L775" s="12">
        <v>118.14850502890422</v>
      </c>
      <c r="M775" s="12">
        <v>122.90935347243658</v>
      </c>
      <c r="N775" s="12">
        <v>125.78472769983895</v>
      </c>
      <c r="O775" s="12">
        <v>123.82487011848758</v>
      </c>
      <c r="P775" s="12">
        <v>121.08134726336752</v>
      </c>
      <c r="Q775" s="12">
        <v>128.37404672417125</v>
      </c>
      <c r="R775" s="12">
        <v>132.6189752796632</v>
      </c>
      <c r="S775" s="12">
        <v>131.16181088601695</v>
      </c>
      <c r="T775" s="12">
        <v>128.46595133119729</v>
      </c>
      <c r="U775" s="12">
        <v>125.51793079908525</v>
      </c>
      <c r="V775" s="12">
        <v>122.97713150824605</v>
      </c>
      <c r="W775" s="12">
        <v>120.2778781926383</v>
      </c>
      <c r="X775" s="12">
        <v>121.49155160460637</v>
      </c>
      <c r="Y775" s="12">
        <v>119.47448871427922</v>
      </c>
      <c r="Z775" s="12">
        <v>116.43093833402682</v>
      </c>
    </row>
    <row r="776" spans="1:26" x14ac:dyDescent="0.25">
      <c r="C776" t="s">
        <v>75</v>
      </c>
      <c r="L776" s="12">
        <v>107.7687398362791</v>
      </c>
      <c r="M776" s="12">
        <v>110.34393924918507</v>
      </c>
      <c r="N776" s="12">
        <v>108.67590064236687</v>
      </c>
      <c r="O776" s="12">
        <v>111.0239330797605</v>
      </c>
      <c r="P776" s="12">
        <v>109.28118298793792</v>
      </c>
      <c r="Q776" s="12">
        <v>118.31588247851917</v>
      </c>
      <c r="R776" s="12">
        <v>121.60720452452385</v>
      </c>
      <c r="S776" s="12">
        <v>118.65911409400007</v>
      </c>
      <c r="T776" s="12">
        <v>118.75242618876021</v>
      </c>
      <c r="U776" s="12">
        <v>120.24004156048561</v>
      </c>
      <c r="V776" s="12">
        <v>120.43972844420301</v>
      </c>
      <c r="W776" s="12">
        <v>121.77509027281957</v>
      </c>
      <c r="X776" s="12">
        <v>117.88072798276463</v>
      </c>
      <c r="Y776" s="12">
        <v>118.04356514076481</v>
      </c>
      <c r="Z776" s="12">
        <v>119.2806472971025</v>
      </c>
    </row>
    <row r="777" spans="1:26" x14ac:dyDescent="0.25">
      <c r="C777" t="s">
        <v>76</v>
      </c>
      <c r="L777" s="12">
        <v>375.53346031504589</v>
      </c>
      <c r="M777" s="12">
        <v>367.12059839513216</v>
      </c>
      <c r="N777" s="12">
        <v>367.08703586740398</v>
      </c>
      <c r="O777" s="12">
        <v>363.09204150972403</v>
      </c>
      <c r="P777" s="12">
        <v>363.78795668801126</v>
      </c>
      <c r="Q777" s="12">
        <v>418.87232654766797</v>
      </c>
      <c r="R777" s="12">
        <v>431.85833402939198</v>
      </c>
      <c r="S777" s="12">
        <v>429.28117503164617</v>
      </c>
      <c r="T777" s="12">
        <v>422.17372458607082</v>
      </c>
      <c r="U777" s="12">
        <v>411.38646851541642</v>
      </c>
      <c r="V777" s="12">
        <v>406.43176196549598</v>
      </c>
      <c r="W777" s="12">
        <v>399.15190879520668</v>
      </c>
      <c r="X777" s="12">
        <v>398.68412388366528</v>
      </c>
      <c r="Y777" s="12">
        <v>396.82944592062853</v>
      </c>
      <c r="Z777" s="12">
        <v>395.17537745869242</v>
      </c>
    </row>
    <row r="778" spans="1:26" x14ac:dyDescent="0.25">
      <c r="C778" t="s">
        <v>77</v>
      </c>
      <c r="L778" s="12">
        <v>516.99915104240188</v>
      </c>
      <c r="M778" s="12">
        <v>506.96493775537908</v>
      </c>
      <c r="N778" s="12">
        <v>490.59666626967572</v>
      </c>
      <c r="O778" s="12">
        <v>475.5628716489735</v>
      </c>
      <c r="P778" s="12">
        <v>457.21605099199519</v>
      </c>
      <c r="Q778" s="12">
        <v>460.08428924221357</v>
      </c>
      <c r="R778" s="12">
        <v>451.68042254782102</v>
      </c>
      <c r="S778" s="12">
        <v>444.68910817368248</v>
      </c>
      <c r="T778" s="12">
        <v>433.0014615134383</v>
      </c>
      <c r="U778" s="12">
        <v>436.99567579131377</v>
      </c>
      <c r="V778" s="12">
        <v>435.67789300289081</v>
      </c>
      <c r="W778" s="12">
        <v>440.97780242142289</v>
      </c>
      <c r="X778" s="12">
        <v>443.42272841070104</v>
      </c>
      <c r="Y778" s="12">
        <v>450.23472964770809</v>
      </c>
      <c r="Z778" s="12">
        <v>446.73320649139669</v>
      </c>
    </row>
    <row r="779" spans="1:26" x14ac:dyDescent="0.25">
      <c r="C779" t="s">
        <v>78</v>
      </c>
      <c r="L779" s="12">
        <v>348.09629294757548</v>
      </c>
      <c r="M779" s="12">
        <v>348.53174346580204</v>
      </c>
      <c r="N779" s="12">
        <v>353.72171546727128</v>
      </c>
      <c r="O779" s="12">
        <v>364.10540413635761</v>
      </c>
      <c r="P779" s="12">
        <v>372.09165032291031</v>
      </c>
      <c r="Q779" s="12">
        <v>393.38404953980154</v>
      </c>
      <c r="R779" s="12">
        <v>401.54563267829241</v>
      </c>
      <c r="S779" s="12">
        <v>399.75215065453591</v>
      </c>
      <c r="T779" s="12">
        <v>409.44358909747331</v>
      </c>
      <c r="U779" s="12">
        <v>408.08096859696371</v>
      </c>
      <c r="V779" s="12">
        <v>407.31719989414069</v>
      </c>
      <c r="W779" s="12">
        <v>406.29386056873494</v>
      </c>
      <c r="X779" s="12">
        <v>403.0925453720003</v>
      </c>
      <c r="Y779" s="12">
        <v>394.34675532799088</v>
      </c>
      <c r="Z779" s="12">
        <v>392.34151143367978</v>
      </c>
    </row>
    <row r="780" spans="1:26" x14ac:dyDescent="0.25">
      <c r="C780" t="s">
        <v>93</v>
      </c>
      <c r="L780" s="12">
        <v>100.33241089187831</v>
      </c>
      <c r="M780" s="12">
        <v>96.719501114651067</v>
      </c>
      <c r="N780" s="12">
        <v>92.995964344632583</v>
      </c>
      <c r="O780" s="12">
        <v>87.700229717595434</v>
      </c>
      <c r="P780" s="12">
        <v>82.685307310401285</v>
      </c>
      <c r="Q780" s="12">
        <v>79.39168157921371</v>
      </c>
      <c r="R780" s="12">
        <v>74.538748181802788</v>
      </c>
      <c r="S780" s="12">
        <v>75.799892462066268</v>
      </c>
      <c r="T780" s="12">
        <v>73.451201246298155</v>
      </c>
      <c r="U780" s="12">
        <v>71.829925474717285</v>
      </c>
      <c r="V780" s="12">
        <v>73.106348373209244</v>
      </c>
      <c r="W780" s="12">
        <v>70.960064847234477</v>
      </c>
      <c r="X780" s="12">
        <v>68.068282093271478</v>
      </c>
      <c r="Y780" s="12">
        <v>67.904800473477806</v>
      </c>
      <c r="Z780" s="12">
        <v>69.680946914426272</v>
      </c>
    </row>
    <row r="781" spans="1:26" s="64" customFormat="1" x14ac:dyDescent="0.25">
      <c r="B781" s="64" t="s">
        <v>225</v>
      </c>
      <c r="L781" s="67">
        <v>1720.2501228220262</v>
      </c>
      <c r="M781" s="67">
        <v>1701.8158901094953</v>
      </c>
      <c r="N781" s="67">
        <v>1683.7933315992166</v>
      </c>
      <c r="O781" s="67">
        <v>1664.4935687867364</v>
      </c>
      <c r="P781" s="67">
        <v>1644.9296541541912</v>
      </c>
      <c r="Q781" s="67">
        <v>1761.424547491712</v>
      </c>
      <c r="R781" s="67">
        <v>1774.507692079356</v>
      </c>
      <c r="S781" s="67">
        <v>1756.211394517828</v>
      </c>
      <c r="T781" s="67">
        <v>1739.2278140407143</v>
      </c>
      <c r="U781" s="67">
        <v>1723.8197061067065</v>
      </c>
      <c r="V781" s="67">
        <v>1712.3737645091851</v>
      </c>
      <c r="W781" s="67">
        <v>1703.6577262371718</v>
      </c>
      <c r="X781" s="67">
        <v>1694.3254253284986</v>
      </c>
      <c r="Y781" s="67">
        <v>1686.6931859058982</v>
      </c>
      <c r="Z781" s="67">
        <v>1677.8028480004164</v>
      </c>
    </row>
    <row r="782" spans="1:26" s="23" customFormat="1" x14ac:dyDescent="0.25">
      <c r="A782" s="23" t="s">
        <v>48</v>
      </c>
      <c r="B782" s="23" t="s">
        <v>216</v>
      </c>
      <c r="C782" s="23" t="s">
        <v>83</v>
      </c>
      <c r="D782" s="23">
        <v>127</v>
      </c>
      <c r="E782" s="23">
        <v>132</v>
      </c>
      <c r="F782" s="23">
        <v>125</v>
      </c>
      <c r="G782" s="23">
        <v>130</v>
      </c>
      <c r="H782" s="23">
        <v>110</v>
      </c>
      <c r="I782" s="23">
        <v>111</v>
      </c>
      <c r="J782" s="23">
        <v>103</v>
      </c>
      <c r="K782" s="23">
        <v>110</v>
      </c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x14ac:dyDescent="0.25">
      <c r="C783" t="s">
        <v>84</v>
      </c>
      <c r="D783">
        <v>120</v>
      </c>
      <c r="E783">
        <v>117</v>
      </c>
      <c r="F783">
        <v>126</v>
      </c>
      <c r="G783">
        <v>125</v>
      </c>
      <c r="H783">
        <v>136</v>
      </c>
      <c r="I783">
        <v>134</v>
      </c>
      <c r="J783">
        <v>144</v>
      </c>
      <c r="K783">
        <v>130</v>
      </c>
    </row>
    <row r="784" spans="1:26" x14ac:dyDescent="0.25">
      <c r="C784" t="s">
        <v>85</v>
      </c>
      <c r="D784">
        <v>152</v>
      </c>
      <c r="E784">
        <v>146</v>
      </c>
      <c r="F784">
        <v>140</v>
      </c>
      <c r="G784">
        <v>148</v>
      </c>
      <c r="H784">
        <v>151</v>
      </c>
      <c r="I784">
        <v>165</v>
      </c>
      <c r="J784">
        <v>170</v>
      </c>
      <c r="K784">
        <v>185</v>
      </c>
    </row>
    <row r="785" spans="2:26" x14ac:dyDescent="0.25">
      <c r="C785" t="s">
        <v>81</v>
      </c>
      <c r="D785">
        <v>302</v>
      </c>
      <c r="E785">
        <v>301</v>
      </c>
      <c r="F785">
        <v>320</v>
      </c>
      <c r="G785">
        <v>329</v>
      </c>
      <c r="H785">
        <v>320</v>
      </c>
      <c r="I785">
        <v>329</v>
      </c>
      <c r="J785">
        <v>321</v>
      </c>
      <c r="K785">
        <v>322</v>
      </c>
    </row>
    <row r="786" spans="2:26" x14ac:dyDescent="0.25">
      <c r="C786" t="s">
        <v>75</v>
      </c>
      <c r="D786">
        <v>492</v>
      </c>
      <c r="E786">
        <v>541</v>
      </c>
      <c r="F786">
        <v>439</v>
      </c>
      <c r="G786">
        <v>408</v>
      </c>
      <c r="H786">
        <v>466</v>
      </c>
      <c r="I786">
        <v>462</v>
      </c>
      <c r="J786">
        <v>479</v>
      </c>
      <c r="K786">
        <v>460</v>
      </c>
    </row>
    <row r="787" spans="2:26" x14ac:dyDescent="0.25">
      <c r="C787" t="s">
        <v>76</v>
      </c>
      <c r="D787">
        <v>1259</v>
      </c>
      <c r="E787">
        <v>1219</v>
      </c>
      <c r="F787">
        <v>1204</v>
      </c>
      <c r="G787">
        <v>1226</v>
      </c>
      <c r="H787">
        <v>1230</v>
      </c>
      <c r="I787">
        <v>1257</v>
      </c>
      <c r="J787">
        <v>1250</v>
      </c>
      <c r="K787">
        <v>1271</v>
      </c>
    </row>
    <row r="788" spans="2:26" x14ac:dyDescent="0.25">
      <c r="C788" t="s">
        <v>77</v>
      </c>
      <c r="D788">
        <v>1165</v>
      </c>
      <c r="E788">
        <v>1179</v>
      </c>
      <c r="F788">
        <v>1197</v>
      </c>
      <c r="G788">
        <v>1181</v>
      </c>
      <c r="H788">
        <v>1189</v>
      </c>
      <c r="I788">
        <v>1190</v>
      </c>
      <c r="J788">
        <v>1168</v>
      </c>
      <c r="K788">
        <v>1188</v>
      </c>
    </row>
    <row r="789" spans="2:26" x14ac:dyDescent="0.25">
      <c r="C789" t="s">
        <v>78</v>
      </c>
      <c r="D789">
        <v>910</v>
      </c>
      <c r="E789">
        <v>895</v>
      </c>
      <c r="F789">
        <v>883</v>
      </c>
      <c r="G789">
        <v>869</v>
      </c>
      <c r="H789">
        <v>884</v>
      </c>
      <c r="I789">
        <v>884</v>
      </c>
      <c r="J789">
        <v>849</v>
      </c>
      <c r="K789">
        <v>819</v>
      </c>
    </row>
    <row r="790" spans="2:26" x14ac:dyDescent="0.25">
      <c r="C790" t="s">
        <v>79</v>
      </c>
      <c r="D790">
        <v>186</v>
      </c>
      <c r="E790">
        <v>190</v>
      </c>
      <c r="F790">
        <v>175</v>
      </c>
      <c r="G790">
        <v>187</v>
      </c>
      <c r="H790">
        <v>187</v>
      </c>
      <c r="I790">
        <v>199</v>
      </c>
      <c r="J790">
        <v>226</v>
      </c>
      <c r="K790">
        <v>238</v>
      </c>
    </row>
    <row r="791" spans="2:26" s="65" customFormat="1" x14ac:dyDescent="0.25">
      <c r="B791" s="65" t="s">
        <v>220</v>
      </c>
      <c r="D791" s="65">
        <v>4713</v>
      </c>
      <c r="E791" s="65">
        <v>4720</v>
      </c>
      <c r="F791" s="65">
        <v>4609</v>
      </c>
      <c r="G791" s="65">
        <v>4603</v>
      </c>
      <c r="H791" s="65">
        <v>4673</v>
      </c>
      <c r="I791" s="65">
        <v>4731</v>
      </c>
      <c r="J791" s="65">
        <v>4710</v>
      </c>
      <c r="K791" s="65">
        <v>4723</v>
      </c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spans="2:26" x14ac:dyDescent="0.25">
      <c r="B792" t="s">
        <v>217</v>
      </c>
      <c r="C792" t="s">
        <v>83</v>
      </c>
      <c r="L792" s="12">
        <v>139.75575591382011</v>
      </c>
      <c r="M792" s="12">
        <v>134.99101566202134</v>
      </c>
      <c r="N792" s="12">
        <v>138.84082425816371</v>
      </c>
      <c r="O792" s="12">
        <v>104.8518875500943</v>
      </c>
      <c r="P792" s="12">
        <v>101.51564850612819</v>
      </c>
      <c r="Q792" s="12">
        <v>98.413735826355889</v>
      </c>
      <c r="R792" s="12">
        <v>95.414861245448449</v>
      </c>
      <c r="S792" s="12">
        <v>92.077620179672437</v>
      </c>
      <c r="T792" s="12">
        <v>89.08496440881369</v>
      </c>
      <c r="U792" s="12">
        <v>86.079020802294053</v>
      </c>
      <c r="V792" s="12">
        <v>83.627020402323453</v>
      </c>
      <c r="W792" s="12">
        <v>81.263061404686923</v>
      </c>
      <c r="X792" s="12">
        <v>79.583619738613734</v>
      </c>
      <c r="Y792" s="12">
        <v>78.279091962642539</v>
      </c>
      <c r="Z792" s="12">
        <v>77.829207003870252</v>
      </c>
    </row>
    <row r="793" spans="2:26" x14ac:dyDescent="0.25">
      <c r="C793" t="s">
        <v>84</v>
      </c>
      <c r="L793" s="12">
        <v>128.98705886916946</v>
      </c>
      <c r="M793" s="12">
        <v>117.97407588880357</v>
      </c>
      <c r="N793" s="12">
        <v>109.96001399027867</v>
      </c>
      <c r="O793" s="12">
        <v>109.2168668236361</v>
      </c>
      <c r="P793" s="12">
        <v>104.45400941492935</v>
      </c>
      <c r="Q793" s="12">
        <v>108.30321167617819</v>
      </c>
      <c r="R793" s="12">
        <v>104.81573090749252</v>
      </c>
      <c r="S793" s="12">
        <v>101.48084724550581</v>
      </c>
      <c r="T793" s="12">
        <v>98.380238800741026</v>
      </c>
      <c r="U793" s="12">
        <v>95.382608634158586</v>
      </c>
      <c r="V793" s="12">
        <v>92.046718095916333</v>
      </c>
      <c r="W793" s="12">
        <v>89.055254823200087</v>
      </c>
      <c r="X793" s="12">
        <v>86.05050178194108</v>
      </c>
      <c r="Y793" s="12">
        <v>83.599488524585809</v>
      </c>
      <c r="Z793" s="12">
        <v>81.236477778515422</v>
      </c>
    </row>
    <row r="794" spans="2:26" x14ac:dyDescent="0.25">
      <c r="C794" t="s">
        <v>85</v>
      </c>
      <c r="L794" s="12">
        <v>177.98285274748309</v>
      </c>
      <c r="M794" s="12">
        <v>193.96195421986968</v>
      </c>
      <c r="N794" s="12">
        <v>190.94313651352559</v>
      </c>
      <c r="O794" s="12">
        <v>167.93118229939171</v>
      </c>
      <c r="P794" s="12">
        <v>169.91171281988358</v>
      </c>
      <c r="Q794" s="12">
        <v>148.9023127680606</v>
      </c>
      <c r="R794" s="12">
        <v>147.15589599867258</v>
      </c>
      <c r="S794" s="12">
        <v>145.38856370992167</v>
      </c>
      <c r="T794" s="12">
        <v>139.24022560341476</v>
      </c>
      <c r="U794" s="12">
        <v>142.01614948068277</v>
      </c>
      <c r="V794" s="12">
        <v>137.65633311782193</v>
      </c>
      <c r="W794" s="12">
        <v>133.16914147097086</v>
      </c>
      <c r="X794" s="12">
        <v>129.10080861733445</v>
      </c>
      <c r="Y794" s="12">
        <v>124.89239884678302</v>
      </c>
      <c r="Z794" s="12">
        <v>120.7484748163716</v>
      </c>
    </row>
    <row r="795" spans="2:26" x14ac:dyDescent="0.25">
      <c r="C795" t="s">
        <v>81</v>
      </c>
      <c r="L795" s="12">
        <v>329.95835279481099</v>
      </c>
      <c r="M795" s="12">
        <v>323.92376580040855</v>
      </c>
      <c r="N795" s="12">
        <v>319.89523107478516</v>
      </c>
      <c r="O795" s="12">
        <v>343.85590682265251</v>
      </c>
      <c r="P795" s="12">
        <v>341.82615253423137</v>
      </c>
      <c r="Q795" s="12">
        <v>353.78969457668387</v>
      </c>
      <c r="R795" s="12">
        <v>357.74888761648037</v>
      </c>
      <c r="S795" s="12">
        <v>352.71607136935324</v>
      </c>
      <c r="T795" s="12">
        <v>347.6826273622782</v>
      </c>
      <c r="U795" s="12">
        <v>342.64744243460092</v>
      </c>
      <c r="V795" s="12">
        <v>337.88150125632791</v>
      </c>
      <c r="W795" s="12">
        <v>313.12328726827991</v>
      </c>
      <c r="X795" s="12">
        <v>308.95663890647228</v>
      </c>
      <c r="Y795" s="12">
        <v>290.74038749396038</v>
      </c>
      <c r="Z795" s="12">
        <v>284.63997675560438</v>
      </c>
    </row>
    <row r="796" spans="2:26" x14ac:dyDescent="0.25">
      <c r="C796" t="s">
        <v>75</v>
      </c>
      <c r="L796" s="12">
        <v>289.9316511166146</v>
      </c>
      <c r="M796" s="12">
        <v>294.85824079105254</v>
      </c>
      <c r="N796" s="12">
        <v>305.78668896662589</v>
      </c>
      <c r="O796" s="12">
        <v>462.9829785669254</v>
      </c>
      <c r="P796" s="12">
        <v>466.92080166152925</v>
      </c>
      <c r="Q796" s="12">
        <v>453.8874678893356</v>
      </c>
      <c r="R796" s="12">
        <v>443.8614244937537</v>
      </c>
      <c r="S796" s="12">
        <v>448.81763779614835</v>
      </c>
      <c r="T796" s="12">
        <v>452.78709708920906</v>
      </c>
      <c r="U796" s="12">
        <v>442.77833394361107</v>
      </c>
      <c r="V796" s="12">
        <v>447.74641040092581</v>
      </c>
      <c r="W796" s="12">
        <v>467.69582880521102</v>
      </c>
      <c r="X796" s="12">
        <v>466.66673572381148</v>
      </c>
      <c r="Y796" s="12">
        <v>483.60390796623278</v>
      </c>
      <c r="Z796" s="12">
        <v>479.57990596610409</v>
      </c>
    </row>
    <row r="797" spans="2:26" x14ac:dyDescent="0.25">
      <c r="C797" t="s">
        <v>76</v>
      </c>
      <c r="L797" s="12">
        <v>1292.5730034427968</v>
      </c>
      <c r="M797" s="12">
        <v>1261.9848560595024</v>
      </c>
      <c r="N797" s="12">
        <v>1232.4751781192815</v>
      </c>
      <c r="O797" s="12">
        <v>1171.495421493943</v>
      </c>
      <c r="P797" s="12">
        <v>1139.1354645894835</v>
      </c>
      <c r="Q797" s="12">
        <v>1128.7652377706181</v>
      </c>
      <c r="R797" s="12">
        <v>1113.4539325814633</v>
      </c>
      <c r="S797" s="12">
        <v>1098.1210615432333</v>
      </c>
      <c r="T797" s="12">
        <v>1071.9346070801757</v>
      </c>
      <c r="U797" s="12">
        <v>1055.78021670715</v>
      </c>
      <c r="V797" s="12">
        <v>1041.5711894944459</v>
      </c>
      <c r="W797" s="12">
        <v>1019.4898627741185</v>
      </c>
      <c r="X797" s="12">
        <v>1007.3327219090411</v>
      </c>
      <c r="Y797" s="12">
        <v>994.18239772107904</v>
      </c>
      <c r="Z797" s="12">
        <v>977.17560075469635</v>
      </c>
    </row>
    <row r="798" spans="2:26" x14ac:dyDescent="0.25">
      <c r="C798" t="s">
        <v>77</v>
      </c>
      <c r="L798" s="12">
        <v>1273.3319966493286</v>
      </c>
      <c r="M798" s="12">
        <v>1288.1778020454381</v>
      </c>
      <c r="N798" s="12">
        <v>1294.4393679952989</v>
      </c>
      <c r="O798" s="12">
        <v>1192.5761529267534</v>
      </c>
      <c r="P798" s="12">
        <v>1196.7459284256524</v>
      </c>
      <c r="Q798" s="12">
        <v>1200.033996103258</v>
      </c>
      <c r="R798" s="12">
        <v>1193.0029294346916</v>
      </c>
      <c r="S798" s="12">
        <v>1173.6815868089134</v>
      </c>
      <c r="T798" s="12">
        <v>1178.0947230548263</v>
      </c>
      <c r="U798" s="12">
        <v>1191.7417319236463</v>
      </c>
      <c r="V798" s="12">
        <v>1183.2795253004301</v>
      </c>
      <c r="W798" s="12">
        <v>1183.2891684300407</v>
      </c>
      <c r="X798" s="12">
        <v>1184.737621554912</v>
      </c>
      <c r="Y798" s="12">
        <v>1177.4685025821207</v>
      </c>
      <c r="Z798" s="12">
        <v>1178.4921871271661</v>
      </c>
    </row>
    <row r="799" spans="2:26" x14ac:dyDescent="0.25">
      <c r="C799" t="s">
        <v>78</v>
      </c>
      <c r="L799" s="12">
        <v>774.28516618999981</v>
      </c>
      <c r="M799" s="12">
        <v>772.23558438312591</v>
      </c>
      <c r="N799" s="12">
        <v>774.16337418846854</v>
      </c>
      <c r="O799" s="12">
        <v>815.68230466230023</v>
      </c>
      <c r="P799" s="12">
        <v>828.67031239865821</v>
      </c>
      <c r="Q799" s="12">
        <v>848.07652897000457</v>
      </c>
      <c r="R799" s="12">
        <v>872.91399538099211</v>
      </c>
      <c r="S799" s="12">
        <v>889.13735300168753</v>
      </c>
      <c r="T799" s="12">
        <v>903.4377550924637</v>
      </c>
      <c r="U799" s="12">
        <v>908.44367609922131</v>
      </c>
      <c r="V799" s="12">
        <v>920.35745618960652</v>
      </c>
      <c r="W799" s="12">
        <v>940.01319302508819</v>
      </c>
      <c r="X799" s="12">
        <v>941.82909598877961</v>
      </c>
      <c r="Y799" s="12">
        <v>947.96797505369045</v>
      </c>
      <c r="Z799" s="12">
        <v>957.8005875619881</v>
      </c>
    </row>
    <row r="800" spans="2:26" x14ac:dyDescent="0.25">
      <c r="C800" t="s">
        <v>93</v>
      </c>
      <c r="L800" s="12">
        <v>197.56167836171039</v>
      </c>
      <c r="M800" s="12">
        <v>195.83613631404211</v>
      </c>
      <c r="N800" s="12">
        <v>196.52911767355997</v>
      </c>
      <c r="O800" s="12">
        <v>200.63450294384489</v>
      </c>
      <c r="P800" s="12">
        <v>198.26239630489584</v>
      </c>
      <c r="Q800" s="12">
        <v>184.76628274465435</v>
      </c>
      <c r="R800" s="12">
        <v>173.66173969047475</v>
      </c>
      <c r="S800" s="12">
        <v>177.09856577035225</v>
      </c>
      <c r="T800" s="12">
        <v>174.22274762502951</v>
      </c>
      <c r="U800" s="12">
        <v>165.89168333720053</v>
      </c>
      <c r="V800" s="12">
        <v>162.39901270273549</v>
      </c>
      <c r="W800" s="12">
        <v>154.95542824790678</v>
      </c>
      <c r="X800" s="12">
        <v>153.36884446792456</v>
      </c>
      <c r="Y800" s="12">
        <v>152.38754207380433</v>
      </c>
      <c r="Z800" s="12">
        <v>151.27654959002766</v>
      </c>
    </row>
    <row r="801" spans="2:26" s="65" customFormat="1" x14ac:dyDescent="0.25">
      <c r="B801" s="65" t="s">
        <v>221</v>
      </c>
      <c r="L801" s="66">
        <v>4604.3675160857338</v>
      </c>
      <c r="M801" s="66">
        <v>4583.9434311642644</v>
      </c>
      <c r="N801" s="66">
        <v>4563.0329327799882</v>
      </c>
      <c r="O801" s="66">
        <v>4569.2272040895414</v>
      </c>
      <c r="P801" s="66">
        <v>4547.4424266553915</v>
      </c>
      <c r="Q801" s="66">
        <v>4524.9384683251501</v>
      </c>
      <c r="R801" s="66">
        <v>4502.029397349469</v>
      </c>
      <c r="S801" s="66">
        <v>4478.5193074247882</v>
      </c>
      <c r="T801" s="66">
        <v>4454.8649861169515</v>
      </c>
      <c r="U801" s="66">
        <v>4430.760863362565</v>
      </c>
      <c r="V801" s="66">
        <v>4406.5651669605331</v>
      </c>
      <c r="W801" s="66">
        <v>4382.0542262495028</v>
      </c>
      <c r="X801" s="66">
        <v>4357.6265886888305</v>
      </c>
      <c r="Y801" s="66">
        <v>4333.1216922248996</v>
      </c>
      <c r="Z801" s="66">
        <v>4308.7789673543439</v>
      </c>
    </row>
    <row r="802" spans="2:26" x14ac:dyDescent="0.25">
      <c r="B802" t="s">
        <v>218</v>
      </c>
      <c r="C802" t="s">
        <v>83</v>
      </c>
      <c r="L802" s="12">
        <v>126.49956323582168</v>
      </c>
      <c r="M802" s="12">
        <v>112.94315535612247</v>
      </c>
      <c r="N802" s="12">
        <v>108.89765203399297</v>
      </c>
      <c r="O802" s="12">
        <v>79.597464894968894</v>
      </c>
      <c r="P802" s="12">
        <v>80.894260835890321</v>
      </c>
      <c r="Q802" s="12">
        <v>82.281476015573375</v>
      </c>
      <c r="R802" s="12">
        <v>83.624283342479998</v>
      </c>
      <c r="S802" s="12">
        <v>84.822936280267257</v>
      </c>
      <c r="T802" s="12">
        <v>85.953048809690003</v>
      </c>
      <c r="U802" s="12">
        <v>86.911196033703817</v>
      </c>
      <c r="V802" s="12">
        <v>87.812188468662896</v>
      </c>
      <c r="W802" s="12">
        <v>88.593728746542837</v>
      </c>
      <c r="X802" s="12">
        <v>89.348731695645697</v>
      </c>
      <c r="Y802" s="12">
        <v>90.01470690604414</v>
      </c>
      <c r="Z802" s="12">
        <v>90.607430492727389</v>
      </c>
    </row>
    <row r="803" spans="2:26" x14ac:dyDescent="0.25">
      <c r="C803" t="s">
        <v>84</v>
      </c>
      <c r="L803" s="12">
        <v>127.57058983945137</v>
      </c>
      <c r="M803" s="12">
        <v>116.06229338543551</v>
      </c>
      <c r="N803" s="12">
        <v>109.34218818200246</v>
      </c>
      <c r="O803" s="12">
        <v>100.02035286593184</v>
      </c>
      <c r="P803" s="12">
        <v>89.908343817365861</v>
      </c>
      <c r="Q803" s="12">
        <v>86.966577120230639</v>
      </c>
      <c r="R803" s="12">
        <v>88.116405349847156</v>
      </c>
      <c r="S803" s="12">
        <v>89.290637633303305</v>
      </c>
      <c r="T803" s="12">
        <v>90.501782064261107</v>
      </c>
      <c r="U803" s="12">
        <v>91.677050707222335</v>
      </c>
      <c r="V803" s="12">
        <v>92.739068825416524</v>
      </c>
      <c r="W803" s="12">
        <v>93.746176421865044</v>
      </c>
      <c r="X803" s="12">
        <v>94.623191040328237</v>
      </c>
      <c r="Y803" s="12">
        <v>95.456541048161199</v>
      </c>
      <c r="Z803" s="12">
        <v>96.195374297761745</v>
      </c>
    </row>
    <row r="804" spans="2:26" x14ac:dyDescent="0.25">
      <c r="C804" t="s">
        <v>85</v>
      </c>
      <c r="L804" s="12">
        <v>177.95313773687187</v>
      </c>
      <c r="M804" s="12">
        <v>190.75560243648405</v>
      </c>
      <c r="N804" s="12">
        <v>185.48708033767861</v>
      </c>
      <c r="O804" s="12">
        <v>164.27247002973905</v>
      </c>
      <c r="P804" s="12">
        <v>164.80550737933373</v>
      </c>
      <c r="Q804" s="12">
        <v>149.11253435013293</v>
      </c>
      <c r="R804" s="12">
        <v>141.07473414974379</v>
      </c>
      <c r="S804" s="12">
        <v>134.95189448280357</v>
      </c>
      <c r="T804" s="12">
        <v>127.13526173393001</v>
      </c>
      <c r="U804" s="12">
        <v>124.99292724032841</v>
      </c>
      <c r="V804" s="12">
        <v>126.42392288325011</v>
      </c>
      <c r="W804" s="12">
        <v>127.82417807875494</v>
      </c>
      <c r="X804" s="12">
        <v>129.27539683607446</v>
      </c>
      <c r="Y804" s="12">
        <v>130.6362037099185</v>
      </c>
      <c r="Z804" s="12">
        <v>131.91327149661475</v>
      </c>
    </row>
    <row r="805" spans="2:26" x14ac:dyDescent="0.25">
      <c r="C805" t="s">
        <v>81</v>
      </c>
      <c r="L805" s="12">
        <v>334.95829630713837</v>
      </c>
      <c r="M805" s="12">
        <v>334.2955930767734</v>
      </c>
      <c r="N805" s="12">
        <v>335.72898110832836</v>
      </c>
      <c r="O805" s="12">
        <v>359.57858347799254</v>
      </c>
      <c r="P805" s="12">
        <v>360.58445678949471</v>
      </c>
      <c r="Q805" s="12">
        <v>371.69718003109966</v>
      </c>
      <c r="R805" s="12">
        <v>373.14289153015784</v>
      </c>
      <c r="S805" s="12">
        <v>368.86906559634195</v>
      </c>
      <c r="T805" s="12">
        <v>363.72571522482184</v>
      </c>
      <c r="U805" s="12">
        <v>359.49602301546935</v>
      </c>
      <c r="V805" s="12">
        <v>347.7533799706481</v>
      </c>
      <c r="W805" s="12">
        <v>326.66311160772483</v>
      </c>
      <c r="X805" s="12">
        <v>320.30884161938349</v>
      </c>
      <c r="Y805" s="12">
        <v>306.44906553707352</v>
      </c>
      <c r="Z805" s="12">
        <v>301.8957008131942</v>
      </c>
    </row>
    <row r="806" spans="2:26" x14ac:dyDescent="0.25">
      <c r="C806" t="s">
        <v>75</v>
      </c>
      <c r="L806" s="12">
        <v>320.11107075728046</v>
      </c>
      <c r="M806" s="12">
        <v>343.27567458264218</v>
      </c>
      <c r="N806" s="12">
        <v>363.46985866737299</v>
      </c>
      <c r="O806" s="12">
        <v>532.39245076662439</v>
      </c>
      <c r="P806" s="12">
        <v>538.9707871470091</v>
      </c>
      <c r="Q806" s="12">
        <v>540.12413005707606</v>
      </c>
      <c r="R806" s="12">
        <v>541.75417910418037</v>
      </c>
      <c r="S806" s="12">
        <v>547.698689716903</v>
      </c>
      <c r="T806" s="12">
        <v>555.39058098902888</v>
      </c>
      <c r="U806" s="12">
        <v>555.66040345771216</v>
      </c>
      <c r="V806" s="12">
        <v>561.21507279331468</v>
      </c>
      <c r="W806" s="12">
        <v>574.72163717254318</v>
      </c>
      <c r="X806" s="12">
        <v>573.23833513172224</v>
      </c>
      <c r="Y806" s="12">
        <v>578.91329863619399</v>
      </c>
      <c r="Z806" s="12">
        <v>575.01518442084523</v>
      </c>
    </row>
    <row r="807" spans="2:26" x14ac:dyDescent="0.25">
      <c r="C807" t="s">
        <v>76</v>
      </c>
      <c r="L807" s="12">
        <v>1343.7530207742384</v>
      </c>
      <c r="M807" s="12">
        <v>1369.1376106704358</v>
      </c>
      <c r="N807" s="12">
        <v>1397.8055826830555</v>
      </c>
      <c r="O807" s="12">
        <v>1387.696511178184</v>
      </c>
      <c r="P807" s="12">
        <v>1413.6639084626715</v>
      </c>
      <c r="Q807" s="12">
        <v>1445.0937254766809</v>
      </c>
      <c r="R807" s="12">
        <v>1474.9104879684307</v>
      </c>
      <c r="S807" s="12">
        <v>1504.3858775198719</v>
      </c>
      <c r="T807" s="12">
        <v>1525.1693622903008</v>
      </c>
      <c r="U807" s="12">
        <v>1551.493660900881</v>
      </c>
      <c r="V807" s="12">
        <v>1577.3284035679778</v>
      </c>
      <c r="W807" s="12">
        <v>1596.9581318709029</v>
      </c>
      <c r="X807" s="12">
        <v>1618.6480004171995</v>
      </c>
      <c r="Y807" s="12">
        <v>1640.3667730494476</v>
      </c>
      <c r="Z807" s="12">
        <v>1658.6448293757271</v>
      </c>
    </row>
    <row r="808" spans="2:26" x14ac:dyDescent="0.25">
      <c r="C808" t="s">
        <v>77</v>
      </c>
      <c r="L808" s="12">
        <v>1272.8691618754215</v>
      </c>
      <c r="M808" s="12">
        <v>1287.9353195155181</v>
      </c>
      <c r="N808" s="12">
        <v>1296.3744435976018</v>
      </c>
      <c r="O808" s="12">
        <v>1200.2885782930728</v>
      </c>
      <c r="P808" s="12">
        <v>1208.8407364579043</v>
      </c>
      <c r="Q808" s="12">
        <v>1218.347347314653</v>
      </c>
      <c r="R808" s="12">
        <v>1219.7936389365016</v>
      </c>
      <c r="S808" s="12">
        <v>1216.1439052910848</v>
      </c>
      <c r="T808" s="12">
        <v>1227.3718858900859</v>
      </c>
      <c r="U808" s="12">
        <v>1243.126719578474</v>
      </c>
      <c r="V808" s="12">
        <v>1249.5054596031757</v>
      </c>
      <c r="W808" s="12">
        <v>1260.8418640355344</v>
      </c>
      <c r="X808" s="12">
        <v>1277.7862999862066</v>
      </c>
      <c r="Y808" s="12">
        <v>1290.1250608455589</v>
      </c>
      <c r="Z808" s="12">
        <v>1304.0138126392442</v>
      </c>
    </row>
    <row r="809" spans="2:26" x14ac:dyDescent="0.25">
      <c r="C809" t="s">
        <v>78</v>
      </c>
      <c r="L809" s="12">
        <v>767.22947274483477</v>
      </c>
      <c r="M809" s="12">
        <v>759.21007984509652</v>
      </c>
      <c r="N809" s="12">
        <v>754.98800926946501</v>
      </c>
      <c r="O809" s="12">
        <v>790.87791550750376</v>
      </c>
      <c r="P809" s="12">
        <v>797.32498893191234</v>
      </c>
      <c r="Q809" s="12">
        <v>810.63268146868018</v>
      </c>
      <c r="R809" s="12">
        <v>827.48279118841219</v>
      </c>
      <c r="S809" s="12">
        <v>836.19187252349332</v>
      </c>
      <c r="T809" s="12">
        <v>844.2784265276423</v>
      </c>
      <c r="U809" s="12">
        <v>847.19091064142992</v>
      </c>
      <c r="V809" s="12">
        <v>854.62708482631854</v>
      </c>
      <c r="W809" s="12">
        <v>867.01193800487158</v>
      </c>
      <c r="X809" s="12">
        <v>866.85447797989946</v>
      </c>
      <c r="Y809" s="12">
        <v>871.01354243871413</v>
      </c>
      <c r="Z809" s="12">
        <v>877.33360173371989</v>
      </c>
    </row>
    <row r="810" spans="2:26" x14ac:dyDescent="0.25">
      <c r="C810" t="s">
        <v>93</v>
      </c>
      <c r="L810" s="12">
        <v>190.1801394265556</v>
      </c>
      <c r="M810" s="12">
        <v>182.84543900341123</v>
      </c>
      <c r="N810" s="12">
        <v>178.90037121322925</v>
      </c>
      <c r="O810" s="12">
        <v>178.22738060937832</v>
      </c>
      <c r="P810" s="12">
        <v>172.3525749893216</v>
      </c>
      <c r="Q810" s="12">
        <v>157.03379580728603</v>
      </c>
      <c r="R810" s="12">
        <v>145.27250155013019</v>
      </c>
      <c r="S810" s="12">
        <v>146.56993062455621</v>
      </c>
      <c r="T810" s="12">
        <v>142.78976493494096</v>
      </c>
      <c r="U810" s="12">
        <v>134.64940588176628</v>
      </c>
      <c r="V810" s="12">
        <v>130.52518206605765</v>
      </c>
      <c r="W810" s="12">
        <v>123.73901419046567</v>
      </c>
      <c r="X810" s="12">
        <v>122.03004112332322</v>
      </c>
      <c r="Y810" s="12">
        <v>120.53658816303582</v>
      </c>
      <c r="Z810" s="12">
        <v>118.80059663479736</v>
      </c>
    </row>
    <row r="811" spans="2:26" s="65" customFormat="1" x14ac:dyDescent="0.25">
      <c r="B811" s="65" t="s">
        <v>222</v>
      </c>
      <c r="L811" s="66">
        <v>4661.1244526976143</v>
      </c>
      <c r="M811" s="66">
        <v>4696.4607678719194</v>
      </c>
      <c r="N811" s="66">
        <v>4730.9941670927265</v>
      </c>
      <c r="O811" s="66">
        <v>4792.9517076233951</v>
      </c>
      <c r="P811" s="66">
        <v>4827.3455648109039</v>
      </c>
      <c r="Q811" s="66">
        <v>4861.2894476414122</v>
      </c>
      <c r="R811" s="66">
        <v>4895.1719131198834</v>
      </c>
      <c r="S811" s="66">
        <v>4928.9248096686251</v>
      </c>
      <c r="T811" s="66">
        <v>4962.3158284647016</v>
      </c>
      <c r="U811" s="66">
        <v>4995.1982974569864</v>
      </c>
      <c r="V811" s="66">
        <v>5027.9297630048222</v>
      </c>
      <c r="W811" s="66">
        <v>5060.0997801292051</v>
      </c>
      <c r="X811" s="66">
        <v>5092.1133158297826</v>
      </c>
      <c r="Y811" s="66">
        <v>5123.5117803341482</v>
      </c>
      <c r="Z811" s="66">
        <v>5154.4198019046316</v>
      </c>
    </row>
    <row r="812" spans="2:26" x14ac:dyDescent="0.25">
      <c r="B812" t="s">
        <v>113</v>
      </c>
      <c r="C812" t="s">
        <v>83</v>
      </c>
      <c r="L812" s="12">
        <v>126.49956323582168</v>
      </c>
      <c r="M812" s="12">
        <v>112.77813469159072</v>
      </c>
      <c r="N812" s="12">
        <v>108.47781413406885</v>
      </c>
      <c r="O812" s="12">
        <v>77.487006491925968</v>
      </c>
      <c r="P812" s="12">
        <v>76.765276068489214</v>
      </c>
      <c r="Q812" s="12">
        <v>117.60985904441108</v>
      </c>
      <c r="R812" s="12">
        <v>133.57142259997551</v>
      </c>
      <c r="S812" s="12">
        <v>136.66743432765338</v>
      </c>
      <c r="T812" s="12">
        <v>132.05981074612649</v>
      </c>
      <c r="U812" s="12">
        <v>115.63105296282542</v>
      </c>
      <c r="V812" s="12">
        <v>105.84942549615852</v>
      </c>
      <c r="W812" s="12">
        <v>100.4816329130195</v>
      </c>
      <c r="X812" s="12">
        <v>100.18303449689151</v>
      </c>
      <c r="Y812" s="12">
        <v>113.25085155558054</v>
      </c>
      <c r="Z812" s="12">
        <v>108.74746961630871</v>
      </c>
    </row>
    <row r="813" spans="2:26" x14ac:dyDescent="0.25">
      <c r="C813" t="s">
        <v>84</v>
      </c>
      <c r="L813" s="12">
        <v>127.57058983945137</v>
      </c>
      <c r="M813" s="12">
        <v>115.97666666900157</v>
      </c>
      <c r="N813" s="12">
        <v>109.09673013204012</v>
      </c>
      <c r="O813" s="12">
        <v>99.011590776989948</v>
      </c>
      <c r="P813" s="12">
        <v>87.933079784469697</v>
      </c>
      <c r="Q813" s="12">
        <v>109.64338083601319</v>
      </c>
      <c r="R813" s="12">
        <v>128.93094502194961</v>
      </c>
      <c r="S813" s="12">
        <v>142.06438793821985</v>
      </c>
      <c r="T813" s="12">
        <v>158.00953129122934</v>
      </c>
      <c r="U813" s="12">
        <v>154.63259746804746</v>
      </c>
      <c r="V813" s="12">
        <v>146.15242950991538</v>
      </c>
      <c r="W813" s="12">
        <v>132.37509698573976</v>
      </c>
      <c r="X813" s="12">
        <v>120.00323254114025</v>
      </c>
      <c r="Y813" s="12">
        <v>120.58574629462503</v>
      </c>
      <c r="Z813" s="12">
        <v>116.69158620178996</v>
      </c>
    </row>
    <row r="814" spans="2:26" x14ac:dyDescent="0.25">
      <c r="C814" t="s">
        <v>85</v>
      </c>
      <c r="L814" s="12">
        <v>177.95313773687187</v>
      </c>
      <c r="M814" s="12">
        <v>190.66688936716372</v>
      </c>
      <c r="N814" s="12">
        <v>185.21502003739474</v>
      </c>
      <c r="O814" s="12">
        <v>163.03469885350961</v>
      </c>
      <c r="P814" s="12">
        <v>162.15445570059302</v>
      </c>
      <c r="Q814" s="12">
        <v>168.17792884858409</v>
      </c>
      <c r="R814" s="12">
        <v>177.89892025223418</v>
      </c>
      <c r="S814" s="12">
        <v>185.4420809684359</v>
      </c>
      <c r="T814" s="12">
        <v>192.41716866905119</v>
      </c>
      <c r="U814" s="12">
        <v>194.03479315941047</v>
      </c>
      <c r="V814" s="12">
        <v>195.6481438593791</v>
      </c>
      <c r="W814" s="12">
        <v>200.08845815168749</v>
      </c>
      <c r="X814" s="12">
        <v>196.23460574705669</v>
      </c>
      <c r="Y814" s="12">
        <v>195.72843073239321</v>
      </c>
      <c r="Z814" s="12">
        <v>188.0246713936593</v>
      </c>
    </row>
    <row r="815" spans="2:26" x14ac:dyDescent="0.25">
      <c r="C815" t="s">
        <v>81</v>
      </c>
      <c r="L815" s="12">
        <v>334.95829630713837</v>
      </c>
      <c r="M815" s="12">
        <v>334.2060905793976</v>
      </c>
      <c r="N815" s="12">
        <v>335.45370031757693</v>
      </c>
      <c r="O815" s="12">
        <v>358.12424499915846</v>
      </c>
      <c r="P815" s="12">
        <v>357.33024042463273</v>
      </c>
      <c r="Q815" s="12">
        <v>395.51148589369473</v>
      </c>
      <c r="R815" s="12">
        <v>415.74444694690874</v>
      </c>
      <c r="S815" s="12">
        <v>426.55342216124689</v>
      </c>
      <c r="T815" s="12">
        <v>438.84935308643725</v>
      </c>
      <c r="U815" s="12">
        <v>441.93580039595133</v>
      </c>
      <c r="V815" s="12">
        <v>436.745296245936</v>
      </c>
      <c r="W815" s="12">
        <v>421.62711536532072</v>
      </c>
      <c r="X815" s="12">
        <v>420.61515562735048</v>
      </c>
      <c r="Y815" s="12">
        <v>419.2912799333215</v>
      </c>
      <c r="Z815" s="12">
        <v>416.15564458734087</v>
      </c>
    </row>
    <row r="816" spans="2:26" x14ac:dyDescent="0.25">
      <c r="C816" t="s">
        <v>75</v>
      </c>
      <c r="L816" s="12">
        <v>320.11107075728046</v>
      </c>
      <c r="M816" s="12">
        <v>343.19111893021477</v>
      </c>
      <c r="N816" s="12">
        <v>363.07737792512285</v>
      </c>
      <c r="O816" s="12">
        <v>530.64330281989942</v>
      </c>
      <c r="P816" s="12">
        <v>534.23381924325167</v>
      </c>
      <c r="Q816" s="12">
        <v>557.20116222390584</v>
      </c>
      <c r="R816" s="12">
        <v>580.32563939195779</v>
      </c>
      <c r="S816" s="12">
        <v>605.08535373884342</v>
      </c>
      <c r="T816" s="12">
        <v>629.23986254254464</v>
      </c>
      <c r="U816" s="12">
        <v>634.16473532438306</v>
      </c>
      <c r="V816" s="12">
        <v>640.60539555061985</v>
      </c>
      <c r="W816" s="12">
        <v>653.24111491389124</v>
      </c>
      <c r="X816" s="12">
        <v>650.33307264522409</v>
      </c>
      <c r="Y816" s="12">
        <v>663.51613413472001</v>
      </c>
      <c r="Z816" s="12">
        <v>660.1534774628891</v>
      </c>
    </row>
    <row r="817" spans="2:26" x14ac:dyDescent="0.25">
      <c r="C817" t="s">
        <v>76</v>
      </c>
      <c r="L817" s="12">
        <v>1343.7530207742384</v>
      </c>
      <c r="M817" s="12">
        <v>1368.6829909891262</v>
      </c>
      <c r="N817" s="12">
        <v>1396.2090024988115</v>
      </c>
      <c r="O817" s="12">
        <v>1379.6741581852075</v>
      </c>
      <c r="P817" s="12">
        <v>1394.8324954289001</v>
      </c>
      <c r="Q817" s="12">
        <v>1603.5753884350311</v>
      </c>
      <c r="R817" s="12">
        <v>1749.3156603351317</v>
      </c>
      <c r="S817" s="12">
        <v>1855.8543753867157</v>
      </c>
      <c r="T817" s="12">
        <v>1950.0597036455345</v>
      </c>
      <c r="U817" s="12">
        <v>1964.4430833294539</v>
      </c>
      <c r="V817" s="12">
        <v>1969.9488313824236</v>
      </c>
      <c r="W817" s="12">
        <v>1969.5149635918829</v>
      </c>
      <c r="X817" s="12">
        <v>1968.9907397119209</v>
      </c>
      <c r="Y817" s="12">
        <v>2031.3498967477115</v>
      </c>
      <c r="Z817" s="12">
        <v>2029.1025343392637</v>
      </c>
    </row>
    <row r="818" spans="2:26" x14ac:dyDescent="0.25">
      <c r="C818" t="s">
        <v>77</v>
      </c>
      <c r="L818" s="12">
        <v>1272.8691618754215</v>
      </c>
      <c r="M818" s="12">
        <v>1287.7573345587318</v>
      </c>
      <c r="N818" s="12">
        <v>1295.7751331017171</v>
      </c>
      <c r="O818" s="12">
        <v>1197.3663399460204</v>
      </c>
      <c r="P818" s="12">
        <v>1202.0437902241474</v>
      </c>
      <c r="Q818" s="12">
        <v>1264.39039705662</v>
      </c>
      <c r="R818" s="12">
        <v>1309.0647267949407</v>
      </c>
      <c r="S818" s="12">
        <v>1340.7419636907769</v>
      </c>
      <c r="T818" s="12">
        <v>1388.2350216387879</v>
      </c>
      <c r="U818" s="12">
        <v>1418.7659217605724</v>
      </c>
      <c r="V818" s="12">
        <v>1437.2357082033541</v>
      </c>
      <c r="W818" s="12">
        <v>1460.5625682251662</v>
      </c>
      <c r="X818" s="12">
        <v>1486.8611899922435</v>
      </c>
      <c r="Y818" s="12">
        <v>1523.944958563724</v>
      </c>
      <c r="Z818" s="12">
        <v>1544.6387180827867</v>
      </c>
    </row>
    <row r="819" spans="2:26" x14ac:dyDescent="0.25">
      <c r="C819" t="s">
        <v>78</v>
      </c>
      <c r="L819" s="12">
        <v>767.22947274483477</v>
      </c>
      <c r="M819" s="12">
        <v>759.10042995409822</v>
      </c>
      <c r="N819" s="12">
        <v>754.64793630943461</v>
      </c>
      <c r="O819" s="12">
        <v>789.32021086684199</v>
      </c>
      <c r="P819" s="12">
        <v>793.94064782080102</v>
      </c>
      <c r="Q819" s="12">
        <v>831.44542599378622</v>
      </c>
      <c r="R819" s="12">
        <v>867.09510621925779</v>
      </c>
      <c r="S819" s="12">
        <v>889.93006210580575</v>
      </c>
      <c r="T819" s="12">
        <v>912.9324544890876</v>
      </c>
      <c r="U819" s="12">
        <v>920.38716869775089</v>
      </c>
      <c r="V819" s="12">
        <v>929.65832600925103</v>
      </c>
      <c r="W819" s="12">
        <v>943.09565031458851</v>
      </c>
      <c r="X819" s="12">
        <v>943.44678831479882</v>
      </c>
      <c r="Y819" s="12">
        <v>956.42687519322021</v>
      </c>
      <c r="Z819" s="12">
        <v>963.96657429376387</v>
      </c>
    </row>
    <row r="820" spans="2:26" x14ac:dyDescent="0.25">
      <c r="C820" t="s">
        <v>93</v>
      </c>
      <c r="L820" s="12">
        <v>190.1801394265556</v>
      </c>
      <c r="M820" s="12">
        <v>182.83336347176515</v>
      </c>
      <c r="N820" s="12">
        <v>178.86680956918141</v>
      </c>
      <c r="O820" s="12">
        <v>178.03586543683059</v>
      </c>
      <c r="P820" s="12">
        <v>171.95605781834229</v>
      </c>
      <c r="Q820" s="12">
        <v>158.53326274556628</v>
      </c>
      <c r="R820" s="12">
        <v>148.42671197180724</v>
      </c>
      <c r="S820" s="12">
        <v>151.32201867829824</v>
      </c>
      <c r="T820" s="12">
        <v>148.9628429828432</v>
      </c>
      <c r="U820" s="12">
        <v>140.95497888508999</v>
      </c>
      <c r="V820" s="12">
        <v>137.28465707984915</v>
      </c>
      <c r="W820" s="12">
        <v>130.80886753377322</v>
      </c>
      <c r="X820" s="12">
        <v>128.99840608718432</v>
      </c>
      <c r="Y820" s="12">
        <v>128.34622442563327</v>
      </c>
      <c r="Z820" s="12">
        <v>126.50180844770242</v>
      </c>
    </row>
    <row r="821" spans="2:26" s="65" customFormat="1" x14ac:dyDescent="0.25">
      <c r="B821" s="65" t="s">
        <v>223</v>
      </c>
      <c r="L821" s="66">
        <v>4661.1244526976143</v>
      </c>
      <c r="M821" s="66">
        <v>4695.1930192110904</v>
      </c>
      <c r="N821" s="66">
        <v>4726.8195240253481</v>
      </c>
      <c r="O821" s="66">
        <v>4772.6974183763832</v>
      </c>
      <c r="P821" s="66">
        <v>4781.1898625136273</v>
      </c>
      <c r="Q821" s="66">
        <v>5206.0882910776127</v>
      </c>
      <c r="R821" s="66">
        <v>5510.3735795341636</v>
      </c>
      <c r="S821" s="66">
        <v>5733.6610989959954</v>
      </c>
      <c r="T821" s="66">
        <v>5950.7657490916426</v>
      </c>
      <c r="U821" s="66">
        <v>5984.9501319834844</v>
      </c>
      <c r="V821" s="66">
        <v>5999.1282133368868</v>
      </c>
      <c r="W821" s="66">
        <v>6011.795467995069</v>
      </c>
      <c r="X821" s="66">
        <v>6015.6662251638118</v>
      </c>
      <c r="Y821" s="66">
        <v>6152.44039758093</v>
      </c>
      <c r="Z821" s="66">
        <v>6153.9824844255054</v>
      </c>
    </row>
    <row r="822" spans="2:26" x14ac:dyDescent="0.25">
      <c r="B822" t="s">
        <v>118</v>
      </c>
      <c r="C822" t="s">
        <v>83</v>
      </c>
      <c r="L822" s="12">
        <v>126.49956323582168</v>
      </c>
      <c r="M822" s="12">
        <v>112.86064586605477</v>
      </c>
      <c r="N822" s="12">
        <v>108.60714633191611</v>
      </c>
      <c r="O822" s="12">
        <v>78.492721004366416</v>
      </c>
      <c r="P822" s="12">
        <v>78.401149237968866</v>
      </c>
      <c r="Q822" s="12">
        <v>95.05119745202002</v>
      </c>
      <c r="R822" s="12">
        <v>120.16399016308038</v>
      </c>
      <c r="S822" s="12">
        <v>135.31644499952435</v>
      </c>
      <c r="T822" s="12">
        <v>128.83113148929573</v>
      </c>
      <c r="U822" s="12">
        <v>124.4553847518719</v>
      </c>
      <c r="V822" s="12">
        <v>117.19204874327656</v>
      </c>
      <c r="W822" s="12">
        <v>107.66912397378243</v>
      </c>
      <c r="X822" s="12">
        <v>102.69099525113265</v>
      </c>
      <c r="Y822" s="12">
        <v>106.80726116979606</v>
      </c>
      <c r="Z822" s="12">
        <v>111.15474902847699</v>
      </c>
    </row>
    <row r="823" spans="2:26" x14ac:dyDescent="0.25">
      <c r="C823" t="s">
        <v>84</v>
      </c>
      <c r="L823" s="12">
        <v>127.57058983945137</v>
      </c>
      <c r="M823" s="12">
        <v>116.01948048971423</v>
      </c>
      <c r="N823" s="12">
        <v>109.17717505228232</v>
      </c>
      <c r="O823" s="12">
        <v>99.481819254219886</v>
      </c>
      <c r="P823" s="12">
        <v>88.733651528126046</v>
      </c>
      <c r="Q823" s="12">
        <v>95.548286650142074</v>
      </c>
      <c r="R823" s="12">
        <v>115.36082563100172</v>
      </c>
      <c r="S823" s="12">
        <v>133.93605871034001</v>
      </c>
      <c r="T823" s="12">
        <v>144.47748696520307</v>
      </c>
      <c r="U823" s="12">
        <v>152.93687206186863</v>
      </c>
      <c r="V823" s="12">
        <v>152.83559723303935</v>
      </c>
      <c r="W823" s="12">
        <v>141.45554665691427</v>
      </c>
      <c r="X823" s="12">
        <v>130.35146172131948</v>
      </c>
      <c r="Y823" s="12">
        <v>124.32887275754447</v>
      </c>
      <c r="Z823" s="12">
        <v>121.80880540363464</v>
      </c>
    </row>
    <row r="824" spans="2:26" x14ac:dyDescent="0.25">
      <c r="C824" t="s">
        <v>85</v>
      </c>
      <c r="L824" s="12">
        <v>177.95313773687187</v>
      </c>
      <c r="M824" s="12">
        <v>190.71124634206163</v>
      </c>
      <c r="N824" s="12">
        <v>185.30543209982991</v>
      </c>
      <c r="O824" s="12">
        <v>163.60934339983348</v>
      </c>
      <c r="P824" s="12">
        <v>163.23660540353475</v>
      </c>
      <c r="Q824" s="12">
        <v>155.87972158930694</v>
      </c>
      <c r="R824" s="12">
        <v>165.13775691377955</v>
      </c>
      <c r="S824" s="12">
        <v>176.43147121623014</v>
      </c>
      <c r="T824" s="12">
        <v>179.08461932142833</v>
      </c>
      <c r="U824" s="12">
        <v>187.7488048055213</v>
      </c>
      <c r="V824" s="12">
        <v>195.27418411294758</v>
      </c>
      <c r="W824" s="12">
        <v>197.76175252817725</v>
      </c>
      <c r="X824" s="12">
        <v>198.74692947942378</v>
      </c>
      <c r="Y824" s="12">
        <v>198.30880974912932</v>
      </c>
      <c r="Z824" s="12">
        <v>193.59739865376085</v>
      </c>
    </row>
    <row r="825" spans="2:26" x14ac:dyDescent="0.25">
      <c r="C825" t="s">
        <v>81</v>
      </c>
      <c r="L825" s="12">
        <v>334.95829630713837</v>
      </c>
      <c r="M825" s="12">
        <v>334.25084259000926</v>
      </c>
      <c r="N825" s="12">
        <v>335.54618340455266</v>
      </c>
      <c r="O825" s="12">
        <v>358.80023498950413</v>
      </c>
      <c r="P825" s="12">
        <v>358.66844087678049</v>
      </c>
      <c r="Q825" s="12">
        <v>380.15009776880993</v>
      </c>
      <c r="R825" s="12">
        <v>401.57239921080634</v>
      </c>
      <c r="S825" s="12">
        <v>416.78113588425828</v>
      </c>
      <c r="T825" s="12">
        <v>422.83638186095578</v>
      </c>
      <c r="U825" s="12">
        <v>432.97947968686839</v>
      </c>
      <c r="V825" s="12">
        <v>432.64189799552452</v>
      </c>
      <c r="W825" s="12">
        <v>416.96309470910694</v>
      </c>
      <c r="X825" s="12">
        <v>416.18096008883015</v>
      </c>
      <c r="Y825" s="12">
        <v>411.38398848166361</v>
      </c>
      <c r="Z825" s="12">
        <v>414.33338818347551</v>
      </c>
    </row>
    <row r="826" spans="2:26" x14ac:dyDescent="0.25">
      <c r="C826" t="s">
        <v>75</v>
      </c>
      <c r="L826" s="12">
        <v>320.11107075728046</v>
      </c>
      <c r="M826" s="12">
        <v>343.23340010015619</v>
      </c>
      <c r="N826" s="12">
        <v>363.22604078826629</v>
      </c>
      <c r="O826" s="12">
        <v>531.41894083282455</v>
      </c>
      <c r="P826" s="12">
        <v>536.25125278155929</v>
      </c>
      <c r="Q826" s="12">
        <v>545.21082810155735</v>
      </c>
      <c r="R826" s="12">
        <v>565.94559530635843</v>
      </c>
      <c r="S826" s="12">
        <v>592.93110743645639</v>
      </c>
      <c r="T826" s="12">
        <v>613.96834623324878</v>
      </c>
      <c r="U826" s="12">
        <v>626.64885319711652</v>
      </c>
      <c r="V826" s="12">
        <v>639.28519675004134</v>
      </c>
      <c r="W826" s="12">
        <v>653.39125670377757</v>
      </c>
      <c r="X826" s="12">
        <v>651.18564510569865</v>
      </c>
      <c r="Y826" s="12">
        <v>659.75325522792366</v>
      </c>
      <c r="Z826" s="12">
        <v>659.55163960879247</v>
      </c>
    </row>
    <row r="827" spans="2:26" x14ac:dyDescent="0.25">
      <c r="C827" t="s">
        <v>76</v>
      </c>
      <c r="L827" s="12">
        <v>1343.7530207742384</v>
      </c>
      <c r="M827" s="12">
        <v>1368.910308837962</v>
      </c>
      <c r="N827" s="12">
        <v>1396.754439484431</v>
      </c>
      <c r="O827" s="12">
        <v>1383.3793328648965</v>
      </c>
      <c r="P827" s="12">
        <v>1402.5630843898527</v>
      </c>
      <c r="Q827" s="12">
        <v>1502.2793102071266</v>
      </c>
      <c r="R827" s="12">
        <v>1660.8992816620482</v>
      </c>
      <c r="S827" s="12">
        <v>1804.8773057648414</v>
      </c>
      <c r="T827" s="12">
        <v>1870.7337197180052</v>
      </c>
      <c r="U827" s="12">
        <v>1946.3032298551091</v>
      </c>
      <c r="V827" s="12">
        <v>1988.5492266438118</v>
      </c>
      <c r="W827" s="12">
        <v>1983.6775258497219</v>
      </c>
      <c r="X827" s="12">
        <v>1985.460212074654</v>
      </c>
      <c r="Y827" s="12">
        <v>2015.4439476658458</v>
      </c>
      <c r="Z827" s="12">
        <v>2041.9973679661684</v>
      </c>
    </row>
    <row r="828" spans="2:26" x14ac:dyDescent="0.25">
      <c r="C828" t="s">
        <v>77</v>
      </c>
      <c r="L828" s="12">
        <v>1272.8691618754215</v>
      </c>
      <c r="M828" s="12">
        <v>1287.8463288887092</v>
      </c>
      <c r="N828" s="12">
        <v>1295.9807221546594</v>
      </c>
      <c r="O828" s="12">
        <v>1198.7119590395178</v>
      </c>
      <c r="P828" s="12">
        <v>1204.8634076075264</v>
      </c>
      <c r="Q828" s="12">
        <v>1234.490241200393</v>
      </c>
      <c r="R828" s="12">
        <v>1277.9955643124194</v>
      </c>
      <c r="S828" s="12">
        <v>1317.6949600352991</v>
      </c>
      <c r="T828" s="12">
        <v>1355.1310845938679</v>
      </c>
      <c r="U828" s="12">
        <v>1399.842373415674</v>
      </c>
      <c r="V828" s="12">
        <v>1428.646723639685</v>
      </c>
      <c r="W828" s="12">
        <v>1451.4642143412198</v>
      </c>
      <c r="X828" s="12">
        <v>1479.2789701873107</v>
      </c>
      <c r="Y828" s="12">
        <v>1508.6043935035764</v>
      </c>
      <c r="Z828" s="12">
        <v>1538.3729710980199</v>
      </c>
    </row>
    <row r="829" spans="2:26" x14ac:dyDescent="0.25">
      <c r="C829" t="s">
        <v>78</v>
      </c>
      <c r="L829" s="12">
        <v>767.22947274483477</v>
      </c>
      <c r="M829" s="12">
        <v>759.15525529724016</v>
      </c>
      <c r="N829" s="12">
        <v>754.76057172402852</v>
      </c>
      <c r="O829" s="12">
        <v>790.04372010725081</v>
      </c>
      <c r="P829" s="12">
        <v>795.33205197510392</v>
      </c>
      <c r="Q829" s="12">
        <v>817.767690233336</v>
      </c>
      <c r="R829" s="12">
        <v>853.34997835886793</v>
      </c>
      <c r="S829" s="12">
        <v>880.61601660660017</v>
      </c>
      <c r="T829" s="12">
        <v>899.07275173687049</v>
      </c>
      <c r="U829" s="12">
        <v>913.54219393005337</v>
      </c>
      <c r="V829" s="12">
        <v>928.5795114471465</v>
      </c>
      <c r="W829" s="12">
        <v>942.1013406394228</v>
      </c>
      <c r="X829" s="12">
        <v>942.96454297766593</v>
      </c>
      <c r="Y829" s="12">
        <v>951.92680510789592</v>
      </c>
      <c r="Z829" s="12">
        <v>963.08361463675578</v>
      </c>
    </row>
    <row r="830" spans="2:26" x14ac:dyDescent="0.25">
      <c r="C830" t="s">
        <v>93</v>
      </c>
      <c r="L830" s="12">
        <v>190.1801394265556</v>
      </c>
      <c r="M830" s="12">
        <v>182.83940130362015</v>
      </c>
      <c r="N830" s="12">
        <v>178.87805144741273</v>
      </c>
      <c r="O830" s="12">
        <v>178.1260563996324</v>
      </c>
      <c r="P830" s="12">
        <v>172.11929977451456</v>
      </c>
      <c r="Q830" s="12">
        <v>157.4931779108019</v>
      </c>
      <c r="R830" s="12">
        <v>147.30983899523582</v>
      </c>
      <c r="S830" s="12">
        <v>150.28951911866722</v>
      </c>
      <c r="T830" s="12">
        <v>147.68211129396147</v>
      </c>
      <c r="U830" s="12">
        <v>140.54374063190969</v>
      </c>
      <c r="V830" s="12">
        <v>136.93880973667555</v>
      </c>
      <c r="W830" s="12">
        <v>130.54812037114294</v>
      </c>
      <c r="X830" s="12">
        <v>129.14512301222652</v>
      </c>
      <c r="Y830" s="12">
        <v>127.89052409331678</v>
      </c>
      <c r="Z830" s="12">
        <v>126.49104148510416</v>
      </c>
    </row>
    <row r="831" spans="2:26" s="65" customFormat="1" x14ac:dyDescent="0.25">
      <c r="B831" s="65" t="s">
        <v>224</v>
      </c>
      <c r="L831" s="66">
        <v>4661.1244526976143</v>
      </c>
      <c r="M831" s="66">
        <v>4695.826909715528</v>
      </c>
      <c r="N831" s="66">
        <v>4728.2357624873785</v>
      </c>
      <c r="O831" s="66">
        <v>4782.0641278920457</v>
      </c>
      <c r="P831" s="66">
        <v>4800.1689435749668</v>
      </c>
      <c r="Q831" s="66">
        <v>4983.870551113494</v>
      </c>
      <c r="R831" s="66">
        <v>5307.7352305535978</v>
      </c>
      <c r="S831" s="66">
        <v>5608.8740197722173</v>
      </c>
      <c r="T831" s="66">
        <v>5761.8176332128369</v>
      </c>
      <c r="U831" s="66">
        <v>5925.0009323359927</v>
      </c>
      <c r="V831" s="66">
        <v>6019.943196302148</v>
      </c>
      <c r="W831" s="66">
        <v>6025.0319757732659</v>
      </c>
      <c r="X831" s="66">
        <v>6036.0048398982617</v>
      </c>
      <c r="Y831" s="66">
        <v>6104.4478577566915</v>
      </c>
      <c r="Z831" s="66">
        <v>6170.3909760641882</v>
      </c>
    </row>
    <row r="832" spans="2:26" x14ac:dyDescent="0.25">
      <c r="B832" t="s">
        <v>114</v>
      </c>
      <c r="C832" t="s">
        <v>83</v>
      </c>
      <c r="L832" s="12">
        <v>126.49956323582168</v>
      </c>
      <c r="M832" s="12">
        <v>112.81113936304018</v>
      </c>
      <c r="N832" s="12">
        <v>108.53072915297608</v>
      </c>
      <c r="O832" s="12">
        <v>78.11990353926933</v>
      </c>
      <c r="P832" s="12">
        <v>77.944736873500261</v>
      </c>
      <c r="Q832" s="12">
        <v>103.64690430579367</v>
      </c>
      <c r="R832" s="12">
        <v>128.21067245662897</v>
      </c>
      <c r="S832" s="12">
        <v>132.92569100744203</v>
      </c>
      <c r="T832" s="12">
        <v>128.29182404170251</v>
      </c>
      <c r="U832" s="12">
        <v>121.96917257059657</v>
      </c>
      <c r="V832" s="12">
        <v>113.54940844743605</v>
      </c>
      <c r="W832" s="12">
        <v>105.44989828414477</v>
      </c>
      <c r="X832" s="12">
        <v>101.57849685577123</v>
      </c>
      <c r="Y832" s="12">
        <v>110.34725106956603</v>
      </c>
      <c r="Z832" s="12">
        <v>110.0824215916986</v>
      </c>
    </row>
    <row r="833" spans="1:26" x14ac:dyDescent="0.25">
      <c r="C833" t="s">
        <v>84</v>
      </c>
      <c r="L833" s="12">
        <v>127.57058983945137</v>
      </c>
      <c r="M833" s="12">
        <v>115.99379230803093</v>
      </c>
      <c r="N833" s="12">
        <v>109.12952170970921</v>
      </c>
      <c r="O833" s="12">
        <v>99.301962882051981</v>
      </c>
      <c r="P833" s="12">
        <v>88.485201696472473</v>
      </c>
      <c r="Q833" s="12">
        <v>100.96601731024209</v>
      </c>
      <c r="R833" s="12">
        <v>122.39829030396508</v>
      </c>
      <c r="S833" s="12">
        <v>136.04839467978476</v>
      </c>
      <c r="T833" s="12">
        <v>148.40277176602211</v>
      </c>
      <c r="U833" s="12">
        <v>154.23192472183166</v>
      </c>
      <c r="V833" s="12">
        <v>149.54206524866154</v>
      </c>
      <c r="W833" s="12">
        <v>137.92028995320601</v>
      </c>
      <c r="X833" s="12">
        <v>126.56148158598258</v>
      </c>
      <c r="Y833" s="12">
        <v>124.09567239519643</v>
      </c>
      <c r="Z833" s="12">
        <v>120.31574958879254</v>
      </c>
    </row>
    <row r="834" spans="1:26" x14ac:dyDescent="0.25">
      <c r="C834" t="s">
        <v>85</v>
      </c>
      <c r="L834" s="12">
        <v>177.95313773687187</v>
      </c>
      <c r="M834" s="12">
        <v>190.6846322625376</v>
      </c>
      <c r="N834" s="12">
        <v>185.25185068767476</v>
      </c>
      <c r="O834" s="12">
        <v>163.38800443844679</v>
      </c>
      <c r="P834" s="12">
        <v>162.90363012806716</v>
      </c>
      <c r="Q834" s="12">
        <v>160.60290681219792</v>
      </c>
      <c r="R834" s="12">
        <v>171.6872189155786</v>
      </c>
      <c r="S834" s="12">
        <v>178.98827239593948</v>
      </c>
      <c r="T834" s="12">
        <v>183.13777972163481</v>
      </c>
      <c r="U834" s="12">
        <v>190.58716758879208</v>
      </c>
      <c r="V834" s="12">
        <v>195.28201028361514</v>
      </c>
      <c r="W834" s="12">
        <v>198.53947375267771</v>
      </c>
      <c r="X834" s="12">
        <v>198.18330873674384</v>
      </c>
      <c r="Y834" s="12">
        <v>197.41440514033457</v>
      </c>
      <c r="Z834" s="12">
        <v>191.43950531919651</v>
      </c>
    </row>
    <row r="835" spans="1:26" x14ac:dyDescent="0.25">
      <c r="C835" t="s">
        <v>81</v>
      </c>
      <c r="L835" s="12">
        <v>334.95829630713837</v>
      </c>
      <c r="M835" s="12">
        <v>334.22399156608435</v>
      </c>
      <c r="N835" s="12">
        <v>335.49136324517593</v>
      </c>
      <c r="O835" s="12">
        <v>358.53726648555539</v>
      </c>
      <c r="P835" s="12">
        <v>358.25220473876379</v>
      </c>
      <c r="Q835" s="12">
        <v>386.05913193250296</v>
      </c>
      <c r="R835" s="12">
        <v>409.14147435362213</v>
      </c>
      <c r="S835" s="12">
        <v>419.21769170054336</v>
      </c>
      <c r="T835" s="12">
        <v>427.80310005037245</v>
      </c>
      <c r="U835" s="12">
        <v>437.08671564523792</v>
      </c>
      <c r="V835" s="12">
        <v>434.23272740057047</v>
      </c>
      <c r="W835" s="12">
        <v>418.66951181998866</v>
      </c>
      <c r="X835" s="12">
        <v>417.82971805843744</v>
      </c>
      <c r="Y835" s="12">
        <v>415.24609611696832</v>
      </c>
      <c r="Z835" s="12">
        <v>415.16152655056038</v>
      </c>
    </row>
    <row r="836" spans="1:26" x14ac:dyDescent="0.25">
      <c r="C836" t="s">
        <v>75</v>
      </c>
      <c r="L836" s="12">
        <v>320.11107075728046</v>
      </c>
      <c r="M836" s="12">
        <v>343.20803219884493</v>
      </c>
      <c r="N836" s="12">
        <v>363.13757809794947</v>
      </c>
      <c r="O836" s="12">
        <v>531.09158312031002</v>
      </c>
      <c r="P836" s="12">
        <v>535.60416487128145</v>
      </c>
      <c r="Q836" s="12">
        <v>549.93129659269357</v>
      </c>
      <c r="R836" s="12">
        <v>573.50149665521928</v>
      </c>
      <c r="S836" s="12">
        <v>596.80236297108945</v>
      </c>
      <c r="T836" s="12">
        <v>618.71487431347703</v>
      </c>
      <c r="U836" s="12">
        <v>629.630521508014</v>
      </c>
      <c r="V836" s="12">
        <v>639.76521392393011</v>
      </c>
      <c r="W836" s="12">
        <v>653.31784797818182</v>
      </c>
      <c r="X836" s="12">
        <v>650.84922456410027</v>
      </c>
      <c r="Y836" s="12">
        <v>661.82308317998695</v>
      </c>
      <c r="Z836" s="12">
        <v>660.05181303126642</v>
      </c>
    </row>
    <row r="837" spans="1:26" x14ac:dyDescent="0.25">
      <c r="C837" t="s">
        <v>76</v>
      </c>
      <c r="L837" s="12">
        <v>1343.7530207742384</v>
      </c>
      <c r="M837" s="12">
        <v>1368.7739200462152</v>
      </c>
      <c r="N837" s="12">
        <v>1396.430933803028</v>
      </c>
      <c r="O837" s="12">
        <v>1381.9226204123954</v>
      </c>
      <c r="P837" s="12">
        <v>1400.1831932556722</v>
      </c>
      <c r="Q837" s="12">
        <v>1541.3363599847421</v>
      </c>
      <c r="R837" s="12">
        <v>1708.8075209366796</v>
      </c>
      <c r="S837" s="12">
        <v>1815.2357589478697</v>
      </c>
      <c r="T837" s="12">
        <v>1892.8684661684947</v>
      </c>
      <c r="U837" s="12">
        <v>1957.1337952114318</v>
      </c>
      <c r="V837" s="12">
        <v>1981.1563877674739</v>
      </c>
      <c r="W837" s="12">
        <v>1978.620631419903</v>
      </c>
      <c r="X837" s="12">
        <v>1979.7119136779477</v>
      </c>
      <c r="Y837" s="12">
        <v>2026.6943120330702</v>
      </c>
      <c r="Z837" s="12">
        <v>2037.9111133981801</v>
      </c>
    </row>
    <row r="838" spans="1:26" x14ac:dyDescent="0.25">
      <c r="C838" t="s">
        <v>77</v>
      </c>
      <c r="L838" s="12">
        <v>1272.8691618754215</v>
      </c>
      <c r="M838" s="12">
        <v>1287.7929327340839</v>
      </c>
      <c r="N838" s="12">
        <v>1295.8587698224528</v>
      </c>
      <c r="O838" s="12">
        <v>1198.1806511322493</v>
      </c>
      <c r="P838" s="12">
        <v>1203.9727010309548</v>
      </c>
      <c r="Q838" s="12">
        <v>1246.0212381087017</v>
      </c>
      <c r="R838" s="12">
        <v>1294.1674234570712</v>
      </c>
      <c r="S838" s="12">
        <v>1324.4148399006872</v>
      </c>
      <c r="T838" s="12">
        <v>1365.3621497204017</v>
      </c>
      <c r="U838" s="12">
        <v>1407.9696371381881</v>
      </c>
      <c r="V838" s="12">
        <v>1432.0361957991993</v>
      </c>
      <c r="W838" s="12">
        <v>1455.101290002566</v>
      </c>
      <c r="X838" s="12">
        <v>1482.299376629265</v>
      </c>
      <c r="Y838" s="12">
        <v>1515.9067852001288</v>
      </c>
      <c r="Z838" s="12">
        <v>1541.1841908957078</v>
      </c>
    </row>
    <row r="839" spans="1:26" x14ac:dyDescent="0.25">
      <c r="C839" t="s">
        <v>78</v>
      </c>
      <c r="L839" s="12">
        <v>767.22947274483477</v>
      </c>
      <c r="M839" s="12">
        <v>759.12236018657018</v>
      </c>
      <c r="N839" s="12">
        <v>754.69383917624941</v>
      </c>
      <c r="O839" s="12">
        <v>789.76416691885038</v>
      </c>
      <c r="P839" s="12">
        <v>794.90246104896437</v>
      </c>
      <c r="Q839" s="12">
        <v>823.00519929181246</v>
      </c>
      <c r="R839" s="12">
        <v>860.5092927073664</v>
      </c>
      <c r="S839" s="12">
        <v>883.13823814644331</v>
      </c>
      <c r="T839" s="12">
        <v>903.19100368389013</v>
      </c>
      <c r="U839" s="12">
        <v>916.61080524382544</v>
      </c>
      <c r="V839" s="12">
        <v>928.9768424493675</v>
      </c>
      <c r="W839" s="12">
        <v>942.43601571435738</v>
      </c>
      <c r="X839" s="12">
        <v>943.20055616200739</v>
      </c>
      <c r="Y839" s="12">
        <v>954.41512996850076</v>
      </c>
      <c r="Z839" s="12">
        <v>963.67912527510271</v>
      </c>
    </row>
    <row r="840" spans="1:26" x14ac:dyDescent="0.25">
      <c r="C840" t="s">
        <v>93</v>
      </c>
      <c r="L840" s="12">
        <v>190.1801394265556</v>
      </c>
      <c r="M840" s="12">
        <v>182.83577862031842</v>
      </c>
      <c r="N840" s="12">
        <v>178.8713889114477</v>
      </c>
      <c r="O840" s="12">
        <v>178.09120401191967</v>
      </c>
      <c r="P840" s="12">
        <v>172.06826932619509</v>
      </c>
      <c r="Q840" s="12">
        <v>157.8903879046764</v>
      </c>
      <c r="R840" s="12">
        <v>147.89187354504409</v>
      </c>
      <c r="S840" s="12">
        <v>150.60690760376133</v>
      </c>
      <c r="T840" s="12">
        <v>148.10667052130765</v>
      </c>
      <c r="U840" s="12">
        <v>140.70146700764835</v>
      </c>
      <c r="V840" s="12">
        <v>137.02501873290129</v>
      </c>
      <c r="W840" s="12">
        <v>130.71421326388565</v>
      </c>
      <c r="X840" s="12">
        <v>129.08741383265576</v>
      </c>
      <c r="Y840" s="12">
        <v>128.06754009399026</v>
      </c>
      <c r="Z840" s="12">
        <v>126.5416172007811</v>
      </c>
    </row>
    <row r="841" spans="1:26" s="64" customFormat="1" x14ac:dyDescent="0.25">
      <c r="B841" s="64" t="s">
        <v>225</v>
      </c>
      <c r="L841" s="67">
        <v>4661.1244526976143</v>
      </c>
      <c r="M841" s="67">
        <v>4695.4465792857254</v>
      </c>
      <c r="N841" s="67">
        <v>4727.3959746066639</v>
      </c>
      <c r="O841" s="67">
        <v>4778.3973629410484</v>
      </c>
      <c r="P841" s="67">
        <v>4794.3165629698715</v>
      </c>
      <c r="Q841" s="67">
        <v>5069.4594422433629</v>
      </c>
      <c r="R841" s="67">
        <v>5416.3152633311756</v>
      </c>
      <c r="S841" s="67">
        <v>5637.3781573535607</v>
      </c>
      <c r="T841" s="67">
        <v>5815.8786399873024</v>
      </c>
      <c r="U841" s="67">
        <v>5955.9212066355667</v>
      </c>
      <c r="V841" s="67">
        <v>6011.5658700531549</v>
      </c>
      <c r="W841" s="67">
        <v>6020.7691721889105</v>
      </c>
      <c r="X841" s="67">
        <v>6029.3014901029101</v>
      </c>
      <c r="Y841" s="67">
        <v>6134.010275197742</v>
      </c>
      <c r="Z841" s="67">
        <v>6166.3670628512855</v>
      </c>
    </row>
    <row r="842" spans="1:26" s="23" customFormat="1" x14ac:dyDescent="0.25">
      <c r="A842" s="23" t="s">
        <v>47</v>
      </c>
      <c r="B842" s="23" t="s">
        <v>216</v>
      </c>
      <c r="C842" s="23" t="s">
        <v>83</v>
      </c>
      <c r="D842" s="23">
        <v>35</v>
      </c>
      <c r="E842" s="23">
        <v>39</v>
      </c>
      <c r="F842" s="23">
        <v>38</v>
      </c>
      <c r="G842" s="23">
        <v>39</v>
      </c>
      <c r="H842" s="23">
        <v>39</v>
      </c>
      <c r="I842" s="23">
        <v>41</v>
      </c>
      <c r="J842" s="23">
        <v>37</v>
      </c>
      <c r="K842" s="23">
        <v>43</v>
      </c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x14ac:dyDescent="0.25">
      <c r="C843" t="s">
        <v>84</v>
      </c>
      <c r="D843">
        <v>35</v>
      </c>
      <c r="E843">
        <v>34</v>
      </c>
      <c r="F843">
        <v>42</v>
      </c>
      <c r="G843">
        <v>42</v>
      </c>
      <c r="H843">
        <v>37</v>
      </c>
      <c r="I843">
        <v>41</v>
      </c>
      <c r="J843">
        <v>47</v>
      </c>
      <c r="K843">
        <v>49</v>
      </c>
    </row>
    <row r="844" spans="1:26" x14ac:dyDescent="0.25">
      <c r="C844" t="s">
        <v>85</v>
      </c>
      <c r="D844">
        <v>57</v>
      </c>
      <c r="E844">
        <v>55</v>
      </c>
      <c r="F844">
        <v>59</v>
      </c>
      <c r="G844">
        <v>55</v>
      </c>
      <c r="H844">
        <v>56</v>
      </c>
      <c r="I844">
        <v>61</v>
      </c>
      <c r="J844">
        <v>58</v>
      </c>
      <c r="K844">
        <v>61</v>
      </c>
    </row>
    <row r="845" spans="1:26" x14ac:dyDescent="0.25">
      <c r="C845" t="s">
        <v>81</v>
      </c>
      <c r="D845">
        <v>127</v>
      </c>
      <c r="E845">
        <v>117</v>
      </c>
      <c r="F845">
        <v>112</v>
      </c>
      <c r="G845">
        <v>124</v>
      </c>
      <c r="H845">
        <v>131</v>
      </c>
      <c r="I845">
        <v>123</v>
      </c>
      <c r="J845">
        <v>127</v>
      </c>
      <c r="K845">
        <v>129</v>
      </c>
    </row>
    <row r="846" spans="1:26" x14ac:dyDescent="0.25">
      <c r="C846" t="s">
        <v>75</v>
      </c>
      <c r="D846">
        <v>109</v>
      </c>
      <c r="E846">
        <v>128</v>
      </c>
      <c r="F846">
        <v>117</v>
      </c>
      <c r="G846">
        <v>106</v>
      </c>
      <c r="H846">
        <v>109</v>
      </c>
      <c r="I846">
        <v>118</v>
      </c>
      <c r="J846">
        <v>122</v>
      </c>
      <c r="K846">
        <v>111</v>
      </c>
    </row>
    <row r="847" spans="1:26" x14ac:dyDescent="0.25">
      <c r="C847" t="s">
        <v>76</v>
      </c>
      <c r="D847">
        <v>378</v>
      </c>
      <c r="E847">
        <v>375</v>
      </c>
      <c r="F847">
        <v>389</v>
      </c>
      <c r="G847">
        <v>392</v>
      </c>
      <c r="H847">
        <v>403</v>
      </c>
      <c r="I847">
        <v>413</v>
      </c>
      <c r="J847">
        <v>436</v>
      </c>
      <c r="K847">
        <v>432</v>
      </c>
    </row>
    <row r="848" spans="1:26" x14ac:dyDescent="0.25">
      <c r="C848" t="s">
        <v>77</v>
      </c>
      <c r="D848">
        <v>573</v>
      </c>
      <c r="E848">
        <v>580</v>
      </c>
      <c r="F848">
        <v>559</v>
      </c>
      <c r="G848">
        <v>540</v>
      </c>
      <c r="H848">
        <v>540</v>
      </c>
      <c r="I848">
        <v>533</v>
      </c>
      <c r="J848">
        <v>524</v>
      </c>
      <c r="K848">
        <v>516</v>
      </c>
    </row>
    <row r="849" spans="2:26" x14ac:dyDescent="0.25">
      <c r="C849" t="s">
        <v>78</v>
      </c>
      <c r="D849">
        <v>578</v>
      </c>
      <c r="E849">
        <v>566</v>
      </c>
      <c r="F849">
        <v>556</v>
      </c>
      <c r="G849">
        <v>537</v>
      </c>
      <c r="H849">
        <v>529</v>
      </c>
      <c r="I849">
        <v>506</v>
      </c>
      <c r="J849">
        <v>474</v>
      </c>
      <c r="K849">
        <v>461</v>
      </c>
    </row>
    <row r="850" spans="2:26" x14ac:dyDescent="0.25">
      <c r="C850" t="s">
        <v>79</v>
      </c>
      <c r="D850">
        <v>84</v>
      </c>
      <c r="E850">
        <v>100</v>
      </c>
      <c r="F850">
        <v>101</v>
      </c>
      <c r="G850">
        <v>116</v>
      </c>
      <c r="H850">
        <v>112</v>
      </c>
      <c r="I850">
        <v>123</v>
      </c>
      <c r="J850">
        <v>146</v>
      </c>
      <c r="K850">
        <v>162</v>
      </c>
    </row>
    <row r="851" spans="2:26" s="65" customFormat="1" x14ac:dyDescent="0.25">
      <c r="B851" s="65" t="s">
        <v>220</v>
      </c>
      <c r="D851" s="65">
        <v>1976</v>
      </c>
      <c r="E851" s="65">
        <v>1994</v>
      </c>
      <c r="F851" s="65">
        <v>1973</v>
      </c>
      <c r="G851" s="65">
        <v>1951</v>
      </c>
      <c r="H851" s="65">
        <v>1956</v>
      </c>
      <c r="I851" s="65">
        <v>1959</v>
      </c>
      <c r="J851" s="65">
        <v>1971</v>
      </c>
      <c r="K851" s="65">
        <v>1964</v>
      </c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spans="2:26" x14ac:dyDescent="0.25">
      <c r="B852" t="s">
        <v>217</v>
      </c>
      <c r="C852" t="s">
        <v>83</v>
      </c>
      <c r="L852" s="12">
        <v>45.059941324338034</v>
      </c>
      <c r="M852" s="12">
        <v>40.769048614446163</v>
      </c>
      <c r="N852" s="12">
        <v>40.06771599736458</v>
      </c>
      <c r="O852" s="12">
        <v>37.131813328992301</v>
      </c>
      <c r="P852" s="12">
        <v>36.183639586761529</v>
      </c>
      <c r="Q852" s="12">
        <v>35.251337551357572</v>
      </c>
      <c r="R852" s="12">
        <v>33.93807171925647</v>
      </c>
      <c r="S852" s="12">
        <v>32.592104206302778</v>
      </c>
      <c r="T852" s="12">
        <v>31.22038700166458</v>
      </c>
      <c r="U852" s="12">
        <v>30.218692053957806</v>
      </c>
      <c r="V852" s="12">
        <v>29.352238372252838</v>
      </c>
      <c r="W852" s="12">
        <v>28.801283512356967</v>
      </c>
      <c r="X852" s="12">
        <v>28.271779208781027</v>
      </c>
      <c r="Y852" s="12">
        <v>28.091152317401569</v>
      </c>
      <c r="Z852" s="12">
        <v>28.119691634526937</v>
      </c>
    </row>
    <row r="853" spans="2:26" x14ac:dyDescent="0.25">
      <c r="C853" t="s">
        <v>84</v>
      </c>
      <c r="L853" s="12">
        <v>41.995915503089726</v>
      </c>
      <c r="M853" s="12">
        <v>42.990793427381213</v>
      </c>
      <c r="N853" s="12">
        <v>42.98440032510733</v>
      </c>
      <c r="O853" s="12">
        <v>42.878064358142531</v>
      </c>
      <c r="P853" s="12">
        <v>38.588633178798467</v>
      </c>
      <c r="Q853" s="12">
        <v>37.887875015730231</v>
      </c>
      <c r="R853" s="12">
        <v>37.118987136564897</v>
      </c>
      <c r="S853" s="12">
        <v>36.171227047746093</v>
      </c>
      <c r="T853" s="12">
        <v>35.239340861325005</v>
      </c>
      <c r="U853" s="12">
        <v>33.926615308109717</v>
      </c>
      <c r="V853" s="12">
        <v>32.581175550676917</v>
      </c>
      <c r="W853" s="12">
        <v>31.209984500923685</v>
      </c>
      <c r="X853" s="12">
        <v>30.208675244982881</v>
      </c>
      <c r="Y853" s="12">
        <v>29.342568130817497</v>
      </c>
      <c r="Z853" s="12">
        <v>28.791852015955122</v>
      </c>
    </row>
    <row r="854" spans="2:26" x14ac:dyDescent="0.25">
      <c r="C854" t="s">
        <v>85</v>
      </c>
      <c r="L854" s="12">
        <v>63.993543809868967</v>
      </c>
      <c r="M854" s="12">
        <v>63.98709612169462</v>
      </c>
      <c r="N854" s="12">
        <v>63.981316358755805</v>
      </c>
      <c r="O854" s="12">
        <v>61.976748186144938</v>
      </c>
      <c r="P854" s="12">
        <v>58.970298509583778</v>
      </c>
      <c r="Q854" s="12">
        <v>55.96368568224517</v>
      </c>
      <c r="R854" s="12">
        <v>55.856634787898521</v>
      </c>
      <c r="S854" s="12">
        <v>55.56295952042511</v>
      </c>
      <c r="T854" s="12">
        <v>50.862728526214674</v>
      </c>
      <c r="U854" s="12">
        <v>49.99392876031277</v>
      </c>
      <c r="V854" s="12">
        <v>48.859287390160802</v>
      </c>
      <c r="W854" s="12">
        <v>47.515216212184335</v>
      </c>
      <c r="X854" s="12">
        <v>46.034270772316404</v>
      </c>
      <c r="Y854" s="12">
        <v>44.323248828487394</v>
      </c>
      <c r="Z854" s="12">
        <v>42.555864403999529</v>
      </c>
    </row>
    <row r="855" spans="2:26" x14ac:dyDescent="0.25">
      <c r="C855" t="s">
        <v>81</v>
      </c>
      <c r="L855" s="12">
        <v>130.98326441610197</v>
      </c>
      <c r="M855" s="12">
        <v>131.96846408095112</v>
      </c>
      <c r="N855" s="12">
        <v>129.95343055470497</v>
      </c>
      <c r="O855" s="12">
        <v>123.94316062928544</v>
      </c>
      <c r="P855" s="12">
        <v>125.93212920705204</v>
      </c>
      <c r="Q855" s="12">
        <v>129.91776316285529</v>
      </c>
      <c r="R855" s="12">
        <v>123.91145508310693</v>
      </c>
      <c r="S855" s="12">
        <v>122.89996260970079</v>
      </c>
      <c r="T855" s="12">
        <v>122.88866681724653</v>
      </c>
      <c r="U855" s="12">
        <v>119.87704418626014</v>
      </c>
      <c r="V855" s="12">
        <v>119.76507401719006</v>
      </c>
      <c r="W855" s="12">
        <v>117.47051716962771</v>
      </c>
      <c r="X855" s="12">
        <v>109.76703706947656</v>
      </c>
      <c r="Y855" s="12">
        <v>105.89373686879756</v>
      </c>
      <c r="Z855" s="12">
        <v>104.65292229040666</v>
      </c>
    </row>
    <row r="856" spans="2:26" x14ac:dyDescent="0.25">
      <c r="C856" t="s">
        <v>75</v>
      </c>
      <c r="L856" s="12">
        <v>103.97474113912082</v>
      </c>
      <c r="M856" s="12">
        <v>105.94877700285414</v>
      </c>
      <c r="N856" s="12">
        <v>106.9257931891661</v>
      </c>
      <c r="O856" s="12">
        <v>112.89995555837901</v>
      </c>
      <c r="P856" s="12">
        <v>113.87859615803775</v>
      </c>
      <c r="Q856" s="12">
        <v>112.85818466808519</v>
      </c>
      <c r="R856" s="12">
        <v>114.83913144927102</v>
      </c>
      <c r="S856" s="12">
        <v>113.82482216167584</v>
      </c>
      <c r="T856" s="12">
        <v>115.80867302835097</v>
      </c>
      <c r="U856" s="12">
        <v>116.79544734776209</v>
      </c>
      <c r="V856" s="12">
        <v>108.79858897166338</v>
      </c>
      <c r="W856" s="12">
        <v>105.79338679232501</v>
      </c>
      <c r="X856" s="12">
        <v>113.77360827330399</v>
      </c>
      <c r="Y856" s="12">
        <v>110.77320822764987</v>
      </c>
      <c r="Z856" s="12">
        <v>109.76382687854803</v>
      </c>
    </row>
    <row r="857" spans="2:26" x14ac:dyDescent="0.25">
      <c r="C857" t="s">
        <v>76</v>
      </c>
      <c r="L857" s="12">
        <v>422.75512807917369</v>
      </c>
      <c r="M857" s="12">
        <v>414.53491268034963</v>
      </c>
      <c r="N857" s="12">
        <v>405.34415046153367</v>
      </c>
      <c r="O857" s="12">
        <v>392.19351540900453</v>
      </c>
      <c r="P857" s="12">
        <v>393.0103193828345</v>
      </c>
      <c r="Q857" s="12">
        <v>382.88450119463567</v>
      </c>
      <c r="R857" s="12">
        <v>378.75383550164622</v>
      </c>
      <c r="S857" s="12">
        <v>372.64585269600309</v>
      </c>
      <c r="T857" s="12">
        <v>370.52083414554733</v>
      </c>
      <c r="U857" s="12">
        <v>365.4216695764444</v>
      </c>
      <c r="V857" s="12">
        <v>368.30236747816474</v>
      </c>
      <c r="W857" s="12">
        <v>366.22256341949753</v>
      </c>
      <c r="X857" s="12">
        <v>354.19179467498486</v>
      </c>
      <c r="Y857" s="12">
        <v>352.13858808715958</v>
      </c>
      <c r="Z857" s="12">
        <v>345.11225282925847</v>
      </c>
    </row>
    <row r="858" spans="2:26" x14ac:dyDescent="0.25">
      <c r="C858" t="s">
        <v>77</v>
      </c>
      <c r="L858" s="12">
        <v>515.89771627899052</v>
      </c>
      <c r="M858" s="12">
        <v>506.04223024791736</v>
      </c>
      <c r="N858" s="12">
        <v>500.35756856286417</v>
      </c>
      <c r="O858" s="12">
        <v>492.07820978990731</v>
      </c>
      <c r="P858" s="12">
        <v>475.97705929449182</v>
      </c>
      <c r="Q858" s="12">
        <v>470.88222545829461</v>
      </c>
      <c r="R858" s="12">
        <v>460.1090792780235</v>
      </c>
      <c r="S858" s="12">
        <v>440.99747645533074</v>
      </c>
      <c r="T858" s="12">
        <v>426.71735189689139</v>
      </c>
      <c r="U858" s="12">
        <v>414.61735759538357</v>
      </c>
      <c r="V858" s="12">
        <v>402.64157092721126</v>
      </c>
      <c r="W858" s="12">
        <v>400.32855791948259</v>
      </c>
      <c r="X858" s="12">
        <v>408.6423000236926</v>
      </c>
      <c r="Y858" s="12">
        <v>408.32303863762843</v>
      </c>
      <c r="Z858" s="12">
        <v>411.69147110949268</v>
      </c>
    </row>
    <row r="859" spans="2:26" x14ac:dyDescent="0.25">
      <c r="C859" t="s">
        <v>78</v>
      </c>
      <c r="L859" s="12">
        <v>456.17071997155045</v>
      </c>
      <c r="M859" s="12">
        <v>452.16081141727273</v>
      </c>
      <c r="N859" s="12">
        <v>450.81102814704349</v>
      </c>
      <c r="O859" s="12">
        <v>457.82339501136266</v>
      </c>
      <c r="P859" s="12">
        <v>461.07117058566325</v>
      </c>
      <c r="Q859" s="12">
        <v>460.08139540606322</v>
      </c>
      <c r="R859" s="12">
        <v>453.61904205882337</v>
      </c>
      <c r="S859" s="12">
        <v>465.4959660605511</v>
      </c>
      <c r="T859" s="12">
        <v>470.25378972974124</v>
      </c>
      <c r="U859" s="12">
        <v>472.71214481767424</v>
      </c>
      <c r="V859" s="12">
        <v>469.71369529134336</v>
      </c>
      <c r="W859" s="12">
        <v>463.92065794748089</v>
      </c>
      <c r="X859" s="12">
        <v>454.96308434332735</v>
      </c>
      <c r="Y859" s="12">
        <v>452.17733722863187</v>
      </c>
      <c r="Z859" s="12">
        <v>444.67649328074287</v>
      </c>
    </row>
    <row r="860" spans="2:26" x14ac:dyDescent="0.25">
      <c r="C860" t="s">
        <v>93</v>
      </c>
      <c r="L860" s="12">
        <v>157.66512121466883</v>
      </c>
      <c r="M860" s="12">
        <v>152.9738944557063</v>
      </c>
      <c r="N860" s="12">
        <v>144.21054594339469</v>
      </c>
      <c r="O860" s="12">
        <v>135.75717335333954</v>
      </c>
      <c r="P860" s="12">
        <v>127.95004114814422</v>
      </c>
      <c r="Q860" s="12">
        <v>121.43388501496835</v>
      </c>
      <c r="R860" s="12">
        <v>125.2051843599981</v>
      </c>
      <c r="S860" s="12">
        <v>120.04215574719396</v>
      </c>
      <c r="T860" s="12">
        <v>114.08799339284731</v>
      </c>
      <c r="U860" s="12">
        <v>112.1420121183511</v>
      </c>
      <c r="V860" s="12">
        <v>114.29821086432386</v>
      </c>
      <c r="W860" s="12">
        <v>112.22657651296801</v>
      </c>
      <c r="X860" s="12">
        <v>107.24609552780912</v>
      </c>
      <c r="Y860" s="12">
        <v>102.26887215942268</v>
      </c>
      <c r="Z860" s="12">
        <v>98.791028407031433</v>
      </c>
    </row>
    <row r="861" spans="2:26" s="65" customFormat="1" x14ac:dyDescent="0.25">
      <c r="B861" s="65" t="s">
        <v>221</v>
      </c>
      <c r="L861" s="66">
        <v>1938.4960917369031</v>
      </c>
      <c r="M861" s="66">
        <v>1911.3760280485733</v>
      </c>
      <c r="N861" s="66">
        <v>1884.6359495399347</v>
      </c>
      <c r="O861" s="66">
        <v>1856.6820356245582</v>
      </c>
      <c r="P861" s="66">
        <v>1831.5618870513674</v>
      </c>
      <c r="Q861" s="66">
        <v>1807.1608531542354</v>
      </c>
      <c r="R861" s="66">
        <v>1783.3514213745891</v>
      </c>
      <c r="S861" s="66">
        <v>1760.2325265049294</v>
      </c>
      <c r="T861" s="66">
        <v>1737.5997653998288</v>
      </c>
      <c r="U861" s="66">
        <v>1715.7049117642559</v>
      </c>
      <c r="V861" s="66">
        <v>1694.3122088629873</v>
      </c>
      <c r="W861" s="66">
        <v>1673.4887439868469</v>
      </c>
      <c r="X861" s="66">
        <v>1653.0986451386748</v>
      </c>
      <c r="Y861" s="66">
        <v>1633.3317504859963</v>
      </c>
      <c r="Z861" s="66">
        <v>1614.1554028499615</v>
      </c>
    </row>
    <row r="862" spans="2:26" x14ac:dyDescent="0.25">
      <c r="B862" t="s">
        <v>218</v>
      </c>
      <c r="C862" t="s">
        <v>83</v>
      </c>
      <c r="L862" s="12">
        <v>46.738509018183251</v>
      </c>
      <c r="M862" s="12">
        <v>45.009656607670188</v>
      </c>
      <c r="N862" s="12">
        <v>47.277954092668757</v>
      </c>
      <c r="O862" s="12">
        <v>45.813646221738836</v>
      </c>
      <c r="P862" s="12">
        <v>46.40176528490381</v>
      </c>
      <c r="Q862" s="12">
        <v>47.014620091884353</v>
      </c>
      <c r="R862" s="12">
        <v>47.431053861717871</v>
      </c>
      <c r="S862" s="12">
        <v>47.820941203310447</v>
      </c>
      <c r="T862" s="12">
        <v>48.142223197499987</v>
      </c>
      <c r="U862" s="12">
        <v>48.528551962377911</v>
      </c>
      <c r="V862" s="12">
        <v>48.866076506754148</v>
      </c>
      <c r="W862" s="12">
        <v>49.181561816585138</v>
      </c>
      <c r="X862" s="12">
        <v>49.405982789346865</v>
      </c>
      <c r="Y862" s="12">
        <v>49.62656412858572</v>
      </c>
      <c r="Z862" s="12">
        <v>49.833846639392135</v>
      </c>
    </row>
    <row r="863" spans="2:26" x14ac:dyDescent="0.25">
      <c r="C863" t="s">
        <v>84</v>
      </c>
      <c r="L863" s="12">
        <v>42.736482323741782</v>
      </c>
      <c r="M863" s="12">
        <v>43.811258311542744</v>
      </c>
      <c r="N863" s="12">
        <v>43.619609750585994</v>
      </c>
      <c r="O863" s="12">
        <v>44.518601130013039</v>
      </c>
      <c r="P863" s="12">
        <v>43.09745486131591</v>
      </c>
      <c r="Q863" s="12">
        <v>45.040719239487608</v>
      </c>
      <c r="R863" s="12">
        <v>45.557772593635178</v>
      </c>
      <c r="S863" s="12">
        <v>45.97947471519106</v>
      </c>
      <c r="T863" s="12">
        <v>46.434784522382934</v>
      </c>
      <c r="U863" s="12">
        <v>46.726624412545753</v>
      </c>
      <c r="V863" s="12">
        <v>47.001223555994486</v>
      </c>
      <c r="W863" s="12">
        <v>47.211321745688878</v>
      </c>
      <c r="X863" s="12">
        <v>47.46799477406757</v>
      </c>
      <c r="Y863" s="12">
        <v>47.696058574563892</v>
      </c>
      <c r="Z863" s="12">
        <v>47.914066808271336</v>
      </c>
    </row>
    <row r="864" spans="2:26" x14ac:dyDescent="0.25">
      <c r="C864" t="s">
        <v>85</v>
      </c>
      <c r="L864" s="12">
        <v>64.634367916141542</v>
      </c>
      <c r="M864" s="12">
        <v>65.252213134600353</v>
      </c>
      <c r="N864" s="12">
        <v>65.835075940923204</v>
      </c>
      <c r="O864" s="12">
        <v>65.135179448022541</v>
      </c>
      <c r="P864" s="12">
        <v>62.006136057549448</v>
      </c>
      <c r="Q864" s="12">
        <v>59.055584580690841</v>
      </c>
      <c r="R864" s="12">
        <v>60.212340405507575</v>
      </c>
      <c r="S864" s="12">
        <v>60.842916805307773</v>
      </c>
      <c r="T864" s="12">
        <v>59.584124865096754</v>
      </c>
      <c r="U864" s="12">
        <v>61.473330651101037</v>
      </c>
      <c r="V864" s="12">
        <v>61.941546785699465</v>
      </c>
      <c r="W864" s="12">
        <v>62.346161767564226</v>
      </c>
      <c r="X864" s="12">
        <v>62.720510964698803</v>
      </c>
      <c r="Y864" s="12">
        <v>63.00756042057354</v>
      </c>
      <c r="Z864" s="12">
        <v>63.254943135685309</v>
      </c>
    </row>
    <row r="865" spans="2:26" x14ac:dyDescent="0.25">
      <c r="C865" t="s">
        <v>81</v>
      </c>
      <c r="L865" s="12">
        <v>133.04959203380622</v>
      </c>
      <c r="M865" s="12">
        <v>135.47400056470204</v>
      </c>
      <c r="N865" s="12">
        <v>134.82360884299609</v>
      </c>
      <c r="O865" s="12">
        <v>130.60209735446864</v>
      </c>
      <c r="P865" s="12">
        <v>134.00484500442218</v>
      </c>
      <c r="Q865" s="12">
        <v>138.58498041479331</v>
      </c>
      <c r="R865" s="12">
        <v>135.08229950309726</v>
      </c>
      <c r="S865" s="12">
        <v>135.62372123311258</v>
      </c>
      <c r="T865" s="12">
        <v>136.12468361742486</v>
      </c>
      <c r="U865" s="12">
        <v>133.60903789601699</v>
      </c>
      <c r="V865" s="12">
        <v>135.03489966586952</v>
      </c>
      <c r="W865" s="12">
        <v>135.27263609943884</v>
      </c>
      <c r="X865" s="12">
        <v>130.70901618351024</v>
      </c>
      <c r="Y865" s="12">
        <v>129.50648971168729</v>
      </c>
      <c r="Z865" s="12">
        <v>130.48447581807162</v>
      </c>
    </row>
    <row r="866" spans="2:26" x14ac:dyDescent="0.25">
      <c r="C866" t="s">
        <v>75</v>
      </c>
      <c r="L866" s="12">
        <v>113.09537648371449</v>
      </c>
      <c r="M866" s="12">
        <v>120.95083200011322</v>
      </c>
      <c r="N866" s="12">
        <v>126.141103487335</v>
      </c>
      <c r="O866" s="12">
        <v>134.18103097040458</v>
      </c>
      <c r="P866" s="12">
        <v>137.31439617180072</v>
      </c>
      <c r="Q866" s="12">
        <v>136.18633047032407</v>
      </c>
      <c r="R866" s="12">
        <v>139.26300029896584</v>
      </c>
      <c r="S866" s="12">
        <v>138.7749316068828</v>
      </c>
      <c r="T866" s="12">
        <v>139.70596279340572</v>
      </c>
      <c r="U866" s="12">
        <v>140.33521502893905</v>
      </c>
      <c r="V866" s="12">
        <v>137.34833426191256</v>
      </c>
      <c r="W866" s="12">
        <v>136.44670252623945</v>
      </c>
      <c r="X866" s="12">
        <v>141.37607078457813</v>
      </c>
      <c r="Y866" s="12">
        <v>141.41879335153664</v>
      </c>
      <c r="Z866" s="12">
        <v>140.2738693345654</v>
      </c>
    </row>
    <row r="867" spans="2:26" x14ac:dyDescent="0.25">
      <c r="C867" t="s">
        <v>76</v>
      </c>
      <c r="L867" s="12">
        <v>431.79123446213708</v>
      </c>
      <c r="M867" s="12">
        <v>435.51115450071273</v>
      </c>
      <c r="N867" s="12">
        <v>439.33555213716829</v>
      </c>
      <c r="O867" s="12">
        <v>440.21341711838511</v>
      </c>
      <c r="P867" s="12">
        <v>451.39547140454954</v>
      </c>
      <c r="Q867" s="12">
        <v>456.31670390313269</v>
      </c>
      <c r="R867" s="12">
        <v>462.68422568077511</v>
      </c>
      <c r="S867" s="12">
        <v>468.84105555767178</v>
      </c>
      <c r="T867" s="12">
        <v>476.94157398379593</v>
      </c>
      <c r="U867" s="12">
        <v>482.35612379017175</v>
      </c>
      <c r="V867" s="12">
        <v>488.99023792024985</v>
      </c>
      <c r="W867" s="12">
        <v>494.29264724200129</v>
      </c>
      <c r="X867" s="12">
        <v>495.88439499618136</v>
      </c>
      <c r="Y867" s="12">
        <v>500.53159228753998</v>
      </c>
      <c r="Z867" s="12">
        <v>503.39962514898747</v>
      </c>
    </row>
    <row r="868" spans="2:26" x14ac:dyDescent="0.25">
      <c r="C868" t="s">
        <v>77</v>
      </c>
      <c r="L868" s="12">
        <v>516.97978228224895</v>
      </c>
      <c r="M868" s="12">
        <v>508.39508105798905</v>
      </c>
      <c r="N868" s="12">
        <v>504.40628636200933</v>
      </c>
      <c r="O868" s="12">
        <v>497.85085054377191</v>
      </c>
      <c r="P868" s="12">
        <v>486.18950045438089</v>
      </c>
      <c r="Q868" s="12">
        <v>483.12564281997993</v>
      </c>
      <c r="R868" s="12">
        <v>476.65159491700223</v>
      </c>
      <c r="S868" s="12">
        <v>463.2620207641707</v>
      </c>
      <c r="T868" s="12">
        <v>455.60595301537433</v>
      </c>
      <c r="U868" s="12">
        <v>449.8011978289087</v>
      </c>
      <c r="V868" s="12">
        <v>445.30772261172223</v>
      </c>
      <c r="W868" s="12">
        <v>446.84054646732625</v>
      </c>
      <c r="X868" s="12">
        <v>456.00902964450154</v>
      </c>
      <c r="Y868" s="12">
        <v>458.44290094740757</v>
      </c>
      <c r="Z868" s="12">
        <v>463.4793943199914</v>
      </c>
    </row>
    <row r="869" spans="2:26" x14ac:dyDescent="0.25">
      <c r="C869" t="s">
        <v>78</v>
      </c>
      <c r="L869" s="12">
        <v>453.16245835098579</v>
      </c>
      <c r="M869" s="12">
        <v>446.73828026727773</v>
      </c>
      <c r="N869" s="12">
        <v>443.06565191392383</v>
      </c>
      <c r="O869" s="12">
        <v>447.37455348724239</v>
      </c>
      <c r="P869" s="12">
        <v>448.00375546064902</v>
      </c>
      <c r="Q869" s="12">
        <v>444.93098512155325</v>
      </c>
      <c r="R869" s="12">
        <v>436.89017670356225</v>
      </c>
      <c r="S869" s="12">
        <v>444.41646426310842</v>
      </c>
      <c r="T869" s="12">
        <v>446.17959061718761</v>
      </c>
      <c r="U869" s="12">
        <v>445.91005070050329</v>
      </c>
      <c r="V869" s="12">
        <v>441.26423710806648</v>
      </c>
      <c r="W869" s="12">
        <v>435.2810957573393</v>
      </c>
      <c r="X869" s="12">
        <v>427.24397992357984</v>
      </c>
      <c r="Y869" s="12">
        <v>424.58630966325131</v>
      </c>
      <c r="Z869" s="12">
        <v>418.99623571177654</v>
      </c>
    </row>
    <row r="870" spans="2:26" x14ac:dyDescent="0.25">
      <c r="C870" t="s">
        <v>93</v>
      </c>
      <c r="L870" s="12">
        <v>154.10911047033949</v>
      </c>
      <c r="M870" s="12">
        <v>146.17684380807407</v>
      </c>
      <c r="N870" s="12">
        <v>134.74044916195979</v>
      </c>
      <c r="O870" s="12">
        <v>124.20325146624235</v>
      </c>
      <c r="P870" s="12">
        <v>115.11323511634143</v>
      </c>
      <c r="Q870" s="12">
        <v>107.88218999374649</v>
      </c>
      <c r="R870" s="12">
        <v>109.7107117117348</v>
      </c>
      <c r="S870" s="12">
        <v>104.09984449709285</v>
      </c>
      <c r="T870" s="12">
        <v>97.902252625748915</v>
      </c>
      <c r="U870" s="12">
        <v>95.53156741301926</v>
      </c>
      <c r="V870" s="12">
        <v>96.666252890075143</v>
      </c>
      <c r="W870" s="12">
        <v>94.263084937426655</v>
      </c>
      <c r="X870" s="12">
        <v>89.376235178305933</v>
      </c>
      <c r="Y870" s="12">
        <v>84.74720201006167</v>
      </c>
      <c r="Z870" s="12">
        <v>81.574177482336438</v>
      </c>
    </row>
    <row r="871" spans="2:26" s="65" customFormat="1" x14ac:dyDescent="0.25">
      <c r="B871" s="65" t="s">
        <v>222</v>
      </c>
      <c r="L871" s="66">
        <v>1956.2969133412985</v>
      </c>
      <c r="M871" s="66">
        <v>1947.3193202526822</v>
      </c>
      <c r="N871" s="66">
        <v>1939.2452916895702</v>
      </c>
      <c r="O871" s="66">
        <v>1929.8926277402893</v>
      </c>
      <c r="P871" s="66">
        <v>1923.5265598159128</v>
      </c>
      <c r="Q871" s="66">
        <v>1918.1377566355925</v>
      </c>
      <c r="R871" s="66">
        <v>1913.4831756759982</v>
      </c>
      <c r="S871" s="66">
        <v>1909.6613706458484</v>
      </c>
      <c r="T871" s="66">
        <v>1906.6211492379171</v>
      </c>
      <c r="U871" s="66">
        <v>1904.2716996835838</v>
      </c>
      <c r="V871" s="66">
        <v>1902.4205313063439</v>
      </c>
      <c r="W871" s="66">
        <v>1901.1357583596098</v>
      </c>
      <c r="X871" s="66">
        <v>1900.1932152387703</v>
      </c>
      <c r="Y871" s="66">
        <v>1899.5634710952079</v>
      </c>
      <c r="Z871" s="66">
        <v>1899.2106343990777</v>
      </c>
    </row>
    <row r="872" spans="2:26" x14ac:dyDescent="0.25">
      <c r="B872" t="s">
        <v>113</v>
      </c>
      <c r="C872" t="s">
        <v>83</v>
      </c>
      <c r="L872" s="12">
        <v>46.738509018183251</v>
      </c>
      <c r="M872" s="12">
        <v>44.978561916333597</v>
      </c>
      <c r="N872" s="12">
        <v>47.204874776611682</v>
      </c>
      <c r="O872" s="12">
        <v>45.426813059253597</v>
      </c>
      <c r="P872" s="12">
        <v>45.740313208494356</v>
      </c>
      <c r="Q872" s="12">
        <v>46.37396408269322</v>
      </c>
      <c r="R872" s="12">
        <v>47.042824048465988</v>
      </c>
      <c r="S872" s="12">
        <v>47.285301386473982</v>
      </c>
      <c r="T872" s="12">
        <v>47.437647498135462</v>
      </c>
      <c r="U872" s="12">
        <v>47.757879128232375</v>
      </c>
      <c r="V872" s="12">
        <v>48.283901426955971</v>
      </c>
      <c r="W872" s="12">
        <v>48.566342553904825</v>
      </c>
      <c r="X872" s="12">
        <v>48.371203355665827</v>
      </c>
      <c r="Y872" s="12">
        <v>48.584447717666116</v>
      </c>
      <c r="Z872" s="12">
        <v>48.249983497578825</v>
      </c>
    </row>
    <row r="873" spans="2:26" x14ac:dyDescent="0.25">
      <c r="C873" t="s">
        <v>84</v>
      </c>
      <c r="L873" s="12">
        <v>42.736482323741782</v>
      </c>
      <c r="M873" s="12">
        <v>43.779045505699457</v>
      </c>
      <c r="N873" s="12">
        <v>43.525901552404498</v>
      </c>
      <c r="O873" s="12">
        <v>44.026687146006068</v>
      </c>
      <c r="P873" s="12">
        <v>42.108638158968276</v>
      </c>
      <c r="Q873" s="12">
        <v>43.689301416796958</v>
      </c>
      <c r="R873" s="12">
        <v>44.279543702169363</v>
      </c>
      <c r="S873" s="12">
        <v>44.775591140128157</v>
      </c>
      <c r="T873" s="12">
        <v>45.357221467950112</v>
      </c>
      <c r="U873" s="12">
        <v>45.562250747642047</v>
      </c>
      <c r="V873" s="12">
        <v>45.952120666460203</v>
      </c>
      <c r="W873" s="12">
        <v>46.257461682321669</v>
      </c>
      <c r="X873" s="12">
        <v>46.492707891290465</v>
      </c>
      <c r="Y873" s="12">
        <v>46.748227926886692</v>
      </c>
      <c r="Z873" s="12">
        <v>46.525768727960084</v>
      </c>
    </row>
    <row r="874" spans="2:26" x14ac:dyDescent="0.25">
      <c r="C874" t="s">
        <v>85</v>
      </c>
      <c r="L874" s="12">
        <v>64.634367916141542</v>
      </c>
      <c r="M874" s="12">
        <v>65.226345779161008</v>
      </c>
      <c r="N874" s="12">
        <v>65.757133917853466</v>
      </c>
      <c r="O874" s="12">
        <v>64.804375297832053</v>
      </c>
      <c r="P874" s="12">
        <v>61.17501136540411</v>
      </c>
      <c r="Q874" s="12">
        <v>57.825838192648213</v>
      </c>
      <c r="R874" s="12">
        <v>58.813307153793943</v>
      </c>
      <c r="S874" s="12">
        <v>59.0991995555109</v>
      </c>
      <c r="T874" s="12">
        <v>57.668617941341338</v>
      </c>
      <c r="U874" s="12">
        <v>59.466870888121612</v>
      </c>
      <c r="V874" s="12">
        <v>60.139272891706199</v>
      </c>
      <c r="W874" s="12">
        <v>60.802701033800886</v>
      </c>
      <c r="X874" s="12">
        <v>61.15640068287648</v>
      </c>
      <c r="Y874" s="12">
        <v>61.539801154105533</v>
      </c>
      <c r="Z874" s="12">
        <v>61.530324400047199</v>
      </c>
    </row>
    <row r="875" spans="2:26" x14ac:dyDescent="0.25">
      <c r="C875" t="s">
        <v>81</v>
      </c>
      <c r="L875" s="12">
        <v>133.04959203380622</v>
      </c>
      <c r="M875" s="12">
        <v>135.43443816732085</v>
      </c>
      <c r="N875" s="12">
        <v>134.70520005644846</v>
      </c>
      <c r="O875" s="12">
        <v>130.03766763724713</v>
      </c>
      <c r="P875" s="12">
        <v>132.88772390514501</v>
      </c>
      <c r="Q875" s="12">
        <v>137.01832519350862</v>
      </c>
      <c r="R875" s="12">
        <v>133.40455085283421</v>
      </c>
      <c r="S875" s="12">
        <v>133.64347456554614</v>
      </c>
      <c r="T875" s="12">
        <v>133.74947776224744</v>
      </c>
      <c r="U875" s="12">
        <v>130.84252118976804</v>
      </c>
      <c r="V875" s="12">
        <v>132.15502267262008</v>
      </c>
      <c r="W875" s="12">
        <v>132.30380204700623</v>
      </c>
      <c r="X875" s="12">
        <v>127.28297622154433</v>
      </c>
      <c r="Y875" s="12">
        <v>125.98299314289383</v>
      </c>
      <c r="Z875" s="12">
        <v>126.62480688667277</v>
      </c>
    </row>
    <row r="876" spans="2:26" x14ac:dyDescent="0.25">
      <c r="C876" t="s">
        <v>75</v>
      </c>
      <c r="L876" s="12">
        <v>113.09537648371449</v>
      </c>
      <c r="M876" s="12">
        <v>120.91968203550482</v>
      </c>
      <c r="N876" s="12">
        <v>126.07143350758325</v>
      </c>
      <c r="O876" s="12">
        <v>133.76529336426648</v>
      </c>
      <c r="P876" s="12">
        <v>136.492596917382</v>
      </c>
      <c r="Q876" s="12">
        <v>135.17293994353582</v>
      </c>
      <c r="R876" s="12">
        <v>138.21683762677731</v>
      </c>
      <c r="S876" s="12">
        <v>137.59266283996408</v>
      </c>
      <c r="T876" s="12">
        <v>138.48853663408002</v>
      </c>
      <c r="U876" s="12">
        <v>139.19985298831222</v>
      </c>
      <c r="V876" s="12">
        <v>136.0944157184573</v>
      </c>
      <c r="W876" s="12">
        <v>135.09478118789718</v>
      </c>
      <c r="X876" s="12">
        <v>139.63944297525578</v>
      </c>
      <c r="Y876" s="12">
        <v>139.11486164545801</v>
      </c>
      <c r="Z876" s="12">
        <v>137.20120775303093</v>
      </c>
    </row>
    <row r="877" spans="2:26" x14ac:dyDescent="0.25">
      <c r="C877" t="s">
        <v>76</v>
      </c>
      <c r="L877" s="12">
        <v>431.79123446213708</v>
      </c>
      <c r="M877" s="12">
        <v>435.2754025435994</v>
      </c>
      <c r="N877" s="12">
        <v>438.70298538035252</v>
      </c>
      <c r="O877" s="12">
        <v>437.11398485340487</v>
      </c>
      <c r="P877" s="12">
        <v>445.20288871475225</v>
      </c>
      <c r="Q877" s="12">
        <v>448.67277914041551</v>
      </c>
      <c r="R877" s="12">
        <v>455.46691366632911</v>
      </c>
      <c r="S877" s="12">
        <v>460.95197557479759</v>
      </c>
      <c r="T877" s="12">
        <v>468.68386702511185</v>
      </c>
      <c r="U877" s="12">
        <v>473.9237940264228</v>
      </c>
      <c r="V877" s="12">
        <v>481.57614267793559</v>
      </c>
      <c r="W877" s="12">
        <v>487.59041470236326</v>
      </c>
      <c r="X877" s="12">
        <v>487.88710196331169</v>
      </c>
      <c r="Y877" s="12">
        <v>492.27701345747403</v>
      </c>
      <c r="Z877" s="12">
        <v>492.16517092367036</v>
      </c>
    </row>
    <row r="878" spans="2:26" x14ac:dyDescent="0.25">
      <c r="C878" t="s">
        <v>77</v>
      </c>
      <c r="L878" s="12">
        <v>516.97978228224895</v>
      </c>
      <c r="M878" s="12">
        <v>508.31593455475803</v>
      </c>
      <c r="N878" s="12">
        <v>504.17930100664506</v>
      </c>
      <c r="O878" s="12">
        <v>496.76674800635249</v>
      </c>
      <c r="P878" s="12">
        <v>483.89894686719265</v>
      </c>
      <c r="Q878" s="12">
        <v>479.80236850526967</v>
      </c>
      <c r="R878" s="12">
        <v>472.96752915351544</v>
      </c>
      <c r="S878" s="12">
        <v>458.85592079356638</v>
      </c>
      <c r="T878" s="12">
        <v>450.56130987717097</v>
      </c>
      <c r="U878" s="12">
        <v>444.14682259045662</v>
      </c>
      <c r="V878" s="12">
        <v>439.48209141471864</v>
      </c>
      <c r="W878" s="12">
        <v>440.77192426797887</v>
      </c>
      <c r="X878" s="12">
        <v>449.17480163190879</v>
      </c>
      <c r="Y878" s="12">
        <v>451.07118084236629</v>
      </c>
      <c r="Z878" s="12">
        <v>454.8776639106627</v>
      </c>
    </row>
    <row r="879" spans="2:26" x14ac:dyDescent="0.25">
      <c r="C879" t="s">
        <v>78</v>
      </c>
      <c r="L879" s="12">
        <v>453.16245835098579</v>
      </c>
      <c r="M879" s="12">
        <v>446.69553511819328</v>
      </c>
      <c r="N879" s="12">
        <v>442.94980751859788</v>
      </c>
      <c r="O879" s="12">
        <v>446.83018531415712</v>
      </c>
      <c r="P879" s="12">
        <v>446.86614164196681</v>
      </c>
      <c r="Q879" s="12">
        <v>443.36822326560457</v>
      </c>
      <c r="R879" s="12">
        <v>435.25516310729063</v>
      </c>
      <c r="S879" s="12">
        <v>442.46391721899511</v>
      </c>
      <c r="T879" s="12">
        <v>443.92133435041467</v>
      </c>
      <c r="U879" s="12">
        <v>443.40334926762438</v>
      </c>
      <c r="V879" s="12">
        <v>438.79262020981088</v>
      </c>
      <c r="W879" s="12">
        <v>432.78477887849897</v>
      </c>
      <c r="X879" s="12">
        <v>424.42226412961043</v>
      </c>
      <c r="Y879" s="12">
        <v>421.65304614391869</v>
      </c>
      <c r="Z879" s="12">
        <v>415.6389671387164</v>
      </c>
    </row>
    <row r="880" spans="2:26" x14ac:dyDescent="0.25">
      <c r="C880" t="s">
        <v>93</v>
      </c>
      <c r="L880" s="12">
        <v>154.10911047033949</v>
      </c>
      <c r="M880" s="12">
        <v>146.1720603544608</v>
      </c>
      <c r="N880" s="12">
        <v>134.72842901028332</v>
      </c>
      <c r="O880" s="12">
        <v>124.15424514003628</v>
      </c>
      <c r="P880" s="12">
        <v>114.96793232456253</v>
      </c>
      <c r="Q880" s="12">
        <v>107.66889274806027</v>
      </c>
      <c r="R880" s="12">
        <v>109.45488436103228</v>
      </c>
      <c r="S880" s="12">
        <v>103.83959174362204</v>
      </c>
      <c r="T880" s="12">
        <v>97.648061400043645</v>
      </c>
      <c r="U880" s="12">
        <v>95.26604463682429</v>
      </c>
      <c r="V880" s="12">
        <v>96.345727529961309</v>
      </c>
      <c r="W880" s="12">
        <v>93.967680942909752</v>
      </c>
      <c r="X880" s="12">
        <v>89.068359400314861</v>
      </c>
      <c r="Y880" s="12">
        <v>84.460582096178541</v>
      </c>
      <c r="Z880" s="12">
        <v>81.254190205371074</v>
      </c>
    </row>
    <row r="881" spans="2:26" s="65" customFormat="1" x14ac:dyDescent="0.25">
      <c r="B881" s="65" t="s">
        <v>223</v>
      </c>
      <c r="L881" s="66">
        <v>1956.2969133412985</v>
      </c>
      <c r="M881" s="66">
        <v>1946.7970059750312</v>
      </c>
      <c r="N881" s="66">
        <v>1937.8250667267803</v>
      </c>
      <c r="O881" s="66">
        <v>1922.925999818556</v>
      </c>
      <c r="P881" s="66">
        <v>1909.3401931038682</v>
      </c>
      <c r="Q881" s="66">
        <v>1899.5926324885329</v>
      </c>
      <c r="R881" s="66">
        <v>1894.9015536722084</v>
      </c>
      <c r="S881" s="66">
        <v>1888.5076348186046</v>
      </c>
      <c r="T881" s="66">
        <v>1883.5160739564956</v>
      </c>
      <c r="U881" s="66">
        <v>1879.5693854634044</v>
      </c>
      <c r="V881" s="66">
        <v>1878.8213152086259</v>
      </c>
      <c r="W881" s="66">
        <v>1878.1398872966815</v>
      </c>
      <c r="X881" s="66">
        <v>1873.4952582517785</v>
      </c>
      <c r="Y881" s="66">
        <v>1871.432154126948</v>
      </c>
      <c r="Z881" s="66">
        <v>1864.0680834437105</v>
      </c>
    </row>
    <row r="882" spans="2:26" x14ac:dyDescent="0.25">
      <c r="B882" t="s">
        <v>118</v>
      </c>
      <c r="C882" t="s">
        <v>83</v>
      </c>
      <c r="L882" s="12">
        <v>46.738509018183251</v>
      </c>
      <c r="M882" s="12">
        <v>44.994109152646857</v>
      </c>
      <c r="N882" s="12">
        <v>47.224861177267194</v>
      </c>
      <c r="O882" s="12">
        <v>45.616322911118473</v>
      </c>
      <c r="P882" s="12">
        <v>45.991746992778232</v>
      </c>
      <c r="Q882" s="12">
        <v>46.417581187816324</v>
      </c>
      <c r="R882" s="12">
        <v>46.786868234420979</v>
      </c>
      <c r="S882" s="12">
        <v>47.315683084162359</v>
      </c>
      <c r="T882" s="12">
        <v>47.623139084698636</v>
      </c>
      <c r="U882" s="12">
        <v>47.823392441226048</v>
      </c>
      <c r="V882" s="12">
        <v>48.154395373982197</v>
      </c>
      <c r="W882" s="12">
        <v>48.495823495526338</v>
      </c>
      <c r="X882" s="12">
        <v>48.662808979439106</v>
      </c>
      <c r="Y882" s="12">
        <v>48.696436218338349</v>
      </c>
      <c r="Z882" s="12">
        <v>48.58735564431889</v>
      </c>
    </row>
    <row r="883" spans="2:26" x14ac:dyDescent="0.25">
      <c r="C883" t="s">
        <v>84</v>
      </c>
      <c r="L883" s="12">
        <v>42.736482323741782</v>
      </c>
      <c r="M883" s="12">
        <v>43.795151838019066</v>
      </c>
      <c r="N883" s="12">
        <v>43.55614246778218</v>
      </c>
      <c r="O883" s="12">
        <v>44.257001231553573</v>
      </c>
      <c r="P883" s="12">
        <v>42.504102969584316</v>
      </c>
      <c r="Q883" s="12">
        <v>44.019713104156445</v>
      </c>
      <c r="R883" s="12">
        <v>44.237088612886019</v>
      </c>
      <c r="S883" s="12">
        <v>44.679722746537763</v>
      </c>
      <c r="T883" s="12">
        <v>45.284720455279114</v>
      </c>
      <c r="U883" s="12">
        <v>45.63213844753237</v>
      </c>
      <c r="V883" s="12">
        <v>45.930999092373504</v>
      </c>
      <c r="W883" s="12">
        <v>46.146325614780572</v>
      </c>
      <c r="X883" s="12">
        <v>46.46469762905533</v>
      </c>
      <c r="Y883" s="12">
        <v>46.722617980773165</v>
      </c>
      <c r="Z883" s="12">
        <v>46.803976740781785</v>
      </c>
    </row>
    <row r="884" spans="2:26" x14ac:dyDescent="0.25">
      <c r="C884" t="s">
        <v>85</v>
      </c>
      <c r="L884" s="12">
        <v>64.634367916141542</v>
      </c>
      <c r="M884" s="12">
        <v>65.239279385579565</v>
      </c>
      <c r="N884" s="12">
        <v>65.78221769558192</v>
      </c>
      <c r="O884" s="12">
        <v>64.959082465580821</v>
      </c>
      <c r="P884" s="12">
        <v>61.511224932719649</v>
      </c>
      <c r="Q884" s="12">
        <v>58.146033868482448</v>
      </c>
      <c r="R884" s="12">
        <v>58.916089209616111</v>
      </c>
      <c r="S884" s="12">
        <v>59.266185241780704</v>
      </c>
      <c r="T884" s="12">
        <v>57.86676466270977</v>
      </c>
      <c r="U884" s="12">
        <v>59.57399228145534</v>
      </c>
      <c r="V884" s="12">
        <v>60.041617795218272</v>
      </c>
      <c r="W884" s="12">
        <v>60.587258894981396</v>
      </c>
      <c r="X884" s="12">
        <v>61.14699617120506</v>
      </c>
      <c r="Y884" s="12">
        <v>61.500347151716653</v>
      </c>
      <c r="Z884" s="12">
        <v>61.668838440767779</v>
      </c>
    </row>
    <row r="885" spans="2:26" x14ac:dyDescent="0.25">
      <c r="C885" t="s">
        <v>81</v>
      </c>
      <c r="L885" s="12">
        <v>133.04959203380622</v>
      </c>
      <c r="M885" s="12">
        <v>135.45421924381517</v>
      </c>
      <c r="N885" s="12">
        <v>134.74250904981949</v>
      </c>
      <c r="O885" s="12">
        <v>130.30399166081273</v>
      </c>
      <c r="P885" s="12">
        <v>133.34177730439907</v>
      </c>
      <c r="Q885" s="12">
        <v>137.40760693709322</v>
      </c>
      <c r="R885" s="12">
        <v>133.47917201515389</v>
      </c>
      <c r="S885" s="12">
        <v>133.84389382959421</v>
      </c>
      <c r="T885" s="12">
        <v>134.07208762044451</v>
      </c>
      <c r="U885" s="12">
        <v>131.14082980959154</v>
      </c>
      <c r="V885" s="12">
        <v>132.29181915979498</v>
      </c>
      <c r="W885" s="12">
        <v>132.37318386672945</v>
      </c>
      <c r="X885" s="12">
        <v>127.55931153739604</v>
      </c>
      <c r="Y885" s="12">
        <v>126.11820832805823</v>
      </c>
      <c r="Z885" s="12">
        <v>126.85242675374165</v>
      </c>
    </row>
    <row r="886" spans="2:26" x14ac:dyDescent="0.25">
      <c r="C886" t="s">
        <v>75</v>
      </c>
      <c r="L886" s="12">
        <v>113.09537648371449</v>
      </c>
      <c r="M886" s="12">
        <v>120.93525659414199</v>
      </c>
      <c r="N886" s="12">
        <v>126.09094834375736</v>
      </c>
      <c r="O886" s="12">
        <v>133.96730356915248</v>
      </c>
      <c r="P886" s="12">
        <v>136.82737873508543</v>
      </c>
      <c r="Q886" s="12">
        <v>135.34727111743209</v>
      </c>
      <c r="R886" s="12">
        <v>138.10591091437243</v>
      </c>
      <c r="S886" s="12">
        <v>137.58829144871402</v>
      </c>
      <c r="T886" s="12">
        <v>138.54282926589764</v>
      </c>
      <c r="U886" s="12">
        <v>139.19202074163258</v>
      </c>
      <c r="V886" s="12">
        <v>136.17275241507804</v>
      </c>
      <c r="W886" s="12">
        <v>135.17174343884793</v>
      </c>
      <c r="X886" s="12">
        <v>140.01227525271716</v>
      </c>
      <c r="Y886" s="12">
        <v>139.64155412864829</v>
      </c>
      <c r="Z886" s="12">
        <v>137.84825099118382</v>
      </c>
    </row>
    <row r="887" spans="2:26" x14ac:dyDescent="0.25">
      <c r="C887" t="s">
        <v>76</v>
      </c>
      <c r="L887" s="12">
        <v>431.79123446213708</v>
      </c>
      <c r="M887" s="12">
        <v>435.39327746918059</v>
      </c>
      <c r="N887" s="12">
        <v>438.8956539294428</v>
      </c>
      <c r="O887" s="12">
        <v>438.59087958421355</v>
      </c>
      <c r="P887" s="12">
        <v>447.67278052217978</v>
      </c>
      <c r="Q887" s="12">
        <v>450.25702881422723</v>
      </c>
      <c r="R887" s="12">
        <v>454.86583322758804</v>
      </c>
      <c r="S887" s="12">
        <v>461.03791790706146</v>
      </c>
      <c r="T887" s="12">
        <v>469.26334328545545</v>
      </c>
      <c r="U887" s="12">
        <v>474.22330198250324</v>
      </c>
      <c r="V887" s="12">
        <v>481.01491219795162</v>
      </c>
      <c r="W887" s="12">
        <v>486.80114866967915</v>
      </c>
      <c r="X887" s="12">
        <v>488.77562113246182</v>
      </c>
      <c r="Y887" s="12">
        <v>492.93973330875656</v>
      </c>
      <c r="Z887" s="12">
        <v>494.23084245613381</v>
      </c>
    </row>
    <row r="888" spans="2:26" x14ac:dyDescent="0.25">
      <c r="C888" t="s">
        <v>77</v>
      </c>
      <c r="L888" s="12">
        <v>516.97978228224895</v>
      </c>
      <c r="M888" s="12">
        <v>508.35550751596418</v>
      </c>
      <c r="N888" s="12">
        <v>504.2518080363327</v>
      </c>
      <c r="O888" s="12">
        <v>497.27704058208792</v>
      </c>
      <c r="P888" s="12">
        <v>484.83259198064729</v>
      </c>
      <c r="Q888" s="12">
        <v>480.65791778778282</v>
      </c>
      <c r="R888" s="12">
        <v>473.19337296350227</v>
      </c>
      <c r="S888" s="12">
        <v>459.26905580825849</v>
      </c>
      <c r="T888" s="12">
        <v>451.16704258778293</v>
      </c>
      <c r="U888" s="12">
        <v>444.73667993345163</v>
      </c>
      <c r="V888" s="12">
        <v>439.8236598936694</v>
      </c>
      <c r="W888" s="12">
        <v>440.94881863568372</v>
      </c>
      <c r="X888" s="12">
        <v>449.74978239036608</v>
      </c>
      <c r="Y888" s="12">
        <v>451.62438090883501</v>
      </c>
      <c r="Z888" s="12">
        <v>455.81047272067582</v>
      </c>
    </row>
    <row r="889" spans="2:26" x14ac:dyDescent="0.25">
      <c r="C889" t="s">
        <v>78</v>
      </c>
      <c r="L889" s="12">
        <v>453.16245835098579</v>
      </c>
      <c r="M889" s="12">
        <v>446.71690761242212</v>
      </c>
      <c r="N889" s="12">
        <v>442.98719984184117</v>
      </c>
      <c r="O889" s="12">
        <v>447.08633546934186</v>
      </c>
      <c r="P889" s="12">
        <v>447.32922382483156</v>
      </c>
      <c r="Q889" s="12">
        <v>443.76404553103515</v>
      </c>
      <c r="R889" s="12">
        <v>435.34138494542231</v>
      </c>
      <c r="S889" s="12">
        <v>442.63990791646899</v>
      </c>
      <c r="T889" s="12">
        <v>444.19203883895699</v>
      </c>
      <c r="U889" s="12">
        <v>443.6459680517566</v>
      </c>
      <c r="V889" s="12">
        <v>438.86268318419695</v>
      </c>
      <c r="W889" s="12">
        <v>432.79574419712128</v>
      </c>
      <c r="X889" s="12">
        <v>424.65432380957856</v>
      </c>
      <c r="Y889" s="12">
        <v>421.81164696772885</v>
      </c>
      <c r="Z889" s="12">
        <v>415.968919513515</v>
      </c>
    </row>
    <row r="890" spans="2:26" x14ac:dyDescent="0.25">
      <c r="C890" t="s">
        <v>93</v>
      </c>
      <c r="L890" s="12">
        <v>154.10911047033949</v>
      </c>
      <c r="M890" s="12">
        <v>146.17445206389661</v>
      </c>
      <c r="N890" s="12">
        <v>134.73214333765782</v>
      </c>
      <c r="O890" s="12">
        <v>124.17750139182633</v>
      </c>
      <c r="P890" s="12">
        <v>115.02588426845412</v>
      </c>
      <c r="Q890" s="12">
        <v>107.72336079094312</v>
      </c>
      <c r="R890" s="12">
        <v>109.46626827583353</v>
      </c>
      <c r="S890" s="12">
        <v>103.85529500468454</v>
      </c>
      <c r="T890" s="12">
        <v>97.670787010406585</v>
      </c>
      <c r="U890" s="12">
        <v>95.291750701166819</v>
      </c>
      <c r="V890" s="12">
        <v>96.357571382163158</v>
      </c>
      <c r="W890" s="12">
        <v>93.95869861527423</v>
      </c>
      <c r="X890" s="12">
        <v>89.080897833206308</v>
      </c>
      <c r="Y890" s="12">
        <v>84.474245516514927</v>
      </c>
      <c r="Z890" s="12">
        <v>81.294188569255624</v>
      </c>
    </row>
    <row r="891" spans="2:26" s="65" customFormat="1" x14ac:dyDescent="0.25">
      <c r="B891" s="65" t="s">
        <v>224</v>
      </c>
      <c r="L891" s="66">
        <v>1956.2969133412985</v>
      </c>
      <c r="M891" s="66">
        <v>1947.0581608756661</v>
      </c>
      <c r="N891" s="66">
        <v>1938.2634838794827</v>
      </c>
      <c r="O891" s="66">
        <v>1926.2354588656876</v>
      </c>
      <c r="P891" s="66">
        <v>1915.0367115306794</v>
      </c>
      <c r="Q891" s="66">
        <v>1903.740559138969</v>
      </c>
      <c r="R891" s="66">
        <v>1894.3919883987955</v>
      </c>
      <c r="S891" s="66">
        <v>1889.4959529872626</v>
      </c>
      <c r="T891" s="66">
        <v>1885.6827528116316</v>
      </c>
      <c r="U891" s="66">
        <v>1881.2600743903163</v>
      </c>
      <c r="V891" s="66">
        <v>1878.6504104944281</v>
      </c>
      <c r="W891" s="66">
        <v>1877.2787454286242</v>
      </c>
      <c r="X891" s="66">
        <v>1876.1067147354254</v>
      </c>
      <c r="Y891" s="66">
        <v>1873.52917050937</v>
      </c>
      <c r="Z891" s="66">
        <v>1869.0652718303741</v>
      </c>
    </row>
    <row r="892" spans="2:26" x14ac:dyDescent="0.25">
      <c r="B892" t="s">
        <v>114</v>
      </c>
      <c r="C892" t="s">
        <v>83</v>
      </c>
      <c r="L892" s="12">
        <v>46.738509018183251</v>
      </c>
      <c r="M892" s="12">
        <v>44.98478078468009</v>
      </c>
      <c r="N892" s="12">
        <v>47.213107431920342</v>
      </c>
      <c r="O892" s="12">
        <v>45.549982103968681</v>
      </c>
      <c r="P892" s="12">
        <v>45.926738848330302</v>
      </c>
      <c r="Q892" s="12">
        <v>46.350460645317028</v>
      </c>
      <c r="R892" s="12">
        <v>46.86228093739652</v>
      </c>
      <c r="S892" s="12">
        <v>47.341511749803665</v>
      </c>
      <c r="T892" s="12">
        <v>47.550953487823328</v>
      </c>
      <c r="U892" s="12">
        <v>47.800134175375476</v>
      </c>
      <c r="V892" s="12">
        <v>48.168339562970537</v>
      </c>
      <c r="W892" s="12">
        <v>48.533373235860473</v>
      </c>
      <c r="X892" s="12">
        <v>48.579588600861925</v>
      </c>
      <c r="Y892" s="12">
        <v>48.636960405054595</v>
      </c>
      <c r="Z892" s="12">
        <v>48.517626075794311</v>
      </c>
    </row>
    <row r="893" spans="2:26" x14ac:dyDescent="0.25">
      <c r="C893" t="s">
        <v>84</v>
      </c>
      <c r="L893" s="12">
        <v>42.736482323741782</v>
      </c>
      <c r="M893" s="12">
        <v>43.785488021725676</v>
      </c>
      <c r="N893" s="12">
        <v>43.538236194262637</v>
      </c>
      <c r="O893" s="12">
        <v>44.170041010684841</v>
      </c>
      <c r="P893" s="12">
        <v>42.385583819857288</v>
      </c>
      <c r="Q893" s="12">
        <v>43.868175392285735</v>
      </c>
      <c r="R893" s="12">
        <v>44.231644104322953</v>
      </c>
      <c r="S893" s="12">
        <v>44.721790725109635</v>
      </c>
      <c r="T893" s="12">
        <v>45.325417356864662</v>
      </c>
      <c r="U893" s="12">
        <v>45.632225022047429</v>
      </c>
      <c r="V893" s="12">
        <v>45.92607400458607</v>
      </c>
      <c r="W893" s="12">
        <v>46.17778924542408</v>
      </c>
      <c r="X893" s="12">
        <v>46.472210025334931</v>
      </c>
      <c r="Y893" s="12">
        <v>46.724242807034699</v>
      </c>
      <c r="Z893" s="12">
        <v>46.746431297737367</v>
      </c>
    </row>
    <row r="894" spans="2:26" x14ac:dyDescent="0.25">
      <c r="C894" t="s">
        <v>85</v>
      </c>
      <c r="L894" s="12">
        <v>64.634367916141542</v>
      </c>
      <c r="M894" s="12">
        <v>65.231519204659477</v>
      </c>
      <c r="N894" s="12">
        <v>65.767368692263901</v>
      </c>
      <c r="O894" s="12">
        <v>64.900415519414537</v>
      </c>
      <c r="P894" s="12">
        <v>61.407494286812096</v>
      </c>
      <c r="Q894" s="12">
        <v>57.999578469911427</v>
      </c>
      <c r="R894" s="12">
        <v>58.85656305480569</v>
      </c>
      <c r="S894" s="12">
        <v>59.219090514346718</v>
      </c>
      <c r="T894" s="12">
        <v>57.800268274924697</v>
      </c>
      <c r="U894" s="12">
        <v>59.550834467910065</v>
      </c>
      <c r="V894" s="12">
        <v>60.062115695359317</v>
      </c>
      <c r="W894" s="12">
        <v>60.679361355319223</v>
      </c>
      <c r="X894" s="12">
        <v>61.167287145377678</v>
      </c>
      <c r="Y894" s="12">
        <v>61.501865732191419</v>
      </c>
      <c r="Z894" s="12">
        <v>61.653503250742403</v>
      </c>
    </row>
    <row r="895" spans="2:26" x14ac:dyDescent="0.25">
      <c r="C895" t="s">
        <v>81</v>
      </c>
      <c r="L895" s="12">
        <v>133.04959203380622</v>
      </c>
      <c r="M895" s="12">
        <v>135.44235056866563</v>
      </c>
      <c r="N895" s="12">
        <v>134.72044418978993</v>
      </c>
      <c r="O895" s="12">
        <v>130.2041294869793</v>
      </c>
      <c r="P895" s="12">
        <v>133.20264554656109</v>
      </c>
      <c r="Q895" s="12">
        <v>137.21736234922133</v>
      </c>
      <c r="R895" s="12">
        <v>133.41773040163048</v>
      </c>
      <c r="S895" s="12">
        <v>133.78714723145126</v>
      </c>
      <c r="T895" s="12">
        <v>133.95689932093393</v>
      </c>
      <c r="U895" s="12">
        <v>131.0434053803348</v>
      </c>
      <c r="V895" s="12">
        <v>132.22187189866369</v>
      </c>
      <c r="W895" s="12">
        <v>132.3602194201822</v>
      </c>
      <c r="X895" s="12">
        <v>127.48207572659479</v>
      </c>
      <c r="Y895" s="12">
        <v>126.06615334676182</v>
      </c>
      <c r="Z895" s="12">
        <v>126.812200488559</v>
      </c>
    </row>
    <row r="896" spans="2:26" x14ac:dyDescent="0.25">
      <c r="C896" t="s">
        <v>75</v>
      </c>
      <c r="L896" s="12">
        <v>113.09537648371449</v>
      </c>
      <c r="M896" s="12">
        <v>120.92591175753687</v>
      </c>
      <c r="N896" s="12">
        <v>126.07946438162311</v>
      </c>
      <c r="O896" s="12">
        <v>133.89526104909226</v>
      </c>
      <c r="P896" s="12">
        <v>136.72043885086862</v>
      </c>
      <c r="Q896" s="12">
        <v>135.22032779587005</v>
      </c>
      <c r="R896" s="12">
        <v>138.09477226815886</v>
      </c>
      <c r="S896" s="12">
        <v>137.60179739369391</v>
      </c>
      <c r="T896" s="12">
        <v>138.52279263955236</v>
      </c>
      <c r="U896" s="12">
        <v>139.20788152708479</v>
      </c>
      <c r="V896" s="12">
        <v>136.13736799790945</v>
      </c>
      <c r="W896" s="12">
        <v>135.164830701932</v>
      </c>
      <c r="X896" s="12">
        <v>139.91419586181061</v>
      </c>
      <c r="Y896" s="12">
        <v>139.46198730169235</v>
      </c>
      <c r="Z896" s="12">
        <v>137.67160777275771</v>
      </c>
    </row>
    <row r="897" spans="1:26" x14ac:dyDescent="0.25">
      <c r="C897" t="s">
        <v>76</v>
      </c>
      <c r="L897" s="12">
        <v>431.79123446213708</v>
      </c>
      <c r="M897" s="12">
        <v>435.3225522617571</v>
      </c>
      <c r="N897" s="12">
        <v>438.78184184031426</v>
      </c>
      <c r="O897" s="12">
        <v>438.0488881909593</v>
      </c>
      <c r="P897" s="12">
        <v>446.9408576598712</v>
      </c>
      <c r="Q897" s="12">
        <v>449.37280735498547</v>
      </c>
      <c r="R897" s="12">
        <v>454.88705464757811</v>
      </c>
      <c r="S897" s="12">
        <v>461.1299615507038</v>
      </c>
      <c r="T897" s="12">
        <v>469.07567144208429</v>
      </c>
      <c r="U897" s="12">
        <v>474.19840883364043</v>
      </c>
      <c r="V897" s="12">
        <v>481.0899811878802</v>
      </c>
      <c r="W897" s="12">
        <v>487.15543942775207</v>
      </c>
      <c r="X897" s="12">
        <v>488.5851287215487</v>
      </c>
      <c r="Y897" s="12">
        <v>492.65722823469662</v>
      </c>
      <c r="Z897" s="12">
        <v>493.80232048585862</v>
      </c>
    </row>
    <row r="898" spans="1:26" x14ac:dyDescent="0.25">
      <c r="C898" t="s">
        <v>77</v>
      </c>
      <c r="L898" s="12">
        <v>516.97978228224895</v>
      </c>
      <c r="M898" s="12">
        <v>508.33176366971867</v>
      </c>
      <c r="N898" s="12">
        <v>504.20890557908598</v>
      </c>
      <c r="O898" s="12">
        <v>497.08481822586305</v>
      </c>
      <c r="P898" s="12">
        <v>484.54425500961372</v>
      </c>
      <c r="Q898" s="12">
        <v>480.25247032001994</v>
      </c>
      <c r="R898" s="12">
        <v>473.03112815906468</v>
      </c>
      <c r="S898" s="12">
        <v>459.13589499333204</v>
      </c>
      <c r="T898" s="12">
        <v>450.94476338518905</v>
      </c>
      <c r="U898" s="12">
        <v>444.54558272502476</v>
      </c>
      <c r="V898" s="12">
        <v>439.65966130443508</v>
      </c>
      <c r="W898" s="12">
        <v>440.89416987233591</v>
      </c>
      <c r="X898" s="12">
        <v>449.57540415929634</v>
      </c>
      <c r="Y898" s="12">
        <v>451.41949727849772</v>
      </c>
      <c r="Z898" s="12">
        <v>455.56901214892588</v>
      </c>
    </row>
    <row r="899" spans="1:26" x14ac:dyDescent="0.25">
      <c r="C899" t="s">
        <v>78</v>
      </c>
      <c r="L899" s="12">
        <v>453.16245835098579</v>
      </c>
      <c r="M899" s="12">
        <v>446.70408409665845</v>
      </c>
      <c r="N899" s="12">
        <v>442.96506684281064</v>
      </c>
      <c r="O899" s="12">
        <v>446.98963368160122</v>
      </c>
      <c r="P899" s="12">
        <v>447.18868109386932</v>
      </c>
      <c r="Q899" s="12">
        <v>443.57550345759267</v>
      </c>
      <c r="R899" s="12">
        <v>435.27430741404612</v>
      </c>
      <c r="S899" s="12">
        <v>442.58676384764749</v>
      </c>
      <c r="T899" s="12">
        <v>444.09360551645659</v>
      </c>
      <c r="U899" s="12">
        <v>443.56691590727326</v>
      </c>
      <c r="V899" s="12">
        <v>438.81763570293054</v>
      </c>
      <c r="W899" s="12">
        <v>432.79923983794544</v>
      </c>
      <c r="X899" s="12">
        <v>424.58763245350582</v>
      </c>
      <c r="Y899" s="12">
        <v>421.74337984219943</v>
      </c>
      <c r="Z899" s="12">
        <v>415.88778166636541</v>
      </c>
    </row>
    <row r="900" spans="1:26" x14ac:dyDescent="0.25">
      <c r="C900" t="s">
        <v>93</v>
      </c>
      <c r="L900" s="12">
        <v>154.10911047033949</v>
      </c>
      <c r="M900" s="12">
        <v>146.17301703407662</v>
      </c>
      <c r="N900" s="12">
        <v>134.72994870804581</v>
      </c>
      <c r="O900" s="12">
        <v>124.16884995670466</v>
      </c>
      <c r="P900" s="12">
        <v>115.00880289676093</v>
      </c>
      <c r="Q900" s="12">
        <v>107.69823130530297</v>
      </c>
      <c r="R900" s="12">
        <v>109.45812448935364</v>
      </c>
      <c r="S900" s="12">
        <v>103.85058467398663</v>
      </c>
      <c r="T900" s="12">
        <v>97.661907156017023</v>
      </c>
      <c r="U900" s="12">
        <v>95.285219977962527</v>
      </c>
      <c r="V900" s="12">
        <v>96.346756133496342</v>
      </c>
      <c r="W900" s="12">
        <v>93.957945236712646</v>
      </c>
      <c r="X900" s="12">
        <v>89.076256461396895</v>
      </c>
      <c r="Y900" s="12">
        <v>84.466980099342052</v>
      </c>
      <c r="Z900" s="12">
        <v>81.284131548933289</v>
      </c>
    </row>
    <row r="901" spans="1:26" s="64" customFormat="1" x14ac:dyDescent="0.25">
      <c r="B901" s="64" t="s">
        <v>225</v>
      </c>
      <c r="L901" s="67">
        <v>1956.2969133412985</v>
      </c>
      <c r="M901" s="67">
        <v>1946.9014673994784</v>
      </c>
      <c r="N901" s="67">
        <v>1938.0043838601168</v>
      </c>
      <c r="O901" s="67">
        <v>1925.0120192252677</v>
      </c>
      <c r="P901" s="67">
        <v>1913.3254980125444</v>
      </c>
      <c r="Q901" s="67">
        <v>1901.5549170905067</v>
      </c>
      <c r="R901" s="67">
        <v>1894.1136054763572</v>
      </c>
      <c r="S901" s="67">
        <v>1889.3745426800749</v>
      </c>
      <c r="T901" s="67">
        <v>1884.9322785798458</v>
      </c>
      <c r="U901" s="67">
        <v>1880.8306080166537</v>
      </c>
      <c r="V901" s="67">
        <v>1878.4298034882313</v>
      </c>
      <c r="W901" s="67">
        <v>1877.7223683334641</v>
      </c>
      <c r="X901" s="67">
        <v>1875.4397791557278</v>
      </c>
      <c r="Y901" s="67">
        <v>1872.6782950474706</v>
      </c>
      <c r="Z901" s="67">
        <v>1867.9446147356741</v>
      </c>
    </row>
    <row r="902" spans="1:26" s="23" customFormat="1" x14ac:dyDescent="0.25">
      <c r="A902" s="23" t="s">
        <v>46</v>
      </c>
      <c r="B902" s="23" t="s">
        <v>216</v>
      </c>
      <c r="C902" s="23" t="s">
        <v>83</v>
      </c>
      <c r="D902" s="23">
        <v>85</v>
      </c>
      <c r="E902" s="23">
        <v>88</v>
      </c>
      <c r="F902" s="23">
        <v>92</v>
      </c>
      <c r="G902" s="23">
        <v>97</v>
      </c>
      <c r="H902" s="23">
        <v>87</v>
      </c>
      <c r="I902" s="23">
        <v>82</v>
      </c>
      <c r="J902" s="23">
        <v>65</v>
      </c>
      <c r="K902" s="23">
        <v>65</v>
      </c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x14ac:dyDescent="0.25">
      <c r="C903" t="s">
        <v>84</v>
      </c>
      <c r="D903">
        <v>70</v>
      </c>
      <c r="E903">
        <v>71</v>
      </c>
      <c r="F903">
        <v>66</v>
      </c>
      <c r="G903">
        <v>75</v>
      </c>
      <c r="H903">
        <v>81</v>
      </c>
      <c r="I903">
        <v>87</v>
      </c>
      <c r="J903">
        <v>97</v>
      </c>
      <c r="K903">
        <v>84</v>
      </c>
    </row>
    <row r="904" spans="1:26" x14ac:dyDescent="0.25">
      <c r="C904" t="s">
        <v>85</v>
      </c>
      <c r="D904">
        <v>87</v>
      </c>
      <c r="E904">
        <v>86</v>
      </c>
      <c r="F904">
        <v>88</v>
      </c>
      <c r="G904">
        <v>80</v>
      </c>
      <c r="H904">
        <v>89</v>
      </c>
      <c r="I904">
        <v>94</v>
      </c>
      <c r="J904">
        <v>96</v>
      </c>
      <c r="K904">
        <v>109</v>
      </c>
    </row>
    <row r="905" spans="1:26" x14ac:dyDescent="0.25">
      <c r="C905" t="s">
        <v>81</v>
      </c>
      <c r="D905">
        <v>169</v>
      </c>
      <c r="E905">
        <v>158</v>
      </c>
      <c r="F905">
        <v>159</v>
      </c>
      <c r="G905">
        <v>166</v>
      </c>
      <c r="H905">
        <v>158</v>
      </c>
      <c r="I905">
        <v>158</v>
      </c>
      <c r="J905">
        <v>165</v>
      </c>
      <c r="K905">
        <v>174</v>
      </c>
    </row>
    <row r="906" spans="1:26" x14ac:dyDescent="0.25">
      <c r="C906" t="s">
        <v>75</v>
      </c>
      <c r="D906">
        <v>234</v>
      </c>
      <c r="E906">
        <v>232</v>
      </c>
      <c r="F906">
        <v>216</v>
      </c>
      <c r="G906">
        <v>207</v>
      </c>
      <c r="H906">
        <v>189</v>
      </c>
      <c r="I906">
        <v>190</v>
      </c>
      <c r="J906">
        <v>183</v>
      </c>
      <c r="K906">
        <v>175</v>
      </c>
    </row>
    <row r="907" spans="1:26" x14ac:dyDescent="0.25">
      <c r="C907" t="s">
        <v>76</v>
      </c>
      <c r="D907">
        <v>706</v>
      </c>
      <c r="E907">
        <v>680</v>
      </c>
      <c r="F907">
        <v>680</v>
      </c>
      <c r="G907">
        <v>671</v>
      </c>
      <c r="H907">
        <v>678</v>
      </c>
      <c r="I907">
        <v>667</v>
      </c>
      <c r="J907">
        <v>693</v>
      </c>
      <c r="K907">
        <v>699</v>
      </c>
    </row>
    <row r="908" spans="1:26" x14ac:dyDescent="0.25">
      <c r="C908" t="s">
        <v>77</v>
      </c>
      <c r="D908">
        <v>740</v>
      </c>
      <c r="E908">
        <v>744</v>
      </c>
      <c r="F908">
        <v>748</v>
      </c>
      <c r="G908">
        <v>729</v>
      </c>
      <c r="H908">
        <v>715</v>
      </c>
      <c r="I908">
        <v>722</v>
      </c>
      <c r="J908">
        <v>697</v>
      </c>
      <c r="K908">
        <v>665</v>
      </c>
    </row>
    <row r="909" spans="1:26" x14ac:dyDescent="0.25">
      <c r="C909" t="s">
        <v>78</v>
      </c>
      <c r="D909">
        <v>403</v>
      </c>
      <c r="E909">
        <v>398</v>
      </c>
      <c r="F909">
        <v>392</v>
      </c>
      <c r="G909">
        <v>391</v>
      </c>
      <c r="H909">
        <v>402</v>
      </c>
      <c r="I909">
        <v>399</v>
      </c>
      <c r="J909">
        <v>404</v>
      </c>
      <c r="K909">
        <v>406</v>
      </c>
    </row>
    <row r="910" spans="1:26" x14ac:dyDescent="0.25">
      <c r="C910" t="s">
        <v>79</v>
      </c>
      <c r="D910">
        <v>50</v>
      </c>
      <c r="E910">
        <v>48</v>
      </c>
      <c r="F910">
        <v>57</v>
      </c>
      <c r="G910">
        <v>49</v>
      </c>
      <c r="H910">
        <v>48</v>
      </c>
      <c r="I910">
        <v>56</v>
      </c>
      <c r="J910">
        <v>66</v>
      </c>
      <c r="K910">
        <v>72</v>
      </c>
    </row>
    <row r="911" spans="1:26" s="65" customFormat="1" x14ac:dyDescent="0.25">
      <c r="B911" s="65" t="s">
        <v>220</v>
      </c>
      <c r="D911" s="65">
        <v>2544</v>
      </c>
      <c r="E911" s="65">
        <v>2505</v>
      </c>
      <c r="F911" s="65">
        <v>2498</v>
      </c>
      <c r="G911" s="65">
        <v>2465</v>
      </c>
      <c r="H911" s="65">
        <v>2447</v>
      </c>
      <c r="I911" s="65">
        <v>2455</v>
      </c>
      <c r="J911" s="65">
        <v>2466</v>
      </c>
      <c r="K911" s="65">
        <v>2449</v>
      </c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spans="1:26" x14ac:dyDescent="0.25">
      <c r="B912" t="s">
        <v>217</v>
      </c>
      <c r="C912" t="s">
        <v>83</v>
      </c>
      <c r="L912" s="12">
        <v>58.139794843337803</v>
      </c>
      <c r="M912" s="12">
        <v>63.010404057053037</v>
      </c>
      <c r="N912" s="12">
        <v>65.925056858367341</v>
      </c>
      <c r="O912" s="12">
        <v>65.302864950137121</v>
      </c>
      <c r="P912" s="12">
        <v>64.454166080060546</v>
      </c>
      <c r="Q912" s="12">
        <v>63.328745631638277</v>
      </c>
      <c r="R912" s="12">
        <v>62.245532926288071</v>
      </c>
      <c r="S912" s="12">
        <v>61.048800830346821</v>
      </c>
      <c r="T912" s="12">
        <v>59.466910435626978</v>
      </c>
      <c r="U912" s="12">
        <v>57.291325920640517</v>
      </c>
      <c r="V912" s="12">
        <v>55.093490343418807</v>
      </c>
      <c r="W912" s="12">
        <v>52.798099342892847</v>
      </c>
      <c r="X912" s="12">
        <v>50.829747607818859</v>
      </c>
      <c r="Y912" s="12">
        <v>49.095578274358814</v>
      </c>
      <c r="Z912" s="12">
        <v>47.902524760959622</v>
      </c>
    </row>
    <row r="913" spans="2:26" x14ac:dyDescent="0.25">
      <c r="C913" t="s">
        <v>84</v>
      </c>
      <c r="L913" s="12">
        <v>79.991608781719918</v>
      </c>
      <c r="M913" s="12">
        <v>65.985302956686411</v>
      </c>
      <c r="N913" s="12">
        <v>64.97623920510253</v>
      </c>
      <c r="O913" s="12">
        <v>58.118252966271243</v>
      </c>
      <c r="P913" s="12">
        <v>62.987907218448058</v>
      </c>
      <c r="Q913" s="12">
        <v>65.902076186044241</v>
      </c>
      <c r="R913" s="12">
        <v>65.28026994524383</v>
      </c>
      <c r="S913" s="12">
        <v>64.432048365011411</v>
      </c>
      <c r="T913" s="12">
        <v>63.307146109295708</v>
      </c>
      <c r="U913" s="12">
        <v>62.224439740219339</v>
      </c>
      <c r="V913" s="12">
        <v>61.02828005299876</v>
      </c>
      <c r="W913" s="12">
        <v>59.447073374162052</v>
      </c>
      <c r="X913" s="12">
        <v>57.272371779343658</v>
      </c>
      <c r="Y913" s="12">
        <v>55.07538445924304</v>
      </c>
      <c r="Z913" s="12">
        <v>52.780858270322312</v>
      </c>
    </row>
    <row r="914" spans="2:26" x14ac:dyDescent="0.25">
      <c r="C914" t="s">
        <v>85</v>
      </c>
      <c r="L914" s="12">
        <v>115.98906070954074</v>
      </c>
      <c r="M914" s="12">
        <v>120.97626929744875</v>
      </c>
      <c r="N914" s="12">
        <v>115.96432538225842</v>
      </c>
      <c r="O914" s="12">
        <v>112.95279767285653</v>
      </c>
      <c r="P914" s="12">
        <v>96.948121713169755</v>
      </c>
      <c r="Q914" s="12">
        <v>84.94247131847527</v>
      </c>
      <c r="R914" s="12">
        <v>87.079830262018163</v>
      </c>
      <c r="S914" s="12">
        <v>79.954109265068325</v>
      </c>
      <c r="T914" s="12">
        <v>84.86276351756392</v>
      </c>
      <c r="U914" s="12">
        <v>87.385681863132788</v>
      </c>
      <c r="V914" s="12">
        <v>86.266806030297772</v>
      </c>
      <c r="W914" s="12">
        <v>85.18253339972749</v>
      </c>
      <c r="X914" s="12">
        <v>83.709797102778509</v>
      </c>
      <c r="Y914" s="12">
        <v>82.016794972451834</v>
      </c>
      <c r="Z914" s="12">
        <v>80.199713328237294</v>
      </c>
    </row>
    <row r="915" spans="2:26" x14ac:dyDescent="0.25">
      <c r="C915" t="s">
        <v>81</v>
      </c>
      <c r="L915" s="12">
        <v>177.97943143576541</v>
      </c>
      <c r="M915" s="12">
        <v>188.95791956533839</v>
      </c>
      <c r="N915" s="12">
        <v>188.94024038757041</v>
      </c>
      <c r="O915" s="12">
        <v>193.92324166536989</v>
      </c>
      <c r="P915" s="12">
        <v>212.89324632706672</v>
      </c>
      <c r="Q915" s="12">
        <v>221.8680850839929</v>
      </c>
      <c r="R915" s="12">
        <v>215.85107936579115</v>
      </c>
      <c r="S915" s="12">
        <v>221.82436075044734</v>
      </c>
      <c r="T915" s="12">
        <v>212.80713720927497</v>
      </c>
      <c r="U915" s="12">
        <v>205.78582759469916</v>
      </c>
      <c r="V915" s="12">
        <v>202.90920772145338</v>
      </c>
      <c r="W915" s="12">
        <v>192.77778106225006</v>
      </c>
      <c r="X915" s="12">
        <v>181.69360927482299</v>
      </c>
      <c r="Y915" s="12">
        <v>172.22217371533725</v>
      </c>
      <c r="Z915" s="12">
        <v>173.24198873452679</v>
      </c>
    </row>
    <row r="916" spans="2:26" x14ac:dyDescent="0.25">
      <c r="C916" t="s">
        <v>75</v>
      </c>
      <c r="L916" s="12">
        <v>164.96054884516883</v>
      </c>
      <c r="M916" s="12">
        <v>156.92449221232272</v>
      </c>
      <c r="N916" s="12">
        <v>152.89279055252848</v>
      </c>
      <c r="O916" s="12">
        <v>151.86452773171419</v>
      </c>
      <c r="P916" s="12">
        <v>144.84410367481425</v>
      </c>
      <c r="Q916" s="12">
        <v>145.81947627579584</v>
      </c>
      <c r="R916" s="12">
        <v>150.79314405786016</v>
      </c>
      <c r="S916" s="12">
        <v>151.77323551504361</v>
      </c>
      <c r="T916" s="12">
        <v>162.73965642398935</v>
      </c>
      <c r="U916" s="12">
        <v>163.72864444875259</v>
      </c>
      <c r="V916" s="12">
        <v>161.72368886248134</v>
      </c>
      <c r="W916" s="12">
        <v>179.67224888371138</v>
      </c>
      <c r="X916" s="12">
        <v>190.63520551809788</v>
      </c>
      <c r="Y916" s="12">
        <v>195.60861906995962</v>
      </c>
      <c r="Z916" s="12">
        <v>192.58871162515413</v>
      </c>
    </row>
    <row r="917" spans="2:26" x14ac:dyDescent="0.25">
      <c r="C917" t="s">
        <v>76</v>
      </c>
      <c r="L917" s="12">
        <v>686.60004709737632</v>
      </c>
      <c r="M917" s="12">
        <v>673.25499938732492</v>
      </c>
      <c r="N917" s="12">
        <v>669.92171970859204</v>
      </c>
      <c r="O917" s="12">
        <v>656.65789318996178</v>
      </c>
      <c r="P917" s="12">
        <v>650.37047913735069</v>
      </c>
      <c r="Q917" s="12">
        <v>631.17132392153314</v>
      </c>
      <c r="R917" s="12">
        <v>614.99549376775167</v>
      </c>
      <c r="S917" s="12">
        <v>607.77273755252543</v>
      </c>
      <c r="T917" s="12">
        <v>586.65044758042723</v>
      </c>
      <c r="U917" s="12">
        <v>581.4716435709006</v>
      </c>
      <c r="V917" s="12">
        <v>574.34886399842242</v>
      </c>
      <c r="W917" s="12">
        <v>557.2452580164653</v>
      </c>
      <c r="X917" s="12">
        <v>545.15060611514218</v>
      </c>
      <c r="Y917" s="12">
        <v>527.18534325862777</v>
      </c>
      <c r="Z917" s="12">
        <v>509.21472982576097</v>
      </c>
    </row>
    <row r="918" spans="2:26" x14ac:dyDescent="0.25">
      <c r="C918" t="s">
        <v>77</v>
      </c>
      <c r="L918" s="12">
        <v>673.26631284823497</v>
      </c>
      <c r="M918" s="12">
        <v>674.75472664476081</v>
      </c>
      <c r="N918" s="12">
        <v>665.65465200569656</v>
      </c>
      <c r="O918" s="12">
        <v>667.7442007961231</v>
      </c>
      <c r="P918" s="12">
        <v>645.47828480660144</v>
      </c>
      <c r="Q918" s="12">
        <v>649.98076528981244</v>
      </c>
      <c r="R918" s="12">
        <v>641.16596016925018</v>
      </c>
      <c r="S918" s="12">
        <v>629.43275876859332</v>
      </c>
      <c r="T918" s="12">
        <v>630.51464422846539</v>
      </c>
      <c r="U918" s="12">
        <v>626.66008180640029</v>
      </c>
      <c r="V918" s="12">
        <v>617.57612570671813</v>
      </c>
      <c r="W918" s="12">
        <v>612.29657341635698</v>
      </c>
      <c r="X918" s="12">
        <v>615.71041375147354</v>
      </c>
      <c r="Y918" s="12">
        <v>629.94600875559877</v>
      </c>
      <c r="Z918" s="12">
        <v>649.67903913533462</v>
      </c>
    </row>
    <row r="919" spans="2:26" x14ac:dyDescent="0.25">
      <c r="C919" t="s">
        <v>78</v>
      </c>
      <c r="L919" s="12">
        <v>407.73177991892209</v>
      </c>
      <c r="M919" s="12">
        <v>417.06764914906364</v>
      </c>
      <c r="N919" s="12">
        <v>433.75268592098757</v>
      </c>
      <c r="O919" s="12">
        <v>442.99801184219081</v>
      </c>
      <c r="P919" s="12">
        <v>469.84973168385278</v>
      </c>
      <c r="Q919" s="12">
        <v>483.37341146255039</v>
      </c>
      <c r="R919" s="12">
        <v>502.60678701836008</v>
      </c>
      <c r="S919" s="12">
        <v>514.43376207354459</v>
      </c>
      <c r="T919" s="12">
        <v>521.01379279654043</v>
      </c>
      <c r="U919" s="12">
        <v>527.2825742670658</v>
      </c>
      <c r="V919" s="12">
        <v>547.59733673724816</v>
      </c>
      <c r="W919" s="12">
        <v>558.2996631085698</v>
      </c>
      <c r="X919" s="12">
        <v>558.87295862007716</v>
      </c>
      <c r="Y919" s="12">
        <v>559.97764966539785</v>
      </c>
      <c r="Z919" s="12">
        <v>555.68936354446009</v>
      </c>
    </row>
    <row r="920" spans="2:26" x14ac:dyDescent="0.25">
      <c r="C920" t="s">
        <v>93</v>
      </c>
      <c r="L920" s="12">
        <v>82.063898009423923</v>
      </c>
      <c r="M920" s="12">
        <v>82.762561968488058</v>
      </c>
      <c r="N920" s="12">
        <v>82.127420438748473</v>
      </c>
      <c r="O920" s="12">
        <v>86.229652406978431</v>
      </c>
      <c r="P920" s="12">
        <v>82.694534558468973</v>
      </c>
      <c r="Q920" s="12">
        <v>78.304852844282848</v>
      </c>
      <c r="R920" s="12">
        <v>78.279886085848787</v>
      </c>
      <c r="S920" s="12">
        <v>80.477873401924043</v>
      </c>
      <c r="T920" s="12">
        <v>81.905654381706711</v>
      </c>
      <c r="U920" s="12">
        <v>82.545274655737927</v>
      </c>
      <c r="V920" s="12">
        <v>78.143984293801893</v>
      </c>
      <c r="W920" s="12">
        <v>76.470507041029961</v>
      </c>
      <c r="X920" s="12">
        <v>79.087941614202066</v>
      </c>
      <c r="Y920" s="12">
        <v>80.013896195137676</v>
      </c>
      <c r="Z920" s="12">
        <v>77.564468996236386</v>
      </c>
    </row>
    <row r="921" spans="2:26" s="65" customFormat="1" x14ac:dyDescent="0.25">
      <c r="B921" s="65" t="s">
        <v>221</v>
      </c>
      <c r="L921" s="66">
        <v>2446.7224824894902</v>
      </c>
      <c r="M921" s="66">
        <v>2443.6943252384867</v>
      </c>
      <c r="N921" s="66">
        <v>2440.155130459852</v>
      </c>
      <c r="O921" s="66">
        <v>2435.791443221603</v>
      </c>
      <c r="P921" s="66">
        <v>2430.5205751998337</v>
      </c>
      <c r="Q921" s="66">
        <v>2424.6912080141256</v>
      </c>
      <c r="R921" s="66">
        <v>2418.297983598412</v>
      </c>
      <c r="S921" s="66">
        <v>2411.1496865225049</v>
      </c>
      <c r="T921" s="66">
        <v>2403.268152682891</v>
      </c>
      <c r="U921" s="66">
        <v>2394.3754938675488</v>
      </c>
      <c r="V921" s="66">
        <v>2384.687783746841</v>
      </c>
      <c r="W921" s="66">
        <v>2374.1897376451661</v>
      </c>
      <c r="X921" s="66">
        <v>2362.9626513837566</v>
      </c>
      <c r="Y921" s="66">
        <v>2351.1414483661124</v>
      </c>
      <c r="Z921" s="66">
        <v>2338.8613982209927</v>
      </c>
    </row>
    <row r="922" spans="2:26" x14ac:dyDescent="0.25">
      <c r="B922" t="s">
        <v>218</v>
      </c>
      <c r="C922" t="s">
        <v>83</v>
      </c>
      <c r="L922" s="12">
        <v>60.341438908633506</v>
      </c>
      <c r="M922" s="12">
        <v>66.135471478711139</v>
      </c>
      <c r="N922" s="12">
        <v>70.380325400761578</v>
      </c>
      <c r="O922" s="12">
        <v>69.484380380304259</v>
      </c>
      <c r="P922" s="12">
        <v>68.509478279710919</v>
      </c>
      <c r="Q922" s="12">
        <v>67.524104678498361</v>
      </c>
      <c r="R922" s="12">
        <v>66.726679287814846</v>
      </c>
      <c r="S922" s="12">
        <v>66.064974087728913</v>
      </c>
      <c r="T922" s="12">
        <v>65.411337553534182</v>
      </c>
      <c r="U922" s="12">
        <v>64.781741703104828</v>
      </c>
      <c r="V922" s="12">
        <v>64.302344086075735</v>
      </c>
      <c r="W922" s="12">
        <v>63.947039061534205</v>
      </c>
      <c r="X922" s="12">
        <v>63.76105267962452</v>
      </c>
      <c r="Y922" s="12">
        <v>63.656965156315657</v>
      </c>
      <c r="Z922" s="12">
        <v>63.628533317644724</v>
      </c>
    </row>
    <row r="923" spans="2:26" x14ac:dyDescent="0.25">
      <c r="C923" t="s">
        <v>84</v>
      </c>
      <c r="L923" s="12">
        <v>78.235428918092495</v>
      </c>
      <c r="M923" s="12">
        <v>64.12212813944295</v>
      </c>
      <c r="N923" s="12">
        <v>62.398517849287487</v>
      </c>
      <c r="O923" s="12">
        <v>58.416631349587227</v>
      </c>
      <c r="P923" s="12">
        <v>62.857322164262001</v>
      </c>
      <c r="Q923" s="12">
        <v>66.350338479269539</v>
      </c>
      <c r="R923" s="12">
        <v>65.646803569271711</v>
      </c>
      <c r="S923" s="12">
        <v>64.920859567639454</v>
      </c>
      <c r="T923" s="12">
        <v>64.15906778937341</v>
      </c>
      <c r="U923" s="12">
        <v>63.555761623262569</v>
      </c>
      <c r="V923" s="12">
        <v>63.062412275726061</v>
      </c>
      <c r="W923" s="12">
        <v>62.588527119498131</v>
      </c>
      <c r="X923" s="12">
        <v>62.135214446477008</v>
      </c>
      <c r="Y923" s="12">
        <v>61.798671134437335</v>
      </c>
      <c r="Z923" s="12">
        <v>61.543491438968445</v>
      </c>
    </row>
    <row r="924" spans="2:26" x14ac:dyDescent="0.25">
      <c r="C924" t="s">
        <v>85</v>
      </c>
      <c r="L924" s="12">
        <v>114.7460753506452</v>
      </c>
      <c r="M924" s="12">
        <v>117.13301172121461</v>
      </c>
      <c r="N924" s="12">
        <v>110.35464108132363</v>
      </c>
      <c r="O924" s="12">
        <v>104.81818389619151</v>
      </c>
      <c r="P924" s="12">
        <v>91.082303062930336</v>
      </c>
      <c r="Q924" s="12">
        <v>81.046686338407966</v>
      </c>
      <c r="R924" s="12">
        <v>83.599425396997418</v>
      </c>
      <c r="S924" s="12">
        <v>80.259484459248625</v>
      </c>
      <c r="T924" s="12">
        <v>83.623950169598174</v>
      </c>
      <c r="U924" s="12">
        <v>86.294863233084868</v>
      </c>
      <c r="V924" s="12">
        <v>85.494885801699738</v>
      </c>
      <c r="W924" s="12">
        <v>84.824066500493259</v>
      </c>
      <c r="X924" s="12">
        <v>84.113740698215778</v>
      </c>
      <c r="Y924" s="12">
        <v>83.515155308274217</v>
      </c>
      <c r="Z924" s="12">
        <v>83.041090323923257</v>
      </c>
    </row>
    <row r="925" spans="2:26" x14ac:dyDescent="0.25">
      <c r="C925" t="s">
        <v>81</v>
      </c>
      <c r="L925" s="12">
        <v>179.86044205272063</v>
      </c>
      <c r="M925" s="12">
        <v>191.39862065149978</v>
      </c>
      <c r="N925" s="12">
        <v>192.41879351010266</v>
      </c>
      <c r="O925" s="12">
        <v>196.76132089234446</v>
      </c>
      <c r="P925" s="12">
        <v>211.85984676818401</v>
      </c>
      <c r="Q925" s="12">
        <v>216.73339499851792</v>
      </c>
      <c r="R925" s="12">
        <v>209.85541940186786</v>
      </c>
      <c r="S925" s="12">
        <v>211.26812451856313</v>
      </c>
      <c r="T925" s="12">
        <v>203.24764996560012</v>
      </c>
      <c r="U925" s="12">
        <v>195.10071938519644</v>
      </c>
      <c r="V925" s="12">
        <v>191.4836189330338</v>
      </c>
      <c r="W925" s="12">
        <v>184.38649003129061</v>
      </c>
      <c r="X925" s="12">
        <v>177.30170948960813</v>
      </c>
      <c r="Y925" s="12">
        <v>172.55147360209392</v>
      </c>
      <c r="Z925" s="12">
        <v>174.18763070065984</v>
      </c>
    </row>
    <row r="926" spans="2:26" x14ac:dyDescent="0.25">
      <c r="C926" t="s">
        <v>75</v>
      </c>
      <c r="L926" s="12">
        <v>170.05524798515046</v>
      </c>
      <c r="M926" s="12">
        <v>166.14812665625223</v>
      </c>
      <c r="N926" s="12">
        <v>167.24401719586038</v>
      </c>
      <c r="O926" s="12">
        <v>171.21026049335043</v>
      </c>
      <c r="P926" s="12">
        <v>167.16322945535768</v>
      </c>
      <c r="Q926" s="12">
        <v>169.89236679855441</v>
      </c>
      <c r="R926" s="12">
        <v>174.86361546571322</v>
      </c>
      <c r="S926" s="12">
        <v>176.50673672430557</v>
      </c>
      <c r="T926" s="12">
        <v>181.36896394619092</v>
      </c>
      <c r="U926" s="12">
        <v>183.98459554821522</v>
      </c>
      <c r="V926" s="12">
        <v>184.78878697290307</v>
      </c>
      <c r="W926" s="12">
        <v>191.07315732549742</v>
      </c>
      <c r="X926" s="12">
        <v>195.0436395486372</v>
      </c>
      <c r="Y926" s="12">
        <v>195.56102639161861</v>
      </c>
      <c r="Z926" s="12">
        <v>190.22690911129573</v>
      </c>
    </row>
    <row r="927" spans="2:26" x14ac:dyDescent="0.25">
      <c r="C927" t="s">
        <v>76</v>
      </c>
      <c r="L927" s="12">
        <v>679.83654798161251</v>
      </c>
      <c r="M927" s="12">
        <v>665.68046036498629</v>
      </c>
      <c r="N927" s="12">
        <v>660.67437914339052</v>
      </c>
      <c r="O927" s="12">
        <v>648.76988036261309</v>
      </c>
      <c r="P927" s="12">
        <v>646.71701231245083</v>
      </c>
      <c r="Q927" s="12">
        <v>636.1265934516415</v>
      </c>
      <c r="R927" s="12">
        <v>630.33116827552772</v>
      </c>
      <c r="S927" s="12">
        <v>629.39582742211996</v>
      </c>
      <c r="T927" s="12">
        <v>625.80204865370661</v>
      </c>
      <c r="U927" s="12">
        <v>627.33079729174017</v>
      </c>
      <c r="V927" s="12">
        <v>628.33860455268768</v>
      </c>
      <c r="W927" s="12">
        <v>628.45837705412032</v>
      </c>
      <c r="X927" s="12">
        <v>628.44191965061293</v>
      </c>
      <c r="Y927" s="12">
        <v>627.81469753444185</v>
      </c>
      <c r="Z927" s="12">
        <v>627.49922474042182</v>
      </c>
    </row>
    <row r="928" spans="2:26" x14ac:dyDescent="0.25">
      <c r="C928" t="s">
        <v>77</v>
      </c>
      <c r="L928" s="12">
        <v>672.04905251318917</v>
      </c>
      <c r="M928" s="12">
        <v>671.46502701153213</v>
      </c>
      <c r="N928" s="12">
        <v>661.7395811930121</v>
      </c>
      <c r="O928" s="12">
        <v>661.8301533856436</v>
      </c>
      <c r="P928" s="12">
        <v>641.21250362327078</v>
      </c>
      <c r="Q928" s="12">
        <v>643.84688868080025</v>
      </c>
      <c r="R928" s="12">
        <v>634.85171671962644</v>
      </c>
      <c r="S928" s="12">
        <v>626.79481017607918</v>
      </c>
      <c r="T928" s="12">
        <v>626.06593097969164</v>
      </c>
      <c r="U928" s="12">
        <v>623.84830045104775</v>
      </c>
      <c r="V928" s="12">
        <v>617.45120118203101</v>
      </c>
      <c r="W928" s="12">
        <v>614.67102808539789</v>
      </c>
      <c r="X928" s="12">
        <v>618.58006639665405</v>
      </c>
      <c r="Y928" s="12">
        <v>624.3498199226226</v>
      </c>
      <c r="Z928" s="12">
        <v>634.34088831662189</v>
      </c>
    </row>
    <row r="929" spans="2:26" x14ac:dyDescent="0.25">
      <c r="C929" t="s">
        <v>78</v>
      </c>
      <c r="L929" s="12">
        <v>406.1057481988376</v>
      </c>
      <c r="M929" s="12">
        <v>413.81111199395002</v>
      </c>
      <c r="N929" s="12">
        <v>427.68907635688674</v>
      </c>
      <c r="O929" s="12">
        <v>434.86408209845939</v>
      </c>
      <c r="P929" s="12">
        <v>457.5116354143056</v>
      </c>
      <c r="Q929" s="12">
        <v>467.49195377866789</v>
      </c>
      <c r="R929" s="12">
        <v>481.75018797773242</v>
      </c>
      <c r="S929" s="12">
        <v>489.2262140637032</v>
      </c>
      <c r="T929" s="12">
        <v>493.00537003739743</v>
      </c>
      <c r="U929" s="12">
        <v>496.87163128984878</v>
      </c>
      <c r="V929" s="12">
        <v>510.36755507182369</v>
      </c>
      <c r="W929" s="12">
        <v>516.46093043123267</v>
      </c>
      <c r="X929" s="12">
        <v>515.01572076603372</v>
      </c>
      <c r="Y929" s="12">
        <v>514.79962685641715</v>
      </c>
      <c r="Z929" s="12">
        <v>511.67813418324528</v>
      </c>
    </row>
    <row r="930" spans="2:26" x14ac:dyDescent="0.25">
      <c r="C930" t="s">
        <v>93</v>
      </c>
      <c r="L930" s="12">
        <v>81.385517225866835</v>
      </c>
      <c r="M930" s="12">
        <v>81.075015641110923</v>
      </c>
      <c r="N930" s="12">
        <v>79.506122361440887</v>
      </c>
      <c r="O930" s="12">
        <v>82.125223269821547</v>
      </c>
      <c r="P930" s="12">
        <v>77.7524908136335</v>
      </c>
      <c r="Q930" s="12">
        <v>72.730100637633328</v>
      </c>
      <c r="R930" s="12">
        <v>71.784474423956752</v>
      </c>
      <c r="S930" s="12">
        <v>73.089249026202992</v>
      </c>
      <c r="T930" s="12">
        <v>73.580916148637826</v>
      </c>
      <c r="U930" s="12">
        <v>73.510409020047945</v>
      </c>
      <c r="V930" s="12">
        <v>69.31077579513466</v>
      </c>
      <c r="W930" s="12">
        <v>67.878155103919397</v>
      </c>
      <c r="X930" s="12">
        <v>69.767155861657628</v>
      </c>
      <c r="Y930" s="12">
        <v>70.195241279764687</v>
      </c>
      <c r="Z930" s="12">
        <v>68.412485730962558</v>
      </c>
    </row>
    <row r="931" spans="2:26" s="65" customFormat="1" x14ac:dyDescent="0.25">
      <c r="B931" s="65" t="s">
        <v>222</v>
      </c>
      <c r="L931" s="66">
        <v>2442.6154991347485</v>
      </c>
      <c r="M931" s="66">
        <v>2436.9689736587002</v>
      </c>
      <c r="N931" s="66">
        <v>2432.4054540920656</v>
      </c>
      <c r="O931" s="66">
        <v>2428.2801161283155</v>
      </c>
      <c r="P931" s="66">
        <v>2424.6658218941052</v>
      </c>
      <c r="Q931" s="66">
        <v>2421.7424278419912</v>
      </c>
      <c r="R931" s="66">
        <v>2419.4094905185084</v>
      </c>
      <c r="S931" s="66">
        <v>2417.5262800455912</v>
      </c>
      <c r="T931" s="66">
        <v>2416.2652352437299</v>
      </c>
      <c r="U931" s="66">
        <v>2415.2788195455482</v>
      </c>
      <c r="V931" s="66">
        <v>2414.6001846711156</v>
      </c>
      <c r="W931" s="66">
        <v>2414.2877707129837</v>
      </c>
      <c r="X931" s="66">
        <v>2414.1602195375208</v>
      </c>
      <c r="Y931" s="66">
        <v>2414.2426771859859</v>
      </c>
      <c r="Z931" s="66">
        <v>2414.5583878637435</v>
      </c>
    </row>
    <row r="932" spans="2:26" x14ac:dyDescent="0.25">
      <c r="B932" t="s">
        <v>113</v>
      </c>
      <c r="C932" t="s">
        <v>83</v>
      </c>
      <c r="L932" s="12">
        <v>60.341438908633506</v>
      </c>
      <c r="M932" s="12">
        <v>66.09168618359864</v>
      </c>
      <c r="N932" s="12">
        <v>70.275351776097608</v>
      </c>
      <c r="O932" s="12">
        <v>68.941090221016296</v>
      </c>
      <c r="P932" s="12">
        <v>67.596241515171997</v>
      </c>
      <c r="Q932" s="12">
        <v>66.670944424000993</v>
      </c>
      <c r="R932" s="12">
        <v>66.244460167783032</v>
      </c>
      <c r="S932" s="12">
        <v>65.404729803827905</v>
      </c>
      <c r="T932" s="12">
        <v>64.54338524023693</v>
      </c>
      <c r="U932" s="12">
        <v>63.842477095431754</v>
      </c>
      <c r="V932" s="12">
        <v>63.626709647024114</v>
      </c>
      <c r="W932" s="12">
        <v>63.242311388929224</v>
      </c>
      <c r="X932" s="12">
        <v>62.527575468933996</v>
      </c>
      <c r="Y932" s="12">
        <v>62.423600581296284</v>
      </c>
      <c r="Z932" s="12">
        <v>61.713438587123662</v>
      </c>
    </row>
    <row r="933" spans="2:26" x14ac:dyDescent="0.25">
      <c r="C933" t="s">
        <v>84</v>
      </c>
      <c r="L933" s="12">
        <v>78.235428918092495</v>
      </c>
      <c r="M933" s="12">
        <v>64.079441093781313</v>
      </c>
      <c r="N933" s="12">
        <v>62.275354573971299</v>
      </c>
      <c r="O933" s="12">
        <v>57.822100133461248</v>
      </c>
      <c r="P933" s="12">
        <v>61.48006749351525</v>
      </c>
      <c r="Q933" s="12">
        <v>64.446784777867322</v>
      </c>
      <c r="R933" s="12">
        <v>63.856215376318012</v>
      </c>
      <c r="S933" s="12">
        <v>63.261412052389772</v>
      </c>
      <c r="T933" s="12">
        <v>62.712107489749734</v>
      </c>
      <c r="U933" s="12">
        <v>62.027622626847915</v>
      </c>
      <c r="V933" s="12">
        <v>61.714597738099769</v>
      </c>
      <c r="W933" s="12">
        <v>61.391896504270427</v>
      </c>
      <c r="X933" s="12">
        <v>60.935420197578836</v>
      </c>
      <c r="Y933" s="12">
        <v>60.655767463737433</v>
      </c>
      <c r="Z933" s="12">
        <v>59.850051824066988</v>
      </c>
    </row>
    <row r="934" spans="2:26" x14ac:dyDescent="0.25">
      <c r="C934" t="s">
        <v>85</v>
      </c>
      <c r="L934" s="12">
        <v>114.7460753506452</v>
      </c>
      <c r="M934" s="12">
        <v>117.09080042112438</v>
      </c>
      <c r="N934" s="12">
        <v>110.21599715375663</v>
      </c>
      <c r="O934" s="12">
        <v>104.1700131046593</v>
      </c>
      <c r="P934" s="12">
        <v>89.935782624479714</v>
      </c>
      <c r="Q934" s="12">
        <v>79.408271649573919</v>
      </c>
      <c r="R934" s="12">
        <v>81.761362555516328</v>
      </c>
      <c r="S934" s="12">
        <v>78.087836922258887</v>
      </c>
      <c r="T934" s="12">
        <v>80.996805304241377</v>
      </c>
      <c r="U934" s="12">
        <v>83.532385438148538</v>
      </c>
      <c r="V934" s="12">
        <v>83.034997449547916</v>
      </c>
      <c r="W934" s="12">
        <v>82.744901170518929</v>
      </c>
      <c r="X934" s="12">
        <v>82.060421921009009</v>
      </c>
      <c r="Y934" s="12">
        <v>81.633474608889628</v>
      </c>
      <c r="Z934" s="12">
        <v>80.862089562188444</v>
      </c>
    </row>
    <row r="935" spans="2:26" x14ac:dyDescent="0.25">
      <c r="C935" t="s">
        <v>81</v>
      </c>
      <c r="L935" s="12">
        <v>179.86044205272063</v>
      </c>
      <c r="M935" s="12">
        <v>191.35689618183937</v>
      </c>
      <c r="N935" s="12">
        <v>192.30935832836434</v>
      </c>
      <c r="O935" s="12">
        <v>196.21019056169496</v>
      </c>
      <c r="P935" s="12">
        <v>210.44142253198476</v>
      </c>
      <c r="Q935" s="12">
        <v>214.68270832857451</v>
      </c>
      <c r="R935" s="12">
        <v>207.56498015915832</v>
      </c>
      <c r="S935" s="12">
        <v>208.3828051251582</v>
      </c>
      <c r="T935" s="12">
        <v>199.99500182581454</v>
      </c>
      <c r="U935" s="12">
        <v>191.32014680650749</v>
      </c>
      <c r="V935" s="12">
        <v>187.40609985622316</v>
      </c>
      <c r="W935" s="12">
        <v>180.17153738101035</v>
      </c>
      <c r="X935" s="12">
        <v>172.6977662100395</v>
      </c>
      <c r="Y935" s="12">
        <v>167.88438527277543</v>
      </c>
      <c r="Z935" s="12">
        <v>169.14705579023598</v>
      </c>
    </row>
    <row r="936" spans="2:26" x14ac:dyDescent="0.25">
      <c r="C936" t="s">
        <v>75</v>
      </c>
      <c r="L936" s="12">
        <v>170.05524798515046</v>
      </c>
      <c r="M936" s="12">
        <v>166.11501483940168</v>
      </c>
      <c r="N936" s="12">
        <v>167.15571748073054</v>
      </c>
      <c r="O936" s="12">
        <v>170.76202754386281</v>
      </c>
      <c r="P936" s="12">
        <v>166.32991222787729</v>
      </c>
      <c r="Q936" s="12">
        <v>168.89956005757563</v>
      </c>
      <c r="R936" s="12">
        <v>173.76234800228872</v>
      </c>
      <c r="S936" s="12">
        <v>175.25803316810158</v>
      </c>
      <c r="T936" s="12">
        <v>180.0838744538317</v>
      </c>
      <c r="U936" s="12">
        <v>182.76614176408776</v>
      </c>
      <c r="V936" s="12">
        <v>183.46003558524154</v>
      </c>
      <c r="W936" s="12">
        <v>189.56517825009604</v>
      </c>
      <c r="X936" s="12">
        <v>192.80099408380681</v>
      </c>
      <c r="Y936" s="12">
        <v>192.56976527975979</v>
      </c>
      <c r="Z936" s="12">
        <v>186.27129458286799</v>
      </c>
    </row>
    <row r="937" spans="2:26" x14ac:dyDescent="0.25">
      <c r="C937" t="s">
        <v>76</v>
      </c>
      <c r="L937" s="12">
        <v>679.83654798161251</v>
      </c>
      <c r="M937" s="12">
        <v>665.37095945687463</v>
      </c>
      <c r="N937" s="12">
        <v>659.86461754701838</v>
      </c>
      <c r="O937" s="12">
        <v>644.85152765658506</v>
      </c>
      <c r="P937" s="12">
        <v>638.99574720636178</v>
      </c>
      <c r="Q937" s="12">
        <v>626.51839154973106</v>
      </c>
      <c r="R937" s="12">
        <v>621.51175296305814</v>
      </c>
      <c r="S937" s="12">
        <v>619.66548812331803</v>
      </c>
      <c r="T937" s="12">
        <v>615.76493294538386</v>
      </c>
      <c r="U937" s="12">
        <v>617.14242614042792</v>
      </c>
      <c r="V937" s="12">
        <v>619.46609054177748</v>
      </c>
      <c r="W937" s="12">
        <v>620.48982374759089</v>
      </c>
      <c r="X937" s="12">
        <v>618.80127027394371</v>
      </c>
      <c r="Y937" s="12">
        <v>617.89803717064547</v>
      </c>
      <c r="Z937" s="12">
        <v>613.95166790207475</v>
      </c>
    </row>
    <row r="938" spans="2:26" x14ac:dyDescent="0.25">
      <c r="C938" t="s">
        <v>77</v>
      </c>
      <c r="L938" s="12">
        <v>672.04905251318917</v>
      </c>
      <c r="M938" s="12">
        <v>671.3715036882802</v>
      </c>
      <c r="N938" s="12">
        <v>661.47831296333402</v>
      </c>
      <c r="O938" s="12">
        <v>660.5889402379479</v>
      </c>
      <c r="P938" s="12">
        <v>638.56009830635082</v>
      </c>
      <c r="Q938" s="12">
        <v>640.05405669695665</v>
      </c>
      <c r="R938" s="12">
        <v>630.48705085770064</v>
      </c>
      <c r="S938" s="12">
        <v>621.71007644948418</v>
      </c>
      <c r="T938" s="12">
        <v>620.09921087489613</v>
      </c>
      <c r="U938" s="12">
        <v>617.10550558552404</v>
      </c>
      <c r="V938" s="12">
        <v>610.46271580213443</v>
      </c>
      <c r="W938" s="12">
        <v>607.40423603727766</v>
      </c>
      <c r="X938" s="12">
        <v>610.48514874944851</v>
      </c>
      <c r="Y938" s="12">
        <v>615.48391036910516</v>
      </c>
      <c r="Z938" s="12">
        <v>623.90409317501212</v>
      </c>
    </row>
    <row r="939" spans="2:26" x14ac:dyDescent="0.25">
      <c r="C939" t="s">
        <v>78</v>
      </c>
      <c r="L939" s="12">
        <v>406.1057481988376</v>
      </c>
      <c r="M939" s="12">
        <v>413.77176067826935</v>
      </c>
      <c r="N939" s="12">
        <v>427.57969111555906</v>
      </c>
      <c r="O939" s="12">
        <v>434.31233000800421</v>
      </c>
      <c r="P939" s="12">
        <v>456.32771727072196</v>
      </c>
      <c r="Q939" s="12">
        <v>465.84906798235903</v>
      </c>
      <c r="R939" s="12">
        <v>479.95082395121005</v>
      </c>
      <c r="S939" s="12">
        <v>487.05285593591958</v>
      </c>
      <c r="T939" s="12">
        <v>490.52693137191886</v>
      </c>
      <c r="U939" s="12">
        <v>494.15472607036509</v>
      </c>
      <c r="V939" s="12">
        <v>507.56199120059193</v>
      </c>
      <c r="W939" s="12">
        <v>513.56178023240273</v>
      </c>
      <c r="X939" s="12">
        <v>511.72848660251384</v>
      </c>
      <c r="Y939" s="12">
        <v>511.40790627295473</v>
      </c>
      <c r="Z939" s="12">
        <v>507.75950299573799</v>
      </c>
    </row>
    <row r="940" spans="2:26" x14ac:dyDescent="0.25">
      <c r="C940" t="s">
        <v>93</v>
      </c>
      <c r="L940" s="12">
        <v>81.385517225866835</v>
      </c>
      <c r="M940" s="12">
        <v>81.072337873770167</v>
      </c>
      <c r="N940" s="12">
        <v>79.498179311894418</v>
      </c>
      <c r="O940" s="12">
        <v>82.078078807618965</v>
      </c>
      <c r="P940" s="12">
        <v>77.689026241068603</v>
      </c>
      <c r="Q940" s="12">
        <v>72.607748973613951</v>
      </c>
      <c r="R940" s="12">
        <v>71.620231700374902</v>
      </c>
      <c r="S940" s="12">
        <v>72.926393376643176</v>
      </c>
      <c r="T940" s="12">
        <v>73.397034445460278</v>
      </c>
      <c r="U940" s="12">
        <v>73.294769651647044</v>
      </c>
      <c r="V940" s="12">
        <v>69.118749055836787</v>
      </c>
      <c r="W940" s="12">
        <v>67.703572036347651</v>
      </c>
      <c r="X940" s="12">
        <v>69.558815078510605</v>
      </c>
      <c r="Y940" s="12">
        <v>69.962893379465939</v>
      </c>
      <c r="Z940" s="12">
        <v>68.146369543531677</v>
      </c>
    </row>
    <row r="941" spans="2:26" s="65" customFormat="1" x14ac:dyDescent="0.25">
      <c r="B941" s="65" t="s">
        <v>223</v>
      </c>
      <c r="L941" s="66">
        <v>2442.6154991347485</v>
      </c>
      <c r="M941" s="66">
        <v>2436.3204004169397</v>
      </c>
      <c r="N941" s="66">
        <v>2430.6525802507267</v>
      </c>
      <c r="O941" s="66">
        <v>2419.7362982748509</v>
      </c>
      <c r="P941" s="66">
        <v>2407.356015417532</v>
      </c>
      <c r="Q941" s="66">
        <v>2399.1375344402531</v>
      </c>
      <c r="R941" s="66">
        <v>2396.7592257334081</v>
      </c>
      <c r="S941" s="66">
        <v>2391.7496309571015</v>
      </c>
      <c r="T941" s="66">
        <v>2388.1192839515334</v>
      </c>
      <c r="U941" s="66">
        <v>2385.1862011789876</v>
      </c>
      <c r="V941" s="66">
        <v>2385.851986876477</v>
      </c>
      <c r="W941" s="66">
        <v>2386.2752367484441</v>
      </c>
      <c r="X941" s="66">
        <v>2381.5958985857847</v>
      </c>
      <c r="Y941" s="66">
        <v>2379.91974039863</v>
      </c>
      <c r="Z941" s="66">
        <v>2371.6055639628398</v>
      </c>
    </row>
    <row r="942" spans="2:26" x14ac:dyDescent="0.25">
      <c r="B942" t="s">
        <v>118</v>
      </c>
      <c r="C942" t="s">
        <v>83</v>
      </c>
      <c r="L942" s="12">
        <v>60.341438908633506</v>
      </c>
      <c r="M942" s="12">
        <v>66.113579291913652</v>
      </c>
      <c r="N942" s="12">
        <v>70.304063775846927</v>
      </c>
      <c r="O942" s="12">
        <v>69.207245251345157</v>
      </c>
      <c r="P942" s="12">
        <v>67.942933377933755</v>
      </c>
      <c r="Q942" s="12">
        <v>66.722079767335316</v>
      </c>
      <c r="R942" s="12">
        <v>65.889210767781691</v>
      </c>
      <c r="S942" s="12">
        <v>65.438099161970754</v>
      </c>
      <c r="T942" s="12">
        <v>64.785262821580716</v>
      </c>
      <c r="U942" s="12">
        <v>63.924348624573142</v>
      </c>
      <c r="V942" s="12">
        <v>63.450543729231526</v>
      </c>
      <c r="W942" s="12">
        <v>63.143748590865449</v>
      </c>
      <c r="X942" s="12">
        <v>62.893720914622719</v>
      </c>
      <c r="Y942" s="12">
        <v>62.558965065005275</v>
      </c>
      <c r="Z942" s="12">
        <v>62.133714654368887</v>
      </c>
    </row>
    <row r="943" spans="2:26" x14ac:dyDescent="0.25">
      <c r="C943" t="s">
        <v>84</v>
      </c>
      <c r="L943" s="12">
        <v>78.235428918092495</v>
      </c>
      <c r="M943" s="12">
        <v>64.100784914088109</v>
      </c>
      <c r="N943" s="12">
        <v>62.314736339467771</v>
      </c>
      <c r="O943" s="12">
        <v>58.099872394246134</v>
      </c>
      <c r="P943" s="12">
        <v>62.031290020186965</v>
      </c>
      <c r="Q943" s="12">
        <v>64.918423961745816</v>
      </c>
      <c r="R943" s="12">
        <v>63.813518684099876</v>
      </c>
      <c r="S943" s="12">
        <v>63.134118795236304</v>
      </c>
      <c r="T943" s="12">
        <v>62.606248343149048</v>
      </c>
      <c r="U943" s="12">
        <v>62.111228815685649</v>
      </c>
      <c r="V943" s="12">
        <v>61.680989442172368</v>
      </c>
      <c r="W943" s="12">
        <v>61.241156078923716</v>
      </c>
      <c r="X943" s="12">
        <v>60.891100274880515</v>
      </c>
      <c r="Y943" s="12">
        <v>60.612152573315392</v>
      </c>
      <c r="Z943" s="12">
        <v>60.197146845521672</v>
      </c>
    </row>
    <row r="944" spans="2:26" x14ac:dyDescent="0.25">
      <c r="C944" t="s">
        <v>85</v>
      </c>
      <c r="L944" s="12">
        <v>114.7460753506452</v>
      </c>
      <c r="M944" s="12">
        <v>117.11190637159132</v>
      </c>
      <c r="N944" s="12">
        <v>110.26105635401095</v>
      </c>
      <c r="O944" s="12">
        <v>104.47283929821096</v>
      </c>
      <c r="P944" s="12">
        <v>90.401740949826319</v>
      </c>
      <c r="Q944" s="12">
        <v>79.839602978414504</v>
      </c>
      <c r="R944" s="12">
        <v>81.901852394370792</v>
      </c>
      <c r="S944" s="12">
        <v>78.293028817634138</v>
      </c>
      <c r="T944" s="12">
        <v>81.28209163939664</v>
      </c>
      <c r="U944" s="12">
        <v>83.694643281906806</v>
      </c>
      <c r="V944" s="12">
        <v>82.914158537284067</v>
      </c>
      <c r="W944" s="12">
        <v>82.459763553799775</v>
      </c>
      <c r="X944" s="12">
        <v>82.035828898755597</v>
      </c>
      <c r="Y944" s="12">
        <v>81.56796214995849</v>
      </c>
      <c r="Z944" s="12">
        <v>81.028629357423483</v>
      </c>
    </row>
    <row r="945" spans="2:26" x14ac:dyDescent="0.25">
      <c r="C945" t="s">
        <v>81</v>
      </c>
      <c r="L945" s="12">
        <v>179.86044205272063</v>
      </c>
      <c r="M945" s="12">
        <v>191.37775893153375</v>
      </c>
      <c r="N945" s="12">
        <v>192.34411728739232</v>
      </c>
      <c r="O945" s="12">
        <v>196.47083403221058</v>
      </c>
      <c r="P945" s="12">
        <v>211.01724423878056</v>
      </c>
      <c r="Q945" s="12">
        <v>215.20108735687711</v>
      </c>
      <c r="R945" s="12">
        <v>207.69546135673176</v>
      </c>
      <c r="S945" s="12">
        <v>208.70322881352814</v>
      </c>
      <c r="T945" s="12">
        <v>200.44505553004282</v>
      </c>
      <c r="U945" s="12">
        <v>191.74500243093323</v>
      </c>
      <c r="V945" s="12">
        <v>187.61414970468564</v>
      </c>
      <c r="W945" s="12">
        <v>180.28424710008025</v>
      </c>
      <c r="X945" s="12">
        <v>173.08366454296444</v>
      </c>
      <c r="Y945" s="12">
        <v>168.06699116625759</v>
      </c>
      <c r="Z945" s="12">
        <v>169.44119838030485</v>
      </c>
    </row>
    <row r="946" spans="2:26" x14ac:dyDescent="0.25">
      <c r="C946" t="s">
        <v>75</v>
      </c>
      <c r="L946" s="12">
        <v>170.05524798515046</v>
      </c>
      <c r="M946" s="12">
        <v>166.13157253291425</v>
      </c>
      <c r="N946" s="12">
        <v>167.18026401620762</v>
      </c>
      <c r="O946" s="12">
        <v>170.97957907541573</v>
      </c>
      <c r="P946" s="12">
        <v>166.66899561912334</v>
      </c>
      <c r="Q946" s="12">
        <v>169.05890240683146</v>
      </c>
      <c r="R946" s="12">
        <v>173.642396619919</v>
      </c>
      <c r="S946" s="12">
        <v>175.25208002732444</v>
      </c>
      <c r="T946" s="12">
        <v>180.13157001374915</v>
      </c>
      <c r="U946" s="12">
        <v>182.74677119709318</v>
      </c>
      <c r="V946" s="12">
        <v>183.56776790043941</v>
      </c>
      <c r="W946" s="12">
        <v>189.66983582409961</v>
      </c>
      <c r="X946" s="12">
        <v>193.27170612895003</v>
      </c>
      <c r="Y946" s="12">
        <v>193.24064404223921</v>
      </c>
      <c r="Z946" s="12">
        <v>187.09308393061346</v>
      </c>
    </row>
    <row r="947" spans="2:26" x14ac:dyDescent="0.25">
      <c r="C947" t="s">
        <v>76</v>
      </c>
      <c r="L947" s="12">
        <v>679.83654798161251</v>
      </c>
      <c r="M947" s="12">
        <v>665.52571434755816</v>
      </c>
      <c r="N947" s="12">
        <v>660.11269180634815</v>
      </c>
      <c r="O947" s="12">
        <v>646.71833508046666</v>
      </c>
      <c r="P947" s="12">
        <v>642.07923755399361</v>
      </c>
      <c r="Q947" s="12">
        <v>628.52797696914615</v>
      </c>
      <c r="R947" s="12">
        <v>620.82562021360809</v>
      </c>
      <c r="S947" s="12">
        <v>619.81575004295541</v>
      </c>
      <c r="T947" s="12">
        <v>616.4963347959756</v>
      </c>
      <c r="U947" s="12">
        <v>617.52243344154465</v>
      </c>
      <c r="V947" s="12">
        <v>618.79835970676709</v>
      </c>
      <c r="W947" s="12">
        <v>619.55866319886081</v>
      </c>
      <c r="X947" s="12">
        <v>619.91629266096766</v>
      </c>
      <c r="Y947" s="12">
        <v>618.74833151894336</v>
      </c>
      <c r="Z947" s="12">
        <v>616.51249004632882</v>
      </c>
    </row>
    <row r="948" spans="2:26" x14ac:dyDescent="0.25">
      <c r="C948" t="s">
        <v>77</v>
      </c>
      <c r="L948" s="12">
        <v>672.04905251318917</v>
      </c>
      <c r="M948" s="12">
        <v>671.41826657352294</v>
      </c>
      <c r="N948" s="12">
        <v>661.56187471077783</v>
      </c>
      <c r="O948" s="12">
        <v>661.17296933171292</v>
      </c>
      <c r="P948" s="12">
        <v>639.64328413120347</v>
      </c>
      <c r="Q948" s="12">
        <v>641.03137901960724</v>
      </c>
      <c r="R948" s="12">
        <v>630.75871968984984</v>
      </c>
      <c r="S948" s="12">
        <v>622.18585461516727</v>
      </c>
      <c r="T948" s="12">
        <v>620.82259450802906</v>
      </c>
      <c r="U948" s="12">
        <v>617.81424469344495</v>
      </c>
      <c r="V948" s="12">
        <v>610.87592831837037</v>
      </c>
      <c r="W948" s="12">
        <v>607.6172461947333</v>
      </c>
      <c r="X948" s="12">
        <v>611.17640670291235</v>
      </c>
      <c r="Y948" s="12">
        <v>616.15756685093675</v>
      </c>
      <c r="Z948" s="12">
        <v>625.04756481357026</v>
      </c>
    </row>
    <row r="949" spans="2:26" x14ac:dyDescent="0.25">
      <c r="C949" t="s">
        <v>78</v>
      </c>
      <c r="L949" s="12">
        <v>406.1057481988376</v>
      </c>
      <c r="M949" s="12">
        <v>413.79143667450251</v>
      </c>
      <c r="N949" s="12">
        <v>427.61536036873059</v>
      </c>
      <c r="O949" s="12">
        <v>434.5733897243519</v>
      </c>
      <c r="P949" s="12">
        <v>456.81394827649774</v>
      </c>
      <c r="Q949" s="12">
        <v>466.27845696863574</v>
      </c>
      <c r="R949" s="12">
        <v>480.04403923390197</v>
      </c>
      <c r="S949" s="12">
        <v>487.24986425577197</v>
      </c>
      <c r="T949" s="12">
        <v>490.82320168634914</v>
      </c>
      <c r="U949" s="12">
        <v>494.41791950147677</v>
      </c>
      <c r="V949" s="12">
        <v>507.65223926830231</v>
      </c>
      <c r="W949" s="12">
        <v>513.5830556340037</v>
      </c>
      <c r="X949" s="12">
        <v>512.0049376080799</v>
      </c>
      <c r="Y949" s="12">
        <v>511.59716575448402</v>
      </c>
      <c r="Z949" s="12">
        <v>508.15372191772491</v>
      </c>
    </row>
    <row r="950" spans="2:26" x14ac:dyDescent="0.25">
      <c r="C950" t="s">
        <v>93</v>
      </c>
      <c r="L950" s="12">
        <v>81.385517225866835</v>
      </c>
      <c r="M950" s="12">
        <v>81.073676830630959</v>
      </c>
      <c r="N950" s="12">
        <v>79.500628162623329</v>
      </c>
      <c r="O950" s="12">
        <v>82.100558346057838</v>
      </c>
      <c r="P950" s="12">
        <v>77.716355277778518</v>
      </c>
      <c r="Q950" s="12">
        <v>72.634564425855203</v>
      </c>
      <c r="R950" s="12">
        <v>71.618922930185818</v>
      </c>
      <c r="S950" s="12">
        <v>72.927512823685831</v>
      </c>
      <c r="T950" s="12">
        <v>73.406745492847037</v>
      </c>
      <c r="U950" s="12">
        <v>73.311468760750273</v>
      </c>
      <c r="V950" s="12">
        <v>69.1286439344927</v>
      </c>
      <c r="W950" s="12">
        <v>67.701057976073727</v>
      </c>
      <c r="X950" s="12">
        <v>69.576516956706968</v>
      </c>
      <c r="Y950" s="12">
        <v>69.98736582130357</v>
      </c>
      <c r="Z950" s="12">
        <v>68.189114982302385</v>
      </c>
    </row>
    <row r="951" spans="2:26" s="65" customFormat="1" x14ac:dyDescent="0.25">
      <c r="B951" s="65" t="s">
        <v>224</v>
      </c>
      <c r="L951" s="66">
        <v>2442.6154991347485</v>
      </c>
      <c r="M951" s="66">
        <v>2436.6446964682559</v>
      </c>
      <c r="N951" s="66">
        <v>2431.1947928214058</v>
      </c>
      <c r="O951" s="66">
        <v>2423.7956225340176</v>
      </c>
      <c r="P951" s="66">
        <v>2414.3150294453244</v>
      </c>
      <c r="Q951" s="66">
        <v>2404.2124738544489</v>
      </c>
      <c r="R951" s="66">
        <v>2396.1897418904487</v>
      </c>
      <c r="S951" s="66">
        <v>2392.9995373532743</v>
      </c>
      <c r="T951" s="66">
        <v>2390.7991048311192</v>
      </c>
      <c r="U951" s="66">
        <v>2387.2880607474085</v>
      </c>
      <c r="V951" s="66">
        <v>2385.6827805417456</v>
      </c>
      <c r="W951" s="66">
        <v>2385.2587741514403</v>
      </c>
      <c r="X951" s="66">
        <v>2384.8501746888401</v>
      </c>
      <c r="Y951" s="66">
        <v>2382.5371449424438</v>
      </c>
      <c r="Z951" s="66">
        <v>2377.7966649281584</v>
      </c>
    </row>
    <row r="952" spans="2:26" x14ac:dyDescent="0.25">
      <c r="B952" t="s">
        <v>114</v>
      </c>
      <c r="C952" t="s">
        <v>83</v>
      </c>
      <c r="L952" s="12">
        <v>60.341438908633506</v>
      </c>
      <c r="M952" s="12">
        <v>66.100443537227008</v>
      </c>
      <c r="N952" s="12">
        <v>70.287178798786272</v>
      </c>
      <c r="O952" s="12">
        <v>69.114133019371948</v>
      </c>
      <c r="P952" s="12">
        <v>67.854064871449509</v>
      </c>
      <c r="Q952" s="12">
        <v>66.634013869862159</v>
      </c>
      <c r="R952" s="12">
        <v>65.995371424758858</v>
      </c>
      <c r="S952" s="12">
        <v>65.477035487158233</v>
      </c>
      <c r="T952" s="12">
        <v>64.692308074232017</v>
      </c>
      <c r="U952" s="12">
        <v>63.895472825477675</v>
      </c>
      <c r="V952" s="12">
        <v>63.471488146347625</v>
      </c>
      <c r="W952" s="12">
        <v>63.194702275906366</v>
      </c>
      <c r="X952" s="12">
        <v>62.78959217450624</v>
      </c>
      <c r="Y952" s="12">
        <v>62.485592108146015</v>
      </c>
      <c r="Z952" s="12">
        <v>62.047783516737461</v>
      </c>
    </row>
    <row r="953" spans="2:26" x14ac:dyDescent="0.25">
      <c r="C953" t="s">
        <v>84</v>
      </c>
      <c r="L953" s="12">
        <v>78.235428918092495</v>
      </c>
      <c r="M953" s="12">
        <v>64.087978693117606</v>
      </c>
      <c r="N953" s="12">
        <v>62.291426281055621</v>
      </c>
      <c r="O953" s="12">
        <v>57.994995007355563</v>
      </c>
      <c r="P953" s="12">
        <v>61.865714057165377</v>
      </c>
      <c r="Q953" s="12">
        <v>64.704557540959811</v>
      </c>
      <c r="R953" s="12">
        <v>63.801156906494384</v>
      </c>
      <c r="S953" s="12">
        <v>63.189514082041725</v>
      </c>
      <c r="T953" s="12">
        <v>62.664001591056497</v>
      </c>
      <c r="U953" s="12">
        <v>62.116082170272506</v>
      </c>
      <c r="V953" s="12">
        <v>61.678273452928451</v>
      </c>
      <c r="W953" s="12">
        <v>61.2851857113519</v>
      </c>
      <c r="X953" s="12">
        <v>60.903346605622914</v>
      </c>
      <c r="Y953" s="12">
        <v>60.617883939657652</v>
      </c>
      <c r="Z953" s="12">
        <v>60.126463045571214</v>
      </c>
    </row>
    <row r="954" spans="2:26" x14ac:dyDescent="0.25">
      <c r="C954" t="s">
        <v>85</v>
      </c>
      <c r="L954" s="12">
        <v>114.7460753506452</v>
      </c>
      <c r="M954" s="12">
        <v>117.09924287323003</v>
      </c>
      <c r="N954" s="12">
        <v>110.2343726577455</v>
      </c>
      <c r="O954" s="12">
        <v>104.35748041484281</v>
      </c>
      <c r="P954" s="12">
        <v>90.256725183688843</v>
      </c>
      <c r="Q954" s="12">
        <v>79.64254038639146</v>
      </c>
      <c r="R954" s="12">
        <v>81.821739077528022</v>
      </c>
      <c r="S954" s="12">
        <v>78.235126324528053</v>
      </c>
      <c r="T954" s="12">
        <v>81.186003867678522</v>
      </c>
      <c r="U954" s="12">
        <v>83.656735514615903</v>
      </c>
      <c r="V954" s="12">
        <v>82.938379941551887</v>
      </c>
      <c r="W954" s="12">
        <v>82.581496419032518</v>
      </c>
      <c r="X954" s="12">
        <v>82.067677785666277</v>
      </c>
      <c r="Y954" s="12">
        <v>81.576317168645403</v>
      </c>
      <c r="Z954" s="12">
        <v>81.01434345113374</v>
      </c>
    </row>
    <row r="955" spans="2:26" x14ac:dyDescent="0.25">
      <c r="C955" t="s">
        <v>81</v>
      </c>
      <c r="L955" s="12">
        <v>179.86044205272063</v>
      </c>
      <c r="M955" s="12">
        <v>191.36524140497198</v>
      </c>
      <c r="N955" s="12">
        <v>192.32355449717804</v>
      </c>
      <c r="O955" s="12">
        <v>196.37313059779294</v>
      </c>
      <c r="P955" s="12">
        <v>210.84156065500275</v>
      </c>
      <c r="Q955" s="12">
        <v>214.95270687153732</v>
      </c>
      <c r="R955" s="12">
        <v>207.60443464061146</v>
      </c>
      <c r="S955" s="12">
        <v>208.61022467128345</v>
      </c>
      <c r="T955" s="12">
        <v>200.28689426083687</v>
      </c>
      <c r="U955" s="12">
        <v>191.60725480426959</v>
      </c>
      <c r="V955" s="12">
        <v>187.51018070058205</v>
      </c>
      <c r="W955" s="12">
        <v>180.26124481133789</v>
      </c>
      <c r="X955" s="12">
        <v>172.9739762331626</v>
      </c>
      <c r="Y955" s="12">
        <v>167.9962204268445</v>
      </c>
      <c r="Z955" s="12">
        <v>169.38910726728594</v>
      </c>
    </row>
    <row r="956" spans="2:26" x14ac:dyDescent="0.25">
      <c r="C956" t="s">
        <v>75</v>
      </c>
      <c r="L956" s="12">
        <v>170.05524798515046</v>
      </c>
      <c r="M956" s="12">
        <v>166.12163834414378</v>
      </c>
      <c r="N956" s="12">
        <v>167.16582570595401</v>
      </c>
      <c r="O956" s="12">
        <v>170.90201738250821</v>
      </c>
      <c r="P956" s="12">
        <v>166.55979675702065</v>
      </c>
      <c r="Q956" s="12">
        <v>168.93177371707546</v>
      </c>
      <c r="R956" s="12">
        <v>173.62550924668955</v>
      </c>
      <c r="S956" s="12">
        <v>175.26303312452802</v>
      </c>
      <c r="T956" s="12">
        <v>180.11101593814465</v>
      </c>
      <c r="U956" s="12">
        <v>182.7660503748948</v>
      </c>
      <c r="V956" s="12">
        <v>183.52335494669617</v>
      </c>
      <c r="W956" s="12">
        <v>189.65706146994646</v>
      </c>
      <c r="X956" s="12">
        <v>193.1476800473942</v>
      </c>
      <c r="Y956" s="12">
        <v>193.0128947611579</v>
      </c>
      <c r="Z956" s="12">
        <v>186.86894267261067</v>
      </c>
    </row>
    <row r="957" spans="2:26" x14ac:dyDescent="0.25">
      <c r="C957" t="s">
        <v>76</v>
      </c>
      <c r="L957" s="12">
        <v>679.83654798161251</v>
      </c>
      <c r="M957" s="12">
        <v>665.43286247524486</v>
      </c>
      <c r="N957" s="12">
        <v>659.96611964779913</v>
      </c>
      <c r="O957" s="12">
        <v>646.03222584005869</v>
      </c>
      <c r="P957" s="12">
        <v>641.16455171568532</v>
      </c>
      <c r="Q957" s="12">
        <v>627.4148477982709</v>
      </c>
      <c r="R957" s="12">
        <v>620.83626027069249</v>
      </c>
      <c r="S957" s="12">
        <v>619.91114820418966</v>
      </c>
      <c r="T957" s="12">
        <v>616.25657728129795</v>
      </c>
      <c r="U957" s="12">
        <v>617.48460446524609</v>
      </c>
      <c r="V957" s="12">
        <v>618.88337271342232</v>
      </c>
      <c r="W957" s="12">
        <v>619.97791436218915</v>
      </c>
      <c r="X957" s="12">
        <v>619.67264112234545</v>
      </c>
      <c r="Y957" s="12">
        <v>618.3901495085795</v>
      </c>
      <c r="Z957" s="12">
        <v>615.97653478317693</v>
      </c>
    </row>
    <row r="958" spans="2:26" x14ac:dyDescent="0.25">
      <c r="C958" t="s">
        <v>77</v>
      </c>
      <c r="L958" s="12">
        <v>672.04905251318917</v>
      </c>
      <c r="M958" s="12">
        <v>671.39020913530237</v>
      </c>
      <c r="N958" s="12">
        <v>661.51242988868853</v>
      </c>
      <c r="O958" s="12">
        <v>660.95275797387433</v>
      </c>
      <c r="P958" s="12">
        <v>639.30759956066845</v>
      </c>
      <c r="Q958" s="12">
        <v>640.5660862577198</v>
      </c>
      <c r="R958" s="12">
        <v>630.56135630726544</v>
      </c>
      <c r="S958" s="12">
        <v>622.0272814370237</v>
      </c>
      <c r="T958" s="12">
        <v>620.55283877971647</v>
      </c>
      <c r="U958" s="12">
        <v>617.58063333325538</v>
      </c>
      <c r="V958" s="12">
        <v>610.67352139497825</v>
      </c>
      <c r="W958" s="12">
        <v>607.54792512883932</v>
      </c>
      <c r="X958" s="12">
        <v>610.96314983439186</v>
      </c>
      <c r="Y958" s="12">
        <v>615.90284728466975</v>
      </c>
      <c r="Z958" s="12">
        <v>624.74671111662701</v>
      </c>
    </row>
    <row r="959" spans="2:26" x14ac:dyDescent="0.25">
      <c r="C959" t="s">
        <v>78</v>
      </c>
      <c r="L959" s="12">
        <v>406.1057481988376</v>
      </c>
      <c r="M959" s="12">
        <v>413.77963115777112</v>
      </c>
      <c r="N959" s="12">
        <v>427.59423942702796</v>
      </c>
      <c r="O959" s="12">
        <v>434.47528382745941</v>
      </c>
      <c r="P959" s="12">
        <v>456.66477871422416</v>
      </c>
      <c r="Q959" s="12">
        <v>466.07736045784117</v>
      </c>
      <c r="R959" s="12">
        <v>479.97282913016141</v>
      </c>
      <c r="S959" s="12">
        <v>487.19389375374334</v>
      </c>
      <c r="T959" s="12">
        <v>490.718622411703</v>
      </c>
      <c r="U959" s="12">
        <v>494.33474704883974</v>
      </c>
      <c r="V959" s="12">
        <v>507.59639612762601</v>
      </c>
      <c r="W959" s="12">
        <v>513.58109794774509</v>
      </c>
      <c r="X959" s="12">
        <v>511.92328429101042</v>
      </c>
      <c r="Y959" s="12">
        <v>511.5145697323494</v>
      </c>
      <c r="Z959" s="12">
        <v>508.05480576196396</v>
      </c>
    </row>
    <row r="960" spans="2:26" x14ac:dyDescent="0.25">
      <c r="C960" t="s">
        <v>93</v>
      </c>
      <c r="L960" s="12">
        <v>81.385517225866835</v>
      </c>
      <c r="M960" s="12">
        <v>81.072873474035745</v>
      </c>
      <c r="N960" s="12">
        <v>79.499181424955381</v>
      </c>
      <c r="O960" s="12">
        <v>82.092232651511253</v>
      </c>
      <c r="P960" s="12">
        <v>77.707150397119378</v>
      </c>
      <c r="Q960" s="12">
        <v>72.618688479013898</v>
      </c>
      <c r="R960" s="12">
        <v>71.614062648461172</v>
      </c>
      <c r="S960" s="12">
        <v>72.925588735628651</v>
      </c>
      <c r="T960" s="12">
        <v>73.401165429972323</v>
      </c>
      <c r="U960" s="12">
        <v>73.306970069578455</v>
      </c>
      <c r="V960" s="12">
        <v>69.123504325269693</v>
      </c>
      <c r="W960" s="12">
        <v>67.702150568100251</v>
      </c>
      <c r="X960" s="12">
        <v>69.573036170987365</v>
      </c>
      <c r="Y960" s="12">
        <v>69.978907762490849</v>
      </c>
      <c r="Z960" s="12">
        <v>68.177948720625835</v>
      </c>
    </row>
    <row r="961" spans="1:26" s="64" customFormat="1" x14ac:dyDescent="0.25">
      <c r="B961" s="64" t="s">
        <v>225</v>
      </c>
      <c r="L961" s="67">
        <v>2442.6154991347485</v>
      </c>
      <c r="M961" s="67">
        <v>2436.4501210950443</v>
      </c>
      <c r="N961" s="67">
        <v>2430.8743283291901</v>
      </c>
      <c r="O961" s="67">
        <v>2422.2942567147747</v>
      </c>
      <c r="P961" s="67">
        <v>2412.2219419120242</v>
      </c>
      <c r="Q961" s="67">
        <v>2401.5425753786722</v>
      </c>
      <c r="R961" s="67">
        <v>2395.8327196526629</v>
      </c>
      <c r="S961" s="67">
        <v>2392.8328458201245</v>
      </c>
      <c r="T961" s="67">
        <v>2389.8694276346382</v>
      </c>
      <c r="U961" s="67">
        <v>2386.74855060645</v>
      </c>
      <c r="V961" s="67">
        <v>2385.3984717494022</v>
      </c>
      <c r="W961" s="67">
        <v>2385.7887786944493</v>
      </c>
      <c r="X961" s="67">
        <v>2384.0143842650878</v>
      </c>
      <c r="Y961" s="67">
        <v>2381.4753826925407</v>
      </c>
      <c r="Z961" s="67">
        <v>2376.4026403357329</v>
      </c>
    </row>
    <row r="962" spans="1:26" s="23" customFormat="1" x14ac:dyDescent="0.25">
      <c r="A962" s="23" t="s">
        <v>45</v>
      </c>
      <c r="B962" s="23" t="s">
        <v>216</v>
      </c>
      <c r="C962" s="23" t="s">
        <v>83</v>
      </c>
      <c r="D962" s="23">
        <v>29</v>
      </c>
      <c r="E962" s="23">
        <v>30</v>
      </c>
      <c r="F962" s="23">
        <v>24</v>
      </c>
      <c r="G962" s="23">
        <v>24</v>
      </c>
      <c r="H962" s="23">
        <v>24</v>
      </c>
      <c r="I962" s="23">
        <v>30</v>
      </c>
      <c r="J962" s="23">
        <v>33</v>
      </c>
      <c r="K962" s="23">
        <v>34</v>
      </c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x14ac:dyDescent="0.25">
      <c r="C963" t="s">
        <v>84</v>
      </c>
      <c r="D963">
        <v>25</v>
      </c>
      <c r="E963">
        <v>30</v>
      </c>
      <c r="F963">
        <v>20</v>
      </c>
      <c r="G963">
        <v>26</v>
      </c>
      <c r="H963">
        <v>30</v>
      </c>
      <c r="I963">
        <v>27</v>
      </c>
      <c r="J963">
        <v>28</v>
      </c>
      <c r="K963">
        <v>28</v>
      </c>
    </row>
    <row r="964" spans="1:26" x14ac:dyDescent="0.25">
      <c r="C964" t="s">
        <v>85</v>
      </c>
      <c r="D964">
        <v>33</v>
      </c>
      <c r="E964">
        <v>28</v>
      </c>
      <c r="F964">
        <v>32</v>
      </c>
      <c r="G964">
        <v>35</v>
      </c>
      <c r="H964">
        <v>36</v>
      </c>
      <c r="I964">
        <v>33</v>
      </c>
      <c r="J964">
        <v>34</v>
      </c>
      <c r="K964">
        <v>40</v>
      </c>
    </row>
    <row r="965" spans="1:26" x14ac:dyDescent="0.25">
      <c r="C965" t="s">
        <v>81</v>
      </c>
      <c r="D965">
        <v>78</v>
      </c>
      <c r="E965">
        <v>75</v>
      </c>
      <c r="F965">
        <v>69</v>
      </c>
      <c r="G965">
        <v>68</v>
      </c>
      <c r="H965">
        <v>76</v>
      </c>
      <c r="I965">
        <v>68</v>
      </c>
      <c r="J965">
        <v>69</v>
      </c>
      <c r="K965">
        <v>73</v>
      </c>
    </row>
    <row r="966" spans="1:26" x14ac:dyDescent="0.25">
      <c r="C966" t="s">
        <v>75</v>
      </c>
      <c r="D966">
        <v>75</v>
      </c>
      <c r="E966">
        <v>72</v>
      </c>
      <c r="F966">
        <v>71</v>
      </c>
      <c r="G966">
        <v>68</v>
      </c>
      <c r="H966">
        <v>78</v>
      </c>
      <c r="I966">
        <v>75</v>
      </c>
      <c r="J966">
        <v>71</v>
      </c>
      <c r="K966">
        <v>66</v>
      </c>
    </row>
    <row r="967" spans="1:26" x14ac:dyDescent="0.25">
      <c r="C967" t="s">
        <v>76</v>
      </c>
      <c r="D967">
        <v>231</v>
      </c>
      <c r="E967">
        <v>232</v>
      </c>
      <c r="F967">
        <v>226</v>
      </c>
      <c r="G967">
        <v>229</v>
      </c>
      <c r="H967">
        <v>237</v>
      </c>
      <c r="I967">
        <v>251</v>
      </c>
      <c r="J967">
        <v>256</v>
      </c>
      <c r="K967">
        <v>258</v>
      </c>
    </row>
    <row r="968" spans="1:26" x14ac:dyDescent="0.25">
      <c r="C968" t="s">
        <v>77</v>
      </c>
      <c r="D968">
        <v>371</v>
      </c>
      <c r="E968">
        <v>370</v>
      </c>
      <c r="F968">
        <v>359</v>
      </c>
      <c r="G968">
        <v>359</v>
      </c>
      <c r="H968">
        <v>360</v>
      </c>
      <c r="I968">
        <v>348</v>
      </c>
      <c r="J968">
        <v>338</v>
      </c>
      <c r="K968">
        <v>337</v>
      </c>
    </row>
    <row r="969" spans="1:26" x14ac:dyDescent="0.25">
      <c r="C969" t="s">
        <v>78</v>
      </c>
      <c r="D969">
        <v>285</v>
      </c>
      <c r="E969">
        <v>280</v>
      </c>
      <c r="F969">
        <v>276</v>
      </c>
      <c r="G969">
        <v>279</v>
      </c>
      <c r="H969">
        <v>270</v>
      </c>
      <c r="I969">
        <v>269</v>
      </c>
      <c r="J969">
        <v>274</v>
      </c>
      <c r="K969">
        <v>273</v>
      </c>
    </row>
    <row r="970" spans="1:26" x14ac:dyDescent="0.25">
      <c r="C970" t="s">
        <v>79</v>
      </c>
      <c r="D970">
        <v>33</v>
      </c>
      <c r="E970">
        <v>41</v>
      </c>
      <c r="F970">
        <v>46</v>
      </c>
      <c r="G970">
        <v>49</v>
      </c>
      <c r="H970">
        <v>47</v>
      </c>
      <c r="I970">
        <v>51</v>
      </c>
      <c r="J970">
        <v>53</v>
      </c>
      <c r="K970">
        <v>64</v>
      </c>
    </row>
    <row r="971" spans="1:26" s="65" customFormat="1" x14ac:dyDescent="0.25">
      <c r="B971" s="65" t="s">
        <v>220</v>
      </c>
      <c r="D971" s="65">
        <v>1160</v>
      </c>
      <c r="E971" s="65">
        <v>1158</v>
      </c>
      <c r="F971" s="65">
        <v>1123</v>
      </c>
      <c r="G971" s="65">
        <v>1137</v>
      </c>
      <c r="H971" s="65">
        <v>1158</v>
      </c>
      <c r="I971" s="65">
        <v>1152</v>
      </c>
      <c r="J971" s="65">
        <v>1156</v>
      </c>
      <c r="K971" s="65">
        <v>1173</v>
      </c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spans="1:26" x14ac:dyDescent="0.25">
      <c r="B972" t="s">
        <v>217</v>
      </c>
      <c r="C972" t="s">
        <v>83</v>
      </c>
      <c r="L972" s="12">
        <v>33.149816332817579</v>
      </c>
      <c r="M972" s="12">
        <v>24.85800710933048</v>
      </c>
      <c r="N972" s="12">
        <v>20.276462038418657</v>
      </c>
      <c r="O972" s="12">
        <v>19.24991584066656</v>
      </c>
      <c r="P972" s="12">
        <v>18.404035304962648</v>
      </c>
      <c r="Q972" s="12">
        <v>17.723468973583245</v>
      </c>
      <c r="R972" s="12">
        <v>17.174053261449334</v>
      </c>
      <c r="S972" s="12">
        <v>16.812069078395368</v>
      </c>
      <c r="T972" s="12">
        <v>16.642574130735674</v>
      </c>
      <c r="U972" s="12">
        <v>16.764243808152596</v>
      </c>
      <c r="V972" s="12">
        <v>16.994348700631555</v>
      </c>
      <c r="W972" s="12">
        <v>17.123046385637771</v>
      </c>
      <c r="X972" s="12">
        <v>17.279765266932792</v>
      </c>
      <c r="Y972" s="12">
        <v>17.499074544090494</v>
      </c>
      <c r="Z972" s="12">
        <v>17.858551916728178</v>
      </c>
    </row>
    <row r="973" spans="1:26" x14ac:dyDescent="0.25">
      <c r="C973" t="s">
        <v>84</v>
      </c>
      <c r="L973" s="12">
        <v>27.99721336170537</v>
      </c>
      <c r="M973" s="12">
        <v>32.992900848692607</v>
      </c>
      <c r="N973" s="12">
        <v>33.987341760323368</v>
      </c>
      <c r="O973" s="12">
        <v>33.138513679472737</v>
      </c>
      <c r="P973" s="12">
        <v>24.849327313722462</v>
      </c>
      <c r="Q973" s="12">
        <v>20.269440461282972</v>
      </c>
      <c r="R973" s="12">
        <v>19.243287486732296</v>
      </c>
      <c r="S973" s="12">
        <v>18.397740200870054</v>
      </c>
      <c r="T973" s="12">
        <v>17.717436248359029</v>
      </c>
      <c r="U973" s="12">
        <v>17.168241979859467</v>
      </c>
      <c r="V973" s="12">
        <v>16.806414263135675</v>
      </c>
      <c r="W973" s="12">
        <v>16.636998302809985</v>
      </c>
      <c r="X973" s="12">
        <v>16.758651587850792</v>
      </c>
      <c r="Y973" s="12">
        <v>16.988722118956101</v>
      </c>
      <c r="Z973" s="12">
        <v>17.11742642643663</v>
      </c>
    </row>
    <row r="974" spans="1:26" x14ac:dyDescent="0.25">
      <c r="C974" t="s">
        <v>85</v>
      </c>
      <c r="L974" s="12">
        <v>36.996526813165119</v>
      </c>
      <c r="M974" s="12">
        <v>37.993155438797622</v>
      </c>
      <c r="N974" s="12">
        <v>39.989132889878697</v>
      </c>
      <c r="O974" s="12">
        <v>35.98583292375158</v>
      </c>
      <c r="P974" s="12">
        <v>42.978012322860387</v>
      </c>
      <c r="Q974" s="12">
        <v>43.971123930473382</v>
      </c>
      <c r="R974" s="12">
        <v>41.122939337915675</v>
      </c>
      <c r="S974" s="12">
        <v>39.829838749258997</v>
      </c>
      <c r="T974" s="12">
        <v>31.251400006559081</v>
      </c>
      <c r="U974" s="12">
        <v>26.384922548644955</v>
      </c>
      <c r="V974" s="12">
        <v>25.09497557717609</v>
      </c>
      <c r="W974" s="12">
        <v>24.122606392940884</v>
      </c>
      <c r="X974" s="12">
        <v>23.284952906282882</v>
      </c>
      <c r="Y974" s="12">
        <v>22.65910661084272</v>
      </c>
      <c r="Z974" s="12">
        <v>22.362623777202785</v>
      </c>
    </row>
    <row r="975" spans="1:26" x14ac:dyDescent="0.25">
      <c r="C975" t="s">
        <v>81</v>
      </c>
      <c r="L975" s="12">
        <v>74.99033166925679</v>
      </c>
      <c r="M975" s="12">
        <v>70.983115312179834</v>
      </c>
      <c r="N975" s="12">
        <v>72.974623156247091</v>
      </c>
      <c r="O975" s="12">
        <v>77.965958563229321</v>
      </c>
      <c r="P975" s="12">
        <v>71.963856726798966</v>
      </c>
      <c r="Q975" s="12">
        <v>72.957455393765841</v>
      </c>
      <c r="R975" s="12">
        <v>74.949726614167631</v>
      </c>
      <c r="S975" s="12">
        <v>75.940699572353637</v>
      </c>
      <c r="T975" s="12">
        <v>79.930619941774367</v>
      </c>
      <c r="U975" s="12">
        <v>81.920078818606157</v>
      </c>
      <c r="V975" s="12">
        <v>81.066576069314948</v>
      </c>
      <c r="W975" s="12">
        <v>75.772042371335758</v>
      </c>
      <c r="X975" s="12">
        <v>74.183196259114254</v>
      </c>
      <c r="Y975" s="12">
        <v>70.310215314181093</v>
      </c>
      <c r="Z975" s="12">
        <v>66.174651792778093</v>
      </c>
    </row>
    <row r="976" spans="1:26" x14ac:dyDescent="0.25">
      <c r="C976" t="s">
        <v>75</v>
      </c>
      <c r="L976" s="12">
        <v>65.983926539001232</v>
      </c>
      <c r="M976" s="12">
        <v>68.966794465209901</v>
      </c>
      <c r="N976" s="12">
        <v>65.953590900274719</v>
      </c>
      <c r="O976" s="12">
        <v>65.940060818241193</v>
      </c>
      <c r="P976" s="12">
        <v>62.933039845556543</v>
      </c>
      <c r="Q976" s="12">
        <v>63.919914376966808</v>
      </c>
      <c r="R976" s="12">
        <v>65.906878426768174</v>
      </c>
      <c r="S976" s="12">
        <v>63.902203199052579</v>
      </c>
      <c r="T976" s="12">
        <v>61.900639256349812</v>
      </c>
      <c r="U976" s="12">
        <v>64.886448493177383</v>
      </c>
      <c r="V976" s="12">
        <v>65.8779615008186</v>
      </c>
      <c r="W976" s="12">
        <v>63.883768640359058</v>
      </c>
      <c r="X976" s="12">
        <v>62.881548858236414</v>
      </c>
      <c r="Y976" s="12">
        <v>64.871860447648103</v>
      </c>
      <c r="Z976" s="12">
        <v>67.857746393528984</v>
      </c>
    </row>
    <row r="977" spans="2:26" x14ac:dyDescent="0.25">
      <c r="C977" t="s">
        <v>76</v>
      </c>
      <c r="L977" s="12">
        <v>252.83843791285062</v>
      </c>
      <c r="M977" s="12">
        <v>241.71353601179399</v>
      </c>
      <c r="N977" s="12">
        <v>237.58966174055919</v>
      </c>
      <c r="O977" s="12">
        <v>230.4826291900892</v>
      </c>
      <c r="P977" s="12">
        <v>232.38843886044677</v>
      </c>
      <c r="Q977" s="12">
        <v>221.34360517853452</v>
      </c>
      <c r="R977" s="12">
        <v>212.28768497501883</v>
      </c>
      <c r="S977" s="12">
        <v>211.20186770110183</v>
      </c>
      <c r="T977" s="12">
        <v>212.13487448292352</v>
      </c>
      <c r="U977" s="12">
        <v>202.11579680302575</v>
      </c>
      <c r="V977" s="12">
        <v>195.09407565788064</v>
      </c>
      <c r="W977" s="12">
        <v>194.08353020556817</v>
      </c>
      <c r="X977" s="12">
        <v>186.10601746463848</v>
      </c>
      <c r="Y977" s="12">
        <v>183.09441291517132</v>
      </c>
      <c r="Z977" s="12">
        <v>177.10774189704384</v>
      </c>
    </row>
    <row r="978" spans="2:26" x14ac:dyDescent="0.25">
      <c r="C978" t="s">
        <v>77</v>
      </c>
      <c r="L978" s="12">
        <v>331.58694202884163</v>
      </c>
      <c r="M978" s="12">
        <v>328.41022836666752</v>
      </c>
      <c r="N978" s="12">
        <v>323.28705733569979</v>
      </c>
      <c r="O978" s="12">
        <v>319.27946436312737</v>
      </c>
      <c r="P978" s="12">
        <v>304.83819237486301</v>
      </c>
      <c r="Q978" s="12">
        <v>303.2451627986818</v>
      </c>
      <c r="R978" s="12">
        <v>292.09108390804477</v>
      </c>
      <c r="S978" s="12">
        <v>278.06983589302075</v>
      </c>
      <c r="T978" s="12">
        <v>267.06823958659942</v>
      </c>
      <c r="U978" s="12">
        <v>273.4785774058052</v>
      </c>
      <c r="V978" s="12">
        <v>274.13967718177491</v>
      </c>
      <c r="W978" s="12">
        <v>275.77997606108323</v>
      </c>
      <c r="X978" s="12">
        <v>286.96050401276523</v>
      </c>
      <c r="Y978" s="12">
        <v>279.02461768243296</v>
      </c>
      <c r="Z978" s="12">
        <v>280.59568236440151</v>
      </c>
    </row>
    <row r="979" spans="2:26" x14ac:dyDescent="0.25">
      <c r="C979" t="s">
        <v>78</v>
      </c>
      <c r="L979" s="12">
        <v>268.63664655970638</v>
      </c>
      <c r="M979" s="12">
        <v>276.43121968861482</v>
      </c>
      <c r="N979" s="12">
        <v>271.12695773466083</v>
      </c>
      <c r="O979" s="12">
        <v>270.90059814182257</v>
      </c>
      <c r="P979" s="12">
        <v>284.24027344987923</v>
      </c>
      <c r="Q979" s="12">
        <v>291.63578540877307</v>
      </c>
      <c r="R979" s="12">
        <v>303.26892071860078</v>
      </c>
      <c r="S979" s="12">
        <v>310.91528059280461</v>
      </c>
      <c r="T979" s="12">
        <v>314.1322155570702</v>
      </c>
      <c r="U979" s="12">
        <v>305.16960373903089</v>
      </c>
      <c r="V979" s="12">
        <v>301.29640670161223</v>
      </c>
      <c r="W979" s="12">
        <v>293.48775169961067</v>
      </c>
      <c r="X979" s="12">
        <v>280.75229884596234</v>
      </c>
      <c r="Y979" s="12">
        <v>282.01234989611612</v>
      </c>
      <c r="Z979" s="12">
        <v>277.94215005753927</v>
      </c>
    </row>
    <row r="980" spans="2:26" x14ac:dyDescent="0.25">
      <c r="C980" t="s">
        <v>93</v>
      </c>
      <c r="L980" s="12">
        <v>66.793131036017499</v>
      </c>
      <c r="M980" s="12">
        <v>62.826878021398308</v>
      </c>
      <c r="N980" s="12">
        <v>66.548055084227997</v>
      </c>
      <c r="O980" s="12">
        <v>65.598119752023052</v>
      </c>
      <c r="P980" s="12">
        <v>62.933741794522994</v>
      </c>
      <c r="Q980" s="12">
        <v>57.674563107711897</v>
      </c>
      <c r="R980" s="12">
        <v>53.995417930690543</v>
      </c>
      <c r="S980" s="12">
        <v>52.434310418393515</v>
      </c>
      <c r="T980" s="12">
        <v>54.414107785837771</v>
      </c>
      <c r="U980" s="12">
        <v>55.286185969852177</v>
      </c>
      <c r="V980" s="12">
        <v>54.922508899363706</v>
      </c>
      <c r="W980" s="12">
        <v>58.593741253951656</v>
      </c>
      <c r="X980" s="12">
        <v>59.704287678944731</v>
      </c>
      <c r="Y980" s="12">
        <v>60.021620501390572</v>
      </c>
      <c r="Z980" s="12">
        <v>58.206828553776447</v>
      </c>
    </row>
    <row r="981" spans="2:26" s="65" customFormat="1" x14ac:dyDescent="0.25">
      <c r="B981" s="65" t="s">
        <v>221</v>
      </c>
      <c r="L981" s="66">
        <v>1158.9729722533623</v>
      </c>
      <c r="M981" s="66">
        <v>1145.175835262685</v>
      </c>
      <c r="N981" s="66">
        <v>1131.7328826402904</v>
      </c>
      <c r="O981" s="66">
        <v>1118.5410932724235</v>
      </c>
      <c r="P981" s="66">
        <v>1105.528917993613</v>
      </c>
      <c r="Q981" s="66">
        <v>1092.7405196297736</v>
      </c>
      <c r="R981" s="66">
        <v>1080.039992659388</v>
      </c>
      <c r="S981" s="66">
        <v>1067.5038454052512</v>
      </c>
      <c r="T981" s="66">
        <v>1055.1921069962088</v>
      </c>
      <c r="U981" s="66">
        <v>1043.1740995661546</v>
      </c>
      <c r="V981" s="66">
        <v>1031.2929445517084</v>
      </c>
      <c r="W981" s="66">
        <v>1019.4834613132972</v>
      </c>
      <c r="X981" s="66">
        <v>1007.9112228807279</v>
      </c>
      <c r="Y981" s="66">
        <v>996.48198003082939</v>
      </c>
      <c r="Z981" s="66">
        <v>985.22340317943576</v>
      </c>
    </row>
    <row r="982" spans="2:26" x14ac:dyDescent="0.25">
      <c r="B982" t="s">
        <v>218</v>
      </c>
      <c r="C982" t="s">
        <v>83</v>
      </c>
      <c r="L982" s="12">
        <v>33.349368078572041</v>
      </c>
      <c r="M982" s="12">
        <v>26.801674188619998</v>
      </c>
      <c r="N982" s="12">
        <v>24.958731149313842</v>
      </c>
      <c r="O982" s="12">
        <v>24.748361405667143</v>
      </c>
      <c r="P982" s="12">
        <v>24.666457905229283</v>
      </c>
      <c r="Q982" s="12">
        <v>24.726606226259339</v>
      </c>
      <c r="R982" s="12">
        <v>24.825120665197311</v>
      </c>
      <c r="S982" s="12">
        <v>24.950588487881888</v>
      </c>
      <c r="T982" s="12">
        <v>25.137654563159973</v>
      </c>
      <c r="U982" s="12">
        <v>25.387240277544151</v>
      </c>
      <c r="V982" s="12">
        <v>25.616878688788113</v>
      </c>
      <c r="W982" s="12">
        <v>25.784896540555032</v>
      </c>
      <c r="X982" s="12">
        <v>25.935365102595284</v>
      </c>
      <c r="Y982" s="12">
        <v>26.071452795655709</v>
      </c>
      <c r="Z982" s="12">
        <v>26.209343169400046</v>
      </c>
    </row>
    <row r="983" spans="2:26" x14ac:dyDescent="0.25">
      <c r="C983" t="s">
        <v>84</v>
      </c>
      <c r="L983" s="12">
        <v>27.767009522273671</v>
      </c>
      <c r="M983" s="12">
        <v>31.500528736026496</v>
      </c>
      <c r="N983" s="12">
        <v>30.765264833433555</v>
      </c>
      <c r="O983" s="12">
        <v>30.727599570285737</v>
      </c>
      <c r="P983" s="12">
        <v>25.526021199471085</v>
      </c>
      <c r="Q983" s="12">
        <v>24.295126212625451</v>
      </c>
      <c r="R983" s="12">
        <v>24.126511302523902</v>
      </c>
      <c r="S983" s="12">
        <v>24.052516682135149</v>
      </c>
      <c r="T983" s="12">
        <v>24.087036340303705</v>
      </c>
      <c r="U983" s="12">
        <v>24.159632869810999</v>
      </c>
      <c r="V983" s="12">
        <v>24.270541831142452</v>
      </c>
      <c r="W983" s="12">
        <v>24.39700310250474</v>
      </c>
      <c r="X983" s="12">
        <v>24.573214340890207</v>
      </c>
      <c r="Y983" s="12">
        <v>24.746949165900332</v>
      </c>
      <c r="Z983" s="12">
        <v>24.872053008746494</v>
      </c>
    </row>
    <row r="984" spans="2:26" x14ac:dyDescent="0.25">
      <c r="C984" t="s">
        <v>85</v>
      </c>
      <c r="L984" s="12">
        <v>37.179023797670993</v>
      </c>
      <c r="M984" s="12">
        <v>38.12626216207353</v>
      </c>
      <c r="N984" s="12">
        <v>39.732756675720076</v>
      </c>
      <c r="O984" s="12">
        <v>35.234035011328295</v>
      </c>
      <c r="P984" s="12">
        <v>39.588049307887012</v>
      </c>
      <c r="Q984" s="12">
        <v>38.828702807276343</v>
      </c>
      <c r="R984" s="12">
        <v>37.188435714301498</v>
      </c>
      <c r="S984" s="12">
        <v>37.139715612907501</v>
      </c>
      <c r="T984" s="12">
        <v>32.860825952456103</v>
      </c>
      <c r="U984" s="12">
        <v>32.020333378009333</v>
      </c>
      <c r="V984" s="12">
        <v>31.869630050124535</v>
      </c>
      <c r="W984" s="12">
        <v>31.858023074319174</v>
      </c>
      <c r="X984" s="12">
        <v>31.890971684076007</v>
      </c>
      <c r="Y984" s="12">
        <v>31.978917596598532</v>
      </c>
      <c r="Z984" s="12">
        <v>32.118088922751447</v>
      </c>
    </row>
    <row r="985" spans="2:26" x14ac:dyDescent="0.25">
      <c r="C985" t="s">
        <v>81</v>
      </c>
      <c r="L985" s="12">
        <v>75.615437253294232</v>
      </c>
      <c r="M985" s="12">
        <v>72.075546526981725</v>
      </c>
      <c r="N985" s="12">
        <v>74.175919659909837</v>
      </c>
      <c r="O985" s="12">
        <v>78.947657605213422</v>
      </c>
      <c r="P985" s="12">
        <v>74.058269340803008</v>
      </c>
      <c r="Q985" s="12">
        <v>74.687138619385905</v>
      </c>
      <c r="R985" s="12">
        <v>75.863215755111682</v>
      </c>
      <c r="S985" s="12">
        <v>75.84175657463048</v>
      </c>
      <c r="T985" s="12">
        <v>77.350462529567949</v>
      </c>
      <c r="U985" s="12">
        <v>77.014680134847964</v>
      </c>
      <c r="V985" s="12">
        <v>76.199896499609693</v>
      </c>
      <c r="W985" s="12">
        <v>71.919234723246106</v>
      </c>
      <c r="X985" s="12">
        <v>71.048381918438167</v>
      </c>
      <c r="Y985" s="12">
        <v>69.705511240682142</v>
      </c>
      <c r="Z985" s="12">
        <v>68.509300315005305</v>
      </c>
    </row>
    <row r="986" spans="2:26" x14ac:dyDescent="0.25">
      <c r="C986" t="s">
        <v>75</v>
      </c>
      <c r="L986" s="12">
        <v>68.19397211295383</v>
      </c>
      <c r="M986" s="12">
        <v>72.393421467632521</v>
      </c>
      <c r="N986" s="12">
        <v>70.208754410627904</v>
      </c>
      <c r="O986" s="12">
        <v>69.27576227764618</v>
      </c>
      <c r="P986" s="12">
        <v>69.951635683007012</v>
      </c>
      <c r="Q986" s="12">
        <v>70.197081352945062</v>
      </c>
      <c r="R986" s="12">
        <v>70.269368544340765</v>
      </c>
      <c r="S986" s="12">
        <v>69.200438211749002</v>
      </c>
      <c r="T986" s="12">
        <v>69.11236498443256</v>
      </c>
      <c r="U986" s="12">
        <v>69.537107762732617</v>
      </c>
      <c r="V986" s="12">
        <v>69.453016810223261</v>
      </c>
      <c r="W986" s="12">
        <v>71.173894859614819</v>
      </c>
      <c r="X986" s="12">
        <v>70.668396218619904</v>
      </c>
      <c r="Y986" s="12">
        <v>70.491113064440498</v>
      </c>
      <c r="Z986" s="12">
        <v>70.469468520166274</v>
      </c>
    </row>
    <row r="987" spans="2:26" x14ac:dyDescent="0.25">
      <c r="C987" t="s">
        <v>76</v>
      </c>
      <c r="L987" s="12">
        <v>252.90635083072135</v>
      </c>
      <c r="M987" s="12">
        <v>244.10897672735564</v>
      </c>
      <c r="N987" s="12">
        <v>241.97752465905958</v>
      </c>
      <c r="O987" s="12">
        <v>238.92778158020874</v>
      </c>
      <c r="P987" s="12">
        <v>239.82979871074946</v>
      </c>
      <c r="Q987" s="12">
        <v>234.56432202983041</v>
      </c>
      <c r="R987" s="12">
        <v>231.06100964192177</v>
      </c>
      <c r="S987" s="12">
        <v>231.26072933602495</v>
      </c>
      <c r="T987" s="12">
        <v>232.92304583036179</v>
      </c>
      <c r="U987" s="12">
        <v>229.92625739734967</v>
      </c>
      <c r="V987" s="12">
        <v>228.959704990397</v>
      </c>
      <c r="W987" s="12">
        <v>230.35414651226955</v>
      </c>
      <c r="X987" s="12">
        <v>229.00243139450831</v>
      </c>
      <c r="Y987" s="12">
        <v>230.31644958775536</v>
      </c>
      <c r="Z987" s="12">
        <v>230.05341471103702</v>
      </c>
    </row>
    <row r="988" spans="2:26" x14ac:dyDescent="0.25">
      <c r="C988" t="s">
        <v>77</v>
      </c>
      <c r="L988" s="12">
        <v>331.41710402063308</v>
      </c>
      <c r="M988" s="12">
        <v>327.88052578059609</v>
      </c>
      <c r="N988" s="12">
        <v>322.61398707842369</v>
      </c>
      <c r="O988" s="12">
        <v>318.60053155855076</v>
      </c>
      <c r="P988" s="12">
        <v>305.27764420942708</v>
      </c>
      <c r="Q988" s="12">
        <v>302.63004687355988</v>
      </c>
      <c r="R988" s="12">
        <v>293.37085333338848</v>
      </c>
      <c r="S988" s="12">
        <v>283.5180197333566</v>
      </c>
      <c r="T988" s="12">
        <v>274.37416830534198</v>
      </c>
      <c r="U988" s="12">
        <v>279.33450606141702</v>
      </c>
      <c r="V988" s="12">
        <v>280.07599693377603</v>
      </c>
      <c r="W988" s="12">
        <v>279.54496000699339</v>
      </c>
      <c r="X988" s="12">
        <v>286.33423915110762</v>
      </c>
      <c r="Y988" s="12">
        <v>280.87305209002659</v>
      </c>
      <c r="Z988" s="12">
        <v>282.16707017205249</v>
      </c>
    </row>
    <row r="989" spans="2:26" x14ac:dyDescent="0.25">
      <c r="C989" t="s">
        <v>78</v>
      </c>
      <c r="L989" s="12">
        <v>266.1670656848604</v>
      </c>
      <c r="M989" s="12">
        <v>270.96199146554659</v>
      </c>
      <c r="N989" s="12">
        <v>264.10782394903111</v>
      </c>
      <c r="O989" s="12">
        <v>262.18462419343945</v>
      </c>
      <c r="P989" s="12">
        <v>272.11819461337336</v>
      </c>
      <c r="Q989" s="12">
        <v>276.74970047657615</v>
      </c>
      <c r="R989" s="12">
        <v>284.75058526071433</v>
      </c>
      <c r="S989" s="12">
        <v>289.01505697589471</v>
      </c>
      <c r="T989" s="12">
        <v>290.27298243166138</v>
      </c>
      <c r="U989" s="12">
        <v>281.31856909484395</v>
      </c>
      <c r="V989" s="12">
        <v>276.45951175231784</v>
      </c>
      <c r="W989" s="12">
        <v>269.24005264611031</v>
      </c>
      <c r="X989" s="12">
        <v>258.61390787837468</v>
      </c>
      <c r="Y989" s="12">
        <v>258.51475164567159</v>
      </c>
      <c r="Z989" s="12">
        <v>254.68925674126774</v>
      </c>
    </row>
    <row r="990" spans="2:26" x14ac:dyDescent="0.25">
      <c r="C990" t="s">
        <v>93</v>
      </c>
      <c r="L990" s="12">
        <v>65.55621088452574</v>
      </c>
      <c r="M990" s="12">
        <v>60.726535489741956</v>
      </c>
      <c r="N990" s="12">
        <v>63.35002330423341</v>
      </c>
      <c r="O990" s="12">
        <v>61.672146676809433</v>
      </c>
      <c r="P990" s="12">
        <v>58.589777487893244</v>
      </c>
      <c r="Q990" s="12">
        <v>53.038967402889092</v>
      </c>
      <c r="R990" s="12">
        <v>49.07618017449925</v>
      </c>
      <c r="S990" s="12">
        <v>47.22404971852567</v>
      </c>
      <c r="T990" s="12">
        <v>48.24333113278378</v>
      </c>
      <c r="U990" s="12">
        <v>48.599738630633198</v>
      </c>
      <c r="V990" s="12">
        <v>47.915386669256677</v>
      </c>
      <c r="W990" s="12">
        <v>50.514270919240822</v>
      </c>
      <c r="X990" s="12">
        <v>50.880319784986177</v>
      </c>
      <c r="Y990" s="12">
        <v>50.717572213933309</v>
      </c>
      <c r="Z990" s="12">
        <v>49.0524708223356</v>
      </c>
    </row>
    <row r="991" spans="2:26" s="65" customFormat="1" x14ac:dyDescent="0.25">
      <c r="B991" s="65" t="s">
        <v>222</v>
      </c>
      <c r="L991" s="66">
        <v>1158.1515421855051</v>
      </c>
      <c r="M991" s="66">
        <v>1144.5754625445745</v>
      </c>
      <c r="N991" s="66">
        <v>1131.890785719753</v>
      </c>
      <c r="O991" s="66">
        <v>1120.3184998791492</v>
      </c>
      <c r="P991" s="66">
        <v>1109.6058484578407</v>
      </c>
      <c r="Q991" s="66">
        <v>1099.7176920013476</v>
      </c>
      <c r="R991" s="66">
        <v>1090.531280391999</v>
      </c>
      <c r="S991" s="66">
        <v>1082.202871333106</v>
      </c>
      <c r="T991" s="66">
        <v>1074.3618720700692</v>
      </c>
      <c r="U991" s="66">
        <v>1067.2980656071888</v>
      </c>
      <c r="V991" s="66">
        <v>1060.8205642256355</v>
      </c>
      <c r="W991" s="66">
        <v>1054.7864823848538</v>
      </c>
      <c r="X991" s="66">
        <v>1048.9472274735963</v>
      </c>
      <c r="Y991" s="66">
        <v>1043.4157694006642</v>
      </c>
      <c r="Z991" s="66">
        <v>1038.1404663827623</v>
      </c>
    </row>
    <row r="992" spans="2:26" x14ac:dyDescent="0.25">
      <c r="B992" t="s">
        <v>113</v>
      </c>
      <c r="C992" t="s">
        <v>83</v>
      </c>
      <c r="L992" s="12">
        <v>33.349368078572041</v>
      </c>
      <c r="M992" s="12">
        <v>26.774025601813705</v>
      </c>
      <c r="N992" s="12">
        <v>24.903280690768863</v>
      </c>
      <c r="O992" s="12">
        <v>24.468395869917931</v>
      </c>
      <c r="P992" s="12">
        <v>24.191685364234335</v>
      </c>
      <c r="Q992" s="12">
        <v>24.273209948612603</v>
      </c>
      <c r="R992" s="12">
        <v>24.52708007003935</v>
      </c>
      <c r="S992" s="12">
        <v>24.541039014009755</v>
      </c>
      <c r="T992" s="12">
        <v>24.565178381334562</v>
      </c>
      <c r="U992" s="12">
        <v>24.73928141600307</v>
      </c>
      <c r="V992" s="12">
        <v>25.157857075409602</v>
      </c>
      <c r="W992" s="12">
        <v>25.38193981323791</v>
      </c>
      <c r="X992" s="12">
        <v>25.336714975630343</v>
      </c>
      <c r="Y992" s="12">
        <v>25.625064719761667</v>
      </c>
      <c r="Z992" s="12">
        <v>25.54398415281857</v>
      </c>
    </row>
    <row r="993" spans="2:26" x14ac:dyDescent="0.25">
      <c r="C993" t="s">
        <v>84</v>
      </c>
      <c r="L993" s="12">
        <v>27.767009522273671</v>
      </c>
      <c r="M993" s="12">
        <v>31.472631572750963</v>
      </c>
      <c r="N993" s="12">
        <v>30.676270875263072</v>
      </c>
      <c r="O993" s="12">
        <v>30.338737248242243</v>
      </c>
      <c r="P993" s="12">
        <v>24.805072817629814</v>
      </c>
      <c r="Q993" s="12">
        <v>23.391255187440272</v>
      </c>
      <c r="R993" s="12">
        <v>23.227936424302069</v>
      </c>
      <c r="S993" s="12">
        <v>23.172177430205601</v>
      </c>
      <c r="T993" s="12">
        <v>23.28441974530584</v>
      </c>
      <c r="U993" s="12">
        <v>23.278702710557305</v>
      </c>
      <c r="V993" s="12">
        <v>23.475257969507922</v>
      </c>
      <c r="W993" s="12">
        <v>23.644120199672948</v>
      </c>
      <c r="X993" s="12">
        <v>23.855647856246257</v>
      </c>
      <c r="Y993" s="12">
        <v>24.160399261981443</v>
      </c>
      <c r="Z993" s="12">
        <v>24.118255969095415</v>
      </c>
    </row>
    <row r="994" spans="2:26" x14ac:dyDescent="0.25">
      <c r="C994" t="s">
        <v>85</v>
      </c>
      <c r="L994" s="12">
        <v>37.179023797670993</v>
      </c>
      <c r="M994" s="12">
        <v>38.113011362003675</v>
      </c>
      <c r="N994" s="12">
        <v>39.684744484715026</v>
      </c>
      <c r="O994" s="12">
        <v>34.978421267088279</v>
      </c>
      <c r="P994" s="12">
        <v>38.972938662005767</v>
      </c>
      <c r="Q994" s="12">
        <v>37.903270689489162</v>
      </c>
      <c r="R994" s="12">
        <v>36.147137840374178</v>
      </c>
      <c r="S994" s="12">
        <v>35.893236728447263</v>
      </c>
      <c r="T994" s="12">
        <v>31.510081100608819</v>
      </c>
      <c r="U994" s="12">
        <v>30.654061375363121</v>
      </c>
      <c r="V994" s="12">
        <v>30.624618275671956</v>
      </c>
      <c r="W994" s="12">
        <v>30.796719905955513</v>
      </c>
      <c r="X994" s="12">
        <v>30.829443629858226</v>
      </c>
      <c r="Y994" s="12">
        <v>31.035772064893855</v>
      </c>
      <c r="Z994" s="12">
        <v>31.091308110473264</v>
      </c>
    </row>
    <row r="995" spans="2:26" x14ac:dyDescent="0.25">
      <c r="C995" t="s">
        <v>81</v>
      </c>
      <c r="L995" s="12">
        <v>75.615437253294232</v>
      </c>
      <c r="M995" s="12">
        <v>72.054864852701826</v>
      </c>
      <c r="N995" s="12">
        <v>74.118969951794156</v>
      </c>
      <c r="O995" s="12">
        <v>78.689026940384906</v>
      </c>
      <c r="P995" s="12">
        <v>73.572008692826387</v>
      </c>
      <c r="Q995" s="12">
        <v>74.017387711357401</v>
      </c>
      <c r="R995" s="12">
        <v>74.995887738659988</v>
      </c>
      <c r="S995" s="12">
        <v>74.666288202173334</v>
      </c>
      <c r="T995" s="12">
        <v>75.897740320711861</v>
      </c>
      <c r="U995" s="12">
        <v>75.296179853005086</v>
      </c>
      <c r="V995" s="12">
        <v>74.374427990268771</v>
      </c>
      <c r="W995" s="12">
        <v>69.960746442163725</v>
      </c>
      <c r="X995" s="12">
        <v>68.891296541877665</v>
      </c>
      <c r="Y995" s="12">
        <v>67.652163394188577</v>
      </c>
      <c r="Z995" s="12">
        <v>66.400824878538657</v>
      </c>
    </row>
    <row r="996" spans="2:26" x14ac:dyDescent="0.25">
      <c r="C996" t="s">
        <v>75</v>
      </c>
      <c r="L996" s="12">
        <v>68.19397211295383</v>
      </c>
      <c r="M996" s="12">
        <v>72.377985447834234</v>
      </c>
      <c r="N996" s="12">
        <v>70.176967646941051</v>
      </c>
      <c r="O996" s="12">
        <v>69.086917897051819</v>
      </c>
      <c r="P996" s="12">
        <v>69.60461421393677</v>
      </c>
      <c r="Q996" s="12">
        <v>69.791000401867763</v>
      </c>
      <c r="R996" s="12">
        <v>69.704779447739043</v>
      </c>
      <c r="S996" s="12">
        <v>68.505290612240472</v>
      </c>
      <c r="T996" s="12">
        <v>68.27851669777543</v>
      </c>
      <c r="U996" s="12">
        <v>68.629411654911905</v>
      </c>
      <c r="V996" s="12">
        <v>68.782201125019128</v>
      </c>
      <c r="W996" s="12">
        <v>70.662957704669964</v>
      </c>
      <c r="X996" s="12">
        <v>70.138003285030734</v>
      </c>
      <c r="Y996" s="12">
        <v>70.082469045936477</v>
      </c>
      <c r="Z996" s="12">
        <v>69.954486445101381</v>
      </c>
    </row>
    <row r="997" spans="2:26" x14ac:dyDescent="0.25">
      <c r="C997" t="s">
        <v>76</v>
      </c>
      <c r="L997" s="12">
        <v>252.90635083072135</v>
      </c>
      <c r="M997" s="12">
        <v>243.95583595294354</v>
      </c>
      <c r="N997" s="12">
        <v>241.57357886250202</v>
      </c>
      <c r="O997" s="12">
        <v>236.98741956639353</v>
      </c>
      <c r="P997" s="12">
        <v>236.17085943564237</v>
      </c>
      <c r="Q997" s="12">
        <v>230.26382533643192</v>
      </c>
      <c r="R997" s="12">
        <v>226.65662628937233</v>
      </c>
      <c r="S997" s="12">
        <v>226.10566760179699</v>
      </c>
      <c r="T997" s="12">
        <v>227.30565562056287</v>
      </c>
      <c r="U997" s="12">
        <v>224.03469320775497</v>
      </c>
      <c r="V997" s="12">
        <v>224.20994936204767</v>
      </c>
      <c r="W997" s="12">
        <v>226.46406544424224</v>
      </c>
      <c r="X997" s="12">
        <v>225.05337305016539</v>
      </c>
      <c r="Y997" s="12">
        <v>227.68533740088839</v>
      </c>
      <c r="Z997" s="12">
        <v>226.83387615417845</v>
      </c>
    </row>
    <row r="998" spans="2:26" x14ac:dyDescent="0.25">
      <c r="C998" t="s">
        <v>77</v>
      </c>
      <c r="L998" s="12">
        <v>331.41710402063308</v>
      </c>
      <c r="M998" s="12">
        <v>327.83178232996363</v>
      </c>
      <c r="N998" s="12">
        <v>322.47229790173105</v>
      </c>
      <c r="O998" s="12">
        <v>317.91372616966925</v>
      </c>
      <c r="P998" s="12">
        <v>303.86066435152287</v>
      </c>
      <c r="Q998" s="12">
        <v>300.59612218472859</v>
      </c>
      <c r="R998" s="12">
        <v>291.04065906424029</v>
      </c>
      <c r="S998" s="12">
        <v>280.71084147360966</v>
      </c>
      <c r="T998" s="12">
        <v>271.04331451781246</v>
      </c>
      <c r="U998" s="12">
        <v>275.42894907188207</v>
      </c>
      <c r="V998" s="12">
        <v>276.1067316126921</v>
      </c>
      <c r="W998" s="12">
        <v>275.48892625289881</v>
      </c>
      <c r="X998" s="12">
        <v>281.95233849154221</v>
      </c>
      <c r="Y998" s="12">
        <v>276.58595480237375</v>
      </c>
      <c r="Z998" s="12">
        <v>277.60469873034123</v>
      </c>
    </row>
    <row r="999" spans="2:26" x14ac:dyDescent="0.25">
      <c r="C999" t="s">
        <v>78</v>
      </c>
      <c r="L999" s="12">
        <v>266.1670656848604</v>
      </c>
      <c r="M999" s="12">
        <v>270.92856872797967</v>
      </c>
      <c r="N999" s="12">
        <v>264.01866166992806</v>
      </c>
      <c r="O999" s="12">
        <v>261.7683300631092</v>
      </c>
      <c r="P999" s="12">
        <v>271.25952164174544</v>
      </c>
      <c r="Q999" s="12">
        <v>275.57634677302639</v>
      </c>
      <c r="R999" s="12">
        <v>283.43940484077962</v>
      </c>
      <c r="S999" s="12">
        <v>287.44367724573198</v>
      </c>
      <c r="T999" s="12">
        <v>288.49599386466025</v>
      </c>
      <c r="U999" s="12">
        <v>279.38814325194471</v>
      </c>
      <c r="V999" s="12">
        <v>274.59880568545066</v>
      </c>
      <c r="W999" s="12">
        <v>267.47211537483844</v>
      </c>
      <c r="X999" s="12">
        <v>256.77337190659404</v>
      </c>
      <c r="Y999" s="12">
        <v>256.78342477813783</v>
      </c>
      <c r="Z999" s="12">
        <v>252.75542836675098</v>
      </c>
    </row>
    <row r="1000" spans="2:26" x14ac:dyDescent="0.25">
      <c r="C1000" t="s">
        <v>93</v>
      </c>
      <c r="L1000" s="12">
        <v>65.55621088452574</v>
      </c>
      <c r="M1000" s="12">
        <v>60.725225881658318</v>
      </c>
      <c r="N1000" s="12">
        <v>63.344309120246272</v>
      </c>
      <c r="O1000" s="12">
        <v>61.638830880720015</v>
      </c>
      <c r="P1000" s="12">
        <v>58.506538383863337</v>
      </c>
      <c r="Q1000" s="12">
        <v>52.937780592031501</v>
      </c>
      <c r="R1000" s="12">
        <v>48.955569889417887</v>
      </c>
      <c r="S1000" s="12">
        <v>47.079444005996585</v>
      </c>
      <c r="T1000" s="12">
        <v>48.070641075376159</v>
      </c>
      <c r="U1000" s="12">
        <v>48.381489877791111</v>
      </c>
      <c r="V1000" s="12">
        <v>47.689284191069227</v>
      </c>
      <c r="W1000" s="12">
        <v>50.245908747864398</v>
      </c>
      <c r="X1000" s="12">
        <v>50.558460308311268</v>
      </c>
      <c r="Y1000" s="12">
        <v>50.384447554818266</v>
      </c>
      <c r="Z1000" s="12">
        <v>48.76500881971846</v>
      </c>
    </row>
    <row r="1001" spans="2:26" s="65" customFormat="1" x14ac:dyDescent="0.25">
      <c r="B1001" s="65" t="s">
        <v>223</v>
      </c>
      <c r="L1001" s="66">
        <v>1158.1515421855051</v>
      </c>
      <c r="M1001" s="66">
        <v>1144.2339317296496</v>
      </c>
      <c r="N1001" s="66">
        <v>1130.9690812038893</v>
      </c>
      <c r="O1001" s="66">
        <v>1115.8698059025771</v>
      </c>
      <c r="P1001" s="66">
        <v>1100.9439035634068</v>
      </c>
      <c r="Q1001" s="66">
        <v>1088.7501988249855</v>
      </c>
      <c r="R1001" s="66">
        <v>1078.6950816049246</v>
      </c>
      <c r="S1001" s="66">
        <v>1068.1176623142117</v>
      </c>
      <c r="T1001" s="66">
        <v>1058.4515413241484</v>
      </c>
      <c r="U1001" s="66">
        <v>1049.8309124192133</v>
      </c>
      <c r="V1001" s="66">
        <v>1045.019133287137</v>
      </c>
      <c r="W1001" s="66">
        <v>1040.117499885544</v>
      </c>
      <c r="X1001" s="66">
        <v>1033.3886500452561</v>
      </c>
      <c r="Y1001" s="66">
        <v>1029.9950330229801</v>
      </c>
      <c r="Z1001" s="66">
        <v>1023.0678716270164</v>
      </c>
    </row>
    <row r="1002" spans="2:26" x14ac:dyDescent="0.25">
      <c r="B1002" t="s">
        <v>118</v>
      </c>
      <c r="C1002" t="s">
        <v>83</v>
      </c>
      <c r="L1002" s="12">
        <v>33.349368078572041</v>
      </c>
      <c r="M1002" s="12">
        <v>26.78785107894306</v>
      </c>
      <c r="N1002" s="12">
        <v>24.918939573025973</v>
      </c>
      <c r="O1002" s="12">
        <v>24.604458607242425</v>
      </c>
      <c r="P1002" s="12">
        <v>24.372403457679209</v>
      </c>
      <c r="Q1002" s="12">
        <v>24.308566942396077</v>
      </c>
      <c r="R1002" s="12">
        <v>24.361422997483142</v>
      </c>
      <c r="S1002" s="12">
        <v>24.554826426141528</v>
      </c>
      <c r="T1002" s="12">
        <v>24.707983303152098</v>
      </c>
      <c r="U1002" s="12">
        <v>24.801922728743239</v>
      </c>
      <c r="V1002" s="12">
        <v>25.028244527223958</v>
      </c>
      <c r="W1002" s="12">
        <v>25.255574187033012</v>
      </c>
      <c r="X1002" s="12">
        <v>25.447241987397526</v>
      </c>
      <c r="Y1002" s="12">
        <v>25.570489749295092</v>
      </c>
      <c r="Z1002" s="12">
        <v>25.6309213285551</v>
      </c>
    </row>
    <row r="1003" spans="2:26" x14ac:dyDescent="0.25">
      <c r="C1003" t="s">
        <v>84</v>
      </c>
      <c r="L1003" s="12">
        <v>27.767009522273671</v>
      </c>
      <c r="M1003" s="12">
        <v>31.486580794371012</v>
      </c>
      <c r="N1003" s="12">
        <v>30.705202320817005</v>
      </c>
      <c r="O1003" s="12">
        <v>30.519350895513785</v>
      </c>
      <c r="P1003" s="12">
        <v>25.092235667356118</v>
      </c>
      <c r="Q1003" s="12">
        <v>23.620046547954502</v>
      </c>
      <c r="R1003" s="12">
        <v>23.239822846951085</v>
      </c>
      <c r="S1003" s="12">
        <v>23.140915668294223</v>
      </c>
      <c r="T1003" s="12">
        <v>23.243959356208798</v>
      </c>
      <c r="U1003" s="12">
        <v>23.331377734447706</v>
      </c>
      <c r="V1003" s="12">
        <v>23.445291269710115</v>
      </c>
      <c r="W1003" s="12">
        <v>23.567733845577422</v>
      </c>
      <c r="X1003" s="12">
        <v>23.797488241702972</v>
      </c>
      <c r="Y1003" s="12">
        <v>24.048650427480283</v>
      </c>
      <c r="Z1003" s="12">
        <v>24.18479215136103</v>
      </c>
    </row>
    <row r="1004" spans="2:26" x14ac:dyDescent="0.25">
      <c r="C1004" t="s">
        <v>85</v>
      </c>
      <c r="L1004" s="12">
        <v>37.179023797670993</v>
      </c>
      <c r="M1004" s="12">
        <v>38.119637313866598</v>
      </c>
      <c r="N1004" s="12">
        <v>39.700080535647928</v>
      </c>
      <c r="O1004" s="12">
        <v>35.098116787238098</v>
      </c>
      <c r="P1004" s="12">
        <v>39.220419131995349</v>
      </c>
      <c r="Q1004" s="12">
        <v>38.144646007787053</v>
      </c>
      <c r="R1004" s="12">
        <v>36.249496857338698</v>
      </c>
      <c r="S1004" s="12">
        <v>36.039956555316401</v>
      </c>
      <c r="T1004" s="12">
        <v>31.677151750859082</v>
      </c>
      <c r="U1004" s="12">
        <v>30.758397543866284</v>
      </c>
      <c r="V1004" s="12">
        <v>30.582075591423077</v>
      </c>
      <c r="W1004" s="12">
        <v>30.647726704068546</v>
      </c>
      <c r="X1004" s="12">
        <v>30.80472063198367</v>
      </c>
      <c r="Y1004" s="12">
        <v>30.959831278287002</v>
      </c>
      <c r="Z1004" s="12">
        <v>31.098891350434613</v>
      </c>
    </row>
    <row r="1005" spans="2:26" x14ac:dyDescent="0.25">
      <c r="C1005" t="s">
        <v>81</v>
      </c>
      <c r="L1005" s="12">
        <v>75.615437253294232</v>
      </c>
      <c r="M1005" s="12">
        <v>72.065206625489992</v>
      </c>
      <c r="N1005" s="12">
        <v>74.137173078796067</v>
      </c>
      <c r="O1005" s="12">
        <v>78.811049590275786</v>
      </c>
      <c r="P1005" s="12">
        <v>73.766767207979512</v>
      </c>
      <c r="Q1005" s="12">
        <v>74.182711127873333</v>
      </c>
      <c r="R1005" s="12">
        <v>75.071222703291738</v>
      </c>
      <c r="S1005" s="12">
        <v>74.813483669368082</v>
      </c>
      <c r="T1005" s="12">
        <v>76.096178260407683</v>
      </c>
      <c r="U1005" s="12">
        <v>75.480672919875218</v>
      </c>
      <c r="V1005" s="12">
        <v>74.453493702830528</v>
      </c>
      <c r="W1005" s="12">
        <v>70.005987753973926</v>
      </c>
      <c r="X1005" s="12">
        <v>69.027318498747647</v>
      </c>
      <c r="Y1005" s="12">
        <v>67.649054959832853</v>
      </c>
      <c r="Z1005" s="12">
        <v>66.439247486676024</v>
      </c>
    </row>
    <row r="1006" spans="2:26" x14ac:dyDescent="0.25">
      <c r="C1006" t="s">
        <v>75</v>
      </c>
      <c r="L1006" s="12">
        <v>68.19397211295383</v>
      </c>
      <c r="M1006" s="12">
        <v>72.385706541126439</v>
      </c>
      <c r="N1006" s="12">
        <v>70.185963681784642</v>
      </c>
      <c r="O1006" s="12">
        <v>69.179224934643969</v>
      </c>
      <c r="P1006" s="12">
        <v>69.740572713582139</v>
      </c>
      <c r="Q1006" s="12">
        <v>69.854581106519191</v>
      </c>
      <c r="R1006" s="12">
        <v>69.747506488131776</v>
      </c>
      <c r="S1006" s="12">
        <v>68.563322560273562</v>
      </c>
      <c r="T1006" s="12">
        <v>68.361260494795303</v>
      </c>
      <c r="U1006" s="12">
        <v>68.672599313427114</v>
      </c>
      <c r="V1006" s="12">
        <v>68.683299624727184</v>
      </c>
      <c r="W1006" s="12">
        <v>70.545532633745879</v>
      </c>
      <c r="X1006" s="12">
        <v>70.144571782902929</v>
      </c>
      <c r="Y1006" s="12">
        <v>70.004261536964677</v>
      </c>
      <c r="Z1006" s="12">
        <v>69.977167792787057</v>
      </c>
    </row>
    <row r="1007" spans="2:26" x14ac:dyDescent="0.25">
      <c r="C1007" t="s">
        <v>76</v>
      </c>
      <c r="L1007" s="12">
        <v>252.90635083072135</v>
      </c>
      <c r="M1007" s="12">
        <v>244.03241518864553</v>
      </c>
      <c r="N1007" s="12">
        <v>241.69772132802214</v>
      </c>
      <c r="O1007" s="12">
        <v>237.91201791703253</v>
      </c>
      <c r="P1007" s="12">
        <v>237.60989042093459</v>
      </c>
      <c r="Q1007" s="12">
        <v>231.11512018013542</v>
      </c>
      <c r="R1007" s="12">
        <v>226.48108431735091</v>
      </c>
      <c r="S1007" s="12">
        <v>226.32037196382342</v>
      </c>
      <c r="T1007" s="12">
        <v>227.79460507500494</v>
      </c>
      <c r="U1007" s="12">
        <v>224.32971111068068</v>
      </c>
      <c r="V1007" s="12">
        <v>223.56254487533172</v>
      </c>
      <c r="W1007" s="12">
        <v>225.55705881612423</v>
      </c>
      <c r="X1007" s="12">
        <v>224.98006643708925</v>
      </c>
      <c r="Y1007" s="12">
        <v>226.90912755510129</v>
      </c>
      <c r="Z1007" s="12">
        <v>226.86403414987839</v>
      </c>
    </row>
    <row r="1008" spans="2:26" x14ac:dyDescent="0.25">
      <c r="C1008" t="s">
        <v>77</v>
      </c>
      <c r="L1008" s="12">
        <v>331.41710402063308</v>
      </c>
      <c r="M1008" s="12">
        <v>327.85615670495918</v>
      </c>
      <c r="N1008" s="12">
        <v>322.51774272399825</v>
      </c>
      <c r="O1008" s="12">
        <v>318.23695294180055</v>
      </c>
      <c r="P1008" s="12">
        <v>304.43799009130714</v>
      </c>
      <c r="Q1008" s="12">
        <v>301.125308552511</v>
      </c>
      <c r="R1008" s="12">
        <v>291.2639450459024</v>
      </c>
      <c r="S1008" s="12">
        <v>281.02632630730358</v>
      </c>
      <c r="T1008" s="12">
        <v>271.47667200938042</v>
      </c>
      <c r="U1008" s="12">
        <v>275.86811631880272</v>
      </c>
      <c r="V1008" s="12">
        <v>276.25933382403235</v>
      </c>
      <c r="W1008" s="12">
        <v>275.49397872804144</v>
      </c>
      <c r="X1008" s="12">
        <v>282.15632061065236</v>
      </c>
      <c r="Y1008" s="12">
        <v>276.59910237378205</v>
      </c>
      <c r="Z1008" s="12">
        <v>277.78863838443965</v>
      </c>
    </row>
    <row r="1009" spans="1:26" x14ac:dyDescent="0.25">
      <c r="C1009" t="s">
        <v>78</v>
      </c>
      <c r="L1009" s="12">
        <v>266.1670656848604</v>
      </c>
      <c r="M1009" s="12">
        <v>270.94528075437569</v>
      </c>
      <c r="N1009" s="12">
        <v>264.04751837042693</v>
      </c>
      <c r="O1009" s="12">
        <v>261.9644851299168</v>
      </c>
      <c r="P1009" s="12">
        <v>271.61133777111502</v>
      </c>
      <c r="Q1009" s="12">
        <v>275.87952615914423</v>
      </c>
      <c r="R1009" s="12">
        <v>283.5133990257138</v>
      </c>
      <c r="S1009" s="12">
        <v>287.59397539354802</v>
      </c>
      <c r="T1009" s="12">
        <v>288.72581031783398</v>
      </c>
      <c r="U1009" s="12">
        <v>279.58887702212081</v>
      </c>
      <c r="V1009" s="12">
        <v>274.61264473114306</v>
      </c>
      <c r="W1009" s="12">
        <v>267.41825777116799</v>
      </c>
      <c r="X1009" s="12">
        <v>256.85911002290322</v>
      </c>
      <c r="Y1009" s="12">
        <v>256.76216346356438</v>
      </c>
      <c r="Z1009" s="12">
        <v>252.8393577159662</v>
      </c>
    </row>
    <row r="1010" spans="1:26" x14ac:dyDescent="0.25">
      <c r="C1010" t="s">
        <v>93</v>
      </c>
      <c r="L1010" s="12">
        <v>65.55621088452574</v>
      </c>
      <c r="M1010" s="12">
        <v>60.725880825458297</v>
      </c>
      <c r="N1010" s="12">
        <v>63.345979851511686</v>
      </c>
      <c r="O1010" s="12">
        <v>61.654541330112501</v>
      </c>
      <c r="P1010" s="12">
        <v>58.539861888302362</v>
      </c>
      <c r="Q1010" s="12">
        <v>52.968005157421473</v>
      </c>
      <c r="R1010" s="12">
        <v>48.972095296309689</v>
      </c>
      <c r="S1010" s="12">
        <v>47.096871727140005</v>
      </c>
      <c r="T1010" s="12">
        <v>48.09006595380913</v>
      </c>
      <c r="U1010" s="12">
        <v>48.412170556512251</v>
      </c>
      <c r="V1010" s="12">
        <v>47.710446879716123</v>
      </c>
      <c r="W1010" s="12">
        <v>50.254533941405377</v>
      </c>
      <c r="X1010" s="12">
        <v>50.578517125825954</v>
      </c>
      <c r="Y1010" s="12">
        <v>50.399736167236298</v>
      </c>
      <c r="Z1010" s="12">
        <v>48.783055472030661</v>
      </c>
    </row>
    <row r="1011" spans="1:26" s="65" customFormat="1" x14ac:dyDescent="0.25">
      <c r="B1011" s="65" t="s">
        <v>224</v>
      </c>
      <c r="L1011" s="66">
        <v>1158.1515421855051</v>
      </c>
      <c r="M1011" s="66">
        <v>1144.4047158272358</v>
      </c>
      <c r="N1011" s="66">
        <v>1131.2563214640306</v>
      </c>
      <c r="O1011" s="66">
        <v>1117.9801981337764</v>
      </c>
      <c r="P1011" s="66">
        <v>1104.3914783502514</v>
      </c>
      <c r="Q1011" s="66">
        <v>1091.1985117817421</v>
      </c>
      <c r="R1011" s="66">
        <v>1078.8999955784732</v>
      </c>
      <c r="S1011" s="66">
        <v>1069.1500502712088</v>
      </c>
      <c r="T1011" s="66">
        <v>1060.1736865214516</v>
      </c>
      <c r="U1011" s="66">
        <v>1051.2438452484762</v>
      </c>
      <c r="V1011" s="66">
        <v>1044.337375026138</v>
      </c>
      <c r="W1011" s="66">
        <v>1038.7463843811379</v>
      </c>
      <c r="X1011" s="66">
        <v>1033.7953553392056</v>
      </c>
      <c r="Y1011" s="66">
        <v>1028.9024175115439</v>
      </c>
      <c r="Z1011" s="66">
        <v>1023.6061058321288</v>
      </c>
    </row>
    <row r="1012" spans="1:26" x14ac:dyDescent="0.25">
      <c r="B1012" t="s">
        <v>114</v>
      </c>
      <c r="C1012" t="s">
        <v>83</v>
      </c>
      <c r="L1012" s="12">
        <v>33.349368078572041</v>
      </c>
      <c r="M1012" s="12">
        <v>26.779556075908431</v>
      </c>
      <c r="N1012" s="12">
        <v>24.909717807320586</v>
      </c>
      <c r="O1012" s="12">
        <v>24.556442387761336</v>
      </c>
      <c r="P1012" s="12">
        <v>24.327216070520493</v>
      </c>
      <c r="Q1012" s="12">
        <v>24.265069335268517</v>
      </c>
      <c r="R1012" s="12">
        <v>24.404247602608763</v>
      </c>
      <c r="S1012" s="12">
        <v>24.570666540976603</v>
      </c>
      <c r="T1012" s="12">
        <v>24.651262996646942</v>
      </c>
      <c r="U1012" s="12">
        <v>24.779592110084756</v>
      </c>
      <c r="V1012" s="12">
        <v>25.047916003374823</v>
      </c>
      <c r="W1012" s="12">
        <v>25.304635376115982</v>
      </c>
      <c r="X1012" s="12">
        <v>25.417998290059121</v>
      </c>
      <c r="Y1012" s="12">
        <v>25.571540861077935</v>
      </c>
      <c r="Z1012" s="12">
        <v>25.630417943334649</v>
      </c>
    </row>
    <row r="1013" spans="1:26" x14ac:dyDescent="0.25">
      <c r="C1013" t="s">
        <v>84</v>
      </c>
      <c r="L1013" s="12">
        <v>27.767009522273671</v>
      </c>
      <c r="M1013" s="12">
        <v>31.478211414534464</v>
      </c>
      <c r="N1013" s="12">
        <v>30.688065966818691</v>
      </c>
      <c r="O1013" s="12">
        <v>30.450155209723917</v>
      </c>
      <c r="P1013" s="12">
        <v>25.005560586822838</v>
      </c>
      <c r="Q1013" s="12">
        <v>23.518943876257516</v>
      </c>
      <c r="R1013" s="12">
        <v>23.221957412323313</v>
      </c>
      <c r="S1013" s="12">
        <v>23.154303186198135</v>
      </c>
      <c r="T1013" s="12">
        <v>23.267737623963967</v>
      </c>
      <c r="U1013" s="12">
        <v>23.325101607427065</v>
      </c>
      <c r="V1013" s="12">
        <v>23.445049448057198</v>
      </c>
      <c r="W1013" s="12">
        <v>23.587087048388177</v>
      </c>
      <c r="X1013" s="12">
        <v>23.813050202969858</v>
      </c>
      <c r="Y1013" s="12">
        <v>24.079252680178044</v>
      </c>
      <c r="Z1013" s="12">
        <v>24.183316563672967</v>
      </c>
    </row>
    <row r="1014" spans="1:26" x14ac:dyDescent="0.25">
      <c r="C1014" t="s">
        <v>85</v>
      </c>
      <c r="L1014" s="12">
        <v>37.179023797670993</v>
      </c>
      <c r="M1014" s="12">
        <v>38.11566187479071</v>
      </c>
      <c r="N1014" s="12">
        <v>39.691004573286534</v>
      </c>
      <c r="O1014" s="12">
        <v>35.052698171615049</v>
      </c>
      <c r="P1014" s="12">
        <v>39.144776571563838</v>
      </c>
      <c r="Q1014" s="12">
        <v>38.034722378342586</v>
      </c>
      <c r="R1014" s="12">
        <v>36.194444652927224</v>
      </c>
      <c r="S1014" s="12">
        <v>35.993311328093917</v>
      </c>
      <c r="T1014" s="12">
        <v>31.616277634537767</v>
      </c>
      <c r="U1014" s="12">
        <v>30.73043463767419</v>
      </c>
      <c r="V1014" s="12">
        <v>30.585558021881027</v>
      </c>
      <c r="W1014" s="12">
        <v>30.708069531935212</v>
      </c>
      <c r="X1014" s="12">
        <v>30.821150878286332</v>
      </c>
      <c r="Y1014" s="12">
        <v>30.974188799005493</v>
      </c>
      <c r="Z1014" s="12">
        <v>31.112187521073029</v>
      </c>
    </row>
    <row r="1015" spans="1:26" x14ac:dyDescent="0.25">
      <c r="C1015" t="s">
        <v>81</v>
      </c>
      <c r="L1015" s="12">
        <v>75.615437253294232</v>
      </c>
      <c r="M1015" s="12">
        <v>72.059001785699792</v>
      </c>
      <c r="N1015" s="12">
        <v>74.126402057969869</v>
      </c>
      <c r="O1015" s="12">
        <v>78.765007410842955</v>
      </c>
      <c r="P1015" s="12">
        <v>73.708961665486328</v>
      </c>
      <c r="Q1015" s="12">
        <v>74.102702215615963</v>
      </c>
      <c r="R1015" s="12">
        <v>75.022289771415956</v>
      </c>
      <c r="S1015" s="12">
        <v>74.764325265553936</v>
      </c>
      <c r="T1015" s="12">
        <v>76.02039810682534</v>
      </c>
      <c r="U1015" s="12">
        <v>75.417027530996435</v>
      </c>
      <c r="V1015" s="12">
        <v>74.410251990182815</v>
      </c>
      <c r="W1015" s="12">
        <v>69.993183880964736</v>
      </c>
      <c r="X1015" s="12">
        <v>68.98304979857059</v>
      </c>
      <c r="Y1015" s="12">
        <v>67.64202856513819</v>
      </c>
      <c r="Z1015" s="12">
        <v>66.441532315157303</v>
      </c>
    </row>
    <row r="1016" spans="1:26" x14ac:dyDescent="0.25">
      <c r="C1016" t="s">
        <v>75</v>
      </c>
      <c r="L1016" s="12">
        <v>68.19397211295383</v>
      </c>
      <c r="M1016" s="12">
        <v>72.381074622947992</v>
      </c>
      <c r="N1016" s="12">
        <v>70.180668864828306</v>
      </c>
      <c r="O1016" s="12">
        <v>69.146523812831973</v>
      </c>
      <c r="P1016" s="12">
        <v>69.705300252816926</v>
      </c>
      <c r="Q1016" s="12">
        <v>69.81171497371929</v>
      </c>
      <c r="R1016" s="12">
        <v>69.687438923158183</v>
      </c>
      <c r="S1016" s="12">
        <v>68.536604647478654</v>
      </c>
      <c r="T1016" s="12">
        <v>68.324760730413985</v>
      </c>
      <c r="U1016" s="12">
        <v>68.659584389741298</v>
      </c>
      <c r="V1016" s="12">
        <v>68.703438965159265</v>
      </c>
      <c r="W1016" s="12">
        <v>70.59358758724089</v>
      </c>
      <c r="X1016" s="12">
        <v>70.148735972338343</v>
      </c>
      <c r="Y1016" s="12">
        <v>70.024268481985018</v>
      </c>
      <c r="Z1016" s="12">
        <v>69.989511250682824</v>
      </c>
    </row>
    <row r="1017" spans="1:26" x14ac:dyDescent="0.25">
      <c r="C1017" t="s">
        <v>76</v>
      </c>
      <c r="L1017" s="12">
        <v>252.90635083072135</v>
      </c>
      <c r="M1017" s="12">
        <v>243.98646976449979</v>
      </c>
      <c r="N1017" s="12">
        <v>241.62436320771172</v>
      </c>
      <c r="O1017" s="12">
        <v>237.57174981272109</v>
      </c>
      <c r="P1017" s="12">
        <v>237.20544997060895</v>
      </c>
      <c r="Q1017" s="12">
        <v>230.64649206504234</v>
      </c>
      <c r="R1017" s="12">
        <v>226.38798393672596</v>
      </c>
      <c r="S1017" s="12">
        <v>226.28778432423837</v>
      </c>
      <c r="T1017" s="12">
        <v>227.60355660015065</v>
      </c>
      <c r="U1017" s="12">
        <v>224.254899354576</v>
      </c>
      <c r="V1017" s="12">
        <v>223.67795238186707</v>
      </c>
      <c r="W1017" s="12">
        <v>225.89827869820493</v>
      </c>
      <c r="X1017" s="12">
        <v>225.03643424672387</v>
      </c>
      <c r="Y1017" s="12">
        <v>227.10636008066882</v>
      </c>
      <c r="Z1017" s="12">
        <v>227.00305722681989</v>
      </c>
    </row>
    <row r="1018" spans="1:26" x14ac:dyDescent="0.25">
      <c r="C1018" t="s">
        <v>77</v>
      </c>
      <c r="L1018" s="12">
        <v>331.41710402063308</v>
      </c>
      <c r="M1018" s="12">
        <v>327.84153271397923</v>
      </c>
      <c r="N1018" s="12">
        <v>322.49085038209859</v>
      </c>
      <c r="O1018" s="12">
        <v>318.1150912019483</v>
      </c>
      <c r="P1018" s="12">
        <v>304.26454390042613</v>
      </c>
      <c r="Q1018" s="12">
        <v>300.88378064365139</v>
      </c>
      <c r="R1018" s="12">
        <v>291.12074106152045</v>
      </c>
      <c r="S1018" s="12">
        <v>280.90865124806754</v>
      </c>
      <c r="T1018" s="12">
        <v>271.3092070071541</v>
      </c>
      <c r="U1018" s="12">
        <v>275.714597641029</v>
      </c>
      <c r="V1018" s="12">
        <v>276.16297444748955</v>
      </c>
      <c r="W1018" s="12">
        <v>275.48366817156904</v>
      </c>
      <c r="X1018" s="12">
        <v>282.08304893803592</v>
      </c>
      <c r="Y1018" s="12">
        <v>276.56568585321412</v>
      </c>
      <c r="Z1018" s="12">
        <v>277.75550761096059</v>
      </c>
    </row>
    <row r="1019" spans="1:26" x14ac:dyDescent="0.25">
      <c r="C1019" t="s">
        <v>78</v>
      </c>
      <c r="L1019" s="12">
        <v>266.1670656848604</v>
      </c>
      <c r="M1019" s="12">
        <v>270.93525369589224</v>
      </c>
      <c r="N1019" s="12">
        <v>264.0304363185503</v>
      </c>
      <c r="O1019" s="12">
        <v>261.89052858396389</v>
      </c>
      <c r="P1019" s="12">
        <v>271.5055611554377</v>
      </c>
      <c r="Q1019" s="12">
        <v>275.739095708918</v>
      </c>
      <c r="R1019" s="12">
        <v>283.45612711450036</v>
      </c>
      <c r="S1019" s="12">
        <v>287.54945666466466</v>
      </c>
      <c r="T1019" s="12">
        <v>288.64337571685348</v>
      </c>
      <c r="U1019" s="12">
        <v>279.52255623369007</v>
      </c>
      <c r="V1019" s="12">
        <v>274.58476939518562</v>
      </c>
      <c r="W1019" s="12">
        <v>267.43727596450861</v>
      </c>
      <c r="X1019" s="12">
        <v>256.83154554997384</v>
      </c>
      <c r="Y1019" s="12">
        <v>256.7523636009754</v>
      </c>
      <c r="Z1019" s="12">
        <v>252.8273282760523</v>
      </c>
    </row>
    <row r="1020" spans="1:26" x14ac:dyDescent="0.25">
      <c r="C1020" t="s">
        <v>93</v>
      </c>
      <c r="L1020" s="12">
        <v>65.55621088452574</v>
      </c>
      <c r="M1020" s="12">
        <v>60.725487892619775</v>
      </c>
      <c r="N1020" s="12">
        <v>63.344995031124604</v>
      </c>
      <c r="O1020" s="12">
        <v>61.648640646996334</v>
      </c>
      <c r="P1020" s="12">
        <v>58.529966479259386</v>
      </c>
      <c r="Q1020" s="12">
        <v>52.955927303623234</v>
      </c>
      <c r="R1020" s="12">
        <v>48.964564380406792</v>
      </c>
      <c r="S1020" s="12">
        <v>47.090734369683396</v>
      </c>
      <c r="T1020" s="12">
        <v>48.083012395153887</v>
      </c>
      <c r="U1020" s="12">
        <v>48.403525965104642</v>
      </c>
      <c r="V1020" s="12">
        <v>47.701973504886858</v>
      </c>
      <c r="W1020" s="12">
        <v>50.250988642927275</v>
      </c>
      <c r="X1020" s="12">
        <v>50.573190865556569</v>
      </c>
      <c r="Y1020" s="12">
        <v>50.393432079394948</v>
      </c>
      <c r="Z1020" s="12">
        <v>48.777734566345863</v>
      </c>
    </row>
    <row r="1021" spans="1:26" s="64" customFormat="1" x14ac:dyDescent="0.25">
      <c r="B1021" s="64" t="s">
        <v>225</v>
      </c>
      <c r="L1021" s="67">
        <v>1158.1515421855051</v>
      </c>
      <c r="M1021" s="67">
        <v>1144.3022498408725</v>
      </c>
      <c r="N1021" s="67">
        <v>1131.0865042097093</v>
      </c>
      <c r="O1021" s="67">
        <v>1117.1968372384047</v>
      </c>
      <c r="P1021" s="67">
        <v>1103.3973366529426</v>
      </c>
      <c r="Q1021" s="67">
        <v>1089.9584485004389</v>
      </c>
      <c r="R1021" s="67">
        <v>1078.459794855587</v>
      </c>
      <c r="S1021" s="67">
        <v>1068.8558375749551</v>
      </c>
      <c r="T1021" s="67">
        <v>1059.5195888117</v>
      </c>
      <c r="U1021" s="67">
        <v>1050.8073194703234</v>
      </c>
      <c r="V1021" s="67">
        <v>1044.3198841580843</v>
      </c>
      <c r="W1021" s="67">
        <v>1039.2567749018549</v>
      </c>
      <c r="X1021" s="67">
        <v>1033.7082047425145</v>
      </c>
      <c r="Y1021" s="67">
        <v>1029.109121001638</v>
      </c>
      <c r="Z1021" s="67">
        <v>1023.7205932740994</v>
      </c>
    </row>
    <row r="1022" spans="1:26" s="23" customFormat="1" x14ac:dyDescent="0.25">
      <c r="A1022" s="23" t="s">
        <v>44</v>
      </c>
      <c r="B1022" s="23" t="s">
        <v>216</v>
      </c>
      <c r="C1022" s="23" t="s">
        <v>83</v>
      </c>
      <c r="D1022" s="23">
        <v>40</v>
      </c>
      <c r="E1022" s="23">
        <v>41</v>
      </c>
      <c r="F1022" s="23">
        <v>44</v>
      </c>
      <c r="G1022" s="23">
        <v>26</v>
      </c>
      <c r="H1022" s="23">
        <v>42</v>
      </c>
      <c r="I1022" s="23">
        <v>30</v>
      </c>
      <c r="J1022" s="23">
        <v>33</v>
      </c>
      <c r="K1022" s="23">
        <v>36</v>
      </c>
      <c r="L1022" s="59"/>
      <c r="M1022" s="59"/>
      <c r="N1022" s="59"/>
      <c r="O1022" s="59"/>
      <c r="P1022" s="59"/>
      <c r="Q1022" s="59"/>
      <c r="R1022" s="59"/>
      <c r="S1022" s="59"/>
      <c r="T1022" s="59"/>
      <c r="U1022" s="59"/>
      <c r="V1022" s="59"/>
      <c r="W1022" s="59"/>
      <c r="X1022" s="59"/>
      <c r="Y1022" s="59"/>
      <c r="Z1022" s="59"/>
    </row>
    <row r="1023" spans="1:26" x14ac:dyDescent="0.25">
      <c r="C1023" t="s">
        <v>84</v>
      </c>
      <c r="D1023">
        <v>38</v>
      </c>
      <c r="E1023">
        <v>40</v>
      </c>
      <c r="F1023">
        <v>40</v>
      </c>
      <c r="G1023">
        <v>46</v>
      </c>
      <c r="H1023">
        <v>39</v>
      </c>
      <c r="I1023">
        <v>41</v>
      </c>
      <c r="J1023">
        <v>38</v>
      </c>
      <c r="K1023">
        <v>38</v>
      </c>
    </row>
    <row r="1024" spans="1:26" x14ac:dyDescent="0.25">
      <c r="C1024" t="s">
        <v>85</v>
      </c>
      <c r="D1024">
        <v>59</v>
      </c>
      <c r="E1024">
        <v>64</v>
      </c>
      <c r="F1024">
        <v>57</v>
      </c>
      <c r="G1024">
        <v>54</v>
      </c>
      <c r="H1024">
        <v>54</v>
      </c>
      <c r="I1024">
        <v>53</v>
      </c>
      <c r="J1024">
        <v>57</v>
      </c>
      <c r="K1024">
        <v>54</v>
      </c>
    </row>
    <row r="1025" spans="2:26" x14ac:dyDescent="0.25">
      <c r="C1025" t="s">
        <v>81</v>
      </c>
      <c r="D1025">
        <v>142</v>
      </c>
      <c r="E1025">
        <v>136</v>
      </c>
      <c r="F1025">
        <v>140</v>
      </c>
      <c r="G1025">
        <v>138</v>
      </c>
      <c r="H1025">
        <v>134</v>
      </c>
      <c r="I1025">
        <v>129</v>
      </c>
      <c r="J1025">
        <v>125</v>
      </c>
      <c r="K1025">
        <v>124</v>
      </c>
    </row>
    <row r="1026" spans="2:26" x14ac:dyDescent="0.25">
      <c r="C1026" t="s">
        <v>75</v>
      </c>
      <c r="D1026">
        <v>112</v>
      </c>
      <c r="E1026">
        <v>134</v>
      </c>
      <c r="F1026">
        <v>123</v>
      </c>
      <c r="G1026">
        <v>112</v>
      </c>
      <c r="H1026">
        <v>115</v>
      </c>
      <c r="I1026">
        <v>114</v>
      </c>
      <c r="J1026">
        <v>121</v>
      </c>
      <c r="K1026">
        <v>100</v>
      </c>
    </row>
    <row r="1027" spans="2:26" x14ac:dyDescent="0.25">
      <c r="C1027" t="s">
        <v>76</v>
      </c>
      <c r="D1027">
        <v>326</v>
      </c>
      <c r="E1027">
        <v>316</v>
      </c>
      <c r="F1027">
        <v>295</v>
      </c>
      <c r="G1027">
        <v>302</v>
      </c>
      <c r="H1027">
        <v>318</v>
      </c>
      <c r="I1027">
        <v>310</v>
      </c>
      <c r="J1027">
        <v>323</v>
      </c>
      <c r="K1027">
        <v>308</v>
      </c>
    </row>
    <row r="1028" spans="2:26" x14ac:dyDescent="0.25">
      <c r="C1028" t="s">
        <v>77</v>
      </c>
      <c r="D1028">
        <v>503</v>
      </c>
      <c r="E1028">
        <v>510</v>
      </c>
      <c r="F1028">
        <v>511</v>
      </c>
      <c r="G1028">
        <v>495</v>
      </c>
      <c r="H1028">
        <v>485</v>
      </c>
      <c r="I1028">
        <v>490</v>
      </c>
      <c r="J1028">
        <v>486</v>
      </c>
      <c r="K1028">
        <v>472</v>
      </c>
    </row>
    <row r="1029" spans="2:26" x14ac:dyDescent="0.25">
      <c r="C1029" t="s">
        <v>78</v>
      </c>
      <c r="D1029">
        <v>311</v>
      </c>
      <c r="E1029">
        <v>314</v>
      </c>
      <c r="F1029">
        <v>314</v>
      </c>
      <c r="G1029">
        <v>320</v>
      </c>
      <c r="H1029">
        <v>314</v>
      </c>
      <c r="I1029">
        <v>309</v>
      </c>
      <c r="J1029">
        <v>308</v>
      </c>
      <c r="K1029">
        <v>303</v>
      </c>
    </row>
    <row r="1030" spans="2:26" x14ac:dyDescent="0.25">
      <c r="C1030" t="s">
        <v>79</v>
      </c>
      <c r="D1030">
        <v>47</v>
      </c>
      <c r="E1030">
        <v>46</v>
      </c>
      <c r="F1030">
        <v>56</v>
      </c>
      <c r="G1030">
        <v>54</v>
      </c>
      <c r="H1030">
        <v>61</v>
      </c>
      <c r="I1030">
        <v>64</v>
      </c>
      <c r="J1030">
        <v>66</v>
      </c>
      <c r="K1030">
        <v>85</v>
      </c>
    </row>
    <row r="1031" spans="2:26" s="65" customFormat="1" x14ac:dyDescent="0.25">
      <c r="B1031" s="65" t="s">
        <v>220</v>
      </c>
      <c r="D1031" s="65">
        <v>1578</v>
      </c>
      <c r="E1031" s="65">
        <v>1601</v>
      </c>
      <c r="F1031" s="65">
        <v>1580</v>
      </c>
      <c r="G1031" s="65">
        <v>1547</v>
      </c>
      <c r="H1031" s="65">
        <v>1562</v>
      </c>
      <c r="I1031" s="65">
        <v>1540</v>
      </c>
      <c r="J1031" s="65">
        <v>1557</v>
      </c>
      <c r="K1031" s="65">
        <v>1520</v>
      </c>
      <c r="L1031" s="66"/>
      <c r="M1031" s="66"/>
      <c r="N1031" s="66"/>
      <c r="O1031" s="66"/>
      <c r="P1031" s="66"/>
      <c r="Q1031" s="66"/>
      <c r="R1031" s="66"/>
      <c r="S1031" s="66"/>
      <c r="T1031" s="66"/>
      <c r="U1031" s="66"/>
      <c r="V1031" s="66"/>
      <c r="W1031" s="66"/>
      <c r="X1031" s="66"/>
      <c r="Y1031" s="66"/>
      <c r="Z1031" s="66"/>
    </row>
    <row r="1032" spans="2:26" x14ac:dyDescent="0.25">
      <c r="B1032" t="s">
        <v>217</v>
      </c>
      <c r="C1032" t="s">
        <v>83</v>
      </c>
      <c r="L1032" s="12">
        <v>32.658204564774124</v>
      </c>
      <c r="M1032" s="12">
        <v>29.082919459162188</v>
      </c>
      <c r="N1032" s="12">
        <v>25.310402847932814</v>
      </c>
      <c r="O1032" s="12">
        <v>24.59231058377425</v>
      </c>
      <c r="P1032" s="12">
        <v>24.017060516927096</v>
      </c>
      <c r="Q1032" s="12">
        <v>23.536314325208188</v>
      </c>
      <c r="R1032" s="12">
        <v>23.33490692542447</v>
      </c>
      <c r="S1032" s="12">
        <v>23.109521121483183</v>
      </c>
      <c r="T1032" s="12">
        <v>23.026932824768942</v>
      </c>
      <c r="U1032" s="12">
        <v>23.002593365456068</v>
      </c>
      <c r="V1032" s="12">
        <v>23.286663847037051</v>
      </c>
      <c r="W1032" s="12">
        <v>23.677442823940357</v>
      </c>
      <c r="X1032" s="12">
        <v>24.209510621089898</v>
      </c>
      <c r="Y1032" s="12">
        <v>24.658828716365313</v>
      </c>
      <c r="Z1032" s="12">
        <v>25.078943734787387</v>
      </c>
    </row>
    <row r="1033" spans="2:26" x14ac:dyDescent="0.25">
      <c r="C1033" t="s">
        <v>84</v>
      </c>
      <c r="L1033" s="12">
        <v>32.996430454738395</v>
      </c>
      <c r="M1033" s="12">
        <v>32.992316519372423</v>
      </c>
      <c r="N1033" s="12">
        <v>35.98639759740125</v>
      </c>
      <c r="O1033" s="12">
        <v>32.646500986665671</v>
      </c>
      <c r="P1033" s="12">
        <v>29.072949605758801</v>
      </c>
      <c r="Q1033" s="12">
        <v>25.301605453451575</v>
      </c>
      <c r="R1033" s="12">
        <v>24.583825251571632</v>
      </c>
      <c r="S1033" s="12">
        <v>24.008819590658341</v>
      </c>
      <c r="T1033" s="12">
        <v>23.528282834346943</v>
      </c>
      <c r="U1033" s="12">
        <v>23.3269901651434</v>
      </c>
      <c r="V1033" s="12">
        <v>23.101736682160222</v>
      </c>
      <c r="W1033" s="12">
        <v>23.019222793554402</v>
      </c>
      <c r="X1033" s="12">
        <v>22.994933031940015</v>
      </c>
      <c r="Y1033" s="12">
        <v>23.278949743887306</v>
      </c>
      <c r="Z1033" s="12">
        <v>23.669648435789515</v>
      </c>
    </row>
    <row r="1034" spans="2:26" x14ac:dyDescent="0.25">
      <c r="C1034" t="s">
        <v>85</v>
      </c>
      <c r="L1034" s="12">
        <v>56.994162375425212</v>
      </c>
      <c r="M1034" s="12">
        <v>55.988438803366805</v>
      </c>
      <c r="N1034" s="12">
        <v>46.985534957115703</v>
      </c>
      <c r="O1034" s="12">
        <v>49.979028095735799</v>
      </c>
      <c r="P1034" s="12">
        <v>44.974678904048645</v>
      </c>
      <c r="Q1034" s="12">
        <v>44.969131150600525</v>
      </c>
      <c r="R1034" s="12">
        <v>44.62758751124796</v>
      </c>
      <c r="S1034" s="12">
        <v>41.053143843717869</v>
      </c>
      <c r="T1034" s="12">
        <v>37.282139388441614</v>
      </c>
      <c r="U1034" s="12">
        <v>33.230662617500023</v>
      </c>
      <c r="V1034" s="12">
        <v>32.419566108482563</v>
      </c>
      <c r="W1034" s="12">
        <v>31.739686346047701</v>
      </c>
      <c r="X1034" s="12">
        <v>31.256964028620338</v>
      </c>
      <c r="Y1034" s="12">
        <v>30.938206961775474</v>
      </c>
      <c r="Z1034" s="12">
        <v>30.750648039151997</v>
      </c>
    </row>
    <row r="1035" spans="2:26" x14ac:dyDescent="0.25">
      <c r="C1035" t="s">
        <v>81</v>
      </c>
      <c r="L1035" s="12">
        <v>118.98369961186083</v>
      </c>
      <c r="M1035" s="12">
        <v>114.97124827186211</v>
      </c>
      <c r="N1035" s="12">
        <v>118.95699853678575</v>
      </c>
      <c r="O1035" s="12">
        <v>111.94840748600818</v>
      </c>
      <c r="P1035" s="12">
        <v>113.93802693316459</v>
      </c>
      <c r="Q1035" s="12">
        <v>112.9269582173693</v>
      </c>
      <c r="R1035" s="12">
        <v>104.92373686083761</v>
      </c>
      <c r="S1035" s="12">
        <v>103.91422761168322</v>
      </c>
      <c r="T1035" s="12">
        <v>101.90322367113301</v>
      </c>
      <c r="U1035" s="12">
        <v>100.89145241531511</v>
      </c>
      <c r="V1035" s="12">
        <v>91.555319572946061</v>
      </c>
      <c r="W1035" s="12">
        <v>90.972534716168582</v>
      </c>
      <c r="X1035" s="12">
        <v>82.202325963178239</v>
      </c>
      <c r="Y1035" s="12">
        <v>78.148309790874436</v>
      </c>
      <c r="Z1035" s="12">
        <v>76.996725731192754</v>
      </c>
    </row>
    <row r="1036" spans="2:26" x14ac:dyDescent="0.25">
      <c r="C1036" t="s">
        <v>75</v>
      </c>
      <c r="L1036" s="12">
        <v>100.97539808673393</v>
      </c>
      <c r="M1036" s="12">
        <v>104.94850974463225</v>
      </c>
      <c r="N1036" s="12">
        <v>105.92513191625646</v>
      </c>
      <c r="O1036" s="12">
        <v>103.90604164208075</v>
      </c>
      <c r="P1036" s="12">
        <v>108.88042771348735</v>
      </c>
      <c r="Q1036" s="12">
        <v>106.86368281364686</v>
      </c>
      <c r="R1036" s="12">
        <v>110.84016486816559</v>
      </c>
      <c r="S1036" s="12">
        <v>104.83423972201234</v>
      </c>
      <c r="T1036" s="12">
        <v>101.82994390344429</v>
      </c>
      <c r="U1036" s="12">
        <v>100.82142956561394</v>
      </c>
      <c r="V1036" s="12">
        <v>102.8118276142132</v>
      </c>
      <c r="W1036" s="12">
        <v>96.812693733410285</v>
      </c>
      <c r="X1036" s="12">
        <v>100.79834221786341</v>
      </c>
      <c r="Y1036" s="12">
        <v>95.800812081606409</v>
      </c>
      <c r="Z1036" s="12">
        <v>91.799246668710268</v>
      </c>
    </row>
    <row r="1037" spans="2:26" x14ac:dyDescent="0.25">
      <c r="C1037" t="s">
        <v>76</v>
      </c>
      <c r="L1037" s="12">
        <v>309.80835230273055</v>
      </c>
      <c r="M1037" s="12">
        <v>296.6618267880869</v>
      </c>
      <c r="N1037" s="12">
        <v>296.50660674558878</v>
      </c>
      <c r="O1037" s="12">
        <v>294.38724924877641</v>
      </c>
      <c r="P1037" s="12">
        <v>287.27792691936514</v>
      </c>
      <c r="Q1037" s="12">
        <v>278.21555949563219</v>
      </c>
      <c r="R1037" s="12">
        <v>279.10000544650507</v>
      </c>
      <c r="S1037" s="12">
        <v>280.02634254299352</v>
      </c>
      <c r="T1037" s="12">
        <v>282.9428013990252</v>
      </c>
      <c r="U1037" s="12">
        <v>281.87317699909005</v>
      </c>
      <c r="V1037" s="12">
        <v>279.82810667209446</v>
      </c>
      <c r="W1037" s="12">
        <v>283.73687376687917</v>
      </c>
      <c r="X1037" s="12">
        <v>288.62122338798901</v>
      </c>
      <c r="Y1037" s="12">
        <v>295.51004927358753</v>
      </c>
      <c r="Z1037" s="12">
        <v>289.49970690507706</v>
      </c>
    </row>
    <row r="1038" spans="2:26" x14ac:dyDescent="0.25">
      <c r="C1038" t="s">
        <v>77</v>
      </c>
      <c r="L1038" s="12">
        <v>461.11081203221829</v>
      </c>
      <c r="M1038" s="12">
        <v>465.32853147317519</v>
      </c>
      <c r="N1038" s="12">
        <v>448.91028701407879</v>
      </c>
      <c r="O1038" s="12">
        <v>444.53274374809496</v>
      </c>
      <c r="P1038" s="12">
        <v>428.65038209456975</v>
      </c>
      <c r="Q1038" s="12">
        <v>426.64784468014483</v>
      </c>
      <c r="R1038" s="12">
        <v>409.98815649894635</v>
      </c>
      <c r="S1038" s="12">
        <v>385.20928511144427</v>
      </c>
      <c r="T1038" s="12">
        <v>367.21398929820606</v>
      </c>
      <c r="U1038" s="12">
        <v>357.03118736814724</v>
      </c>
      <c r="V1038" s="12">
        <v>352.76135427703559</v>
      </c>
      <c r="W1038" s="12">
        <v>345.34631283659166</v>
      </c>
      <c r="X1038" s="12">
        <v>335.03379105294636</v>
      </c>
      <c r="Y1038" s="12">
        <v>327.71372270965009</v>
      </c>
      <c r="Z1038" s="12">
        <v>327.5491840874048</v>
      </c>
    </row>
    <row r="1039" spans="2:26" x14ac:dyDescent="0.25">
      <c r="C1039" t="s">
        <v>78</v>
      </c>
      <c r="L1039" s="12">
        <v>306.96074702857362</v>
      </c>
      <c r="M1039" s="12">
        <v>307.65158859503902</v>
      </c>
      <c r="N1039" s="12">
        <v>312.5819261163648</v>
      </c>
      <c r="O1039" s="12">
        <v>316.86870807398498</v>
      </c>
      <c r="P1039" s="12">
        <v>335.23257115369393</v>
      </c>
      <c r="Q1039" s="12">
        <v>341.06263544940037</v>
      </c>
      <c r="R1039" s="12">
        <v>349.90080333500117</v>
      </c>
      <c r="S1039" s="12">
        <v>373.38229555724274</v>
      </c>
      <c r="T1039" s="12">
        <v>388.48315329923025</v>
      </c>
      <c r="U1039" s="12">
        <v>394.083010602375</v>
      </c>
      <c r="V1039" s="12">
        <v>398.18919845289406</v>
      </c>
      <c r="W1039" s="12">
        <v>397.74815040755794</v>
      </c>
      <c r="X1039" s="12">
        <v>396.49444455896378</v>
      </c>
      <c r="Y1039" s="12">
        <v>391.89086949048703</v>
      </c>
      <c r="Z1039" s="12">
        <v>388.48397359213084</v>
      </c>
    </row>
    <row r="1040" spans="2:26" x14ac:dyDescent="0.25">
      <c r="C1040" t="s">
        <v>93</v>
      </c>
      <c r="L1040" s="12">
        <v>84.020666337236378</v>
      </c>
      <c r="M1040" s="12">
        <v>81.733538658945875</v>
      </c>
      <c r="N1040" s="12">
        <v>83.259729752464537</v>
      </c>
      <c r="O1040" s="12">
        <v>80.697948676099045</v>
      </c>
      <c r="P1040" s="12">
        <v>72.899159754003662</v>
      </c>
      <c r="Q1040" s="12">
        <v>71.033731113817282</v>
      </c>
      <c r="R1040" s="12">
        <v>69.213948416675095</v>
      </c>
      <c r="S1040" s="12">
        <v>67.152374389300206</v>
      </c>
      <c r="T1040" s="12">
        <v>63.037770182716692</v>
      </c>
      <c r="U1040" s="12">
        <v>61.884959942346669</v>
      </c>
      <c r="V1040" s="12">
        <v>59.515963066733271</v>
      </c>
      <c r="W1040" s="12">
        <v>58.060287108702191</v>
      </c>
      <c r="X1040" s="12">
        <v>57.404035462946638</v>
      </c>
      <c r="Y1040" s="12">
        <v>59.137945431504875</v>
      </c>
      <c r="Z1040" s="12">
        <v>61.386315472521666</v>
      </c>
    </row>
    <row r="1041" spans="2:26" s="65" customFormat="1" x14ac:dyDescent="0.25">
      <c r="B1041" s="65" t="s">
        <v>221</v>
      </c>
      <c r="L1041" s="66">
        <v>1504.5084727942915</v>
      </c>
      <c r="M1041" s="66">
        <v>1489.3589183136426</v>
      </c>
      <c r="N1041" s="66">
        <v>1474.423015483989</v>
      </c>
      <c r="O1041" s="66">
        <v>1459.5589385412202</v>
      </c>
      <c r="P1041" s="66">
        <v>1444.943183595019</v>
      </c>
      <c r="Q1041" s="66">
        <v>1430.5574626992711</v>
      </c>
      <c r="R1041" s="66">
        <v>1416.513135114375</v>
      </c>
      <c r="S1041" s="66">
        <v>1402.6902494905355</v>
      </c>
      <c r="T1041" s="66">
        <v>1389.2482368013132</v>
      </c>
      <c r="U1041" s="66">
        <v>1376.1454630409876</v>
      </c>
      <c r="V1041" s="66">
        <v>1363.4697362935965</v>
      </c>
      <c r="W1041" s="66">
        <v>1351.1132045328523</v>
      </c>
      <c r="X1041" s="66">
        <v>1339.0155703255377</v>
      </c>
      <c r="Y1041" s="66">
        <v>1327.0776941997385</v>
      </c>
      <c r="Z1041" s="66">
        <v>1315.2143926667661</v>
      </c>
    </row>
    <row r="1042" spans="2:26" x14ac:dyDescent="0.25">
      <c r="B1042" t="s">
        <v>218</v>
      </c>
      <c r="C1042" t="s">
        <v>83</v>
      </c>
      <c r="L1042" s="12">
        <v>33.762726150976746</v>
      </c>
      <c r="M1042" s="12">
        <v>32.340617124665876</v>
      </c>
      <c r="N1042" s="12">
        <v>31.383435897013332</v>
      </c>
      <c r="O1042" s="12">
        <v>31.570398603777921</v>
      </c>
      <c r="P1042" s="12">
        <v>31.811681049357222</v>
      </c>
      <c r="Q1042" s="12">
        <v>32.087532009515407</v>
      </c>
      <c r="R1042" s="12">
        <v>32.477312185105177</v>
      </c>
      <c r="S1042" s="12">
        <v>32.822382177601973</v>
      </c>
      <c r="T1042" s="12">
        <v>33.137793174056981</v>
      </c>
      <c r="U1042" s="12">
        <v>33.362816644618668</v>
      </c>
      <c r="V1042" s="12">
        <v>33.620695243360601</v>
      </c>
      <c r="W1042" s="12">
        <v>33.814819714439061</v>
      </c>
      <c r="X1042" s="12">
        <v>33.987831850681616</v>
      </c>
      <c r="Y1042" s="12">
        <v>34.076059593242157</v>
      </c>
      <c r="Z1042" s="12">
        <v>34.134403648576708</v>
      </c>
    </row>
    <row r="1043" spans="2:26" x14ac:dyDescent="0.25">
      <c r="C1043" t="s">
        <v>84</v>
      </c>
      <c r="L1043" s="12">
        <v>32.668363633391976</v>
      </c>
      <c r="M1043" s="12">
        <v>31.996836832736985</v>
      </c>
      <c r="N1043" s="12">
        <v>33.677369903800191</v>
      </c>
      <c r="O1043" s="12">
        <v>32.349929662632469</v>
      </c>
      <c r="P1043" s="12">
        <v>31.625112537559126</v>
      </c>
      <c r="Q1043" s="12">
        <v>30.852909028622442</v>
      </c>
      <c r="R1043" s="12">
        <v>30.981951119041817</v>
      </c>
      <c r="S1043" s="12">
        <v>31.147658581392335</v>
      </c>
      <c r="T1043" s="12">
        <v>31.332930835540832</v>
      </c>
      <c r="U1043" s="12">
        <v>31.599222177075475</v>
      </c>
      <c r="V1043" s="12">
        <v>31.830732053697325</v>
      </c>
      <c r="W1043" s="12">
        <v>32.038847767906148</v>
      </c>
      <c r="X1043" s="12">
        <v>32.184393804001679</v>
      </c>
      <c r="Y1043" s="12">
        <v>32.35723266332964</v>
      </c>
      <c r="Z1043" s="12">
        <v>32.485203743359172</v>
      </c>
    </row>
    <row r="1044" spans="2:26" x14ac:dyDescent="0.25">
      <c r="C1044" t="s">
        <v>85</v>
      </c>
      <c r="L1044" s="12">
        <v>56.109392514848075</v>
      </c>
      <c r="M1044" s="12">
        <v>54.047612494894722</v>
      </c>
      <c r="N1044" s="12">
        <v>45.513216439077134</v>
      </c>
      <c r="O1044" s="12">
        <v>47.385279899873851</v>
      </c>
      <c r="P1044" s="12">
        <v>42.463033845135648</v>
      </c>
      <c r="Q1044" s="12">
        <v>42.10539921137925</v>
      </c>
      <c r="R1044" s="12">
        <v>42.723676502475911</v>
      </c>
      <c r="S1044" s="12">
        <v>41.843348474713466</v>
      </c>
      <c r="T1044" s="12">
        <v>41.488230794068876</v>
      </c>
      <c r="U1044" s="12">
        <v>40.990294501330901</v>
      </c>
      <c r="V1044" s="12">
        <v>41.13770589937333</v>
      </c>
      <c r="W1044" s="12">
        <v>41.306963072576181</v>
      </c>
      <c r="X1044" s="12">
        <v>41.515109691630684</v>
      </c>
      <c r="Y1044" s="12">
        <v>41.749057395255619</v>
      </c>
      <c r="Z1044" s="12">
        <v>41.965100014856297</v>
      </c>
    </row>
    <row r="1045" spans="2:26" x14ac:dyDescent="0.25">
      <c r="C1045" t="s">
        <v>81</v>
      </c>
      <c r="L1045" s="12">
        <v>118.08701866243176</v>
      </c>
      <c r="M1045" s="12">
        <v>113.73085377985691</v>
      </c>
      <c r="N1045" s="12">
        <v>116.12597667029209</v>
      </c>
      <c r="O1045" s="12">
        <v>108.72896020667622</v>
      </c>
      <c r="P1045" s="12">
        <v>109.15192786015038</v>
      </c>
      <c r="Q1045" s="12">
        <v>106.8440689031802</v>
      </c>
      <c r="R1045" s="12">
        <v>100.27986469387692</v>
      </c>
      <c r="S1045" s="12">
        <v>98.94895827780492</v>
      </c>
      <c r="T1045" s="12">
        <v>95.842388136717901</v>
      </c>
      <c r="U1045" s="12">
        <v>93.390005823519544</v>
      </c>
      <c r="V1045" s="12">
        <v>87.735327046758982</v>
      </c>
      <c r="W1045" s="12">
        <v>88.352595328908592</v>
      </c>
      <c r="X1045" s="12">
        <v>84.046244595925131</v>
      </c>
      <c r="Y1045" s="12">
        <v>83.509352062233035</v>
      </c>
      <c r="Z1045" s="12">
        <v>84.209456956282807</v>
      </c>
    </row>
    <row r="1046" spans="2:26" x14ac:dyDescent="0.25">
      <c r="C1046" t="s">
        <v>75</v>
      </c>
      <c r="L1046" s="12">
        <v>101.42464805775242</v>
      </c>
      <c r="M1046" s="12">
        <v>104.42505382565363</v>
      </c>
      <c r="N1046" s="12">
        <v>104.66005808626674</v>
      </c>
      <c r="O1046" s="12">
        <v>103.56955824763423</v>
      </c>
      <c r="P1046" s="12">
        <v>105.31923394291304</v>
      </c>
      <c r="Q1046" s="12">
        <v>102.47366012569233</v>
      </c>
      <c r="R1046" s="12">
        <v>103.05411488008916</v>
      </c>
      <c r="S1046" s="12">
        <v>99.095028398099387</v>
      </c>
      <c r="T1046" s="12">
        <v>97.555031724929506</v>
      </c>
      <c r="U1046" s="12">
        <v>96.762950831799131</v>
      </c>
      <c r="V1046" s="12">
        <v>97.979774933240222</v>
      </c>
      <c r="W1046" s="12">
        <v>93.646537605040052</v>
      </c>
      <c r="X1046" s="12">
        <v>95.159049692248047</v>
      </c>
      <c r="Y1046" s="12">
        <v>92.202927995254527</v>
      </c>
      <c r="Z1046" s="12">
        <v>89.417526213738867</v>
      </c>
    </row>
    <row r="1047" spans="2:26" x14ac:dyDescent="0.25">
      <c r="C1047" t="s">
        <v>76</v>
      </c>
      <c r="L1047" s="12">
        <v>310.39938770420548</v>
      </c>
      <c r="M1047" s="12">
        <v>300.56523375854414</v>
      </c>
      <c r="N1047" s="12">
        <v>302.40834162939211</v>
      </c>
      <c r="O1047" s="12">
        <v>301.06819202391063</v>
      </c>
      <c r="P1047" s="12">
        <v>298.74593366332306</v>
      </c>
      <c r="Q1047" s="12">
        <v>294.13516620540082</v>
      </c>
      <c r="R1047" s="12">
        <v>296.68255459694848</v>
      </c>
      <c r="S1047" s="12">
        <v>297.72316996825037</v>
      </c>
      <c r="T1047" s="12">
        <v>299.98880976133887</v>
      </c>
      <c r="U1047" s="12">
        <v>299.93907701795717</v>
      </c>
      <c r="V1047" s="12">
        <v>298.93545686461249</v>
      </c>
      <c r="W1047" s="12">
        <v>300.75973073244245</v>
      </c>
      <c r="X1047" s="12">
        <v>303.22183138668527</v>
      </c>
      <c r="Y1047" s="12">
        <v>305.36391750549643</v>
      </c>
      <c r="Z1047" s="12">
        <v>303.71192132305418</v>
      </c>
    </row>
    <row r="1048" spans="2:26" x14ac:dyDescent="0.25">
      <c r="C1048" t="s">
        <v>77</v>
      </c>
      <c r="L1048" s="12">
        <v>460.71263086882664</v>
      </c>
      <c r="M1048" s="12">
        <v>462.95343269605291</v>
      </c>
      <c r="N1048" s="12">
        <v>446.90094570859668</v>
      </c>
      <c r="O1048" s="12">
        <v>441.89139233730623</v>
      </c>
      <c r="P1048" s="12">
        <v>426.87063076401864</v>
      </c>
      <c r="Q1048" s="12">
        <v>424.00609911793299</v>
      </c>
      <c r="R1048" s="12">
        <v>410.8570086337711</v>
      </c>
      <c r="S1048" s="12">
        <v>389.1105715717494</v>
      </c>
      <c r="T1048" s="12">
        <v>374.98353370470994</v>
      </c>
      <c r="U1048" s="12">
        <v>367.86942486341206</v>
      </c>
      <c r="V1048" s="12">
        <v>364.81653809527666</v>
      </c>
      <c r="W1048" s="12">
        <v>361.55304381226148</v>
      </c>
      <c r="X1048" s="12">
        <v>357.03530639103644</v>
      </c>
      <c r="Y1048" s="12">
        <v>354.78485942231623</v>
      </c>
      <c r="Z1048" s="12">
        <v>354.81661936329238</v>
      </c>
    </row>
    <row r="1049" spans="2:26" x14ac:dyDescent="0.25">
      <c r="C1049" t="s">
        <v>78</v>
      </c>
      <c r="L1049" s="12">
        <v>304.58060254039435</v>
      </c>
      <c r="M1049" s="12">
        <v>303.09609433570415</v>
      </c>
      <c r="N1049" s="12">
        <v>305.68803143567243</v>
      </c>
      <c r="O1049" s="12">
        <v>307.61326540857806</v>
      </c>
      <c r="P1049" s="12">
        <v>322.15410141533329</v>
      </c>
      <c r="Q1049" s="12">
        <v>325.59316212033946</v>
      </c>
      <c r="R1049" s="12">
        <v>331.39854333987023</v>
      </c>
      <c r="S1049" s="12">
        <v>349.28610702819657</v>
      </c>
      <c r="T1049" s="12">
        <v>359.81381755989082</v>
      </c>
      <c r="U1049" s="12">
        <v>362.55354579970913</v>
      </c>
      <c r="V1049" s="12">
        <v>364.69589782439692</v>
      </c>
      <c r="W1049" s="12">
        <v>363.23707604539891</v>
      </c>
      <c r="X1049" s="12">
        <v>361.08376251214605</v>
      </c>
      <c r="Y1049" s="12">
        <v>356.14446977121213</v>
      </c>
      <c r="Z1049" s="12">
        <v>351.33319273424257</v>
      </c>
    </row>
    <row r="1050" spans="2:26" x14ac:dyDescent="0.25">
      <c r="C1050" t="s">
        <v>93</v>
      </c>
      <c r="L1050" s="12">
        <v>82.778747397397325</v>
      </c>
      <c r="M1050" s="12">
        <v>79.704087571904807</v>
      </c>
      <c r="N1050" s="12">
        <v>79.759175079215993</v>
      </c>
      <c r="O1050" s="12">
        <v>76.586675091112113</v>
      </c>
      <c r="P1050" s="12">
        <v>68.357503379946877</v>
      </c>
      <c r="Q1050" s="12">
        <v>65.481452678781778</v>
      </c>
      <c r="R1050" s="12">
        <v>63.226908777429713</v>
      </c>
      <c r="S1050" s="12">
        <v>60.693760607088826</v>
      </c>
      <c r="T1050" s="12">
        <v>56.467107856740036</v>
      </c>
      <c r="U1050" s="12">
        <v>55.121773255387687</v>
      </c>
      <c r="V1050" s="12">
        <v>52.60359283290088</v>
      </c>
      <c r="W1050" s="12">
        <v>51.025171488736767</v>
      </c>
      <c r="X1050" s="12">
        <v>50.168708864288099</v>
      </c>
      <c r="Y1050" s="12">
        <v>51.261244723921386</v>
      </c>
      <c r="Z1050" s="12">
        <v>52.714094638328802</v>
      </c>
    </row>
    <row r="1051" spans="2:26" s="65" customFormat="1" x14ac:dyDescent="0.25">
      <c r="B1051" s="65" t="s">
        <v>222</v>
      </c>
      <c r="L1051" s="66">
        <v>1500.5235175302248</v>
      </c>
      <c r="M1051" s="66">
        <v>1482.8598224200141</v>
      </c>
      <c r="N1051" s="66">
        <v>1466.1165508493268</v>
      </c>
      <c r="O1051" s="66">
        <v>1450.7636514815019</v>
      </c>
      <c r="P1051" s="66">
        <v>1436.4991584577374</v>
      </c>
      <c r="Q1051" s="66">
        <v>1423.5794494008446</v>
      </c>
      <c r="R1051" s="66">
        <v>1411.6819347286087</v>
      </c>
      <c r="S1051" s="66">
        <v>1400.6709850848972</v>
      </c>
      <c r="T1051" s="66">
        <v>1390.6096435479938</v>
      </c>
      <c r="U1051" s="66">
        <v>1381.5891109148097</v>
      </c>
      <c r="V1051" s="66">
        <v>1373.3557207936174</v>
      </c>
      <c r="W1051" s="66">
        <v>1365.7347855677097</v>
      </c>
      <c r="X1051" s="66">
        <v>1358.4022387886432</v>
      </c>
      <c r="Y1051" s="66">
        <v>1351.4491211322613</v>
      </c>
      <c r="Z1051" s="66">
        <v>1344.7875186357319</v>
      </c>
    </row>
    <row r="1052" spans="2:26" x14ac:dyDescent="0.25">
      <c r="B1052" t="s">
        <v>113</v>
      </c>
      <c r="C1052" t="s">
        <v>83</v>
      </c>
      <c r="L1052" s="12">
        <v>33.762726150976746</v>
      </c>
      <c r="M1052" s="12">
        <v>32.310806872285674</v>
      </c>
      <c r="N1052" s="12">
        <v>31.313725595193759</v>
      </c>
      <c r="O1052" s="12">
        <v>31.212601262498577</v>
      </c>
      <c r="P1052" s="12">
        <v>31.195977406156437</v>
      </c>
      <c r="Q1052" s="12">
        <v>31.49187748337361</v>
      </c>
      <c r="R1052" s="12">
        <v>32.07580721772274</v>
      </c>
      <c r="S1052" s="12">
        <v>32.267482740932678</v>
      </c>
      <c r="T1052" s="12">
        <v>32.36493158536107</v>
      </c>
      <c r="U1052" s="12">
        <v>32.493377224932267</v>
      </c>
      <c r="V1052" s="12">
        <v>32.997684473344655</v>
      </c>
      <c r="W1052" s="12">
        <v>33.264380644570153</v>
      </c>
      <c r="X1052" s="12">
        <v>33.182283618082451</v>
      </c>
      <c r="Y1052" s="12">
        <v>33.467945068249378</v>
      </c>
      <c r="Z1052" s="12">
        <v>33.248950746237753</v>
      </c>
    </row>
    <row r="1053" spans="2:26" x14ac:dyDescent="0.25">
      <c r="C1053" t="s">
        <v>84</v>
      </c>
      <c r="L1053" s="12">
        <v>32.668363633391976</v>
      </c>
      <c r="M1053" s="12">
        <v>31.966553569329299</v>
      </c>
      <c r="N1053" s="12">
        <v>33.584024326815992</v>
      </c>
      <c r="O1053" s="12">
        <v>31.928155408018647</v>
      </c>
      <c r="P1053" s="12">
        <v>30.788244606810679</v>
      </c>
      <c r="Q1053" s="12">
        <v>29.71314582076867</v>
      </c>
      <c r="R1053" s="12">
        <v>29.832980428553423</v>
      </c>
      <c r="S1053" s="12">
        <v>30.004909175573989</v>
      </c>
      <c r="T1053" s="12">
        <v>30.278442274204508</v>
      </c>
      <c r="U1053" s="12">
        <v>30.433507254813673</v>
      </c>
      <c r="V1053" s="12">
        <v>30.770670741431523</v>
      </c>
      <c r="W1053" s="12">
        <v>31.03084281726364</v>
      </c>
      <c r="X1053" s="12">
        <v>31.223669258402204</v>
      </c>
      <c r="Y1053" s="12">
        <v>31.567233500334439</v>
      </c>
      <c r="Z1053" s="12">
        <v>31.481192568097708</v>
      </c>
    </row>
    <row r="1054" spans="2:26" x14ac:dyDescent="0.25">
      <c r="C1054" t="s">
        <v>85</v>
      </c>
      <c r="L1054" s="12">
        <v>56.109392514848075</v>
      </c>
      <c r="M1054" s="12">
        <v>54.022394740254498</v>
      </c>
      <c r="N1054" s="12">
        <v>45.449993818565638</v>
      </c>
      <c r="O1054" s="12">
        <v>47.05569441375583</v>
      </c>
      <c r="P1054" s="12">
        <v>41.760620916733423</v>
      </c>
      <c r="Q1054" s="12">
        <v>41.107494194176994</v>
      </c>
      <c r="R1054" s="12">
        <v>41.523770544757625</v>
      </c>
      <c r="S1054" s="12">
        <v>40.405553555623818</v>
      </c>
      <c r="T1054" s="12">
        <v>39.857852110152464</v>
      </c>
      <c r="U1054" s="12">
        <v>39.241804995635292</v>
      </c>
      <c r="V1054" s="12">
        <v>39.524849811478475</v>
      </c>
      <c r="W1054" s="12">
        <v>39.917027074947342</v>
      </c>
      <c r="X1054" s="12">
        <v>40.11127605711917</v>
      </c>
      <c r="Y1054" s="12">
        <v>40.489881696429919</v>
      </c>
      <c r="Z1054" s="12">
        <v>40.596920162017724</v>
      </c>
    </row>
    <row r="1055" spans="2:26" x14ac:dyDescent="0.25">
      <c r="C1055" t="s">
        <v>81</v>
      </c>
      <c r="L1055" s="12">
        <v>118.08701866243176</v>
      </c>
      <c r="M1055" s="12">
        <v>113.69573044475433</v>
      </c>
      <c r="N1055" s="12">
        <v>116.02462149178621</v>
      </c>
      <c r="O1055" s="12">
        <v>108.28531737787677</v>
      </c>
      <c r="P1055" s="12">
        <v>108.26092409515216</v>
      </c>
      <c r="Q1055" s="12">
        <v>105.62874168482067</v>
      </c>
      <c r="R1055" s="12">
        <v>98.965159497605384</v>
      </c>
      <c r="S1055" s="12">
        <v>97.301489968792012</v>
      </c>
      <c r="T1055" s="12">
        <v>93.849309196560839</v>
      </c>
      <c r="U1055" s="12">
        <v>91.091531960718612</v>
      </c>
      <c r="V1055" s="12">
        <v>85.461831614374546</v>
      </c>
      <c r="W1055" s="12">
        <v>85.938052601348659</v>
      </c>
      <c r="X1055" s="12">
        <v>81.45643953913202</v>
      </c>
      <c r="Y1055" s="12">
        <v>81.028678196855964</v>
      </c>
      <c r="Z1055" s="12">
        <v>81.59279519465224</v>
      </c>
    </row>
    <row r="1056" spans="2:26" x14ac:dyDescent="0.25">
      <c r="C1056" t="s">
        <v>75</v>
      </c>
      <c r="L1056" s="12">
        <v>101.42464805775242</v>
      </c>
      <c r="M1056" s="12">
        <v>104.3994839787172</v>
      </c>
      <c r="N1056" s="12">
        <v>104.59501217545751</v>
      </c>
      <c r="O1056" s="12">
        <v>103.25240612458718</v>
      </c>
      <c r="P1056" s="12">
        <v>104.72529610904245</v>
      </c>
      <c r="Q1056" s="12">
        <v>101.81867954379749</v>
      </c>
      <c r="R1056" s="12">
        <v>102.1407089478798</v>
      </c>
      <c r="S1056" s="12">
        <v>97.943994597445069</v>
      </c>
      <c r="T1056" s="12">
        <v>96.310509365496941</v>
      </c>
      <c r="U1056" s="12">
        <v>95.500621229194167</v>
      </c>
      <c r="V1056" s="12">
        <v>96.931153585747921</v>
      </c>
      <c r="W1056" s="12">
        <v>92.834959030904059</v>
      </c>
      <c r="X1056" s="12">
        <v>94.309848683890962</v>
      </c>
      <c r="Y1056" s="12">
        <v>91.546946654767069</v>
      </c>
      <c r="Z1056" s="12">
        <v>88.686889316949305</v>
      </c>
    </row>
    <row r="1057" spans="2:26" x14ac:dyDescent="0.25">
      <c r="C1057" t="s">
        <v>76</v>
      </c>
      <c r="L1057" s="12">
        <v>310.39938770420548</v>
      </c>
      <c r="M1057" s="12">
        <v>300.37960222544774</v>
      </c>
      <c r="N1057" s="12">
        <v>301.90562824898325</v>
      </c>
      <c r="O1057" s="12">
        <v>298.56794907295864</v>
      </c>
      <c r="P1057" s="12">
        <v>294.00044750473273</v>
      </c>
      <c r="Q1057" s="12">
        <v>288.49246320570592</v>
      </c>
      <c r="R1057" s="12">
        <v>290.891917290224</v>
      </c>
      <c r="S1057" s="12">
        <v>291.00264957141985</v>
      </c>
      <c r="T1057" s="12">
        <v>292.66883035607839</v>
      </c>
      <c r="U1057" s="12">
        <v>292.19992066502715</v>
      </c>
      <c r="V1057" s="12">
        <v>292.68731003405793</v>
      </c>
      <c r="W1057" s="12">
        <v>295.48725535825855</v>
      </c>
      <c r="X1057" s="12">
        <v>297.75555045941189</v>
      </c>
      <c r="Y1057" s="12">
        <v>301.54836579679704</v>
      </c>
      <c r="Z1057" s="12">
        <v>299.20042987740089</v>
      </c>
    </row>
    <row r="1058" spans="2:26" x14ac:dyDescent="0.25">
      <c r="C1058" t="s">
        <v>77</v>
      </c>
      <c r="L1058" s="12">
        <v>460.71263086882664</v>
      </c>
      <c r="M1058" s="12">
        <v>462.88509467202482</v>
      </c>
      <c r="N1058" s="12">
        <v>446.71301705974719</v>
      </c>
      <c r="O1058" s="12">
        <v>440.98862452815428</v>
      </c>
      <c r="P1058" s="12">
        <v>424.99855255053853</v>
      </c>
      <c r="Q1058" s="12">
        <v>421.37072501247621</v>
      </c>
      <c r="R1058" s="12">
        <v>407.7967815768227</v>
      </c>
      <c r="S1058" s="12">
        <v>385.35987907663934</v>
      </c>
      <c r="T1058" s="12">
        <v>370.59883191650562</v>
      </c>
      <c r="U1058" s="12">
        <v>362.86320434469422</v>
      </c>
      <c r="V1058" s="12">
        <v>359.70978287879916</v>
      </c>
      <c r="W1058" s="12">
        <v>356.41466180173671</v>
      </c>
      <c r="X1058" s="12">
        <v>351.55009341487818</v>
      </c>
      <c r="Y1058" s="12">
        <v>349.48571707872844</v>
      </c>
      <c r="Z1058" s="12">
        <v>349.21044635923465</v>
      </c>
    </row>
    <row r="1059" spans="2:26" x14ac:dyDescent="0.25">
      <c r="C1059" t="s">
        <v>78</v>
      </c>
      <c r="L1059" s="12">
        <v>304.58060254039435</v>
      </c>
      <c r="M1059" s="12">
        <v>303.06393136335186</v>
      </c>
      <c r="N1059" s="12">
        <v>305.59311907618468</v>
      </c>
      <c r="O1059" s="12">
        <v>307.15325817252977</v>
      </c>
      <c r="P1059" s="12">
        <v>321.18838015496453</v>
      </c>
      <c r="Q1059" s="12">
        <v>324.32021183889105</v>
      </c>
      <c r="R1059" s="12">
        <v>329.95675224935997</v>
      </c>
      <c r="S1059" s="12">
        <v>347.50451500948208</v>
      </c>
      <c r="T1059" s="12">
        <v>357.69577045485022</v>
      </c>
      <c r="U1059" s="12">
        <v>360.15123816950546</v>
      </c>
      <c r="V1059" s="12">
        <v>362.37478148160051</v>
      </c>
      <c r="W1059" s="12">
        <v>361.01098328563523</v>
      </c>
      <c r="X1059" s="12">
        <v>358.70898547848731</v>
      </c>
      <c r="Y1059" s="12">
        <v>353.87760312139596</v>
      </c>
      <c r="Z1059" s="12">
        <v>348.78883528650078</v>
      </c>
    </row>
    <row r="1060" spans="2:26" x14ac:dyDescent="0.25">
      <c r="C1060" t="s">
        <v>93</v>
      </c>
      <c r="L1060" s="12">
        <v>82.778747397397325</v>
      </c>
      <c r="M1060" s="12">
        <v>79.702005156753955</v>
      </c>
      <c r="N1060" s="12">
        <v>79.752080912363738</v>
      </c>
      <c r="O1060" s="12">
        <v>76.54794705558686</v>
      </c>
      <c r="P1060" s="12">
        <v>68.299354947367618</v>
      </c>
      <c r="Q1060" s="12">
        <v>65.357671517357772</v>
      </c>
      <c r="R1060" s="12">
        <v>63.096723533004194</v>
      </c>
      <c r="S1060" s="12">
        <v>60.54006879051073</v>
      </c>
      <c r="T1060" s="12">
        <v>56.291540481960503</v>
      </c>
      <c r="U1060" s="12">
        <v>54.905414791232971</v>
      </c>
      <c r="V1060" s="12">
        <v>52.358176290878077</v>
      </c>
      <c r="W1060" s="12">
        <v>50.770772121316305</v>
      </c>
      <c r="X1060" s="12">
        <v>49.900479050852297</v>
      </c>
      <c r="Y1060" s="12">
        <v>50.989451752445653</v>
      </c>
      <c r="Z1060" s="12">
        <v>52.393714900292089</v>
      </c>
    </row>
    <row r="1061" spans="2:26" s="65" customFormat="1" x14ac:dyDescent="0.25">
      <c r="B1061" s="65" t="s">
        <v>223</v>
      </c>
      <c r="L1061" s="66">
        <v>1500.5235175302248</v>
      </c>
      <c r="M1061" s="66">
        <v>1482.4256030229196</v>
      </c>
      <c r="N1061" s="66">
        <v>1464.931222705098</v>
      </c>
      <c r="O1061" s="66">
        <v>1444.9919534159667</v>
      </c>
      <c r="P1061" s="66">
        <v>1425.2177982914986</v>
      </c>
      <c r="Q1061" s="66">
        <v>1409.3010103013685</v>
      </c>
      <c r="R1061" s="66">
        <v>1396.2806012859298</v>
      </c>
      <c r="S1061" s="66">
        <v>1382.3305424864195</v>
      </c>
      <c r="T1061" s="66">
        <v>1369.9160177411704</v>
      </c>
      <c r="U1061" s="66">
        <v>1358.8806206357538</v>
      </c>
      <c r="V1061" s="66">
        <v>1352.8162409117126</v>
      </c>
      <c r="W1061" s="66">
        <v>1346.6689347359804</v>
      </c>
      <c r="X1061" s="66">
        <v>1338.1986255602562</v>
      </c>
      <c r="Y1061" s="66">
        <v>1334.001822866004</v>
      </c>
      <c r="Z1061" s="66">
        <v>1325.2001744113832</v>
      </c>
    </row>
    <row r="1062" spans="2:26" x14ac:dyDescent="0.25">
      <c r="B1062" t="s">
        <v>118</v>
      </c>
      <c r="C1062" t="s">
        <v>83</v>
      </c>
      <c r="L1062" s="12">
        <v>33.762726150976746</v>
      </c>
      <c r="M1062" s="12">
        <v>32.325712668918129</v>
      </c>
      <c r="N1062" s="12">
        <v>31.333462012644823</v>
      </c>
      <c r="O1062" s="12">
        <v>31.386377158538629</v>
      </c>
      <c r="P1062" s="12">
        <v>31.430329533731815</v>
      </c>
      <c r="Q1062" s="12">
        <v>31.541766426862203</v>
      </c>
      <c r="R1062" s="12">
        <v>31.866760911901643</v>
      </c>
      <c r="S1062" s="12">
        <v>32.291520779923225</v>
      </c>
      <c r="T1062" s="12">
        <v>32.55676021005997</v>
      </c>
      <c r="U1062" s="12">
        <v>32.579842328260206</v>
      </c>
      <c r="V1062" s="12">
        <v>32.834746909369116</v>
      </c>
      <c r="W1062" s="12">
        <v>33.105470897375575</v>
      </c>
      <c r="X1062" s="12">
        <v>33.329306315236082</v>
      </c>
      <c r="Y1062" s="12">
        <v>33.401207223633847</v>
      </c>
      <c r="Z1062" s="12">
        <v>33.362933835577451</v>
      </c>
    </row>
    <row r="1063" spans="2:26" x14ac:dyDescent="0.25">
      <c r="C1063" t="s">
        <v>84</v>
      </c>
      <c r="L1063" s="12">
        <v>32.668363633391976</v>
      </c>
      <c r="M1063" s="12">
        <v>31.98169556350819</v>
      </c>
      <c r="N1063" s="12">
        <v>33.614428780129096</v>
      </c>
      <c r="O1063" s="12">
        <v>32.124696495546935</v>
      </c>
      <c r="P1063" s="12">
        <v>31.121180348896715</v>
      </c>
      <c r="Q1063" s="12">
        <v>30.001200739325427</v>
      </c>
      <c r="R1063" s="12">
        <v>29.849618787402964</v>
      </c>
      <c r="S1063" s="12">
        <v>29.968160625129013</v>
      </c>
      <c r="T1063" s="12">
        <v>30.230876626997571</v>
      </c>
      <c r="U1063" s="12">
        <v>30.507510277740238</v>
      </c>
      <c r="V1063" s="12">
        <v>30.737301439649176</v>
      </c>
      <c r="W1063" s="12">
        <v>30.936208290779316</v>
      </c>
      <c r="X1063" s="12">
        <v>31.151492106512364</v>
      </c>
      <c r="Y1063" s="12">
        <v>31.426079997615378</v>
      </c>
      <c r="Z1063" s="12">
        <v>31.570510017685191</v>
      </c>
    </row>
    <row r="1064" spans="2:26" x14ac:dyDescent="0.25">
      <c r="C1064" t="s">
        <v>85</v>
      </c>
      <c r="L1064" s="12">
        <v>56.109392514848075</v>
      </c>
      <c r="M1064" s="12">
        <v>54.035003930120574</v>
      </c>
      <c r="N1064" s="12">
        <v>45.470471608522544</v>
      </c>
      <c r="O1064" s="12">
        <v>47.210174128875508</v>
      </c>
      <c r="P1064" s="12">
        <v>42.043245200851118</v>
      </c>
      <c r="Q1064" s="12">
        <v>41.367153558536266</v>
      </c>
      <c r="R1064" s="12">
        <v>41.642895132260044</v>
      </c>
      <c r="S1064" s="12">
        <v>40.57380015306461</v>
      </c>
      <c r="T1064" s="12">
        <v>40.05913407175764</v>
      </c>
      <c r="U1064" s="12">
        <v>39.375576141627583</v>
      </c>
      <c r="V1064" s="12">
        <v>39.473235948751366</v>
      </c>
      <c r="W1064" s="12">
        <v>39.729561405367292</v>
      </c>
      <c r="X1064" s="12">
        <v>40.085170245070543</v>
      </c>
      <c r="Y1064" s="12">
        <v>40.397303751889289</v>
      </c>
      <c r="Z1064" s="12">
        <v>40.61091267930113</v>
      </c>
    </row>
    <row r="1065" spans="2:26" x14ac:dyDescent="0.25">
      <c r="C1065" t="s">
        <v>81</v>
      </c>
      <c r="L1065" s="12">
        <v>118.08701866243176</v>
      </c>
      <c r="M1065" s="12">
        <v>113.7132926422408</v>
      </c>
      <c r="N1065" s="12">
        <v>116.05661297151438</v>
      </c>
      <c r="O1065" s="12">
        <v>108.49423031151954</v>
      </c>
      <c r="P1065" s="12">
        <v>108.61981067172111</v>
      </c>
      <c r="Q1065" s="12">
        <v>105.93691470308141</v>
      </c>
      <c r="R1065" s="12">
        <v>99.082741854376593</v>
      </c>
      <c r="S1065" s="12">
        <v>97.51655355460467</v>
      </c>
      <c r="T1065" s="12">
        <v>94.128820059183525</v>
      </c>
      <c r="U1065" s="12">
        <v>91.348317554927675</v>
      </c>
      <c r="V1065" s="12">
        <v>85.564125248953502</v>
      </c>
      <c r="W1065" s="12">
        <v>85.992859212076084</v>
      </c>
      <c r="X1065" s="12">
        <v>81.616316136498057</v>
      </c>
      <c r="Y1065" s="12">
        <v>81.018358829187974</v>
      </c>
      <c r="Z1065" s="12">
        <v>81.635876571093647</v>
      </c>
    </row>
    <row r="1066" spans="2:26" x14ac:dyDescent="0.25">
      <c r="C1066" t="s">
        <v>75</v>
      </c>
      <c r="L1066" s="12">
        <v>101.42464805775242</v>
      </c>
      <c r="M1066" s="12">
        <v>104.4122706485667</v>
      </c>
      <c r="N1066" s="12">
        <v>104.6140001115558</v>
      </c>
      <c r="O1066" s="12">
        <v>103.40508519330362</v>
      </c>
      <c r="P1066" s="12">
        <v>104.95875710019243</v>
      </c>
      <c r="Q1066" s="12">
        <v>101.92813482646763</v>
      </c>
      <c r="R1066" s="12">
        <v>102.1637391219065</v>
      </c>
      <c r="S1066" s="12">
        <v>98.012034732894477</v>
      </c>
      <c r="T1066" s="12">
        <v>96.414598289184582</v>
      </c>
      <c r="U1066" s="12">
        <v>95.54853072133605</v>
      </c>
      <c r="V1066" s="12">
        <v>96.789980171501341</v>
      </c>
      <c r="W1066" s="12">
        <v>92.666273683475723</v>
      </c>
      <c r="X1066" s="12">
        <v>94.322523840389238</v>
      </c>
      <c r="Y1066" s="12">
        <v>91.451248419380789</v>
      </c>
      <c r="Z1066" s="12">
        <v>88.721070929184904</v>
      </c>
    </row>
    <row r="1067" spans="2:26" x14ac:dyDescent="0.25">
      <c r="C1067" t="s">
        <v>76</v>
      </c>
      <c r="L1067" s="12">
        <v>310.39938770420548</v>
      </c>
      <c r="M1067" s="12">
        <v>300.47242300363337</v>
      </c>
      <c r="N1067" s="12">
        <v>302.05869216896747</v>
      </c>
      <c r="O1067" s="12">
        <v>299.76021590369947</v>
      </c>
      <c r="P1067" s="12">
        <v>295.86307574176305</v>
      </c>
      <c r="Q1067" s="12">
        <v>289.60948321476423</v>
      </c>
      <c r="R1067" s="12">
        <v>290.66365668707556</v>
      </c>
      <c r="S1067" s="12">
        <v>291.28283305899544</v>
      </c>
      <c r="T1067" s="12">
        <v>293.30261091714101</v>
      </c>
      <c r="U1067" s="12">
        <v>292.58826857068095</v>
      </c>
      <c r="V1067" s="12">
        <v>291.83756447686642</v>
      </c>
      <c r="W1067" s="12">
        <v>294.3003630822887</v>
      </c>
      <c r="X1067" s="12">
        <v>297.66886362141264</v>
      </c>
      <c r="Y1067" s="12">
        <v>300.54969645028604</v>
      </c>
      <c r="Z1067" s="12">
        <v>299.25146693822069</v>
      </c>
    </row>
    <row r="1068" spans="2:26" x14ac:dyDescent="0.25">
      <c r="C1068" t="s">
        <v>77</v>
      </c>
      <c r="L1068" s="12">
        <v>460.71263086882664</v>
      </c>
      <c r="M1068" s="12">
        <v>462.91926518477197</v>
      </c>
      <c r="N1068" s="12">
        <v>446.77370700490445</v>
      </c>
      <c r="O1068" s="12">
        <v>441.41322519546736</v>
      </c>
      <c r="P1068" s="12">
        <v>425.75815759645945</v>
      </c>
      <c r="Q1068" s="12">
        <v>422.05824842653863</v>
      </c>
      <c r="R1068" s="12">
        <v>408.0868179354502</v>
      </c>
      <c r="S1068" s="12">
        <v>385.77417887258332</v>
      </c>
      <c r="T1068" s="12">
        <v>371.15521765804107</v>
      </c>
      <c r="U1068" s="12">
        <v>363.40994243148492</v>
      </c>
      <c r="V1068" s="12">
        <v>359.89886410992801</v>
      </c>
      <c r="W1068" s="12">
        <v>356.41639540292351</v>
      </c>
      <c r="X1068" s="12">
        <v>351.79203091514347</v>
      </c>
      <c r="Y1068" s="12">
        <v>349.4742469561931</v>
      </c>
      <c r="Z1068" s="12">
        <v>349.41238584257144</v>
      </c>
    </row>
    <row r="1069" spans="2:26" x14ac:dyDescent="0.25">
      <c r="C1069" t="s">
        <v>78</v>
      </c>
      <c r="L1069" s="12">
        <v>304.58060254039435</v>
      </c>
      <c r="M1069" s="12">
        <v>303.08001322198845</v>
      </c>
      <c r="N1069" s="12">
        <v>305.62347496363117</v>
      </c>
      <c r="O1069" s="12">
        <v>307.36992793122005</v>
      </c>
      <c r="P1069" s="12">
        <v>321.58342954912189</v>
      </c>
      <c r="Q1069" s="12">
        <v>324.64827190476433</v>
      </c>
      <c r="R1069" s="12">
        <v>330.05079735872636</v>
      </c>
      <c r="S1069" s="12">
        <v>347.68445605579609</v>
      </c>
      <c r="T1069" s="12">
        <v>357.98583526487295</v>
      </c>
      <c r="U1069" s="12">
        <v>360.41742107809807</v>
      </c>
      <c r="V1069" s="12">
        <v>362.41297454007008</v>
      </c>
      <c r="W1069" s="12">
        <v>360.96278632080157</v>
      </c>
      <c r="X1069" s="12">
        <v>358.83361606770018</v>
      </c>
      <c r="Y1069" s="12">
        <v>353.87069862665385</v>
      </c>
      <c r="Z1069" s="12">
        <v>348.91153667152543</v>
      </c>
    </row>
    <row r="1070" spans="2:26" x14ac:dyDescent="0.25">
      <c r="C1070" t="s">
        <v>93</v>
      </c>
      <c r="L1070" s="12">
        <v>82.778747397397325</v>
      </c>
      <c r="M1070" s="12">
        <v>79.703046443486002</v>
      </c>
      <c r="N1070" s="12">
        <v>79.754197992184288</v>
      </c>
      <c r="O1070" s="12">
        <v>76.566205631361001</v>
      </c>
      <c r="P1070" s="12">
        <v>68.323662984964173</v>
      </c>
      <c r="Q1070" s="12">
        <v>65.387669867192713</v>
      </c>
      <c r="R1070" s="12">
        <v>63.11866254331342</v>
      </c>
      <c r="S1070" s="12">
        <v>60.562019560777593</v>
      </c>
      <c r="T1070" s="12">
        <v>56.313763195217732</v>
      </c>
      <c r="U1070" s="12">
        <v>54.936264184952087</v>
      </c>
      <c r="V1070" s="12">
        <v>52.380262985145883</v>
      </c>
      <c r="W1070" s="12">
        <v>50.781943700131123</v>
      </c>
      <c r="X1070" s="12">
        <v>49.918149635597437</v>
      </c>
      <c r="Y1070" s="12">
        <v>51.001339708695326</v>
      </c>
      <c r="Z1070" s="12">
        <v>52.417925904007134</v>
      </c>
    </row>
    <row r="1071" spans="2:26" s="65" customFormat="1" x14ac:dyDescent="0.25">
      <c r="B1071" s="65" t="s">
        <v>224</v>
      </c>
      <c r="L1071" s="66">
        <v>1500.5235175302248</v>
      </c>
      <c r="M1071" s="66">
        <v>1482.6427233072341</v>
      </c>
      <c r="N1071" s="66">
        <v>1465.2990476140542</v>
      </c>
      <c r="O1071" s="66">
        <v>1447.7301379495323</v>
      </c>
      <c r="P1071" s="66">
        <v>1429.7016487277017</v>
      </c>
      <c r="Q1071" s="66">
        <v>1412.4788436675328</v>
      </c>
      <c r="R1071" s="66">
        <v>1396.5256903324132</v>
      </c>
      <c r="S1071" s="66">
        <v>1383.6655573937683</v>
      </c>
      <c r="T1071" s="66">
        <v>1372.147616292456</v>
      </c>
      <c r="U1071" s="66">
        <v>1360.7116732891077</v>
      </c>
      <c r="V1071" s="66">
        <v>1351.9290558302348</v>
      </c>
      <c r="W1071" s="66">
        <v>1344.891861995219</v>
      </c>
      <c r="X1071" s="66">
        <v>1338.7174688835601</v>
      </c>
      <c r="Y1071" s="66">
        <v>1332.5901799635355</v>
      </c>
      <c r="Z1071" s="66">
        <v>1325.8946193891672</v>
      </c>
    </row>
    <row r="1072" spans="2:26" x14ac:dyDescent="0.25">
      <c r="B1072" t="s">
        <v>114</v>
      </c>
      <c r="C1072" t="s">
        <v>83</v>
      </c>
      <c r="L1072" s="12">
        <v>33.762726150976746</v>
      </c>
      <c r="M1072" s="12">
        <v>32.316769351362666</v>
      </c>
      <c r="N1072" s="12">
        <v>31.321837242153837</v>
      </c>
      <c r="O1072" s="12">
        <v>31.324954964124927</v>
      </c>
      <c r="P1072" s="12">
        <v>31.371506607932758</v>
      </c>
      <c r="Q1072" s="12">
        <v>31.484314534082337</v>
      </c>
      <c r="R1072" s="12">
        <v>31.920284224553129</v>
      </c>
      <c r="S1072" s="12">
        <v>32.310209902537224</v>
      </c>
      <c r="T1072" s="12">
        <v>32.481134263125405</v>
      </c>
      <c r="U1072" s="12">
        <v>32.549296760570016</v>
      </c>
      <c r="V1072" s="12">
        <v>32.858817918941853</v>
      </c>
      <c r="W1072" s="12">
        <v>33.167629661133979</v>
      </c>
      <c r="X1072" s="12">
        <v>33.290361130105985</v>
      </c>
      <c r="Y1072" s="12">
        <v>33.401539992859618</v>
      </c>
      <c r="Z1072" s="12">
        <v>33.361708909174077</v>
      </c>
    </row>
    <row r="1073" spans="1:26" x14ac:dyDescent="0.25">
      <c r="C1073" t="s">
        <v>84</v>
      </c>
      <c r="L1073" s="12">
        <v>32.668363633391976</v>
      </c>
      <c r="M1073" s="12">
        <v>31.97261045373418</v>
      </c>
      <c r="N1073" s="12">
        <v>33.596418769319946</v>
      </c>
      <c r="O1073" s="12">
        <v>32.0497173236569</v>
      </c>
      <c r="P1073" s="12">
        <v>31.021383904481375</v>
      </c>
      <c r="Q1073" s="12">
        <v>29.873864554131242</v>
      </c>
      <c r="R1073" s="12">
        <v>29.826200039281186</v>
      </c>
      <c r="S1073" s="12">
        <v>29.984378327344537</v>
      </c>
      <c r="T1073" s="12">
        <v>30.260173629760004</v>
      </c>
      <c r="U1073" s="12">
        <v>30.497587814541173</v>
      </c>
      <c r="V1073" s="12">
        <v>30.735288451356485</v>
      </c>
      <c r="W1073" s="12">
        <v>30.959976340043294</v>
      </c>
      <c r="X1073" s="12">
        <v>31.170735975454178</v>
      </c>
      <c r="Y1073" s="12">
        <v>31.464829474101808</v>
      </c>
      <c r="Z1073" s="12">
        <v>31.567646147122566</v>
      </c>
    </row>
    <row r="1074" spans="1:26" x14ac:dyDescent="0.25">
      <c r="C1074" t="s">
        <v>85</v>
      </c>
      <c r="L1074" s="12">
        <v>56.109392514848075</v>
      </c>
      <c r="M1074" s="12">
        <v>54.02743849098718</v>
      </c>
      <c r="N1074" s="12">
        <v>45.458346193371092</v>
      </c>
      <c r="O1074" s="12">
        <v>47.151443450886276</v>
      </c>
      <c r="P1074" s="12">
        <v>41.957131070189298</v>
      </c>
      <c r="Q1074" s="12">
        <v>41.249250937139237</v>
      </c>
      <c r="R1074" s="12">
        <v>41.57924512450667</v>
      </c>
      <c r="S1074" s="12">
        <v>40.521625727537497</v>
      </c>
      <c r="T1074" s="12">
        <v>39.986533741330547</v>
      </c>
      <c r="U1074" s="12">
        <v>39.33979920012699</v>
      </c>
      <c r="V1074" s="12">
        <v>39.47688703342881</v>
      </c>
      <c r="W1074" s="12">
        <v>39.806048353774422</v>
      </c>
      <c r="X1074" s="12">
        <v>40.104653277286182</v>
      </c>
      <c r="Y1074" s="12">
        <v>40.414208931358559</v>
      </c>
      <c r="Z1074" s="12">
        <v>40.626829154721939</v>
      </c>
    </row>
    <row r="1075" spans="1:26" x14ac:dyDescent="0.25">
      <c r="C1075" t="s">
        <v>81</v>
      </c>
      <c r="L1075" s="12">
        <v>118.08701866243176</v>
      </c>
      <c r="M1075" s="12">
        <v>113.70275545055227</v>
      </c>
      <c r="N1075" s="12">
        <v>116.03769192918328</v>
      </c>
      <c r="O1075" s="12">
        <v>108.41543628969993</v>
      </c>
      <c r="P1075" s="12">
        <v>108.51218456093559</v>
      </c>
      <c r="Q1075" s="12">
        <v>105.7911588501936</v>
      </c>
      <c r="R1075" s="12">
        <v>99.011206684266824</v>
      </c>
      <c r="S1075" s="12">
        <v>97.444548464284608</v>
      </c>
      <c r="T1075" s="12">
        <v>94.02374920711776</v>
      </c>
      <c r="U1075" s="12">
        <v>91.26134026626849</v>
      </c>
      <c r="V1075" s="12">
        <v>85.509303238117781</v>
      </c>
      <c r="W1075" s="12">
        <v>85.978432678233204</v>
      </c>
      <c r="X1075" s="12">
        <v>81.565541557499969</v>
      </c>
      <c r="Y1075" s="12">
        <v>81.013543135900093</v>
      </c>
      <c r="Z1075" s="12">
        <v>81.641797078558113</v>
      </c>
    </row>
    <row r="1076" spans="1:26" x14ac:dyDescent="0.25">
      <c r="C1076" t="s">
        <v>75</v>
      </c>
      <c r="L1076" s="12">
        <v>101.42464805775242</v>
      </c>
      <c r="M1076" s="12">
        <v>104.40459906453255</v>
      </c>
      <c r="N1076" s="12">
        <v>104.60280670111347</v>
      </c>
      <c r="O1076" s="12">
        <v>103.34994043527303</v>
      </c>
      <c r="P1076" s="12">
        <v>104.89598162345251</v>
      </c>
      <c r="Q1076" s="12">
        <v>101.85742377912902</v>
      </c>
      <c r="R1076" s="12">
        <v>102.09272673457188</v>
      </c>
      <c r="S1076" s="12">
        <v>97.985622179132292</v>
      </c>
      <c r="T1076" s="12">
        <v>96.370572054681759</v>
      </c>
      <c r="U1076" s="12">
        <v>95.536535192429213</v>
      </c>
      <c r="V1076" s="12">
        <v>96.819278015079732</v>
      </c>
      <c r="W1076" s="12">
        <v>92.735024176360369</v>
      </c>
      <c r="X1076" s="12">
        <v>94.327122283789137</v>
      </c>
      <c r="Y1076" s="12">
        <v>91.475714330232222</v>
      </c>
      <c r="Z1076" s="12">
        <v>88.734975575032479</v>
      </c>
    </row>
    <row r="1077" spans="1:26" x14ac:dyDescent="0.25">
      <c r="C1077" t="s">
        <v>76</v>
      </c>
      <c r="L1077" s="12">
        <v>310.39938770420548</v>
      </c>
      <c r="M1077" s="12">
        <v>300.41673173591062</v>
      </c>
      <c r="N1077" s="12">
        <v>301.96827551687051</v>
      </c>
      <c r="O1077" s="12">
        <v>299.32278860727308</v>
      </c>
      <c r="P1077" s="12">
        <v>295.34212628279477</v>
      </c>
      <c r="Q1077" s="12">
        <v>288.99834403327492</v>
      </c>
      <c r="R1077" s="12">
        <v>290.54348460618053</v>
      </c>
      <c r="S1077" s="12">
        <v>291.24530051848637</v>
      </c>
      <c r="T1077" s="12">
        <v>293.05938794434508</v>
      </c>
      <c r="U1077" s="12">
        <v>292.4938517148189</v>
      </c>
      <c r="V1077" s="12">
        <v>291.99283448075607</v>
      </c>
      <c r="W1077" s="12">
        <v>294.74968753400356</v>
      </c>
      <c r="X1077" s="12">
        <v>297.74305092656266</v>
      </c>
      <c r="Y1077" s="12">
        <v>300.80459867076769</v>
      </c>
      <c r="Z1077" s="12">
        <v>299.43275058602279</v>
      </c>
    </row>
    <row r="1078" spans="1:26" x14ac:dyDescent="0.25">
      <c r="C1078" t="s">
        <v>77</v>
      </c>
      <c r="L1078" s="12">
        <v>460.71263086882664</v>
      </c>
      <c r="M1078" s="12">
        <v>462.89876323622065</v>
      </c>
      <c r="N1078" s="12">
        <v>446.73778225282871</v>
      </c>
      <c r="O1078" s="12">
        <v>441.25280126542833</v>
      </c>
      <c r="P1078" s="12">
        <v>425.530978497386</v>
      </c>
      <c r="Q1078" s="12">
        <v>421.74684217718436</v>
      </c>
      <c r="R1078" s="12">
        <v>407.90222282322884</v>
      </c>
      <c r="S1078" s="12">
        <v>385.62156791189756</v>
      </c>
      <c r="T1078" s="12">
        <v>370.94175928374267</v>
      </c>
      <c r="U1078" s="12">
        <v>363.22141000841316</v>
      </c>
      <c r="V1078" s="12">
        <v>359.78181774969204</v>
      </c>
      <c r="W1078" s="12">
        <v>356.40883516042237</v>
      </c>
      <c r="X1078" s="12">
        <v>351.70786688621081</v>
      </c>
      <c r="Y1078" s="12">
        <v>349.44420166312528</v>
      </c>
      <c r="Z1078" s="12">
        <v>349.38136316844486</v>
      </c>
    </row>
    <row r="1079" spans="1:26" x14ac:dyDescent="0.25">
      <c r="C1079" t="s">
        <v>78</v>
      </c>
      <c r="L1079" s="12">
        <v>304.58060254039435</v>
      </c>
      <c r="M1079" s="12">
        <v>303.07036419592907</v>
      </c>
      <c r="N1079" s="12">
        <v>305.60551350416443</v>
      </c>
      <c r="O1079" s="12">
        <v>307.28850585707494</v>
      </c>
      <c r="P1079" s="12">
        <v>321.46490129836519</v>
      </c>
      <c r="Q1079" s="12">
        <v>324.49649421607364</v>
      </c>
      <c r="R1079" s="12">
        <v>329.98231311398075</v>
      </c>
      <c r="S1079" s="12">
        <v>347.63066935023124</v>
      </c>
      <c r="T1079" s="12">
        <v>357.88246587438431</v>
      </c>
      <c r="U1079" s="12">
        <v>360.32994808710242</v>
      </c>
      <c r="V1079" s="12">
        <v>362.37284564452199</v>
      </c>
      <c r="W1079" s="12">
        <v>360.98038897987374</v>
      </c>
      <c r="X1079" s="12">
        <v>358.7950511455993</v>
      </c>
      <c r="Y1079" s="12">
        <v>353.85313523085915</v>
      </c>
      <c r="Z1079" s="12">
        <v>348.8929344291098</v>
      </c>
    </row>
    <row r="1080" spans="1:26" x14ac:dyDescent="0.25">
      <c r="C1080" t="s">
        <v>93</v>
      </c>
      <c r="L1080" s="12">
        <v>82.778747397397325</v>
      </c>
      <c r="M1080" s="12">
        <v>79.702421690387453</v>
      </c>
      <c r="N1080" s="12">
        <v>79.752948933791544</v>
      </c>
      <c r="O1080" s="12">
        <v>76.559343463924591</v>
      </c>
      <c r="P1080" s="12">
        <v>68.315981897669374</v>
      </c>
      <c r="Q1080" s="12">
        <v>65.371969337353548</v>
      </c>
      <c r="R1080" s="12">
        <v>63.105260117050861</v>
      </c>
      <c r="S1080" s="12">
        <v>60.551197546701822</v>
      </c>
      <c r="T1080" s="12">
        <v>56.303172993338933</v>
      </c>
      <c r="U1080" s="12">
        <v>54.925273386511478</v>
      </c>
      <c r="V1080" s="12">
        <v>52.368915982951656</v>
      </c>
      <c r="W1080" s="12">
        <v>50.775547717059368</v>
      </c>
      <c r="X1080" s="12">
        <v>49.911177224307316</v>
      </c>
      <c r="Y1080" s="12">
        <v>50.994602168626521</v>
      </c>
      <c r="Z1080" s="12">
        <v>52.411257517193896</v>
      </c>
    </row>
    <row r="1081" spans="1:26" s="64" customFormat="1" x14ac:dyDescent="0.25">
      <c r="B1081" s="64" t="s">
        <v>225</v>
      </c>
      <c r="L1081" s="67">
        <v>1500.5235175302248</v>
      </c>
      <c r="M1081" s="67">
        <v>1482.5124536696167</v>
      </c>
      <c r="N1081" s="67">
        <v>1465.0816210427968</v>
      </c>
      <c r="O1081" s="67">
        <v>1446.7149316573418</v>
      </c>
      <c r="P1081" s="67">
        <v>1428.4121757432069</v>
      </c>
      <c r="Q1081" s="67">
        <v>1410.8696624185618</v>
      </c>
      <c r="R1081" s="67">
        <v>1395.9629434676208</v>
      </c>
      <c r="S1081" s="67">
        <v>1383.2951199281531</v>
      </c>
      <c r="T1081" s="67">
        <v>1371.3089489918264</v>
      </c>
      <c r="U1081" s="67">
        <v>1360.1550424307818</v>
      </c>
      <c r="V1081" s="67">
        <v>1351.9159885148463</v>
      </c>
      <c r="W1081" s="67">
        <v>1345.5615706009044</v>
      </c>
      <c r="X1081" s="67">
        <v>1338.6155604068156</v>
      </c>
      <c r="Y1081" s="67">
        <v>1332.8663735978309</v>
      </c>
      <c r="Z1081" s="67">
        <v>1326.0512625653805</v>
      </c>
    </row>
    <row r="1082" spans="1:26" s="23" customFormat="1" x14ac:dyDescent="0.25">
      <c r="A1082" s="23" t="s">
        <v>43</v>
      </c>
      <c r="B1082" s="23" t="s">
        <v>216</v>
      </c>
      <c r="C1082" s="23" t="s">
        <v>83</v>
      </c>
      <c r="D1082" s="23">
        <v>79</v>
      </c>
      <c r="E1082" s="23">
        <v>87</v>
      </c>
      <c r="F1082" s="23">
        <v>79</v>
      </c>
      <c r="G1082" s="23">
        <v>86</v>
      </c>
      <c r="H1082" s="23">
        <v>79</v>
      </c>
      <c r="I1082" s="23">
        <v>71</v>
      </c>
      <c r="J1082" s="23">
        <v>74</v>
      </c>
      <c r="K1082" s="23">
        <v>77</v>
      </c>
      <c r="L1082" s="59"/>
      <c r="M1082" s="59"/>
      <c r="N1082" s="59"/>
      <c r="O1082" s="59"/>
      <c r="P1082" s="59"/>
      <c r="Q1082" s="59"/>
      <c r="R1082" s="59"/>
      <c r="S1082" s="59"/>
      <c r="T1082" s="59"/>
      <c r="U1082" s="59"/>
      <c r="V1082" s="59"/>
      <c r="W1082" s="59"/>
      <c r="X1082" s="59"/>
      <c r="Y1082" s="59"/>
      <c r="Z1082" s="59"/>
    </row>
    <row r="1083" spans="1:26" x14ac:dyDescent="0.25">
      <c r="C1083" t="s">
        <v>84</v>
      </c>
      <c r="D1083">
        <v>96</v>
      </c>
      <c r="E1083">
        <v>99</v>
      </c>
      <c r="F1083">
        <v>96</v>
      </c>
      <c r="G1083">
        <v>71</v>
      </c>
      <c r="H1083">
        <v>80</v>
      </c>
      <c r="I1083">
        <v>78</v>
      </c>
      <c r="J1083">
        <v>92</v>
      </c>
      <c r="K1083">
        <v>90</v>
      </c>
    </row>
    <row r="1084" spans="1:26" x14ac:dyDescent="0.25">
      <c r="C1084" t="s">
        <v>85</v>
      </c>
      <c r="D1084">
        <v>98</v>
      </c>
      <c r="E1084">
        <v>98</v>
      </c>
      <c r="F1084">
        <v>104</v>
      </c>
      <c r="G1084">
        <v>110</v>
      </c>
      <c r="H1084">
        <v>113</v>
      </c>
      <c r="I1084">
        <v>119</v>
      </c>
      <c r="J1084">
        <v>111</v>
      </c>
      <c r="K1084">
        <v>98</v>
      </c>
    </row>
    <row r="1085" spans="1:26" x14ac:dyDescent="0.25">
      <c r="C1085" t="s">
        <v>81</v>
      </c>
      <c r="D1085">
        <v>224</v>
      </c>
      <c r="E1085">
        <v>212</v>
      </c>
      <c r="F1085">
        <v>207</v>
      </c>
      <c r="G1085">
        <v>212</v>
      </c>
      <c r="H1085">
        <v>208</v>
      </c>
      <c r="I1085">
        <v>204</v>
      </c>
      <c r="J1085">
        <v>213</v>
      </c>
      <c r="K1085">
        <v>238</v>
      </c>
    </row>
    <row r="1086" spans="1:26" x14ac:dyDescent="0.25">
      <c r="C1086" t="s">
        <v>75</v>
      </c>
      <c r="D1086">
        <v>245</v>
      </c>
      <c r="E1086">
        <v>260</v>
      </c>
      <c r="F1086">
        <v>246</v>
      </c>
      <c r="G1086">
        <v>227</v>
      </c>
      <c r="H1086">
        <v>212</v>
      </c>
      <c r="I1086">
        <v>200</v>
      </c>
      <c r="J1086">
        <v>198</v>
      </c>
      <c r="K1086">
        <v>208</v>
      </c>
    </row>
    <row r="1087" spans="1:26" x14ac:dyDescent="0.25">
      <c r="C1087" t="s">
        <v>76</v>
      </c>
      <c r="D1087">
        <v>790</v>
      </c>
      <c r="E1087">
        <v>769</v>
      </c>
      <c r="F1087">
        <v>766</v>
      </c>
      <c r="G1087">
        <v>749</v>
      </c>
      <c r="H1087">
        <v>735</v>
      </c>
      <c r="I1087">
        <v>750</v>
      </c>
      <c r="J1087">
        <v>741</v>
      </c>
      <c r="K1087">
        <v>742</v>
      </c>
    </row>
    <row r="1088" spans="1:26" x14ac:dyDescent="0.25">
      <c r="C1088" t="s">
        <v>77</v>
      </c>
      <c r="D1088">
        <v>932</v>
      </c>
      <c r="E1088">
        <v>953</v>
      </c>
      <c r="F1088">
        <v>944</v>
      </c>
      <c r="G1088">
        <v>944</v>
      </c>
      <c r="H1088">
        <v>945</v>
      </c>
      <c r="I1088">
        <v>935</v>
      </c>
      <c r="J1088">
        <v>906</v>
      </c>
      <c r="K1088">
        <v>901</v>
      </c>
    </row>
    <row r="1089" spans="2:26" x14ac:dyDescent="0.25">
      <c r="C1089" t="s">
        <v>78</v>
      </c>
      <c r="D1089">
        <v>544</v>
      </c>
      <c r="E1089">
        <v>536</v>
      </c>
      <c r="F1089">
        <v>530</v>
      </c>
      <c r="G1089">
        <v>534</v>
      </c>
      <c r="H1089">
        <v>524</v>
      </c>
      <c r="I1089">
        <v>533</v>
      </c>
      <c r="J1089">
        <v>547</v>
      </c>
      <c r="K1089">
        <v>572</v>
      </c>
    </row>
    <row r="1090" spans="2:26" x14ac:dyDescent="0.25">
      <c r="C1090" t="s">
        <v>79</v>
      </c>
      <c r="D1090">
        <v>86</v>
      </c>
      <c r="E1090">
        <v>94</v>
      </c>
      <c r="F1090">
        <v>107</v>
      </c>
      <c r="G1090">
        <v>107</v>
      </c>
      <c r="H1090">
        <v>120</v>
      </c>
      <c r="I1090">
        <v>123</v>
      </c>
      <c r="J1090">
        <v>125</v>
      </c>
      <c r="K1090">
        <v>125</v>
      </c>
    </row>
    <row r="1091" spans="2:26" s="65" customFormat="1" x14ac:dyDescent="0.25">
      <c r="B1091" s="65" t="s">
        <v>220</v>
      </c>
      <c r="D1091" s="65">
        <v>3094</v>
      </c>
      <c r="E1091" s="65">
        <v>3108</v>
      </c>
      <c r="F1091" s="65">
        <v>3079</v>
      </c>
      <c r="G1091" s="65">
        <v>3040</v>
      </c>
      <c r="H1091" s="65">
        <v>3016</v>
      </c>
      <c r="I1091" s="65">
        <v>3013</v>
      </c>
      <c r="J1091" s="65">
        <v>3007</v>
      </c>
      <c r="K1091" s="65">
        <v>3051</v>
      </c>
      <c r="L1091" s="66"/>
      <c r="M1091" s="66"/>
      <c r="N1091" s="66"/>
      <c r="O1091" s="66"/>
      <c r="P1091" s="66"/>
      <c r="Q1091" s="66"/>
      <c r="R1091" s="66"/>
      <c r="S1091" s="66"/>
      <c r="T1091" s="66"/>
      <c r="U1091" s="66"/>
      <c r="V1091" s="66"/>
      <c r="W1091" s="66"/>
      <c r="X1091" s="66"/>
      <c r="Y1091" s="66"/>
      <c r="Z1091" s="66"/>
    </row>
    <row r="1092" spans="2:26" x14ac:dyDescent="0.25">
      <c r="B1092" t="s">
        <v>217</v>
      </c>
      <c r="C1092" t="s">
        <v>83</v>
      </c>
      <c r="L1092" s="12">
        <v>70.410758792752873</v>
      </c>
      <c r="M1092" s="12">
        <v>72.382237012259097</v>
      </c>
      <c r="N1092" s="12">
        <v>68.882513111241565</v>
      </c>
      <c r="O1092" s="12">
        <v>67.568135041396133</v>
      </c>
      <c r="P1092" s="12">
        <v>66.304473244740436</v>
      </c>
      <c r="Q1092" s="12">
        <v>65.144754222418754</v>
      </c>
      <c r="R1092" s="12">
        <v>64.136411539967639</v>
      </c>
      <c r="S1092" s="12">
        <v>63.317132696089544</v>
      </c>
      <c r="T1092" s="12">
        <v>62.685448047913376</v>
      </c>
      <c r="U1092" s="12">
        <v>62.050607996853735</v>
      </c>
      <c r="V1092" s="12">
        <v>61.413064447141551</v>
      </c>
      <c r="W1092" s="12">
        <v>60.757187553383581</v>
      </c>
      <c r="X1092" s="12">
        <v>60.060360350163364</v>
      </c>
      <c r="Y1092" s="12">
        <v>59.381285049673942</v>
      </c>
      <c r="Z1092" s="12">
        <v>58.662627891160355</v>
      </c>
    </row>
    <row r="1093" spans="2:26" x14ac:dyDescent="0.25">
      <c r="C1093" t="s">
        <v>84</v>
      </c>
      <c r="L1093" s="12">
        <v>80.991808270094339</v>
      </c>
      <c r="M1093" s="12">
        <v>74.983735698351225</v>
      </c>
      <c r="N1093" s="12">
        <v>76.971972965103234</v>
      </c>
      <c r="O1093" s="12">
        <v>70.38547067514375</v>
      </c>
      <c r="P1093" s="12">
        <v>72.357060251342162</v>
      </c>
      <c r="Q1093" s="12">
        <v>68.858553454349234</v>
      </c>
      <c r="R1093" s="12">
        <v>67.544786245118445</v>
      </c>
      <c r="S1093" s="12">
        <v>66.281710453708229</v>
      </c>
      <c r="T1093" s="12">
        <v>65.122538658079932</v>
      </c>
      <c r="U1093" s="12">
        <v>64.114675883796096</v>
      </c>
      <c r="V1093" s="12">
        <v>63.295808546940698</v>
      </c>
      <c r="W1093" s="12">
        <v>62.664475122527421</v>
      </c>
      <c r="X1093" s="12">
        <v>62.029991156100586</v>
      </c>
      <c r="Y1093" s="12">
        <v>61.392797439208579</v>
      </c>
      <c r="Z1093" s="12">
        <v>60.737270062621121</v>
      </c>
    </row>
    <row r="1094" spans="2:26" x14ac:dyDescent="0.25">
      <c r="C1094" t="s">
        <v>85</v>
      </c>
      <c r="L1094" s="12">
        <v>117.98754823673681</v>
      </c>
      <c r="M1094" s="12">
        <v>110.97731362876281</v>
      </c>
      <c r="N1094" s="12">
        <v>113.96580002716102</v>
      </c>
      <c r="O1094" s="12">
        <v>119.9506452937222</v>
      </c>
      <c r="P1094" s="12">
        <v>101.94665036401295</v>
      </c>
      <c r="Q1094" s="12">
        <v>100.93362467106657</v>
      </c>
      <c r="R1094" s="12">
        <v>100.34292246634772</v>
      </c>
      <c r="S1094" s="12">
        <v>93.317562054257564</v>
      </c>
      <c r="T1094" s="12">
        <v>94.812333548585102</v>
      </c>
      <c r="U1094" s="12">
        <v>90.920912325452647</v>
      </c>
      <c r="V1094" s="12">
        <v>89.216213924345794</v>
      </c>
      <c r="W1094" s="12">
        <v>87.580903225728633</v>
      </c>
      <c r="X1094" s="12">
        <v>86.179225637125853</v>
      </c>
      <c r="Y1094" s="12">
        <v>84.969248894227576</v>
      </c>
      <c r="Z1094" s="12">
        <v>83.965467930429085</v>
      </c>
    </row>
    <row r="1095" spans="2:26" x14ac:dyDescent="0.25">
      <c r="C1095" t="s">
        <v>81</v>
      </c>
      <c r="L1095" s="12">
        <v>225.97214371956986</v>
      </c>
      <c r="M1095" s="12">
        <v>231.94667757866335</v>
      </c>
      <c r="N1095" s="12">
        <v>222.92436307297552</v>
      </c>
      <c r="O1095" s="12">
        <v>215.90865936282682</v>
      </c>
      <c r="P1095" s="12">
        <v>236.87447725207468</v>
      </c>
      <c r="Q1095" s="12">
        <v>236.85189792056599</v>
      </c>
      <c r="R1095" s="12">
        <v>225.83911737954051</v>
      </c>
      <c r="S1095" s="12">
        <v>217.82394270203721</v>
      </c>
      <c r="T1095" s="12">
        <v>219.79478350089104</v>
      </c>
      <c r="U1095" s="12">
        <v>211.77853701094955</v>
      </c>
      <c r="V1095" s="12">
        <v>214.17529382069532</v>
      </c>
      <c r="W1095" s="12">
        <v>213.1301811650963</v>
      </c>
      <c r="X1095" s="12">
        <v>196.63741594991185</v>
      </c>
      <c r="Y1095" s="12">
        <v>191.73674084573202</v>
      </c>
      <c r="Z1095" s="12">
        <v>189.44342362341405</v>
      </c>
    </row>
    <row r="1096" spans="2:26" x14ac:dyDescent="0.25">
      <c r="C1096" t="s">
        <v>75</v>
      </c>
      <c r="L1096" s="12">
        <v>200.95193121673677</v>
      </c>
      <c r="M1096" s="12">
        <v>204.90197251453415</v>
      </c>
      <c r="N1096" s="12">
        <v>202.85860688152707</v>
      </c>
      <c r="O1096" s="12">
        <v>208.81179893272349</v>
      </c>
      <c r="P1096" s="12">
        <v>199.78152730562985</v>
      </c>
      <c r="Q1096" s="12">
        <v>193.75547813776205</v>
      </c>
      <c r="R1096" s="12">
        <v>199.71827558805819</v>
      </c>
      <c r="S1096" s="12">
        <v>206.69029915367668</v>
      </c>
      <c r="T1096" s="12">
        <v>197.68071342759217</v>
      </c>
      <c r="U1096" s="12">
        <v>201.65960251763897</v>
      </c>
      <c r="V1096" s="12">
        <v>191.65548958386162</v>
      </c>
      <c r="W1096" s="12">
        <v>197.6213807291426</v>
      </c>
      <c r="X1096" s="12">
        <v>209.58256466069369</v>
      </c>
      <c r="Y1096" s="12">
        <v>201.58627241073432</v>
      </c>
      <c r="Z1096" s="12">
        <v>187.59815578923696</v>
      </c>
    </row>
    <row r="1097" spans="2:26" x14ac:dyDescent="0.25">
      <c r="C1097" t="s">
        <v>76</v>
      </c>
      <c r="L1097" s="12">
        <v>731.58372031654358</v>
      </c>
      <c r="M1097" s="12">
        <v>722.20211990126131</v>
      </c>
      <c r="N1097" s="12">
        <v>722.85668512475388</v>
      </c>
      <c r="O1097" s="12">
        <v>713.53558942977679</v>
      </c>
      <c r="P1097" s="12">
        <v>705.24325176060927</v>
      </c>
      <c r="Q1097" s="12">
        <v>711.92546199048343</v>
      </c>
      <c r="R1097" s="12">
        <v>698.70705717591613</v>
      </c>
      <c r="S1097" s="12">
        <v>687.50503972079082</v>
      </c>
      <c r="T1097" s="12">
        <v>688.23167827779878</v>
      </c>
      <c r="U1097" s="12">
        <v>674.09460853825681</v>
      </c>
      <c r="V1097" s="12">
        <v>662.98085426830721</v>
      </c>
      <c r="W1097" s="12">
        <v>637.93520673184662</v>
      </c>
      <c r="X1097" s="12">
        <v>623.85214730085033</v>
      </c>
      <c r="Y1097" s="12">
        <v>624.71406965696428</v>
      </c>
      <c r="Z1097" s="12">
        <v>627.59190186694002</v>
      </c>
    </row>
    <row r="1098" spans="2:26" x14ac:dyDescent="0.25">
      <c r="C1098" t="s">
        <v>77</v>
      </c>
      <c r="L1098" s="12">
        <v>896.36827864519853</v>
      </c>
      <c r="M1098" s="12">
        <v>875.23370713344389</v>
      </c>
      <c r="N1098" s="12">
        <v>858.36161506881126</v>
      </c>
      <c r="O1098" s="12">
        <v>826.39904191089909</v>
      </c>
      <c r="P1098" s="12">
        <v>812.36715784003741</v>
      </c>
      <c r="Q1098" s="12">
        <v>787.72935947112569</v>
      </c>
      <c r="R1098" s="12">
        <v>769.78774215373244</v>
      </c>
      <c r="S1098" s="12">
        <v>752.24942813235225</v>
      </c>
      <c r="T1098" s="12">
        <v>733.35959636483585</v>
      </c>
      <c r="U1098" s="12">
        <v>727.85351561130972</v>
      </c>
      <c r="V1098" s="12">
        <v>721.50866835076272</v>
      </c>
      <c r="W1098" s="12">
        <v>731.296483956766</v>
      </c>
      <c r="X1098" s="12">
        <v>740.20721393549218</v>
      </c>
      <c r="Y1098" s="12">
        <v>729.96949267311209</v>
      </c>
      <c r="Z1098" s="12">
        <v>737.6425861761054</v>
      </c>
    </row>
    <row r="1099" spans="2:26" x14ac:dyDescent="0.25">
      <c r="C1099" t="s">
        <v>78</v>
      </c>
      <c r="L1099" s="12">
        <v>583.58878397847059</v>
      </c>
      <c r="M1099" s="12">
        <v>594.86205282622029</v>
      </c>
      <c r="N1099" s="12">
        <v>605.97295323461628</v>
      </c>
      <c r="O1099" s="12">
        <v>637.39157863366859</v>
      </c>
      <c r="P1099" s="12">
        <v>654.11148284559818</v>
      </c>
      <c r="Q1099" s="12">
        <v>677.85768267767446</v>
      </c>
      <c r="R1099" s="12">
        <v>706.1738412138651</v>
      </c>
      <c r="S1099" s="12">
        <v>727.91032294119998</v>
      </c>
      <c r="T1099" s="12">
        <v>734.21987043940783</v>
      </c>
      <c r="U1099" s="12">
        <v>744.92493500023954</v>
      </c>
      <c r="V1099" s="12">
        <v>753.1114304745555</v>
      </c>
      <c r="W1099" s="12">
        <v>753.47033893833554</v>
      </c>
      <c r="X1099" s="12">
        <v>743.6737769351945</v>
      </c>
      <c r="Y1099" s="12">
        <v>754.16235685290087</v>
      </c>
      <c r="Z1099" s="12">
        <v>742.13365050329548</v>
      </c>
    </row>
    <row r="1100" spans="2:26" x14ac:dyDescent="0.25">
      <c r="C1100" t="s">
        <v>93</v>
      </c>
      <c r="L1100" s="12">
        <v>126.5412358184573</v>
      </c>
      <c r="M1100" s="12">
        <v>130.66028743998413</v>
      </c>
      <c r="N1100" s="12">
        <v>129.12321528927748</v>
      </c>
      <c r="O1100" s="12">
        <v>125.70964433100536</v>
      </c>
      <c r="P1100" s="12">
        <v>120.33922810115526</v>
      </c>
      <c r="Q1100" s="12">
        <v>109.78149078318808</v>
      </c>
      <c r="R1100" s="12">
        <v>104.10197127390686</v>
      </c>
      <c r="S1100" s="12">
        <v>104.66214026908942</v>
      </c>
      <c r="T1100" s="12">
        <v>107.18569514503682</v>
      </c>
      <c r="U1100" s="12">
        <v>108.79517060296429</v>
      </c>
      <c r="V1100" s="12">
        <v>111.69401894463536</v>
      </c>
      <c r="W1100" s="12">
        <v>107.04423744288133</v>
      </c>
      <c r="X1100" s="12">
        <v>111.23795074435419</v>
      </c>
      <c r="Y1100" s="12">
        <v>106.96562265576677</v>
      </c>
      <c r="Z1100" s="12">
        <v>107.85881594841973</v>
      </c>
    </row>
    <row r="1101" spans="2:26" s="65" customFormat="1" x14ac:dyDescent="0.25">
      <c r="B1101" s="65" t="s">
        <v>221</v>
      </c>
      <c r="L1101" s="66">
        <v>3034.3962089945603</v>
      </c>
      <c r="M1101" s="66">
        <v>3018.1501037334806</v>
      </c>
      <c r="N1101" s="66">
        <v>3001.9177247754674</v>
      </c>
      <c r="O1101" s="66">
        <v>2985.6605636111622</v>
      </c>
      <c r="P1101" s="66">
        <v>2969.3253089652003</v>
      </c>
      <c r="Q1101" s="66">
        <v>2952.8383033286341</v>
      </c>
      <c r="R1101" s="66">
        <v>2936.3521250364529</v>
      </c>
      <c r="S1101" s="66">
        <v>2919.7575781232017</v>
      </c>
      <c r="T1101" s="66">
        <v>2903.0926574101409</v>
      </c>
      <c r="U1101" s="66">
        <v>2886.1925654874617</v>
      </c>
      <c r="V1101" s="66">
        <v>2869.0508423612459</v>
      </c>
      <c r="W1101" s="66">
        <v>2851.5003948657077</v>
      </c>
      <c r="X1101" s="66">
        <v>2833.4606466698865</v>
      </c>
      <c r="Y1101" s="66">
        <v>2814.8778864783203</v>
      </c>
      <c r="Z1101" s="66">
        <v>2795.6338997916223</v>
      </c>
    </row>
    <row r="1102" spans="2:26" x14ac:dyDescent="0.25">
      <c r="B1102" t="s">
        <v>218</v>
      </c>
      <c r="C1102" t="s">
        <v>83</v>
      </c>
      <c r="L1102" s="12">
        <v>72.765392504905236</v>
      </c>
      <c r="M1102" s="12">
        <v>76.958053148272313</v>
      </c>
      <c r="N1102" s="12">
        <v>77.198670367241363</v>
      </c>
      <c r="O1102" s="12">
        <v>76.924733836108075</v>
      </c>
      <c r="P1102" s="12">
        <v>76.691139906871769</v>
      </c>
      <c r="Q1102" s="12">
        <v>76.500160034160615</v>
      </c>
      <c r="R1102" s="12">
        <v>76.392202978901508</v>
      </c>
      <c r="S1102" s="12">
        <v>76.421432916003994</v>
      </c>
      <c r="T1102" s="12">
        <v>76.532482044090443</v>
      </c>
      <c r="U1102" s="12">
        <v>76.648093678383105</v>
      </c>
      <c r="V1102" s="12">
        <v>76.738200334572454</v>
      </c>
      <c r="W1102" s="12">
        <v>76.827817817682757</v>
      </c>
      <c r="X1102" s="12">
        <v>76.919369499223933</v>
      </c>
      <c r="Y1102" s="12">
        <v>77.080070044637637</v>
      </c>
      <c r="Z1102" s="12">
        <v>77.242763567091146</v>
      </c>
    </row>
    <row r="1103" spans="2:26" x14ac:dyDescent="0.25">
      <c r="C1103" t="s">
        <v>84</v>
      </c>
      <c r="L1103" s="12">
        <v>80.309112908259323</v>
      </c>
      <c r="M1103" s="12">
        <v>74.046550650941981</v>
      </c>
      <c r="N1103" s="12">
        <v>74.473295153005424</v>
      </c>
      <c r="O1103" s="12">
        <v>71.193424129884917</v>
      </c>
      <c r="P1103" s="12">
        <v>74.501468511976327</v>
      </c>
      <c r="Q1103" s="12">
        <v>74.598005512309982</v>
      </c>
      <c r="R1103" s="12">
        <v>74.340227658285798</v>
      </c>
      <c r="S1103" s="12">
        <v>74.14556601440411</v>
      </c>
      <c r="T1103" s="12">
        <v>74.014619855072581</v>
      </c>
      <c r="U1103" s="12">
        <v>73.95483359801878</v>
      </c>
      <c r="V1103" s="12">
        <v>73.980759047610675</v>
      </c>
      <c r="W1103" s="12">
        <v>74.064353298010403</v>
      </c>
      <c r="X1103" s="12">
        <v>74.156302124966231</v>
      </c>
      <c r="Y1103" s="12">
        <v>74.246712341514623</v>
      </c>
      <c r="Z1103" s="12">
        <v>74.334752431681835</v>
      </c>
    </row>
    <row r="1104" spans="2:26" x14ac:dyDescent="0.25">
      <c r="C1104" t="s">
        <v>85</v>
      </c>
      <c r="L1104" s="12">
        <v>117.44370018329391</v>
      </c>
      <c r="M1104" s="12">
        <v>110.56989418079064</v>
      </c>
      <c r="N1104" s="12">
        <v>112.82202715378367</v>
      </c>
      <c r="O1104" s="12">
        <v>115.60378122650107</v>
      </c>
      <c r="P1104" s="12">
        <v>100.86440338436226</v>
      </c>
      <c r="Q1104" s="12">
        <v>98.698574696061442</v>
      </c>
      <c r="R1104" s="12">
        <v>99.341409462641181</v>
      </c>
      <c r="S1104" s="12">
        <v>96.600394390689488</v>
      </c>
      <c r="T1104" s="12">
        <v>99.23427814108625</v>
      </c>
      <c r="U1104" s="12">
        <v>99.160802234296185</v>
      </c>
      <c r="V1104" s="12">
        <v>98.925093005389968</v>
      </c>
      <c r="W1104" s="12">
        <v>98.739044080867302</v>
      </c>
      <c r="X1104" s="12">
        <v>98.642282516612198</v>
      </c>
      <c r="Y1104" s="12">
        <v>98.64611304948869</v>
      </c>
      <c r="Z1104" s="12">
        <v>98.713433936582021</v>
      </c>
    </row>
    <row r="1105" spans="2:26" x14ac:dyDescent="0.25">
      <c r="C1105" t="s">
        <v>81</v>
      </c>
      <c r="L1105" s="12">
        <v>228.11673312756213</v>
      </c>
      <c r="M1105" s="12">
        <v>234.81804813976893</v>
      </c>
      <c r="N1105" s="12">
        <v>227.67295466410289</v>
      </c>
      <c r="O1105" s="12">
        <v>223.58970947206191</v>
      </c>
      <c r="P1105" s="12">
        <v>240.25893010097298</v>
      </c>
      <c r="Q1105" s="12">
        <v>239.86052789742186</v>
      </c>
      <c r="R1105" s="12">
        <v>231.37172181406405</v>
      </c>
      <c r="S1105" s="12">
        <v>223.12454213797761</v>
      </c>
      <c r="T1105" s="12">
        <v>223.38655546272463</v>
      </c>
      <c r="U1105" s="12">
        <v>216.29964414476478</v>
      </c>
      <c r="V1105" s="12">
        <v>218.60826175607383</v>
      </c>
      <c r="W1105" s="12">
        <v>217.38236046736944</v>
      </c>
      <c r="X1105" s="12">
        <v>208.93539795673809</v>
      </c>
      <c r="Y1105" s="12">
        <v>207.10667374941534</v>
      </c>
      <c r="Z1105" s="12">
        <v>207.41313443312688</v>
      </c>
    </row>
    <row r="1106" spans="2:26" x14ac:dyDescent="0.25">
      <c r="C1106" t="s">
        <v>75</v>
      </c>
      <c r="L1106" s="12">
        <v>209.27475207547855</v>
      </c>
      <c r="M1106" s="12">
        <v>216.82020627355405</v>
      </c>
      <c r="N1106" s="12">
        <v>218.64339613049836</v>
      </c>
      <c r="O1106" s="12">
        <v>223.312134986161</v>
      </c>
      <c r="P1106" s="12">
        <v>216.25495045353148</v>
      </c>
      <c r="Q1106" s="12">
        <v>214.91319634939791</v>
      </c>
      <c r="R1106" s="12">
        <v>220.48996107700313</v>
      </c>
      <c r="S1106" s="12">
        <v>228.40073906746571</v>
      </c>
      <c r="T1106" s="12">
        <v>222.52168075363505</v>
      </c>
      <c r="U1106" s="12">
        <v>226.01935797460754</v>
      </c>
      <c r="V1106" s="12">
        <v>220.59820130341907</v>
      </c>
      <c r="W1106" s="12">
        <v>221.0876123074342</v>
      </c>
      <c r="X1106" s="12">
        <v>226.36109965634921</v>
      </c>
      <c r="Y1106" s="12">
        <v>224.25193113549091</v>
      </c>
      <c r="Z1106" s="12">
        <v>219.30583360010829</v>
      </c>
    </row>
    <row r="1107" spans="2:26" x14ac:dyDescent="0.25">
      <c r="C1107" t="s">
        <v>76</v>
      </c>
      <c r="L1107" s="12">
        <v>732.84252110602426</v>
      </c>
      <c r="M1107" s="12">
        <v>729.62637345121993</v>
      </c>
      <c r="N1107" s="12">
        <v>736.457870011316</v>
      </c>
      <c r="O1107" s="12">
        <v>737.35229912856039</v>
      </c>
      <c r="P1107" s="12">
        <v>739.25628803755342</v>
      </c>
      <c r="Q1107" s="12">
        <v>751.19443021771406</v>
      </c>
      <c r="R1107" s="12">
        <v>748.35552845845336</v>
      </c>
      <c r="S1107" s="12">
        <v>746.7462412596401</v>
      </c>
      <c r="T1107" s="12">
        <v>754.38086984365304</v>
      </c>
      <c r="U1107" s="12">
        <v>753.68002455444014</v>
      </c>
      <c r="V1107" s="12">
        <v>755.87332171099604</v>
      </c>
      <c r="W1107" s="12">
        <v>755.12398740007166</v>
      </c>
      <c r="X1107" s="12">
        <v>755.78434636700922</v>
      </c>
      <c r="Y1107" s="12">
        <v>761.45173141478119</v>
      </c>
      <c r="Z1107" s="12">
        <v>767.68484279796724</v>
      </c>
    </row>
    <row r="1108" spans="2:26" x14ac:dyDescent="0.25">
      <c r="C1108" t="s">
        <v>77</v>
      </c>
      <c r="L1108" s="12">
        <v>893.98475134239504</v>
      </c>
      <c r="M1108" s="12">
        <v>871.69409883505875</v>
      </c>
      <c r="N1108" s="12">
        <v>853.71602304213025</v>
      </c>
      <c r="O1108" s="12">
        <v>823.9080693684574</v>
      </c>
      <c r="P1108" s="12">
        <v>811.641834787687</v>
      </c>
      <c r="Q1108" s="12">
        <v>791.04650920513461</v>
      </c>
      <c r="R1108" s="12">
        <v>776.98191396387585</v>
      </c>
      <c r="S1108" s="12">
        <v>763.92799658949173</v>
      </c>
      <c r="T1108" s="12">
        <v>752.39656906450159</v>
      </c>
      <c r="U1108" s="12">
        <v>748.2960137564844</v>
      </c>
      <c r="V1108" s="12">
        <v>743.01109132296335</v>
      </c>
      <c r="W1108" s="12">
        <v>748.91876691531286</v>
      </c>
      <c r="X1108" s="12">
        <v>757.76171096898861</v>
      </c>
      <c r="Y1108" s="12">
        <v>754.40266479486036</v>
      </c>
      <c r="Z1108" s="12">
        <v>762.01488268699586</v>
      </c>
    </row>
    <row r="1109" spans="2:26" x14ac:dyDescent="0.25">
      <c r="C1109" t="s">
        <v>78</v>
      </c>
      <c r="L1109" s="12">
        <v>580.46785498897987</v>
      </c>
      <c r="M1109" s="12">
        <v>588.61940949372035</v>
      </c>
      <c r="N1109" s="12">
        <v>596.35981729420303</v>
      </c>
      <c r="O1109" s="12">
        <v>622.63380811321167</v>
      </c>
      <c r="P1109" s="12">
        <v>634.67355938614628</v>
      </c>
      <c r="Q1109" s="12">
        <v>652.46561879414651</v>
      </c>
      <c r="R1109" s="12">
        <v>673.16882606351783</v>
      </c>
      <c r="S1109" s="12">
        <v>687.30222542881688</v>
      </c>
      <c r="T1109" s="12">
        <v>689.38807773435735</v>
      </c>
      <c r="U1109" s="12">
        <v>694.53528632992447</v>
      </c>
      <c r="V1109" s="12">
        <v>697.25694951730986</v>
      </c>
      <c r="W1109" s="12">
        <v>695.96195205978529</v>
      </c>
      <c r="X1109" s="12">
        <v>685.82798311757733</v>
      </c>
      <c r="Y1109" s="12">
        <v>690.7224686202195</v>
      </c>
      <c r="Z1109" s="12">
        <v>680.82374887837045</v>
      </c>
    </row>
    <row r="1110" spans="2:26" x14ac:dyDescent="0.25">
      <c r="C1110" t="s">
        <v>93</v>
      </c>
      <c r="L1110" s="12">
        <v>124.50220001481136</v>
      </c>
      <c r="M1110" s="12">
        <v>126.36633404450691</v>
      </c>
      <c r="N1110" s="12">
        <v>123.12750312727347</v>
      </c>
      <c r="O1110" s="12">
        <v>117.91739170438449</v>
      </c>
      <c r="P1110" s="12">
        <v>111.21047585966463</v>
      </c>
      <c r="Q1110" s="12">
        <v>100.12522556736042</v>
      </c>
      <c r="R1110" s="12">
        <v>94.094437308820304</v>
      </c>
      <c r="S1110" s="12">
        <v>93.847004755309982</v>
      </c>
      <c r="T1110" s="12">
        <v>95.615442468002669</v>
      </c>
      <c r="U1110" s="12">
        <v>96.603736673683258</v>
      </c>
      <c r="V1110" s="12">
        <v>98.456351500853998</v>
      </c>
      <c r="W1110" s="12">
        <v>94.230795173614723</v>
      </c>
      <c r="X1110" s="12">
        <v>97.243199529740522</v>
      </c>
      <c r="Y1110" s="12">
        <v>93.328651612350427</v>
      </c>
      <c r="Z1110" s="12">
        <v>93.586269279103362</v>
      </c>
    </row>
    <row r="1111" spans="2:26" s="65" customFormat="1" x14ac:dyDescent="0.25">
      <c r="B1111" s="65" t="s">
        <v>222</v>
      </c>
      <c r="L1111" s="66">
        <v>3039.70701825171</v>
      </c>
      <c r="M1111" s="66">
        <v>3029.5189682178338</v>
      </c>
      <c r="N1111" s="66">
        <v>3020.4715569435543</v>
      </c>
      <c r="O1111" s="66">
        <v>3012.4353519653309</v>
      </c>
      <c r="P1111" s="66">
        <v>3005.3530504287664</v>
      </c>
      <c r="Q1111" s="66">
        <v>2999.4022482737073</v>
      </c>
      <c r="R1111" s="66">
        <v>2994.5362287855633</v>
      </c>
      <c r="S1111" s="66">
        <v>2990.5161425597998</v>
      </c>
      <c r="T1111" s="66">
        <v>2987.4705753671233</v>
      </c>
      <c r="U1111" s="66">
        <v>2985.197792944603</v>
      </c>
      <c r="V1111" s="66">
        <v>2983.448229499189</v>
      </c>
      <c r="W1111" s="66">
        <v>2982.3366895201489</v>
      </c>
      <c r="X1111" s="66">
        <v>2981.6316917372055</v>
      </c>
      <c r="Y1111" s="66">
        <v>2981.2370167627587</v>
      </c>
      <c r="Z1111" s="66">
        <v>2981.1196616110274</v>
      </c>
    </row>
    <row r="1112" spans="2:26" x14ac:dyDescent="0.25">
      <c r="B1112" t="s">
        <v>113</v>
      </c>
      <c r="C1112" t="s">
        <v>83</v>
      </c>
      <c r="L1112" s="12">
        <v>72.765392504905236</v>
      </c>
      <c r="M1112" s="12">
        <v>76.906113656638581</v>
      </c>
      <c r="N1112" s="12">
        <v>77.079960406999803</v>
      </c>
      <c r="O1112" s="12">
        <v>76.307961890320939</v>
      </c>
      <c r="P1112" s="12">
        <v>75.664387389860437</v>
      </c>
      <c r="Q1112" s="12">
        <v>75.553588827834616</v>
      </c>
      <c r="R1112" s="12">
        <v>75.87797495669794</v>
      </c>
      <c r="S1112" s="12">
        <v>75.689375514964865</v>
      </c>
      <c r="T1112" s="12">
        <v>75.542394256270086</v>
      </c>
      <c r="U1112" s="12">
        <v>75.565013887732434</v>
      </c>
      <c r="V1112" s="12">
        <v>75.956888329028345</v>
      </c>
      <c r="W1112" s="12">
        <v>75.995880126109853</v>
      </c>
      <c r="X1112" s="12">
        <v>75.432500472532297</v>
      </c>
      <c r="Y1112" s="12">
        <v>75.578344934492804</v>
      </c>
      <c r="Z1112" s="12">
        <v>74.89934414933083</v>
      </c>
    </row>
    <row r="1113" spans="2:26" x14ac:dyDescent="0.25">
      <c r="C1113" t="s">
        <v>84</v>
      </c>
      <c r="L1113" s="12">
        <v>80.309112908259323</v>
      </c>
      <c r="M1113" s="12">
        <v>73.988503954559818</v>
      </c>
      <c r="N1113" s="12">
        <v>74.305976819169629</v>
      </c>
      <c r="O1113" s="12">
        <v>70.422482955197452</v>
      </c>
      <c r="P1113" s="12">
        <v>72.862074771645766</v>
      </c>
      <c r="Q1113" s="12">
        <v>72.380915864188495</v>
      </c>
      <c r="R1113" s="12">
        <v>72.26948094507847</v>
      </c>
      <c r="S1113" s="12">
        <v>72.235689106604696</v>
      </c>
      <c r="T1113" s="12">
        <v>72.35103767646676</v>
      </c>
      <c r="U1113" s="12">
        <v>72.185271149803867</v>
      </c>
      <c r="V1113" s="12">
        <v>72.411310784594676</v>
      </c>
      <c r="W1113" s="12">
        <v>72.659214423893857</v>
      </c>
      <c r="X1113" s="12">
        <v>72.73141926587121</v>
      </c>
      <c r="Y1113" s="12">
        <v>72.873070531598628</v>
      </c>
      <c r="Z1113" s="12">
        <v>72.279097147841455</v>
      </c>
    </row>
    <row r="1114" spans="2:26" x14ac:dyDescent="0.25">
      <c r="C1114" t="s">
        <v>85</v>
      </c>
      <c r="L1114" s="12">
        <v>117.44370018329391</v>
      </c>
      <c r="M1114" s="12">
        <v>110.51887622005583</v>
      </c>
      <c r="N1114" s="12">
        <v>112.66842025106833</v>
      </c>
      <c r="O1114" s="12">
        <v>114.82483100923044</v>
      </c>
      <c r="P1114" s="12">
        <v>99.381578178218746</v>
      </c>
      <c r="Q1114" s="12">
        <v>96.572230226743528</v>
      </c>
      <c r="R1114" s="12">
        <v>96.971461504430067</v>
      </c>
      <c r="S1114" s="12">
        <v>93.864391510749257</v>
      </c>
      <c r="T1114" s="12">
        <v>96.112321749577887</v>
      </c>
      <c r="U1114" s="12">
        <v>95.927639486376464</v>
      </c>
      <c r="V1114" s="12">
        <v>96.056172234441192</v>
      </c>
      <c r="W1114" s="12">
        <v>96.323701078895382</v>
      </c>
      <c r="X1114" s="12">
        <v>96.240802637703865</v>
      </c>
      <c r="Y1114" s="12">
        <v>96.427473953279517</v>
      </c>
      <c r="Z1114" s="12">
        <v>96.117154181017796</v>
      </c>
    </row>
    <row r="1115" spans="2:26" x14ac:dyDescent="0.25">
      <c r="C1115" t="s">
        <v>81</v>
      </c>
      <c r="L1115" s="12">
        <v>228.11673312756213</v>
      </c>
      <c r="M1115" s="12">
        <v>234.75464225015006</v>
      </c>
      <c r="N1115" s="12">
        <v>227.49862289220778</v>
      </c>
      <c r="O1115" s="12">
        <v>222.80906874300936</v>
      </c>
      <c r="P1115" s="12">
        <v>238.31278252390635</v>
      </c>
      <c r="Q1115" s="12">
        <v>237.12531247021701</v>
      </c>
      <c r="R1115" s="12">
        <v>228.51117522888723</v>
      </c>
      <c r="S1115" s="12">
        <v>219.59633030100503</v>
      </c>
      <c r="T1115" s="12">
        <v>219.11993690742975</v>
      </c>
      <c r="U1115" s="12">
        <v>211.52313115974022</v>
      </c>
      <c r="V1115" s="12">
        <v>213.64783107236198</v>
      </c>
      <c r="W1115" s="12">
        <v>212.15792020808925</v>
      </c>
      <c r="X1115" s="12">
        <v>203.27267863874505</v>
      </c>
      <c r="Y1115" s="12">
        <v>201.37342923057096</v>
      </c>
      <c r="Z1115" s="12">
        <v>201.21499911047107</v>
      </c>
    </row>
    <row r="1116" spans="2:26" x14ac:dyDescent="0.25">
      <c r="C1116" t="s">
        <v>75</v>
      </c>
      <c r="L1116" s="12">
        <v>209.27475207547855</v>
      </c>
      <c r="M1116" s="12">
        <v>216.78756460835433</v>
      </c>
      <c r="N1116" s="12">
        <v>218.5579770109411</v>
      </c>
      <c r="O1116" s="12">
        <v>222.82028197905132</v>
      </c>
      <c r="P1116" s="12">
        <v>215.31506308163645</v>
      </c>
      <c r="Q1116" s="12">
        <v>213.71634213331444</v>
      </c>
      <c r="R1116" s="12">
        <v>219.04624530559997</v>
      </c>
      <c r="S1116" s="12">
        <v>226.7238129922585</v>
      </c>
      <c r="T1116" s="12">
        <v>220.97220564451874</v>
      </c>
      <c r="U1116" s="12">
        <v>224.43550404994735</v>
      </c>
      <c r="V1116" s="12">
        <v>218.7935950714454</v>
      </c>
      <c r="W1116" s="12">
        <v>219.23828781416137</v>
      </c>
      <c r="X1116" s="12">
        <v>223.63793469374684</v>
      </c>
      <c r="Y1116" s="12">
        <v>220.60140426778361</v>
      </c>
      <c r="Z1116" s="12">
        <v>214.47670456323024</v>
      </c>
    </row>
    <row r="1117" spans="2:26" x14ac:dyDescent="0.25">
      <c r="C1117" t="s">
        <v>76</v>
      </c>
      <c r="L1117" s="12">
        <v>732.84252110602426</v>
      </c>
      <c r="M1117" s="12">
        <v>729.26771232141482</v>
      </c>
      <c r="N1117" s="12">
        <v>735.52261371356838</v>
      </c>
      <c r="O1117" s="12">
        <v>732.71623066081986</v>
      </c>
      <c r="P1117" s="12">
        <v>730.13342091259267</v>
      </c>
      <c r="Q1117" s="12">
        <v>739.81389192353288</v>
      </c>
      <c r="R1117" s="12">
        <v>737.71940465407874</v>
      </c>
      <c r="S1117" s="12">
        <v>735.10301387207085</v>
      </c>
      <c r="T1117" s="12">
        <v>742.19038200354328</v>
      </c>
      <c r="U1117" s="12">
        <v>741.4510354658604</v>
      </c>
      <c r="V1117" s="12">
        <v>745.39987942969026</v>
      </c>
      <c r="W1117" s="12">
        <v>745.71180571128332</v>
      </c>
      <c r="X1117" s="12">
        <v>744.28650151037425</v>
      </c>
      <c r="Y1117" s="12">
        <v>749.40600034988142</v>
      </c>
      <c r="Z1117" s="12">
        <v>751.09059561215008</v>
      </c>
    </row>
    <row r="1118" spans="2:26" x14ac:dyDescent="0.25">
      <c r="C1118" t="s">
        <v>77</v>
      </c>
      <c r="L1118" s="12">
        <v>893.98475134239504</v>
      </c>
      <c r="M1118" s="12">
        <v>871.56971486746124</v>
      </c>
      <c r="N1118" s="12">
        <v>853.35538708229944</v>
      </c>
      <c r="O1118" s="12">
        <v>822.23651658675215</v>
      </c>
      <c r="P1118" s="12">
        <v>808.09737421631326</v>
      </c>
      <c r="Q1118" s="12">
        <v>786.10437340933811</v>
      </c>
      <c r="R1118" s="12">
        <v>771.54309144925128</v>
      </c>
      <c r="S1118" s="12">
        <v>757.50649648482215</v>
      </c>
      <c r="T1118" s="12">
        <v>745.04707132475085</v>
      </c>
      <c r="U1118" s="12">
        <v>739.89881708877556</v>
      </c>
      <c r="V1118" s="12">
        <v>734.0975614730454</v>
      </c>
      <c r="W1118" s="12">
        <v>739.56403136112999</v>
      </c>
      <c r="X1118" s="12">
        <v>747.38741254699187</v>
      </c>
      <c r="Y1118" s="12">
        <v>743.36273338124033</v>
      </c>
      <c r="Z1118" s="12">
        <v>749.14691295777698</v>
      </c>
    </row>
    <row r="1119" spans="2:26" x14ac:dyDescent="0.25">
      <c r="C1119" t="s">
        <v>78</v>
      </c>
      <c r="L1119" s="12">
        <v>580.46785498897987</v>
      </c>
      <c r="M1119" s="12">
        <v>588.56046329519995</v>
      </c>
      <c r="N1119" s="12">
        <v>596.1887429061311</v>
      </c>
      <c r="O1119" s="12">
        <v>621.79332010076962</v>
      </c>
      <c r="P1119" s="12">
        <v>632.88674183804767</v>
      </c>
      <c r="Q1119" s="12">
        <v>649.9595675055117</v>
      </c>
      <c r="R1119" s="12">
        <v>670.40600174128235</v>
      </c>
      <c r="S1119" s="12">
        <v>684.00863963518009</v>
      </c>
      <c r="T1119" s="12">
        <v>685.70411203692504</v>
      </c>
      <c r="U1119" s="12">
        <v>690.43918205092075</v>
      </c>
      <c r="V1119" s="12">
        <v>693.23487602863656</v>
      </c>
      <c r="W1119" s="12">
        <v>691.97988703913654</v>
      </c>
      <c r="X1119" s="12">
        <v>681.35129474548955</v>
      </c>
      <c r="Y1119" s="12">
        <v>686.08172069916156</v>
      </c>
      <c r="Z1119" s="12">
        <v>675.51397173848079</v>
      </c>
    </row>
    <row r="1120" spans="2:26" x14ac:dyDescent="0.25">
      <c r="C1120" t="s">
        <v>93</v>
      </c>
      <c r="L1120" s="12">
        <v>124.50220001481136</v>
      </c>
      <c r="M1120" s="12">
        <v>126.36289154100623</v>
      </c>
      <c r="N1120" s="12">
        <v>123.11704273273673</v>
      </c>
      <c r="O1120" s="12">
        <v>117.87117695201155</v>
      </c>
      <c r="P1120" s="12">
        <v>111.0971517196857</v>
      </c>
      <c r="Q1120" s="12">
        <v>99.975653935323649</v>
      </c>
      <c r="R1120" s="12">
        <v>93.94971187443808</v>
      </c>
      <c r="S1120" s="12">
        <v>93.678663907845689</v>
      </c>
      <c r="T1120" s="12">
        <v>95.385940148391256</v>
      </c>
      <c r="U1120" s="12">
        <v>96.315840142130071</v>
      </c>
      <c r="V1120" s="12">
        <v>98.092072034830608</v>
      </c>
      <c r="W1120" s="12">
        <v>93.88511242197167</v>
      </c>
      <c r="X1120" s="12">
        <v>96.867541817315654</v>
      </c>
      <c r="Y1120" s="12">
        <v>92.96490315169919</v>
      </c>
      <c r="Z1120" s="12">
        <v>93.127493052580917</v>
      </c>
    </row>
    <row r="1121" spans="2:26" s="65" customFormat="1" x14ac:dyDescent="0.25">
      <c r="B1121" s="65" t="s">
        <v>223</v>
      </c>
      <c r="L1121" s="66">
        <v>3039.70701825171</v>
      </c>
      <c r="M1121" s="66">
        <v>3028.7164827148408</v>
      </c>
      <c r="N1121" s="66">
        <v>3018.2947438151223</v>
      </c>
      <c r="O1121" s="66">
        <v>3001.8018708771624</v>
      </c>
      <c r="P1121" s="66">
        <v>2983.7505746319075</v>
      </c>
      <c r="Q1121" s="66">
        <v>2971.2018762960047</v>
      </c>
      <c r="R1121" s="66">
        <v>2966.2945476597438</v>
      </c>
      <c r="S1121" s="66">
        <v>2958.4064133255006</v>
      </c>
      <c r="T1121" s="66">
        <v>2952.4254017478738</v>
      </c>
      <c r="U1121" s="66">
        <v>2947.7414344812873</v>
      </c>
      <c r="V1121" s="66">
        <v>2947.6901864580741</v>
      </c>
      <c r="W1121" s="66">
        <v>2947.5158401846716</v>
      </c>
      <c r="X1121" s="66">
        <v>2941.2080863287706</v>
      </c>
      <c r="Y1121" s="66">
        <v>2938.6690804997079</v>
      </c>
      <c r="Z1121" s="66">
        <v>2927.8662725128802</v>
      </c>
    </row>
    <row r="1122" spans="2:26" x14ac:dyDescent="0.25">
      <c r="B1122" t="s">
        <v>118</v>
      </c>
      <c r="C1122" t="s">
        <v>83</v>
      </c>
      <c r="L1122" s="12">
        <v>72.765392504905236</v>
      </c>
      <c r="M1122" s="12">
        <v>76.932086234971976</v>
      </c>
      <c r="N1122" s="12">
        <v>77.112124232561754</v>
      </c>
      <c r="O1122" s="12">
        <v>76.610999572167998</v>
      </c>
      <c r="P1122" s="12">
        <v>76.05345063216626</v>
      </c>
      <c r="Q1122" s="12">
        <v>75.596747599049948</v>
      </c>
      <c r="R1122" s="12">
        <v>75.449956499588239</v>
      </c>
      <c r="S1122" s="12">
        <v>75.724132894375259</v>
      </c>
      <c r="T1122" s="12">
        <v>75.825613551033911</v>
      </c>
      <c r="U1122" s="12">
        <v>75.657361264036723</v>
      </c>
      <c r="V1122" s="12">
        <v>75.744008443521636</v>
      </c>
      <c r="W1122" s="12">
        <v>75.880060403562339</v>
      </c>
      <c r="X1122" s="12">
        <v>75.881515329381003</v>
      </c>
      <c r="Y1122" s="12">
        <v>75.748368148263665</v>
      </c>
      <c r="Z1122" s="12">
        <v>75.417003595234974</v>
      </c>
    </row>
    <row r="1123" spans="2:26" x14ac:dyDescent="0.25">
      <c r="C1123" t="s">
        <v>84</v>
      </c>
      <c r="L1123" s="12">
        <v>80.309112908259323</v>
      </c>
      <c r="M1123" s="12">
        <v>74.017529131486512</v>
      </c>
      <c r="N1123" s="12">
        <v>74.359824566005045</v>
      </c>
      <c r="O1123" s="12">
        <v>70.782988859356294</v>
      </c>
      <c r="P1123" s="12">
        <v>73.518258430397069</v>
      </c>
      <c r="Q1123" s="12">
        <v>72.927429929637896</v>
      </c>
      <c r="R1123" s="12">
        <v>72.207061333509827</v>
      </c>
      <c r="S1123" s="12">
        <v>72.07337536882568</v>
      </c>
      <c r="T1123" s="12">
        <v>72.216970658827549</v>
      </c>
      <c r="U1123" s="12">
        <v>72.280269619341695</v>
      </c>
      <c r="V1123" s="12">
        <v>72.369310292966432</v>
      </c>
      <c r="W1123" s="12">
        <v>72.477269492902636</v>
      </c>
      <c r="X1123" s="12">
        <v>72.677542118826352</v>
      </c>
      <c r="Y1123" s="12">
        <v>72.823722522087223</v>
      </c>
      <c r="Z1123" s="12">
        <v>72.705473451464655</v>
      </c>
    </row>
    <row r="1124" spans="2:26" x14ac:dyDescent="0.25">
      <c r="C1124" t="s">
        <v>85</v>
      </c>
      <c r="L1124" s="12">
        <v>117.44370018329391</v>
      </c>
      <c r="M1124" s="12">
        <v>110.54438704726776</v>
      </c>
      <c r="N1124" s="12">
        <v>112.71836035566193</v>
      </c>
      <c r="O1124" s="12">
        <v>115.18916249236533</v>
      </c>
      <c r="P1124" s="12">
        <v>99.984037098713017</v>
      </c>
      <c r="Q1124" s="12">
        <v>97.135026439492634</v>
      </c>
      <c r="R1124" s="12">
        <v>97.162576368929336</v>
      </c>
      <c r="S1124" s="12">
        <v>94.129498780424115</v>
      </c>
      <c r="T1124" s="12">
        <v>96.445406920923332</v>
      </c>
      <c r="U1124" s="12">
        <v>96.107407033870999</v>
      </c>
      <c r="V1124" s="12">
        <v>95.901377724612402</v>
      </c>
      <c r="W1124" s="12">
        <v>95.975492181937298</v>
      </c>
      <c r="X1124" s="12">
        <v>96.209159705423417</v>
      </c>
      <c r="Y1124" s="12">
        <v>96.350064093471431</v>
      </c>
      <c r="Z1124" s="12">
        <v>96.320014946388127</v>
      </c>
    </row>
    <row r="1125" spans="2:26" x14ac:dyDescent="0.25">
      <c r="C1125" t="s">
        <v>81</v>
      </c>
      <c r="L1125" s="12">
        <v>228.11673312756213</v>
      </c>
      <c r="M1125" s="12">
        <v>234.78634836008985</v>
      </c>
      <c r="N1125" s="12">
        <v>227.5543351699441</v>
      </c>
      <c r="O1125" s="12">
        <v>223.1774467487823</v>
      </c>
      <c r="P1125" s="12">
        <v>239.10058181779632</v>
      </c>
      <c r="Q1125" s="12">
        <v>237.80463278505019</v>
      </c>
      <c r="R1125" s="12">
        <v>228.66890745363628</v>
      </c>
      <c r="S1125" s="12">
        <v>219.99742001991524</v>
      </c>
      <c r="T1125" s="12">
        <v>219.72726096430657</v>
      </c>
      <c r="U1125" s="12">
        <v>212.06744742715617</v>
      </c>
      <c r="V1125" s="12">
        <v>213.91164407385747</v>
      </c>
      <c r="W1125" s="12">
        <v>212.30607160699063</v>
      </c>
      <c r="X1125" s="12">
        <v>203.75030386335141</v>
      </c>
      <c r="Y1125" s="12">
        <v>201.60504123129121</v>
      </c>
      <c r="Z1125" s="12">
        <v>201.58751799424289</v>
      </c>
    </row>
    <row r="1126" spans="2:26" x14ac:dyDescent="0.25">
      <c r="C1126" t="s">
        <v>75</v>
      </c>
      <c r="L1126" s="12">
        <v>209.27475207547855</v>
      </c>
      <c r="M1126" s="12">
        <v>216.80389641478808</v>
      </c>
      <c r="N1126" s="12">
        <v>218.58173321211629</v>
      </c>
      <c r="O1126" s="12">
        <v>223.06107506878018</v>
      </c>
      <c r="P1126" s="12">
        <v>215.70092838279692</v>
      </c>
      <c r="Q1126" s="12">
        <v>213.90665474350791</v>
      </c>
      <c r="R1126" s="12">
        <v>218.89384911919507</v>
      </c>
      <c r="S1126" s="12">
        <v>226.71663798480097</v>
      </c>
      <c r="T1126" s="12">
        <v>221.02491340628154</v>
      </c>
      <c r="U1126" s="12">
        <v>224.43113999497589</v>
      </c>
      <c r="V1126" s="12">
        <v>218.94769338506387</v>
      </c>
      <c r="W1126" s="12">
        <v>219.37993133364455</v>
      </c>
      <c r="X1126" s="12">
        <v>224.22867763792235</v>
      </c>
      <c r="Y1126" s="12">
        <v>221.43875888078074</v>
      </c>
      <c r="Z1126" s="12">
        <v>215.49148961786665</v>
      </c>
    </row>
    <row r="1127" spans="2:26" x14ac:dyDescent="0.25">
      <c r="C1127" t="s">
        <v>76</v>
      </c>
      <c r="L1127" s="12">
        <v>732.84252110602426</v>
      </c>
      <c r="M1127" s="12">
        <v>729.44707016051188</v>
      </c>
      <c r="N1127" s="12">
        <v>735.80709122222686</v>
      </c>
      <c r="O1127" s="12">
        <v>734.93122183493779</v>
      </c>
      <c r="P1127" s="12">
        <v>733.77950161691501</v>
      </c>
      <c r="Q1127" s="12">
        <v>742.17771001249798</v>
      </c>
      <c r="R1127" s="12">
        <v>736.87151168987941</v>
      </c>
      <c r="S1127" s="12">
        <v>735.25634425021542</v>
      </c>
      <c r="T1127" s="12">
        <v>743.07477294269074</v>
      </c>
      <c r="U1127" s="12">
        <v>741.87665972897071</v>
      </c>
      <c r="V1127" s="12">
        <v>744.54487563759812</v>
      </c>
      <c r="W1127" s="12">
        <v>744.55577212567027</v>
      </c>
      <c r="X1127" s="12">
        <v>745.63434844227095</v>
      </c>
      <c r="Y1127" s="12">
        <v>750.45475213325619</v>
      </c>
      <c r="Z1127" s="12">
        <v>754.2478968582343</v>
      </c>
    </row>
    <row r="1128" spans="2:26" x14ac:dyDescent="0.25">
      <c r="C1128" t="s">
        <v>77</v>
      </c>
      <c r="L1128" s="12">
        <v>893.98475134239504</v>
      </c>
      <c r="M1128" s="12">
        <v>871.63191437345176</v>
      </c>
      <c r="N1128" s="12">
        <v>853.47075462623218</v>
      </c>
      <c r="O1128" s="12">
        <v>823.02391825928396</v>
      </c>
      <c r="P1128" s="12">
        <v>809.54604760455186</v>
      </c>
      <c r="Q1128" s="12">
        <v>787.38041207812125</v>
      </c>
      <c r="R1128" s="12">
        <v>771.86725527210558</v>
      </c>
      <c r="S1128" s="12">
        <v>758.10568467054475</v>
      </c>
      <c r="T1128" s="12">
        <v>745.92437747435918</v>
      </c>
      <c r="U1128" s="12">
        <v>740.78398101593348</v>
      </c>
      <c r="V1128" s="12">
        <v>734.62551746473832</v>
      </c>
      <c r="W1128" s="12">
        <v>739.83507219802095</v>
      </c>
      <c r="X1128" s="12">
        <v>748.27044930118825</v>
      </c>
      <c r="Y1128" s="12">
        <v>744.19662367852447</v>
      </c>
      <c r="Z1128" s="12">
        <v>750.56774663132762</v>
      </c>
    </row>
    <row r="1129" spans="2:26" x14ac:dyDescent="0.25">
      <c r="C1129" t="s">
        <v>78</v>
      </c>
      <c r="L1129" s="12">
        <v>580.46785498897987</v>
      </c>
      <c r="M1129" s="12">
        <v>588.589938474733</v>
      </c>
      <c r="N1129" s="12">
        <v>596.24317932915335</v>
      </c>
      <c r="O1129" s="12">
        <v>622.18867297195436</v>
      </c>
      <c r="P1129" s="12">
        <v>633.61736200917778</v>
      </c>
      <c r="Q1129" s="12">
        <v>650.60740241751841</v>
      </c>
      <c r="R1129" s="12">
        <v>670.55048198749864</v>
      </c>
      <c r="S1129" s="12">
        <v>684.30842125341064</v>
      </c>
      <c r="T1129" s="12">
        <v>686.15105501424091</v>
      </c>
      <c r="U1129" s="12">
        <v>690.84009931273124</v>
      </c>
      <c r="V1129" s="12">
        <v>693.35056469992651</v>
      </c>
      <c r="W1129" s="12">
        <v>691.99035777888253</v>
      </c>
      <c r="X1129" s="12">
        <v>681.70793236017641</v>
      </c>
      <c r="Y1129" s="12">
        <v>686.30934943660986</v>
      </c>
      <c r="Z1129" s="12">
        <v>676.01999674747401</v>
      </c>
    </row>
    <row r="1130" spans="2:26" x14ac:dyDescent="0.25">
      <c r="C1130" t="s">
        <v>93</v>
      </c>
      <c r="L1130" s="12">
        <v>124.50220001481136</v>
      </c>
      <c r="M1130" s="12">
        <v>126.364613242695</v>
      </c>
      <c r="N1130" s="12">
        <v>123.12019817312296</v>
      </c>
      <c r="O1130" s="12">
        <v>117.89313201769157</v>
      </c>
      <c r="P1130" s="12">
        <v>111.14277895276913</v>
      </c>
      <c r="Q1130" s="12">
        <v>100.01221187490314</v>
      </c>
      <c r="R1130" s="12">
        <v>93.956234126242819</v>
      </c>
      <c r="S1130" s="12">
        <v>93.687894768760131</v>
      </c>
      <c r="T1130" s="12">
        <v>95.408858790487841</v>
      </c>
      <c r="U1130" s="12">
        <v>96.350821939855862</v>
      </c>
      <c r="V1130" s="12">
        <v>98.1178254349485</v>
      </c>
      <c r="W1130" s="12">
        <v>93.884727844761642</v>
      </c>
      <c r="X1130" s="12">
        <v>96.895948383593833</v>
      </c>
      <c r="Y1130" s="12">
        <v>92.995239423544874</v>
      </c>
      <c r="Z1130" s="12">
        <v>93.196736947348981</v>
      </c>
    </row>
    <row r="1131" spans="2:26" s="65" customFormat="1" x14ac:dyDescent="0.25">
      <c r="B1131" s="65" t="s">
        <v>224</v>
      </c>
      <c r="L1131" s="66">
        <v>3039.70701825171</v>
      </c>
      <c r="M1131" s="66">
        <v>3029.1177834399959</v>
      </c>
      <c r="N1131" s="66">
        <v>3018.9676008870247</v>
      </c>
      <c r="O1131" s="66">
        <v>3006.8586178253199</v>
      </c>
      <c r="P1131" s="66">
        <v>2992.4429465452836</v>
      </c>
      <c r="Q1131" s="66">
        <v>2977.5482278797799</v>
      </c>
      <c r="R1131" s="66">
        <v>2965.6278338505849</v>
      </c>
      <c r="S1131" s="66">
        <v>2959.9994099912719</v>
      </c>
      <c r="T1131" s="66">
        <v>2955.7992297231522</v>
      </c>
      <c r="U1131" s="66">
        <v>2950.3951873368728</v>
      </c>
      <c r="V1131" s="66">
        <v>2947.5128171572328</v>
      </c>
      <c r="W1131" s="66">
        <v>2946.2847549663725</v>
      </c>
      <c r="X1131" s="66">
        <v>2945.2558771421341</v>
      </c>
      <c r="Y1131" s="66">
        <v>2941.9219195478295</v>
      </c>
      <c r="Z1131" s="66">
        <v>2935.5538767895823</v>
      </c>
    </row>
    <row r="1132" spans="2:26" x14ac:dyDescent="0.25">
      <c r="B1132" t="s">
        <v>114</v>
      </c>
      <c r="C1132" t="s">
        <v>83</v>
      </c>
      <c r="L1132" s="12">
        <v>72.765392504905236</v>
      </c>
      <c r="M1132" s="12">
        <v>76.916503366056062</v>
      </c>
      <c r="N1132" s="12">
        <v>77.093218133174886</v>
      </c>
      <c r="O1132" s="12">
        <v>76.505445008101219</v>
      </c>
      <c r="P1132" s="12">
        <v>75.95469803090441</v>
      </c>
      <c r="Q1132" s="12">
        <v>75.49959052271636</v>
      </c>
      <c r="R1132" s="12">
        <v>75.578849844778219</v>
      </c>
      <c r="S1132" s="12">
        <v>75.771727197008943</v>
      </c>
      <c r="T1132" s="12">
        <v>75.716093199342524</v>
      </c>
      <c r="U1132" s="12">
        <v>75.624455477546093</v>
      </c>
      <c r="V1132" s="12">
        <v>75.769624850145675</v>
      </c>
      <c r="W1132" s="12">
        <v>75.940657045086823</v>
      </c>
      <c r="X1132" s="12">
        <v>75.753607227327223</v>
      </c>
      <c r="Y1132" s="12">
        <v>75.657274011777659</v>
      </c>
      <c r="Z1132" s="12">
        <v>75.310312086157751</v>
      </c>
    </row>
    <row r="1133" spans="2:26" x14ac:dyDescent="0.25">
      <c r="C1133" t="s">
        <v>84</v>
      </c>
      <c r="L1133" s="12">
        <v>80.309112908259323</v>
      </c>
      <c r="M1133" s="12">
        <v>74.000114463116674</v>
      </c>
      <c r="N1133" s="12">
        <v>74.327944694798973</v>
      </c>
      <c r="O1133" s="12">
        <v>70.646740839520689</v>
      </c>
      <c r="P1133" s="12">
        <v>73.321331758589992</v>
      </c>
      <c r="Q1133" s="12">
        <v>72.678755247062966</v>
      </c>
      <c r="R1133" s="12">
        <v>72.19702822319023</v>
      </c>
      <c r="S1133" s="12">
        <v>72.143401362759548</v>
      </c>
      <c r="T1133" s="12">
        <v>72.288812882910946</v>
      </c>
      <c r="U1133" s="12">
        <v>72.28734830638804</v>
      </c>
      <c r="V1133" s="12">
        <v>72.366341543824362</v>
      </c>
      <c r="W1133" s="12">
        <v>72.529989340957556</v>
      </c>
      <c r="X1133" s="12">
        <v>72.692499851659022</v>
      </c>
      <c r="Y1133" s="12">
        <v>72.829631411578433</v>
      </c>
      <c r="Z1133" s="12">
        <v>72.618009871073113</v>
      </c>
    </row>
    <row r="1134" spans="2:26" x14ac:dyDescent="0.25">
      <c r="C1134" t="s">
        <v>85</v>
      </c>
      <c r="L1134" s="12">
        <v>117.44370018329391</v>
      </c>
      <c r="M1134" s="12">
        <v>110.5290809930618</v>
      </c>
      <c r="N1134" s="12">
        <v>112.68878628765532</v>
      </c>
      <c r="O1134" s="12">
        <v>115.05054163907813</v>
      </c>
      <c r="P1134" s="12">
        <v>99.797014613636307</v>
      </c>
      <c r="Q1134" s="12">
        <v>96.87958560324978</v>
      </c>
      <c r="R1134" s="12">
        <v>97.056849349857089</v>
      </c>
      <c r="S1134" s="12">
        <v>94.054217875381852</v>
      </c>
      <c r="T1134" s="12">
        <v>96.333321992362954</v>
      </c>
      <c r="U1134" s="12">
        <v>96.067424311229345</v>
      </c>
      <c r="V1134" s="12">
        <v>95.93443171190674</v>
      </c>
      <c r="W1134" s="12">
        <v>96.123970680084682</v>
      </c>
      <c r="X1134" s="12">
        <v>96.247970103898012</v>
      </c>
      <c r="Y1134" s="12">
        <v>96.359212990609734</v>
      </c>
      <c r="Z1134" s="12">
        <v>96.301637229817374</v>
      </c>
    </row>
    <row r="1135" spans="2:26" x14ac:dyDescent="0.25">
      <c r="C1135" t="s">
        <v>81</v>
      </c>
      <c r="L1135" s="12">
        <v>228.11673312756213</v>
      </c>
      <c r="M1135" s="12">
        <v>234.76732545183563</v>
      </c>
      <c r="N1135" s="12">
        <v>227.52136981116925</v>
      </c>
      <c r="O1135" s="12">
        <v>223.03880353835024</v>
      </c>
      <c r="P1135" s="12">
        <v>238.86141358016761</v>
      </c>
      <c r="Q1135" s="12">
        <v>237.47501277337219</v>
      </c>
      <c r="R1135" s="12">
        <v>228.55504406964502</v>
      </c>
      <c r="S1135" s="12">
        <v>219.87976660554847</v>
      </c>
      <c r="T1135" s="12">
        <v>219.51471318899826</v>
      </c>
      <c r="U1135" s="12">
        <v>211.89081939900598</v>
      </c>
      <c r="V1135" s="12">
        <v>213.7830983133648</v>
      </c>
      <c r="W1135" s="12">
        <v>212.27479820583676</v>
      </c>
      <c r="X1135" s="12">
        <v>203.61465029681585</v>
      </c>
      <c r="Y1135" s="12">
        <v>201.51607038762538</v>
      </c>
      <c r="Z1135" s="12">
        <v>201.52044747333991</v>
      </c>
    </row>
    <row r="1136" spans="2:26" x14ac:dyDescent="0.25">
      <c r="C1136" t="s">
        <v>75</v>
      </c>
      <c r="L1136" s="12">
        <v>209.27475207547855</v>
      </c>
      <c r="M1136" s="12">
        <v>216.79409995798511</v>
      </c>
      <c r="N1136" s="12">
        <v>218.56776338201774</v>
      </c>
      <c r="O1136" s="12">
        <v>222.97580505560148</v>
      </c>
      <c r="P1136" s="12">
        <v>215.57555023580289</v>
      </c>
      <c r="Q1136" s="12">
        <v>213.75241178869686</v>
      </c>
      <c r="R1136" s="12">
        <v>218.87257314405809</v>
      </c>
      <c r="S1136" s="12">
        <v>226.73097173769492</v>
      </c>
      <c r="T1136" s="12">
        <v>220.99798109137174</v>
      </c>
      <c r="U1136" s="12">
        <v>224.44580343447382</v>
      </c>
      <c r="V1136" s="12">
        <v>218.88153022403156</v>
      </c>
      <c r="W1136" s="12">
        <v>219.35821687763388</v>
      </c>
      <c r="X1136" s="12">
        <v>224.07066923109906</v>
      </c>
      <c r="Y1136" s="12">
        <v>221.15423272799578</v>
      </c>
      <c r="Z1136" s="12">
        <v>215.21155877395256</v>
      </c>
    </row>
    <row r="1137" spans="1:26" x14ac:dyDescent="0.25">
      <c r="C1137" t="s">
        <v>76</v>
      </c>
      <c r="L1137" s="12">
        <v>732.84252110602426</v>
      </c>
      <c r="M1137" s="12">
        <v>729.33946198630053</v>
      </c>
      <c r="N1137" s="12">
        <v>735.63906827414257</v>
      </c>
      <c r="O1137" s="12">
        <v>734.12048545935397</v>
      </c>
      <c r="P1137" s="12">
        <v>732.7013306470476</v>
      </c>
      <c r="Q1137" s="12">
        <v>740.86119734655711</v>
      </c>
      <c r="R1137" s="12">
        <v>736.89057576123685</v>
      </c>
      <c r="S1137" s="12">
        <v>735.37974178425122</v>
      </c>
      <c r="T1137" s="12">
        <v>742.78458968768314</v>
      </c>
      <c r="U1137" s="12">
        <v>741.84275059662457</v>
      </c>
      <c r="V1137" s="12">
        <v>744.66329491338092</v>
      </c>
      <c r="W1137" s="12">
        <v>745.07411072376033</v>
      </c>
      <c r="X1137" s="12">
        <v>745.34170876281325</v>
      </c>
      <c r="Y1137" s="12">
        <v>750.01222675622694</v>
      </c>
      <c r="Z1137" s="12">
        <v>753.58475493689002</v>
      </c>
    </row>
    <row r="1138" spans="1:26" x14ac:dyDescent="0.25">
      <c r="C1138" t="s">
        <v>77</v>
      </c>
      <c r="L1138" s="12">
        <v>893.98475134239504</v>
      </c>
      <c r="M1138" s="12">
        <v>871.59459647061635</v>
      </c>
      <c r="N1138" s="12">
        <v>853.40249205242844</v>
      </c>
      <c r="O1138" s="12">
        <v>822.72719936618728</v>
      </c>
      <c r="P1138" s="12">
        <v>809.09843716165346</v>
      </c>
      <c r="Q1138" s="12">
        <v>786.77399204258995</v>
      </c>
      <c r="R1138" s="12">
        <v>771.62995955775102</v>
      </c>
      <c r="S1138" s="12">
        <v>757.91412154233012</v>
      </c>
      <c r="T1138" s="12">
        <v>745.60329354345959</v>
      </c>
      <c r="U1138" s="12">
        <v>740.4991861710912</v>
      </c>
      <c r="V1138" s="12">
        <v>734.37246419475559</v>
      </c>
      <c r="W1138" s="12">
        <v>739.75143686937247</v>
      </c>
      <c r="X1138" s="12">
        <v>748.00165360165329</v>
      </c>
      <c r="Y1138" s="12">
        <v>743.8865181331812</v>
      </c>
      <c r="Z1138" s="12">
        <v>750.20065374426304</v>
      </c>
    </row>
    <row r="1139" spans="1:26" x14ac:dyDescent="0.25">
      <c r="C1139" t="s">
        <v>78</v>
      </c>
      <c r="L1139" s="12">
        <v>580.46785498897987</v>
      </c>
      <c r="M1139" s="12">
        <v>588.57225386501523</v>
      </c>
      <c r="N1139" s="12">
        <v>596.21097695367393</v>
      </c>
      <c r="O1139" s="12">
        <v>622.03983650970554</v>
      </c>
      <c r="P1139" s="12">
        <v>633.39473112669543</v>
      </c>
      <c r="Q1139" s="12">
        <v>650.30309652401797</v>
      </c>
      <c r="R1139" s="12">
        <v>670.44223550381139</v>
      </c>
      <c r="S1139" s="12">
        <v>684.22320208535962</v>
      </c>
      <c r="T1139" s="12">
        <v>685.99289210968868</v>
      </c>
      <c r="U1139" s="12">
        <v>690.71327362786542</v>
      </c>
      <c r="V1139" s="12">
        <v>693.27741344755918</v>
      </c>
      <c r="W1139" s="12">
        <v>691.99893137127572</v>
      </c>
      <c r="X1139" s="12">
        <v>681.60723808217142</v>
      </c>
      <c r="Y1139" s="12">
        <v>686.20821241141414</v>
      </c>
      <c r="Z1139" s="12">
        <v>675.89921826315037</v>
      </c>
    </row>
    <row r="1140" spans="1:26" x14ac:dyDescent="0.25">
      <c r="C1140" t="s">
        <v>93</v>
      </c>
      <c r="L1140" s="12">
        <v>124.50220001481136</v>
      </c>
      <c r="M1140" s="12">
        <v>126.3635803293937</v>
      </c>
      <c r="N1140" s="12">
        <v>123.11833586888282</v>
      </c>
      <c r="O1140" s="12">
        <v>117.8850235943283</v>
      </c>
      <c r="P1140" s="12">
        <v>111.12902413734388</v>
      </c>
      <c r="Q1140" s="12">
        <v>99.994204750762492</v>
      </c>
      <c r="R1140" s="12">
        <v>93.949861810353184</v>
      </c>
      <c r="S1140" s="12">
        <v>93.685131524547486</v>
      </c>
      <c r="T1140" s="12">
        <v>95.39992645809096</v>
      </c>
      <c r="U1140" s="12">
        <v>96.342480103966722</v>
      </c>
      <c r="V1140" s="12">
        <v>98.103040821316497</v>
      </c>
      <c r="W1140" s="12">
        <v>93.882230441709282</v>
      </c>
      <c r="X1140" s="12">
        <v>96.887510027961113</v>
      </c>
      <c r="Y1140" s="12">
        <v>92.982828363337006</v>
      </c>
      <c r="Z1140" s="12">
        <v>93.17994922502038</v>
      </c>
    </row>
    <row r="1141" spans="1:26" s="64" customFormat="1" x14ac:dyDescent="0.25">
      <c r="B1141" s="64" t="s">
        <v>225</v>
      </c>
      <c r="L1141" s="67">
        <v>3039.70701825171</v>
      </c>
      <c r="M1141" s="67">
        <v>3028.8770168833807</v>
      </c>
      <c r="N1141" s="67">
        <v>3018.5699554579437</v>
      </c>
      <c r="O1141" s="67">
        <v>3004.9898810102268</v>
      </c>
      <c r="P1141" s="67">
        <v>2989.8335312918421</v>
      </c>
      <c r="Q1141" s="67">
        <v>2974.2178465990251</v>
      </c>
      <c r="R1141" s="67">
        <v>2965.1729772646809</v>
      </c>
      <c r="S1141" s="67">
        <v>2959.7822817148826</v>
      </c>
      <c r="T1141" s="67">
        <v>2954.6316241539093</v>
      </c>
      <c r="U1141" s="67">
        <v>2949.7135414281915</v>
      </c>
      <c r="V1141" s="67">
        <v>2947.1512400202855</v>
      </c>
      <c r="W1141" s="67">
        <v>2946.9343415557178</v>
      </c>
      <c r="X1141" s="67">
        <v>2944.2175071853981</v>
      </c>
      <c r="Y1141" s="67">
        <v>2940.6062071937458</v>
      </c>
      <c r="Z1141" s="67">
        <v>2933.8265416036643</v>
      </c>
    </row>
    <row r="1142" spans="1:26" s="23" customFormat="1" x14ac:dyDescent="0.25">
      <c r="A1142" s="23" t="s">
        <v>42</v>
      </c>
      <c r="B1142" s="23" t="s">
        <v>216</v>
      </c>
      <c r="C1142" s="23" t="s">
        <v>83</v>
      </c>
      <c r="D1142" s="23">
        <v>194</v>
      </c>
      <c r="E1142" s="23">
        <v>205</v>
      </c>
      <c r="F1142" s="23">
        <v>181</v>
      </c>
      <c r="G1142" s="23">
        <v>180</v>
      </c>
      <c r="H1142" s="23">
        <v>188</v>
      </c>
      <c r="I1142" s="23">
        <v>172</v>
      </c>
      <c r="J1142" s="23">
        <v>188</v>
      </c>
      <c r="K1142" s="23">
        <v>183</v>
      </c>
      <c r="L1142" s="59"/>
      <c r="M1142" s="59"/>
      <c r="N1142" s="59"/>
      <c r="O1142" s="59"/>
      <c r="P1142" s="59"/>
      <c r="Q1142" s="59"/>
      <c r="R1142" s="59"/>
      <c r="S1142" s="59"/>
      <c r="T1142" s="59"/>
      <c r="U1142" s="59"/>
      <c r="V1142" s="59"/>
      <c r="W1142" s="59"/>
      <c r="X1142" s="59"/>
      <c r="Y1142" s="59"/>
      <c r="Z1142" s="59"/>
    </row>
    <row r="1143" spans="1:26" x14ac:dyDescent="0.25">
      <c r="C1143" t="s">
        <v>84</v>
      </c>
      <c r="D1143">
        <v>180</v>
      </c>
      <c r="E1143">
        <v>192</v>
      </c>
      <c r="F1143">
        <v>185</v>
      </c>
      <c r="G1143">
        <v>183</v>
      </c>
      <c r="H1143">
        <v>163</v>
      </c>
      <c r="I1143">
        <v>166</v>
      </c>
      <c r="J1143">
        <v>179</v>
      </c>
      <c r="K1143">
        <v>171</v>
      </c>
    </row>
    <row r="1144" spans="1:26" x14ac:dyDescent="0.25">
      <c r="C1144" t="s">
        <v>85</v>
      </c>
      <c r="D1144">
        <v>223</v>
      </c>
      <c r="E1144">
        <v>227</v>
      </c>
      <c r="F1144">
        <v>226</v>
      </c>
      <c r="G1144">
        <v>245</v>
      </c>
      <c r="H1144">
        <v>263</v>
      </c>
      <c r="I1144">
        <v>245</v>
      </c>
      <c r="J1144">
        <v>226</v>
      </c>
      <c r="K1144">
        <v>231</v>
      </c>
    </row>
    <row r="1145" spans="1:26" x14ac:dyDescent="0.25">
      <c r="C1145" t="s">
        <v>81</v>
      </c>
      <c r="D1145">
        <v>495</v>
      </c>
      <c r="E1145">
        <v>497</v>
      </c>
      <c r="F1145">
        <v>491</v>
      </c>
      <c r="G1145">
        <v>499</v>
      </c>
      <c r="H1145">
        <v>497</v>
      </c>
      <c r="I1145">
        <v>500</v>
      </c>
      <c r="J1145">
        <v>521</v>
      </c>
      <c r="K1145">
        <v>515</v>
      </c>
    </row>
    <row r="1146" spans="1:26" x14ac:dyDescent="0.25">
      <c r="C1146" t="s">
        <v>75</v>
      </c>
      <c r="D1146">
        <v>569</v>
      </c>
      <c r="E1146">
        <v>554</v>
      </c>
      <c r="F1146">
        <v>515</v>
      </c>
      <c r="G1146">
        <v>493</v>
      </c>
      <c r="H1146">
        <v>490</v>
      </c>
      <c r="I1146">
        <v>481</v>
      </c>
      <c r="J1146">
        <v>499</v>
      </c>
      <c r="K1146">
        <v>518</v>
      </c>
    </row>
    <row r="1147" spans="1:26" x14ac:dyDescent="0.25">
      <c r="C1147" t="s">
        <v>76</v>
      </c>
      <c r="D1147">
        <v>1896</v>
      </c>
      <c r="E1147">
        <v>1992</v>
      </c>
      <c r="F1147">
        <v>1954</v>
      </c>
      <c r="G1147">
        <v>1985</v>
      </c>
      <c r="H1147">
        <v>1973</v>
      </c>
      <c r="I1147">
        <v>1989</v>
      </c>
      <c r="J1147">
        <v>1956</v>
      </c>
      <c r="K1147">
        <v>1961</v>
      </c>
    </row>
    <row r="1148" spans="1:26" x14ac:dyDescent="0.25">
      <c r="C1148" t="s">
        <v>77</v>
      </c>
      <c r="D1148">
        <v>1796</v>
      </c>
      <c r="E1148">
        <v>1844</v>
      </c>
      <c r="F1148">
        <v>1849</v>
      </c>
      <c r="G1148">
        <v>1840</v>
      </c>
      <c r="H1148">
        <v>1894</v>
      </c>
      <c r="I1148">
        <v>1925</v>
      </c>
      <c r="J1148">
        <v>1889</v>
      </c>
      <c r="K1148">
        <v>1913</v>
      </c>
    </row>
    <row r="1149" spans="1:26" x14ac:dyDescent="0.25">
      <c r="C1149" t="s">
        <v>78</v>
      </c>
      <c r="D1149">
        <v>1142</v>
      </c>
      <c r="E1149">
        <v>1144</v>
      </c>
      <c r="F1149">
        <v>1125</v>
      </c>
      <c r="G1149">
        <v>1114</v>
      </c>
      <c r="H1149">
        <v>1114</v>
      </c>
      <c r="I1149">
        <v>1094</v>
      </c>
      <c r="J1149">
        <v>1091</v>
      </c>
      <c r="K1149">
        <v>1075</v>
      </c>
    </row>
    <row r="1150" spans="1:26" x14ac:dyDescent="0.25">
      <c r="C1150" t="s">
        <v>79</v>
      </c>
      <c r="D1150">
        <v>145</v>
      </c>
      <c r="E1150">
        <v>155</v>
      </c>
      <c r="F1150">
        <v>166</v>
      </c>
      <c r="G1150">
        <v>174</v>
      </c>
      <c r="H1150">
        <v>178</v>
      </c>
      <c r="I1150">
        <v>179</v>
      </c>
      <c r="J1150">
        <v>199</v>
      </c>
      <c r="K1150">
        <v>204</v>
      </c>
    </row>
    <row r="1151" spans="1:26" s="65" customFormat="1" x14ac:dyDescent="0.25">
      <c r="B1151" s="65" t="s">
        <v>220</v>
      </c>
      <c r="D1151" s="65">
        <v>6640</v>
      </c>
      <c r="E1151" s="65">
        <v>6810</v>
      </c>
      <c r="F1151" s="65">
        <v>6692</v>
      </c>
      <c r="G1151" s="65">
        <v>6713</v>
      </c>
      <c r="H1151" s="65">
        <v>6760</v>
      </c>
      <c r="I1151" s="65">
        <v>6751</v>
      </c>
      <c r="J1151" s="65">
        <v>6748</v>
      </c>
      <c r="K1151" s="65">
        <v>6771</v>
      </c>
      <c r="L1151" s="66"/>
      <c r="M1151" s="66"/>
      <c r="N1151" s="66"/>
      <c r="O1151" s="66"/>
      <c r="P1151" s="66"/>
      <c r="Q1151" s="66"/>
      <c r="R1151" s="66"/>
      <c r="S1151" s="66"/>
      <c r="T1151" s="66"/>
      <c r="U1151" s="66"/>
      <c r="V1151" s="66"/>
      <c r="W1151" s="66"/>
      <c r="X1151" s="66"/>
      <c r="Y1151" s="66"/>
      <c r="Z1151" s="66"/>
    </row>
    <row r="1152" spans="1:26" x14ac:dyDescent="0.25">
      <c r="B1152" t="s">
        <v>217</v>
      </c>
      <c r="C1152" t="s">
        <v>83</v>
      </c>
      <c r="L1152" s="12">
        <v>184.21196189655382</v>
      </c>
      <c r="M1152" s="12">
        <v>184.50827349728905</v>
      </c>
      <c r="N1152" s="12">
        <v>189.87932569307421</v>
      </c>
      <c r="O1152" s="12">
        <v>186.57099884431969</v>
      </c>
      <c r="P1152" s="12">
        <v>183.13095151185067</v>
      </c>
      <c r="Q1152" s="12">
        <v>179.16535044980867</v>
      </c>
      <c r="R1152" s="12">
        <v>175.26792669142617</v>
      </c>
      <c r="S1152" s="12">
        <v>170.6891998984413</v>
      </c>
      <c r="T1152" s="12">
        <v>166.39097943620604</v>
      </c>
      <c r="U1152" s="12">
        <v>162.30078563237362</v>
      </c>
      <c r="V1152" s="12">
        <v>158.45119274941871</v>
      </c>
      <c r="W1152" s="12">
        <v>154.46871909802778</v>
      </c>
      <c r="X1152" s="12">
        <v>150.49125682232741</v>
      </c>
      <c r="Y1152" s="12">
        <v>146.65910977047548</v>
      </c>
      <c r="Z1152" s="12">
        <v>142.98080295185261</v>
      </c>
    </row>
    <row r="1153" spans="2:26" x14ac:dyDescent="0.25">
      <c r="C1153" t="s">
        <v>84</v>
      </c>
      <c r="L1153" s="12">
        <v>173.98277161413444</v>
      </c>
      <c r="M1153" s="12">
        <v>181.96021312825613</v>
      </c>
      <c r="N1153" s="12">
        <v>182.93329485290263</v>
      </c>
      <c r="O1153" s="12">
        <v>184.14602697813282</v>
      </c>
      <c r="P1153" s="12">
        <v>184.44315140957283</v>
      </c>
      <c r="Q1153" s="12">
        <v>189.81323048592333</v>
      </c>
      <c r="R1153" s="12">
        <v>186.50653391068855</v>
      </c>
      <c r="S1153" s="12">
        <v>183.06810048260044</v>
      </c>
      <c r="T1153" s="12">
        <v>179.10428525678739</v>
      </c>
      <c r="U1153" s="12">
        <v>175.20861140460056</v>
      </c>
      <c r="V1153" s="12">
        <v>170.6318506541156</v>
      </c>
      <c r="W1153" s="12">
        <v>166.33543208097072</v>
      </c>
      <c r="X1153" s="12">
        <v>162.24694052613529</v>
      </c>
      <c r="Y1153" s="12">
        <v>158.39900730377789</v>
      </c>
      <c r="Z1153" s="12">
        <v>154.41819681695</v>
      </c>
    </row>
    <row r="1154" spans="2:26" x14ac:dyDescent="0.25">
      <c r="C1154" t="s">
        <v>85</v>
      </c>
      <c r="L1154" s="12">
        <v>225.97712208491367</v>
      </c>
      <c r="M1154" s="12">
        <v>225.95557909021502</v>
      </c>
      <c r="N1154" s="12">
        <v>231.93254870567918</v>
      </c>
      <c r="O1154" s="12">
        <v>233.90609098404434</v>
      </c>
      <c r="P1154" s="12">
        <v>236.87673983819604</v>
      </c>
      <c r="Q1154" s="12">
        <v>238.8432529473711</v>
      </c>
      <c r="R1154" s="12">
        <v>247.04483594769607</v>
      </c>
      <c r="S1154" s="12">
        <v>247.33538320214689</v>
      </c>
      <c r="T1154" s="12">
        <v>246.70036191002572</v>
      </c>
      <c r="U1154" s="12">
        <v>250.62095565177796</v>
      </c>
      <c r="V1154" s="12">
        <v>246.25979156687987</v>
      </c>
      <c r="W1154" s="12">
        <v>241.36439746501082</v>
      </c>
      <c r="X1154" s="12">
        <v>236.0228160060627</v>
      </c>
      <c r="Y1154" s="12">
        <v>230.39186623344276</v>
      </c>
      <c r="Z1154" s="12">
        <v>224.63872852393976</v>
      </c>
    </row>
    <row r="1155" spans="2:26" x14ac:dyDescent="0.25">
      <c r="C1155" t="s">
        <v>81</v>
      </c>
      <c r="L1155" s="12">
        <v>512.93501668755823</v>
      </c>
      <c r="M1155" s="12">
        <v>499.88139375179162</v>
      </c>
      <c r="N1155" s="12">
        <v>481.83651456470596</v>
      </c>
      <c r="O1155" s="12">
        <v>483.78844681242151</v>
      </c>
      <c r="P1155" s="12">
        <v>486.74186134325402</v>
      </c>
      <c r="Q1155" s="12">
        <v>479.70047169306173</v>
      </c>
      <c r="R1155" s="12">
        <v>459.67071514253723</v>
      </c>
      <c r="S1155" s="12">
        <v>464.62040278075318</v>
      </c>
      <c r="T1155" s="12">
        <v>462.57499843796086</v>
      </c>
      <c r="U1155" s="12">
        <v>464.52438832915664</v>
      </c>
      <c r="V1155" s="12">
        <v>478.69725637048538</v>
      </c>
      <c r="W1155" s="12">
        <v>480.95751791085388</v>
      </c>
      <c r="X1155" s="12">
        <v>483.28980932875004</v>
      </c>
      <c r="Y1155" s="12">
        <v>489.17369870950654</v>
      </c>
      <c r="Z1155" s="12">
        <v>493.01202273793746</v>
      </c>
    </row>
    <row r="1156" spans="2:26" x14ac:dyDescent="0.25">
      <c r="C1156" t="s">
        <v>75</v>
      </c>
      <c r="L1156" s="12">
        <v>496.87964484769384</v>
      </c>
      <c r="M1156" s="12">
        <v>485.76457768287332</v>
      </c>
      <c r="N1156" s="12">
        <v>479.66306103935909</v>
      </c>
      <c r="O1156" s="12">
        <v>457.58911618877431</v>
      </c>
      <c r="P1156" s="12">
        <v>451.50917721149619</v>
      </c>
      <c r="Q1156" s="12">
        <v>440.44716128002221</v>
      </c>
      <c r="R1156" s="12">
        <v>456.36409121605573</v>
      </c>
      <c r="S1156" s="12">
        <v>447.31598047201163</v>
      </c>
      <c r="T1156" s="12">
        <v>444.27993554937296</v>
      </c>
      <c r="U1156" s="12">
        <v>431.25754081061211</v>
      </c>
      <c r="V1156" s="12">
        <v>422.22508123259593</v>
      </c>
      <c r="W1156" s="12">
        <v>426.18449903093364</v>
      </c>
      <c r="X1156" s="12">
        <v>424.15588001404012</v>
      </c>
      <c r="Y1156" s="12">
        <v>403.17027530948349</v>
      </c>
      <c r="Z1156" s="12">
        <v>401.13830460456916</v>
      </c>
    </row>
    <row r="1157" spans="2:26" x14ac:dyDescent="0.25">
      <c r="C1157" t="s">
        <v>76</v>
      </c>
      <c r="L1157" s="12">
        <v>1957.8649124807721</v>
      </c>
      <c r="M1157" s="12">
        <v>1949.8071236142516</v>
      </c>
      <c r="N1157" s="12">
        <v>1921.8919124707288</v>
      </c>
      <c r="O1157" s="12">
        <v>1914.007208081151</v>
      </c>
      <c r="P1157" s="12">
        <v>1877.280562033063</v>
      </c>
      <c r="Q1157" s="12">
        <v>1864.5052109112723</v>
      </c>
      <c r="R1157" s="12">
        <v>1825.896179794431</v>
      </c>
      <c r="S1157" s="12">
        <v>1802.2589378729112</v>
      </c>
      <c r="T1157" s="12">
        <v>1756.8514881889246</v>
      </c>
      <c r="U1157" s="12">
        <v>1712.5230937406382</v>
      </c>
      <c r="V1157" s="12">
        <v>1663.247671774511</v>
      </c>
      <c r="W1157" s="12">
        <v>1608.1085991375955</v>
      </c>
      <c r="X1157" s="12">
        <v>1567.964151643838</v>
      </c>
      <c r="Y1157" s="12">
        <v>1532.9183392114119</v>
      </c>
      <c r="Z1157" s="12">
        <v>1505.686083741241</v>
      </c>
    </row>
    <row r="1158" spans="2:26" x14ac:dyDescent="0.25">
      <c r="C1158" t="s">
        <v>77</v>
      </c>
      <c r="L1158" s="12">
        <v>1897.6075697710953</v>
      </c>
      <c r="M1158" s="12">
        <v>1892.8591927594402</v>
      </c>
      <c r="N1158" s="12">
        <v>1899.6461461462559</v>
      </c>
      <c r="O1158" s="12">
        <v>1880.3782959657801</v>
      </c>
      <c r="P1158" s="12">
        <v>1844.830138911979</v>
      </c>
      <c r="Q1158" s="12">
        <v>1821.2261858177301</v>
      </c>
      <c r="R1158" s="12">
        <v>1827.3423848985396</v>
      </c>
      <c r="S1158" s="12">
        <v>1815.4055144034012</v>
      </c>
      <c r="T1158" s="12">
        <v>1824.8489434868713</v>
      </c>
      <c r="U1158" s="12">
        <v>1844.9494385997068</v>
      </c>
      <c r="V1158" s="12">
        <v>1859.4852004761829</v>
      </c>
      <c r="W1158" s="12">
        <v>1870.4579448225122</v>
      </c>
      <c r="X1158" s="12">
        <v>1881.2430176005334</v>
      </c>
      <c r="Y1158" s="12">
        <v>1905.6946014620935</v>
      </c>
      <c r="Z1158" s="12">
        <v>1891.4580977734272</v>
      </c>
    </row>
    <row r="1159" spans="2:26" x14ac:dyDescent="0.25">
      <c r="C1159" t="s">
        <v>78</v>
      </c>
      <c r="L1159" s="12">
        <v>1109.5084730986437</v>
      </c>
      <c r="M1159" s="12">
        <v>1133.426274899283</v>
      </c>
      <c r="N1159" s="12">
        <v>1152.3770302829503</v>
      </c>
      <c r="O1159" s="12">
        <v>1190.0242319955128</v>
      </c>
      <c r="P1159" s="12">
        <v>1252.257350204432</v>
      </c>
      <c r="Q1159" s="12">
        <v>1287.931838770744</v>
      </c>
      <c r="R1159" s="12">
        <v>1307.5204353922322</v>
      </c>
      <c r="S1159" s="12">
        <v>1336.8960583376654</v>
      </c>
      <c r="T1159" s="12">
        <v>1371.0794775164452</v>
      </c>
      <c r="U1159" s="12">
        <v>1390.8414576672915</v>
      </c>
      <c r="V1159" s="12">
        <v>1408.7158946059183</v>
      </c>
      <c r="W1159" s="12">
        <v>1430.6007291614494</v>
      </c>
      <c r="X1159" s="12">
        <v>1432.5321364277163</v>
      </c>
      <c r="Y1159" s="12">
        <v>1438.0822414944209</v>
      </c>
      <c r="Z1159" s="12">
        <v>1462.2268900991305</v>
      </c>
    </row>
    <row r="1160" spans="2:26" x14ac:dyDescent="0.25">
      <c r="C1160" t="s">
        <v>93</v>
      </c>
      <c r="L1160" s="12">
        <v>207.55524387225574</v>
      </c>
      <c r="M1160" s="12">
        <v>206.45663925108991</v>
      </c>
      <c r="N1160" s="12">
        <v>212.98778836592484</v>
      </c>
      <c r="O1160" s="12">
        <v>213.11767920989263</v>
      </c>
      <c r="P1160" s="12">
        <v>215.12359415657494</v>
      </c>
      <c r="Q1160" s="12">
        <v>217.12850171685423</v>
      </c>
      <c r="R1160" s="12">
        <v>217.88600515738284</v>
      </c>
      <c r="S1160" s="12">
        <v>218.41123058391605</v>
      </c>
      <c r="T1160" s="12">
        <v>215.05082386937778</v>
      </c>
      <c r="U1160" s="12">
        <v>213.84835845441484</v>
      </c>
      <c r="V1160" s="12">
        <v>215.56498522762203</v>
      </c>
      <c r="W1160" s="12">
        <v>220.08269707864071</v>
      </c>
      <c r="X1160" s="12">
        <v>234.09079574492176</v>
      </c>
      <c r="Y1160" s="12">
        <v>238.91751088222662</v>
      </c>
      <c r="Z1160" s="12">
        <v>237.26572504585516</v>
      </c>
    </row>
    <row r="1161" spans="2:26" s="65" customFormat="1" x14ac:dyDescent="0.25">
      <c r="B1161" s="65" t="s">
        <v>221</v>
      </c>
      <c r="L1161" s="66">
        <v>6766.522716353621</v>
      </c>
      <c r="M1161" s="66">
        <v>6760.6192676744895</v>
      </c>
      <c r="N1161" s="66">
        <v>6753.1476221215817</v>
      </c>
      <c r="O1161" s="66">
        <v>6743.5280950600281</v>
      </c>
      <c r="P1161" s="66">
        <v>6732.1935266204173</v>
      </c>
      <c r="Q1161" s="66">
        <v>6718.7612040727872</v>
      </c>
      <c r="R1161" s="66">
        <v>6703.4991081509888</v>
      </c>
      <c r="S1161" s="66">
        <v>6686.0008080338475</v>
      </c>
      <c r="T1161" s="66">
        <v>6666.8812936519716</v>
      </c>
      <c r="U1161" s="66">
        <v>6646.0746302905718</v>
      </c>
      <c r="V1161" s="66">
        <v>6623.2789246577295</v>
      </c>
      <c r="W1161" s="66">
        <v>6598.5605357859959</v>
      </c>
      <c r="X1161" s="66">
        <v>6572.0368041143247</v>
      </c>
      <c r="Y1161" s="66">
        <v>6543.4066503768381</v>
      </c>
      <c r="Z1161" s="66">
        <v>6512.8248522949025</v>
      </c>
    </row>
    <row r="1162" spans="2:26" x14ac:dyDescent="0.25">
      <c r="B1162" t="s">
        <v>218</v>
      </c>
      <c r="C1162" t="s">
        <v>83</v>
      </c>
      <c r="L1162" s="12">
        <v>159.91142451948781</v>
      </c>
      <c r="M1162" s="12">
        <v>141.71533024076089</v>
      </c>
      <c r="N1162" s="12">
        <v>131.15502360306272</v>
      </c>
      <c r="O1162" s="12">
        <v>132.93594067159438</v>
      </c>
      <c r="P1162" s="12">
        <v>134.79923757527695</v>
      </c>
      <c r="Q1162" s="12">
        <v>136.47876525883262</v>
      </c>
      <c r="R1162" s="12">
        <v>138.06299621687575</v>
      </c>
      <c r="S1162" s="12">
        <v>139.34371490610926</v>
      </c>
      <c r="T1162" s="12">
        <v>140.48418793070152</v>
      </c>
      <c r="U1162" s="12">
        <v>141.52941691963332</v>
      </c>
      <c r="V1162" s="12">
        <v>142.41176017853189</v>
      </c>
      <c r="W1162" s="12">
        <v>143.12990993417753</v>
      </c>
      <c r="X1162" s="12">
        <v>143.75298684797229</v>
      </c>
      <c r="Y1162" s="12">
        <v>144.2896135271676</v>
      </c>
      <c r="Z1162" s="12">
        <v>144.72585720791113</v>
      </c>
    </row>
    <row r="1163" spans="2:26" x14ac:dyDescent="0.25">
      <c r="C1163" t="s">
        <v>84</v>
      </c>
      <c r="L1163" s="12">
        <v>174.61649906151936</v>
      </c>
      <c r="M1163" s="12">
        <v>180.78876645223357</v>
      </c>
      <c r="N1163" s="12">
        <v>180.93881556366009</v>
      </c>
      <c r="O1163" s="12">
        <v>165.02587487073967</v>
      </c>
      <c r="P1163" s="12">
        <v>151.53637286420854</v>
      </c>
      <c r="Q1163" s="12">
        <v>143.4323932886449</v>
      </c>
      <c r="R1163" s="12">
        <v>145.05753918952496</v>
      </c>
      <c r="S1163" s="12">
        <v>146.67024309662403</v>
      </c>
      <c r="T1163" s="12">
        <v>148.13655824341438</v>
      </c>
      <c r="U1163" s="12">
        <v>149.50772681617059</v>
      </c>
      <c r="V1163" s="12">
        <v>150.64508439453058</v>
      </c>
      <c r="W1163" s="12">
        <v>151.6607025827474</v>
      </c>
      <c r="X1163" s="12">
        <v>152.6065706626195</v>
      </c>
      <c r="Y1163" s="12">
        <v>153.4337080311534</v>
      </c>
      <c r="Z1163" s="12">
        <v>154.13323176972528</v>
      </c>
    </row>
    <row r="1164" spans="2:26" x14ac:dyDescent="0.25">
      <c r="C1164" t="s">
        <v>85</v>
      </c>
      <c r="L1164" s="12">
        <v>228.5189434775867</v>
      </c>
      <c r="M1164" s="12">
        <v>231.08651735392374</v>
      </c>
      <c r="N1164" s="12">
        <v>237.83998098774114</v>
      </c>
      <c r="O1164" s="12">
        <v>238.13584256446353</v>
      </c>
      <c r="P1164" s="12">
        <v>239.12311097257765</v>
      </c>
      <c r="Q1164" s="12">
        <v>239.6330223028385</v>
      </c>
      <c r="R1164" s="12">
        <v>232.07930732872151</v>
      </c>
      <c r="S1164" s="12">
        <v>220.62427491016808</v>
      </c>
      <c r="T1164" s="12">
        <v>210.53239772186592</v>
      </c>
      <c r="U1164" s="12">
        <v>204.07979747720651</v>
      </c>
      <c r="V1164" s="12">
        <v>205.96616329640301</v>
      </c>
      <c r="W1164" s="12">
        <v>207.75851493914303</v>
      </c>
      <c r="X1164" s="12">
        <v>209.40766250399739</v>
      </c>
      <c r="Y1164" s="12">
        <v>210.9144257676767</v>
      </c>
      <c r="Z1164" s="12">
        <v>212.24805393169899</v>
      </c>
    </row>
    <row r="1165" spans="2:26" x14ac:dyDescent="0.25">
      <c r="C1165" t="s">
        <v>81</v>
      </c>
      <c r="L1165" s="12">
        <v>519.54472584689086</v>
      </c>
      <c r="M1165" s="12">
        <v>513.83509195969407</v>
      </c>
      <c r="N1165" s="12">
        <v>504.34599410479939</v>
      </c>
      <c r="O1165" s="12">
        <v>514.2979117858107</v>
      </c>
      <c r="P1165" s="12">
        <v>523.93224688290888</v>
      </c>
      <c r="Q1165" s="12">
        <v>522.69057588693886</v>
      </c>
      <c r="R1165" s="12">
        <v>511.06363180498874</v>
      </c>
      <c r="S1165" s="12">
        <v>517.76721738433594</v>
      </c>
      <c r="T1165" s="12">
        <v>516.74862697344952</v>
      </c>
      <c r="U1165" s="12">
        <v>520.35495504094035</v>
      </c>
      <c r="V1165" s="12">
        <v>518.78698245701582</v>
      </c>
      <c r="W1165" s="12">
        <v>507.67082652715482</v>
      </c>
      <c r="X1165" s="12">
        <v>498.50739429063481</v>
      </c>
      <c r="Y1165" s="12">
        <v>492.7787969471907</v>
      </c>
      <c r="Z1165" s="12">
        <v>488.92972259484134</v>
      </c>
    </row>
    <row r="1166" spans="2:26" x14ac:dyDescent="0.25">
      <c r="C1166" t="s">
        <v>75</v>
      </c>
      <c r="L1166" s="12">
        <v>540.11119825202377</v>
      </c>
      <c r="M1166" s="12">
        <v>563.03887466755748</v>
      </c>
      <c r="N1166" s="12">
        <v>580.83717881303392</v>
      </c>
      <c r="O1166" s="12">
        <v>581.82024603085472</v>
      </c>
      <c r="P1166" s="12">
        <v>585.11939706627356</v>
      </c>
      <c r="Q1166" s="12">
        <v>589.50741693538873</v>
      </c>
      <c r="R1166" s="12">
        <v>605.23881391365205</v>
      </c>
      <c r="S1166" s="12">
        <v>605.19681519073401</v>
      </c>
      <c r="T1166" s="12">
        <v>611.39521475124445</v>
      </c>
      <c r="U1166" s="12">
        <v>609.47982300065291</v>
      </c>
      <c r="V1166" s="12">
        <v>605.92387154738128</v>
      </c>
      <c r="W1166" s="12">
        <v>612.3506879588474</v>
      </c>
      <c r="X1166" s="12">
        <v>616.07373360287386</v>
      </c>
      <c r="Y1166" s="12">
        <v>614.09719506739032</v>
      </c>
      <c r="Z1166" s="12">
        <v>614.12797166207224</v>
      </c>
    </row>
    <row r="1167" spans="2:26" x14ac:dyDescent="0.25">
      <c r="C1167" t="s">
        <v>76</v>
      </c>
      <c r="L1167" s="12">
        <v>2011.3791664420023</v>
      </c>
      <c r="M1167" s="12">
        <v>2057.1215533654358</v>
      </c>
      <c r="N1167" s="12">
        <v>2091.6177034335951</v>
      </c>
      <c r="O1167" s="12">
        <v>2140.575514085122</v>
      </c>
      <c r="P1167" s="12">
        <v>2177.312300949387</v>
      </c>
      <c r="Q1167" s="12">
        <v>2224.1121089097037</v>
      </c>
      <c r="R1167" s="12">
        <v>2259.0917977353583</v>
      </c>
      <c r="S1167" s="12">
        <v>2296.7538671066904</v>
      </c>
      <c r="T1167" s="12">
        <v>2320.7059382902044</v>
      </c>
      <c r="U1167" s="12">
        <v>2345.6987997367823</v>
      </c>
      <c r="V1167" s="12">
        <v>2369.4448915886783</v>
      </c>
      <c r="W1167" s="12">
        <v>2392.0637394779787</v>
      </c>
      <c r="X1167" s="12">
        <v>2419.4259712817202</v>
      </c>
      <c r="Y1167" s="12">
        <v>2443.7339214294566</v>
      </c>
      <c r="Z1167" s="12">
        <v>2466.6672233106556</v>
      </c>
    </row>
    <row r="1168" spans="2:26" x14ac:dyDescent="0.25">
      <c r="C1168" t="s">
        <v>77</v>
      </c>
      <c r="L1168" s="12">
        <v>1896.6909053290869</v>
      </c>
      <c r="M1168" s="12">
        <v>1896.1829784830625</v>
      </c>
      <c r="N1168" s="12">
        <v>1906.69423032499</v>
      </c>
      <c r="O1168" s="12">
        <v>1897.3044859878567</v>
      </c>
      <c r="P1168" s="12">
        <v>1872.8426365719956</v>
      </c>
      <c r="Q1168" s="12">
        <v>1865.2028024278127</v>
      </c>
      <c r="R1168" s="12">
        <v>1879.9977284016074</v>
      </c>
      <c r="S1168" s="12">
        <v>1884.5936747001069</v>
      </c>
      <c r="T1168" s="12">
        <v>1902.0932902903801</v>
      </c>
      <c r="U1168" s="12">
        <v>1926.1259666689355</v>
      </c>
      <c r="V1168" s="12">
        <v>1948.7333637109496</v>
      </c>
      <c r="W1168" s="12">
        <v>1964.1131186541895</v>
      </c>
      <c r="X1168" s="12">
        <v>1983.650797678212</v>
      </c>
      <c r="Y1168" s="12">
        <v>2009.6506491027098</v>
      </c>
      <c r="Z1168" s="12">
        <v>2024.7192274780714</v>
      </c>
    </row>
    <row r="1169" spans="2:26" x14ac:dyDescent="0.25">
      <c r="C1169" t="s">
        <v>78</v>
      </c>
      <c r="L1169" s="12">
        <v>1099.6421044486217</v>
      </c>
      <c r="M1169" s="12">
        <v>1114.0472609815265</v>
      </c>
      <c r="N1169" s="12">
        <v>1122.6951544790941</v>
      </c>
      <c r="O1169" s="12">
        <v>1149.7210644932691</v>
      </c>
      <c r="P1169" s="12">
        <v>1196.3077609744528</v>
      </c>
      <c r="Q1169" s="12">
        <v>1220.0001604641525</v>
      </c>
      <c r="R1169" s="12">
        <v>1230.6183552880714</v>
      </c>
      <c r="S1169" s="12">
        <v>1249.1183463697155</v>
      </c>
      <c r="T1169" s="12">
        <v>1270.7421657080658</v>
      </c>
      <c r="U1169" s="12">
        <v>1281.9788922765931</v>
      </c>
      <c r="V1169" s="12">
        <v>1290.722275373784</v>
      </c>
      <c r="W1169" s="12">
        <v>1304.2251659296035</v>
      </c>
      <c r="X1169" s="12">
        <v>1302.1796274112432</v>
      </c>
      <c r="Y1169" s="12">
        <v>1305.0488464065584</v>
      </c>
      <c r="Z1169" s="12">
        <v>1320.8434603515966</v>
      </c>
    </row>
    <row r="1170" spans="2:26" x14ac:dyDescent="0.25">
      <c r="C1170" t="s">
        <v>93</v>
      </c>
      <c r="L1170" s="12">
        <v>202.1487496298372</v>
      </c>
      <c r="M1170" s="12">
        <v>195.91158581509637</v>
      </c>
      <c r="N1170" s="12">
        <v>197.95377671450902</v>
      </c>
      <c r="O1170" s="12">
        <v>193.89945153921119</v>
      </c>
      <c r="P1170" s="12">
        <v>192.16987865271327</v>
      </c>
      <c r="Q1170" s="12">
        <v>190.43106441934219</v>
      </c>
      <c r="R1170" s="12">
        <v>187.94610546498853</v>
      </c>
      <c r="S1170" s="12">
        <v>186.08305093703302</v>
      </c>
      <c r="T1170" s="12">
        <v>181.20875829577022</v>
      </c>
      <c r="U1170" s="12">
        <v>178.11488182484982</v>
      </c>
      <c r="V1170" s="12">
        <v>178.35713013689701</v>
      </c>
      <c r="W1170" s="12">
        <v>180.88379213472541</v>
      </c>
      <c r="X1170" s="12">
        <v>190.48888129007918</v>
      </c>
      <c r="Y1170" s="12">
        <v>193.16962323450531</v>
      </c>
      <c r="Z1170" s="12">
        <v>190.65326699858434</v>
      </c>
    </row>
    <row r="1171" spans="2:26" s="65" customFormat="1" x14ac:dyDescent="0.25">
      <c r="B1171" s="65" t="s">
        <v>222</v>
      </c>
      <c r="L1171" s="66">
        <v>6832.5637170070559</v>
      </c>
      <c r="M1171" s="66">
        <v>6893.7279593192907</v>
      </c>
      <c r="N1171" s="66">
        <v>6954.0778580244851</v>
      </c>
      <c r="O1171" s="66">
        <v>7013.7163320289228</v>
      </c>
      <c r="P1171" s="66">
        <v>7073.1429425097931</v>
      </c>
      <c r="Q1171" s="66">
        <v>7131.4883098936543</v>
      </c>
      <c r="R1171" s="66">
        <v>7189.1562753437884</v>
      </c>
      <c r="S1171" s="66">
        <v>7246.1512046015159</v>
      </c>
      <c r="T1171" s="66">
        <v>7302.0471382050955</v>
      </c>
      <c r="U1171" s="66">
        <v>7356.8702597617648</v>
      </c>
      <c r="V1171" s="66">
        <v>7410.9915226841713</v>
      </c>
      <c r="W1171" s="66">
        <v>7463.8564581385681</v>
      </c>
      <c r="X1171" s="66">
        <v>7516.0936255693523</v>
      </c>
      <c r="Y1171" s="66">
        <v>7567.1167795138099</v>
      </c>
      <c r="Z1171" s="66">
        <v>7617.0480153051576</v>
      </c>
    </row>
    <row r="1172" spans="2:26" x14ac:dyDescent="0.25">
      <c r="B1172" t="s">
        <v>113</v>
      </c>
      <c r="C1172" t="s">
        <v>83</v>
      </c>
      <c r="L1172" s="12">
        <v>159.91142451948781</v>
      </c>
      <c r="M1172" s="12">
        <v>146.99779691773441</v>
      </c>
      <c r="N1172" s="12">
        <v>134.08678614460592</v>
      </c>
      <c r="O1172" s="12">
        <v>131.72885918235144</v>
      </c>
      <c r="P1172" s="12">
        <v>149.88459562752936</v>
      </c>
      <c r="Q1172" s="12">
        <v>142.0860779265586</v>
      </c>
      <c r="R1172" s="12">
        <v>140.49541521845023</v>
      </c>
      <c r="S1172" s="12">
        <v>145.41943882869646</v>
      </c>
      <c r="T1172" s="12">
        <v>142.07300518044428</v>
      </c>
      <c r="U1172" s="12">
        <v>160.18426164359838</v>
      </c>
      <c r="V1172" s="12">
        <v>151.92625639920681</v>
      </c>
      <c r="W1172" s="12">
        <v>148.5823749543095</v>
      </c>
      <c r="X1172" s="12">
        <v>141.1089369946194</v>
      </c>
      <c r="Y1172" s="12">
        <v>142.84983611840718</v>
      </c>
      <c r="Z1172" s="12">
        <v>183.41688159945795</v>
      </c>
    </row>
    <row r="1173" spans="2:26" x14ac:dyDescent="0.25">
      <c r="C1173" t="s">
        <v>84</v>
      </c>
      <c r="L1173" s="12">
        <v>174.61649906151936</v>
      </c>
      <c r="M1173" s="12">
        <v>184.12968261135151</v>
      </c>
      <c r="N1173" s="12">
        <v>184.24275002644995</v>
      </c>
      <c r="O1173" s="12">
        <v>166.93826031481433</v>
      </c>
      <c r="P1173" s="12">
        <v>165.50688113987272</v>
      </c>
      <c r="Q1173" s="12">
        <v>155.64402440296064</v>
      </c>
      <c r="R1173" s="12">
        <v>154.91450617969434</v>
      </c>
      <c r="S1173" s="12">
        <v>161.60029574346666</v>
      </c>
      <c r="T1173" s="12">
        <v>157.34200017637116</v>
      </c>
      <c r="U1173" s="12">
        <v>168.41573297252407</v>
      </c>
      <c r="V1173" s="12">
        <v>166.64881353231155</v>
      </c>
      <c r="W1173" s="12">
        <v>164.85350217311682</v>
      </c>
      <c r="X1173" s="12">
        <v>164.19196417901591</v>
      </c>
      <c r="Y1173" s="12">
        <v>159.11272145981519</v>
      </c>
      <c r="Z1173" s="12">
        <v>182.86840165992288</v>
      </c>
    </row>
    <row r="1174" spans="2:26" x14ac:dyDescent="0.25">
      <c r="C1174" t="s">
        <v>85</v>
      </c>
      <c r="L1174" s="12">
        <v>228.5189434775867</v>
      </c>
      <c r="M1174" s="12">
        <v>234.12783806998121</v>
      </c>
      <c r="N1174" s="12">
        <v>240.9808680842431</v>
      </c>
      <c r="O1174" s="12">
        <v>240.06871706537072</v>
      </c>
      <c r="P1174" s="12">
        <v>251.11781346192666</v>
      </c>
      <c r="Q1174" s="12">
        <v>250.56890598849628</v>
      </c>
      <c r="R1174" s="12">
        <v>242.82541399602448</v>
      </c>
      <c r="S1174" s="12">
        <v>237.9205003905505</v>
      </c>
      <c r="T1174" s="12">
        <v>226.5121134807051</v>
      </c>
      <c r="U1174" s="12">
        <v>229.61951540180345</v>
      </c>
      <c r="V1174" s="12">
        <v>233.40434109809439</v>
      </c>
      <c r="W1174" s="12">
        <v>230.72485453372707</v>
      </c>
      <c r="X1174" s="12">
        <v>229.19491770905307</v>
      </c>
      <c r="Y1174" s="12">
        <v>229.37534046664501</v>
      </c>
      <c r="Z1174" s="12">
        <v>248.06172436942418</v>
      </c>
    </row>
    <row r="1175" spans="2:26" x14ac:dyDescent="0.25">
      <c r="C1175" t="s">
        <v>81</v>
      </c>
      <c r="L1175" s="12">
        <v>519.54472584689086</v>
      </c>
      <c r="M1175" s="12">
        <v>517.66952159813354</v>
      </c>
      <c r="N1175" s="12">
        <v>507.96049120381224</v>
      </c>
      <c r="O1175" s="12">
        <v>516.62097958470576</v>
      </c>
      <c r="P1175" s="12">
        <v>539.3653085017578</v>
      </c>
      <c r="Q1175" s="12">
        <v>536.09364481002308</v>
      </c>
      <c r="R1175" s="12">
        <v>523.69220693795319</v>
      </c>
      <c r="S1175" s="12">
        <v>536.91642749600533</v>
      </c>
      <c r="T1175" s="12">
        <v>534.99970801224572</v>
      </c>
      <c r="U1175" s="12">
        <v>552.03055827486685</v>
      </c>
      <c r="V1175" s="12">
        <v>550.72117137323266</v>
      </c>
      <c r="W1175" s="12">
        <v>541.49048865412828</v>
      </c>
      <c r="X1175" s="12">
        <v>532.35336949009297</v>
      </c>
      <c r="Y1175" s="12">
        <v>528.1403993677792</v>
      </c>
      <c r="Z1175" s="12">
        <v>555.14222517096209</v>
      </c>
    </row>
    <row r="1176" spans="2:26" x14ac:dyDescent="0.25">
      <c r="C1176" t="s">
        <v>75</v>
      </c>
      <c r="L1176" s="12">
        <v>540.11119825202377</v>
      </c>
      <c r="M1176" s="12">
        <v>566.45281696224936</v>
      </c>
      <c r="N1176" s="12">
        <v>584.65015539029616</v>
      </c>
      <c r="O1176" s="12">
        <v>584.35152890082691</v>
      </c>
      <c r="P1176" s="12">
        <v>596.95039100707925</v>
      </c>
      <c r="Q1176" s="12">
        <v>598.46587356329746</v>
      </c>
      <c r="R1176" s="12">
        <v>612.06114127220837</v>
      </c>
      <c r="S1176" s="12">
        <v>614.48669115810799</v>
      </c>
      <c r="T1176" s="12">
        <v>616.80677867259169</v>
      </c>
      <c r="U1176" s="12">
        <v>623.06237058231136</v>
      </c>
      <c r="V1176" s="12">
        <v>619.77356794439243</v>
      </c>
      <c r="W1176" s="12">
        <v>625.71457568576636</v>
      </c>
      <c r="X1176" s="12">
        <v>627.76727977760936</v>
      </c>
      <c r="Y1176" s="12">
        <v>626.59003642566506</v>
      </c>
      <c r="Z1176" s="12">
        <v>651.53096352177647</v>
      </c>
    </row>
    <row r="1177" spans="2:26" x14ac:dyDescent="0.25">
      <c r="C1177" t="s">
        <v>76</v>
      </c>
      <c r="L1177" s="12">
        <v>2011.3791664420023</v>
      </c>
      <c r="M1177" s="12">
        <v>2082.1544542377351</v>
      </c>
      <c r="N1177" s="12">
        <v>2113.708220997607</v>
      </c>
      <c r="O1177" s="12">
        <v>2150.706951814489</v>
      </c>
      <c r="P1177" s="12">
        <v>2268.5098874064315</v>
      </c>
      <c r="Q1177" s="12">
        <v>2290.5638326216595</v>
      </c>
      <c r="R1177" s="12">
        <v>2312.0633774883481</v>
      </c>
      <c r="S1177" s="12">
        <v>2379.5859175434357</v>
      </c>
      <c r="T1177" s="12">
        <v>2448.1972518376142</v>
      </c>
      <c r="U1177" s="12">
        <v>2545.2284590798372</v>
      </c>
      <c r="V1177" s="12">
        <v>2550.3933617694029</v>
      </c>
      <c r="W1177" s="12">
        <v>2554.9097540561552</v>
      </c>
      <c r="X1177" s="12">
        <v>2559.6762708194519</v>
      </c>
      <c r="Y1177" s="12">
        <v>2575.3148164229374</v>
      </c>
      <c r="Z1177" s="12">
        <v>2775.1528855338174</v>
      </c>
    </row>
    <row r="1178" spans="2:26" x14ac:dyDescent="0.25">
      <c r="C1178" t="s">
        <v>77</v>
      </c>
      <c r="L1178" s="12">
        <v>1896.6909053290869</v>
      </c>
      <c r="M1178" s="12">
        <v>1903.7129591055168</v>
      </c>
      <c r="N1178" s="12">
        <v>1914.4991537894223</v>
      </c>
      <c r="O1178" s="12">
        <v>1902.0736623047269</v>
      </c>
      <c r="P1178" s="12">
        <v>1901.9896084251077</v>
      </c>
      <c r="Q1178" s="12">
        <v>1891.8755169695542</v>
      </c>
      <c r="R1178" s="12">
        <v>1905.2077735547068</v>
      </c>
      <c r="S1178" s="12">
        <v>1920.9288315118949</v>
      </c>
      <c r="T1178" s="12">
        <v>1965.3490305688331</v>
      </c>
      <c r="U1178" s="12">
        <v>2014.3068338536057</v>
      </c>
      <c r="V1178" s="12">
        <v>2038.4497725035319</v>
      </c>
      <c r="W1178" s="12">
        <v>2053.4593270850355</v>
      </c>
      <c r="X1178" s="12">
        <v>2069.9866690734393</v>
      </c>
      <c r="Y1178" s="12">
        <v>2097.2718737217101</v>
      </c>
      <c r="Z1178" s="12">
        <v>2170.0175157468602</v>
      </c>
    </row>
    <row r="1179" spans="2:26" x14ac:dyDescent="0.25">
      <c r="C1179" t="s">
        <v>78</v>
      </c>
      <c r="L1179" s="12">
        <v>1099.6421044486217</v>
      </c>
      <c r="M1179" s="12">
        <v>1117.435353888676</v>
      </c>
      <c r="N1179" s="12">
        <v>1126.0032342859836</v>
      </c>
      <c r="O1179" s="12">
        <v>1151.2176738173787</v>
      </c>
      <c r="P1179" s="12">
        <v>1208.6435077170361</v>
      </c>
      <c r="Q1179" s="12">
        <v>1230.7712652094067</v>
      </c>
      <c r="R1179" s="12">
        <v>1240.4250361485451</v>
      </c>
      <c r="S1179" s="12">
        <v>1264.2211903916905</v>
      </c>
      <c r="T1179" s="12">
        <v>1284.4404676419401</v>
      </c>
      <c r="U1179" s="12">
        <v>1306.9832546578764</v>
      </c>
      <c r="V1179" s="12">
        <v>1316.0315594791857</v>
      </c>
      <c r="W1179" s="12">
        <v>1329.2594808034537</v>
      </c>
      <c r="X1179" s="12">
        <v>1326.3540474578817</v>
      </c>
      <c r="Y1179" s="12">
        <v>1329.4883874904979</v>
      </c>
      <c r="Z1179" s="12">
        <v>1370.1998629197385</v>
      </c>
    </row>
    <row r="1180" spans="2:26" x14ac:dyDescent="0.25">
      <c r="C1180" t="s">
        <v>93</v>
      </c>
      <c r="L1180" s="12">
        <v>202.1487496298372</v>
      </c>
      <c r="M1180" s="12">
        <v>196.18527848296685</v>
      </c>
      <c r="N1180" s="12">
        <v>198.24270523493249</v>
      </c>
      <c r="O1180" s="12">
        <v>194.09421162854824</v>
      </c>
      <c r="P1180" s="12">
        <v>193.25542130854595</v>
      </c>
      <c r="Q1180" s="12">
        <v>191.30450647404933</v>
      </c>
      <c r="R1180" s="12">
        <v>188.9649549455429</v>
      </c>
      <c r="S1180" s="12">
        <v>187.38821643300415</v>
      </c>
      <c r="T1180" s="12">
        <v>182.19285356130769</v>
      </c>
      <c r="U1180" s="12">
        <v>180.28774557921756</v>
      </c>
      <c r="V1180" s="12">
        <v>180.55946532432063</v>
      </c>
      <c r="W1180" s="12">
        <v>183.03450277773152</v>
      </c>
      <c r="X1180" s="12">
        <v>192.5560056368947</v>
      </c>
      <c r="Y1180" s="12">
        <v>195.10540394205225</v>
      </c>
      <c r="Z1180" s="12">
        <v>194.8552912768173</v>
      </c>
    </row>
    <row r="1181" spans="2:26" s="65" customFormat="1" x14ac:dyDescent="0.25">
      <c r="B1181" s="65" t="s">
        <v>223</v>
      </c>
      <c r="L1181" s="66">
        <v>6832.5637170070559</v>
      </c>
      <c r="M1181" s="66">
        <v>6948.8657018743452</v>
      </c>
      <c r="N1181" s="66">
        <v>7004.3743651573532</v>
      </c>
      <c r="O1181" s="66">
        <v>7037.8008446132117</v>
      </c>
      <c r="P1181" s="66">
        <v>7275.2234145952871</v>
      </c>
      <c r="Q1181" s="66">
        <v>7287.3736479660056</v>
      </c>
      <c r="R1181" s="66">
        <v>7320.6498257414733</v>
      </c>
      <c r="S1181" s="66">
        <v>7448.4675094968525</v>
      </c>
      <c r="T1181" s="66">
        <v>7557.9132091320525</v>
      </c>
      <c r="U1181" s="66">
        <v>7780.1187320456411</v>
      </c>
      <c r="V1181" s="66">
        <v>7807.9083094236785</v>
      </c>
      <c r="W1181" s="66">
        <v>7832.0288607234243</v>
      </c>
      <c r="X1181" s="66">
        <v>7843.1894611380585</v>
      </c>
      <c r="Y1181" s="66">
        <v>7883.2488154155089</v>
      </c>
      <c r="Z1181" s="66">
        <v>8331.2457517987768</v>
      </c>
    </row>
    <row r="1182" spans="2:26" x14ac:dyDescent="0.25">
      <c r="B1182" t="s">
        <v>118</v>
      </c>
      <c r="C1182" t="s">
        <v>83</v>
      </c>
      <c r="L1182" s="12">
        <v>159.91142451948781</v>
      </c>
      <c r="M1182" s="12">
        <v>144.35656770161739</v>
      </c>
      <c r="N1182" s="12">
        <v>135.26547123992461</v>
      </c>
      <c r="O1182" s="12">
        <v>134.07710298805713</v>
      </c>
      <c r="P1182" s="12">
        <v>139.38732830332981</v>
      </c>
      <c r="Q1182" s="12">
        <v>142.00914615091651</v>
      </c>
      <c r="R1182" s="12">
        <v>145.00776936779695</v>
      </c>
      <c r="S1182" s="12">
        <v>145.9569599227747</v>
      </c>
      <c r="T1182" s="12">
        <v>147.13762232165897</v>
      </c>
      <c r="U1182" s="12">
        <v>149.05449837994061</v>
      </c>
      <c r="V1182" s="12">
        <v>150.94799671383615</v>
      </c>
      <c r="W1182" s="12">
        <v>152.9700545876054</v>
      </c>
      <c r="X1182" s="12">
        <v>147.89649252737763</v>
      </c>
      <c r="Y1182" s="12">
        <v>144.62706907750248</v>
      </c>
      <c r="Z1182" s="12">
        <v>156.58444774889463</v>
      </c>
    </row>
    <row r="1183" spans="2:26" x14ac:dyDescent="0.25">
      <c r="C1183" t="s">
        <v>84</v>
      </c>
      <c r="L1183" s="12">
        <v>174.61649906151936</v>
      </c>
      <c r="M1183" s="12">
        <v>182.45922679560525</v>
      </c>
      <c r="N1183" s="12">
        <v>184.25910020440153</v>
      </c>
      <c r="O1183" s="12">
        <v>167.7745382579688</v>
      </c>
      <c r="P1183" s="12">
        <v>157.88380946134077</v>
      </c>
      <c r="Q1183" s="12">
        <v>152.64146398222715</v>
      </c>
      <c r="R1183" s="12">
        <v>156.11518380084811</v>
      </c>
      <c r="S1183" s="12">
        <v>159.39899555880933</v>
      </c>
      <c r="T1183" s="12">
        <v>161.20318323185299</v>
      </c>
      <c r="U1183" s="12">
        <v>163.69890348630918</v>
      </c>
      <c r="V1183" s="12">
        <v>165.35026896895545</v>
      </c>
      <c r="W1183" s="12">
        <v>167.50783154939592</v>
      </c>
      <c r="X1183" s="12">
        <v>165.27034590737472</v>
      </c>
      <c r="Y1183" s="12">
        <v>162.5641907358613</v>
      </c>
      <c r="Z1183" s="12">
        <v>168.71356942511781</v>
      </c>
    </row>
    <row r="1184" spans="2:26" x14ac:dyDescent="0.25">
      <c r="C1184" t="s">
        <v>85</v>
      </c>
      <c r="L1184" s="12">
        <v>228.5189434775867</v>
      </c>
      <c r="M1184" s="12">
        <v>232.60717986681703</v>
      </c>
      <c r="N1184" s="12">
        <v>240.92526251629329</v>
      </c>
      <c r="O1184" s="12">
        <v>240.7733229750512</v>
      </c>
      <c r="P1184" s="12">
        <v>244.63774286631519</v>
      </c>
      <c r="Q1184" s="12">
        <v>247.59798902581596</v>
      </c>
      <c r="R1184" s="12">
        <v>242.85820564474852</v>
      </c>
      <c r="S1184" s="12">
        <v>234.69944553925168</v>
      </c>
      <c r="T1184" s="12">
        <v>227.51780948137994</v>
      </c>
      <c r="U1184" s="12">
        <v>223.73146753920824</v>
      </c>
      <c r="V1184" s="12">
        <v>228.73357328367538</v>
      </c>
      <c r="W1184" s="12">
        <v>232.66199171518198</v>
      </c>
      <c r="X1184" s="12">
        <v>232.15705479328022</v>
      </c>
      <c r="Y1184" s="12">
        <v>231.11228705896849</v>
      </c>
      <c r="Z1184" s="12">
        <v>236.89971025240123</v>
      </c>
    </row>
    <row r="1185" spans="2:26" x14ac:dyDescent="0.25">
      <c r="C1185" t="s">
        <v>81</v>
      </c>
      <c r="L1185" s="12">
        <v>519.54472584689086</v>
      </c>
      <c r="M1185" s="12">
        <v>515.75231050835816</v>
      </c>
      <c r="N1185" s="12">
        <v>508.07195066118641</v>
      </c>
      <c r="O1185" s="12">
        <v>517.39202437865742</v>
      </c>
      <c r="P1185" s="12">
        <v>530.94469943507499</v>
      </c>
      <c r="Q1185" s="12">
        <v>532.93157241313634</v>
      </c>
      <c r="R1185" s="12">
        <v>524.27263812762499</v>
      </c>
      <c r="S1185" s="12">
        <v>533.59632497551706</v>
      </c>
      <c r="T1185" s="12">
        <v>535.53833750923127</v>
      </c>
      <c r="U1185" s="12">
        <v>543.08062034490035</v>
      </c>
      <c r="V1185" s="12">
        <v>546.03058110319103</v>
      </c>
      <c r="W1185" s="12">
        <v>540.29641509140345</v>
      </c>
      <c r="X1185" s="12">
        <v>531.90301724399967</v>
      </c>
      <c r="Y1185" s="12">
        <v>526.8344266905965</v>
      </c>
      <c r="Z1185" s="12">
        <v>534.1066010267358</v>
      </c>
    </row>
    <row r="1186" spans="2:26" x14ac:dyDescent="0.25">
      <c r="C1186" t="s">
        <v>75</v>
      </c>
      <c r="L1186" s="12">
        <v>540.11119825202377</v>
      </c>
      <c r="M1186" s="12">
        <v>564.74586218169452</v>
      </c>
      <c r="N1186" s="12">
        <v>584.43988322699033</v>
      </c>
      <c r="O1186" s="12">
        <v>585.12096095565585</v>
      </c>
      <c r="P1186" s="12">
        <v>590.86400739322073</v>
      </c>
      <c r="Q1186" s="12">
        <v>596.53182530752247</v>
      </c>
      <c r="R1186" s="12">
        <v>613.48270116649883</v>
      </c>
      <c r="S1186" s="12">
        <v>613.82481212789753</v>
      </c>
      <c r="T1186" s="12">
        <v>620.05339691774543</v>
      </c>
      <c r="U1186" s="12">
        <v>618.72072122358827</v>
      </c>
      <c r="V1186" s="12">
        <v>616.56186574674734</v>
      </c>
      <c r="W1186" s="12">
        <v>625.52262784208926</v>
      </c>
      <c r="X1186" s="12">
        <v>628.59594746407242</v>
      </c>
      <c r="Y1186" s="12">
        <v>626.21512632862175</v>
      </c>
      <c r="Z1186" s="12">
        <v>634.44103053264962</v>
      </c>
    </row>
    <row r="1187" spans="2:26" x14ac:dyDescent="0.25">
      <c r="C1187" t="s">
        <v>76</v>
      </c>
      <c r="L1187" s="12">
        <v>2011.3791664420023</v>
      </c>
      <c r="M1187" s="12">
        <v>2069.6380429998248</v>
      </c>
      <c r="N1187" s="12">
        <v>2115.1553986654058</v>
      </c>
      <c r="O1187" s="12">
        <v>2157.6161488914668</v>
      </c>
      <c r="P1187" s="12">
        <v>2216.2950002605553</v>
      </c>
      <c r="Q1187" s="12">
        <v>2276.7022519129459</v>
      </c>
      <c r="R1187" s="12">
        <v>2323.8716584219101</v>
      </c>
      <c r="S1187" s="12">
        <v>2369.465075118876</v>
      </c>
      <c r="T1187" s="12">
        <v>2468.8503114444702</v>
      </c>
      <c r="U1187" s="12">
        <v>2502.2156165811248</v>
      </c>
      <c r="V1187" s="12">
        <v>2535.046792450793</v>
      </c>
      <c r="W1187" s="12">
        <v>2568.8996786274988</v>
      </c>
      <c r="X1187" s="12">
        <v>2576.9633188298881</v>
      </c>
      <c r="Y1187" s="12">
        <v>2584.5659466357693</v>
      </c>
      <c r="Z1187" s="12">
        <v>2658.0138953607102</v>
      </c>
    </row>
    <row r="1188" spans="2:26" x14ac:dyDescent="0.25">
      <c r="C1188" t="s">
        <v>77</v>
      </c>
      <c r="L1188" s="12">
        <v>1896.6909053290869</v>
      </c>
      <c r="M1188" s="12">
        <v>1899.9479778573759</v>
      </c>
      <c r="N1188" s="12">
        <v>1914.3532880847567</v>
      </c>
      <c r="O1188" s="12">
        <v>1903.8969627750362</v>
      </c>
      <c r="P1188" s="12">
        <v>1886.4153677971908</v>
      </c>
      <c r="Q1188" s="12">
        <v>1884.8305167277529</v>
      </c>
      <c r="R1188" s="12">
        <v>1905.7584394365344</v>
      </c>
      <c r="S1188" s="12">
        <v>1915.6702533114599</v>
      </c>
      <c r="T1188" s="12">
        <v>1968.1996594655398</v>
      </c>
      <c r="U1188" s="12">
        <v>1998.5437486798619</v>
      </c>
      <c r="V1188" s="12">
        <v>2028.620935480418</v>
      </c>
      <c r="W1188" s="12">
        <v>2052.4756916150118</v>
      </c>
      <c r="X1188" s="12">
        <v>2071.6578778018647</v>
      </c>
      <c r="Y1188" s="12">
        <v>2096.7188493954395</v>
      </c>
      <c r="Z1188" s="12">
        <v>2130.9811921984756</v>
      </c>
    </row>
    <row r="1189" spans="2:26" x14ac:dyDescent="0.25">
      <c r="C1189" t="s">
        <v>78</v>
      </c>
      <c r="L1189" s="12">
        <v>1099.6421044486217</v>
      </c>
      <c r="M1189" s="12">
        <v>1115.7413093814737</v>
      </c>
      <c r="N1189" s="12">
        <v>1126.0399688055529</v>
      </c>
      <c r="O1189" s="12">
        <v>1152.2910002351175</v>
      </c>
      <c r="P1189" s="12">
        <v>1201.7729186800748</v>
      </c>
      <c r="Q1189" s="12">
        <v>1227.9185428795172</v>
      </c>
      <c r="R1189" s="12">
        <v>1240.961637005362</v>
      </c>
      <c r="S1189" s="12">
        <v>1261.7968863243136</v>
      </c>
      <c r="T1189" s="12">
        <v>1285.7610969287146</v>
      </c>
      <c r="U1189" s="12">
        <v>1300.0143038355384</v>
      </c>
      <c r="V1189" s="12">
        <v>1311.9995743097877</v>
      </c>
      <c r="W1189" s="12">
        <v>1329.3183144995721</v>
      </c>
      <c r="X1189" s="12">
        <v>1327.0712567848207</v>
      </c>
      <c r="Y1189" s="12">
        <v>1329.4583106394609</v>
      </c>
      <c r="Z1189" s="12">
        <v>1353.4864835243061</v>
      </c>
    </row>
    <row r="1190" spans="2:26" x14ac:dyDescent="0.25">
      <c r="C1190" t="s">
        <v>93</v>
      </c>
      <c r="L1190" s="12">
        <v>202.1487496298372</v>
      </c>
      <c r="M1190" s="12">
        <v>196.04843247224292</v>
      </c>
      <c r="N1190" s="12">
        <v>198.23553661645923</v>
      </c>
      <c r="O1190" s="12">
        <v>194.15130187252836</v>
      </c>
      <c r="P1190" s="12">
        <v>192.70164999539531</v>
      </c>
      <c r="Q1190" s="12">
        <v>191.09320884234032</v>
      </c>
      <c r="R1190" s="12">
        <v>188.8430011219049</v>
      </c>
      <c r="S1190" s="12">
        <v>187.19597511261526</v>
      </c>
      <c r="T1190" s="12">
        <v>182.47999596779388</v>
      </c>
      <c r="U1190" s="12">
        <v>179.60212803001014</v>
      </c>
      <c r="V1190" s="12">
        <v>180.1886831413581</v>
      </c>
      <c r="W1190" s="12">
        <v>183.02511042462322</v>
      </c>
      <c r="X1190" s="12">
        <v>192.55441593277652</v>
      </c>
      <c r="Y1190" s="12">
        <v>195.30110262905654</v>
      </c>
      <c r="Z1190" s="12">
        <v>193.49483690452249</v>
      </c>
    </row>
    <row r="1191" spans="2:26" s="65" customFormat="1" x14ac:dyDescent="0.25">
      <c r="B1191" s="65" t="s">
        <v>224</v>
      </c>
      <c r="L1191" s="66">
        <v>6832.5637170070559</v>
      </c>
      <c r="M1191" s="66">
        <v>6921.2969097650102</v>
      </c>
      <c r="N1191" s="66">
        <v>7006.7458600209711</v>
      </c>
      <c r="O1191" s="66">
        <v>7053.093363329539</v>
      </c>
      <c r="P1191" s="66">
        <v>7160.9025241924974</v>
      </c>
      <c r="Q1191" s="66">
        <v>7252.2565172421755</v>
      </c>
      <c r="R1191" s="66">
        <v>7341.171234093229</v>
      </c>
      <c r="S1191" s="66">
        <v>7421.6047279915138</v>
      </c>
      <c r="T1191" s="66">
        <v>7596.7414132683871</v>
      </c>
      <c r="U1191" s="66">
        <v>7678.6620081004812</v>
      </c>
      <c r="V1191" s="66">
        <v>7763.4802711987622</v>
      </c>
      <c r="W1191" s="66">
        <v>7852.6777159523826</v>
      </c>
      <c r="X1191" s="66">
        <v>7874.0697272854541</v>
      </c>
      <c r="Y1191" s="66">
        <v>7897.3973091912785</v>
      </c>
      <c r="Z1191" s="66">
        <v>8066.7217669738129</v>
      </c>
    </row>
    <row r="1192" spans="2:26" x14ac:dyDescent="0.25">
      <c r="B1192" t="s">
        <v>114</v>
      </c>
      <c r="C1192" t="s">
        <v>83</v>
      </c>
      <c r="L1192" s="12">
        <v>159.91142451948781</v>
      </c>
      <c r="M1192" s="12">
        <v>145.94130621838673</v>
      </c>
      <c r="N1192" s="12">
        <v>134.56064635845638</v>
      </c>
      <c r="O1192" s="12">
        <v>133.06933240402552</v>
      </c>
      <c r="P1192" s="12">
        <v>141.52543638675735</v>
      </c>
      <c r="Q1192" s="12">
        <v>142.56255170205264</v>
      </c>
      <c r="R1192" s="12">
        <v>143.58095036809797</v>
      </c>
      <c r="S1192" s="12">
        <v>147.69460747211141</v>
      </c>
      <c r="T1192" s="12">
        <v>144.95390623884236</v>
      </c>
      <c r="U1192" s="12">
        <v>151.30125307626463</v>
      </c>
      <c r="V1192" s="12">
        <v>151.40873072830803</v>
      </c>
      <c r="W1192" s="12">
        <v>151.73179337608278</v>
      </c>
      <c r="X1192" s="12">
        <v>145.95243293590988</v>
      </c>
      <c r="Y1192" s="12">
        <v>143.78638368338011</v>
      </c>
      <c r="Z1192" s="12">
        <v>163.21237698204979</v>
      </c>
    </row>
    <row r="1193" spans="2:26" x14ac:dyDescent="0.25">
      <c r="C1193" t="s">
        <v>84</v>
      </c>
      <c r="L1193" s="12">
        <v>174.61649906151936</v>
      </c>
      <c r="M1193" s="12">
        <v>183.4615008271216</v>
      </c>
      <c r="N1193" s="12">
        <v>184.25058092148214</v>
      </c>
      <c r="O1193" s="12">
        <v>167.44739313127849</v>
      </c>
      <c r="P1193" s="12">
        <v>159.71649068105881</v>
      </c>
      <c r="Q1193" s="12">
        <v>153.57019951901643</v>
      </c>
      <c r="R1193" s="12">
        <v>155.5758058328683</v>
      </c>
      <c r="S1193" s="12">
        <v>160.88608430466186</v>
      </c>
      <c r="T1193" s="12">
        <v>160.16467578759168</v>
      </c>
      <c r="U1193" s="12">
        <v>164.5462328672358</v>
      </c>
      <c r="V1193" s="12">
        <v>166.25174489834296</v>
      </c>
      <c r="W1193" s="12">
        <v>166.35401694836082</v>
      </c>
      <c r="X1193" s="12">
        <v>164.67464728242859</v>
      </c>
      <c r="Y1193" s="12">
        <v>161.24366520955979</v>
      </c>
      <c r="Z1193" s="12">
        <v>172.01849848730637</v>
      </c>
    </row>
    <row r="1194" spans="2:26" x14ac:dyDescent="0.25">
      <c r="C1194" t="s">
        <v>85</v>
      </c>
      <c r="L1194" s="12">
        <v>228.5189434775867</v>
      </c>
      <c r="M1194" s="12">
        <v>233.51957530469653</v>
      </c>
      <c r="N1194" s="12">
        <v>240.95957922670556</v>
      </c>
      <c r="O1194" s="12">
        <v>240.51849821848162</v>
      </c>
      <c r="P1194" s="12">
        <v>246.16070203937792</v>
      </c>
      <c r="Q1194" s="12">
        <v>248.59914064557876</v>
      </c>
      <c r="R1194" s="12">
        <v>242.73040548140358</v>
      </c>
      <c r="S1194" s="12">
        <v>236.61956631250456</v>
      </c>
      <c r="T1194" s="12">
        <v>227.17308440489847</v>
      </c>
      <c r="U1194" s="12">
        <v>224.97376218385415</v>
      </c>
      <c r="V1194" s="12">
        <v>230.31794604712053</v>
      </c>
      <c r="W1194" s="12">
        <v>232.07334048704331</v>
      </c>
      <c r="X1194" s="12">
        <v>231.1706031864432</v>
      </c>
      <c r="Y1194" s="12">
        <v>230.67419077837582</v>
      </c>
      <c r="Z1194" s="12">
        <v>239.19693407268829</v>
      </c>
    </row>
    <row r="1195" spans="2:26" x14ac:dyDescent="0.25">
      <c r="C1195" t="s">
        <v>81</v>
      </c>
      <c r="L1195" s="12">
        <v>519.54472584689086</v>
      </c>
      <c r="M1195" s="12">
        <v>516.90263805523659</v>
      </c>
      <c r="N1195" s="12">
        <v>508.0060777136764</v>
      </c>
      <c r="O1195" s="12">
        <v>517.11384900208907</v>
      </c>
      <c r="P1195" s="12">
        <v>532.93881376108266</v>
      </c>
      <c r="Q1195" s="12">
        <v>534.18573843345894</v>
      </c>
      <c r="R1195" s="12">
        <v>523.98121155034107</v>
      </c>
      <c r="S1195" s="12">
        <v>535.69104594510986</v>
      </c>
      <c r="T1195" s="12">
        <v>535.30071261163766</v>
      </c>
      <c r="U1195" s="12">
        <v>545.2127299418903</v>
      </c>
      <c r="V1195" s="12">
        <v>547.86737630335529</v>
      </c>
      <c r="W1195" s="12">
        <v>540.76967537074961</v>
      </c>
      <c r="X1195" s="12">
        <v>531.99027166224505</v>
      </c>
      <c r="Y1195" s="12">
        <v>527.05972209848039</v>
      </c>
      <c r="Z1195" s="12">
        <v>539.35372515811025</v>
      </c>
    </row>
    <row r="1196" spans="2:26" x14ac:dyDescent="0.25">
      <c r="C1196" t="s">
        <v>75</v>
      </c>
      <c r="L1196" s="12">
        <v>540.11119825202377</v>
      </c>
      <c r="M1196" s="12">
        <v>565.77003896904625</v>
      </c>
      <c r="N1196" s="12">
        <v>584.56681529710977</v>
      </c>
      <c r="O1196" s="12">
        <v>584.83210645034967</v>
      </c>
      <c r="P1196" s="12">
        <v>592.11874264520725</v>
      </c>
      <c r="Q1196" s="12">
        <v>597.1917664949242</v>
      </c>
      <c r="R1196" s="12">
        <v>612.87279773506032</v>
      </c>
      <c r="S1196" s="12">
        <v>614.87147704148026</v>
      </c>
      <c r="T1196" s="12">
        <v>619.13729115538672</v>
      </c>
      <c r="U1196" s="12">
        <v>619.51356371112456</v>
      </c>
      <c r="V1196" s="12">
        <v>617.59406920575293</v>
      </c>
      <c r="W1196" s="12">
        <v>625.4739045156922</v>
      </c>
      <c r="X1196" s="12">
        <v>628.24965269147094</v>
      </c>
      <c r="Y1196" s="12">
        <v>626.2111482666694</v>
      </c>
      <c r="Z1196" s="12">
        <v>638.5506307521697</v>
      </c>
    </row>
    <row r="1197" spans="2:26" x14ac:dyDescent="0.25">
      <c r="C1197" t="s">
        <v>76</v>
      </c>
      <c r="L1197" s="12">
        <v>2011.3791664420023</v>
      </c>
      <c r="M1197" s="12">
        <v>2077.1478991285676</v>
      </c>
      <c r="N1197" s="12">
        <v>2114.2951931398197</v>
      </c>
      <c r="O1197" s="12">
        <v>2154.8585596306953</v>
      </c>
      <c r="P1197" s="12">
        <v>2228.0154158785826</v>
      </c>
      <c r="Q1197" s="12">
        <v>2282.3020995614975</v>
      </c>
      <c r="R1197" s="12">
        <v>2319.4635669491199</v>
      </c>
      <c r="S1197" s="12">
        <v>2379.8972560100715</v>
      </c>
      <c r="T1197" s="12">
        <v>2461.7398090310935</v>
      </c>
      <c r="U1197" s="12">
        <v>2510.7593910763453</v>
      </c>
      <c r="V1197" s="12">
        <v>2541.3706889240475</v>
      </c>
      <c r="W1197" s="12">
        <v>2564.0639769054906</v>
      </c>
      <c r="X1197" s="12">
        <v>2570.925513780634</v>
      </c>
      <c r="Y1197" s="12">
        <v>2580.5683946977379</v>
      </c>
      <c r="Z1197" s="12">
        <v>2685.7743847439192</v>
      </c>
    </row>
    <row r="1198" spans="2:26" x14ac:dyDescent="0.25">
      <c r="C1198" t="s">
        <v>77</v>
      </c>
      <c r="L1198" s="12">
        <v>1896.6909053290869</v>
      </c>
      <c r="M1198" s="12">
        <v>1902.2069687764106</v>
      </c>
      <c r="N1198" s="12">
        <v>1914.4431487184711</v>
      </c>
      <c r="O1198" s="12">
        <v>1903.2493246723454</v>
      </c>
      <c r="P1198" s="12">
        <v>1889.9796452837215</v>
      </c>
      <c r="Q1198" s="12">
        <v>1887.2954805432014</v>
      </c>
      <c r="R1198" s="12">
        <v>1905.3549237150708</v>
      </c>
      <c r="S1198" s="12">
        <v>1919.4571403905072</v>
      </c>
      <c r="T1198" s="12">
        <v>1967.3716259486314</v>
      </c>
      <c r="U1198" s="12">
        <v>2002.1101564944011</v>
      </c>
      <c r="V1198" s="12">
        <v>2032.1011312050291</v>
      </c>
      <c r="W1198" s="12">
        <v>2052.8655470883928</v>
      </c>
      <c r="X1198" s="12">
        <v>2071.1561663076759</v>
      </c>
      <c r="Y1198" s="12">
        <v>2096.6637130709296</v>
      </c>
      <c r="Z1198" s="12">
        <v>2140.532782037782</v>
      </c>
    </row>
    <row r="1199" spans="2:26" x14ac:dyDescent="0.25">
      <c r="C1199" t="s">
        <v>78</v>
      </c>
      <c r="L1199" s="12">
        <v>1099.6421044486217</v>
      </c>
      <c r="M1199" s="12">
        <v>1116.7577365518532</v>
      </c>
      <c r="N1199" s="12">
        <v>1126.0191887040173</v>
      </c>
      <c r="O1199" s="12">
        <v>1151.8874492946277</v>
      </c>
      <c r="P1199" s="12">
        <v>1203.3274449318933</v>
      </c>
      <c r="Q1199" s="12">
        <v>1228.8940389128527</v>
      </c>
      <c r="R1199" s="12">
        <v>1240.662127639469</v>
      </c>
      <c r="S1199" s="12">
        <v>1263.5345328309302</v>
      </c>
      <c r="T1199" s="12">
        <v>1285.3853794394352</v>
      </c>
      <c r="U1199" s="12">
        <v>1301.6138953902357</v>
      </c>
      <c r="V1199" s="12">
        <v>1313.5065596824538</v>
      </c>
      <c r="W1199" s="12">
        <v>1329.3372783864097</v>
      </c>
      <c r="X1199" s="12">
        <v>1326.8157564937555</v>
      </c>
      <c r="Y1199" s="12">
        <v>1329.3430749426134</v>
      </c>
      <c r="Z1199" s="12">
        <v>1357.5779719661105</v>
      </c>
    </row>
    <row r="1200" spans="2:26" x14ac:dyDescent="0.25">
      <c r="C1200" t="s">
        <v>93</v>
      </c>
      <c r="L1200" s="12">
        <v>202.1487496298372</v>
      </c>
      <c r="M1200" s="12">
        <v>196.13054015607003</v>
      </c>
      <c r="N1200" s="12">
        <v>198.2399106365273</v>
      </c>
      <c r="O1200" s="12">
        <v>194.13686031211276</v>
      </c>
      <c r="P1200" s="12">
        <v>192.82244284000805</v>
      </c>
      <c r="Q1200" s="12">
        <v>191.15400736007001</v>
      </c>
      <c r="R1200" s="12">
        <v>188.87001263335884</v>
      </c>
      <c r="S1200" s="12">
        <v>187.33913814519775</v>
      </c>
      <c r="T1200" s="12">
        <v>182.3934506804631</v>
      </c>
      <c r="U1200" s="12">
        <v>179.77559631859003</v>
      </c>
      <c r="V1200" s="12">
        <v>180.31652454706136</v>
      </c>
      <c r="W1200" s="12">
        <v>183.01205979735596</v>
      </c>
      <c r="X1200" s="12">
        <v>192.57752438231955</v>
      </c>
      <c r="Y1200" s="12">
        <v>195.25596763240097</v>
      </c>
      <c r="Z1200" s="12">
        <v>193.80255970720242</v>
      </c>
    </row>
    <row r="1201" spans="1:26" s="64" customFormat="1" x14ac:dyDescent="0.25">
      <c r="B1201" s="64" t="s">
        <v>225</v>
      </c>
      <c r="L1201" s="67">
        <v>6832.5637170070559</v>
      </c>
      <c r="M1201" s="67">
        <v>6937.8382039873895</v>
      </c>
      <c r="N1201" s="67">
        <v>7005.3411407162657</v>
      </c>
      <c r="O1201" s="67">
        <v>7047.1133731160062</v>
      </c>
      <c r="P1201" s="67">
        <v>7186.60513444769</v>
      </c>
      <c r="Q1201" s="67">
        <v>7265.7550231726527</v>
      </c>
      <c r="R1201" s="67">
        <v>7333.0918019047895</v>
      </c>
      <c r="S1201" s="67">
        <v>7445.9908484525749</v>
      </c>
      <c r="T1201" s="67">
        <v>7583.6199352979811</v>
      </c>
      <c r="U1201" s="67">
        <v>7699.806581059941</v>
      </c>
      <c r="V1201" s="67">
        <v>7780.7347715414708</v>
      </c>
      <c r="W1201" s="67">
        <v>7845.6815928755768</v>
      </c>
      <c r="X1201" s="67">
        <v>7863.5125687228829</v>
      </c>
      <c r="Y1201" s="67">
        <v>7890.8062603801473</v>
      </c>
      <c r="Z1201" s="67">
        <v>8130.0198639073396</v>
      </c>
    </row>
    <row r="1202" spans="1:26" s="23" customFormat="1" x14ac:dyDescent="0.25">
      <c r="A1202" s="23" t="s">
        <v>41</v>
      </c>
      <c r="B1202" s="23" t="s">
        <v>216</v>
      </c>
      <c r="C1202" s="23" t="s">
        <v>83</v>
      </c>
      <c r="D1202" s="23">
        <v>61</v>
      </c>
      <c r="E1202" s="23">
        <v>62</v>
      </c>
      <c r="F1202" s="23">
        <v>67</v>
      </c>
      <c r="G1202" s="23">
        <v>81</v>
      </c>
      <c r="H1202" s="23">
        <v>63</v>
      </c>
      <c r="I1202" s="23">
        <v>79</v>
      </c>
      <c r="J1202" s="23">
        <v>82</v>
      </c>
      <c r="K1202" s="23">
        <v>81</v>
      </c>
      <c r="L1202" s="59"/>
      <c r="M1202" s="59"/>
      <c r="N1202" s="59"/>
      <c r="O1202" s="59"/>
      <c r="P1202" s="59"/>
      <c r="Q1202" s="59"/>
      <c r="R1202" s="59"/>
      <c r="S1202" s="59"/>
      <c r="T1202" s="59"/>
      <c r="U1202" s="59"/>
      <c r="V1202" s="59"/>
      <c r="W1202" s="59"/>
      <c r="X1202" s="59"/>
      <c r="Y1202" s="59"/>
      <c r="Z1202" s="59"/>
    </row>
    <row r="1203" spans="1:26" x14ac:dyDescent="0.25">
      <c r="C1203" t="s">
        <v>84</v>
      </c>
      <c r="D1203">
        <v>75</v>
      </c>
      <c r="E1203">
        <v>71</v>
      </c>
      <c r="F1203">
        <v>65</v>
      </c>
      <c r="G1203">
        <v>65</v>
      </c>
      <c r="H1203">
        <v>69</v>
      </c>
      <c r="I1203">
        <v>75</v>
      </c>
      <c r="J1203">
        <v>85</v>
      </c>
      <c r="K1203">
        <v>76</v>
      </c>
    </row>
    <row r="1204" spans="1:26" x14ac:dyDescent="0.25">
      <c r="C1204" t="s">
        <v>85</v>
      </c>
      <c r="D1204">
        <v>80</v>
      </c>
      <c r="E1204">
        <v>81</v>
      </c>
      <c r="F1204">
        <v>81</v>
      </c>
      <c r="G1204">
        <v>100</v>
      </c>
      <c r="H1204">
        <v>94</v>
      </c>
      <c r="I1204">
        <v>93</v>
      </c>
      <c r="J1204">
        <v>96</v>
      </c>
      <c r="K1204">
        <v>95</v>
      </c>
    </row>
    <row r="1205" spans="1:26" x14ac:dyDescent="0.25">
      <c r="C1205" t="s">
        <v>81</v>
      </c>
      <c r="D1205">
        <v>182</v>
      </c>
      <c r="E1205">
        <v>178</v>
      </c>
      <c r="F1205">
        <v>174</v>
      </c>
      <c r="G1205">
        <v>164</v>
      </c>
      <c r="H1205">
        <v>168</v>
      </c>
      <c r="I1205">
        <v>176</v>
      </c>
      <c r="J1205">
        <v>195</v>
      </c>
      <c r="K1205">
        <v>174</v>
      </c>
    </row>
    <row r="1206" spans="1:26" x14ac:dyDescent="0.25">
      <c r="C1206" t="s">
        <v>75</v>
      </c>
      <c r="D1206">
        <v>175</v>
      </c>
      <c r="E1206">
        <v>172</v>
      </c>
      <c r="F1206">
        <v>159</v>
      </c>
      <c r="G1206">
        <v>149</v>
      </c>
      <c r="H1206">
        <v>150</v>
      </c>
      <c r="I1206">
        <v>157</v>
      </c>
      <c r="J1206">
        <v>165</v>
      </c>
      <c r="K1206">
        <v>157</v>
      </c>
    </row>
    <row r="1207" spans="1:26" x14ac:dyDescent="0.25">
      <c r="C1207" t="s">
        <v>76</v>
      </c>
      <c r="D1207">
        <v>599</v>
      </c>
      <c r="E1207">
        <v>590</v>
      </c>
      <c r="F1207">
        <v>599</v>
      </c>
      <c r="G1207">
        <v>662</v>
      </c>
      <c r="H1207">
        <v>664</v>
      </c>
      <c r="I1207">
        <v>690</v>
      </c>
      <c r="J1207">
        <v>719</v>
      </c>
      <c r="K1207">
        <v>679</v>
      </c>
    </row>
    <row r="1208" spans="1:26" x14ac:dyDescent="0.25">
      <c r="C1208" t="s">
        <v>77</v>
      </c>
      <c r="D1208">
        <v>620</v>
      </c>
      <c r="E1208">
        <v>615</v>
      </c>
      <c r="F1208">
        <v>599</v>
      </c>
      <c r="G1208">
        <v>615</v>
      </c>
      <c r="H1208">
        <v>616</v>
      </c>
      <c r="I1208">
        <v>657</v>
      </c>
      <c r="J1208">
        <v>648</v>
      </c>
      <c r="K1208">
        <v>626</v>
      </c>
    </row>
    <row r="1209" spans="1:26" x14ac:dyDescent="0.25">
      <c r="C1209" t="s">
        <v>78</v>
      </c>
      <c r="D1209">
        <v>412</v>
      </c>
      <c r="E1209">
        <v>415</v>
      </c>
      <c r="F1209">
        <v>407</v>
      </c>
      <c r="G1209">
        <v>403</v>
      </c>
      <c r="H1209">
        <v>402</v>
      </c>
      <c r="I1209">
        <v>404</v>
      </c>
      <c r="J1209">
        <v>409</v>
      </c>
      <c r="K1209">
        <v>392</v>
      </c>
    </row>
    <row r="1210" spans="1:26" x14ac:dyDescent="0.25">
      <c r="C1210" t="s">
        <v>79</v>
      </c>
      <c r="D1210">
        <v>75</v>
      </c>
      <c r="E1210">
        <v>76</v>
      </c>
      <c r="F1210">
        <v>77</v>
      </c>
      <c r="G1210">
        <v>79</v>
      </c>
      <c r="H1210">
        <v>77</v>
      </c>
      <c r="I1210">
        <v>79</v>
      </c>
      <c r="J1210">
        <v>81</v>
      </c>
      <c r="K1210">
        <v>84</v>
      </c>
    </row>
    <row r="1211" spans="1:26" s="65" customFormat="1" x14ac:dyDescent="0.25">
      <c r="B1211" s="65" t="s">
        <v>220</v>
      </c>
      <c r="D1211" s="65">
        <v>2279</v>
      </c>
      <c r="E1211" s="65">
        <v>2260</v>
      </c>
      <c r="F1211" s="65">
        <v>2228</v>
      </c>
      <c r="G1211" s="65">
        <v>2318</v>
      </c>
      <c r="H1211" s="65">
        <v>2303</v>
      </c>
      <c r="I1211" s="65">
        <v>2410</v>
      </c>
      <c r="J1211" s="65">
        <v>2480</v>
      </c>
      <c r="K1211" s="65">
        <v>2364</v>
      </c>
      <c r="L1211" s="66"/>
      <c r="M1211" s="66"/>
      <c r="N1211" s="66"/>
      <c r="O1211" s="66"/>
      <c r="P1211" s="66"/>
      <c r="Q1211" s="66"/>
      <c r="R1211" s="66"/>
      <c r="S1211" s="66"/>
      <c r="T1211" s="66"/>
      <c r="U1211" s="66"/>
      <c r="V1211" s="66"/>
      <c r="W1211" s="66"/>
      <c r="X1211" s="66"/>
      <c r="Y1211" s="66"/>
      <c r="Z1211" s="66"/>
    </row>
    <row r="1212" spans="1:26" x14ac:dyDescent="0.25">
      <c r="B1212" t="s">
        <v>217</v>
      </c>
      <c r="C1212" t="s">
        <v>83</v>
      </c>
      <c r="L1212" s="12">
        <v>76.551819309375261</v>
      </c>
      <c r="M1212" s="12">
        <v>69.487598014074791</v>
      </c>
      <c r="N1212" s="12">
        <v>65.738316446677771</v>
      </c>
      <c r="O1212" s="12">
        <v>63.577441015090649</v>
      </c>
      <c r="P1212" s="12">
        <v>61.36652287980472</v>
      </c>
      <c r="Q1212" s="12">
        <v>58.862870458289848</v>
      </c>
      <c r="R1212" s="12">
        <v>56.331873329348603</v>
      </c>
      <c r="S1212" s="12">
        <v>53.820424528027949</v>
      </c>
      <c r="T1212" s="12">
        <v>51.577092505819714</v>
      </c>
      <c r="U1212" s="12">
        <v>49.75641130179239</v>
      </c>
      <c r="V1212" s="12">
        <v>48.177076353300833</v>
      </c>
      <c r="W1212" s="12">
        <v>46.925230758700621</v>
      </c>
      <c r="X1212" s="12">
        <v>46.020670332644698</v>
      </c>
      <c r="Y1212" s="12">
        <v>45.336393848016648</v>
      </c>
      <c r="Z1212" s="12">
        <v>45.060708586078221</v>
      </c>
    </row>
    <row r="1213" spans="1:26" x14ac:dyDescent="0.25">
      <c r="C1213" t="s">
        <v>84</v>
      </c>
      <c r="L1213" s="12">
        <v>78.992267475061098</v>
      </c>
      <c r="M1213" s="12">
        <v>77.983582923579405</v>
      </c>
      <c r="N1213" s="12">
        <v>80.971419197092644</v>
      </c>
      <c r="O1213" s="12">
        <v>76.524951841915197</v>
      </c>
      <c r="P1213" s="12">
        <v>69.463202631001622</v>
      </c>
      <c r="Q1213" s="12">
        <v>65.71548155832086</v>
      </c>
      <c r="R1213" s="12">
        <v>63.555524368908586</v>
      </c>
      <c r="S1213" s="12">
        <v>61.345508765791578</v>
      </c>
      <c r="T1213" s="12">
        <v>58.842867458104024</v>
      </c>
      <c r="U1213" s="12">
        <v>56.312873454112044</v>
      </c>
      <c r="V1213" s="12">
        <v>53.802375302430328</v>
      </c>
      <c r="W1213" s="12">
        <v>51.559908104468995</v>
      </c>
      <c r="X1213" s="12">
        <v>49.739931538862628</v>
      </c>
      <c r="Y1213" s="12">
        <v>48.161211426577324</v>
      </c>
      <c r="Z1213" s="12">
        <v>46.909879508562874</v>
      </c>
    </row>
    <row r="1214" spans="1:26" x14ac:dyDescent="0.25">
      <c r="C1214" t="s">
        <v>85</v>
      </c>
      <c r="L1214" s="12">
        <v>97.989906173048112</v>
      </c>
      <c r="M1214" s="12">
        <v>107.97808307311945</v>
      </c>
      <c r="N1214" s="12">
        <v>103.96854758382985</v>
      </c>
      <c r="O1214" s="12">
        <v>102.95912108993556</v>
      </c>
      <c r="P1214" s="12">
        <v>107.94601805937346</v>
      </c>
      <c r="Q1214" s="12">
        <v>102.93444734153722</v>
      </c>
      <c r="R1214" s="12">
        <v>103.48503858964209</v>
      </c>
      <c r="S1214" s="12">
        <v>98.41873587501783</v>
      </c>
      <c r="T1214" s="12">
        <v>90.67014456656041</v>
      </c>
      <c r="U1214" s="12">
        <v>86.075762200331226</v>
      </c>
      <c r="V1214" s="12">
        <v>83.245676383026506</v>
      </c>
      <c r="W1214" s="12">
        <v>80.05427819760007</v>
      </c>
      <c r="X1214" s="12">
        <v>76.676816447065207</v>
      </c>
      <c r="Y1214" s="12">
        <v>73.496228538037869</v>
      </c>
      <c r="Z1214" s="12">
        <v>70.272407079902521</v>
      </c>
    </row>
    <row r="1215" spans="1:26" x14ac:dyDescent="0.25">
      <c r="C1215" t="s">
        <v>81</v>
      </c>
      <c r="L1215" s="12">
        <v>176.97871489789165</v>
      </c>
      <c r="M1215" s="12">
        <v>173.96021060230771</v>
      </c>
      <c r="N1215" s="12">
        <v>181.93906208851266</v>
      </c>
      <c r="O1215" s="12">
        <v>189.91809766799153</v>
      </c>
      <c r="P1215" s="12">
        <v>189.898683757627</v>
      </c>
      <c r="Q1215" s="12">
        <v>195.87928533445358</v>
      </c>
      <c r="R1215" s="12">
        <v>197.85746349834608</v>
      </c>
      <c r="S1215" s="12">
        <v>197.84200698090916</v>
      </c>
      <c r="T1215" s="12">
        <v>205.81221008996206</v>
      </c>
      <c r="U1215" s="12">
        <v>210.78370661072208</v>
      </c>
      <c r="V1215" s="12">
        <v>207.32762927807022</v>
      </c>
      <c r="W1215" s="12">
        <v>201.2579812527899</v>
      </c>
      <c r="X1215" s="12">
        <v>198.49690398488369</v>
      </c>
      <c r="Y1215" s="12">
        <v>188.89671337563107</v>
      </c>
      <c r="Z1215" s="12">
        <v>186.61782283200316</v>
      </c>
    </row>
    <row r="1216" spans="1:26" x14ac:dyDescent="0.25">
      <c r="C1216" t="s">
        <v>75</v>
      </c>
      <c r="L1216" s="12">
        <v>152.96187330412349</v>
      </c>
      <c r="M1216" s="12">
        <v>152.92578993697001</v>
      </c>
      <c r="N1216" s="12">
        <v>146.89688245170217</v>
      </c>
      <c r="O1216" s="12">
        <v>147.86522253990054</v>
      </c>
      <c r="P1216" s="12">
        <v>146.84288725504211</v>
      </c>
      <c r="Q1216" s="12">
        <v>152.80973013855115</v>
      </c>
      <c r="R1216" s="12">
        <v>146.79714700690235</v>
      </c>
      <c r="S1216" s="12">
        <v>155.76553656783085</v>
      </c>
      <c r="T1216" s="12">
        <v>153.75447485321536</v>
      </c>
      <c r="U1216" s="12">
        <v>155.73199897272406</v>
      </c>
      <c r="V1216" s="12">
        <v>161.70825476873006</v>
      </c>
      <c r="W1216" s="12">
        <v>165.68705360210299</v>
      </c>
      <c r="X1216" s="12">
        <v>165.6720752742207</v>
      </c>
      <c r="Y1216" s="12">
        <v>175.63895197706017</v>
      </c>
      <c r="Z1216" s="12">
        <v>170.63499003948806</v>
      </c>
    </row>
    <row r="1217" spans="2:26" x14ac:dyDescent="0.25">
      <c r="C1217" t="s">
        <v>76</v>
      </c>
      <c r="L1217" s="12">
        <v>666.61073282503571</v>
      </c>
      <c r="M1217" s="12">
        <v>655.26844963442113</v>
      </c>
      <c r="N1217" s="12">
        <v>652.92475458570857</v>
      </c>
      <c r="O1217" s="12">
        <v>634.66219345349339</v>
      </c>
      <c r="P1217" s="12">
        <v>631.37864852252937</v>
      </c>
      <c r="Q1217" s="12">
        <v>610.18064821819132</v>
      </c>
      <c r="R1217" s="12">
        <v>604.95194836101371</v>
      </c>
      <c r="S1217" s="12">
        <v>592.74985525748923</v>
      </c>
      <c r="T1217" s="12">
        <v>581.59479157572616</v>
      </c>
      <c r="U1217" s="12">
        <v>559.50542936682064</v>
      </c>
      <c r="V1217" s="12">
        <v>551.33195257167063</v>
      </c>
      <c r="W1217" s="12">
        <v>534.28434433562541</v>
      </c>
      <c r="X1217" s="12">
        <v>521.22354768353875</v>
      </c>
      <c r="Y1217" s="12">
        <v>497.27611426088606</v>
      </c>
      <c r="Z1217" s="12">
        <v>468.47759361537203</v>
      </c>
    </row>
    <row r="1218" spans="2:26" x14ac:dyDescent="0.25">
      <c r="C1218" t="s">
        <v>77</v>
      </c>
      <c r="L1218" s="12">
        <v>636.5508928761825</v>
      </c>
      <c r="M1218" s="12">
        <v>640.30635208781382</v>
      </c>
      <c r="N1218" s="12">
        <v>634.33306395165516</v>
      </c>
      <c r="O1218" s="12">
        <v>637.54593725684811</v>
      </c>
      <c r="P1218" s="12">
        <v>632.9098658796247</v>
      </c>
      <c r="Q1218" s="12">
        <v>631.67690094988768</v>
      </c>
      <c r="R1218" s="12">
        <v>627.5321693897132</v>
      </c>
      <c r="S1218" s="12">
        <v>629.1910035810979</v>
      </c>
      <c r="T1218" s="12">
        <v>628.18436131943031</v>
      </c>
      <c r="U1218" s="12">
        <v>638.06759215373859</v>
      </c>
      <c r="V1218" s="12">
        <v>625.76964418342823</v>
      </c>
      <c r="W1218" s="12">
        <v>629.26486898653025</v>
      </c>
      <c r="X1218" s="12">
        <v>630.8264361016511</v>
      </c>
      <c r="Y1218" s="12">
        <v>640.24815243091598</v>
      </c>
      <c r="Z1218" s="12">
        <v>665.36555093780373</v>
      </c>
    </row>
    <row r="1219" spans="2:26" x14ac:dyDescent="0.25">
      <c r="C1219" t="s">
        <v>78</v>
      </c>
      <c r="L1219" s="12">
        <v>384.70325463346381</v>
      </c>
      <c r="M1219" s="12">
        <v>386.58619299545495</v>
      </c>
      <c r="N1219" s="12">
        <v>391.61050502625034</v>
      </c>
      <c r="O1219" s="12">
        <v>402.77427187939821</v>
      </c>
      <c r="P1219" s="12">
        <v>410.31834065761188</v>
      </c>
      <c r="Q1219" s="12">
        <v>424.33473863166756</v>
      </c>
      <c r="R1219" s="12">
        <v>434.50165438215276</v>
      </c>
      <c r="S1219" s="12">
        <v>437.27290587117909</v>
      </c>
      <c r="T1219" s="12">
        <v>449.422157382705</v>
      </c>
      <c r="U1219" s="12">
        <v>454.3824399420036</v>
      </c>
      <c r="V1219" s="12">
        <v>467.14419174646605</v>
      </c>
      <c r="W1219" s="12">
        <v>482.17307417193467</v>
      </c>
      <c r="X1219" s="12">
        <v>493.58142184779649</v>
      </c>
      <c r="Y1219" s="12">
        <v>497.3208110536122</v>
      </c>
      <c r="Z1219" s="12">
        <v>502.7186028588709</v>
      </c>
    </row>
    <row r="1220" spans="2:26" x14ac:dyDescent="0.25">
      <c r="C1220" t="s">
        <v>93</v>
      </c>
      <c r="L1220" s="12">
        <v>87.311120122058483</v>
      </c>
      <c r="M1220" s="12">
        <v>88.515985363700906</v>
      </c>
      <c r="N1220" s="12">
        <v>88.615124512456958</v>
      </c>
      <c r="O1220" s="12">
        <v>84.594202432714667</v>
      </c>
      <c r="P1220" s="12">
        <v>83.295317104792701</v>
      </c>
      <c r="Q1220" s="12">
        <v>83.259704345870787</v>
      </c>
      <c r="R1220" s="12">
        <v>82.158344105151201</v>
      </c>
      <c r="S1220" s="12">
        <v>81.827863840532018</v>
      </c>
      <c r="T1220" s="12">
        <v>78.805845245041326</v>
      </c>
      <c r="U1220" s="12">
        <v>78.146367324917108</v>
      </c>
      <c r="V1220" s="12">
        <v>79.959741255403245</v>
      </c>
      <c r="W1220" s="12">
        <v>76.570699246394923</v>
      </c>
      <c r="X1220" s="12">
        <v>74.662975721679288</v>
      </c>
      <c r="Y1220" s="12">
        <v>79.376760649342501</v>
      </c>
      <c r="Z1220" s="12">
        <v>78.372744485178728</v>
      </c>
    </row>
    <row r="1221" spans="2:26" s="65" customFormat="1" x14ac:dyDescent="0.25">
      <c r="B1221" s="65" t="s">
        <v>221</v>
      </c>
      <c r="L1221" s="66">
        <v>2358.6505816162403</v>
      </c>
      <c r="M1221" s="66">
        <v>2353.0122446314422</v>
      </c>
      <c r="N1221" s="66">
        <v>2346.9976758438861</v>
      </c>
      <c r="O1221" s="66">
        <v>2340.421439177288</v>
      </c>
      <c r="P1221" s="66">
        <v>2333.4194867474075</v>
      </c>
      <c r="Q1221" s="66">
        <v>2325.6538069767703</v>
      </c>
      <c r="R1221" s="66">
        <v>2317.1711630311788</v>
      </c>
      <c r="S1221" s="66">
        <v>2308.2338412678755</v>
      </c>
      <c r="T1221" s="66">
        <v>2298.6639449965646</v>
      </c>
      <c r="U1221" s="66">
        <v>2288.762581327162</v>
      </c>
      <c r="V1221" s="66">
        <v>2278.4665418425257</v>
      </c>
      <c r="W1221" s="66">
        <v>2267.7774386561478</v>
      </c>
      <c r="X1221" s="66">
        <v>2256.9007789323427</v>
      </c>
      <c r="Y1221" s="66">
        <v>2245.7513375600797</v>
      </c>
      <c r="Z1221" s="66">
        <v>2234.4302999432603</v>
      </c>
    </row>
    <row r="1222" spans="2:26" x14ac:dyDescent="0.25">
      <c r="B1222" t="s">
        <v>218</v>
      </c>
      <c r="C1222" t="s">
        <v>83</v>
      </c>
      <c r="L1222" s="12">
        <v>76.554925184244865</v>
      </c>
      <c r="M1222" s="12">
        <v>70.948554275652782</v>
      </c>
      <c r="N1222" s="12">
        <v>70.028431556738155</v>
      </c>
      <c r="O1222" s="12">
        <v>68.178834496391033</v>
      </c>
      <c r="P1222" s="12">
        <v>66.626638438464781</v>
      </c>
      <c r="Q1222" s="12">
        <v>65.168491994198263</v>
      </c>
      <c r="R1222" s="12">
        <v>63.962296883679905</v>
      </c>
      <c r="S1222" s="12">
        <v>62.932756320045158</v>
      </c>
      <c r="T1222" s="12">
        <v>62.172830444282994</v>
      </c>
      <c r="U1222" s="12">
        <v>61.674464838509095</v>
      </c>
      <c r="V1222" s="12">
        <v>61.317851402999011</v>
      </c>
      <c r="W1222" s="12">
        <v>61.098239189600285</v>
      </c>
      <c r="X1222" s="12">
        <v>60.967468759205161</v>
      </c>
      <c r="Y1222" s="12">
        <v>60.92329204882904</v>
      </c>
      <c r="Z1222" s="12">
        <v>60.959887820747227</v>
      </c>
    </row>
    <row r="1223" spans="2:26" x14ac:dyDescent="0.25">
      <c r="C1223" t="s">
        <v>84</v>
      </c>
      <c r="L1223" s="12">
        <v>77.630037285405123</v>
      </c>
      <c r="M1223" s="12">
        <v>74.839231611573496</v>
      </c>
      <c r="N1223" s="12">
        <v>74.96341904770108</v>
      </c>
      <c r="O1223" s="12">
        <v>70.782421702799056</v>
      </c>
      <c r="P1223" s="12">
        <v>66.310620875283973</v>
      </c>
      <c r="Q1223" s="12">
        <v>65.773322051858727</v>
      </c>
      <c r="R1223" s="12">
        <v>64.363815456677628</v>
      </c>
      <c r="S1223" s="12">
        <v>63.171831448197821</v>
      </c>
      <c r="T1223" s="12">
        <v>62.06292910975035</v>
      </c>
      <c r="U1223" s="12">
        <v>61.129026280965903</v>
      </c>
      <c r="V1223" s="12">
        <v>60.333638683948301</v>
      </c>
      <c r="W1223" s="12">
        <v>59.736561673644992</v>
      </c>
      <c r="X1223" s="12">
        <v>59.345103143343707</v>
      </c>
      <c r="Y1223" s="12">
        <v>59.06152320700194</v>
      </c>
      <c r="Z1223" s="12">
        <v>58.884521719426935</v>
      </c>
    </row>
    <row r="1224" spans="2:26" x14ac:dyDescent="0.25">
      <c r="C1224" t="s">
        <v>85</v>
      </c>
      <c r="L1224" s="12">
        <v>97.29580200329535</v>
      </c>
      <c r="M1224" s="12">
        <v>105.46545908587568</v>
      </c>
      <c r="N1224" s="12">
        <v>100.18184517759724</v>
      </c>
      <c r="O1224" s="12">
        <v>98.29921004749022</v>
      </c>
      <c r="P1224" s="12">
        <v>100.26661333084809</v>
      </c>
      <c r="Q1224" s="12">
        <v>93.341617082068879</v>
      </c>
      <c r="R1224" s="12">
        <v>93.958584800432234</v>
      </c>
      <c r="S1224" s="12">
        <v>89.765219351342111</v>
      </c>
      <c r="T1224" s="12">
        <v>85.583291091554443</v>
      </c>
      <c r="U1224" s="12">
        <v>84.909230816128627</v>
      </c>
      <c r="V1224" s="12">
        <v>83.520837026794425</v>
      </c>
      <c r="W1224" s="12">
        <v>82.250822667811207</v>
      </c>
      <c r="X1224" s="12">
        <v>81.137866784426336</v>
      </c>
      <c r="Y1224" s="12">
        <v>80.247448883123937</v>
      </c>
      <c r="Z1224" s="12">
        <v>79.474274386177839</v>
      </c>
    </row>
    <row r="1225" spans="2:26" x14ac:dyDescent="0.25">
      <c r="C1225" t="s">
        <v>81</v>
      </c>
      <c r="L1225" s="12">
        <v>178.83826162789677</v>
      </c>
      <c r="M1225" s="12">
        <v>177.34152498494424</v>
      </c>
      <c r="N1225" s="12">
        <v>185.13906987108891</v>
      </c>
      <c r="O1225" s="12">
        <v>192.12184531638206</v>
      </c>
      <c r="P1225" s="12">
        <v>190.78351895514436</v>
      </c>
      <c r="Q1225" s="12">
        <v>194.40705248170553</v>
      </c>
      <c r="R1225" s="12">
        <v>194.27384567602633</v>
      </c>
      <c r="S1225" s="12">
        <v>193.40820420438962</v>
      </c>
      <c r="T1225" s="12">
        <v>196.13405153307471</v>
      </c>
      <c r="U1225" s="12">
        <v>196.56881238714553</v>
      </c>
      <c r="V1225" s="12">
        <v>192.8684068809867</v>
      </c>
      <c r="W1225" s="12">
        <v>188.23813680003565</v>
      </c>
      <c r="X1225" s="12">
        <v>186.33043936093625</v>
      </c>
      <c r="Y1225" s="12">
        <v>180.27561842941887</v>
      </c>
      <c r="Z1225" s="12">
        <v>179.6644753119179</v>
      </c>
    </row>
    <row r="1226" spans="2:26" x14ac:dyDescent="0.25">
      <c r="C1226" t="s">
        <v>75</v>
      </c>
      <c r="L1226" s="12">
        <v>159.76055628246229</v>
      </c>
      <c r="M1226" s="12">
        <v>164.47167646405569</v>
      </c>
      <c r="N1226" s="12">
        <v>163.43851842973612</v>
      </c>
      <c r="O1226" s="12">
        <v>165.21903818810824</v>
      </c>
      <c r="P1226" s="12">
        <v>168.67439466969125</v>
      </c>
      <c r="Q1226" s="12">
        <v>172.91337331383821</v>
      </c>
      <c r="R1226" s="12">
        <v>170.94943963194666</v>
      </c>
      <c r="S1226" s="12">
        <v>176.22001617928498</v>
      </c>
      <c r="T1226" s="12">
        <v>175.4306744656034</v>
      </c>
      <c r="U1226" s="12">
        <v>174.24484122660189</v>
      </c>
      <c r="V1226" s="12">
        <v>177.12247965737112</v>
      </c>
      <c r="W1226" s="12">
        <v>179.2259495845849</v>
      </c>
      <c r="X1226" s="12">
        <v>178.68852328899237</v>
      </c>
      <c r="Y1226" s="12">
        <v>182.17157726222629</v>
      </c>
      <c r="Z1226" s="12">
        <v>179.12457287610707</v>
      </c>
    </row>
    <row r="1227" spans="2:26" x14ac:dyDescent="0.25">
      <c r="C1227" t="s">
        <v>76</v>
      </c>
      <c r="L1227" s="12">
        <v>663.01545517193915</v>
      </c>
      <c r="M1227" s="12">
        <v>652.36267087133558</v>
      </c>
      <c r="N1227" s="12">
        <v>650.22389906397757</v>
      </c>
      <c r="O1227" s="12">
        <v>639.85081719989557</v>
      </c>
      <c r="P1227" s="12">
        <v>638.89198528587008</v>
      </c>
      <c r="Q1227" s="12">
        <v>629.22598493864211</v>
      </c>
      <c r="R1227" s="12">
        <v>628.56248175516191</v>
      </c>
      <c r="S1227" s="12">
        <v>627.07029088642867</v>
      </c>
      <c r="T1227" s="12">
        <v>625.68677662116704</v>
      </c>
      <c r="U1227" s="12">
        <v>618.74006780187415</v>
      </c>
      <c r="V1227" s="12">
        <v>618.8099454803679</v>
      </c>
      <c r="W1227" s="12">
        <v>615.2820735201733</v>
      </c>
      <c r="X1227" s="12">
        <v>613.27257704447914</v>
      </c>
      <c r="Y1227" s="12">
        <v>610.09671549408472</v>
      </c>
      <c r="Z1227" s="12">
        <v>605.13236370466393</v>
      </c>
    </row>
    <row r="1228" spans="2:26" x14ac:dyDescent="0.25">
      <c r="C1228" t="s">
        <v>77</v>
      </c>
      <c r="L1228" s="12">
        <v>635.8368631630708</v>
      </c>
      <c r="M1228" s="12">
        <v>637.92662118792884</v>
      </c>
      <c r="N1228" s="12">
        <v>632.43799514121417</v>
      </c>
      <c r="O1228" s="12">
        <v>633.74757905042293</v>
      </c>
      <c r="P1228" s="12">
        <v>629.25014712265465</v>
      </c>
      <c r="Q1228" s="12">
        <v>626.17112224090226</v>
      </c>
      <c r="R1228" s="12">
        <v>622.3339693459576</v>
      </c>
      <c r="S1228" s="12">
        <v>622.97842226932084</v>
      </c>
      <c r="T1228" s="12">
        <v>620.23646156825873</v>
      </c>
      <c r="U1228" s="12">
        <v>626.71552189619808</v>
      </c>
      <c r="V1228" s="12">
        <v>619.1771247748411</v>
      </c>
      <c r="W1228" s="12">
        <v>618.96351751950147</v>
      </c>
      <c r="X1228" s="12">
        <v>619.20695787652903</v>
      </c>
      <c r="Y1228" s="12">
        <v>620.18600094373528</v>
      </c>
      <c r="Z1228" s="12">
        <v>626.91955064240983</v>
      </c>
    </row>
    <row r="1229" spans="2:26" x14ac:dyDescent="0.25">
      <c r="C1229" t="s">
        <v>78</v>
      </c>
      <c r="L1229" s="12">
        <v>383.47332347291098</v>
      </c>
      <c r="M1229" s="12">
        <v>384.17771573622178</v>
      </c>
      <c r="N1229" s="12">
        <v>387.82571250309235</v>
      </c>
      <c r="O1229" s="12">
        <v>396.78309172101297</v>
      </c>
      <c r="P1229" s="12">
        <v>402.68503285770873</v>
      </c>
      <c r="Q1229" s="12">
        <v>414.033208329876</v>
      </c>
      <c r="R1229" s="12">
        <v>421.65375137525996</v>
      </c>
      <c r="S1229" s="12">
        <v>423.00419828400862</v>
      </c>
      <c r="T1229" s="12">
        <v>432.43954382335397</v>
      </c>
      <c r="U1229" s="12">
        <v>435.54453811166087</v>
      </c>
      <c r="V1229" s="12">
        <v>444.27284159352968</v>
      </c>
      <c r="W1229" s="12">
        <v>455.06317056104342</v>
      </c>
      <c r="X1229" s="12">
        <v>462.49107822079833</v>
      </c>
      <c r="Y1229" s="12">
        <v>464.55804740521239</v>
      </c>
      <c r="Z1229" s="12">
        <v>468.42662067195727</v>
      </c>
    </row>
    <row r="1230" spans="2:26" x14ac:dyDescent="0.25">
      <c r="C1230" t="s">
        <v>93</v>
      </c>
      <c r="L1230" s="12">
        <v>86.102400729504438</v>
      </c>
      <c r="M1230" s="12">
        <v>85.930947940777344</v>
      </c>
      <c r="N1230" s="12">
        <v>84.800491016087193</v>
      </c>
      <c r="O1230" s="12">
        <v>79.904753687597619</v>
      </c>
      <c r="P1230" s="12">
        <v>77.693675723014508</v>
      </c>
      <c r="Q1230" s="12">
        <v>76.793880289167475</v>
      </c>
      <c r="R1230" s="12">
        <v>74.833413296821931</v>
      </c>
      <c r="S1230" s="12">
        <v>73.942649272226461</v>
      </c>
      <c r="T1230" s="12">
        <v>70.892703590411827</v>
      </c>
      <c r="U1230" s="12">
        <v>69.786554233841485</v>
      </c>
      <c r="V1230" s="12">
        <v>70.898121818025274</v>
      </c>
      <c r="W1230" s="12">
        <v>67.904380075508371</v>
      </c>
      <c r="X1230" s="12">
        <v>66.057291137528935</v>
      </c>
      <c r="Y1230" s="12">
        <v>69.977726645568168</v>
      </c>
      <c r="Z1230" s="12">
        <v>69.155204464215231</v>
      </c>
    </row>
    <row r="1231" spans="2:26" s="65" customFormat="1" x14ac:dyDescent="0.25">
      <c r="B1231" s="65" t="s">
        <v>222</v>
      </c>
      <c r="L1231" s="66">
        <v>2358.5076249207295</v>
      </c>
      <c r="M1231" s="66">
        <v>2353.4644021583654</v>
      </c>
      <c r="N1231" s="66">
        <v>2349.0393818072325</v>
      </c>
      <c r="O1231" s="66">
        <v>2344.8875914101</v>
      </c>
      <c r="P1231" s="66">
        <v>2341.1826272586804</v>
      </c>
      <c r="Q1231" s="66">
        <v>2337.8280527222573</v>
      </c>
      <c r="R1231" s="66">
        <v>2334.8915982219642</v>
      </c>
      <c r="S1231" s="66">
        <v>2332.493588215244</v>
      </c>
      <c r="T1231" s="66">
        <v>2330.6392622474573</v>
      </c>
      <c r="U1231" s="66">
        <v>2329.3130575929258</v>
      </c>
      <c r="V1231" s="66">
        <v>2328.3212473188637</v>
      </c>
      <c r="W1231" s="66">
        <v>2327.7628515919037</v>
      </c>
      <c r="X1231" s="66">
        <v>2327.4973056162394</v>
      </c>
      <c r="Y1231" s="66">
        <v>2327.4979503192003</v>
      </c>
      <c r="Z1231" s="66">
        <v>2327.7414715976233</v>
      </c>
    </row>
    <row r="1232" spans="2:26" x14ac:dyDescent="0.25">
      <c r="B1232" t="s">
        <v>113</v>
      </c>
      <c r="C1232" t="s">
        <v>83</v>
      </c>
      <c r="L1232" s="12">
        <v>76.554925184244865</v>
      </c>
      <c r="M1232" s="12">
        <v>70.900702880566826</v>
      </c>
      <c r="N1232" s="12">
        <v>69.922213787927035</v>
      </c>
      <c r="O1232" s="12">
        <v>67.639240411521783</v>
      </c>
      <c r="P1232" s="12">
        <v>65.733992417470077</v>
      </c>
      <c r="Q1232" s="12">
        <v>64.342074696228124</v>
      </c>
      <c r="R1232" s="12">
        <v>63.5003963773907</v>
      </c>
      <c r="S1232" s="12">
        <v>62.301852741453274</v>
      </c>
      <c r="T1232" s="12">
        <v>61.34340353951707</v>
      </c>
      <c r="U1232" s="12">
        <v>60.778221320960355</v>
      </c>
      <c r="V1232" s="12">
        <v>60.669056643533402</v>
      </c>
      <c r="W1232" s="12">
        <v>60.415973797336434</v>
      </c>
      <c r="X1232" s="12">
        <v>59.77516378963589</v>
      </c>
      <c r="Y1232" s="12">
        <v>59.726358957889651</v>
      </c>
      <c r="Z1232" s="12">
        <v>59.107511148542173</v>
      </c>
    </row>
    <row r="1233" spans="2:26" x14ac:dyDescent="0.25">
      <c r="C1233" t="s">
        <v>84</v>
      </c>
      <c r="L1233" s="12">
        <v>77.630037285405123</v>
      </c>
      <c r="M1233" s="12">
        <v>74.790492918789141</v>
      </c>
      <c r="N1233" s="12">
        <v>74.817771311933356</v>
      </c>
      <c r="O1233" s="12">
        <v>70.043747279784895</v>
      </c>
      <c r="P1233" s="12">
        <v>64.876106697409526</v>
      </c>
      <c r="Q1233" s="12">
        <v>63.865227173721337</v>
      </c>
      <c r="R1233" s="12">
        <v>62.59257994513181</v>
      </c>
      <c r="S1233" s="12">
        <v>61.547885003967835</v>
      </c>
      <c r="T1233" s="12">
        <v>60.660547618410163</v>
      </c>
      <c r="U1233" s="12">
        <v>59.659837758279274</v>
      </c>
      <c r="V1233" s="12">
        <v>59.044393231530627</v>
      </c>
      <c r="W1233" s="12">
        <v>58.590478249909268</v>
      </c>
      <c r="X1233" s="12">
        <v>58.19251615642748</v>
      </c>
      <c r="Y1233" s="12">
        <v>57.957721403693981</v>
      </c>
      <c r="Z1233" s="12">
        <v>57.250289596241423</v>
      </c>
    </row>
    <row r="1234" spans="2:26" x14ac:dyDescent="0.25">
      <c r="C1234" t="s">
        <v>85</v>
      </c>
      <c r="L1234" s="12">
        <v>97.29580200329535</v>
      </c>
      <c r="M1234" s="12">
        <v>105.41715086394582</v>
      </c>
      <c r="N1234" s="12">
        <v>100.04773114169463</v>
      </c>
      <c r="O1234" s="12">
        <v>97.734372561999962</v>
      </c>
      <c r="P1234" s="12">
        <v>99.018096382638845</v>
      </c>
      <c r="Q1234" s="12">
        <v>91.565951737820185</v>
      </c>
      <c r="R1234" s="12">
        <v>91.928589275134527</v>
      </c>
      <c r="S1234" s="12">
        <v>87.259849931399117</v>
      </c>
      <c r="T1234" s="12">
        <v>82.896450341181477</v>
      </c>
      <c r="U1234" s="12">
        <v>82.164159538351726</v>
      </c>
      <c r="V1234" s="12">
        <v>81.097662859175784</v>
      </c>
      <c r="W1234" s="12">
        <v>80.221705587694061</v>
      </c>
      <c r="X1234" s="12">
        <v>79.150403504538346</v>
      </c>
      <c r="Y1234" s="12">
        <v>78.432061554546706</v>
      </c>
      <c r="Z1234" s="12">
        <v>77.378821564648717</v>
      </c>
    </row>
    <row r="1235" spans="2:26" x14ac:dyDescent="0.25">
      <c r="C1235" t="s">
        <v>81</v>
      </c>
      <c r="L1235" s="12">
        <v>178.83826162789677</v>
      </c>
      <c r="M1235" s="12">
        <v>177.29555805044532</v>
      </c>
      <c r="N1235" s="12">
        <v>184.99920522991994</v>
      </c>
      <c r="O1235" s="12">
        <v>191.4347071914957</v>
      </c>
      <c r="P1235" s="12">
        <v>189.23630029494231</v>
      </c>
      <c r="Q1235" s="12">
        <v>192.22702452987915</v>
      </c>
      <c r="R1235" s="12">
        <v>191.80050888517974</v>
      </c>
      <c r="S1235" s="12">
        <v>190.6012880873335</v>
      </c>
      <c r="T1235" s="12">
        <v>192.60247738725371</v>
      </c>
      <c r="U1235" s="12">
        <v>192.47594398090345</v>
      </c>
      <c r="V1235" s="12">
        <v>188.64944519670698</v>
      </c>
      <c r="W1235" s="12">
        <v>183.88129081309575</v>
      </c>
      <c r="X1235" s="12">
        <v>181.57567533210278</v>
      </c>
      <c r="Y1235" s="12">
        <v>175.52744390986516</v>
      </c>
      <c r="Z1235" s="12">
        <v>174.51586318086601</v>
      </c>
    </row>
    <row r="1236" spans="2:26" x14ac:dyDescent="0.25">
      <c r="C1236" t="s">
        <v>75</v>
      </c>
      <c r="L1236" s="12">
        <v>159.76055628246229</v>
      </c>
      <c r="M1236" s="12">
        <v>164.43684704417194</v>
      </c>
      <c r="N1236" s="12">
        <v>163.36486677380014</v>
      </c>
      <c r="O1236" s="12">
        <v>164.76943777080908</v>
      </c>
      <c r="P1236" s="12">
        <v>167.82584560110797</v>
      </c>
      <c r="Q1236" s="12">
        <v>171.78716586459842</v>
      </c>
      <c r="R1236" s="12">
        <v>169.86327183137021</v>
      </c>
      <c r="S1236" s="12">
        <v>174.87142327506359</v>
      </c>
      <c r="T1236" s="12">
        <v>174.15066375566238</v>
      </c>
      <c r="U1236" s="12">
        <v>173.00584455593807</v>
      </c>
      <c r="V1236" s="12">
        <v>175.67817354652482</v>
      </c>
      <c r="W1236" s="12">
        <v>177.64064315698872</v>
      </c>
      <c r="X1236" s="12">
        <v>176.44437523292112</v>
      </c>
      <c r="Y1236" s="12">
        <v>179.22765090405031</v>
      </c>
      <c r="Z1236" s="12">
        <v>175.28271951779851</v>
      </c>
    </row>
    <row r="1237" spans="2:26" x14ac:dyDescent="0.25">
      <c r="C1237" t="s">
        <v>76</v>
      </c>
      <c r="L1237" s="12">
        <v>663.01545517193915</v>
      </c>
      <c r="M1237" s="12">
        <v>652.07388248949655</v>
      </c>
      <c r="N1237" s="12">
        <v>649.44785876060098</v>
      </c>
      <c r="O1237" s="12">
        <v>636.20512268878838</v>
      </c>
      <c r="P1237" s="12">
        <v>631.67682814484533</v>
      </c>
      <c r="Q1237" s="12">
        <v>620.31350449781849</v>
      </c>
      <c r="R1237" s="12">
        <v>620.25451655177835</v>
      </c>
      <c r="S1237" s="12">
        <v>618.01781613300818</v>
      </c>
      <c r="T1237" s="12">
        <v>616.2986460899956</v>
      </c>
      <c r="U1237" s="12">
        <v>609.16828846585065</v>
      </c>
      <c r="V1237" s="12">
        <v>610.44074489968352</v>
      </c>
      <c r="W1237" s="12">
        <v>607.76093359832828</v>
      </c>
      <c r="X1237" s="12">
        <v>604.12628397154106</v>
      </c>
      <c r="Y1237" s="12">
        <v>600.60054252876705</v>
      </c>
      <c r="Z1237" s="12">
        <v>592.18807027069465</v>
      </c>
    </row>
    <row r="1238" spans="2:26" x14ac:dyDescent="0.25">
      <c r="C1238" t="s">
        <v>77</v>
      </c>
      <c r="L1238" s="12">
        <v>635.8368631630708</v>
      </c>
      <c r="M1238" s="12">
        <v>637.84070959554265</v>
      </c>
      <c r="N1238" s="12">
        <v>632.19789123637258</v>
      </c>
      <c r="O1238" s="12">
        <v>632.52871939397119</v>
      </c>
      <c r="P1238" s="12">
        <v>626.62314270182139</v>
      </c>
      <c r="Q1238" s="12">
        <v>622.36378453724024</v>
      </c>
      <c r="R1238" s="12">
        <v>618.03892288432951</v>
      </c>
      <c r="S1238" s="12">
        <v>617.76888775596683</v>
      </c>
      <c r="T1238" s="12">
        <v>614.1580058752819</v>
      </c>
      <c r="U1238" s="12">
        <v>619.92817020669202</v>
      </c>
      <c r="V1238" s="12">
        <v>612.16821852306316</v>
      </c>
      <c r="W1238" s="12">
        <v>611.66409166768108</v>
      </c>
      <c r="X1238" s="12">
        <v>611.08854577476916</v>
      </c>
      <c r="Y1238" s="12">
        <v>611.37867579541103</v>
      </c>
      <c r="Z1238" s="12">
        <v>616.60033626811878</v>
      </c>
    </row>
    <row r="1239" spans="2:26" x14ac:dyDescent="0.25">
      <c r="C1239" t="s">
        <v>78</v>
      </c>
      <c r="L1239" s="12">
        <v>383.47332347291098</v>
      </c>
      <c r="M1239" s="12">
        <v>384.14451507952572</v>
      </c>
      <c r="N1239" s="12">
        <v>387.73103571896843</v>
      </c>
      <c r="O1239" s="12">
        <v>396.30117159506204</v>
      </c>
      <c r="P1239" s="12">
        <v>401.65503198492166</v>
      </c>
      <c r="Q1239" s="12">
        <v>412.59030449563716</v>
      </c>
      <c r="R1239" s="12">
        <v>420.06323221038912</v>
      </c>
      <c r="S1239" s="12">
        <v>421.10963703779373</v>
      </c>
      <c r="T1239" s="12">
        <v>430.25228658137598</v>
      </c>
      <c r="U1239" s="12">
        <v>433.11424592881514</v>
      </c>
      <c r="V1239" s="12">
        <v>441.79057014516877</v>
      </c>
      <c r="W1239" s="12">
        <v>452.50103518413408</v>
      </c>
      <c r="X1239" s="12">
        <v>459.55035535554521</v>
      </c>
      <c r="Y1239" s="12">
        <v>461.47255014710203</v>
      </c>
      <c r="Z1239" s="12">
        <v>464.79181998086483</v>
      </c>
    </row>
    <row r="1240" spans="2:26" x14ac:dyDescent="0.25">
      <c r="C1240" t="s">
        <v>93</v>
      </c>
      <c r="L1240" s="12">
        <v>86.102400729504438</v>
      </c>
      <c r="M1240" s="12">
        <v>85.928169151371478</v>
      </c>
      <c r="N1240" s="12">
        <v>84.791522700593674</v>
      </c>
      <c r="O1240" s="12">
        <v>79.8742237895611</v>
      </c>
      <c r="P1240" s="12">
        <v>77.603257674754161</v>
      </c>
      <c r="Q1240" s="12">
        <v>76.66837127171847</v>
      </c>
      <c r="R1240" s="12">
        <v>74.698033923673378</v>
      </c>
      <c r="S1240" s="12">
        <v>73.825034829419536</v>
      </c>
      <c r="T1240" s="12">
        <v>70.775926470116104</v>
      </c>
      <c r="U1240" s="12">
        <v>69.622355557914688</v>
      </c>
      <c r="V1240" s="12">
        <v>70.696887727207269</v>
      </c>
      <c r="W1240" s="12">
        <v>67.721135390470735</v>
      </c>
      <c r="X1240" s="12">
        <v>65.849175654283599</v>
      </c>
      <c r="Y1240" s="12">
        <v>69.75007955619796</v>
      </c>
      <c r="Z1240" s="12">
        <v>68.904137149689447</v>
      </c>
    </row>
    <row r="1241" spans="2:26" s="65" customFormat="1" x14ac:dyDescent="0.25">
      <c r="B1241" s="65" t="s">
        <v>223</v>
      </c>
      <c r="L1241" s="66">
        <v>2358.5076249207295</v>
      </c>
      <c r="M1241" s="66">
        <v>2352.8280280738554</v>
      </c>
      <c r="N1241" s="66">
        <v>2347.320096661811</v>
      </c>
      <c r="O1241" s="66">
        <v>2336.5307426829945</v>
      </c>
      <c r="P1241" s="66">
        <v>2324.2486018999116</v>
      </c>
      <c r="Q1241" s="66">
        <v>2315.7234088046616</v>
      </c>
      <c r="R1241" s="66">
        <v>2312.7400518843774</v>
      </c>
      <c r="S1241" s="66">
        <v>2307.3036747954056</v>
      </c>
      <c r="T1241" s="66">
        <v>2303.1384076587947</v>
      </c>
      <c r="U1241" s="66">
        <v>2299.9170673137055</v>
      </c>
      <c r="V1241" s="66">
        <v>2300.2351527725946</v>
      </c>
      <c r="W1241" s="66">
        <v>2300.3972874456385</v>
      </c>
      <c r="X1241" s="66">
        <v>2295.7524947717648</v>
      </c>
      <c r="Y1241" s="66">
        <v>2294.0730847575237</v>
      </c>
      <c r="Z1241" s="66">
        <v>2286.019568677465</v>
      </c>
    </row>
    <row r="1242" spans="2:26" x14ac:dyDescent="0.25">
      <c r="B1242" t="s">
        <v>118</v>
      </c>
      <c r="C1242" t="s">
        <v>83</v>
      </c>
      <c r="L1242" s="12">
        <v>76.554925184244865</v>
      </c>
      <c r="M1242" s="12">
        <v>70.92462904970516</v>
      </c>
      <c r="N1242" s="12">
        <v>69.951321448796847</v>
      </c>
      <c r="O1242" s="12">
        <v>67.903733130151451</v>
      </c>
      <c r="P1242" s="12">
        <v>66.072813229836953</v>
      </c>
      <c r="Q1242" s="12">
        <v>64.388850919972882</v>
      </c>
      <c r="R1242" s="12">
        <v>63.152796601105322</v>
      </c>
      <c r="S1242" s="12">
        <v>62.331211424903529</v>
      </c>
      <c r="T1242" s="12">
        <v>61.57265780920919</v>
      </c>
      <c r="U1242" s="12">
        <v>60.85456784034043</v>
      </c>
      <c r="V1242" s="12">
        <v>60.5012782937103</v>
      </c>
      <c r="W1242" s="12">
        <v>60.32306122963832</v>
      </c>
      <c r="X1242" s="12">
        <v>60.126461404492552</v>
      </c>
      <c r="Y1242" s="12">
        <v>59.857351653695076</v>
      </c>
      <c r="Z1242" s="12">
        <v>59.511383879698215</v>
      </c>
    </row>
    <row r="1243" spans="2:26" x14ac:dyDescent="0.25">
      <c r="C1243" t="s">
        <v>84</v>
      </c>
      <c r="L1243" s="12">
        <v>77.630037285405123</v>
      </c>
      <c r="M1243" s="12">
        <v>74.814862569653684</v>
      </c>
      <c r="N1243" s="12">
        <v>74.865104098404458</v>
      </c>
      <c r="O1243" s="12">
        <v>70.388986979252365</v>
      </c>
      <c r="P1243" s="12">
        <v>65.450167122510194</v>
      </c>
      <c r="Q1243" s="12">
        <v>64.338348379049194</v>
      </c>
      <c r="R1243" s="12">
        <v>62.551481772898249</v>
      </c>
      <c r="S1243" s="12">
        <v>61.422107294309704</v>
      </c>
      <c r="T1243" s="12">
        <v>60.554870891274284</v>
      </c>
      <c r="U1243" s="12">
        <v>59.736716747773485</v>
      </c>
      <c r="V1243" s="12">
        <v>59.011176072803892</v>
      </c>
      <c r="W1243" s="12">
        <v>58.446805707763751</v>
      </c>
      <c r="X1243" s="12">
        <v>58.150118639816355</v>
      </c>
      <c r="Y1243" s="12">
        <v>57.917242169594765</v>
      </c>
      <c r="Z1243" s="12">
        <v>57.583427591624115</v>
      </c>
    </row>
    <row r="1244" spans="2:26" x14ac:dyDescent="0.25">
      <c r="C1244" t="s">
        <v>85</v>
      </c>
      <c r="L1244" s="12">
        <v>97.29580200329535</v>
      </c>
      <c r="M1244" s="12">
        <v>105.4413052823981</v>
      </c>
      <c r="N1244" s="12">
        <v>100.09151522432192</v>
      </c>
      <c r="O1244" s="12">
        <v>97.998279039796699</v>
      </c>
      <c r="P1244" s="12">
        <v>99.523232901875943</v>
      </c>
      <c r="Q1244" s="12">
        <v>92.032849106040231</v>
      </c>
      <c r="R1244" s="12">
        <v>92.097335290845649</v>
      </c>
      <c r="S1244" s="12">
        <v>87.520341727868882</v>
      </c>
      <c r="T1244" s="12">
        <v>83.190472869507815</v>
      </c>
      <c r="U1244" s="12">
        <v>82.327057804155444</v>
      </c>
      <c r="V1244" s="12">
        <v>80.980934044506881</v>
      </c>
      <c r="W1244" s="12">
        <v>79.943844813314172</v>
      </c>
      <c r="X1244" s="12">
        <v>79.122622706273262</v>
      </c>
      <c r="Y1244" s="12">
        <v>78.366571081185697</v>
      </c>
      <c r="Z1244" s="12">
        <v>77.538051644081136</v>
      </c>
    </row>
    <row r="1245" spans="2:26" x14ac:dyDescent="0.25">
      <c r="C1245" t="s">
        <v>81</v>
      </c>
      <c r="L1245" s="12">
        <v>178.83826162789677</v>
      </c>
      <c r="M1245" s="12">
        <v>177.31854204466813</v>
      </c>
      <c r="N1245" s="12">
        <v>185.04351417009224</v>
      </c>
      <c r="O1245" s="12">
        <v>191.75940619746291</v>
      </c>
      <c r="P1245" s="12">
        <v>189.86562305430886</v>
      </c>
      <c r="Q1245" s="12">
        <v>192.77632323734343</v>
      </c>
      <c r="R1245" s="12">
        <v>191.93210418271025</v>
      </c>
      <c r="S1245" s="12">
        <v>190.91021862991738</v>
      </c>
      <c r="T1245" s="12">
        <v>193.10457157003097</v>
      </c>
      <c r="U1245" s="12">
        <v>192.95053300019987</v>
      </c>
      <c r="V1245" s="12">
        <v>188.88004511260274</v>
      </c>
      <c r="W1245" s="12">
        <v>184.01458966291759</v>
      </c>
      <c r="X1245" s="12">
        <v>181.98165942849184</v>
      </c>
      <c r="Y1245" s="12">
        <v>175.72756115254552</v>
      </c>
      <c r="Z1245" s="12">
        <v>174.82842791333252</v>
      </c>
    </row>
    <row r="1246" spans="2:26" x14ac:dyDescent="0.25">
      <c r="C1246" t="s">
        <v>75</v>
      </c>
      <c r="L1246" s="12">
        <v>159.76055628246229</v>
      </c>
      <c r="M1246" s="12">
        <v>164.45426358118479</v>
      </c>
      <c r="N1246" s="12">
        <v>163.3854869030408</v>
      </c>
      <c r="O1246" s="12">
        <v>164.98878052123015</v>
      </c>
      <c r="P1246" s="12">
        <v>168.17270875317382</v>
      </c>
      <c r="Q1246" s="12">
        <v>171.98256332215675</v>
      </c>
      <c r="R1246" s="12">
        <v>169.74339783289628</v>
      </c>
      <c r="S1246" s="12">
        <v>174.86872889836593</v>
      </c>
      <c r="T1246" s="12">
        <v>174.19737033595243</v>
      </c>
      <c r="U1246" s="12">
        <v>172.99134685421484</v>
      </c>
      <c r="V1246" s="12">
        <v>175.78573230117843</v>
      </c>
      <c r="W1246" s="12">
        <v>177.74418843145017</v>
      </c>
      <c r="X1246" s="12">
        <v>176.90379648790253</v>
      </c>
      <c r="Y1246" s="12">
        <v>179.87074528394911</v>
      </c>
      <c r="Z1246" s="12">
        <v>176.0809821796658</v>
      </c>
    </row>
    <row r="1247" spans="2:26" x14ac:dyDescent="0.25">
      <c r="C1247" t="s">
        <v>76</v>
      </c>
      <c r="L1247" s="12">
        <v>663.01545517193915</v>
      </c>
      <c r="M1247" s="12">
        <v>652.2182812213897</v>
      </c>
      <c r="N1247" s="12">
        <v>649.68516835738819</v>
      </c>
      <c r="O1247" s="12">
        <v>637.94340877083266</v>
      </c>
      <c r="P1247" s="12">
        <v>634.56044700896859</v>
      </c>
      <c r="Q1247" s="12">
        <v>622.16229298755809</v>
      </c>
      <c r="R1247" s="12">
        <v>619.55001645888615</v>
      </c>
      <c r="S1247" s="12">
        <v>618.10517864666247</v>
      </c>
      <c r="T1247" s="12">
        <v>616.94589227019753</v>
      </c>
      <c r="U1247" s="12">
        <v>609.4887100797871</v>
      </c>
      <c r="V1247" s="12">
        <v>609.77857819945791</v>
      </c>
      <c r="W1247" s="12">
        <v>606.84860010237628</v>
      </c>
      <c r="X1247" s="12">
        <v>605.18259470762246</v>
      </c>
      <c r="Y1247" s="12">
        <v>601.4100707555906</v>
      </c>
      <c r="Z1247" s="12">
        <v>594.63431270779085</v>
      </c>
    </row>
    <row r="1248" spans="2:26" x14ac:dyDescent="0.25">
      <c r="C1248" t="s">
        <v>77</v>
      </c>
      <c r="L1248" s="12">
        <v>635.8368631630708</v>
      </c>
      <c r="M1248" s="12">
        <v>637.88366664413149</v>
      </c>
      <c r="N1248" s="12">
        <v>632.27451192435649</v>
      </c>
      <c r="O1248" s="12">
        <v>633.10105455759992</v>
      </c>
      <c r="P1248" s="12">
        <v>627.69730837063685</v>
      </c>
      <c r="Q1248" s="12">
        <v>623.34948524819481</v>
      </c>
      <c r="R1248" s="12">
        <v>618.29699963006499</v>
      </c>
      <c r="S1248" s="12">
        <v>618.24198111868827</v>
      </c>
      <c r="T1248" s="12">
        <v>614.87936476127209</v>
      </c>
      <c r="U1248" s="12">
        <v>620.62796282691761</v>
      </c>
      <c r="V1248" s="12">
        <v>612.56330924624581</v>
      </c>
      <c r="W1248" s="12">
        <v>611.86094282975341</v>
      </c>
      <c r="X1248" s="12">
        <v>611.76530284472017</v>
      </c>
      <c r="Y1248" s="12">
        <v>612.02504684549706</v>
      </c>
      <c r="Z1248" s="12">
        <v>617.71044394819</v>
      </c>
    </row>
    <row r="1249" spans="1:26" x14ac:dyDescent="0.25">
      <c r="C1249" t="s">
        <v>78</v>
      </c>
      <c r="L1249" s="12">
        <v>383.47332347291098</v>
      </c>
      <c r="M1249" s="12">
        <v>384.16111575422548</v>
      </c>
      <c r="N1249" s="12">
        <v>387.76140532382738</v>
      </c>
      <c r="O1249" s="12">
        <v>396.52876843955812</v>
      </c>
      <c r="P1249" s="12">
        <v>402.07587359097226</v>
      </c>
      <c r="Q1249" s="12">
        <v>412.9643524526382</v>
      </c>
      <c r="R1249" s="12">
        <v>420.16668936201125</v>
      </c>
      <c r="S1249" s="12">
        <v>421.29694613503506</v>
      </c>
      <c r="T1249" s="12">
        <v>430.52661152158521</v>
      </c>
      <c r="U1249" s="12">
        <v>433.35659886660676</v>
      </c>
      <c r="V1249" s="12">
        <v>441.87275959001255</v>
      </c>
      <c r="W1249" s="12">
        <v>452.52050133470476</v>
      </c>
      <c r="X1249" s="12">
        <v>459.79761848752565</v>
      </c>
      <c r="Y1249" s="12">
        <v>461.65573063640733</v>
      </c>
      <c r="Z1249" s="12">
        <v>465.15870046108267</v>
      </c>
    </row>
    <row r="1250" spans="1:26" x14ac:dyDescent="0.25">
      <c r="C1250" t="s">
        <v>93</v>
      </c>
      <c r="L1250" s="12">
        <v>86.102400729504438</v>
      </c>
      <c r="M1250" s="12">
        <v>85.929558620986171</v>
      </c>
      <c r="N1250" s="12">
        <v>84.794234667625375</v>
      </c>
      <c r="O1250" s="12">
        <v>79.888520997389207</v>
      </c>
      <c r="P1250" s="12">
        <v>77.639132533546487</v>
      </c>
      <c r="Q1250" s="12">
        <v>76.698538909890672</v>
      </c>
      <c r="R1250" s="12">
        <v>74.702576865078512</v>
      </c>
      <c r="S1250" s="12">
        <v>73.830164781811931</v>
      </c>
      <c r="T1250" s="12">
        <v>70.784273288744629</v>
      </c>
      <c r="U1250" s="12">
        <v>69.639517657312595</v>
      </c>
      <c r="V1250" s="12">
        <v>70.71114203427048</v>
      </c>
      <c r="W1250" s="12">
        <v>67.724703327127173</v>
      </c>
      <c r="X1250" s="12">
        <v>65.869602057254767</v>
      </c>
      <c r="Y1250" s="12">
        <v>69.774950994734112</v>
      </c>
      <c r="Z1250" s="12">
        <v>68.944999787871666</v>
      </c>
    </row>
    <row r="1251" spans="1:26" s="65" customFormat="1" x14ac:dyDescent="0.25">
      <c r="B1251" s="65" t="s">
        <v>224</v>
      </c>
      <c r="L1251" s="66">
        <v>2358.5076249207295</v>
      </c>
      <c r="M1251" s="66">
        <v>2353.1462247683426</v>
      </c>
      <c r="N1251" s="66">
        <v>2347.8522621178536</v>
      </c>
      <c r="O1251" s="66">
        <v>2340.5009386332736</v>
      </c>
      <c r="P1251" s="66">
        <v>2331.05730656583</v>
      </c>
      <c r="Q1251" s="66">
        <v>2320.6936045628445</v>
      </c>
      <c r="R1251" s="66">
        <v>2312.1933979964965</v>
      </c>
      <c r="S1251" s="66">
        <v>2308.526878657563</v>
      </c>
      <c r="T1251" s="66">
        <v>2305.7560853177738</v>
      </c>
      <c r="U1251" s="66">
        <v>2301.9730116773085</v>
      </c>
      <c r="V1251" s="66">
        <v>2300.084954894789</v>
      </c>
      <c r="W1251" s="66">
        <v>2299.4272374390457</v>
      </c>
      <c r="X1251" s="66">
        <v>2298.8997767640994</v>
      </c>
      <c r="Y1251" s="66">
        <v>2296.605270573199</v>
      </c>
      <c r="Z1251" s="66">
        <v>2291.9907301133371</v>
      </c>
    </row>
    <row r="1252" spans="1:26" x14ac:dyDescent="0.25">
      <c r="B1252" t="s">
        <v>114</v>
      </c>
      <c r="C1252" t="s">
        <v>83</v>
      </c>
      <c r="L1252" s="12">
        <v>76.554925184244865</v>
      </c>
      <c r="M1252" s="12">
        <v>70.910273461118692</v>
      </c>
      <c r="N1252" s="12">
        <v>69.93420236964873</v>
      </c>
      <c r="O1252" s="12">
        <v>67.811265928791755</v>
      </c>
      <c r="P1252" s="12">
        <v>65.986216201444478</v>
      </c>
      <c r="Q1252" s="12">
        <v>64.303847803208214</v>
      </c>
      <c r="R1252" s="12">
        <v>63.256502280797264</v>
      </c>
      <c r="S1252" s="12">
        <v>62.369307559374505</v>
      </c>
      <c r="T1252" s="12">
        <v>61.484253068529718</v>
      </c>
      <c r="U1252" s="12">
        <v>60.827437883908416</v>
      </c>
      <c r="V1252" s="12">
        <v>60.521172592996798</v>
      </c>
      <c r="W1252" s="12">
        <v>60.371329165507483</v>
      </c>
      <c r="X1252" s="12">
        <v>60.026512024388694</v>
      </c>
      <c r="Y1252" s="12">
        <v>59.786693033357572</v>
      </c>
      <c r="Z1252" s="12">
        <v>59.42863136634702</v>
      </c>
    </row>
    <row r="1253" spans="1:26" x14ac:dyDescent="0.25">
      <c r="C1253" t="s">
        <v>84</v>
      </c>
      <c r="L1253" s="12">
        <v>77.630037285405123</v>
      </c>
      <c r="M1253" s="12">
        <v>74.800240852023478</v>
      </c>
      <c r="N1253" s="12">
        <v>74.837070150250554</v>
      </c>
      <c r="O1253" s="12">
        <v>70.2580917660338</v>
      </c>
      <c r="P1253" s="12">
        <v>65.277530036021687</v>
      </c>
      <c r="Q1253" s="12">
        <v>64.123931044849471</v>
      </c>
      <c r="R1253" s="12">
        <v>62.53900916263742</v>
      </c>
      <c r="S1253" s="12">
        <v>61.476746481563588</v>
      </c>
      <c r="T1253" s="12">
        <v>60.611733855939164</v>
      </c>
      <c r="U1253" s="12">
        <v>59.742399103594295</v>
      </c>
      <c r="V1253" s="12">
        <v>59.008937578065677</v>
      </c>
      <c r="W1253" s="12">
        <v>58.488553962903225</v>
      </c>
      <c r="X1253" s="12">
        <v>58.16182577777402</v>
      </c>
      <c r="Y1253" s="12">
        <v>57.922361300675107</v>
      </c>
      <c r="Z1253" s="12">
        <v>57.515404048220653</v>
      </c>
    </row>
    <row r="1254" spans="1:26" x14ac:dyDescent="0.25">
      <c r="C1254" t="s">
        <v>85</v>
      </c>
      <c r="L1254" s="12">
        <v>97.29580200329535</v>
      </c>
      <c r="M1254" s="12">
        <v>105.42681270493692</v>
      </c>
      <c r="N1254" s="12">
        <v>100.06558231012842</v>
      </c>
      <c r="O1254" s="12">
        <v>97.897585256758191</v>
      </c>
      <c r="P1254" s="12">
        <v>99.367165102303034</v>
      </c>
      <c r="Q1254" s="12">
        <v>91.821041605440115</v>
      </c>
      <c r="R1254" s="12">
        <v>92.005158634590089</v>
      </c>
      <c r="S1254" s="12">
        <v>87.444121730131812</v>
      </c>
      <c r="T1254" s="12">
        <v>83.090746709699403</v>
      </c>
      <c r="U1254" s="12">
        <v>82.28873889818982</v>
      </c>
      <c r="V1254" s="12">
        <v>81.004369113904744</v>
      </c>
      <c r="W1254" s="12">
        <v>80.062234383693493</v>
      </c>
      <c r="X1254" s="12">
        <v>79.154551362994496</v>
      </c>
      <c r="Y1254" s="12">
        <v>78.37541165952085</v>
      </c>
      <c r="Z1254" s="12">
        <v>77.524388272888402</v>
      </c>
    </row>
    <row r="1255" spans="1:26" x14ac:dyDescent="0.25">
      <c r="C1255" t="s">
        <v>81</v>
      </c>
      <c r="L1255" s="12">
        <v>178.83826162789677</v>
      </c>
      <c r="M1255" s="12">
        <v>177.30475177428789</v>
      </c>
      <c r="N1255" s="12">
        <v>185.01730451328541</v>
      </c>
      <c r="O1255" s="12">
        <v>191.63766509737155</v>
      </c>
      <c r="P1255" s="12">
        <v>189.67312270733802</v>
      </c>
      <c r="Q1255" s="12">
        <v>192.51102121902161</v>
      </c>
      <c r="R1255" s="12">
        <v>191.83495607600989</v>
      </c>
      <c r="S1255" s="12">
        <v>190.8177661190046</v>
      </c>
      <c r="T1255" s="12">
        <v>192.92616205744537</v>
      </c>
      <c r="U1255" s="12">
        <v>192.79394644673019</v>
      </c>
      <c r="V1255" s="12">
        <v>188.76617627031953</v>
      </c>
      <c r="W1255" s="12">
        <v>183.98281077150526</v>
      </c>
      <c r="X1255" s="12">
        <v>181.86337338130801</v>
      </c>
      <c r="Y1255" s="12">
        <v>175.65028801967665</v>
      </c>
      <c r="Z1255" s="12">
        <v>174.7689813612194</v>
      </c>
    </row>
    <row r="1256" spans="1:26" x14ac:dyDescent="0.25">
      <c r="C1256" t="s">
        <v>75</v>
      </c>
      <c r="L1256" s="12">
        <v>159.76055628246229</v>
      </c>
      <c r="M1256" s="12">
        <v>164.44381409636489</v>
      </c>
      <c r="N1256" s="12">
        <v>163.37335513587306</v>
      </c>
      <c r="O1256" s="12">
        <v>164.91084649980735</v>
      </c>
      <c r="P1256" s="12">
        <v>168.06106065301657</v>
      </c>
      <c r="Q1256" s="12">
        <v>171.8402271412171</v>
      </c>
      <c r="R1256" s="12">
        <v>169.72939624698617</v>
      </c>
      <c r="S1256" s="12">
        <v>174.88259976956482</v>
      </c>
      <c r="T1256" s="12">
        <v>174.17814447285042</v>
      </c>
      <c r="U1256" s="12">
        <v>173.00998366695555</v>
      </c>
      <c r="V1256" s="12">
        <v>175.73954055478265</v>
      </c>
      <c r="W1256" s="12">
        <v>177.73125739221652</v>
      </c>
      <c r="X1256" s="12">
        <v>176.78193517745709</v>
      </c>
      <c r="Y1256" s="12">
        <v>179.65000465777788</v>
      </c>
      <c r="Z1256" s="12">
        <v>175.86217667586789</v>
      </c>
    </row>
    <row r="1257" spans="1:26" x14ac:dyDescent="0.25">
      <c r="C1257" t="s">
        <v>76</v>
      </c>
      <c r="L1257" s="12">
        <v>663.01545517193915</v>
      </c>
      <c r="M1257" s="12">
        <v>652.13164306933027</v>
      </c>
      <c r="N1257" s="12">
        <v>649.54496940570539</v>
      </c>
      <c r="O1257" s="12">
        <v>637.30507609348547</v>
      </c>
      <c r="P1257" s="12">
        <v>633.70461339226938</v>
      </c>
      <c r="Q1257" s="12">
        <v>621.12765192916413</v>
      </c>
      <c r="R1257" s="12">
        <v>619.57626701318827</v>
      </c>
      <c r="S1257" s="12">
        <v>618.21575547911891</v>
      </c>
      <c r="T1257" s="12">
        <v>616.73546978878483</v>
      </c>
      <c r="U1257" s="12">
        <v>609.46790943744247</v>
      </c>
      <c r="V1257" s="12">
        <v>609.86961663436693</v>
      </c>
      <c r="W1257" s="12">
        <v>607.25897440689721</v>
      </c>
      <c r="X1257" s="12">
        <v>604.955389369008</v>
      </c>
      <c r="Y1257" s="12">
        <v>601.07021569869823</v>
      </c>
      <c r="Z1257" s="12">
        <v>594.12541302372563</v>
      </c>
    </row>
    <row r="1258" spans="1:26" x14ac:dyDescent="0.25">
      <c r="C1258" t="s">
        <v>77</v>
      </c>
      <c r="L1258" s="12">
        <v>635.8368631630708</v>
      </c>
      <c r="M1258" s="12">
        <v>637.85789271479268</v>
      </c>
      <c r="N1258" s="12">
        <v>632.22917857987454</v>
      </c>
      <c r="O1258" s="12">
        <v>632.88501158747022</v>
      </c>
      <c r="P1258" s="12">
        <v>627.36314423409192</v>
      </c>
      <c r="Q1258" s="12">
        <v>622.88147095328941</v>
      </c>
      <c r="R1258" s="12">
        <v>618.10822899099207</v>
      </c>
      <c r="S1258" s="12">
        <v>618.08747943393314</v>
      </c>
      <c r="T1258" s="12">
        <v>614.61263421761259</v>
      </c>
      <c r="U1258" s="12">
        <v>620.39951400095174</v>
      </c>
      <c r="V1258" s="12">
        <v>612.36873040644559</v>
      </c>
      <c r="W1258" s="12">
        <v>611.79778326976043</v>
      </c>
      <c r="X1258" s="12">
        <v>611.55711519176771</v>
      </c>
      <c r="Y1258" s="12">
        <v>611.78026258656621</v>
      </c>
      <c r="Z1258" s="12">
        <v>617.41971385821523</v>
      </c>
    </row>
    <row r="1259" spans="1:26" x14ac:dyDescent="0.25">
      <c r="C1259" t="s">
        <v>78</v>
      </c>
      <c r="L1259" s="12">
        <v>383.47332347291098</v>
      </c>
      <c r="M1259" s="12">
        <v>384.15115543231963</v>
      </c>
      <c r="N1259" s="12">
        <v>387.74343407614083</v>
      </c>
      <c r="O1259" s="12">
        <v>396.4433513446636</v>
      </c>
      <c r="P1259" s="12">
        <v>401.94772602417754</v>
      </c>
      <c r="Q1259" s="12">
        <v>412.7891713063583</v>
      </c>
      <c r="R1259" s="12">
        <v>420.09502203777822</v>
      </c>
      <c r="S1259" s="12">
        <v>421.2394455410282</v>
      </c>
      <c r="T1259" s="12">
        <v>430.42693491494123</v>
      </c>
      <c r="U1259" s="12">
        <v>433.27667316253149</v>
      </c>
      <c r="V1259" s="12">
        <v>441.82068439781597</v>
      </c>
      <c r="W1259" s="12">
        <v>452.51744498763935</v>
      </c>
      <c r="X1259" s="12">
        <v>459.72412118008975</v>
      </c>
      <c r="Y1259" s="12">
        <v>461.57701372632181</v>
      </c>
      <c r="Z1259" s="12">
        <v>465.06539463213556</v>
      </c>
    </row>
    <row r="1260" spans="1:26" x14ac:dyDescent="0.25">
      <c r="C1260" t="s">
        <v>93</v>
      </c>
      <c r="L1260" s="12">
        <v>86.102400729504438</v>
      </c>
      <c r="M1260" s="12">
        <v>85.92872495715072</v>
      </c>
      <c r="N1260" s="12">
        <v>84.792633789679556</v>
      </c>
      <c r="O1260" s="12">
        <v>79.88317072108434</v>
      </c>
      <c r="P1260" s="12">
        <v>77.628407780562171</v>
      </c>
      <c r="Q1260" s="12">
        <v>76.683670674349372</v>
      </c>
      <c r="R1260" s="12">
        <v>74.697596202753203</v>
      </c>
      <c r="S1260" s="12">
        <v>73.827969940551796</v>
      </c>
      <c r="T1260" s="12">
        <v>70.780056625931095</v>
      </c>
      <c r="U1260" s="12">
        <v>69.635669990066361</v>
      </c>
      <c r="V1260" s="12">
        <v>70.703398373228964</v>
      </c>
      <c r="W1260" s="12">
        <v>67.722134338420659</v>
      </c>
      <c r="X1260" s="12">
        <v>65.86355934095684</v>
      </c>
      <c r="Y1260" s="12">
        <v>69.765112897437618</v>
      </c>
      <c r="Z1260" s="12">
        <v>68.933227248391177</v>
      </c>
    </row>
    <row r="1261" spans="1:26" s="64" customFormat="1" x14ac:dyDescent="0.25">
      <c r="B1261" s="64" t="s">
        <v>225</v>
      </c>
      <c r="L1261" s="67">
        <v>2358.5076249207295</v>
      </c>
      <c r="M1261" s="67">
        <v>2352.9553090623253</v>
      </c>
      <c r="N1261" s="67">
        <v>2347.5377303305868</v>
      </c>
      <c r="O1261" s="67">
        <v>2339.0320642954662</v>
      </c>
      <c r="P1261" s="67">
        <v>2329.0089861312249</v>
      </c>
      <c r="Q1261" s="67">
        <v>2318.0820336768975</v>
      </c>
      <c r="R1261" s="67">
        <v>2311.8421366457328</v>
      </c>
      <c r="S1261" s="67">
        <v>2308.3611920542712</v>
      </c>
      <c r="T1261" s="67">
        <v>2304.846135711734</v>
      </c>
      <c r="U1261" s="67">
        <v>2301.4422725903701</v>
      </c>
      <c r="V1261" s="67">
        <v>2299.8026259219268</v>
      </c>
      <c r="W1261" s="67">
        <v>2299.9325226785436</v>
      </c>
      <c r="X1261" s="67">
        <v>2298.0883828057445</v>
      </c>
      <c r="Y1261" s="67">
        <v>2295.5773635800315</v>
      </c>
      <c r="Z1261" s="67">
        <v>2290.6433304870111</v>
      </c>
    </row>
    <row r="1262" spans="1:26" s="23" customFormat="1" x14ac:dyDescent="0.25">
      <c r="A1262" s="23" t="s">
        <v>40</v>
      </c>
      <c r="B1262" s="23" t="s">
        <v>216</v>
      </c>
      <c r="C1262" s="23" t="s">
        <v>83</v>
      </c>
      <c r="D1262" s="23">
        <v>72</v>
      </c>
      <c r="E1262" s="23">
        <v>60</v>
      </c>
      <c r="F1262" s="23">
        <v>58</v>
      </c>
      <c r="G1262" s="23">
        <v>66</v>
      </c>
      <c r="H1262" s="23">
        <v>69</v>
      </c>
      <c r="I1262" s="23">
        <v>69</v>
      </c>
      <c r="J1262" s="23">
        <v>59</v>
      </c>
      <c r="K1262" s="23">
        <v>57</v>
      </c>
      <c r="L1262" s="59"/>
      <c r="M1262" s="59"/>
      <c r="N1262" s="59"/>
      <c r="O1262" s="59"/>
      <c r="P1262" s="59"/>
      <c r="Q1262" s="59"/>
      <c r="R1262" s="59"/>
      <c r="S1262" s="59"/>
      <c r="T1262" s="59"/>
      <c r="U1262" s="59"/>
      <c r="V1262" s="59"/>
      <c r="W1262" s="59"/>
      <c r="X1262" s="59"/>
      <c r="Y1262" s="59"/>
      <c r="Z1262" s="59"/>
    </row>
    <row r="1263" spans="1:26" x14ac:dyDescent="0.25">
      <c r="C1263" t="s">
        <v>84</v>
      </c>
      <c r="D1263">
        <v>55</v>
      </c>
      <c r="E1263">
        <v>58</v>
      </c>
      <c r="F1263">
        <v>60</v>
      </c>
      <c r="G1263">
        <v>67</v>
      </c>
      <c r="H1263">
        <v>67</v>
      </c>
      <c r="I1263">
        <v>61</v>
      </c>
      <c r="J1263">
        <v>67</v>
      </c>
      <c r="K1263">
        <v>66</v>
      </c>
    </row>
    <row r="1264" spans="1:26" x14ac:dyDescent="0.25">
      <c r="C1264" t="s">
        <v>85</v>
      </c>
      <c r="D1264">
        <v>91</v>
      </c>
      <c r="E1264">
        <v>87</v>
      </c>
      <c r="F1264">
        <v>77</v>
      </c>
      <c r="G1264">
        <v>75</v>
      </c>
      <c r="H1264">
        <v>91</v>
      </c>
      <c r="I1264">
        <v>96</v>
      </c>
      <c r="J1264">
        <v>87</v>
      </c>
      <c r="K1264">
        <v>84</v>
      </c>
    </row>
    <row r="1265" spans="2:26" x14ac:dyDescent="0.25">
      <c r="C1265" t="s">
        <v>81</v>
      </c>
      <c r="D1265">
        <v>188</v>
      </c>
      <c r="E1265">
        <v>180</v>
      </c>
      <c r="F1265">
        <v>178</v>
      </c>
      <c r="G1265">
        <v>173</v>
      </c>
      <c r="H1265">
        <v>182</v>
      </c>
      <c r="I1265">
        <v>191</v>
      </c>
      <c r="J1265">
        <v>198</v>
      </c>
      <c r="K1265">
        <v>207</v>
      </c>
    </row>
    <row r="1266" spans="2:26" x14ac:dyDescent="0.25">
      <c r="C1266" t="s">
        <v>75</v>
      </c>
      <c r="D1266">
        <v>234</v>
      </c>
      <c r="E1266">
        <v>207</v>
      </c>
      <c r="F1266">
        <v>186</v>
      </c>
      <c r="G1266">
        <v>171</v>
      </c>
      <c r="H1266">
        <v>195</v>
      </c>
      <c r="I1266">
        <v>191</v>
      </c>
      <c r="J1266">
        <v>176</v>
      </c>
      <c r="K1266">
        <v>176</v>
      </c>
    </row>
    <row r="1267" spans="2:26" x14ac:dyDescent="0.25">
      <c r="C1267" t="s">
        <v>76</v>
      </c>
      <c r="D1267">
        <v>646</v>
      </c>
      <c r="E1267">
        <v>649</v>
      </c>
      <c r="F1267">
        <v>643</v>
      </c>
      <c r="G1267">
        <v>637</v>
      </c>
      <c r="H1267">
        <v>671</v>
      </c>
      <c r="I1267">
        <v>693</v>
      </c>
      <c r="J1267">
        <v>695</v>
      </c>
      <c r="K1267">
        <v>673</v>
      </c>
    </row>
    <row r="1268" spans="2:26" x14ac:dyDescent="0.25">
      <c r="C1268" t="s">
        <v>77</v>
      </c>
      <c r="D1268">
        <v>673</v>
      </c>
      <c r="E1268">
        <v>665</v>
      </c>
      <c r="F1268">
        <v>665</v>
      </c>
      <c r="G1268">
        <v>660</v>
      </c>
      <c r="H1268">
        <v>675</v>
      </c>
      <c r="I1268">
        <v>684</v>
      </c>
      <c r="J1268">
        <v>680</v>
      </c>
      <c r="K1268">
        <v>675</v>
      </c>
    </row>
    <row r="1269" spans="2:26" x14ac:dyDescent="0.25">
      <c r="C1269" t="s">
        <v>78</v>
      </c>
      <c r="D1269">
        <v>557</v>
      </c>
      <c r="E1269">
        <v>541</v>
      </c>
      <c r="F1269">
        <v>516</v>
      </c>
      <c r="G1269">
        <v>506</v>
      </c>
      <c r="H1269">
        <v>518</v>
      </c>
      <c r="I1269">
        <v>500</v>
      </c>
      <c r="J1269">
        <v>483</v>
      </c>
      <c r="K1269">
        <v>483</v>
      </c>
    </row>
    <row r="1270" spans="2:26" x14ac:dyDescent="0.25">
      <c r="C1270" t="s">
        <v>79</v>
      </c>
      <c r="D1270">
        <v>129</v>
      </c>
      <c r="E1270">
        <v>143</v>
      </c>
      <c r="F1270">
        <v>148</v>
      </c>
      <c r="G1270">
        <v>149</v>
      </c>
      <c r="H1270">
        <v>155</v>
      </c>
      <c r="I1270">
        <v>164</v>
      </c>
      <c r="J1270">
        <v>165</v>
      </c>
      <c r="K1270">
        <v>179</v>
      </c>
    </row>
    <row r="1271" spans="2:26" s="65" customFormat="1" x14ac:dyDescent="0.25">
      <c r="B1271" s="65" t="s">
        <v>220</v>
      </c>
      <c r="D1271" s="65">
        <v>2645</v>
      </c>
      <c r="E1271" s="65">
        <v>2590</v>
      </c>
      <c r="F1271" s="65">
        <v>2531</v>
      </c>
      <c r="G1271" s="65">
        <v>2504</v>
      </c>
      <c r="H1271" s="65">
        <v>2623</v>
      </c>
      <c r="I1271" s="65">
        <v>2649</v>
      </c>
      <c r="J1271" s="65">
        <v>2610</v>
      </c>
      <c r="K1271" s="65">
        <v>2600</v>
      </c>
      <c r="L1271" s="66"/>
      <c r="M1271" s="66"/>
      <c r="N1271" s="66"/>
      <c r="O1271" s="66"/>
      <c r="P1271" s="66"/>
      <c r="Q1271" s="66"/>
      <c r="R1271" s="66"/>
      <c r="S1271" s="66"/>
      <c r="T1271" s="66"/>
      <c r="U1271" s="66"/>
      <c r="V1271" s="66"/>
      <c r="W1271" s="66"/>
      <c r="X1271" s="66"/>
      <c r="Y1271" s="66"/>
      <c r="Z1271" s="66"/>
    </row>
    <row r="1272" spans="2:26" x14ac:dyDescent="0.25">
      <c r="B1272" t="s">
        <v>217</v>
      </c>
      <c r="C1272" t="s">
        <v>83</v>
      </c>
      <c r="L1272" s="12">
        <v>88.8493644654978</v>
      </c>
      <c r="M1272" s="12">
        <v>88.301229368366279</v>
      </c>
      <c r="N1272" s="12">
        <v>90.549637080470674</v>
      </c>
      <c r="O1272" s="12">
        <v>57.681305739010803</v>
      </c>
      <c r="P1272" s="12">
        <v>56.807266561370476</v>
      </c>
      <c r="Q1272" s="12">
        <v>56.073086451495442</v>
      </c>
      <c r="R1272" s="12">
        <v>55.189922439725933</v>
      </c>
      <c r="S1272" s="12">
        <v>54.331662144315104</v>
      </c>
      <c r="T1272" s="12">
        <v>53.205778841178841</v>
      </c>
      <c r="U1272" s="12">
        <v>52.183956024587971</v>
      </c>
      <c r="V1272" s="12">
        <v>51.442804327333853</v>
      </c>
      <c r="W1272" s="12">
        <v>50.593617384122787</v>
      </c>
      <c r="X1272" s="12">
        <v>50.041620831674749</v>
      </c>
      <c r="Y1272" s="12">
        <v>49.543078677499821</v>
      </c>
      <c r="Z1272" s="12">
        <v>49.414787487234591</v>
      </c>
    </row>
    <row r="1273" spans="2:26" x14ac:dyDescent="0.25">
      <c r="C1273" t="s">
        <v>84</v>
      </c>
      <c r="L1273" s="12">
        <v>63.993352916995356</v>
      </c>
      <c r="M1273" s="12">
        <v>56.988132828852869</v>
      </c>
      <c r="N1273" s="12">
        <v>56.979213889668308</v>
      </c>
      <c r="O1273" s="12">
        <v>56.954069108398194</v>
      </c>
      <c r="P1273" s="12">
        <v>56.405752463896484</v>
      </c>
      <c r="Q1273" s="12">
        <v>58.654220654189203</v>
      </c>
      <c r="R1273" s="12">
        <v>57.661355403936199</v>
      </c>
      <c r="S1273" s="12">
        <v>56.787765286633693</v>
      </c>
      <c r="T1273" s="12">
        <v>56.053948194530008</v>
      </c>
      <c r="U1273" s="12">
        <v>55.171219943723131</v>
      </c>
      <c r="V1273" s="12">
        <v>54.313392073684838</v>
      </c>
      <c r="W1273" s="12">
        <v>53.188003499327095</v>
      </c>
      <c r="X1273" s="12">
        <v>52.166635374954829</v>
      </c>
      <c r="Y1273" s="12">
        <v>51.425827638394075</v>
      </c>
      <c r="Z1273" s="12">
        <v>50.577048761029644</v>
      </c>
    </row>
    <row r="1274" spans="2:26" x14ac:dyDescent="0.25">
      <c r="C1274" t="s">
        <v>85</v>
      </c>
      <c r="L1274" s="12">
        <v>76.992408461894698</v>
      </c>
      <c r="M1274" s="12">
        <v>85.982881595058487</v>
      </c>
      <c r="N1274" s="12">
        <v>81.97546797425035</v>
      </c>
      <c r="O1274" s="12">
        <v>85.965075647080141</v>
      </c>
      <c r="P1274" s="12">
        <v>83.957249700796211</v>
      </c>
      <c r="Q1274" s="12">
        <v>73.951520313499998</v>
      </c>
      <c r="R1274" s="12">
        <v>76.922914976393741</v>
      </c>
      <c r="S1274" s="12">
        <v>76.373899139455517</v>
      </c>
      <c r="T1274" s="12">
        <v>75.617642230596729</v>
      </c>
      <c r="U1274" s="12">
        <v>77.605510983384931</v>
      </c>
      <c r="V1274" s="12">
        <v>76.208081456059944</v>
      </c>
      <c r="W1274" s="12">
        <v>75.267106676377438</v>
      </c>
      <c r="X1274" s="12">
        <v>74.124177054668706</v>
      </c>
      <c r="Y1274" s="12">
        <v>72.861749328396314</v>
      </c>
      <c r="Z1274" s="12">
        <v>71.668968934326031</v>
      </c>
    </row>
    <row r="1275" spans="2:26" x14ac:dyDescent="0.25">
      <c r="C1275" t="s">
        <v>81</v>
      </c>
      <c r="L1275" s="12">
        <v>208.97341464127032</v>
      </c>
      <c r="M1275" s="12">
        <v>202.95075696684069</v>
      </c>
      <c r="N1275" s="12">
        <v>190.93438297469052</v>
      </c>
      <c r="O1275" s="12">
        <v>179.92172048307575</v>
      </c>
      <c r="P1275" s="12">
        <v>178.90492203235829</v>
      </c>
      <c r="Q1275" s="12">
        <v>182.88529119848621</v>
      </c>
      <c r="R1275" s="12">
        <v>174.87312628245388</v>
      </c>
      <c r="S1275" s="12">
        <v>169.86065818510849</v>
      </c>
      <c r="T1275" s="12">
        <v>160.85701908993985</v>
      </c>
      <c r="U1275" s="12">
        <v>159.83740111035047</v>
      </c>
      <c r="V1275" s="12">
        <v>158.80185071402775</v>
      </c>
      <c r="W1275" s="12">
        <v>162.23830410420661</v>
      </c>
      <c r="X1275" s="12">
        <v>159.47690717555042</v>
      </c>
      <c r="Y1275" s="12">
        <v>151.46808841358285</v>
      </c>
      <c r="Z1275" s="12">
        <v>153.04090236825544</v>
      </c>
    </row>
    <row r="1276" spans="2:26" x14ac:dyDescent="0.25">
      <c r="C1276" t="s">
        <v>75</v>
      </c>
      <c r="L1276" s="12">
        <v>174.95730035283893</v>
      </c>
      <c r="M1276" s="12">
        <v>173.91538026532555</v>
      </c>
      <c r="N1276" s="12">
        <v>181.87493818819718</v>
      </c>
      <c r="O1276" s="12">
        <v>185.83398459197306</v>
      </c>
      <c r="P1276" s="12">
        <v>180.8046219753283</v>
      </c>
      <c r="Q1276" s="12">
        <v>182.76975605332618</v>
      </c>
      <c r="R1276" s="12">
        <v>181.74492350889787</v>
      </c>
      <c r="S1276" s="12">
        <v>179.72382561169414</v>
      </c>
      <c r="T1276" s="12">
        <v>184.69638863830659</v>
      </c>
      <c r="U1276" s="12">
        <v>169.70391574150153</v>
      </c>
      <c r="V1276" s="12">
        <v>163.70303302227632</v>
      </c>
      <c r="W1276" s="12">
        <v>156.69943837253248</v>
      </c>
      <c r="X1276" s="12">
        <v>155.68971741155215</v>
      </c>
      <c r="Y1276" s="12">
        <v>157.67240839496336</v>
      </c>
      <c r="Z1276" s="12">
        <v>149.67546374896077</v>
      </c>
    </row>
    <row r="1277" spans="2:26" x14ac:dyDescent="0.25">
      <c r="C1277" t="s">
        <v>76</v>
      </c>
      <c r="L1277" s="12">
        <v>654.63036362230469</v>
      </c>
      <c r="M1277" s="12">
        <v>646.29457341833427</v>
      </c>
      <c r="N1277" s="12">
        <v>636.99514619617855</v>
      </c>
      <c r="O1277" s="12">
        <v>637.68108282347816</v>
      </c>
      <c r="P1277" s="12">
        <v>633.40750389031314</v>
      </c>
      <c r="Q1277" s="12">
        <v>629.12775874095269</v>
      </c>
      <c r="R1277" s="12">
        <v>622.89558081174278</v>
      </c>
      <c r="S1277" s="12">
        <v>611.72466198607572</v>
      </c>
      <c r="T1277" s="12">
        <v>598.58705199751591</v>
      </c>
      <c r="U1277" s="12">
        <v>596.42569600473303</v>
      </c>
      <c r="V1277" s="12">
        <v>582.35812248364311</v>
      </c>
      <c r="W1277" s="12">
        <v>574.24986097375404</v>
      </c>
      <c r="X1277" s="12">
        <v>570.10106567768617</v>
      </c>
      <c r="Y1277" s="12">
        <v>562.02182660383767</v>
      </c>
      <c r="Z1277" s="12">
        <v>550.99208170784038</v>
      </c>
    </row>
    <row r="1278" spans="2:26" x14ac:dyDescent="0.25">
      <c r="C1278" t="s">
        <v>77</v>
      </c>
      <c r="L1278" s="12">
        <v>680.29437183234086</v>
      </c>
      <c r="M1278" s="12">
        <v>673.92992172206937</v>
      </c>
      <c r="N1278" s="12">
        <v>669.82536929406206</v>
      </c>
      <c r="O1278" s="12">
        <v>638.80591870382148</v>
      </c>
      <c r="P1278" s="12">
        <v>633.36479693966442</v>
      </c>
      <c r="Q1278" s="12">
        <v>618.29779572692723</v>
      </c>
      <c r="R1278" s="12">
        <v>618.02867153057718</v>
      </c>
      <c r="S1278" s="12">
        <v>630.55917161126524</v>
      </c>
      <c r="T1278" s="12">
        <v>640.18672265387761</v>
      </c>
      <c r="U1278" s="12">
        <v>641.25416787089273</v>
      </c>
      <c r="V1278" s="12">
        <v>640.92397591100973</v>
      </c>
      <c r="W1278" s="12">
        <v>636.37691697810931</v>
      </c>
      <c r="X1278" s="12">
        <v>633.62279386152284</v>
      </c>
      <c r="Y1278" s="12">
        <v>643.37870679533296</v>
      </c>
      <c r="Z1278" s="12">
        <v>638.34971083409823</v>
      </c>
    </row>
    <row r="1279" spans="2:26" x14ac:dyDescent="0.25">
      <c r="C1279" t="s">
        <v>78</v>
      </c>
      <c r="L1279" s="12">
        <v>475.89015483959042</v>
      </c>
      <c r="M1279" s="12">
        <v>481.49723341786944</v>
      </c>
      <c r="N1279" s="12">
        <v>484.06317640373913</v>
      </c>
      <c r="O1279" s="12">
        <v>518.01296039308613</v>
      </c>
      <c r="P1279" s="12">
        <v>525.83520737967012</v>
      </c>
      <c r="Q1279" s="12">
        <v>535.21453761764485</v>
      </c>
      <c r="R1279" s="12">
        <v>538.31023533425332</v>
      </c>
      <c r="S1279" s="12">
        <v>534.18633323456811</v>
      </c>
      <c r="T1279" s="12">
        <v>534.19872103970692</v>
      </c>
      <c r="U1279" s="12">
        <v>544.47838518659319</v>
      </c>
      <c r="V1279" s="12">
        <v>551.06302568980402</v>
      </c>
      <c r="W1279" s="12">
        <v>555.59337261995609</v>
      </c>
      <c r="X1279" s="12">
        <v>555.56250737897722</v>
      </c>
      <c r="Y1279" s="12">
        <v>541.7242303881203</v>
      </c>
      <c r="Z1279" s="12">
        <v>551.16501507764087</v>
      </c>
    </row>
    <row r="1280" spans="2:26" x14ac:dyDescent="0.25">
      <c r="C1280" t="s">
        <v>93</v>
      </c>
      <c r="L1280" s="12">
        <v>142.56688150075047</v>
      </c>
      <c r="M1280" s="12">
        <v>138.18466010817053</v>
      </c>
      <c r="N1280" s="12">
        <v>136.77528955132257</v>
      </c>
      <c r="O1280" s="12">
        <v>129.80320819685969</v>
      </c>
      <c r="P1280" s="12">
        <v>124.34193162568428</v>
      </c>
      <c r="Q1280" s="12">
        <v>120.71364664111391</v>
      </c>
      <c r="R1280" s="12">
        <v>116.17231583606984</v>
      </c>
      <c r="S1280" s="12">
        <v>112.57238732094943</v>
      </c>
      <c r="T1280" s="12">
        <v>107.16347485817846</v>
      </c>
      <c r="U1280" s="12">
        <v>98.436521402995623</v>
      </c>
      <c r="V1280" s="12">
        <v>101.05843684354623</v>
      </c>
      <c r="W1280" s="12">
        <v>100.23893797169171</v>
      </c>
      <c r="X1280" s="12">
        <v>98.371767233769816</v>
      </c>
      <c r="Y1280" s="12">
        <v>103.80981575091806</v>
      </c>
      <c r="Z1280" s="12">
        <v>103.69728540094295</v>
      </c>
    </row>
    <row r="1281" spans="2:26" s="65" customFormat="1" x14ac:dyDescent="0.25">
      <c r="B1281" s="65" t="s">
        <v>221</v>
      </c>
      <c r="L1281" s="66">
        <v>2567.1476126334837</v>
      </c>
      <c r="M1281" s="66">
        <v>2548.0447696908877</v>
      </c>
      <c r="N1281" s="66">
        <v>2529.9726215525793</v>
      </c>
      <c r="O1281" s="66">
        <v>2490.6593256867836</v>
      </c>
      <c r="P1281" s="66">
        <v>2473.8292525690813</v>
      </c>
      <c r="Q1281" s="66">
        <v>2457.6876133976357</v>
      </c>
      <c r="R1281" s="66">
        <v>2441.7990461240502</v>
      </c>
      <c r="S1281" s="66">
        <v>2426.1203645200653</v>
      </c>
      <c r="T1281" s="66">
        <v>2410.5667475438304</v>
      </c>
      <c r="U1281" s="66">
        <v>2395.0967742687626</v>
      </c>
      <c r="V1281" s="66">
        <v>2379.8727225213856</v>
      </c>
      <c r="W1281" s="66">
        <v>2364.4455585800779</v>
      </c>
      <c r="X1281" s="66">
        <v>2349.1571920003571</v>
      </c>
      <c r="Y1281" s="66">
        <v>2333.9057319910453</v>
      </c>
      <c r="Z1281" s="66">
        <v>2318.581264320329</v>
      </c>
    </row>
    <row r="1282" spans="2:26" x14ac:dyDescent="0.25">
      <c r="B1282" t="s">
        <v>218</v>
      </c>
      <c r="C1282" t="s">
        <v>83</v>
      </c>
      <c r="L1282" s="12">
        <v>91.911560597052855</v>
      </c>
      <c r="M1282" s="12">
        <v>93.944727486735019</v>
      </c>
      <c r="N1282" s="12">
        <v>98.482529374889396</v>
      </c>
      <c r="O1282" s="12">
        <v>66.715351337208872</v>
      </c>
      <c r="P1282" s="12">
        <v>66.908216123677732</v>
      </c>
      <c r="Q1282" s="12">
        <v>67.14705807598304</v>
      </c>
      <c r="R1282" s="12">
        <v>67.271710099925585</v>
      </c>
      <c r="S1282" s="12">
        <v>67.382386485886272</v>
      </c>
      <c r="T1282" s="12">
        <v>67.347861329819452</v>
      </c>
      <c r="U1282" s="12">
        <v>67.300706180454611</v>
      </c>
      <c r="V1282" s="12">
        <v>67.291386984309355</v>
      </c>
      <c r="W1282" s="12">
        <v>67.186290493710146</v>
      </c>
      <c r="X1282" s="12">
        <v>67.113246342442949</v>
      </c>
      <c r="Y1282" s="12">
        <v>66.993855397723479</v>
      </c>
      <c r="Z1282" s="12">
        <v>66.894567297189482</v>
      </c>
    </row>
    <row r="1283" spans="2:26" x14ac:dyDescent="0.25">
      <c r="C1283" t="s">
        <v>84</v>
      </c>
      <c r="L1283" s="12">
        <v>64.08953173906734</v>
      </c>
      <c r="M1283" s="12">
        <v>58.154925050218296</v>
      </c>
      <c r="N1283" s="12">
        <v>58.226391299105948</v>
      </c>
      <c r="O1283" s="12">
        <v>60.031242788261594</v>
      </c>
      <c r="P1283" s="12">
        <v>60.924316672334719</v>
      </c>
      <c r="Q1283" s="12">
        <v>64.7218150313102</v>
      </c>
      <c r="R1283" s="12">
        <v>64.741798743804537</v>
      </c>
      <c r="S1283" s="12">
        <v>64.822579174143698</v>
      </c>
      <c r="T1283" s="12">
        <v>64.949122084762848</v>
      </c>
      <c r="U1283" s="12">
        <v>64.981617529477333</v>
      </c>
      <c r="V1283" s="12">
        <v>65.018107276896686</v>
      </c>
      <c r="W1283" s="12">
        <v>64.911990036652568</v>
      </c>
      <c r="X1283" s="12">
        <v>64.817891477177625</v>
      </c>
      <c r="Y1283" s="12">
        <v>64.737124239452584</v>
      </c>
      <c r="Z1283" s="12">
        <v>64.611969688921107</v>
      </c>
    </row>
    <row r="1284" spans="2:26" x14ac:dyDescent="0.25">
      <c r="C1284" t="s">
        <v>85</v>
      </c>
      <c r="L1284" s="12">
        <v>78.301327608562815</v>
      </c>
      <c r="M1284" s="12">
        <v>87.417388836600921</v>
      </c>
      <c r="N1284" s="12">
        <v>84.114299436563428</v>
      </c>
      <c r="O1284" s="12">
        <v>87.191979854805325</v>
      </c>
      <c r="P1284" s="12">
        <v>85.678889993766035</v>
      </c>
      <c r="Q1284" s="12">
        <v>77.927542136641321</v>
      </c>
      <c r="R1284" s="12">
        <v>81.361416617074042</v>
      </c>
      <c r="S1284" s="12">
        <v>82.557165457303199</v>
      </c>
      <c r="T1284" s="12">
        <v>82.934751415158786</v>
      </c>
      <c r="U1284" s="12">
        <v>86.100219418251839</v>
      </c>
      <c r="V1284" s="12">
        <v>86.051409393361155</v>
      </c>
      <c r="W1284" s="12">
        <v>86.156314712895565</v>
      </c>
      <c r="X1284" s="12">
        <v>86.159906285888695</v>
      </c>
      <c r="Y1284" s="12">
        <v>86.111942046419244</v>
      </c>
      <c r="Z1284" s="12">
        <v>86.061602504912784</v>
      </c>
    </row>
    <row r="1285" spans="2:26" x14ac:dyDescent="0.25">
      <c r="C1285" t="s">
        <v>81</v>
      </c>
      <c r="L1285" s="12">
        <v>209.54427865470888</v>
      </c>
      <c r="M1285" s="12">
        <v>204.27891769460032</v>
      </c>
      <c r="N1285" s="12">
        <v>194.43627960961695</v>
      </c>
      <c r="O1285" s="12">
        <v>186.19700142514267</v>
      </c>
      <c r="P1285" s="12">
        <v>187.05102909889328</v>
      </c>
      <c r="Q1285" s="12">
        <v>190.67413031319967</v>
      </c>
      <c r="R1285" s="12">
        <v>184.5936092268239</v>
      </c>
      <c r="S1285" s="12">
        <v>181.60791394794489</v>
      </c>
      <c r="T1285" s="12">
        <v>176.81563248377947</v>
      </c>
      <c r="U1285" s="12">
        <v>176.19710747557349</v>
      </c>
      <c r="V1285" s="12">
        <v>175.66515275805526</v>
      </c>
      <c r="W1285" s="12">
        <v>178.25799831411061</v>
      </c>
      <c r="X1285" s="12">
        <v>177.02029620038621</v>
      </c>
      <c r="Y1285" s="12">
        <v>173.46284810064122</v>
      </c>
      <c r="Z1285" s="12">
        <v>175.6751344232998</v>
      </c>
    </row>
    <row r="1286" spans="2:26" x14ac:dyDescent="0.25">
      <c r="C1286" t="s">
        <v>75</v>
      </c>
      <c r="L1286" s="12">
        <v>181.1268342845602</v>
      </c>
      <c r="M1286" s="12">
        <v>184.32097737298844</v>
      </c>
      <c r="N1286" s="12">
        <v>194.00986098144321</v>
      </c>
      <c r="O1286" s="12">
        <v>197.46116507581704</v>
      </c>
      <c r="P1286" s="12">
        <v>194.2398888488521</v>
      </c>
      <c r="Q1286" s="12">
        <v>193.9721558616522</v>
      </c>
      <c r="R1286" s="12">
        <v>194.40918571889702</v>
      </c>
      <c r="S1286" s="12">
        <v>193.4018855700289</v>
      </c>
      <c r="T1286" s="12">
        <v>195.77514097669916</v>
      </c>
      <c r="U1286" s="12">
        <v>189.15328155586457</v>
      </c>
      <c r="V1286" s="12">
        <v>188.02862072018587</v>
      </c>
      <c r="W1286" s="12">
        <v>184.39320778440845</v>
      </c>
      <c r="X1286" s="12">
        <v>184.67489389705642</v>
      </c>
      <c r="Y1286" s="12">
        <v>186.452362991537</v>
      </c>
      <c r="Z1286" s="12">
        <v>182.92326335642093</v>
      </c>
    </row>
    <row r="1287" spans="2:26" x14ac:dyDescent="0.25">
      <c r="C1287" t="s">
        <v>76</v>
      </c>
      <c r="L1287" s="12">
        <v>659.03351124185644</v>
      </c>
      <c r="M1287" s="12">
        <v>656.72843565063522</v>
      </c>
      <c r="N1287" s="12">
        <v>654.52829870607525</v>
      </c>
      <c r="O1287" s="12">
        <v>662.26658443313806</v>
      </c>
      <c r="P1287" s="12">
        <v>663.707250012092</v>
      </c>
      <c r="Q1287" s="12">
        <v>668.30369046561373</v>
      </c>
      <c r="R1287" s="12">
        <v>669.45204598600844</v>
      </c>
      <c r="S1287" s="12">
        <v>667.86689392414041</v>
      </c>
      <c r="T1287" s="12">
        <v>666.90910034227272</v>
      </c>
      <c r="U1287" s="12">
        <v>667.72455094572626</v>
      </c>
      <c r="V1287" s="12">
        <v>664.68585155890435</v>
      </c>
      <c r="W1287" s="12">
        <v>666.78421777656695</v>
      </c>
      <c r="X1287" s="12">
        <v>669.00851565804817</v>
      </c>
      <c r="Y1287" s="12">
        <v>669.78697724086169</v>
      </c>
      <c r="Z1287" s="12">
        <v>670.0543116811923</v>
      </c>
    </row>
    <row r="1288" spans="2:26" x14ac:dyDescent="0.25">
      <c r="C1288" t="s">
        <v>77</v>
      </c>
      <c r="L1288" s="12">
        <v>679.45456656145973</v>
      </c>
      <c r="M1288" s="12">
        <v>672.78549184648261</v>
      </c>
      <c r="N1288" s="12">
        <v>669.28487091041541</v>
      </c>
      <c r="O1288" s="12">
        <v>642.7502061718551</v>
      </c>
      <c r="P1288" s="12">
        <v>640.07050113696141</v>
      </c>
      <c r="Q1288" s="12">
        <v>629.5889965140376</v>
      </c>
      <c r="R1288" s="12">
        <v>630.6377167012148</v>
      </c>
      <c r="S1288" s="12">
        <v>641.04880066633586</v>
      </c>
      <c r="T1288" s="12">
        <v>648.35647132594556</v>
      </c>
      <c r="U1288" s="12">
        <v>651.12681598410313</v>
      </c>
      <c r="V1288" s="12">
        <v>650.79003906406388</v>
      </c>
      <c r="W1288" s="12">
        <v>648.19230506593306</v>
      </c>
      <c r="X1288" s="12">
        <v>650.14620896346958</v>
      </c>
      <c r="Y1288" s="12">
        <v>658.22208167877784</v>
      </c>
      <c r="Z1288" s="12">
        <v>654.88208095010771</v>
      </c>
    </row>
    <row r="1289" spans="2:26" x14ac:dyDescent="0.25">
      <c r="C1289" t="s">
        <v>78</v>
      </c>
      <c r="L1289" s="12">
        <v>472.84186944192459</v>
      </c>
      <c r="M1289" s="12">
        <v>475.85621598712657</v>
      </c>
      <c r="N1289" s="12">
        <v>475.75824310179394</v>
      </c>
      <c r="O1289" s="12">
        <v>505.51534298263562</v>
      </c>
      <c r="P1289" s="12">
        <v>510.1527700235979</v>
      </c>
      <c r="Q1289" s="12">
        <v>516.23420635752109</v>
      </c>
      <c r="R1289" s="12">
        <v>517.30100475588017</v>
      </c>
      <c r="S1289" s="12">
        <v>512.00613998149993</v>
      </c>
      <c r="T1289" s="12">
        <v>510.93927143036507</v>
      </c>
      <c r="U1289" s="12">
        <v>518.06026322731896</v>
      </c>
      <c r="V1289" s="12">
        <v>520.42878128036011</v>
      </c>
      <c r="W1289" s="12">
        <v>522.76161153471537</v>
      </c>
      <c r="X1289" s="12">
        <v>521.58249813459588</v>
      </c>
      <c r="Y1289" s="12">
        <v>511.14490295462338</v>
      </c>
      <c r="Z1289" s="12">
        <v>516.55588131435763</v>
      </c>
    </row>
    <row r="1290" spans="2:26" x14ac:dyDescent="0.25">
      <c r="C1290" t="s">
        <v>93</v>
      </c>
      <c r="L1290" s="12">
        <v>139.82711547250392</v>
      </c>
      <c r="M1290" s="12">
        <v>132.84825728804225</v>
      </c>
      <c r="N1290" s="12">
        <v>129.14183640586478</v>
      </c>
      <c r="O1290" s="12">
        <v>120.5819793624803</v>
      </c>
      <c r="P1290" s="12">
        <v>113.65347817270889</v>
      </c>
      <c r="Q1290" s="12">
        <v>108.82696786396546</v>
      </c>
      <c r="R1290" s="12">
        <v>103.60922289017583</v>
      </c>
      <c r="S1290" s="12">
        <v>99.554528348378824</v>
      </c>
      <c r="T1290" s="12">
        <v>93.977164011098907</v>
      </c>
      <c r="U1290" s="12">
        <v>85.88086009664174</v>
      </c>
      <c r="V1290" s="12">
        <v>87.608303707575416</v>
      </c>
      <c r="W1290" s="12">
        <v>86.533153049594887</v>
      </c>
      <c r="X1290" s="12">
        <v>84.643824561966241</v>
      </c>
      <c r="Y1290" s="12">
        <v>88.577061176634558</v>
      </c>
      <c r="Z1290" s="12">
        <v>88.336875146341441</v>
      </c>
    </row>
    <row r="1291" spans="2:26" s="65" customFormat="1" x14ac:dyDescent="0.25">
      <c r="B1291" s="65" t="s">
        <v>222</v>
      </c>
      <c r="L1291" s="66">
        <v>2576.1305956016968</v>
      </c>
      <c r="M1291" s="66">
        <v>2566.3353372134297</v>
      </c>
      <c r="N1291" s="66">
        <v>2557.9826098257686</v>
      </c>
      <c r="O1291" s="66">
        <v>2528.7108534313447</v>
      </c>
      <c r="P1291" s="66">
        <v>2522.3863400828841</v>
      </c>
      <c r="Q1291" s="66">
        <v>2517.3965626199242</v>
      </c>
      <c r="R1291" s="66">
        <v>2513.3777107398041</v>
      </c>
      <c r="S1291" s="66">
        <v>2510.2482935556618</v>
      </c>
      <c r="T1291" s="66">
        <v>2508.0045153999017</v>
      </c>
      <c r="U1291" s="66">
        <v>2506.5254224134119</v>
      </c>
      <c r="V1291" s="66">
        <v>2505.5676527437122</v>
      </c>
      <c r="W1291" s="66">
        <v>2505.177088768588</v>
      </c>
      <c r="X1291" s="66">
        <v>2505.1672815210318</v>
      </c>
      <c r="Y1291" s="66">
        <v>2505.4891558266709</v>
      </c>
      <c r="Z1291" s="66">
        <v>2505.9956863627431</v>
      </c>
    </row>
    <row r="1292" spans="2:26" x14ac:dyDescent="0.25">
      <c r="B1292" t="s">
        <v>113</v>
      </c>
      <c r="C1292" t="s">
        <v>83</v>
      </c>
      <c r="L1292" s="12">
        <v>91.911560597052855</v>
      </c>
      <c r="M1292" s="12">
        <v>93.904733046324893</v>
      </c>
      <c r="N1292" s="12">
        <v>98.374017552408233</v>
      </c>
      <c r="O1292" s="12">
        <v>66.159526115909756</v>
      </c>
      <c r="P1292" s="12">
        <v>65.946544993015053</v>
      </c>
      <c r="Q1292" s="12">
        <v>79.249025895063767</v>
      </c>
      <c r="R1292" s="12">
        <v>75.045515964425661</v>
      </c>
      <c r="S1292" s="12">
        <v>72.16444115605394</v>
      </c>
      <c r="T1292" s="12">
        <v>68.079836571434839</v>
      </c>
      <c r="U1292" s="12">
        <v>68.374648003307968</v>
      </c>
      <c r="V1292" s="12">
        <v>68.979022322216991</v>
      </c>
      <c r="W1292" s="12">
        <v>69.117040907588901</v>
      </c>
      <c r="X1292" s="12">
        <v>68.69639517543844</v>
      </c>
      <c r="Y1292" s="12">
        <v>68.751625682186344</v>
      </c>
      <c r="Z1292" s="12">
        <v>68.048663493182644</v>
      </c>
    </row>
    <row r="1293" spans="2:26" x14ac:dyDescent="0.25">
      <c r="C1293" t="s">
        <v>84</v>
      </c>
      <c r="L1293" s="12">
        <v>64.08953173906734</v>
      </c>
      <c r="M1293" s="12">
        <v>58.11251279693245</v>
      </c>
      <c r="N1293" s="12">
        <v>58.109135372383541</v>
      </c>
      <c r="O1293" s="12">
        <v>59.457026350199243</v>
      </c>
      <c r="P1293" s="12">
        <v>59.636597272338996</v>
      </c>
      <c r="Q1293" s="12">
        <v>70.983500908229828</v>
      </c>
      <c r="R1293" s="12">
        <v>71.609782824184379</v>
      </c>
      <c r="S1293" s="12">
        <v>71.538358090742932</v>
      </c>
      <c r="T1293" s="12">
        <v>72.628802420132104</v>
      </c>
      <c r="U1293" s="12">
        <v>69.837177803775518</v>
      </c>
      <c r="V1293" s="12">
        <v>68.387414835615786</v>
      </c>
      <c r="W1293" s="12">
        <v>65.865210941049739</v>
      </c>
      <c r="X1293" s="12">
        <v>66.019661617742216</v>
      </c>
      <c r="Y1293" s="12">
        <v>66.206801917731511</v>
      </c>
      <c r="Z1293" s="12">
        <v>65.663754701823947</v>
      </c>
    </row>
    <row r="1294" spans="2:26" x14ac:dyDescent="0.25">
      <c r="C1294" t="s">
        <v>85</v>
      </c>
      <c r="L1294" s="12">
        <v>78.301327608562815</v>
      </c>
      <c r="M1294" s="12">
        <v>87.383241119307627</v>
      </c>
      <c r="N1294" s="12">
        <v>84.011027703079691</v>
      </c>
      <c r="O1294" s="12">
        <v>86.636418225381149</v>
      </c>
      <c r="P1294" s="12">
        <v>84.522119870770169</v>
      </c>
      <c r="Q1294" s="12">
        <v>83.714961339406841</v>
      </c>
      <c r="R1294" s="12">
        <v>87.696254635871469</v>
      </c>
      <c r="S1294" s="12">
        <v>88.920844629914214</v>
      </c>
      <c r="T1294" s="12">
        <v>89.590658497469491</v>
      </c>
      <c r="U1294" s="12">
        <v>92.46614671067239</v>
      </c>
      <c r="V1294" s="12">
        <v>92.439132255799251</v>
      </c>
      <c r="W1294" s="12">
        <v>93.973086671389467</v>
      </c>
      <c r="X1294" s="12">
        <v>91.929572071714432</v>
      </c>
      <c r="Y1294" s="12">
        <v>90.426104438676376</v>
      </c>
      <c r="Z1294" s="12">
        <v>88.986042423548739</v>
      </c>
    </row>
    <row r="1295" spans="2:26" x14ac:dyDescent="0.25">
      <c r="C1295" t="s">
        <v>81</v>
      </c>
      <c r="L1295" s="12">
        <v>209.54427865470888</v>
      </c>
      <c r="M1295" s="12">
        <v>204.22703612511927</v>
      </c>
      <c r="N1295" s="12">
        <v>194.29025109607957</v>
      </c>
      <c r="O1295" s="12">
        <v>185.56599219868184</v>
      </c>
      <c r="P1295" s="12">
        <v>185.7326896666209</v>
      </c>
      <c r="Q1295" s="12">
        <v>198.08109641733864</v>
      </c>
      <c r="R1295" s="12">
        <v>191.83131499228139</v>
      </c>
      <c r="S1295" s="12">
        <v>188.76823601148257</v>
      </c>
      <c r="T1295" s="12">
        <v>184.63321006251238</v>
      </c>
      <c r="U1295" s="12">
        <v>184.81815900829258</v>
      </c>
      <c r="V1295" s="12">
        <v>184.81785209488055</v>
      </c>
      <c r="W1295" s="12">
        <v>187.59435498652965</v>
      </c>
      <c r="X1295" s="12">
        <v>186.60278487031053</v>
      </c>
      <c r="Y1295" s="12">
        <v>183.3237500165061</v>
      </c>
      <c r="Z1295" s="12">
        <v>185.15295489259125</v>
      </c>
    </row>
    <row r="1296" spans="2:26" x14ac:dyDescent="0.25">
      <c r="C1296" t="s">
        <v>75</v>
      </c>
      <c r="L1296" s="12">
        <v>181.1268342845602</v>
      </c>
      <c r="M1296" s="12">
        <v>184.26006579658147</v>
      </c>
      <c r="N1296" s="12">
        <v>193.87620465274324</v>
      </c>
      <c r="O1296" s="12">
        <v>196.76171144980236</v>
      </c>
      <c r="P1296" s="12">
        <v>192.87646641304971</v>
      </c>
      <c r="Q1296" s="12">
        <v>200.62006251941773</v>
      </c>
      <c r="R1296" s="12">
        <v>202.57606669859319</v>
      </c>
      <c r="S1296" s="12">
        <v>202.30554696258793</v>
      </c>
      <c r="T1296" s="12">
        <v>204.6326365349764</v>
      </c>
      <c r="U1296" s="12">
        <v>198.26314450977912</v>
      </c>
      <c r="V1296" s="12">
        <v>197.02630426123233</v>
      </c>
      <c r="W1296" s="12">
        <v>193.42808567554002</v>
      </c>
      <c r="X1296" s="12">
        <v>192.96331500281292</v>
      </c>
      <c r="Y1296" s="12">
        <v>193.98015362415322</v>
      </c>
      <c r="Z1296" s="12">
        <v>189.37832125452016</v>
      </c>
    </row>
    <row r="1297" spans="2:26" x14ac:dyDescent="0.25">
      <c r="C1297" t="s">
        <v>76</v>
      </c>
      <c r="L1297" s="12">
        <v>659.03351124185644</v>
      </c>
      <c r="M1297" s="12">
        <v>656.41965901023036</v>
      </c>
      <c r="N1297" s="12">
        <v>653.68956822904738</v>
      </c>
      <c r="O1297" s="12">
        <v>658.13772348621524</v>
      </c>
      <c r="P1297" s="12">
        <v>655.41121632558793</v>
      </c>
      <c r="Q1297" s="12">
        <v>718.52099343361351</v>
      </c>
      <c r="R1297" s="12">
        <v>716.57710942513052</v>
      </c>
      <c r="S1297" s="12">
        <v>711.11364273896083</v>
      </c>
      <c r="T1297" s="12">
        <v>707.20093051498225</v>
      </c>
      <c r="U1297" s="12">
        <v>705.1127831229719</v>
      </c>
      <c r="V1297" s="12">
        <v>701.30331600857767</v>
      </c>
      <c r="W1297" s="12">
        <v>702.53720716677958</v>
      </c>
      <c r="X1297" s="12">
        <v>701.61800988881873</v>
      </c>
      <c r="Y1297" s="12">
        <v>701.10851593427208</v>
      </c>
      <c r="Z1297" s="12">
        <v>696.45744315900788</v>
      </c>
    </row>
    <row r="1298" spans="2:26" x14ac:dyDescent="0.25">
      <c r="C1298" t="s">
        <v>77</v>
      </c>
      <c r="L1298" s="12">
        <v>679.45456656145973</v>
      </c>
      <c r="M1298" s="12">
        <v>672.68946937868645</v>
      </c>
      <c r="N1298" s="12">
        <v>669.01534325423813</v>
      </c>
      <c r="O1298" s="12">
        <v>641.5006377939128</v>
      </c>
      <c r="P1298" s="12">
        <v>637.47611560580231</v>
      </c>
      <c r="Q1298" s="12">
        <v>644.31093093220318</v>
      </c>
      <c r="R1298" s="12">
        <v>647.17191227615263</v>
      </c>
      <c r="S1298" s="12">
        <v>658.23416576152226</v>
      </c>
      <c r="T1298" s="12">
        <v>666.2104969307585</v>
      </c>
      <c r="U1298" s="12">
        <v>670.18045228463689</v>
      </c>
      <c r="V1298" s="12">
        <v>671.42082146564576</v>
      </c>
      <c r="W1298" s="12">
        <v>670.22620294525473</v>
      </c>
      <c r="X1298" s="12">
        <v>672.50394321685553</v>
      </c>
      <c r="Y1298" s="12">
        <v>680.6820700807541</v>
      </c>
      <c r="Z1298" s="12">
        <v>676.58439320433808</v>
      </c>
    </row>
    <row r="1299" spans="2:26" x14ac:dyDescent="0.25">
      <c r="C1299" t="s">
        <v>78</v>
      </c>
      <c r="L1299" s="12">
        <v>472.84186944192459</v>
      </c>
      <c r="M1299" s="12">
        <v>475.81172476770456</v>
      </c>
      <c r="N1299" s="12">
        <v>475.63542849128015</v>
      </c>
      <c r="O1299" s="12">
        <v>504.91890018950369</v>
      </c>
      <c r="P1299" s="12">
        <v>508.90498414051632</v>
      </c>
      <c r="Q1299" s="12">
        <v>522.8316437858025</v>
      </c>
      <c r="R1299" s="12">
        <v>524.59676766504811</v>
      </c>
      <c r="S1299" s="12">
        <v>519.36422727437491</v>
      </c>
      <c r="T1299" s="12">
        <v>518.65176683305469</v>
      </c>
      <c r="U1299" s="12">
        <v>526.00349295752255</v>
      </c>
      <c r="V1299" s="12">
        <v>528.58326463436583</v>
      </c>
      <c r="W1299" s="12">
        <v>531.11386567765135</v>
      </c>
      <c r="X1299" s="12">
        <v>529.97700427281018</v>
      </c>
      <c r="Y1299" s="12">
        <v>519.94900813032484</v>
      </c>
      <c r="Z1299" s="12">
        <v>525.21777098672806</v>
      </c>
    </row>
    <row r="1300" spans="2:26" x14ac:dyDescent="0.25">
      <c r="C1300" t="s">
        <v>93</v>
      </c>
      <c r="L1300" s="12">
        <v>139.82711547250392</v>
      </c>
      <c r="M1300" s="12">
        <v>132.84486830756333</v>
      </c>
      <c r="N1300" s="12">
        <v>129.13162402488118</v>
      </c>
      <c r="O1300" s="12">
        <v>120.54815917409168</v>
      </c>
      <c r="P1300" s="12">
        <v>113.54826039185934</v>
      </c>
      <c r="Q1300" s="12">
        <v>109.33674273631769</v>
      </c>
      <c r="R1300" s="12">
        <v>104.22825755725727</v>
      </c>
      <c r="S1300" s="12">
        <v>100.40372784891454</v>
      </c>
      <c r="T1300" s="12">
        <v>94.860056580185059</v>
      </c>
      <c r="U1300" s="12">
        <v>86.70773905713483</v>
      </c>
      <c r="V1300" s="12">
        <v>88.620728873621644</v>
      </c>
      <c r="W1300" s="12">
        <v>87.604069813125818</v>
      </c>
      <c r="X1300" s="12">
        <v>85.644527943746198</v>
      </c>
      <c r="Y1300" s="12">
        <v>89.616855583044767</v>
      </c>
      <c r="Z1300" s="12">
        <v>89.299916242430371</v>
      </c>
    </row>
    <row r="1301" spans="2:26" s="65" customFormat="1" x14ac:dyDescent="0.25">
      <c r="B1301" s="65" t="s">
        <v>223</v>
      </c>
      <c r="L1301" s="66">
        <v>2576.1305956016968</v>
      </c>
      <c r="M1301" s="66">
        <v>2565.6533103484503</v>
      </c>
      <c r="N1301" s="66">
        <v>2556.132600376141</v>
      </c>
      <c r="O1301" s="66">
        <v>2519.6860949836978</v>
      </c>
      <c r="P1301" s="66">
        <v>2504.0549946795609</v>
      </c>
      <c r="Q1301" s="66">
        <v>2627.6489579673939</v>
      </c>
      <c r="R1301" s="66">
        <v>2621.3329820389445</v>
      </c>
      <c r="S1301" s="66">
        <v>2612.8131904745542</v>
      </c>
      <c r="T1301" s="66">
        <v>2606.4883949455057</v>
      </c>
      <c r="U1301" s="66">
        <v>2601.7637434580938</v>
      </c>
      <c r="V1301" s="66">
        <v>2601.577856751956</v>
      </c>
      <c r="W1301" s="66">
        <v>2601.4591247849094</v>
      </c>
      <c r="X1301" s="66">
        <v>2595.9552140602491</v>
      </c>
      <c r="Y1301" s="66">
        <v>2594.0448854076494</v>
      </c>
      <c r="Z1301" s="66">
        <v>2584.7892603581713</v>
      </c>
    </row>
    <row r="1302" spans="2:26" x14ac:dyDescent="0.25">
      <c r="B1302" t="s">
        <v>118</v>
      </c>
      <c r="C1302" t="s">
        <v>83</v>
      </c>
      <c r="L1302" s="12">
        <v>91.911560597052855</v>
      </c>
      <c r="M1302" s="12">
        <v>93.924725926054236</v>
      </c>
      <c r="N1302" s="12">
        <v>98.40430953836966</v>
      </c>
      <c r="O1302" s="12">
        <v>66.430391898035921</v>
      </c>
      <c r="P1302" s="12">
        <v>66.312928129268059</v>
      </c>
      <c r="Q1302" s="12">
        <v>72.911257585984842</v>
      </c>
      <c r="R1302" s="12">
        <v>76.937634241711422</v>
      </c>
      <c r="S1302" s="12">
        <v>73.553414159064886</v>
      </c>
      <c r="T1302" s="12">
        <v>70.2375947362831</v>
      </c>
      <c r="U1302" s="12">
        <v>68.277810950280184</v>
      </c>
      <c r="V1302" s="12">
        <v>68.650206616135307</v>
      </c>
      <c r="W1302" s="12">
        <v>68.902798594251607</v>
      </c>
      <c r="X1302" s="12">
        <v>69.008066243398289</v>
      </c>
      <c r="Y1302" s="12">
        <v>68.83626619666309</v>
      </c>
      <c r="Z1302" s="12">
        <v>68.460785942241827</v>
      </c>
    </row>
    <row r="1303" spans="2:26" x14ac:dyDescent="0.25">
      <c r="C1303" t="s">
        <v>84</v>
      </c>
      <c r="L1303" s="12">
        <v>64.08953173906734</v>
      </c>
      <c r="M1303" s="12">
        <v>58.133716121267717</v>
      </c>
      <c r="N1303" s="12">
        <v>58.146637926137075</v>
      </c>
      <c r="O1303" s="12">
        <v>59.725786604447606</v>
      </c>
      <c r="P1303" s="12">
        <v>60.151530597378226</v>
      </c>
      <c r="Q1303" s="12">
        <v>67.443067259796138</v>
      </c>
      <c r="R1303" s="12">
        <v>71.250787832770612</v>
      </c>
      <c r="S1303" s="12">
        <v>71.476482300921532</v>
      </c>
      <c r="T1303" s="12">
        <v>72.120907905263294</v>
      </c>
      <c r="U1303" s="12">
        <v>71.256489146327482</v>
      </c>
      <c r="V1303" s="12">
        <v>69.174887820241935</v>
      </c>
      <c r="W1303" s="12">
        <v>66.982675674889336</v>
      </c>
      <c r="X1303" s="12">
        <v>65.865993479032454</v>
      </c>
      <c r="Y1303" s="12">
        <v>66.07813658230765</v>
      </c>
      <c r="Z1303" s="12">
        <v>65.973652632057252</v>
      </c>
    </row>
    <row r="1304" spans="2:26" x14ac:dyDescent="0.25">
      <c r="C1304" t="s">
        <v>85</v>
      </c>
      <c r="L1304" s="12">
        <v>78.301327608562815</v>
      </c>
      <c r="M1304" s="12">
        <v>87.400312147897182</v>
      </c>
      <c r="N1304" s="12">
        <v>84.044501792709724</v>
      </c>
      <c r="O1304" s="12">
        <v>86.896152908328844</v>
      </c>
      <c r="P1304" s="12">
        <v>84.991263691986461</v>
      </c>
      <c r="Q1304" s="12">
        <v>80.511533078069661</v>
      </c>
      <c r="R1304" s="12">
        <v>87.403053712023393</v>
      </c>
      <c r="S1304" s="12">
        <v>88.907257286229537</v>
      </c>
      <c r="T1304" s="12">
        <v>89.497700415889881</v>
      </c>
      <c r="U1304" s="12">
        <v>92.622539845866555</v>
      </c>
      <c r="V1304" s="12">
        <v>92.404666273108276</v>
      </c>
      <c r="W1304" s="12">
        <v>93.090954138665509</v>
      </c>
      <c r="X1304" s="12">
        <v>92.875896130788036</v>
      </c>
      <c r="Y1304" s="12">
        <v>91.143022401102655</v>
      </c>
      <c r="Z1304" s="12">
        <v>89.686003121447968</v>
      </c>
    </row>
    <row r="1305" spans="2:26" x14ac:dyDescent="0.25">
      <c r="C1305" t="s">
        <v>81</v>
      </c>
      <c r="L1305" s="12">
        <v>209.54427865470888</v>
      </c>
      <c r="M1305" s="12">
        <v>204.25297205969505</v>
      </c>
      <c r="N1305" s="12">
        <v>194.33637459666153</v>
      </c>
      <c r="O1305" s="12">
        <v>185.86338894436</v>
      </c>
      <c r="P1305" s="12">
        <v>186.26736794284693</v>
      </c>
      <c r="Q1305" s="12">
        <v>193.9815563303969</v>
      </c>
      <c r="R1305" s="12">
        <v>191.87809965414712</v>
      </c>
      <c r="S1305" s="12">
        <v>188.80781054404082</v>
      </c>
      <c r="T1305" s="12">
        <v>184.54953374547253</v>
      </c>
      <c r="U1305" s="12">
        <v>184.58679077685369</v>
      </c>
      <c r="V1305" s="12">
        <v>184.5908546084363</v>
      </c>
      <c r="W1305" s="12">
        <v>187.41347590766185</v>
      </c>
      <c r="X1305" s="12">
        <v>186.53331717031188</v>
      </c>
      <c r="Y1305" s="12">
        <v>183.27556625735994</v>
      </c>
      <c r="Z1305" s="12">
        <v>185.34938358447573</v>
      </c>
    </row>
    <row r="1306" spans="2:26" x14ac:dyDescent="0.25">
      <c r="C1306" t="s">
        <v>75</v>
      </c>
      <c r="L1306" s="12">
        <v>181.1268342845602</v>
      </c>
      <c r="M1306" s="12">
        <v>184.29050476876336</v>
      </c>
      <c r="N1306" s="12">
        <v>193.91479395178598</v>
      </c>
      <c r="O1306" s="12">
        <v>197.09775189398891</v>
      </c>
      <c r="P1306" s="12">
        <v>193.42448131918496</v>
      </c>
      <c r="Q1306" s="12">
        <v>196.84426276185332</v>
      </c>
      <c r="R1306" s="12">
        <v>201.78727349218869</v>
      </c>
      <c r="S1306" s="12">
        <v>201.90474722707745</v>
      </c>
      <c r="T1306" s="12">
        <v>204.71010738808235</v>
      </c>
      <c r="U1306" s="12">
        <v>198.19600045412832</v>
      </c>
      <c r="V1306" s="12">
        <v>197.15872183533816</v>
      </c>
      <c r="W1306" s="12">
        <v>193.54247846113418</v>
      </c>
      <c r="X1306" s="12">
        <v>193.54066585573543</v>
      </c>
      <c r="Y1306" s="12">
        <v>194.67201303630748</v>
      </c>
      <c r="Z1306" s="12">
        <v>190.28244470954479</v>
      </c>
    </row>
    <row r="1307" spans="2:26" x14ac:dyDescent="0.25">
      <c r="C1307" t="s">
        <v>76</v>
      </c>
      <c r="L1307" s="12">
        <v>659.03351124185644</v>
      </c>
      <c r="M1307" s="12">
        <v>656.57400553615605</v>
      </c>
      <c r="N1307" s="12">
        <v>653.94562676524868</v>
      </c>
      <c r="O1307" s="12">
        <v>660.10012501521419</v>
      </c>
      <c r="P1307" s="12">
        <v>658.71344082245776</v>
      </c>
      <c r="Q1307" s="12">
        <v>690.84850807443058</v>
      </c>
      <c r="R1307" s="12">
        <v>717.40834231706003</v>
      </c>
      <c r="S1307" s="12">
        <v>712.5740721232437</v>
      </c>
      <c r="T1307" s="12">
        <v>709.21688723808529</v>
      </c>
      <c r="U1307" s="12">
        <v>706.82322589968169</v>
      </c>
      <c r="V1307" s="12">
        <v>701.65714070700847</v>
      </c>
      <c r="W1307" s="12">
        <v>702.35403615868415</v>
      </c>
      <c r="X1307" s="12">
        <v>703.50000470320231</v>
      </c>
      <c r="Y1307" s="12">
        <v>702.49491016654292</v>
      </c>
      <c r="Z1307" s="12">
        <v>699.76176006836772</v>
      </c>
    </row>
    <row r="1308" spans="2:26" x14ac:dyDescent="0.25">
      <c r="C1308" t="s">
        <v>77</v>
      </c>
      <c r="L1308" s="12">
        <v>679.45456656145973</v>
      </c>
      <c r="M1308" s="12">
        <v>672.73746908577027</v>
      </c>
      <c r="N1308" s="12">
        <v>669.10168240189773</v>
      </c>
      <c r="O1308" s="12">
        <v>642.0885289252393</v>
      </c>
      <c r="P1308" s="12">
        <v>638.53525729344358</v>
      </c>
      <c r="Q1308" s="12">
        <v>636.227503746499</v>
      </c>
      <c r="R1308" s="12">
        <v>646.30673682894758</v>
      </c>
      <c r="S1308" s="12">
        <v>657.92209200080811</v>
      </c>
      <c r="T1308" s="12">
        <v>666.17882661688861</v>
      </c>
      <c r="U1308" s="12">
        <v>669.931192806475</v>
      </c>
      <c r="V1308" s="12">
        <v>670.86392949121</v>
      </c>
      <c r="W1308" s="12">
        <v>669.54745343499121</v>
      </c>
      <c r="X1308" s="12">
        <v>672.58358121787592</v>
      </c>
      <c r="Y1308" s="12">
        <v>680.96371182770054</v>
      </c>
      <c r="Z1308" s="12">
        <v>677.37522092560425</v>
      </c>
    </row>
    <row r="1309" spans="2:26" x14ac:dyDescent="0.25">
      <c r="C1309" t="s">
        <v>78</v>
      </c>
      <c r="L1309" s="12">
        <v>472.84186944192459</v>
      </c>
      <c r="M1309" s="12">
        <v>475.83396718965923</v>
      </c>
      <c r="N1309" s="12">
        <v>475.67514718204228</v>
      </c>
      <c r="O1309" s="12">
        <v>505.19941107566677</v>
      </c>
      <c r="P1309" s="12">
        <v>509.4157012183498</v>
      </c>
      <c r="Q1309" s="12">
        <v>519.18403958744375</v>
      </c>
      <c r="R1309" s="12">
        <v>524.30599502228097</v>
      </c>
      <c r="S1309" s="12">
        <v>519.38364441594251</v>
      </c>
      <c r="T1309" s="12">
        <v>518.6354858692572</v>
      </c>
      <c r="U1309" s="12">
        <v>526.03197757308408</v>
      </c>
      <c r="V1309" s="12">
        <v>528.58350306849945</v>
      </c>
      <c r="W1309" s="12">
        <v>531.06240763730068</v>
      </c>
      <c r="X1309" s="12">
        <v>530.07859838499007</v>
      </c>
      <c r="Y1309" s="12">
        <v>519.92991503794099</v>
      </c>
      <c r="Z1309" s="12">
        <v>525.41380531011487</v>
      </c>
    </row>
    <row r="1310" spans="2:26" x14ac:dyDescent="0.25">
      <c r="C1310" t="s">
        <v>93</v>
      </c>
      <c r="L1310" s="12">
        <v>139.82711547250392</v>
      </c>
      <c r="M1310" s="12">
        <v>132.8465621083287</v>
      </c>
      <c r="N1310" s="12">
        <v>129.13460509701704</v>
      </c>
      <c r="O1310" s="12">
        <v>120.56389830811695</v>
      </c>
      <c r="P1310" s="12">
        <v>113.58961769869279</v>
      </c>
      <c r="Q1310" s="12">
        <v>109.04633355797766</v>
      </c>
      <c r="R1310" s="12">
        <v>104.168110374446</v>
      </c>
      <c r="S1310" s="12">
        <v>100.30255390730895</v>
      </c>
      <c r="T1310" s="12">
        <v>94.856701972230965</v>
      </c>
      <c r="U1310" s="12">
        <v>86.752783846583483</v>
      </c>
      <c r="V1310" s="12">
        <v>88.51799414297686</v>
      </c>
      <c r="W1310" s="12">
        <v>87.554321094520773</v>
      </c>
      <c r="X1310" s="12">
        <v>85.675508450469607</v>
      </c>
      <c r="Y1310" s="12">
        <v>89.599315610429969</v>
      </c>
      <c r="Z1310" s="12">
        <v>89.360366208342754</v>
      </c>
    </row>
    <row r="1311" spans="2:26" s="65" customFormat="1" x14ac:dyDescent="0.25">
      <c r="B1311" s="65" t="s">
        <v>224</v>
      </c>
      <c r="L1311" s="66">
        <v>2576.1305956016968</v>
      </c>
      <c r="M1311" s="66">
        <v>2565.9942349435914</v>
      </c>
      <c r="N1311" s="66">
        <v>2556.7036792518697</v>
      </c>
      <c r="O1311" s="66">
        <v>2523.9654355733987</v>
      </c>
      <c r="P1311" s="66">
        <v>2511.4015887136084</v>
      </c>
      <c r="Q1311" s="66">
        <v>2566.9980619824514</v>
      </c>
      <c r="R1311" s="66">
        <v>2621.4460334755759</v>
      </c>
      <c r="S1311" s="66">
        <v>2614.8320739646379</v>
      </c>
      <c r="T1311" s="66">
        <v>2610.0037458874531</v>
      </c>
      <c r="U1311" s="66">
        <v>2604.4788112992806</v>
      </c>
      <c r="V1311" s="66">
        <v>2601.6019045629546</v>
      </c>
      <c r="W1311" s="66">
        <v>2600.4506011020994</v>
      </c>
      <c r="X1311" s="66">
        <v>2599.6616316358045</v>
      </c>
      <c r="Y1311" s="66">
        <v>2596.9928571163555</v>
      </c>
      <c r="Z1311" s="66">
        <v>2591.6634225021971</v>
      </c>
    </row>
    <row r="1312" spans="2:26" x14ac:dyDescent="0.25">
      <c r="B1312" t="s">
        <v>114</v>
      </c>
      <c r="C1312" t="s">
        <v>83</v>
      </c>
      <c r="L1312" s="12">
        <v>91.911560597052855</v>
      </c>
      <c r="M1312" s="12">
        <v>93.912729159137825</v>
      </c>
      <c r="N1312" s="12">
        <v>98.386477455818792</v>
      </c>
      <c r="O1312" s="12">
        <v>66.33478659418148</v>
      </c>
      <c r="P1312" s="12">
        <v>66.216672370439355</v>
      </c>
      <c r="Q1312" s="12">
        <v>76.620020002758906</v>
      </c>
      <c r="R1312" s="12">
        <v>75.677376323414748</v>
      </c>
      <c r="S1312" s="12">
        <v>72.795276058286177</v>
      </c>
      <c r="T1312" s="12">
        <v>69.009502006714726</v>
      </c>
      <c r="U1312" s="12">
        <v>68.359088145285298</v>
      </c>
      <c r="V1312" s="12">
        <v>68.760787353571388</v>
      </c>
      <c r="W1312" s="12">
        <v>69.02601987686451</v>
      </c>
      <c r="X1312" s="12">
        <v>68.948787424298629</v>
      </c>
      <c r="Y1312" s="12">
        <v>68.796424318667803</v>
      </c>
      <c r="Z1312" s="12">
        <v>68.395972950087739</v>
      </c>
    </row>
    <row r="1313" spans="1:26" x14ac:dyDescent="0.25">
      <c r="C1313" t="s">
        <v>84</v>
      </c>
      <c r="L1313" s="12">
        <v>64.08953173906734</v>
      </c>
      <c r="M1313" s="12">
        <v>58.120993455814123</v>
      </c>
      <c r="N1313" s="12">
        <v>58.124439021047429</v>
      </c>
      <c r="O1313" s="12">
        <v>59.624536581839045</v>
      </c>
      <c r="P1313" s="12">
        <v>59.997118774362278</v>
      </c>
      <c r="Q1313" s="12">
        <v>69.606542836232236</v>
      </c>
      <c r="R1313" s="12">
        <v>71.39311220701849</v>
      </c>
      <c r="S1313" s="12">
        <v>71.485917873907567</v>
      </c>
      <c r="T1313" s="12">
        <v>72.422664905880154</v>
      </c>
      <c r="U1313" s="12">
        <v>70.478367396959527</v>
      </c>
      <c r="V1313" s="12">
        <v>68.679847108232721</v>
      </c>
      <c r="W1313" s="12">
        <v>66.274385377027627</v>
      </c>
      <c r="X1313" s="12">
        <v>65.945695352011157</v>
      </c>
      <c r="Y1313" s="12">
        <v>66.136835113183309</v>
      </c>
      <c r="Z1313" s="12">
        <v>65.938937704640352</v>
      </c>
    </row>
    <row r="1314" spans="1:26" x14ac:dyDescent="0.25">
      <c r="C1314" t="s">
        <v>85</v>
      </c>
      <c r="L1314" s="12">
        <v>78.301327608562815</v>
      </c>
      <c r="M1314" s="12">
        <v>87.390068853248124</v>
      </c>
      <c r="N1314" s="12">
        <v>84.024679102424699</v>
      </c>
      <c r="O1314" s="12">
        <v>86.797451186547832</v>
      </c>
      <c r="P1314" s="12">
        <v>84.845683050001611</v>
      </c>
      <c r="Q1314" s="12">
        <v>82.468630209856528</v>
      </c>
      <c r="R1314" s="12">
        <v>87.563786633214249</v>
      </c>
      <c r="S1314" s="12">
        <v>88.972226020096272</v>
      </c>
      <c r="T1314" s="12">
        <v>89.618728772521209</v>
      </c>
      <c r="U1314" s="12">
        <v>92.584385838736665</v>
      </c>
      <c r="V1314" s="12">
        <v>92.356741186726239</v>
      </c>
      <c r="W1314" s="12">
        <v>93.54881056593716</v>
      </c>
      <c r="X1314" s="12">
        <v>92.328831671281947</v>
      </c>
      <c r="Y1314" s="12">
        <v>90.680655813619509</v>
      </c>
      <c r="Z1314" s="12">
        <v>89.365260905454321</v>
      </c>
    </row>
    <row r="1315" spans="1:26" x14ac:dyDescent="0.25">
      <c r="C1315" t="s">
        <v>81</v>
      </c>
      <c r="L1315" s="12">
        <v>209.54427865470888</v>
      </c>
      <c r="M1315" s="12">
        <v>204.23740933785476</v>
      </c>
      <c r="N1315" s="12">
        <v>194.30909187592403</v>
      </c>
      <c r="O1315" s="12">
        <v>185.75174094241689</v>
      </c>
      <c r="P1315" s="12">
        <v>186.10297227103763</v>
      </c>
      <c r="Q1315" s="12">
        <v>196.46347026204674</v>
      </c>
      <c r="R1315" s="12">
        <v>191.8255231225412</v>
      </c>
      <c r="S1315" s="12">
        <v>188.87153372037054</v>
      </c>
      <c r="T1315" s="12">
        <v>184.69811744559331</v>
      </c>
      <c r="U1315" s="12">
        <v>184.82506134180798</v>
      </c>
      <c r="V1315" s="12">
        <v>184.72949524891777</v>
      </c>
      <c r="W1315" s="12">
        <v>187.54723130785729</v>
      </c>
      <c r="X1315" s="12">
        <v>186.68819051471809</v>
      </c>
      <c r="Y1315" s="12">
        <v>183.32186406160213</v>
      </c>
      <c r="Z1315" s="12">
        <v>185.35588635880913</v>
      </c>
    </row>
    <row r="1316" spans="1:26" x14ac:dyDescent="0.25">
      <c r="C1316" t="s">
        <v>75</v>
      </c>
      <c r="L1316" s="12">
        <v>181.1268342845602</v>
      </c>
      <c r="M1316" s="12">
        <v>184.27223735981917</v>
      </c>
      <c r="N1316" s="12">
        <v>193.89204812149396</v>
      </c>
      <c r="O1316" s="12">
        <v>196.97631370382712</v>
      </c>
      <c r="P1316" s="12">
        <v>193.25369360660969</v>
      </c>
      <c r="Q1316" s="12">
        <v>199.05735106465235</v>
      </c>
      <c r="R1316" s="12">
        <v>202.17471201226047</v>
      </c>
      <c r="S1316" s="12">
        <v>202.15622088060269</v>
      </c>
      <c r="T1316" s="12">
        <v>204.6754704531196</v>
      </c>
      <c r="U1316" s="12">
        <v>198.24392730107445</v>
      </c>
      <c r="V1316" s="12">
        <v>197.10330590646896</v>
      </c>
      <c r="W1316" s="12">
        <v>193.52900929686473</v>
      </c>
      <c r="X1316" s="12">
        <v>193.3601202620228</v>
      </c>
      <c r="Y1316" s="12">
        <v>194.4454634812414</v>
      </c>
      <c r="Z1316" s="12">
        <v>190.02064588007556</v>
      </c>
    </row>
    <row r="1317" spans="1:26" x14ac:dyDescent="0.25">
      <c r="C1317" t="s">
        <v>76</v>
      </c>
      <c r="L1317" s="12">
        <v>659.03351124185644</v>
      </c>
      <c r="M1317" s="12">
        <v>656.48138761535017</v>
      </c>
      <c r="N1317" s="12">
        <v>653.79433925628973</v>
      </c>
      <c r="O1317" s="12">
        <v>659.37794241846098</v>
      </c>
      <c r="P1317" s="12">
        <v>657.73245742505537</v>
      </c>
      <c r="Q1317" s="12">
        <v>707.3647899841535</v>
      </c>
      <c r="R1317" s="12">
        <v>716.35822792260763</v>
      </c>
      <c r="S1317" s="12">
        <v>711.89133639133308</v>
      </c>
      <c r="T1317" s="12">
        <v>708.23009387673449</v>
      </c>
      <c r="U1317" s="12">
        <v>706.02278145242917</v>
      </c>
      <c r="V1317" s="12">
        <v>701.04287265023527</v>
      </c>
      <c r="W1317" s="12">
        <v>702.2700740772334</v>
      </c>
      <c r="X1317" s="12">
        <v>702.82833045632424</v>
      </c>
      <c r="Y1317" s="12">
        <v>701.79712475243468</v>
      </c>
      <c r="Z1317" s="12">
        <v>698.87855005894312</v>
      </c>
    </row>
    <row r="1318" spans="1:26" x14ac:dyDescent="0.25">
      <c r="C1318" t="s">
        <v>77</v>
      </c>
      <c r="L1318" s="12">
        <v>679.45456656145973</v>
      </c>
      <c r="M1318" s="12">
        <v>672.70866650208325</v>
      </c>
      <c r="N1318" s="12">
        <v>669.05058402913414</v>
      </c>
      <c r="O1318" s="12">
        <v>641.86684164117253</v>
      </c>
      <c r="P1318" s="12">
        <v>638.20446388844096</v>
      </c>
      <c r="Q1318" s="12">
        <v>641.13264298359979</v>
      </c>
      <c r="R1318" s="12">
        <v>646.78996884528476</v>
      </c>
      <c r="S1318" s="12">
        <v>658.23013076217364</v>
      </c>
      <c r="T1318" s="12">
        <v>666.35238771775244</v>
      </c>
      <c r="U1318" s="12">
        <v>670.25615838626368</v>
      </c>
      <c r="V1318" s="12">
        <v>671.23327618411167</v>
      </c>
      <c r="W1318" s="12">
        <v>669.99818574394772</v>
      </c>
      <c r="X1318" s="12">
        <v>672.73746232878648</v>
      </c>
      <c r="Y1318" s="12">
        <v>680.94077704201948</v>
      </c>
      <c r="Z1318" s="12">
        <v>677.30060798796194</v>
      </c>
    </row>
    <row r="1319" spans="1:26" x14ac:dyDescent="0.25">
      <c r="C1319" t="s">
        <v>78</v>
      </c>
      <c r="L1319" s="12">
        <v>472.84186944192459</v>
      </c>
      <c r="M1319" s="12">
        <v>475.82062097336041</v>
      </c>
      <c r="N1319" s="12">
        <v>475.65163376003051</v>
      </c>
      <c r="O1319" s="12">
        <v>505.09343896610255</v>
      </c>
      <c r="P1319" s="12">
        <v>509.25820304997637</v>
      </c>
      <c r="Q1319" s="12">
        <v>521.40052697854685</v>
      </c>
      <c r="R1319" s="12">
        <v>524.46576728188961</v>
      </c>
      <c r="S1319" s="12">
        <v>519.42971303399304</v>
      </c>
      <c r="T1319" s="12">
        <v>518.71391747105019</v>
      </c>
      <c r="U1319" s="12">
        <v>526.09035633637382</v>
      </c>
      <c r="V1319" s="12">
        <v>528.58524649901949</v>
      </c>
      <c r="W1319" s="12">
        <v>531.11064484174688</v>
      </c>
      <c r="X1319" s="12">
        <v>530.10494028497169</v>
      </c>
      <c r="Y1319" s="12">
        <v>519.98232903289488</v>
      </c>
      <c r="Z1319" s="12">
        <v>525.44182494440417</v>
      </c>
    </row>
    <row r="1320" spans="1:26" x14ac:dyDescent="0.25">
      <c r="C1320" t="s">
        <v>93</v>
      </c>
      <c r="L1320" s="12">
        <v>139.82711547250392</v>
      </c>
      <c r="M1320" s="12">
        <v>132.84554566281435</v>
      </c>
      <c r="N1320" s="12">
        <v>129.13284755738229</v>
      </c>
      <c r="O1320" s="12">
        <v>120.55803430841267</v>
      </c>
      <c r="P1320" s="12">
        <v>113.57733871354284</v>
      </c>
      <c r="Q1320" s="12">
        <v>109.22267714416574</v>
      </c>
      <c r="R1320" s="12">
        <v>104.20226716363415</v>
      </c>
      <c r="S1320" s="12">
        <v>100.36451490889377</v>
      </c>
      <c r="T1320" s="12">
        <v>94.860663405995766</v>
      </c>
      <c r="U1320" s="12">
        <v>86.728607875426292</v>
      </c>
      <c r="V1320" s="12">
        <v>88.575213945180124</v>
      </c>
      <c r="W1320" s="12">
        <v>87.577381113439401</v>
      </c>
      <c r="X1320" s="12">
        <v>85.659182820556637</v>
      </c>
      <c r="Y1320" s="12">
        <v>89.61134133625994</v>
      </c>
      <c r="Z1320" s="12">
        <v>89.339832076058016</v>
      </c>
    </row>
    <row r="1321" spans="1:26" s="64" customFormat="1" x14ac:dyDescent="0.25">
      <c r="B1321" s="64" t="s">
        <v>225</v>
      </c>
      <c r="L1321" s="67">
        <v>2576.1305956016968</v>
      </c>
      <c r="M1321" s="67">
        <v>2565.789658919482</v>
      </c>
      <c r="N1321" s="67">
        <v>2556.3661401795457</v>
      </c>
      <c r="O1321" s="67">
        <v>2522.3810863429608</v>
      </c>
      <c r="P1321" s="67">
        <v>2509.1886031494655</v>
      </c>
      <c r="Q1321" s="67">
        <v>2603.3366514660129</v>
      </c>
      <c r="R1321" s="67">
        <v>2620.4507415118651</v>
      </c>
      <c r="S1321" s="67">
        <v>2614.1968696496574</v>
      </c>
      <c r="T1321" s="67">
        <v>2608.5815460553617</v>
      </c>
      <c r="U1321" s="67">
        <v>2603.588734074357</v>
      </c>
      <c r="V1321" s="67">
        <v>2601.0667860824638</v>
      </c>
      <c r="W1321" s="67">
        <v>2600.8817422009188</v>
      </c>
      <c r="X1321" s="67">
        <v>2598.6015411149715</v>
      </c>
      <c r="Y1321" s="67">
        <v>2595.7128149519235</v>
      </c>
      <c r="Z1321" s="67">
        <v>2590.0375188664343</v>
      </c>
    </row>
    <row r="1322" spans="1:26" s="23" customFormat="1" x14ac:dyDescent="0.25">
      <c r="A1322" s="23" t="s">
        <v>39</v>
      </c>
      <c r="B1322" s="23" t="s">
        <v>216</v>
      </c>
      <c r="C1322" s="23" t="s">
        <v>83</v>
      </c>
      <c r="D1322" s="23">
        <v>60</v>
      </c>
      <c r="E1322" s="23">
        <v>55</v>
      </c>
      <c r="F1322" s="23">
        <v>56</v>
      </c>
      <c r="G1322" s="23">
        <v>44</v>
      </c>
      <c r="H1322" s="23">
        <v>42</v>
      </c>
      <c r="I1322" s="23">
        <v>32</v>
      </c>
      <c r="J1322" s="23">
        <v>32</v>
      </c>
      <c r="K1322" s="23">
        <v>32</v>
      </c>
      <c r="L1322" s="59"/>
      <c r="M1322" s="59"/>
      <c r="N1322" s="59"/>
      <c r="O1322" s="59"/>
      <c r="P1322" s="59"/>
      <c r="Q1322" s="59"/>
      <c r="R1322" s="59"/>
      <c r="S1322" s="59"/>
      <c r="T1322" s="59"/>
      <c r="U1322" s="59"/>
      <c r="V1322" s="59"/>
      <c r="W1322" s="59"/>
      <c r="X1322" s="59"/>
      <c r="Y1322" s="59"/>
      <c r="Z1322" s="59"/>
    </row>
    <row r="1323" spans="1:26" x14ac:dyDescent="0.25">
      <c r="C1323" t="s">
        <v>84</v>
      </c>
      <c r="D1323">
        <v>67</v>
      </c>
      <c r="E1323">
        <v>67</v>
      </c>
      <c r="F1323">
        <v>72</v>
      </c>
      <c r="G1323">
        <v>65</v>
      </c>
      <c r="H1323">
        <v>55</v>
      </c>
      <c r="I1323">
        <v>44</v>
      </c>
      <c r="J1323">
        <v>48</v>
      </c>
      <c r="K1323">
        <v>55</v>
      </c>
    </row>
    <row r="1324" spans="1:26" x14ac:dyDescent="0.25">
      <c r="C1324" t="s">
        <v>85</v>
      </c>
      <c r="D1324">
        <v>101</v>
      </c>
      <c r="E1324">
        <v>106</v>
      </c>
      <c r="F1324">
        <v>104</v>
      </c>
      <c r="G1324">
        <v>102</v>
      </c>
      <c r="H1324">
        <v>101</v>
      </c>
      <c r="I1324">
        <v>85</v>
      </c>
      <c r="J1324">
        <v>80</v>
      </c>
      <c r="K1324">
        <v>81</v>
      </c>
    </row>
    <row r="1325" spans="1:26" x14ac:dyDescent="0.25">
      <c r="C1325" t="s">
        <v>81</v>
      </c>
      <c r="D1325">
        <v>212</v>
      </c>
      <c r="E1325">
        <v>216</v>
      </c>
      <c r="F1325">
        <v>214</v>
      </c>
      <c r="G1325">
        <v>213</v>
      </c>
      <c r="H1325">
        <v>214</v>
      </c>
      <c r="I1325">
        <v>208</v>
      </c>
      <c r="J1325">
        <v>199</v>
      </c>
      <c r="K1325">
        <v>202</v>
      </c>
    </row>
    <row r="1326" spans="1:26" x14ac:dyDescent="0.25">
      <c r="C1326" t="s">
        <v>75</v>
      </c>
      <c r="D1326">
        <v>142</v>
      </c>
      <c r="E1326">
        <v>158</v>
      </c>
      <c r="F1326">
        <v>143</v>
      </c>
      <c r="G1326">
        <v>148</v>
      </c>
      <c r="H1326">
        <v>212</v>
      </c>
      <c r="I1326">
        <v>288</v>
      </c>
      <c r="J1326">
        <v>212</v>
      </c>
      <c r="K1326">
        <v>199</v>
      </c>
    </row>
    <row r="1327" spans="1:26" x14ac:dyDescent="0.25">
      <c r="C1327" t="s">
        <v>76</v>
      </c>
      <c r="D1327">
        <v>606</v>
      </c>
      <c r="E1327">
        <v>597</v>
      </c>
      <c r="F1327">
        <v>553</v>
      </c>
      <c r="G1327">
        <v>502</v>
      </c>
      <c r="H1327">
        <v>565</v>
      </c>
      <c r="I1327">
        <v>611</v>
      </c>
      <c r="J1327">
        <v>529</v>
      </c>
      <c r="K1327">
        <v>463</v>
      </c>
    </row>
    <row r="1328" spans="1:26" x14ac:dyDescent="0.25">
      <c r="C1328" t="s">
        <v>77</v>
      </c>
      <c r="D1328">
        <v>629</v>
      </c>
      <c r="E1328">
        <v>644</v>
      </c>
      <c r="F1328">
        <v>650</v>
      </c>
      <c r="G1328">
        <v>630</v>
      </c>
      <c r="H1328">
        <v>659</v>
      </c>
      <c r="I1328">
        <v>653</v>
      </c>
      <c r="J1328">
        <v>627</v>
      </c>
      <c r="K1328">
        <v>627</v>
      </c>
    </row>
    <row r="1329" spans="2:26" x14ac:dyDescent="0.25">
      <c r="C1329" t="s">
        <v>78</v>
      </c>
      <c r="D1329">
        <v>272</v>
      </c>
      <c r="E1329">
        <v>277</v>
      </c>
      <c r="F1329">
        <v>274</v>
      </c>
      <c r="G1329">
        <v>276</v>
      </c>
      <c r="H1329">
        <v>277</v>
      </c>
      <c r="I1329">
        <v>274</v>
      </c>
      <c r="J1329">
        <v>260</v>
      </c>
      <c r="K1329">
        <v>250</v>
      </c>
    </row>
    <row r="1330" spans="2:26" x14ac:dyDescent="0.25">
      <c r="C1330" t="s">
        <v>79</v>
      </c>
      <c r="D1330">
        <v>41</v>
      </c>
      <c r="E1330">
        <v>39</v>
      </c>
      <c r="F1330">
        <v>39</v>
      </c>
      <c r="G1330">
        <v>37</v>
      </c>
      <c r="H1330">
        <v>40</v>
      </c>
      <c r="I1330">
        <v>49</v>
      </c>
      <c r="J1330">
        <v>55</v>
      </c>
      <c r="K1330">
        <v>56</v>
      </c>
    </row>
    <row r="1331" spans="2:26" s="65" customFormat="1" x14ac:dyDescent="0.25">
      <c r="B1331" s="65" t="s">
        <v>220</v>
      </c>
      <c r="D1331" s="65">
        <v>2130</v>
      </c>
      <c r="E1331" s="65">
        <v>2159</v>
      </c>
      <c r="F1331" s="65">
        <v>2105</v>
      </c>
      <c r="G1331" s="65">
        <v>2017</v>
      </c>
      <c r="H1331" s="65">
        <v>2165</v>
      </c>
      <c r="I1331" s="65">
        <v>2244</v>
      </c>
      <c r="J1331" s="65">
        <v>2042</v>
      </c>
      <c r="K1331" s="65">
        <v>1965</v>
      </c>
      <c r="L1331" s="66"/>
      <c r="M1331" s="66"/>
      <c r="N1331" s="66"/>
      <c r="O1331" s="66"/>
      <c r="P1331" s="66"/>
      <c r="Q1331" s="66"/>
      <c r="R1331" s="66"/>
      <c r="S1331" s="66"/>
      <c r="T1331" s="66"/>
      <c r="U1331" s="66"/>
      <c r="V1331" s="66"/>
      <c r="W1331" s="66"/>
      <c r="X1331" s="66"/>
      <c r="Y1331" s="66"/>
      <c r="Z1331" s="66"/>
    </row>
    <row r="1332" spans="2:26" x14ac:dyDescent="0.25">
      <c r="B1332" t="s">
        <v>217</v>
      </c>
      <c r="C1332" t="s">
        <v>83</v>
      </c>
      <c r="L1332" s="12">
        <v>28.003112982332624</v>
      </c>
      <c r="M1332" s="12">
        <v>27.049063998941008</v>
      </c>
      <c r="N1332" s="12">
        <v>27.308020661395705</v>
      </c>
      <c r="O1332" s="12">
        <v>27.61521610328958</v>
      </c>
      <c r="P1332" s="12">
        <v>28.094721998488716</v>
      </c>
      <c r="Q1332" s="12">
        <v>28.67378901928365</v>
      </c>
      <c r="R1332" s="12">
        <v>29.727141836739072</v>
      </c>
      <c r="S1332" s="12">
        <v>30.937875600825954</v>
      </c>
      <c r="T1332" s="12">
        <v>32.392384517574158</v>
      </c>
      <c r="U1332" s="12">
        <v>33.704903646010813</v>
      </c>
      <c r="V1332" s="12">
        <v>35.311985459658942</v>
      </c>
      <c r="W1332" s="12">
        <v>36.746080420274041</v>
      </c>
      <c r="X1332" s="12">
        <v>38.182982922937015</v>
      </c>
      <c r="Y1332" s="12">
        <v>39.019202969332753</v>
      </c>
      <c r="Z1332" s="12">
        <v>39.534278777262429</v>
      </c>
    </row>
    <row r="1333" spans="2:26" x14ac:dyDescent="0.25">
      <c r="C1333" t="s">
        <v>84</v>
      </c>
      <c r="L1333" s="12">
        <v>38.996130818667766</v>
      </c>
      <c r="M1333" s="12">
        <v>33.99275312756442</v>
      </c>
      <c r="N1333" s="12">
        <v>27.990320908522008</v>
      </c>
      <c r="O1333" s="12">
        <v>27.993265990665485</v>
      </c>
      <c r="P1333" s="12">
        <v>27.039818190498472</v>
      </c>
      <c r="Q1333" s="12">
        <v>27.298476259787535</v>
      </c>
      <c r="R1333" s="12">
        <v>27.605631735929848</v>
      </c>
      <c r="S1333" s="12">
        <v>28.085033241446901</v>
      </c>
      <c r="T1333" s="12">
        <v>28.663950008237578</v>
      </c>
      <c r="U1333" s="12">
        <v>29.716988182847494</v>
      </c>
      <c r="V1333" s="12">
        <v>30.927381729447877</v>
      </c>
      <c r="W1333" s="12">
        <v>32.381468468643739</v>
      </c>
      <c r="X1333" s="12">
        <v>33.693626955042411</v>
      </c>
      <c r="Y1333" s="12">
        <v>35.30024158320947</v>
      </c>
      <c r="Z1333" s="12">
        <v>36.733951012872218</v>
      </c>
    </row>
    <row r="1334" spans="2:26" x14ac:dyDescent="0.25">
      <c r="C1334" t="s">
        <v>85</v>
      </c>
      <c r="L1334" s="12">
        <v>76.99203434785079</v>
      </c>
      <c r="M1334" s="12">
        <v>69.986011517265723</v>
      </c>
      <c r="N1334" s="12">
        <v>65.979894545778976</v>
      </c>
      <c r="O1334" s="12">
        <v>57.976874849387258</v>
      </c>
      <c r="P1334" s="12">
        <v>48.974873000367324</v>
      </c>
      <c r="Q1334" s="12">
        <v>42.973488082084764</v>
      </c>
      <c r="R1334" s="12">
        <v>36.979147897547918</v>
      </c>
      <c r="S1334" s="12">
        <v>37.022961571072884</v>
      </c>
      <c r="T1334" s="12">
        <v>36.282514900426136</v>
      </c>
      <c r="U1334" s="12">
        <v>36.594879337661311</v>
      </c>
      <c r="V1334" s="12">
        <v>37.115091341278585</v>
      </c>
      <c r="W1334" s="12">
        <v>37.905979312711139</v>
      </c>
      <c r="X1334" s="12">
        <v>39.012889332152419</v>
      </c>
      <c r="Y1334" s="12">
        <v>40.436065111108213</v>
      </c>
      <c r="Z1334" s="12">
        <v>42.201336847684047</v>
      </c>
    </row>
    <row r="1335" spans="2:26" x14ac:dyDescent="0.25">
      <c r="C1335" t="s">
        <v>81</v>
      </c>
      <c r="L1335" s="12">
        <v>174.97744935609853</v>
      </c>
      <c r="M1335" s="12">
        <v>173.95671773959808</v>
      </c>
      <c r="N1335" s="12">
        <v>170.93936893315731</v>
      </c>
      <c r="O1335" s="12">
        <v>169.92075223788686</v>
      </c>
      <c r="P1335" s="12">
        <v>163.90636051680414</v>
      </c>
      <c r="Q1335" s="12">
        <v>154.89790450054448</v>
      </c>
      <c r="R1335" s="12">
        <v>148.8887814586756</v>
      </c>
      <c r="S1335" s="12">
        <v>135.88679333074049</v>
      </c>
      <c r="T1335" s="12">
        <v>125.88172129932022</v>
      </c>
      <c r="U1335" s="12">
        <v>112.8841202518114</v>
      </c>
      <c r="V1335" s="12">
        <v>102.88845036423095</v>
      </c>
      <c r="W1335" s="12">
        <v>94.937174447061622</v>
      </c>
      <c r="X1335" s="12">
        <v>85.203329279873685</v>
      </c>
      <c r="Y1335" s="12">
        <v>79.520083650888196</v>
      </c>
      <c r="Z1335" s="12">
        <v>74.051578971781595</v>
      </c>
    </row>
    <row r="1336" spans="2:26" x14ac:dyDescent="0.25">
      <c r="C1336" t="s">
        <v>75</v>
      </c>
      <c r="L1336" s="12">
        <v>170.95841402307173</v>
      </c>
      <c r="M1336" s="12">
        <v>173.91695637178856</v>
      </c>
      <c r="N1336" s="12">
        <v>175.87678800487521</v>
      </c>
      <c r="O1336" s="12">
        <v>175.3516708487067</v>
      </c>
      <c r="P1336" s="12">
        <v>179.31738909796252</v>
      </c>
      <c r="Q1336" s="12">
        <v>178.28747792816628</v>
      </c>
      <c r="R1336" s="12">
        <v>172.26996179168023</v>
      </c>
      <c r="S1336" s="12">
        <v>166.25945554823778</v>
      </c>
      <c r="T1336" s="12">
        <v>163.24646764066532</v>
      </c>
      <c r="U1336" s="12">
        <v>163.23144775244808</v>
      </c>
      <c r="V1336" s="12">
        <v>164.21511247041255</v>
      </c>
      <c r="W1336" s="12">
        <v>156.21459737362778</v>
      </c>
      <c r="X1336" s="12">
        <v>151.2145703432744</v>
      </c>
      <c r="Y1336" s="12">
        <v>145.21466763163812</v>
      </c>
      <c r="Z1336" s="12">
        <v>138.22064125009993</v>
      </c>
    </row>
    <row r="1337" spans="2:26" x14ac:dyDescent="0.25">
      <c r="C1337" t="s">
        <v>76</v>
      </c>
      <c r="L1337" s="12">
        <v>354.28332258641285</v>
      </c>
      <c r="M1337" s="12">
        <v>350.08980206084493</v>
      </c>
      <c r="N1337" s="12">
        <v>343.93397840288429</v>
      </c>
      <c r="O1337" s="12">
        <v>412.31282788088458</v>
      </c>
      <c r="P1337" s="12">
        <v>413.182334185478</v>
      </c>
      <c r="Q1337" s="12">
        <v>424.0364255282708</v>
      </c>
      <c r="R1337" s="12">
        <v>429.92734310410663</v>
      </c>
      <c r="S1337" s="12">
        <v>436.82009041228042</v>
      </c>
      <c r="T1337" s="12">
        <v>439.74006330413687</v>
      </c>
      <c r="U1337" s="12">
        <v>446.62594360109688</v>
      </c>
      <c r="V1337" s="12">
        <v>449.51773386147568</v>
      </c>
      <c r="W1337" s="12">
        <v>461.38585670931616</v>
      </c>
      <c r="X1337" s="12">
        <v>477.19478337647939</v>
      </c>
      <c r="Y1337" s="12">
        <v>484.07353862508631</v>
      </c>
      <c r="Z1337" s="12">
        <v>488.98374598537555</v>
      </c>
    </row>
    <row r="1338" spans="2:26" x14ac:dyDescent="0.25">
      <c r="C1338" t="s">
        <v>77</v>
      </c>
      <c r="L1338" s="12">
        <v>625.91621980617674</v>
      </c>
      <c r="M1338" s="12">
        <v>627.9422556058322</v>
      </c>
      <c r="N1338" s="12">
        <v>623.30568173454321</v>
      </c>
      <c r="O1338" s="12">
        <v>606.71406420269864</v>
      </c>
      <c r="P1338" s="12">
        <v>599.35999656306342</v>
      </c>
      <c r="Q1338" s="12">
        <v>588.10166426333649</v>
      </c>
      <c r="R1338" s="12">
        <v>585.84051687773774</v>
      </c>
      <c r="S1338" s="12">
        <v>578.92009235457374</v>
      </c>
      <c r="T1338" s="12">
        <v>573.87359052199929</v>
      </c>
      <c r="U1338" s="12">
        <v>557.33040521419878</v>
      </c>
      <c r="V1338" s="12">
        <v>532.59816164560971</v>
      </c>
      <c r="W1338" s="12">
        <v>512.64196351444946</v>
      </c>
      <c r="X1338" s="12">
        <v>498.17460984250613</v>
      </c>
      <c r="Y1338" s="12">
        <v>477.47039387026439</v>
      </c>
      <c r="Z1338" s="12">
        <v>470.12213847893469</v>
      </c>
    </row>
    <row r="1339" spans="2:26" x14ac:dyDescent="0.25">
      <c r="C1339" t="s">
        <v>78</v>
      </c>
      <c r="L1339" s="12">
        <v>317.68583861932052</v>
      </c>
      <c r="M1339" s="12">
        <v>322.90065780614196</v>
      </c>
      <c r="N1339" s="12">
        <v>339.79316413444485</v>
      </c>
      <c r="O1339" s="12">
        <v>296.70851276668589</v>
      </c>
      <c r="P1339" s="12">
        <v>309.24303372133079</v>
      </c>
      <c r="Q1339" s="12">
        <v>319.53275857187634</v>
      </c>
      <c r="R1339" s="12">
        <v>322.97956081299509</v>
      </c>
      <c r="S1339" s="12">
        <v>332.93861564298112</v>
      </c>
      <c r="T1339" s="12">
        <v>339.13548013285475</v>
      </c>
      <c r="U1339" s="12">
        <v>352.4784544680881</v>
      </c>
      <c r="V1339" s="12">
        <v>375.32285180406802</v>
      </c>
      <c r="W1339" s="12">
        <v>389.18875891300394</v>
      </c>
      <c r="X1339" s="12">
        <v>390.99788326618381</v>
      </c>
      <c r="Y1339" s="12">
        <v>405.66675603466757</v>
      </c>
      <c r="Z1339" s="12">
        <v>409.1743998763813</v>
      </c>
    </row>
    <row r="1340" spans="2:26" x14ac:dyDescent="0.25">
      <c r="C1340" t="s">
        <v>93</v>
      </c>
      <c r="L1340" s="12">
        <v>53.581601141800611</v>
      </c>
      <c r="M1340" s="12">
        <v>53.038015059155185</v>
      </c>
      <c r="N1340" s="12">
        <v>49.756799287927826</v>
      </c>
      <c r="O1340" s="12">
        <v>47.503100389287724</v>
      </c>
      <c r="P1340" s="12">
        <v>45.456521104006647</v>
      </c>
      <c r="Q1340" s="12">
        <v>43.538523673220951</v>
      </c>
      <c r="R1340" s="12">
        <v>46.411529817744018</v>
      </c>
      <c r="S1340" s="12">
        <v>47.307019624889634</v>
      </c>
      <c r="T1340" s="12">
        <v>48.905825343018378</v>
      </c>
      <c r="U1340" s="12">
        <v>49.685890798998436</v>
      </c>
      <c r="V1340" s="12">
        <v>48.903435786839957</v>
      </c>
      <c r="W1340" s="12">
        <v>50.065713354259366</v>
      </c>
      <c r="X1340" s="12">
        <v>52.517570984199956</v>
      </c>
      <c r="Y1340" s="12">
        <v>53.966324763614359</v>
      </c>
      <c r="Z1340" s="12">
        <v>55.800634352296761</v>
      </c>
    </row>
    <row r="1341" spans="2:26" s="65" customFormat="1" x14ac:dyDescent="0.25">
      <c r="B1341" s="65" t="s">
        <v>221</v>
      </c>
      <c r="L1341" s="66">
        <v>1841.394123681732</v>
      </c>
      <c r="M1341" s="66">
        <v>1832.8722332871321</v>
      </c>
      <c r="N1341" s="66">
        <v>1824.8840166135294</v>
      </c>
      <c r="O1341" s="66">
        <v>1822.0962852694929</v>
      </c>
      <c r="P1341" s="66">
        <v>1814.5750483780002</v>
      </c>
      <c r="Q1341" s="66">
        <v>1807.3405078265714</v>
      </c>
      <c r="R1341" s="66">
        <v>1800.6296153331562</v>
      </c>
      <c r="S1341" s="66">
        <v>1794.177937327049</v>
      </c>
      <c r="T1341" s="66">
        <v>1788.1219976682328</v>
      </c>
      <c r="U1341" s="66">
        <v>1782.2530332531612</v>
      </c>
      <c r="V1341" s="66">
        <v>1776.8002044630223</v>
      </c>
      <c r="W1341" s="66">
        <v>1771.4675925133472</v>
      </c>
      <c r="X1341" s="66">
        <v>1766.1922463026492</v>
      </c>
      <c r="Y1341" s="66">
        <v>1760.6672742398093</v>
      </c>
      <c r="Z1341" s="66">
        <v>1754.8227055526886</v>
      </c>
    </row>
    <row r="1342" spans="2:26" x14ac:dyDescent="0.25">
      <c r="B1342" t="s">
        <v>218</v>
      </c>
      <c r="C1342" t="s">
        <v>83</v>
      </c>
      <c r="L1342" s="12">
        <v>26.253987919951129</v>
      </c>
      <c r="M1342" s="12">
        <v>24.305862586558565</v>
      </c>
      <c r="N1342" s="12">
        <v>23.758417746044881</v>
      </c>
      <c r="O1342" s="12">
        <v>25.520039134444939</v>
      </c>
      <c r="P1342" s="12">
        <v>27.145104144408499</v>
      </c>
      <c r="Q1342" s="12">
        <v>28.568891197780438</v>
      </c>
      <c r="R1342" s="12">
        <v>29.892848418129454</v>
      </c>
      <c r="S1342" s="12">
        <v>31.032893058020932</v>
      </c>
      <c r="T1342" s="12">
        <v>32.044972914450952</v>
      </c>
      <c r="U1342" s="12">
        <v>32.868319847955107</v>
      </c>
      <c r="V1342" s="12">
        <v>33.620613973532983</v>
      </c>
      <c r="W1342" s="12">
        <v>34.233244296486752</v>
      </c>
      <c r="X1342" s="12">
        <v>34.753853986999701</v>
      </c>
      <c r="Y1342" s="12">
        <v>35.143432318602244</v>
      </c>
      <c r="Z1342" s="12">
        <v>35.445398973837221</v>
      </c>
    </row>
    <row r="1343" spans="2:26" x14ac:dyDescent="0.25">
      <c r="C1343" t="s">
        <v>84</v>
      </c>
      <c r="L1343" s="12">
        <v>39.429688204731093</v>
      </c>
      <c r="M1343" s="12">
        <v>35.613938177827144</v>
      </c>
      <c r="N1343" s="12">
        <v>31.912881653768547</v>
      </c>
      <c r="O1343" s="12">
        <v>30.593409743254384</v>
      </c>
      <c r="P1343" s="12">
        <v>29.315070773679142</v>
      </c>
      <c r="Q1343" s="12">
        <v>28.787199258101062</v>
      </c>
      <c r="R1343" s="12">
        <v>30.237990935169002</v>
      </c>
      <c r="S1343" s="12">
        <v>31.551676488430861</v>
      </c>
      <c r="T1343" s="12">
        <v>32.716596973359586</v>
      </c>
      <c r="U1343" s="12">
        <v>33.794929952376258</v>
      </c>
      <c r="V1343" s="12">
        <v>34.734711922752624</v>
      </c>
      <c r="W1343" s="12">
        <v>35.561176842877337</v>
      </c>
      <c r="X1343" s="12">
        <v>36.241495738299449</v>
      </c>
      <c r="Y1343" s="12">
        <v>36.853454819636177</v>
      </c>
      <c r="Z1343" s="12">
        <v>37.349165620435258</v>
      </c>
    </row>
    <row r="1344" spans="2:26" x14ac:dyDescent="0.25">
      <c r="C1344" t="s">
        <v>85</v>
      </c>
      <c r="L1344" s="12">
        <v>76.079679573145583</v>
      </c>
      <c r="M1344" s="12">
        <v>68.887632227010769</v>
      </c>
      <c r="N1344" s="12">
        <v>64.563132733757385</v>
      </c>
      <c r="O1344" s="12">
        <v>58.559365497376461</v>
      </c>
      <c r="P1344" s="12">
        <v>52.542805483158226</v>
      </c>
      <c r="Q1344" s="12">
        <v>49.737890895917175</v>
      </c>
      <c r="R1344" s="12">
        <v>45.392829953263146</v>
      </c>
      <c r="S1344" s="12">
        <v>44.749671166565037</v>
      </c>
      <c r="T1344" s="12">
        <v>44.094409940440705</v>
      </c>
      <c r="U1344" s="12">
        <v>43.96027278433759</v>
      </c>
      <c r="V1344" s="12">
        <v>45.515228810741206</v>
      </c>
      <c r="W1344" s="12">
        <v>46.914935156386463</v>
      </c>
      <c r="X1344" s="12">
        <v>48.164206842609154</v>
      </c>
      <c r="Y1344" s="12">
        <v>49.281011960548774</v>
      </c>
      <c r="Z1344" s="12">
        <v>50.258420736988469</v>
      </c>
    </row>
    <row r="1345" spans="2:26" x14ac:dyDescent="0.25">
      <c r="C1345" t="s">
        <v>81</v>
      </c>
      <c r="L1345" s="12">
        <v>174.42028400509432</v>
      </c>
      <c r="M1345" s="12">
        <v>172.61550955252798</v>
      </c>
      <c r="N1345" s="12">
        <v>169.75337530302767</v>
      </c>
      <c r="O1345" s="12">
        <v>168.36132678238428</v>
      </c>
      <c r="P1345" s="12">
        <v>161.93294271713739</v>
      </c>
      <c r="Q1345" s="12">
        <v>154.39648783879349</v>
      </c>
      <c r="R1345" s="12">
        <v>149.82567199840832</v>
      </c>
      <c r="S1345" s="12">
        <v>141.8581421424135</v>
      </c>
      <c r="T1345" s="12">
        <v>135.98873459700502</v>
      </c>
      <c r="U1345" s="12">
        <v>128.92127919997102</v>
      </c>
      <c r="V1345" s="12">
        <v>121.85802577799497</v>
      </c>
      <c r="W1345" s="12">
        <v>117.37687428803578</v>
      </c>
      <c r="X1345" s="12">
        <v>112.59702797768271</v>
      </c>
      <c r="Y1345" s="12">
        <v>110.41703260503272</v>
      </c>
      <c r="Z1345" s="12">
        <v>108.41307024709158</v>
      </c>
    </row>
    <row r="1346" spans="2:26" x14ac:dyDescent="0.25">
      <c r="C1346" t="s">
        <v>75</v>
      </c>
      <c r="L1346" s="12">
        <v>171.70457202947776</v>
      </c>
      <c r="M1346" s="12">
        <v>174.15531449539785</v>
      </c>
      <c r="N1346" s="12">
        <v>174.06869234879252</v>
      </c>
      <c r="O1346" s="12">
        <v>178.76248335166875</v>
      </c>
      <c r="P1346" s="12">
        <v>181.91958761543202</v>
      </c>
      <c r="Q1346" s="12">
        <v>182.4059201819405</v>
      </c>
      <c r="R1346" s="12">
        <v>180.194357567944</v>
      </c>
      <c r="S1346" s="12">
        <v>179.55378696305215</v>
      </c>
      <c r="T1346" s="12">
        <v>178.20406305603007</v>
      </c>
      <c r="U1346" s="12">
        <v>178.63424811225372</v>
      </c>
      <c r="V1346" s="12">
        <v>178.5732218407629</v>
      </c>
      <c r="W1346" s="12">
        <v>175.73060673316988</v>
      </c>
      <c r="X1346" s="12">
        <v>174.78427054290574</v>
      </c>
      <c r="Y1346" s="12">
        <v>172.26964917611303</v>
      </c>
      <c r="Z1346" s="12">
        <v>170.28971465106477</v>
      </c>
    </row>
    <row r="1347" spans="2:26" x14ac:dyDescent="0.25">
      <c r="C1347" t="s">
        <v>76</v>
      </c>
      <c r="L1347" s="12">
        <v>382.96750900376247</v>
      </c>
      <c r="M1347" s="12">
        <v>404.55314615069955</v>
      </c>
      <c r="N1347" s="12">
        <v>422.46828353181962</v>
      </c>
      <c r="O1347" s="12">
        <v>508.65383954483872</v>
      </c>
      <c r="P1347" s="12">
        <v>528.51699067692812</v>
      </c>
      <c r="Q1347" s="12">
        <v>553.04333387986253</v>
      </c>
      <c r="R1347" s="12">
        <v>570.5797045819719</v>
      </c>
      <c r="S1347" s="12">
        <v>585.73579517238045</v>
      </c>
      <c r="T1347" s="12">
        <v>601.09069487725753</v>
      </c>
      <c r="U1347" s="12">
        <v>616.79436930594579</v>
      </c>
      <c r="V1347" s="12">
        <v>630.05191349529014</v>
      </c>
      <c r="W1347" s="12">
        <v>644.74713369764277</v>
      </c>
      <c r="X1347" s="12">
        <v>658.34745229181704</v>
      </c>
      <c r="Y1347" s="12">
        <v>669.38194534675267</v>
      </c>
      <c r="Z1347" s="12">
        <v>678.66262512341484</v>
      </c>
    </row>
    <row r="1348" spans="2:26" x14ac:dyDescent="0.25">
      <c r="C1348" t="s">
        <v>77</v>
      </c>
      <c r="L1348" s="12">
        <v>620.68596254617285</v>
      </c>
      <c r="M1348" s="12">
        <v>619.34190478354969</v>
      </c>
      <c r="N1348" s="12">
        <v>613.26555387178246</v>
      </c>
      <c r="O1348" s="12">
        <v>594.20307552157965</v>
      </c>
      <c r="P1348" s="12">
        <v>587.80779413096957</v>
      </c>
      <c r="Q1348" s="12">
        <v>578.97871823580635</v>
      </c>
      <c r="R1348" s="12">
        <v>578.64663019891111</v>
      </c>
      <c r="S1348" s="12">
        <v>575.89498507615178</v>
      </c>
      <c r="T1348" s="12">
        <v>574.2639923686279</v>
      </c>
      <c r="U1348" s="12">
        <v>566.54241416541265</v>
      </c>
      <c r="V1348" s="12">
        <v>556.42480192779533</v>
      </c>
      <c r="W1348" s="12">
        <v>550.56862639565679</v>
      </c>
      <c r="X1348" s="12">
        <v>551.62728557676053</v>
      </c>
      <c r="Y1348" s="12">
        <v>546.17941580420722</v>
      </c>
      <c r="Z1348" s="12">
        <v>548.41956692525866</v>
      </c>
    </row>
    <row r="1349" spans="2:26" x14ac:dyDescent="0.25">
      <c r="C1349" t="s">
        <v>78</v>
      </c>
      <c r="L1349" s="12">
        <v>315.51273352176918</v>
      </c>
      <c r="M1349" s="12">
        <v>318.61756858269348</v>
      </c>
      <c r="N1349" s="12">
        <v>332.35502120656218</v>
      </c>
      <c r="O1349" s="12">
        <v>285.85205517104225</v>
      </c>
      <c r="P1349" s="12">
        <v>294.96385504624334</v>
      </c>
      <c r="Q1349" s="12">
        <v>301.97817585985229</v>
      </c>
      <c r="R1349" s="12">
        <v>303.0093614545217</v>
      </c>
      <c r="S1349" s="12">
        <v>309.04407034752387</v>
      </c>
      <c r="T1349" s="12">
        <v>312.40203453255344</v>
      </c>
      <c r="U1349" s="12">
        <v>321.43740083159133</v>
      </c>
      <c r="V1349" s="12">
        <v>335.81882325111286</v>
      </c>
      <c r="W1349" s="12">
        <v>343.29539352624221</v>
      </c>
      <c r="X1349" s="12">
        <v>343.00801844660288</v>
      </c>
      <c r="Y1349" s="12">
        <v>351.94464688098998</v>
      </c>
      <c r="Z1349" s="12">
        <v>354.179738371496</v>
      </c>
    </row>
    <row r="1350" spans="2:26" x14ac:dyDescent="0.25">
      <c r="C1350" t="s">
        <v>93</v>
      </c>
      <c r="L1350" s="12">
        <v>51.700792074650877</v>
      </c>
      <c r="M1350" s="12">
        <v>49.907736973828712</v>
      </c>
      <c r="N1350" s="12">
        <v>45.825366666583591</v>
      </c>
      <c r="O1350" s="12">
        <v>42.99882922374379</v>
      </c>
      <c r="P1350" s="12">
        <v>40.492332201884267</v>
      </c>
      <c r="Q1350" s="12">
        <v>38.250601718082855</v>
      </c>
      <c r="R1350" s="12">
        <v>40.342363105412169</v>
      </c>
      <c r="S1350" s="12">
        <v>40.974000568907925</v>
      </c>
      <c r="T1350" s="12">
        <v>41.992150706913534</v>
      </c>
      <c r="U1350" s="12">
        <v>42.286894354477205</v>
      </c>
      <c r="V1350" s="12">
        <v>41.263463787943572</v>
      </c>
      <c r="W1350" s="12">
        <v>41.954198329024038</v>
      </c>
      <c r="X1350" s="12">
        <v>43.421413045857157</v>
      </c>
      <c r="Y1350" s="12">
        <v>43.840237834809216</v>
      </c>
      <c r="Z1350" s="12">
        <v>44.49735289731715</v>
      </c>
    </row>
    <row r="1351" spans="2:26" s="65" customFormat="1" x14ac:dyDescent="0.25">
      <c r="B1351" s="65" t="s">
        <v>222</v>
      </c>
      <c r="L1351" s="66">
        <v>1858.7552088787554</v>
      </c>
      <c r="M1351" s="66">
        <v>1867.9986135300935</v>
      </c>
      <c r="N1351" s="66">
        <v>1877.9707250621391</v>
      </c>
      <c r="O1351" s="66">
        <v>1893.5044239703332</v>
      </c>
      <c r="P1351" s="66">
        <v>1904.6364827898403</v>
      </c>
      <c r="Q1351" s="66">
        <v>1916.1472190661368</v>
      </c>
      <c r="R1351" s="66">
        <v>1928.1217582137308</v>
      </c>
      <c r="S1351" s="66">
        <v>1940.3950209834463</v>
      </c>
      <c r="T1351" s="66">
        <v>1952.7976499666386</v>
      </c>
      <c r="U1351" s="66">
        <v>1965.2401285543206</v>
      </c>
      <c r="V1351" s="66">
        <v>1977.8608047879263</v>
      </c>
      <c r="W1351" s="66">
        <v>1990.3821892655219</v>
      </c>
      <c r="X1351" s="66">
        <v>2002.9450244495342</v>
      </c>
      <c r="Y1351" s="66">
        <v>2015.3108267466921</v>
      </c>
      <c r="Z1351" s="66">
        <v>2027.515053546904</v>
      </c>
    </row>
    <row r="1352" spans="2:26" x14ac:dyDescent="0.25">
      <c r="B1352" t="s">
        <v>113</v>
      </c>
      <c r="C1352" t="s">
        <v>83</v>
      </c>
      <c r="L1352" s="12">
        <v>26.253987919951129</v>
      </c>
      <c r="M1352" s="12">
        <v>24.259857954917791</v>
      </c>
      <c r="N1352" s="12">
        <v>23.627230227104739</v>
      </c>
      <c r="O1352" s="12">
        <v>24.820587054963323</v>
      </c>
      <c r="P1352" s="12">
        <v>25.727004036768548</v>
      </c>
      <c r="Q1352" s="12">
        <v>26.682164076299017</v>
      </c>
      <c r="R1352" s="12">
        <v>28.213216976390012</v>
      </c>
      <c r="S1352" s="12">
        <v>29.148322959758591</v>
      </c>
      <c r="T1352" s="12">
        <v>59.378447573096906</v>
      </c>
      <c r="U1352" s="12">
        <v>49.074055680929476</v>
      </c>
      <c r="V1352" s="12">
        <v>43.732566103243755</v>
      </c>
      <c r="W1352" s="12">
        <v>35.198431590268221</v>
      </c>
      <c r="X1352" s="12">
        <v>35.821461793755461</v>
      </c>
      <c r="Y1352" s="12">
        <v>36.809084504254031</v>
      </c>
      <c r="Z1352" s="12">
        <v>36.659876948625673</v>
      </c>
    </row>
    <row r="1353" spans="2:26" x14ac:dyDescent="0.25">
      <c r="C1353" t="s">
        <v>84</v>
      </c>
      <c r="L1353" s="12">
        <v>39.429688204731093</v>
      </c>
      <c r="M1353" s="12">
        <v>35.593234996497884</v>
      </c>
      <c r="N1353" s="12">
        <v>31.855662197639901</v>
      </c>
      <c r="O1353" s="12">
        <v>30.313469663322163</v>
      </c>
      <c r="P1353" s="12">
        <v>28.701123562212327</v>
      </c>
      <c r="Q1353" s="12">
        <v>27.87577478019784</v>
      </c>
      <c r="R1353" s="12">
        <v>29.053569992521332</v>
      </c>
      <c r="S1353" s="12">
        <v>29.923126845568241</v>
      </c>
      <c r="T1353" s="12">
        <v>49.065713665252431</v>
      </c>
      <c r="U1353" s="12">
        <v>50.668854424526508</v>
      </c>
      <c r="V1353" s="12">
        <v>50.923350134463227</v>
      </c>
      <c r="W1353" s="12">
        <v>53.755948653083287</v>
      </c>
      <c r="X1353" s="12">
        <v>47.826412962200564</v>
      </c>
      <c r="Y1353" s="12">
        <v>44.7670107639306</v>
      </c>
      <c r="Z1353" s="12">
        <v>38.94244309312856</v>
      </c>
    </row>
    <row r="1354" spans="2:26" x14ac:dyDescent="0.25">
      <c r="C1354" t="s">
        <v>85</v>
      </c>
      <c r="L1354" s="12">
        <v>76.079679573145583</v>
      </c>
      <c r="M1354" s="12">
        <v>68.855079087531749</v>
      </c>
      <c r="N1354" s="12">
        <v>64.465462304289858</v>
      </c>
      <c r="O1354" s="12">
        <v>58.161440662724104</v>
      </c>
      <c r="P1354" s="12">
        <v>51.771719531134245</v>
      </c>
      <c r="Q1354" s="12">
        <v>48.639634267682766</v>
      </c>
      <c r="R1354" s="12">
        <v>44.197748616224672</v>
      </c>
      <c r="S1354" s="12">
        <v>43.311667510835463</v>
      </c>
      <c r="T1354" s="12">
        <v>59.014264112450853</v>
      </c>
      <c r="U1354" s="12">
        <v>59.890689643600673</v>
      </c>
      <c r="V1354" s="12">
        <v>61.797558055249624</v>
      </c>
      <c r="W1354" s="12">
        <v>64.35551360932817</v>
      </c>
      <c r="X1354" s="12">
        <v>64.981233969112054</v>
      </c>
      <c r="Y1354" s="12">
        <v>65.237873148068985</v>
      </c>
      <c r="Z1354" s="12">
        <v>67.937636393662132</v>
      </c>
    </row>
    <row r="1355" spans="2:26" x14ac:dyDescent="0.25">
      <c r="C1355" t="s">
        <v>81</v>
      </c>
      <c r="L1355" s="12">
        <v>174.42028400509432</v>
      </c>
      <c r="M1355" s="12">
        <v>172.55683137655933</v>
      </c>
      <c r="N1355" s="12">
        <v>169.59077305133704</v>
      </c>
      <c r="O1355" s="12">
        <v>167.5615776915098</v>
      </c>
      <c r="P1355" s="12">
        <v>160.21710412483668</v>
      </c>
      <c r="Q1355" s="12">
        <v>152.03047160119178</v>
      </c>
      <c r="R1355" s="12">
        <v>147.1089343320653</v>
      </c>
      <c r="S1355" s="12">
        <v>138.60259553790488</v>
      </c>
      <c r="T1355" s="12">
        <v>153.15218431846452</v>
      </c>
      <c r="U1355" s="12">
        <v>145.57944040688119</v>
      </c>
      <c r="V1355" s="12">
        <v>139.33795712036891</v>
      </c>
      <c r="W1355" s="12">
        <v>136.84296084623588</v>
      </c>
      <c r="X1355" s="12">
        <v>134.31922787610563</v>
      </c>
      <c r="Y1355" s="12">
        <v>133.73662148533566</v>
      </c>
      <c r="Z1355" s="12">
        <v>132.09512351785651</v>
      </c>
    </row>
    <row r="1356" spans="2:26" x14ac:dyDescent="0.25">
      <c r="C1356" t="s">
        <v>75</v>
      </c>
      <c r="L1356" s="12">
        <v>171.70457202947776</v>
      </c>
      <c r="M1356" s="12">
        <v>174.12029307425371</v>
      </c>
      <c r="N1356" s="12">
        <v>173.90651325037018</v>
      </c>
      <c r="O1356" s="12">
        <v>178.03153989585763</v>
      </c>
      <c r="P1356" s="12">
        <v>179.95970220175073</v>
      </c>
      <c r="Q1356" s="12">
        <v>178.77953372911867</v>
      </c>
      <c r="R1356" s="12">
        <v>175.62570444078878</v>
      </c>
      <c r="S1356" s="12">
        <v>173.81884205040151</v>
      </c>
      <c r="T1356" s="12">
        <v>189.78172617468641</v>
      </c>
      <c r="U1356" s="12">
        <v>192.99637655821903</v>
      </c>
      <c r="V1356" s="12">
        <v>194.96242629611467</v>
      </c>
      <c r="W1356" s="12">
        <v>191.98073963215541</v>
      </c>
      <c r="X1356" s="12">
        <v>190.87615137089298</v>
      </c>
      <c r="Y1356" s="12">
        <v>188.51259770856274</v>
      </c>
      <c r="Z1356" s="12">
        <v>186.11549157468198</v>
      </c>
    </row>
    <row r="1357" spans="2:26" x14ac:dyDescent="0.25">
      <c r="C1357" t="s">
        <v>76</v>
      </c>
      <c r="L1357" s="12">
        <v>382.96750900376247</v>
      </c>
      <c r="M1357" s="12">
        <v>404.40229420305673</v>
      </c>
      <c r="N1357" s="12">
        <v>421.91476901545292</v>
      </c>
      <c r="O1357" s="12">
        <v>505.83445160673972</v>
      </c>
      <c r="P1357" s="12">
        <v>521.72842692434619</v>
      </c>
      <c r="Q1357" s="12">
        <v>541.80212396395984</v>
      </c>
      <c r="R1357" s="12">
        <v>556.64146227888364</v>
      </c>
      <c r="S1357" s="12">
        <v>567.54929833316373</v>
      </c>
      <c r="T1357" s="12">
        <v>715.46392738381996</v>
      </c>
      <c r="U1357" s="12">
        <v>718.37386580118846</v>
      </c>
      <c r="V1357" s="12">
        <v>724.91563544525297</v>
      </c>
      <c r="W1357" s="12">
        <v>733.15523469312609</v>
      </c>
      <c r="X1357" s="12">
        <v>738.35801882990745</v>
      </c>
      <c r="Y1357" s="12">
        <v>745.09128023454628</v>
      </c>
      <c r="Z1357" s="12">
        <v>747.12509091960408</v>
      </c>
    </row>
    <row r="1358" spans="2:26" x14ac:dyDescent="0.25">
      <c r="C1358" t="s">
        <v>77</v>
      </c>
      <c r="L1358" s="12">
        <v>620.68596254617285</v>
      </c>
      <c r="M1358" s="12">
        <v>619.24793998903192</v>
      </c>
      <c r="N1358" s="12">
        <v>612.96748920776372</v>
      </c>
      <c r="O1358" s="12">
        <v>592.75330200916312</v>
      </c>
      <c r="P1358" s="12">
        <v>584.59713967340247</v>
      </c>
      <c r="Q1358" s="12">
        <v>573.85057125918922</v>
      </c>
      <c r="R1358" s="12">
        <v>572.39462672519005</v>
      </c>
      <c r="S1358" s="12">
        <v>567.88800904102004</v>
      </c>
      <c r="T1358" s="12">
        <v>605.6207191385472</v>
      </c>
      <c r="U1358" s="12">
        <v>600.41637939921463</v>
      </c>
      <c r="V1358" s="12">
        <v>592.46886775177757</v>
      </c>
      <c r="W1358" s="12">
        <v>588.44053384599158</v>
      </c>
      <c r="X1358" s="12">
        <v>591.79885338125996</v>
      </c>
      <c r="Y1358" s="12">
        <v>589.69610942106101</v>
      </c>
      <c r="Z1358" s="12">
        <v>593.71256273756717</v>
      </c>
    </row>
    <row r="1359" spans="2:26" x14ac:dyDescent="0.25">
      <c r="C1359" t="s">
        <v>78</v>
      </c>
      <c r="L1359" s="12">
        <v>315.51273352176918</v>
      </c>
      <c r="M1359" s="12">
        <v>318.579680592145</v>
      </c>
      <c r="N1359" s="12">
        <v>332.23572853348878</v>
      </c>
      <c r="O1359" s="12">
        <v>285.28932162749192</v>
      </c>
      <c r="P1359" s="12">
        <v>293.67918637890045</v>
      </c>
      <c r="Q1359" s="12">
        <v>299.99186040384564</v>
      </c>
      <c r="R1359" s="12">
        <v>300.67747037548759</v>
      </c>
      <c r="S1359" s="12">
        <v>306.04314834467499</v>
      </c>
      <c r="T1359" s="12">
        <v>327.51057866901732</v>
      </c>
      <c r="U1359" s="12">
        <v>337.12059476336378</v>
      </c>
      <c r="V1359" s="12">
        <v>351.42929653133194</v>
      </c>
      <c r="W1359" s="12">
        <v>359.5250973420334</v>
      </c>
      <c r="X1359" s="12">
        <v>359.31728721365221</v>
      </c>
      <c r="Y1359" s="12">
        <v>368.29876894472176</v>
      </c>
      <c r="Z1359" s="12">
        <v>369.98115826254087</v>
      </c>
    </row>
    <row r="1360" spans="2:26" x14ac:dyDescent="0.25">
      <c r="C1360" t="s">
        <v>93</v>
      </c>
      <c r="L1360" s="12">
        <v>51.700792074650877</v>
      </c>
      <c r="M1360" s="12">
        <v>49.905485272239623</v>
      </c>
      <c r="N1360" s="12">
        <v>45.8193939385528</v>
      </c>
      <c r="O1360" s="12">
        <v>42.970129162873114</v>
      </c>
      <c r="P1360" s="12">
        <v>40.419464543795591</v>
      </c>
      <c r="Q1360" s="12">
        <v>38.140409359448249</v>
      </c>
      <c r="R1360" s="12">
        <v>40.163705640180694</v>
      </c>
      <c r="S1360" s="12">
        <v>40.772506495896714</v>
      </c>
      <c r="T1360" s="12">
        <v>43.238705328321082</v>
      </c>
      <c r="U1360" s="12">
        <v>43.62176631366281</v>
      </c>
      <c r="V1360" s="12">
        <v>42.936553727901028</v>
      </c>
      <c r="W1360" s="12">
        <v>43.571251247184804</v>
      </c>
      <c r="X1360" s="12">
        <v>44.742658897481917</v>
      </c>
      <c r="Y1360" s="12">
        <v>45.50473116063057</v>
      </c>
      <c r="Z1360" s="12">
        <v>46.138138222462473</v>
      </c>
    </row>
    <row r="1361" spans="2:26" s="65" customFormat="1" x14ac:dyDescent="0.25">
      <c r="B1361" s="65" t="s">
        <v>223</v>
      </c>
      <c r="L1361" s="66">
        <v>1858.7552088787554</v>
      </c>
      <c r="M1361" s="66">
        <v>1867.5206965462339</v>
      </c>
      <c r="N1361" s="66">
        <v>1876.3830217259999</v>
      </c>
      <c r="O1361" s="66">
        <v>1885.735819374645</v>
      </c>
      <c r="P1361" s="66">
        <v>1886.800870977147</v>
      </c>
      <c r="Q1361" s="66">
        <v>1887.7925434409331</v>
      </c>
      <c r="R1361" s="66">
        <v>1894.0764393777324</v>
      </c>
      <c r="S1361" s="66">
        <v>1897.0575171192243</v>
      </c>
      <c r="T1361" s="66">
        <v>2202.2262663636566</v>
      </c>
      <c r="U1361" s="66">
        <v>2197.7420229915865</v>
      </c>
      <c r="V1361" s="66">
        <v>2202.5042111657035</v>
      </c>
      <c r="W1361" s="66">
        <v>2206.8257114594066</v>
      </c>
      <c r="X1361" s="66">
        <v>2208.041306294368</v>
      </c>
      <c r="Y1361" s="66">
        <v>2217.6540773711113</v>
      </c>
      <c r="Z1361" s="66">
        <v>2218.7075216701296</v>
      </c>
    </row>
    <row r="1362" spans="2:26" x14ac:dyDescent="0.25">
      <c r="B1362" t="s">
        <v>118</v>
      </c>
      <c r="C1362" t="s">
        <v>83</v>
      </c>
      <c r="L1362" s="12">
        <v>26.253987919951129</v>
      </c>
      <c r="M1362" s="12">
        <v>24.28286272353181</v>
      </c>
      <c r="N1362" s="12">
        <v>23.667279265535981</v>
      </c>
      <c r="O1362" s="12">
        <v>25.15458796731383</v>
      </c>
      <c r="P1362" s="12">
        <v>26.288878928261141</v>
      </c>
      <c r="Q1362" s="12">
        <v>27.101610003938628</v>
      </c>
      <c r="R1362" s="12">
        <v>28.011652220757504</v>
      </c>
      <c r="S1362" s="12">
        <v>29.178646969175261</v>
      </c>
      <c r="T1362" s="12">
        <v>39.993804051623499</v>
      </c>
      <c r="U1362" s="12">
        <v>46.772720085379895</v>
      </c>
      <c r="V1362" s="12">
        <v>51.445591694393791</v>
      </c>
      <c r="W1362" s="12">
        <v>43.29851678188713</v>
      </c>
      <c r="X1362" s="12">
        <v>38.806433363274223</v>
      </c>
      <c r="Y1362" s="12">
        <v>36.331397257611144</v>
      </c>
      <c r="Z1362" s="12">
        <v>36.749176522538406</v>
      </c>
    </row>
    <row r="1363" spans="2:26" x14ac:dyDescent="0.25">
      <c r="C1363" t="s">
        <v>84</v>
      </c>
      <c r="L1363" s="12">
        <v>39.429688204731093</v>
      </c>
      <c r="M1363" s="12">
        <v>35.603587934122061</v>
      </c>
      <c r="N1363" s="12">
        <v>31.874424208930495</v>
      </c>
      <c r="O1363" s="12">
        <v>30.444174514688818</v>
      </c>
      <c r="P1363" s="12">
        <v>28.950725143994106</v>
      </c>
      <c r="Q1363" s="12">
        <v>28.11874428284483</v>
      </c>
      <c r="R1363" s="12">
        <v>29.214580314840809</v>
      </c>
      <c r="S1363" s="12">
        <v>30.220697337902319</v>
      </c>
      <c r="T1363" s="12">
        <v>37.150267520690299</v>
      </c>
      <c r="U1363" s="12">
        <v>44.216476798387866</v>
      </c>
      <c r="V1363" s="12">
        <v>51.128571280090711</v>
      </c>
      <c r="W1363" s="12">
        <v>52.553763271342419</v>
      </c>
      <c r="X1363" s="12">
        <v>51.513007163118843</v>
      </c>
      <c r="Y1363" s="12">
        <v>49.317495546679368</v>
      </c>
      <c r="Z1363" s="12">
        <v>44.297611011434697</v>
      </c>
    </row>
    <row r="1364" spans="2:26" x14ac:dyDescent="0.25">
      <c r="C1364" t="s">
        <v>85</v>
      </c>
      <c r="L1364" s="12">
        <v>76.079679573145583</v>
      </c>
      <c r="M1364" s="12">
        <v>68.871356939407121</v>
      </c>
      <c r="N1364" s="12">
        <v>64.497967287546032</v>
      </c>
      <c r="O1364" s="12">
        <v>58.345842399444265</v>
      </c>
      <c r="P1364" s="12">
        <v>52.087444113225885</v>
      </c>
      <c r="Q1364" s="12">
        <v>48.951380948757432</v>
      </c>
      <c r="R1364" s="12">
        <v>44.316192752978893</v>
      </c>
      <c r="S1364" s="12">
        <v>43.467988565832357</v>
      </c>
      <c r="T1364" s="12">
        <v>48.156412799623318</v>
      </c>
      <c r="U1364" s="12">
        <v>53.717393516100124</v>
      </c>
      <c r="V1364" s="12">
        <v>61.134690873104226</v>
      </c>
      <c r="W1364" s="12">
        <v>63.336902040573392</v>
      </c>
      <c r="X1364" s="12">
        <v>64.881550033237374</v>
      </c>
      <c r="Y1364" s="12">
        <v>65.896023783685507</v>
      </c>
      <c r="Z1364" s="12">
        <v>66.95291657052833</v>
      </c>
    </row>
    <row r="1365" spans="2:26" x14ac:dyDescent="0.25">
      <c r="C1365" t="s">
        <v>81</v>
      </c>
      <c r="L1365" s="12">
        <v>174.42028400509432</v>
      </c>
      <c r="M1365" s="12">
        <v>172.58617268354814</v>
      </c>
      <c r="N1365" s="12">
        <v>169.64472648466943</v>
      </c>
      <c r="O1365" s="12">
        <v>167.93568662178595</v>
      </c>
      <c r="P1365" s="12">
        <v>160.91749548630617</v>
      </c>
      <c r="Q1365" s="12">
        <v>152.7177462360433</v>
      </c>
      <c r="R1365" s="12">
        <v>147.45764583014503</v>
      </c>
      <c r="S1365" s="12">
        <v>139.11462298376884</v>
      </c>
      <c r="T1365" s="12">
        <v>139.77571303172647</v>
      </c>
      <c r="U1365" s="12">
        <v>139.17497026617451</v>
      </c>
      <c r="V1365" s="12">
        <v>138.95256166075461</v>
      </c>
      <c r="W1365" s="12">
        <v>135.21794241307396</v>
      </c>
      <c r="X1365" s="12">
        <v>132.16694043728154</v>
      </c>
      <c r="Y1365" s="12">
        <v>131.85895160675847</v>
      </c>
      <c r="Z1365" s="12">
        <v>131.23362242570062</v>
      </c>
    </row>
    <row r="1366" spans="2:26" x14ac:dyDescent="0.25">
      <c r="C1366" t="s">
        <v>75</v>
      </c>
      <c r="L1366" s="12">
        <v>171.70457202947776</v>
      </c>
      <c r="M1366" s="12">
        <v>174.13781352300137</v>
      </c>
      <c r="N1366" s="12">
        <v>173.96643417358345</v>
      </c>
      <c r="O1366" s="12">
        <v>178.35843095909101</v>
      </c>
      <c r="P1366" s="12">
        <v>180.79342870292379</v>
      </c>
      <c r="Q1366" s="12">
        <v>180.02988082358524</v>
      </c>
      <c r="R1366" s="12">
        <v>176.49521241554311</v>
      </c>
      <c r="S1366" s="12">
        <v>174.69776100528287</v>
      </c>
      <c r="T1366" s="12">
        <v>178.40854220685338</v>
      </c>
      <c r="U1366" s="12">
        <v>185.16756066570753</v>
      </c>
      <c r="V1366" s="12">
        <v>192.61951407791591</v>
      </c>
      <c r="W1366" s="12">
        <v>191.34108789884019</v>
      </c>
      <c r="X1366" s="12">
        <v>190.90075980548943</v>
      </c>
      <c r="Y1366" s="12">
        <v>188.38985931323612</v>
      </c>
      <c r="Z1366" s="12">
        <v>186.30298360688411</v>
      </c>
    </row>
    <row r="1367" spans="2:26" x14ac:dyDescent="0.25">
      <c r="C1367" t="s">
        <v>76</v>
      </c>
      <c r="L1367" s="12">
        <v>382.96750900376247</v>
      </c>
      <c r="M1367" s="12">
        <v>404.4777434996746</v>
      </c>
      <c r="N1367" s="12">
        <v>422.10419104201139</v>
      </c>
      <c r="O1367" s="12">
        <v>507.13629595685597</v>
      </c>
      <c r="P1367" s="12">
        <v>524.52366308567321</v>
      </c>
      <c r="Q1367" s="12">
        <v>545.22871744816598</v>
      </c>
      <c r="R1367" s="12">
        <v>558.59539488152734</v>
      </c>
      <c r="S1367" s="12">
        <v>570.35232034621583</v>
      </c>
      <c r="T1367" s="12">
        <v>627.66143230009789</v>
      </c>
      <c r="U1367" s="12">
        <v>681.71243693113388</v>
      </c>
      <c r="V1367" s="12">
        <v>732.48847666791789</v>
      </c>
      <c r="W1367" s="12">
        <v>738.51676744130828</v>
      </c>
      <c r="X1367" s="12">
        <v>745.07660364886738</v>
      </c>
      <c r="Y1367" s="12">
        <v>749.64224278296456</v>
      </c>
      <c r="Z1367" s="12">
        <v>752.47777152120921</v>
      </c>
    </row>
    <row r="1368" spans="2:26" x14ac:dyDescent="0.25">
      <c r="C1368" t="s">
        <v>77</v>
      </c>
      <c r="L1368" s="12">
        <v>620.68596254617285</v>
      </c>
      <c r="M1368" s="12">
        <v>619.29492777879079</v>
      </c>
      <c r="N1368" s="12">
        <v>613.06832288273438</v>
      </c>
      <c r="O1368" s="12">
        <v>593.42382098188023</v>
      </c>
      <c r="P1368" s="12">
        <v>585.92307642885874</v>
      </c>
      <c r="Q1368" s="12">
        <v>575.40245281108218</v>
      </c>
      <c r="R1368" s="12">
        <v>573.34941493778547</v>
      </c>
      <c r="S1368" s="12">
        <v>569.19481740963022</v>
      </c>
      <c r="T1368" s="12">
        <v>579.7234695281071</v>
      </c>
      <c r="U1368" s="12">
        <v>585.38486647869627</v>
      </c>
      <c r="V1368" s="12">
        <v>590.07573274691754</v>
      </c>
      <c r="W1368" s="12">
        <v>586.2750280896355</v>
      </c>
      <c r="X1368" s="12">
        <v>589.39120496808607</v>
      </c>
      <c r="Y1368" s="12">
        <v>586.35305969508909</v>
      </c>
      <c r="Z1368" s="12">
        <v>591.0096564093152</v>
      </c>
    </row>
    <row r="1369" spans="2:26" x14ac:dyDescent="0.25">
      <c r="C1369" t="s">
        <v>78</v>
      </c>
      <c r="L1369" s="12">
        <v>315.51273352176918</v>
      </c>
      <c r="M1369" s="12">
        <v>318.59862574550289</v>
      </c>
      <c r="N1369" s="12">
        <v>332.27573258420904</v>
      </c>
      <c r="O1369" s="12">
        <v>285.55119955061286</v>
      </c>
      <c r="P1369" s="12">
        <v>294.20654273433507</v>
      </c>
      <c r="Q1369" s="12">
        <v>300.56608879530393</v>
      </c>
      <c r="R1369" s="12">
        <v>300.95169586314745</v>
      </c>
      <c r="S1369" s="12">
        <v>306.44302688975102</v>
      </c>
      <c r="T1369" s="12">
        <v>315.5378276304927</v>
      </c>
      <c r="U1369" s="12">
        <v>330.57570499861276</v>
      </c>
      <c r="V1369" s="12">
        <v>351.06911966555572</v>
      </c>
      <c r="W1369" s="12">
        <v>358.94140797404123</v>
      </c>
      <c r="X1369" s="12">
        <v>358.97141274639216</v>
      </c>
      <c r="Y1369" s="12">
        <v>368.18275673991474</v>
      </c>
      <c r="Z1369" s="12">
        <v>370.31852221526407</v>
      </c>
    </row>
    <row r="1370" spans="2:26" x14ac:dyDescent="0.25">
      <c r="C1370" t="s">
        <v>93</v>
      </c>
      <c r="L1370" s="12">
        <v>51.700792074650877</v>
      </c>
      <c r="M1370" s="12">
        <v>49.90661131534366</v>
      </c>
      <c r="N1370" s="12">
        <v>45.82150739636959</v>
      </c>
      <c r="O1370" s="12">
        <v>42.983421036835182</v>
      </c>
      <c r="P1370" s="12">
        <v>40.449552472453554</v>
      </c>
      <c r="Q1370" s="12">
        <v>38.176541574062931</v>
      </c>
      <c r="R1370" s="12">
        <v>40.189779081092517</v>
      </c>
      <c r="S1370" s="12">
        <v>40.802370481606559</v>
      </c>
      <c r="T1370" s="12">
        <v>42.267632466245594</v>
      </c>
      <c r="U1370" s="12">
        <v>43.056520447177022</v>
      </c>
      <c r="V1370" s="12">
        <v>42.667483136574553</v>
      </c>
      <c r="W1370" s="12">
        <v>43.492025691219119</v>
      </c>
      <c r="X1370" s="12">
        <v>44.942115226887182</v>
      </c>
      <c r="Y1370" s="12">
        <v>45.331255515697364</v>
      </c>
      <c r="Z1370" s="12">
        <v>46.002782793890638</v>
      </c>
    </row>
    <row r="1371" spans="2:26" s="65" customFormat="1" x14ac:dyDescent="0.25">
      <c r="B1371" s="65" t="s">
        <v>224</v>
      </c>
      <c r="L1371" s="66">
        <v>1858.7552088787554</v>
      </c>
      <c r="M1371" s="66">
        <v>1867.7597021429226</v>
      </c>
      <c r="N1371" s="66">
        <v>1876.9205853255896</v>
      </c>
      <c r="O1371" s="66">
        <v>1889.3334599885079</v>
      </c>
      <c r="P1371" s="66">
        <v>1894.1408070960317</v>
      </c>
      <c r="Q1371" s="66">
        <v>1896.2931629237846</v>
      </c>
      <c r="R1371" s="66">
        <v>1898.581568297818</v>
      </c>
      <c r="S1371" s="66">
        <v>1903.4722519891654</v>
      </c>
      <c r="T1371" s="66">
        <v>2008.6751015354603</v>
      </c>
      <c r="U1371" s="66">
        <v>2109.7786501873697</v>
      </c>
      <c r="V1371" s="66">
        <v>2211.5817418032248</v>
      </c>
      <c r="W1371" s="66">
        <v>2212.9734416019214</v>
      </c>
      <c r="X1371" s="66">
        <v>2216.6500273926345</v>
      </c>
      <c r="Y1371" s="66">
        <v>2221.3030422416359</v>
      </c>
      <c r="Z1371" s="66">
        <v>2225.3450430767653</v>
      </c>
    </row>
    <row r="1372" spans="2:26" x14ac:dyDescent="0.25">
      <c r="B1372" t="s">
        <v>114</v>
      </c>
      <c r="C1372" t="s">
        <v>83</v>
      </c>
      <c r="L1372" s="12">
        <v>26.253987919951129</v>
      </c>
      <c r="M1372" s="12">
        <v>24.269060449683444</v>
      </c>
      <c r="N1372" s="12">
        <v>23.643626137993571</v>
      </c>
      <c r="O1372" s="12">
        <v>25.03112408948823</v>
      </c>
      <c r="P1372" s="12">
        <v>26.132670841224311</v>
      </c>
      <c r="Q1372" s="12">
        <v>26.886532852606379</v>
      </c>
      <c r="R1372" s="12">
        <v>28.066315017619871</v>
      </c>
      <c r="S1372" s="12">
        <v>29.208577497454378</v>
      </c>
      <c r="T1372" s="12">
        <v>44.849155796389837</v>
      </c>
      <c r="U1372" s="12">
        <v>48.8192724126705</v>
      </c>
      <c r="V1372" s="12">
        <v>48.92186058028318</v>
      </c>
      <c r="W1372" s="12">
        <v>41.008782907060663</v>
      </c>
      <c r="X1372" s="12">
        <v>37.576876672620259</v>
      </c>
      <c r="Y1372" s="12">
        <v>36.450439709886297</v>
      </c>
      <c r="Z1372" s="12">
        <v>36.776263795615321</v>
      </c>
    </row>
    <row r="1373" spans="2:26" x14ac:dyDescent="0.25">
      <c r="C1373" t="s">
        <v>84</v>
      </c>
      <c r="L1373" s="12">
        <v>39.429688204731093</v>
      </c>
      <c r="M1373" s="12">
        <v>35.597376494076258</v>
      </c>
      <c r="N1373" s="12">
        <v>31.863311306623373</v>
      </c>
      <c r="O1373" s="12">
        <v>30.39435155087806</v>
      </c>
      <c r="P1373" s="12">
        <v>28.873893354978904</v>
      </c>
      <c r="Q1373" s="12">
        <v>28.010509798800122</v>
      </c>
      <c r="R1373" s="12">
        <v>29.146033504627951</v>
      </c>
      <c r="S1373" s="12">
        <v>30.143338831220291</v>
      </c>
      <c r="T1373" s="12">
        <v>40.079927911497165</v>
      </c>
      <c r="U1373" s="12">
        <v>46.747355478617564</v>
      </c>
      <c r="V1373" s="12">
        <v>51.094841783524799</v>
      </c>
      <c r="W1373" s="12">
        <v>52.839742363006259</v>
      </c>
      <c r="X1373" s="12">
        <v>50.679894707240678</v>
      </c>
      <c r="Y1373" s="12">
        <v>47.8339099390057</v>
      </c>
      <c r="Z1373" s="12">
        <v>42.78796690696533</v>
      </c>
    </row>
    <row r="1374" spans="2:26" x14ac:dyDescent="0.25">
      <c r="C1374" t="s">
        <v>85</v>
      </c>
      <c r="L1374" s="12">
        <v>76.079679573145583</v>
      </c>
      <c r="M1374" s="12">
        <v>68.861590535288613</v>
      </c>
      <c r="N1374" s="12">
        <v>64.478703276960928</v>
      </c>
      <c r="O1374" s="12">
        <v>58.274529806223725</v>
      </c>
      <c r="P1374" s="12">
        <v>51.99029284868049</v>
      </c>
      <c r="Q1374" s="12">
        <v>48.820099348269281</v>
      </c>
      <c r="R1374" s="12">
        <v>44.261418910822499</v>
      </c>
      <c r="S1374" s="12">
        <v>43.422741708829619</v>
      </c>
      <c r="T1374" s="12">
        <v>50.852555549987706</v>
      </c>
      <c r="U1374" s="12">
        <v>56.077552303158313</v>
      </c>
      <c r="V1374" s="12">
        <v>61.340655872606959</v>
      </c>
      <c r="W1374" s="12">
        <v>63.600786221383473</v>
      </c>
      <c r="X1374" s="12">
        <v>64.961599258033104</v>
      </c>
      <c r="Y1374" s="12">
        <v>65.700100893931392</v>
      </c>
      <c r="Z1374" s="12">
        <v>67.166957572333047</v>
      </c>
    </row>
    <row r="1375" spans="2:26" x14ac:dyDescent="0.25">
      <c r="C1375" t="s">
        <v>81</v>
      </c>
      <c r="L1375" s="12">
        <v>174.42028400509432</v>
      </c>
      <c r="M1375" s="12">
        <v>172.5685684306944</v>
      </c>
      <c r="N1375" s="12">
        <v>169.61275901870772</v>
      </c>
      <c r="O1375" s="12">
        <v>167.79167812468586</v>
      </c>
      <c r="P1375" s="12">
        <v>160.70322360691159</v>
      </c>
      <c r="Q1375" s="12">
        <v>152.42458413511193</v>
      </c>
      <c r="R1375" s="12">
        <v>147.31158433236885</v>
      </c>
      <c r="S1375" s="12">
        <v>138.95252660031878</v>
      </c>
      <c r="T1375" s="12">
        <v>143.05867252216493</v>
      </c>
      <c r="U1375" s="12">
        <v>141.77954464981218</v>
      </c>
      <c r="V1375" s="12">
        <v>138.99146313258302</v>
      </c>
      <c r="W1375" s="12">
        <v>135.6627503777313</v>
      </c>
      <c r="X1375" s="12">
        <v>132.78750769449476</v>
      </c>
      <c r="Y1375" s="12">
        <v>132.42955186033393</v>
      </c>
      <c r="Z1375" s="12">
        <v>131.54339939937358</v>
      </c>
    </row>
    <row r="1376" spans="2:26" x14ac:dyDescent="0.25">
      <c r="C1376" t="s">
        <v>75</v>
      </c>
      <c r="L1376" s="12">
        <v>171.70457202947776</v>
      </c>
      <c r="M1376" s="12">
        <v>174.12730358555365</v>
      </c>
      <c r="N1376" s="12">
        <v>173.93081008928857</v>
      </c>
      <c r="O1376" s="12">
        <v>178.2226468189061</v>
      </c>
      <c r="P1376" s="12">
        <v>180.52860795255407</v>
      </c>
      <c r="Q1376" s="12">
        <v>179.57255913072703</v>
      </c>
      <c r="R1376" s="12">
        <v>176.17458808842798</v>
      </c>
      <c r="S1376" s="12">
        <v>174.39003473341563</v>
      </c>
      <c r="T1376" s="12">
        <v>181.15519983403098</v>
      </c>
      <c r="U1376" s="12">
        <v>187.96165901967072</v>
      </c>
      <c r="V1376" s="12">
        <v>193.32870056416294</v>
      </c>
      <c r="W1376" s="12">
        <v>191.56251771811296</v>
      </c>
      <c r="X1376" s="12">
        <v>190.86691975621099</v>
      </c>
      <c r="Y1376" s="12">
        <v>188.41134270080312</v>
      </c>
      <c r="Z1376" s="12">
        <v>186.25132901956417</v>
      </c>
    </row>
    <row r="1377" spans="1:26" x14ac:dyDescent="0.25">
      <c r="C1377" t="s">
        <v>76</v>
      </c>
      <c r="L1377" s="12">
        <v>382.96750900376247</v>
      </c>
      <c r="M1377" s="12">
        <v>404.4324795063344</v>
      </c>
      <c r="N1377" s="12">
        <v>421.99184680721504</v>
      </c>
      <c r="O1377" s="12">
        <v>506.6237826144137</v>
      </c>
      <c r="P1377" s="12">
        <v>523.66361076570229</v>
      </c>
      <c r="Q1377" s="12">
        <v>543.84393908816207</v>
      </c>
      <c r="R1377" s="12">
        <v>557.84928701791682</v>
      </c>
      <c r="S1377" s="12">
        <v>569.49835592177089</v>
      </c>
      <c r="T1377" s="12">
        <v>649.28947015102005</v>
      </c>
      <c r="U1377" s="12">
        <v>697.46572822366841</v>
      </c>
      <c r="V1377" s="12">
        <v>729.80422509605341</v>
      </c>
      <c r="W1377" s="12">
        <v>736.84688637404645</v>
      </c>
      <c r="X1377" s="12">
        <v>742.9524313908654</v>
      </c>
      <c r="Y1377" s="12">
        <v>748.02747393293373</v>
      </c>
      <c r="Z1377" s="12">
        <v>750.97367053994674</v>
      </c>
    </row>
    <row r="1378" spans="1:26" x14ac:dyDescent="0.25">
      <c r="C1378" t="s">
        <v>77</v>
      </c>
      <c r="L1378" s="12">
        <v>620.68596254617285</v>
      </c>
      <c r="M1378" s="12">
        <v>619.26673639616649</v>
      </c>
      <c r="N1378" s="12">
        <v>613.00854036126384</v>
      </c>
      <c r="O1378" s="12">
        <v>593.16163660007624</v>
      </c>
      <c r="P1378" s="12">
        <v>585.50880328432481</v>
      </c>
      <c r="Q1378" s="12">
        <v>574.76324412261374</v>
      </c>
      <c r="R1378" s="12">
        <v>572.95594978053407</v>
      </c>
      <c r="S1378" s="12">
        <v>568.76751724327971</v>
      </c>
      <c r="T1378" s="12">
        <v>586.03359681082259</v>
      </c>
      <c r="U1378" s="12">
        <v>591.05886591350304</v>
      </c>
      <c r="V1378" s="12">
        <v>590.71636718227955</v>
      </c>
      <c r="W1378" s="12">
        <v>586.8659998016642</v>
      </c>
      <c r="X1378" s="12">
        <v>590.01731749993019</v>
      </c>
      <c r="Y1378" s="12">
        <v>587.24471181082913</v>
      </c>
      <c r="Z1378" s="12">
        <v>591.83948474595968</v>
      </c>
    </row>
    <row r="1379" spans="1:26" x14ac:dyDescent="0.25">
      <c r="C1379" t="s">
        <v>78</v>
      </c>
      <c r="L1379" s="12">
        <v>315.51273352176918</v>
      </c>
      <c r="M1379" s="12">
        <v>318.5872589307906</v>
      </c>
      <c r="N1379" s="12">
        <v>332.25202131762239</v>
      </c>
      <c r="O1379" s="12">
        <v>285.44981473739119</v>
      </c>
      <c r="P1379" s="12">
        <v>294.04444849692891</v>
      </c>
      <c r="Q1379" s="12">
        <v>300.32270617929737</v>
      </c>
      <c r="R1379" s="12">
        <v>300.82751087998378</v>
      </c>
      <c r="S1379" s="12">
        <v>306.32027079699407</v>
      </c>
      <c r="T1379" s="12">
        <v>318.47951120073736</v>
      </c>
      <c r="U1379" s="12">
        <v>333.11030086959119</v>
      </c>
      <c r="V1379" s="12">
        <v>351.16188561691786</v>
      </c>
      <c r="W1379" s="12">
        <v>359.09191006639082</v>
      </c>
      <c r="X1379" s="12">
        <v>359.06874008492764</v>
      </c>
      <c r="Y1379" s="12">
        <v>368.1958125226007</v>
      </c>
      <c r="Z1379" s="12">
        <v>370.23462952510522</v>
      </c>
    </row>
    <row r="1380" spans="1:26" x14ac:dyDescent="0.25">
      <c r="C1380" t="s">
        <v>93</v>
      </c>
      <c r="L1380" s="12">
        <v>51.700792074650877</v>
      </c>
      <c r="M1380" s="12">
        <v>49.905935735529631</v>
      </c>
      <c r="N1380" s="12">
        <v>45.820252592099628</v>
      </c>
      <c r="O1380" s="12">
        <v>42.978122037870904</v>
      </c>
      <c r="P1380" s="12">
        <v>40.440061894601136</v>
      </c>
      <c r="Q1380" s="12">
        <v>38.162492006375516</v>
      </c>
      <c r="R1380" s="12">
        <v>40.180484093911943</v>
      </c>
      <c r="S1380" s="12">
        <v>40.792793484775615</v>
      </c>
      <c r="T1380" s="12">
        <v>42.507190008511579</v>
      </c>
      <c r="U1380" s="12">
        <v>43.271648847963739</v>
      </c>
      <c r="V1380" s="12">
        <v>42.738108390277638</v>
      </c>
      <c r="W1380" s="12">
        <v>43.528422335976963</v>
      </c>
      <c r="X1380" s="12">
        <v>44.888432536192923</v>
      </c>
      <c r="Y1380" s="12">
        <v>45.358869420461403</v>
      </c>
      <c r="Z1380" s="12">
        <v>46.0565555222136</v>
      </c>
    </row>
    <row r="1381" spans="1:26" s="64" customFormat="1" x14ac:dyDescent="0.25">
      <c r="B1381" s="64" t="s">
        <v>225</v>
      </c>
      <c r="L1381" s="67">
        <v>1858.7552088787554</v>
      </c>
      <c r="M1381" s="67">
        <v>1867.6163100641177</v>
      </c>
      <c r="N1381" s="67">
        <v>1876.601870907775</v>
      </c>
      <c r="O1381" s="67">
        <v>1887.9276863799341</v>
      </c>
      <c r="P1381" s="67">
        <v>1891.8856130459064</v>
      </c>
      <c r="Q1381" s="67">
        <v>1892.8066666619634</v>
      </c>
      <c r="R1381" s="67">
        <v>1896.7731716262138</v>
      </c>
      <c r="S1381" s="67">
        <v>1901.4961568180588</v>
      </c>
      <c r="T1381" s="67">
        <v>2056.3052797851624</v>
      </c>
      <c r="U1381" s="67">
        <v>2146.2919277186556</v>
      </c>
      <c r="V1381" s="67">
        <v>2208.0981082186895</v>
      </c>
      <c r="W1381" s="67">
        <v>2211.0077981653731</v>
      </c>
      <c r="X1381" s="67">
        <v>2213.7997196005158</v>
      </c>
      <c r="Y1381" s="67">
        <v>2219.6522127907856</v>
      </c>
      <c r="Z1381" s="67">
        <v>2223.6302570270768</v>
      </c>
    </row>
    <row r="1382" spans="1:26" s="23" customFormat="1" x14ac:dyDescent="0.25">
      <c r="A1382" s="23" t="s">
        <v>38</v>
      </c>
      <c r="B1382" s="23" t="s">
        <v>216</v>
      </c>
      <c r="C1382" s="23" t="s">
        <v>83</v>
      </c>
      <c r="D1382" s="23">
        <v>13</v>
      </c>
      <c r="E1382" s="23">
        <v>11</v>
      </c>
      <c r="F1382" s="23">
        <v>11</v>
      </c>
      <c r="G1382" s="23">
        <v>9</v>
      </c>
      <c r="H1382" s="23">
        <v>8</v>
      </c>
      <c r="I1382" s="23">
        <v>12</v>
      </c>
      <c r="J1382" s="23">
        <v>14</v>
      </c>
      <c r="K1382" s="23">
        <v>13</v>
      </c>
      <c r="L1382" s="59"/>
      <c r="M1382" s="59"/>
      <c r="N1382" s="59"/>
      <c r="O1382" s="59"/>
      <c r="P1382" s="59"/>
      <c r="Q1382" s="59"/>
      <c r="R1382" s="59"/>
      <c r="S1382" s="59"/>
      <c r="T1382" s="59"/>
      <c r="U1382" s="59"/>
      <c r="V1382" s="59"/>
      <c r="W1382" s="59"/>
      <c r="X1382" s="59"/>
      <c r="Y1382" s="59"/>
      <c r="Z1382" s="59"/>
    </row>
    <row r="1383" spans="1:26" x14ac:dyDescent="0.25">
      <c r="C1383" t="s">
        <v>84</v>
      </c>
      <c r="D1383">
        <v>15</v>
      </c>
      <c r="E1383">
        <v>16</v>
      </c>
      <c r="F1383">
        <v>16</v>
      </c>
      <c r="G1383">
        <v>12</v>
      </c>
      <c r="H1383">
        <v>14</v>
      </c>
      <c r="I1383">
        <v>12</v>
      </c>
      <c r="J1383">
        <v>9</v>
      </c>
      <c r="K1383">
        <v>8</v>
      </c>
    </row>
    <row r="1384" spans="1:26" x14ac:dyDescent="0.25">
      <c r="C1384" t="s">
        <v>85</v>
      </c>
      <c r="D1384">
        <v>25</v>
      </c>
      <c r="E1384">
        <v>20</v>
      </c>
      <c r="F1384">
        <v>23</v>
      </c>
      <c r="G1384">
        <v>26</v>
      </c>
      <c r="H1384">
        <v>19</v>
      </c>
      <c r="I1384">
        <v>19</v>
      </c>
      <c r="J1384">
        <v>18</v>
      </c>
      <c r="K1384">
        <v>14</v>
      </c>
    </row>
    <row r="1385" spans="1:26" x14ac:dyDescent="0.25">
      <c r="C1385" t="s">
        <v>81</v>
      </c>
      <c r="D1385">
        <v>66</v>
      </c>
      <c r="E1385">
        <v>64</v>
      </c>
      <c r="F1385">
        <v>62</v>
      </c>
      <c r="G1385">
        <v>56</v>
      </c>
      <c r="H1385">
        <v>56</v>
      </c>
      <c r="I1385">
        <v>45</v>
      </c>
      <c r="J1385">
        <v>44</v>
      </c>
      <c r="K1385">
        <v>40</v>
      </c>
    </row>
    <row r="1386" spans="1:26" x14ac:dyDescent="0.25">
      <c r="C1386" t="s">
        <v>75</v>
      </c>
      <c r="D1386">
        <v>73</v>
      </c>
      <c r="E1386">
        <v>75</v>
      </c>
      <c r="F1386">
        <v>67</v>
      </c>
      <c r="G1386">
        <v>63</v>
      </c>
      <c r="H1386">
        <v>67</v>
      </c>
      <c r="I1386">
        <v>62</v>
      </c>
      <c r="J1386">
        <v>58</v>
      </c>
      <c r="K1386">
        <v>57</v>
      </c>
    </row>
    <row r="1387" spans="1:26" x14ac:dyDescent="0.25">
      <c r="C1387" t="s">
        <v>76</v>
      </c>
      <c r="D1387">
        <v>190</v>
      </c>
      <c r="E1387">
        <v>185</v>
      </c>
      <c r="F1387">
        <v>175</v>
      </c>
      <c r="G1387">
        <v>163</v>
      </c>
      <c r="H1387">
        <v>154</v>
      </c>
      <c r="I1387">
        <v>153</v>
      </c>
      <c r="J1387">
        <v>147</v>
      </c>
      <c r="K1387">
        <v>145</v>
      </c>
    </row>
    <row r="1388" spans="1:26" x14ac:dyDescent="0.25">
      <c r="C1388" t="s">
        <v>77</v>
      </c>
      <c r="D1388">
        <v>281</v>
      </c>
      <c r="E1388">
        <v>289</v>
      </c>
      <c r="F1388">
        <v>289</v>
      </c>
      <c r="G1388">
        <v>289</v>
      </c>
      <c r="H1388">
        <v>282</v>
      </c>
      <c r="I1388">
        <v>278</v>
      </c>
      <c r="J1388">
        <v>277</v>
      </c>
      <c r="K1388">
        <v>276</v>
      </c>
    </row>
    <row r="1389" spans="1:26" x14ac:dyDescent="0.25">
      <c r="C1389" t="s">
        <v>78</v>
      </c>
      <c r="D1389">
        <v>146</v>
      </c>
      <c r="E1389">
        <v>149</v>
      </c>
      <c r="F1389">
        <v>145</v>
      </c>
      <c r="G1389">
        <v>140</v>
      </c>
      <c r="H1389">
        <v>150</v>
      </c>
      <c r="I1389">
        <v>150</v>
      </c>
      <c r="J1389">
        <v>149</v>
      </c>
      <c r="K1389">
        <v>149</v>
      </c>
    </row>
    <row r="1390" spans="1:26" x14ac:dyDescent="0.25">
      <c r="C1390" t="s">
        <v>79</v>
      </c>
      <c r="D1390">
        <v>25</v>
      </c>
      <c r="E1390">
        <v>23</v>
      </c>
      <c r="F1390">
        <v>25</v>
      </c>
      <c r="G1390">
        <v>28</v>
      </c>
      <c r="H1390">
        <v>25</v>
      </c>
      <c r="I1390">
        <v>24</v>
      </c>
      <c r="J1390">
        <v>24</v>
      </c>
      <c r="K1390">
        <v>24</v>
      </c>
    </row>
    <row r="1391" spans="1:26" s="65" customFormat="1" x14ac:dyDescent="0.25">
      <c r="B1391" s="65" t="s">
        <v>220</v>
      </c>
      <c r="D1391" s="65">
        <v>834</v>
      </c>
      <c r="E1391" s="65">
        <v>832</v>
      </c>
      <c r="F1391" s="65">
        <v>813</v>
      </c>
      <c r="G1391" s="65">
        <v>786</v>
      </c>
      <c r="H1391" s="65">
        <v>775</v>
      </c>
      <c r="I1391" s="65">
        <v>755</v>
      </c>
      <c r="J1391" s="65">
        <v>740</v>
      </c>
      <c r="K1391" s="65">
        <v>726</v>
      </c>
      <c r="L1391" s="66"/>
      <c r="M1391" s="66"/>
      <c r="N1391" s="66"/>
      <c r="O1391" s="66"/>
      <c r="P1391" s="66"/>
      <c r="Q1391" s="66"/>
      <c r="R1391" s="66"/>
      <c r="S1391" s="66"/>
      <c r="T1391" s="66"/>
      <c r="U1391" s="66"/>
      <c r="V1391" s="66"/>
      <c r="W1391" s="66"/>
      <c r="X1391" s="66"/>
      <c r="Y1391" s="66"/>
      <c r="Z1391" s="66"/>
    </row>
    <row r="1392" spans="1:26" x14ac:dyDescent="0.25">
      <c r="B1392" t="s">
        <v>217</v>
      </c>
      <c r="C1392" t="s">
        <v>83</v>
      </c>
      <c r="L1392" s="12">
        <v>10.915892894622512</v>
      </c>
      <c r="M1392" s="12">
        <v>10.77987000839444</v>
      </c>
      <c r="N1392" s="12">
        <v>11.692460108947115</v>
      </c>
      <c r="O1392" s="12">
        <v>11.825969618352245</v>
      </c>
      <c r="P1392" s="12">
        <v>12.16531831424067</v>
      </c>
      <c r="Q1392" s="12">
        <v>12.577643413374121</v>
      </c>
      <c r="R1392" s="12">
        <v>12.972580953842353</v>
      </c>
      <c r="S1392" s="12">
        <v>13.365366770315315</v>
      </c>
      <c r="T1392" s="12">
        <v>13.620139091994725</v>
      </c>
      <c r="U1392" s="12">
        <v>13.746808514507411</v>
      </c>
      <c r="V1392" s="12">
        <v>13.692231563930768</v>
      </c>
      <c r="W1392" s="12">
        <v>13.604837494368265</v>
      </c>
      <c r="X1392" s="12">
        <v>13.429433529928396</v>
      </c>
      <c r="Y1392" s="12">
        <v>13.093119587096567</v>
      </c>
      <c r="Z1392" s="12">
        <v>12.609951207422762</v>
      </c>
    </row>
    <row r="1393" spans="2:26" x14ac:dyDescent="0.25">
      <c r="C1393" t="s">
        <v>84</v>
      </c>
      <c r="L1393" s="12">
        <v>10.999003347627806</v>
      </c>
      <c r="M1393" s="12">
        <v>13.996979156074676</v>
      </c>
      <c r="N1393" s="12">
        <v>12.994938095858442</v>
      </c>
      <c r="O1393" s="12">
        <v>10.911779254227348</v>
      </c>
      <c r="P1393" s="12">
        <v>10.775959651097384</v>
      </c>
      <c r="Q1393" s="12">
        <v>11.688381174586699</v>
      </c>
      <c r="R1393" s="12">
        <v>11.821858407583772</v>
      </c>
      <c r="S1393" s="12">
        <v>12.161111315054926</v>
      </c>
      <c r="T1393" s="12">
        <v>12.573325323209581</v>
      </c>
      <c r="U1393" s="12">
        <v>12.968159628639226</v>
      </c>
      <c r="V1393" s="12">
        <v>13.360840290497194</v>
      </c>
      <c r="W1393" s="12">
        <v>13.615569107501882</v>
      </c>
      <c r="X1393" s="12">
        <v>13.742235963528232</v>
      </c>
      <c r="Y1393" s="12">
        <v>13.687709083683375</v>
      </c>
      <c r="Z1393" s="12">
        <v>13.60037696007798</v>
      </c>
    </row>
    <row r="1394" spans="2:26" x14ac:dyDescent="0.25">
      <c r="C1394" t="s">
        <v>85</v>
      </c>
      <c r="L1394" s="12">
        <v>14.998652272184518</v>
      </c>
      <c r="M1394" s="12">
        <v>10.99821535242236</v>
      </c>
      <c r="N1394" s="12">
        <v>10.997562830615482</v>
      </c>
      <c r="O1394" s="12">
        <v>13.994737304100985</v>
      </c>
      <c r="P1394" s="12">
        <v>14.992144757372131</v>
      </c>
      <c r="Q1394" s="12">
        <v>16.988592724845724</v>
      </c>
      <c r="R1394" s="12">
        <v>16.903453647246081</v>
      </c>
      <c r="S1394" s="12">
        <v>14.76894010536992</v>
      </c>
      <c r="T1394" s="12">
        <v>14.68162105200129</v>
      </c>
      <c r="U1394" s="12">
        <v>15.731769578263608</v>
      </c>
      <c r="V1394" s="12">
        <v>16.018293583837661</v>
      </c>
      <c r="W1394" s="12">
        <v>16.478593411340849</v>
      </c>
      <c r="X1394" s="12">
        <v>17.011250020894387</v>
      </c>
      <c r="Y1394" s="12">
        <v>17.556877978322841</v>
      </c>
      <c r="Z1394" s="12">
        <v>17.932682155040325</v>
      </c>
    </row>
    <row r="1395" spans="2:26" x14ac:dyDescent="0.25">
      <c r="C1395" t="s">
        <v>81</v>
      </c>
      <c r="L1395" s="12">
        <v>35.995302127002361</v>
      </c>
      <c r="M1395" s="12">
        <v>36.990922669976761</v>
      </c>
      <c r="N1395" s="12">
        <v>38.985594735556596</v>
      </c>
      <c r="O1395" s="12">
        <v>38.981304072948738</v>
      </c>
      <c r="P1395" s="12">
        <v>31.984091042374505</v>
      </c>
      <c r="Q1395" s="12">
        <v>29.982051246062639</v>
      </c>
      <c r="R1395" s="12">
        <v>28.981137187309336</v>
      </c>
      <c r="S1395" s="12">
        <v>27.979216425755482</v>
      </c>
      <c r="T1395" s="12">
        <v>29.974086694462414</v>
      </c>
      <c r="U1395" s="12">
        <v>27.972659451311536</v>
      </c>
      <c r="V1395" s="12">
        <v>27.887839201456924</v>
      </c>
      <c r="W1395" s="12">
        <v>28.747671346386923</v>
      </c>
      <c r="X1395" s="12">
        <v>29.655793876886356</v>
      </c>
      <c r="Y1395" s="12">
        <v>32.699555121137962</v>
      </c>
      <c r="Z1395" s="12">
        <v>32.90033981156553</v>
      </c>
    </row>
    <row r="1396" spans="2:26" x14ac:dyDescent="0.25">
      <c r="C1396" t="s">
        <v>75</v>
      </c>
      <c r="L1396" s="12">
        <v>55.98654551712243</v>
      </c>
      <c r="M1396" s="12">
        <v>51.97523539804795</v>
      </c>
      <c r="N1396" s="12">
        <v>47.965762457577249</v>
      </c>
      <c r="O1396" s="12">
        <v>39.96268120767558</v>
      </c>
      <c r="P1396" s="12">
        <v>41.953243506315822</v>
      </c>
      <c r="Q1396" s="12">
        <v>37.950858352617374</v>
      </c>
      <c r="R1396" s="12">
        <v>32.952843737147411</v>
      </c>
      <c r="S1396" s="12">
        <v>33.949607579202421</v>
      </c>
      <c r="T1396" s="12">
        <v>31.947297327906195</v>
      </c>
      <c r="U1396" s="12">
        <v>34.937570065649979</v>
      </c>
      <c r="V1396" s="12">
        <v>35.931572516678671</v>
      </c>
      <c r="W1396" s="12">
        <v>28.946099255093173</v>
      </c>
      <c r="X1396" s="12">
        <v>28.943443034273734</v>
      </c>
      <c r="Y1396" s="12">
        <v>24.94980277001612</v>
      </c>
      <c r="Z1396" s="12">
        <v>21.956679209692851</v>
      </c>
    </row>
    <row r="1397" spans="2:26" x14ac:dyDescent="0.25">
      <c r="C1397" t="s">
        <v>76</v>
      </c>
      <c r="L1397" s="12">
        <v>141.91862702882057</v>
      </c>
      <c r="M1397" s="12">
        <v>142.84374116690455</v>
      </c>
      <c r="N1397" s="12">
        <v>140.78401144950357</v>
      </c>
      <c r="O1397" s="12">
        <v>147.70740756511884</v>
      </c>
      <c r="P1397" s="12">
        <v>146.65958341663566</v>
      </c>
      <c r="Q1397" s="12">
        <v>147.5995660587331</v>
      </c>
      <c r="R1397" s="12">
        <v>154.51888372428638</v>
      </c>
      <c r="S1397" s="12">
        <v>150.49145208873711</v>
      </c>
      <c r="T1397" s="12">
        <v>147.45436490743123</v>
      </c>
      <c r="U1397" s="12">
        <v>142.41866218306222</v>
      </c>
      <c r="V1397" s="12">
        <v>138.38503607264244</v>
      </c>
      <c r="W1397" s="12">
        <v>140.35344001478492</v>
      </c>
      <c r="X1397" s="12">
        <v>139.30307075425776</v>
      </c>
      <c r="Y1397" s="12">
        <v>137.28367825186362</v>
      </c>
      <c r="Z1397" s="12">
        <v>141.21528351011492</v>
      </c>
    </row>
    <row r="1398" spans="2:26" x14ac:dyDescent="0.25">
      <c r="C1398" t="s">
        <v>77</v>
      </c>
      <c r="L1398" s="12">
        <v>269.84891847499443</v>
      </c>
      <c r="M1398" s="12">
        <v>260.82767631190148</v>
      </c>
      <c r="N1398" s="12">
        <v>251.95361098561128</v>
      </c>
      <c r="O1398" s="12">
        <v>233.44804634156645</v>
      </c>
      <c r="P1398" s="12">
        <v>223.02957892138107</v>
      </c>
      <c r="Q1398" s="12">
        <v>215.49681018189614</v>
      </c>
      <c r="R1398" s="12">
        <v>199.41824844389274</v>
      </c>
      <c r="S1398" s="12">
        <v>192.2844752385034</v>
      </c>
      <c r="T1398" s="12">
        <v>186.05370533298876</v>
      </c>
      <c r="U1398" s="12">
        <v>180.85677616640558</v>
      </c>
      <c r="V1398" s="12">
        <v>174.76957608298429</v>
      </c>
      <c r="W1398" s="12">
        <v>172.52219411191496</v>
      </c>
      <c r="X1398" s="12">
        <v>159.8423102637079</v>
      </c>
      <c r="Y1398" s="12">
        <v>149.27221231851524</v>
      </c>
      <c r="Z1398" s="12">
        <v>141.40856314900714</v>
      </c>
    </row>
    <row r="1399" spans="2:26" x14ac:dyDescent="0.25">
      <c r="C1399" t="s">
        <v>78</v>
      </c>
      <c r="L1399" s="12">
        <v>155.09161134409749</v>
      </c>
      <c r="M1399" s="12">
        <v>162.17472287775757</v>
      </c>
      <c r="N1399" s="12">
        <v>171.83727681989794</v>
      </c>
      <c r="O1399" s="12">
        <v>184.28460150207476</v>
      </c>
      <c r="P1399" s="12">
        <v>192.76146303482182</v>
      </c>
      <c r="Q1399" s="12">
        <v>195.57021775790335</v>
      </c>
      <c r="R1399" s="12">
        <v>202.1714702959494</v>
      </c>
      <c r="S1399" s="12">
        <v>209.15040146288391</v>
      </c>
      <c r="T1399" s="12">
        <v>212.03768155140202</v>
      </c>
      <c r="U1399" s="12">
        <v>214.60505011734608</v>
      </c>
      <c r="V1399" s="12">
        <v>218.31005995229711</v>
      </c>
      <c r="W1399" s="12">
        <v>219.27593645596286</v>
      </c>
      <c r="X1399" s="12">
        <v>227.33260455219491</v>
      </c>
      <c r="Y1399" s="12">
        <v>231.75743772193928</v>
      </c>
      <c r="Z1399" s="12">
        <v>232.33475666655315</v>
      </c>
    </row>
    <row r="1400" spans="2:26" x14ac:dyDescent="0.25">
      <c r="C1400" t="s">
        <v>93</v>
      </c>
      <c r="L1400" s="12">
        <v>25.191411642271458</v>
      </c>
      <c r="M1400" s="12">
        <v>25.084963284728943</v>
      </c>
      <c r="N1400" s="12">
        <v>23.063145015254911</v>
      </c>
      <c r="O1400" s="12">
        <v>23.796061577270962</v>
      </c>
      <c r="P1400" s="12">
        <v>25.24653731179037</v>
      </c>
      <c r="Q1400" s="12">
        <v>26.363918665788436</v>
      </c>
      <c r="R1400" s="12">
        <v>29.162412307361187</v>
      </c>
      <c r="S1400" s="12">
        <v>29.467176875726008</v>
      </c>
      <c r="T1400" s="12">
        <v>29.872734161307104</v>
      </c>
      <c r="U1400" s="12">
        <v>29.479689844785376</v>
      </c>
      <c r="V1400" s="12">
        <v>28.737768924000086</v>
      </c>
      <c r="W1400" s="12">
        <v>27.758047216648901</v>
      </c>
      <c r="X1400" s="12">
        <v>26.052990284972953</v>
      </c>
      <c r="Y1400" s="12">
        <v>28.727970499453161</v>
      </c>
      <c r="Z1400" s="12">
        <v>28.456152882096607</v>
      </c>
    </row>
    <row r="1401" spans="2:26" s="65" customFormat="1" x14ac:dyDescent="0.25">
      <c r="B1401" s="65" t="s">
        <v>221</v>
      </c>
      <c r="L1401" s="66">
        <v>720.94596464874348</v>
      </c>
      <c r="M1401" s="66">
        <v>715.67232622620872</v>
      </c>
      <c r="N1401" s="66">
        <v>710.2743624988226</v>
      </c>
      <c r="O1401" s="66">
        <v>704.91258844333595</v>
      </c>
      <c r="P1401" s="66">
        <v>699.56791995602941</v>
      </c>
      <c r="Q1401" s="66">
        <v>694.21803957580755</v>
      </c>
      <c r="R1401" s="66">
        <v>688.90288870461859</v>
      </c>
      <c r="S1401" s="66">
        <v>683.61774786154842</v>
      </c>
      <c r="T1401" s="66">
        <v>678.21495544270329</v>
      </c>
      <c r="U1401" s="66">
        <v>672.71714554997106</v>
      </c>
      <c r="V1401" s="66">
        <v>667.09321818832518</v>
      </c>
      <c r="W1401" s="66">
        <v>661.30238841400285</v>
      </c>
      <c r="X1401" s="66">
        <v>655.3131322806446</v>
      </c>
      <c r="Y1401" s="66">
        <v>649.02836333202811</v>
      </c>
      <c r="Z1401" s="66">
        <v>642.4147855515713</v>
      </c>
    </row>
    <row r="1402" spans="2:26" x14ac:dyDescent="0.25">
      <c r="B1402" t="s">
        <v>218</v>
      </c>
      <c r="C1402" t="s">
        <v>83</v>
      </c>
      <c r="L1402" s="12">
        <v>11.922070341004272</v>
      </c>
      <c r="M1402" s="12">
        <v>12.777817731068536</v>
      </c>
      <c r="N1402" s="12">
        <v>14.436651489045792</v>
      </c>
      <c r="O1402" s="12">
        <v>14.81600153411769</v>
      </c>
      <c r="P1402" s="12">
        <v>15.183903161757142</v>
      </c>
      <c r="Q1402" s="12">
        <v>15.49553527404348</v>
      </c>
      <c r="R1402" s="12">
        <v>15.722389280467951</v>
      </c>
      <c r="S1402" s="12">
        <v>15.889925195135925</v>
      </c>
      <c r="T1402" s="12">
        <v>15.972869380756979</v>
      </c>
      <c r="U1402" s="12">
        <v>16.008558264911123</v>
      </c>
      <c r="V1402" s="12">
        <v>15.976219460494097</v>
      </c>
      <c r="W1402" s="12">
        <v>15.958364524122803</v>
      </c>
      <c r="X1402" s="12">
        <v>15.93692238353422</v>
      </c>
      <c r="Y1402" s="12">
        <v>15.895975905823088</v>
      </c>
      <c r="Z1402" s="12">
        <v>15.836813918998423</v>
      </c>
    </row>
    <row r="1403" spans="2:26" x14ac:dyDescent="0.25">
      <c r="C1403" t="s">
        <v>84</v>
      </c>
      <c r="L1403" s="12">
        <v>11.12703833332821</v>
      </c>
      <c r="M1403" s="12">
        <v>13.770370876453892</v>
      </c>
      <c r="N1403" s="12">
        <v>12.657826151400567</v>
      </c>
      <c r="O1403" s="12">
        <v>12.076722280698419</v>
      </c>
      <c r="P1403" s="12">
        <v>12.829499064072587</v>
      </c>
      <c r="Q1403" s="12">
        <v>14.180264973224679</v>
      </c>
      <c r="R1403" s="12">
        <v>14.442807891828796</v>
      </c>
      <c r="S1403" s="12">
        <v>14.710005173506167</v>
      </c>
      <c r="T1403" s="12">
        <v>14.93701833704103</v>
      </c>
      <c r="U1403" s="12">
        <v>15.097792792099074</v>
      </c>
      <c r="V1403" s="12">
        <v>15.219371331244348</v>
      </c>
      <c r="W1403" s="12">
        <v>15.277317457691733</v>
      </c>
      <c r="X1403" s="12">
        <v>15.306903635453747</v>
      </c>
      <c r="Y1403" s="12">
        <v>15.286306487261847</v>
      </c>
      <c r="Z1403" s="12">
        <v>15.277503496867576</v>
      </c>
    </row>
    <row r="1404" spans="2:26" x14ac:dyDescent="0.25">
      <c r="C1404" t="s">
        <v>85</v>
      </c>
      <c r="L1404" s="12">
        <v>15.552210864362005</v>
      </c>
      <c r="M1404" s="12">
        <v>12.445329778948389</v>
      </c>
      <c r="N1404" s="12">
        <v>13.281786314626013</v>
      </c>
      <c r="O1404" s="12">
        <v>15.398162150672153</v>
      </c>
      <c r="P1404" s="12">
        <v>15.879476613680984</v>
      </c>
      <c r="Q1404" s="12">
        <v>17.337326639391083</v>
      </c>
      <c r="R1404" s="12">
        <v>17.373168961966758</v>
      </c>
      <c r="S1404" s="12">
        <v>17.079544102198462</v>
      </c>
      <c r="T1404" s="12">
        <v>17.804093306025386</v>
      </c>
      <c r="U1404" s="12">
        <v>18.981170277510692</v>
      </c>
      <c r="V1404" s="12">
        <v>19.239505934134105</v>
      </c>
      <c r="W1404" s="12">
        <v>19.490373638373697</v>
      </c>
      <c r="X1404" s="12">
        <v>19.697148593980945</v>
      </c>
      <c r="Y1404" s="12">
        <v>19.857607543608822</v>
      </c>
      <c r="Z1404" s="12">
        <v>19.946612677880452</v>
      </c>
    </row>
    <row r="1405" spans="2:26" x14ac:dyDescent="0.25">
      <c r="C1405" t="s">
        <v>81</v>
      </c>
      <c r="L1405" s="12">
        <v>36.464112398151293</v>
      </c>
      <c r="M1405" s="12">
        <v>37.832167176909763</v>
      </c>
      <c r="N1405" s="12">
        <v>39.825839046191739</v>
      </c>
      <c r="O1405" s="12">
        <v>40.332237531708948</v>
      </c>
      <c r="P1405" s="12">
        <v>35.223135415337453</v>
      </c>
      <c r="Q1405" s="12">
        <v>34.404979214665516</v>
      </c>
      <c r="R1405" s="12">
        <v>34.911644232498141</v>
      </c>
      <c r="S1405" s="12">
        <v>33.611769705973245</v>
      </c>
      <c r="T1405" s="12">
        <v>35.079834427985837</v>
      </c>
      <c r="U1405" s="12">
        <v>33.759625548699049</v>
      </c>
      <c r="V1405" s="12">
        <v>34.169376346942386</v>
      </c>
      <c r="W1405" s="12">
        <v>34.768117753946555</v>
      </c>
      <c r="X1405" s="12">
        <v>35.363732264626343</v>
      </c>
      <c r="Y1405" s="12">
        <v>37.285439344032987</v>
      </c>
      <c r="Z1405" s="12">
        <v>37.334603188720131</v>
      </c>
    </row>
    <row r="1406" spans="2:26" x14ac:dyDescent="0.25">
      <c r="C1406" t="s">
        <v>75</v>
      </c>
      <c r="L1406" s="12">
        <v>54.868363073364392</v>
      </c>
      <c r="M1406" s="12">
        <v>50.27772348114344</v>
      </c>
      <c r="N1406" s="12">
        <v>46.012057245183719</v>
      </c>
      <c r="O1406" s="12">
        <v>40.548540226522832</v>
      </c>
      <c r="P1406" s="12">
        <v>42.950972005947598</v>
      </c>
      <c r="Q1406" s="12">
        <v>40.46431122438262</v>
      </c>
      <c r="R1406" s="12">
        <v>38.086778044449844</v>
      </c>
      <c r="S1406" s="12">
        <v>39.866057936784195</v>
      </c>
      <c r="T1406" s="12">
        <v>38.085330873251209</v>
      </c>
      <c r="U1406" s="12">
        <v>39.067814891727124</v>
      </c>
      <c r="V1406" s="12">
        <v>39.163920876454995</v>
      </c>
      <c r="W1406" s="12">
        <v>37.379161472153399</v>
      </c>
      <c r="X1406" s="12">
        <v>37.463565679398982</v>
      </c>
      <c r="Y1406" s="12">
        <v>36.094457365166321</v>
      </c>
      <c r="Z1406" s="12">
        <v>35.939451258839661</v>
      </c>
    </row>
    <row r="1407" spans="2:26" x14ac:dyDescent="0.25">
      <c r="C1407" t="s">
        <v>76</v>
      </c>
      <c r="L1407" s="12">
        <v>140.91296007876221</v>
      </c>
      <c r="M1407" s="12">
        <v>140.96191342479534</v>
      </c>
      <c r="N1407" s="12">
        <v>139.20672415731042</v>
      </c>
      <c r="O1407" s="12">
        <v>143.02433102441273</v>
      </c>
      <c r="P1407" s="12">
        <v>141.2447160613263</v>
      </c>
      <c r="Q1407" s="12">
        <v>141.56635035382766</v>
      </c>
      <c r="R1407" s="12">
        <v>144.80679716019233</v>
      </c>
      <c r="S1407" s="12">
        <v>142.13536675914426</v>
      </c>
      <c r="T1407" s="12">
        <v>141.18745901991835</v>
      </c>
      <c r="U1407" s="12">
        <v>139.64654427050641</v>
      </c>
      <c r="V1407" s="12">
        <v>138.27217623982821</v>
      </c>
      <c r="W1407" s="12">
        <v>139.29277674525508</v>
      </c>
      <c r="X1407" s="12">
        <v>139.6646053379753</v>
      </c>
      <c r="Y1407" s="12">
        <v>139.81391775948524</v>
      </c>
      <c r="Z1407" s="12">
        <v>141.44377194726263</v>
      </c>
    </row>
    <row r="1408" spans="2:26" x14ac:dyDescent="0.25">
      <c r="C1408" t="s">
        <v>77</v>
      </c>
      <c r="L1408" s="12">
        <v>267.55239094432943</v>
      </c>
      <c r="M1408" s="12">
        <v>256.88240830774424</v>
      </c>
      <c r="N1408" s="12">
        <v>246.29395878100553</v>
      </c>
      <c r="O1408" s="12">
        <v>228.32324400985311</v>
      </c>
      <c r="P1408" s="12">
        <v>218.163388805377</v>
      </c>
      <c r="Q1408" s="12">
        <v>210.69038765262351</v>
      </c>
      <c r="R1408" s="12">
        <v>197.78250789479645</v>
      </c>
      <c r="S1408" s="12">
        <v>190.75856378468129</v>
      </c>
      <c r="T1408" s="12">
        <v>185.49745685380569</v>
      </c>
      <c r="U1408" s="12">
        <v>181.82395152897956</v>
      </c>
      <c r="V1408" s="12">
        <v>177.88130850365698</v>
      </c>
      <c r="W1408" s="12">
        <v>175.63083373460699</v>
      </c>
      <c r="X1408" s="12">
        <v>167.99069977465214</v>
      </c>
      <c r="Y1408" s="12">
        <v>160.72646661118662</v>
      </c>
      <c r="Z1408" s="12">
        <v>157.89725408550675</v>
      </c>
    </row>
    <row r="1409" spans="2:26" x14ac:dyDescent="0.25">
      <c r="C1409" t="s">
        <v>78</v>
      </c>
      <c r="L1409" s="12">
        <v>153.72078620802728</v>
      </c>
      <c r="M1409" s="12">
        <v>159.33417037776414</v>
      </c>
      <c r="N1409" s="12">
        <v>167.15285325764759</v>
      </c>
      <c r="O1409" s="12">
        <v>177.07691534940147</v>
      </c>
      <c r="P1409" s="12">
        <v>182.84807891857972</v>
      </c>
      <c r="Q1409" s="12">
        <v>183.83411558107179</v>
      </c>
      <c r="R1409" s="12">
        <v>187.41288288150889</v>
      </c>
      <c r="S1409" s="12">
        <v>191.65052814119218</v>
      </c>
      <c r="T1409" s="12">
        <v>192.63206449742793</v>
      </c>
      <c r="U1409" s="12">
        <v>193.38068050045342</v>
      </c>
      <c r="V1409" s="12">
        <v>195.12834759988385</v>
      </c>
      <c r="W1409" s="12">
        <v>194.77951960456011</v>
      </c>
      <c r="X1409" s="12">
        <v>199.41067267683113</v>
      </c>
      <c r="Y1409" s="12">
        <v>200.63123362104491</v>
      </c>
      <c r="Z1409" s="12">
        <v>199.19529852852227</v>
      </c>
    </row>
    <row r="1410" spans="2:26" x14ac:dyDescent="0.25">
      <c r="C1410" t="s">
        <v>93</v>
      </c>
      <c r="L1410" s="12">
        <v>24.913064813047566</v>
      </c>
      <c r="M1410" s="12">
        <v>24.609405381662867</v>
      </c>
      <c r="N1410" s="12">
        <v>22.516670794489865</v>
      </c>
      <c r="O1410" s="12">
        <v>22.851317218497158</v>
      </c>
      <c r="P1410" s="12">
        <v>23.939755295178898</v>
      </c>
      <c r="Q1410" s="12">
        <v>24.68201916297124</v>
      </c>
      <c r="R1410" s="12">
        <v>26.919637246043791</v>
      </c>
      <c r="S1410" s="12">
        <v>27.089569933465089</v>
      </c>
      <c r="T1410" s="12">
        <v>27.223238401212388</v>
      </c>
      <c r="U1410" s="12">
        <v>26.685870276430879</v>
      </c>
      <c r="V1410" s="12">
        <v>25.755771194106746</v>
      </c>
      <c r="W1410" s="12">
        <v>24.801525838524228</v>
      </c>
      <c r="X1410" s="12">
        <v>23.13762595275599</v>
      </c>
      <c r="Y1410" s="12">
        <v>25.148832425305468</v>
      </c>
      <c r="Z1410" s="12">
        <v>24.694238942494806</v>
      </c>
    </row>
    <row r="1411" spans="2:26" s="65" customFormat="1" x14ac:dyDescent="0.25">
      <c r="B1411" s="65" t="s">
        <v>222</v>
      </c>
      <c r="L1411" s="66">
        <v>717.03299705437655</v>
      </c>
      <c r="M1411" s="66">
        <v>708.89130653649067</v>
      </c>
      <c r="N1411" s="66">
        <v>701.3843672369012</v>
      </c>
      <c r="O1411" s="66">
        <v>694.44747132588441</v>
      </c>
      <c r="P1411" s="66">
        <v>688.26292534125764</v>
      </c>
      <c r="Q1411" s="66">
        <v>682.6552900762016</v>
      </c>
      <c r="R1411" s="66">
        <v>677.45861359375294</v>
      </c>
      <c r="S1411" s="66">
        <v>672.79133073208072</v>
      </c>
      <c r="T1411" s="66">
        <v>668.4193650974247</v>
      </c>
      <c r="U1411" s="66">
        <v>664.45200835131743</v>
      </c>
      <c r="V1411" s="66">
        <v>660.80599748674581</v>
      </c>
      <c r="W1411" s="66">
        <v>657.37799076923454</v>
      </c>
      <c r="X1411" s="66">
        <v>653.97187629920893</v>
      </c>
      <c r="Y1411" s="66">
        <v>650.7402370629153</v>
      </c>
      <c r="Z1411" s="66">
        <v>647.56554804509278</v>
      </c>
    </row>
    <row r="1412" spans="2:26" x14ac:dyDescent="0.25">
      <c r="B1412" t="s">
        <v>113</v>
      </c>
      <c r="C1412" t="s">
        <v>83</v>
      </c>
      <c r="L1412" s="12">
        <v>11.922070341004272</v>
      </c>
      <c r="M1412" s="12">
        <v>12.765420299048262</v>
      </c>
      <c r="N1412" s="12">
        <v>14.404393275321201</v>
      </c>
      <c r="O1412" s="12">
        <v>14.649349948756115</v>
      </c>
      <c r="P1412" s="12">
        <v>14.894588874381981</v>
      </c>
      <c r="Q1412" s="12">
        <v>15.21169609777918</v>
      </c>
      <c r="R1412" s="12">
        <v>15.532357594228705</v>
      </c>
      <c r="S1412" s="12">
        <v>15.629721149254646</v>
      </c>
      <c r="T1412" s="12">
        <v>15.611136979136718</v>
      </c>
      <c r="U1412" s="12">
        <v>15.602184434350978</v>
      </c>
      <c r="V1412" s="12">
        <v>15.690232877749697</v>
      </c>
      <c r="W1412" s="12">
        <v>15.709039642265756</v>
      </c>
      <c r="X1412" s="12">
        <v>15.567636522870117</v>
      </c>
      <c r="Y1412" s="12">
        <v>15.621659252147071</v>
      </c>
      <c r="Z1412" s="12">
        <v>15.434352850373294</v>
      </c>
    </row>
    <row r="1413" spans="2:26" x14ac:dyDescent="0.25">
      <c r="C1413" t="s">
        <v>84</v>
      </c>
      <c r="L1413" s="12">
        <v>11.12703833332821</v>
      </c>
      <c r="M1413" s="12">
        <v>13.755637111830701</v>
      </c>
      <c r="N1413" s="12">
        <v>12.615001967830773</v>
      </c>
      <c r="O1413" s="12">
        <v>11.898016646132699</v>
      </c>
      <c r="P1413" s="12">
        <v>12.463723530185078</v>
      </c>
      <c r="Q1413" s="12">
        <v>13.650282704391497</v>
      </c>
      <c r="R1413" s="12">
        <v>13.901353742552491</v>
      </c>
      <c r="S1413" s="12">
        <v>14.166662754855446</v>
      </c>
      <c r="T1413" s="12">
        <v>14.432364671804999</v>
      </c>
      <c r="U1413" s="12">
        <v>14.540107250661988</v>
      </c>
      <c r="V1413" s="12">
        <v>14.714562939441516</v>
      </c>
      <c r="W1413" s="12">
        <v>14.801881765647105</v>
      </c>
      <c r="X1413" s="12">
        <v>14.85690835211979</v>
      </c>
      <c r="Y1413" s="12">
        <v>14.921442819072611</v>
      </c>
      <c r="Z1413" s="12">
        <v>14.81402336486561</v>
      </c>
    </row>
    <row r="1414" spans="2:26" x14ac:dyDescent="0.25">
      <c r="C1414" t="s">
        <v>85</v>
      </c>
      <c r="L1414" s="12">
        <v>15.552210864362005</v>
      </c>
      <c r="M1414" s="12">
        <v>12.443074482246512</v>
      </c>
      <c r="N1414" s="12">
        <v>13.274020933834979</v>
      </c>
      <c r="O1414" s="12">
        <v>15.288716437043135</v>
      </c>
      <c r="P1414" s="12">
        <v>15.589054831867017</v>
      </c>
      <c r="Q1414" s="12">
        <v>16.885547093559854</v>
      </c>
      <c r="R1414" s="12">
        <v>16.806654814250059</v>
      </c>
      <c r="S1414" s="12">
        <v>16.450018245522678</v>
      </c>
      <c r="T1414" s="12">
        <v>17.074905780537481</v>
      </c>
      <c r="U1414" s="12">
        <v>18.165217742109654</v>
      </c>
      <c r="V1414" s="12">
        <v>18.480340347548253</v>
      </c>
      <c r="W1414" s="12">
        <v>18.830864813392541</v>
      </c>
      <c r="X1414" s="12">
        <v>19.028861722722972</v>
      </c>
      <c r="Y1414" s="12">
        <v>19.260463431788732</v>
      </c>
      <c r="Z1414" s="12">
        <v>19.301343419790548</v>
      </c>
    </row>
    <row r="1415" spans="2:26" x14ac:dyDescent="0.25">
      <c r="C1415" t="s">
        <v>81</v>
      </c>
      <c r="L1415" s="12">
        <v>36.464112398151293</v>
      </c>
      <c r="M1415" s="12">
        <v>37.821611666571165</v>
      </c>
      <c r="N1415" s="12">
        <v>39.790338080824021</v>
      </c>
      <c r="O1415" s="12">
        <v>40.176235575957477</v>
      </c>
      <c r="P1415" s="12">
        <v>35.015901047756273</v>
      </c>
      <c r="Q1415" s="12">
        <v>34.123305303033789</v>
      </c>
      <c r="R1415" s="12">
        <v>34.597209844595803</v>
      </c>
      <c r="S1415" s="12">
        <v>33.108393118345447</v>
      </c>
      <c r="T1415" s="12">
        <v>34.405895397200389</v>
      </c>
      <c r="U1415" s="12">
        <v>32.972104034650414</v>
      </c>
      <c r="V1415" s="12">
        <v>33.333563982353724</v>
      </c>
      <c r="W1415" s="12">
        <v>33.817539329397114</v>
      </c>
      <c r="X1415" s="12">
        <v>34.251650957611091</v>
      </c>
      <c r="Y1415" s="12">
        <v>36.146464473584984</v>
      </c>
      <c r="Z1415" s="12">
        <v>36.104785744436505</v>
      </c>
    </row>
    <row r="1416" spans="2:26" x14ac:dyDescent="0.25">
      <c r="C1416" t="s">
        <v>75</v>
      </c>
      <c r="L1416" s="12">
        <v>54.868363073364392</v>
      </c>
      <c r="M1416" s="12">
        <v>50.266720401641201</v>
      </c>
      <c r="N1416" s="12">
        <v>45.986024363277053</v>
      </c>
      <c r="O1416" s="12">
        <v>40.416320505471333</v>
      </c>
      <c r="P1416" s="12">
        <v>42.6828378604311</v>
      </c>
      <c r="Q1416" s="12">
        <v>40.215796166020148</v>
      </c>
      <c r="R1416" s="12">
        <v>37.715351675443969</v>
      </c>
      <c r="S1416" s="12">
        <v>39.386280406382156</v>
      </c>
      <c r="T1416" s="12">
        <v>37.57108920464303</v>
      </c>
      <c r="U1416" s="12">
        <v>38.552147173560279</v>
      </c>
      <c r="V1416" s="12">
        <v>38.767394314402992</v>
      </c>
      <c r="W1416" s="12">
        <v>37.098290399364195</v>
      </c>
      <c r="X1416" s="12">
        <v>37.215357066261248</v>
      </c>
      <c r="Y1416" s="12">
        <v>35.950305764295848</v>
      </c>
      <c r="Z1416" s="12">
        <v>35.754167200069489</v>
      </c>
    </row>
    <row r="1417" spans="2:26" x14ac:dyDescent="0.25">
      <c r="C1417" t="s">
        <v>76</v>
      </c>
      <c r="L1417" s="12">
        <v>140.91296007876221</v>
      </c>
      <c r="M1417" s="12">
        <v>140.86677017361646</v>
      </c>
      <c r="N1417" s="12">
        <v>138.96591923281494</v>
      </c>
      <c r="O1417" s="12">
        <v>141.79200994954925</v>
      </c>
      <c r="P1417" s="12">
        <v>138.94778840330812</v>
      </c>
      <c r="Q1417" s="12">
        <v>138.82949224808834</v>
      </c>
      <c r="R1417" s="12">
        <v>141.98777381908758</v>
      </c>
      <c r="S1417" s="12">
        <v>138.95772198175047</v>
      </c>
      <c r="T1417" s="12">
        <v>137.75793935685249</v>
      </c>
      <c r="U1417" s="12">
        <v>136.02917660973694</v>
      </c>
      <c r="V1417" s="12">
        <v>135.31080433445339</v>
      </c>
      <c r="W1417" s="12">
        <v>136.85361696120805</v>
      </c>
      <c r="X1417" s="12">
        <v>137.1041601767092</v>
      </c>
      <c r="Y1417" s="12">
        <v>138.05727343415381</v>
      </c>
      <c r="Z1417" s="12">
        <v>139.3554797629736</v>
      </c>
    </row>
    <row r="1418" spans="2:26" x14ac:dyDescent="0.25">
      <c r="C1418" t="s">
        <v>77</v>
      </c>
      <c r="L1418" s="12">
        <v>267.55239094432943</v>
      </c>
      <c r="M1418" s="12">
        <v>256.84747121572798</v>
      </c>
      <c r="N1418" s="12">
        <v>246.18979606399898</v>
      </c>
      <c r="O1418" s="12">
        <v>227.88604281556977</v>
      </c>
      <c r="P1418" s="12">
        <v>217.24803491734957</v>
      </c>
      <c r="Q1418" s="12">
        <v>209.43128059671238</v>
      </c>
      <c r="R1418" s="12">
        <v>196.39177211781376</v>
      </c>
      <c r="S1418" s="12">
        <v>188.97741206915887</v>
      </c>
      <c r="T1418" s="12">
        <v>183.40373532709668</v>
      </c>
      <c r="U1418" s="12">
        <v>179.44183100410402</v>
      </c>
      <c r="V1418" s="12">
        <v>175.51848293612531</v>
      </c>
      <c r="W1418" s="12">
        <v>173.21751250054919</v>
      </c>
      <c r="X1418" s="12">
        <v>165.58608368312099</v>
      </c>
      <c r="Y1418" s="12">
        <v>158.41629329516763</v>
      </c>
      <c r="Z1418" s="12">
        <v>155.48852616195114</v>
      </c>
    </row>
    <row r="1419" spans="2:26" x14ac:dyDescent="0.25">
      <c r="C1419" t="s">
        <v>78</v>
      </c>
      <c r="L1419" s="12">
        <v>153.72078620802728</v>
      </c>
      <c r="M1419" s="12">
        <v>159.31639972109434</v>
      </c>
      <c r="N1419" s="12">
        <v>167.10164001249208</v>
      </c>
      <c r="O1419" s="12">
        <v>176.83637686921836</v>
      </c>
      <c r="P1419" s="12">
        <v>182.31841139339474</v>
      </c>
      <c r="Q1419" s="12">
        <v>183.11232181330308</v>
      </c>
      <c r="R1419" s="12">
        <v>186.60301759464815</v>
      </c>
      <c r="S1419" s="12">
        <v>190.67989362756285</v>
      </c>
      <c r="T1419" s="12">
        <v>191.50762794364877</v>
      </c>
      <c r="U1419" s="12">
        <v>192.10889440756932</v>
      </c>
      <c r="V1419" s="12">
        <v>193.89648265237622</v>
      </c>
      <c r="W1419" s="12">
        <v>193.57030896948498</v>
      </c>
      <c r="X1419" s="12">
        <v>198.01122791872052</v>
      </c>
      <c r="Y1419" s="12">
        <v>199.28888105887029</v>
      </c>
      <c r="Z1419" s="12">
        <v>197.71517795177925</v>
      </c>
    </row>
    <row r="1420" spans="2:26" x14ac:dyDescent="0.25">
      <c r="C1420" t="s">
        <v>93</v>
      </c>
      <c r="L1420" s="12">
        <v>24.913064813047566</v>
      </c>
      <c r="M1420" s="12">
        <v>24.608889540626802</v>
      </c>
      <c r="N1420" s="12">
        <v>22.515223848594854</v>
      </c>
      <c r="O1420" s="12">
        <v>22.825496439264167</v>
      </c>
      <c r="P1420" s="12">
        <v>23.891092495071174</v>
      </c>
      <c r="Q1420" s="12">
        <v>24.611471863487118</v>
      </c>
      <c r="R1420" s="12">
        <v>26.827001765529289</v>
      </c>
      <c r="S1420" s="12">
        <v>26.990125663697089</v>
      </c>
      <c r="T1420" s="12">
        <v>27.123937658829043</v>
      </c>
      <c r="U1420" s="12">
        <v>26.580078691935661</v>
      </c>
      <c r="V1420" s="12">
        <v>25.630094809138622</v>
      </c>
      <c r="W1420" s="12">
        <v>24.691887972339316</v>
      </c>
      <c r="X1420" s="12">
        <v>23.030405142716209</v>
      </c>
      <c r="Y1420" s="12">
        <v>25.031158985883426</v>
      </c>
      <c r="Z1420" s="12">
        <v>24.54557198948925</v>
      </c>
    </row>
    <row r="1421" spans="2:26" s="65" customFormat="1" x14ac:dyDescent="0.25">
      <c r="B1421" s="65" t="s">
        <v>223</v>
      </c>
      <c r="L1421" s="66">
        <v>717.03299705437655</v>
      </c>
      <c r="M1421" s="66">
        <v>708.69199461240339</v>
      </c>
      <c r="N1421" s="66">
        <v>700.8423577789888</v>
      </c>
      <c r="O1421" s="66">
        <v>691.76856518696229</v>
      </c>
      <c r="P1421" s="66">
        <v>683.05143335374498</v>
      </c>
      <c r="Q1421" s="66">
        <v>676.07119388637545</v>
      </c>
      <c r="R1421" s="66">
        <v>670.36249296814981</v>
      </c>
      <c r="S1421" s="66">
        <v>664.34622901652961</v>
      </c>
      <c r="T1421" s="66">
        <v>658.8886323197496</v>
      </c>
      <c r="U1421" s="66">
        <v>653.99174134867928</v>
      </c>
      <c r="V1421" s="66">
        <v>651.34195919358979</v>
      </c>
      <c r="W1421" s="66">
        <v>648.59094235364842</v>
      </c>
      <c r="X1421" s="66">
        <v>644.65229154285214</v>
      </c>
      <c r="Y1421" s="66">
        <v>642.69394251496442</v>
      </c>
      <c r="Z1421" s="66">
        <v>638.51342844572878</v>
      </c>
    </row>
    <row r="1422" spans="2:26" x14ac:dyDescent="0.25">
      <c r="B1422" t="s">
        <v>118</v>
      </c>
      <c r="C1422" t="s">
        <v>83</v>
      </c>
      <c r="L1422" s="12">
        <v>11.922070341004272</v>
      </c>
      <c r="M1422" s="12">
        <v>12.771619241532367</v>
      </c>
      <c r="N1422" s="12">
        <v>14.413553944059956</v>
      </c>
      <c r="O1422" s="12">
        <v>14.730348652928182</v>
      </c>
      <c r="P1422" s="12">
        <v>15.004782056508096</v>
      </c>
      <c r="Q1422" s="12">
        <v>15.234856527697668</v>
      </c>
      <c r="R1422" s="12">
        <v>15.429568278210503</v>
      </c>
      <c r="S1422" s="12">
        <v>15.639532303663657</v>
      </c>
      <c r="T1422" s="12">
        <v>15.702087735615407</v>
      </c>
      <c r="U1422" s="12">
        <v>15.642477979134922</v>
      </c>
      <c r="V1422" s="12">
        <v>15.611306176296369</v>
      </c>
      <c r="W1422" s="12">
        <v>15.632880234579876</v>
      </c>
      <c r="X1422" s="12">
        <v>15.637328666238478</v>
      </c>
      <c r="Y1422" s="12">
        <v>15.590526378622686</v>
      </c>
      <c r="Z1422" s="12">
        <v>15.487640312414701</v>
      </c>
    </row>
    <row r="1423" spans="2:26" x14ac:dyDescent="0.25">
      <c r="C1423" t="s">
        <v>84</v>
      </c>
      <c r="L1423" s="12">
        <v>11.12703833332821</v>
      </c>
      <c r="M1423" s="12">
        <v>13.763004116585568</v>
      </c>
      <c r="N1423" s="12">
        <v>12.629062886555909</v>
      </c>
      <c r="O1423" s="12">
        <v>11.981492175940403</v>
      </c>
      <c r="P1423" s="12">
        <v>12.609285244445218</v>
      </c>
      <c r="Q1423" s="12">
        <v>13.784333951662745</v>
      </c>
      <c r="R1423" s="12">
        <v>13.908621880735055</v>
      </c>
      <c r="S1423" s="12">
        <v>14.147675286952961</v>
      </c>
      <c r="T1423" s="12">
        <v>14.408012894257666</v>
      </c>
      <c r="U1423" s="12">
        <v>14.574227213804519</v>
      </c>
      <c r="V1423" s="12">
        <v>14.697453231082015</v>
      </c>
      <c r="W1423" s="12">
        <v>14.755248523002532</v>
      </c>
      <c r="X1423" s="12">
        <v>14.82172415700569</v>
      </c>
      <c r="Y1423" s="12">
        <v>14.853761019365422</v>
      </c>
      <c r="Z1423" s="12">
        <v>14.856041993344927</v>
      </c>
    </row>
    <row r="1424" spans="2:26" x14ac:dyDescent="0.25">
      <c r="C1424" t="s">
        <v>85</v>
      </c>
      <c r="L1424" s="12">
        <v>15.552210864362005</v>
      </c>
      <c r="M1424" s="12">
        <v>12.444202236174794</v>
      </c>
      <c r="N1424" s="12">
        <v>13.276358305041065</v>
      </c>
      <c r="O1424" s="12">
        <v>15.340615075681983</v>
      </c>
      <c r="P1424" s="12">
        <v>15.706038355256888</v>
      </c>
      <c r="Q1424" s="12">
        <v>17.004381818880745</v>
      </c>
      <c r="R1424" s="12">
        <v>16.866073364342419</v>
      </c>
      <c r="S1424" s="12">
        <v>16.52365088790966</v>
      </c>
      <c r="T1424" s="12">
        <v>17.164841491478775</v>
      </c>
      <c r="U1424" s="12">
        <v>18.22687399802826</v>
      </c>
      <c r="V1424" s="12">
        <v>18.454603928930581</v>
      </c>
      <c r="W1424" s="12">
        <v>18.740958460338906</v>
      </c>
      <c r="X1424" s="12">
        <v>19.01557905928366</v>
      </c>
      <c r="Y1424" s="12">
        <v>19.215116187289404</v>
      </c>
      <c r="Z1424" s="12">
        <v>19.306973614491419</v>
      </c>
    </row>
    <row r="1425" spans="2:26" x14ac:dyDescent="0.25">
      <c r="C1425" t="s">
        <v>81</v>
      </c>
      <c r="L1425" s="12">
        <v>36.464112398151293</v>
      </c>
      <c r="M1425" s="12">
        <v>37.826889600751421</v>
      </c>
      <c r="N1425" s="12">
        <v>39.801466661490778</v>
      </c>
      <c r="O1425" s="12">
        <v>40.250128392909602</v>
      </c>
      <c r="P1425" s="12">
        <v>35.099771350139108</v>
      </c>
      <c r="Q1425" s="12">
        <v>34.19078846761451</v>
      </c>
      <c r="R1425" s="12">
        <v>34.62262678159</v>
      </c>
      <c r="S1425" s="12">
        <v>33.176549042101087</v>
      </c>
      <c r="T1425" s="12">
        <v>34.500793983696546</v>
      </c>
      <c r="U1425" s="12">
        <v>33.056746026617461</v>
      </c>
      <c r="V1425" s="12">
        <v>33.367740029002377</v>
      </c>
      <c r="W1425" s="12">
        <v>33.839524637574165</v>
      </c>
      <c r="X1425" s="12">
        <v>34.322295715251599</v>
      </c>
      <c r="Y1425" s="12">
        <v>36.144301556713891</v>
      </c>
      <c r="Z1425" s="12">
        <v>36.128870130277093</v>
      </c>
    </row>
    <row r="1426" spans="2:26" x14ac:dyDescent="0.25">
      <c r="C1426" t="s">
        <v>75</v>
      </c>
      <c r="L1426" s="12">
        <v>54.868363073364392</v>
      </c>
      <c r="M1426" s="12">
        <v>50.272222531316125</v>
      </c>
      <c r="N1426" s="12">
        <v>45.993307678944326</v>
      </c>
      <c r="O1426" s="12">
        <v>40.480805553371823</v>
      </c>
      <c r="P1426" s="12">
        <v>42.789497819334358</v>
      </c>
      <c r="Q1426" s="12">
        <v>40.264970231651816</v>
      </c>
      <c r="R1426" s="12">
        <v>37.750512481966879</v>
      </c>
      <c r="S1426" s="12">
        <v>39.429855851510666</v>
      </c>
      <c r="T1426" s="12">
        <v>37.61755993093665</v>
      </c>
      <c r="U1426" s="12">
        <v>38.567739388234912</v>
      </c>
      <c r="V1426" s="12">
        <v>38.698738213511859</v>
      </c>
      <c r="W1426" s="12">
        <v>37.021171822287116</v>
      </c>
      <c r="X1426" s="12">
        <v>37.204764428172894</v>
      </c>
      <c r="Y1426" s="12">
        <v>35.895778100852574</v>
      </c>
      <c r="Z1426" s="12">
        <v>35.749991697586864</v>
      </c>
    </row>
    <row r="1427" spans="2:26" x14ac:dyDescent="0.25">
      <c r="C1427" t="s">
        <v>76</v>
      </c>
      <c r="L1427" s="12">
        <v>140.91296007876221</v>
      </c>
      <c r="M1427" s="12">
        <v>140.91434349212605</v>
      </c>
      <c r="N1427" s="12">
        <v>139.03994643243698</v>
      </c>
      <c r="O1427" s="12">
        <v>142.38005199747505</v>
      </c>
      <c r="P1427" s="12">
        <v>139.85325923387359</v>
      </c>
      <c r="Q1427" s="12">
        <v>139.37688999444353</v>
      </c>
      <c r="R1427" s="12">
        <v>141.874289995841</v>
      </c>
      <c r="S1427" s="12">
        <v>139.08246944909197</v>
      </c>
      <c r="T1427" s="12">
        <v>138.05004781091668</v>
      </c>
      <c r="U1427" s="12">
        <v>136.21303116178288</v>
      </c>
      <c r="V1427" s="12">
        <v>134.93016166205663</v>
      </c>
      <c r="W1427" s="12">
        <v>136.31355634967309</v>
      </c>
      <c r="X1427" s="12">
        <v>137.07742364427205</v>
      </c>
      <c r="Y1427" s="12">
        <v>137.60519407519132</v>
      </c>
      <c r="Z1427" s="12">
        <v>139.38609659525184</v>
      </c>
    </row>
    <row r="1428" spans="2:26" x14ac:dyDescent="0.25">
      <c r="C1428" t="s">
        <v>77</v>
      </c>
      <c r="L1428" s="12">
        <v>267.55239094432943</v>
      </c>
      <c r="M1428" s="12">
        <v>256.86494026868053</v>
      </c>
      <c r="N1428" s="12">
        <v>246.22319912496715</v>
      </c>
      <c r="O1428" s="12">
        <v>228.09113787811157</v>
      </c>
      <c r="P1428" s="12">
        <v>217.62006825954347</v>
      </c>
      <c r="Q1428" s="12">
        <v>209.76115581464001</v>
      </c>
      <c r="R1428" s="12">
        <v>196.54101219201843</v>
      </c>
      <c r="S1428" s="12">
        <v>189.18935742124967</v>
      </c>
      <c r="T1428" s="12">
        <v>183.68632385417681</v>
      </c>
      <c r="U1428" s="12">
        <v>179.71767557230027</v>
      </c>
      <c r="V1428" s="12">
        <v>175.62093575475478</v>
      </c>
      <c r="W1428" s="12">
        <v>173.23172846234948</v>
      </c>
      <c r="X1428" s="12">
        <v>165.68704770138817</v>
      </c>
      <c r="Y1428" s="12">
        <v>158.40788496901368</v>
      </c>
      <c r="Z1428" s="12">
        <v>155.5733087705753</v>
      </c>
    </row>
    <row r="1429" spans="2:26" x14ac:dyDescent="0.25">
      <c r="C1429" t="s">
        <v>78</v>
      </c>
      <c r="L1429" s="12">
        <v>153.72078620802728</v>
      </c>
      <c r="M1429" s="12">
        <v>159.32528517524571</v>
      </c>
      <c r="N1429" s="12">
        <v>167.11812389067006</v>
      </c>
      <c r="O1429" s="12">
        <v>176.94878405671082</v>
      </c>
      <c r="P1429" s="12">
        <v>182.53257008560502</v>
      </c>
      <c r="Q1429" s="12">
        <v>183.29339818198949</v>
      </c>
      <c r="R1429" s="12">
        <v>186.65084133161469</v>
      </c>
      <c r="S1429" s="12">
        <v>190.775669894988</v>
      </c>
      <c r="T1429" s="12">
        <v>191.65742092029268</v>
      </c>
      <c r="U1429" s="12">
        <v>192.2485854566404</v>
      </c>
      <c r="V1429" s="12">
        <v>193.91942872608294</v>
      </c>
      <c r="W1429" s="12">
        <v>193.54373022548828</v>
      </c>
      <c r="X1429" s="12">
        <v>198.10122977157445</v>
      </c>
      <c r="Y1429" s="12">
        <v>199.30105198752406</v>
      </c>
      <c r="Z1429" s="12">
        <v>197.80712803869937</v>
      </c>
    </row>
    <row r="1430" spans="2:26" x14ac:dyDescent="0.25">
      <c r="C1430" t="s">
        <v>93</v>
      </c>
      <c r="L1430" s="12">
        <v>24.913064813047566</v>
      </c>
      <c r="M1430" s="12">
        <v>24.609147487883781</v>
      </c>
      <c r="N1430" s="12">
        <v>22.515679939296785</v>
      </c>
      <c r="O1430" s="12">
        <v>22.838131620547362</v>
      </c>
      <c r="P1430" s="12">
        <v>23.911700052250328</v>
      </c>
      <c r="Q1430" s="12">
        <v>24.632400739308217</v>
      </c>
      <c r="R1430" s="12">
        <v>26.837597006985693</v>
      </c>
      <c r="S1430" s="12">
        <v>27.000761153241356</v>
      </c>
      <c r="T1430" s="12">
        <v>27.134279670043203</v>
      </c>
      <c r="U1430" s="12">
        <v>26.592182686964112</v>
      </c>
      <c r="V1430" s="12">
        <v>25.63840165629788</v>
      </c>
      <c r="W1430" s="12">
        <v>24.696378588043867</v>
      </c>
      <c r="X1430" s="12">
        <v>23.037237191117121</v>
      </c>
      <c r="Y1430" s="12">
        <v>25.036040542676005</v>
      </c>
      <c r="Z1430" s="12">
        <v>24.557078357898369</v>
      </c>
    </row>
    <row r="1431" spans="2:26" s="65" customFormat="1" x14ac:dyDescent="0.25">
      <c r="B1431" s="65" t="s">
        <v>224</v>
      </c>
      <c r="L1431" s="66">
        <v>717.03299705437655</v>
      </c>
      <c r="M1431" s="66">
        <v>708.79165415029638</v>
      </c>
      <c r="N1431" s="66">
        <v>701.01069886346306</v>
      </c>
      <c r="O1431" s="66">
        <v>693.04149540367689</v>
      </c>
      <c r="P1431" s="66">
        <v>685.12697245695608</v>
      </c>
      <c r="Q1431" s="66">
        <v>677.54317572788875</v>
      </c>
      <c r="R1431" s="66">
        <v>670.48114331330464</v>
      </c>
      <c r="S1431" s="66">
        <v>664.96552129070903</v>
      </c>
      <c r="T1431" s="66">
        <v>659.9213682914143</v>
      </c>
      <c r="U1431" s="66">
        <v>654.83953948350768</v>
      </c>
      <c r="V1431" s="66">
        <v>650.93876937801542</v>
      </c>
      <c r="W1431" s="66">
        <v>647.77517730333739</v>
      </c>
      <c r="X1431" s="66">
        <v>644.9046303343041</v>
      </c>
      <c r="Y1431" s="66">
        <v>642.04965481724901</v>
      </c>
      <c r="Z1431" s="66">
        <v>638.85312951053993</v>
      </c>
    </row>
    <row r="1432" spans="2:26" x14ac:dyDescent="0.25">
      <c r="B1432" t="s">
        <v>114</v>
      </c>
      <c r="C1432" t="s">
        <v>83</v>
      </c>
      <c r="L1432" s="12">
        <v>11.922070341004272</v>
      </c>
      <c r="M1432" s="12">
        <v>12.767899930232783</v>
      </c>
      <c r="N1432" s="12">
        <v>14.408157541184567</v>
      </c>
      <c r="O1432" s="12">
        <v>14.701717357509198</v>
      </c>
      <c r="P1432" s="12">
        <v>14.97711037497567</v>
      </c>
      <c r="Q1432" s="12">
        <v>15.207378723336943</v>
      </c>
      <c r="R1432" s="12">
        <v>15.45623255286541</v>
      </c>
      <c r="S1432" s="12">
        <v>15.649398203657668</v>
      </c>
      <c r="T1432" s="12">
        <v>15.666257532942288</v>
      </c>
      <c r="U1432" s="12">
        <v>15.628104991035809</v>
      </c>
      <c r="V1432" s="12">
        <v>15.623112701067491</v>
      </c>
      <c r="W1432" s="12">
        <v>15.662479835396267</v>
      </c>
      <c r="X1432" s="12">
        <v>15.618759516761465</v>
      </c>
      <c r="Y1432" s="12">
        <v>15.590435262468281</v>
      </c>
      <c r="Z1432" s="12">
        <v>15.486943498712945</v>
      </c>
    </row>
    <row r="1433" spans="2:26" x14ac:dyDescent="0.25">
      <c r="C1433" t="s">
        <v>84</v>
      </c>
      <c r="L1433" s="12">
        <v>11.12703833332821</v>
      </c>
      <c r="M1433" s="12">
        <v>13.758583943030979</v>
      </c>
      <c r="N1433" s="12">
        <v>12.620731625980905</v>
      </c>
      <c r="O1433" s="12">
        <v>11.949709574292145</v>
      </c>
      <c r="P1433" s="12">
        <v>12.565789385125775</v>
      </c>
      <c r="Q1433" s="12">
        <v>13.725031746407643</v>
      </c>
      <c r="R1433" s="12">
        <v>13.897807304799853</v>
      </c>
      <c r="S1433" s="12">
        <v>14.155691265017021</v>
      </c>
      <c r="T1433" s="12">
        <v>14.422565665498846</v>
      </c>
      <c r="U1433" s="12">
        <v>14.570178930491242</v>
      </c>
      <c r="V1433" s="12">
        <v>14.696989197272057</v>
      </c>
      <c r="W1433" s="12">
        <v>14.767165112587898</v>
      </c>
      <c r="X1433" s="12">
        <v>14.830988168508599</v>
      </c>
      <c r="Y1433" s="12">
        <v>14.872288562978031</v>
      </c>
      <c r="Z1433" s="12">
        <v>14.854627931161618</v>
      </c>
    </row>
    <row r="1434" spans="2:26" x14ac:dyDescent="0.25">
      <c r="C1434" t="s">
        <v>85</v>
      </c>
      <c r="L1434" s="12">
        <v>15.552210864362005</v>
      </c>
      <c r="M1434" s="12">
        <v>12.443525609080464</v>
      </c>
      <c r="N1434" s="12">
        <v>13.274978295224054</v>
      </c>
      <c r="O1434" s="12">
        <v>15.321212155317717</v>
      </c>
      <c r="P1434" s="12">
        <v>15.670669667997867</v>
      </c>
      <c r="Q1434" s="12">
        <v>16.950956069863473</v>
      </c>
      <c r="R1434" s="12">
        <v>16.8353105621465</v>
      </c>
      <c r="S1434" s="12">
        <v>16.501012621834867</v>
      </c>
      <c r="T1434" s="12">
        <v>17.132419908473356</v>
      </c>
      <c r="U1434" s="12">
        <v>18.210280310905809</v>
      </c>
      <c r="V1434" s="12">
        <v>18.456614988182416</v>
      </c>
      <c r="W1434" s="12">
        <v>18.777509336137179</v>
      </c>
      <c r="X1434" s="12">
        <v>19.025277424495609</v>
      </c>
      <c r="Y1434" s="12">
        <v>19.223639885644779</v>
      </c>
      <c r="Z1434" s="12">
        <v>19.314975174300461</v>
      </c>
    </row>
    <row r="1435" spans="2:26" x14ac:dyDescent="0.25">
      <c r="C1435" t="s">
        <v>81</v>
      </c>
      <c r="L1435" s="12">
        <v>36.464112398151293</v>
      </c>
      <c r="M1435" s="12">
        <v>37.823722883077131</v>
      </c>
      <c r="N1435" s="12">
        <v>39.794886606936416</v>
      </c>
      <c r="O1435" s="12">
        <v>40.222514183273653</v>
      </c>
      <c r="P1435" s="12">
        <v>35.074623375911393</v>
      </c>
      <c r="Q1435" s="12">
        <v>34.157151702752323</v>
      </c>
      <c r="R1435" s="12">
        <v>34.603938786965529</v>
      </c>
      <c r="S1435" s="12">
        <v>33.153407193356891</v>
      </c>
      <c r="T1435" s="12">
        <v>34.465075804133676</v>
      </c>
      <c r="U1435" s="12">
        <v>33.028389966049794</v>
      </c>
      <c r="V1435" s="12">
        <v>33.349485167666536</v>
      </c>
      <c r="W1435" s="12">
        <v>33.83471606249222</v>
      </c>
      <c r="X1435" s="12">
        <v>34.300345848539529</v>
      </c>
      <c r="Y1435" s="12">
        <v>36.141366292315567</v>
      </c>
      <c r="Z1435" s="12">
        <v>36.130721997933811</v>
      </c>
    </row>
    <row r="1436" spans="2:26" x14ac:dyDescent="0.25">
      <c r="C1436" t="s">
        <v>75</v>
      </c>
      <c r="L1436" s="12">
        <v>54.868363073364392</v>
      </c>
      <c r="M1436" s="12">
        <v>50.26892139466861</v>
      </c>
      <c r="N1436" s="12">
        <v>45.989022183146098</v>
      </c>
      <c r="O1436" s="12">
        <v>40.457957987238075</v>
      </c>
      <c r="P1436" s="12">
        <v>42.760839013028061</v>
      </c>
      <c r="Q1436" s="12">
        <v>40.238021337075658</v>
      </c>
      <c r="R1436" s="12">
        <v>37.712559948962081</v>
      </c>
      <c r="S1436" s="12">
        <v>39.412008775941658</v>
      </c>
      <c r="T1436" s="12">
        <v>37.597656905484172</v>
      </c>
      <c r="U1436" s="12">
        <v>38.564557998714903</v>
      </c>
      <c r="V1436" s="12">
        <v>38.714477297226665</v>
      </c>
      <c r="W1436" s="12">
        <v>37.051968447708397</v>
      </c>
      <c r="X1436" s="12">
        <v>37.212049485200481</v>
      </c>
      <c r="Y1436" s="12">
        <v>35.911959523680046</v>
      </c>
      <c r="Z1436" s="12">
        <v>35.761582575936281</v>
      </c>
    </row>
    <row r="1437" spans="2:26" x14ac:dyDescent="0.25">
      <c r="C1437" t="s">
        <v>76</v>
      </c>
      <c r="L1437" s="12">
        <v>140.91296007876221</v>
      </c>
      <c r="M1437" s="12">
        <v>140.88579990610361</v>
      </c>
      <c r="N1437" s="12">
        <v>138.9962001492342</v>
      </c>
      <c r="O1437" s="12">
        <v>142.16412677299334</v>
      </c>
      <c r="P1437" s="12">
        <v>139.59823543867117</v>
      </c>
      <c r="Q1437" s="12">
        <v>139.07780164658286</v>
      </c>
      <c r="R1437" s="12">
        <v>141.81835557575155</v>
      </c>
      <c r="S1437" s="12">
        <v>139.06566925159484</v>
      </c>
      <c r="T1437" s="12">
        <v>137.93637799880861</v>
      </c>
      <c r="U1437" s="12">
        <v>136.1657694538348</v>
      </c>
      <c r="V1437" s="12">
        <v>134.99661746072024</v>
      </c>
      <c r="W1437" s="12">
        <v>136.51686892353126</v>
      </c>
      <c r="X1437" s="12">
        <v>137.10612950654075</v>
      </c>
      <c r="Y1437" s="12">
        <v>137.71908030984659</v>
      </c>
      <c r="Z1437" s="12">
        <v>139.46593891121023</v>
      </c>
    </row>
    <row r="1438" spans="2:26" x14ac:dyDescent="0.25">
      <c r="C1438" t="s">
        <v>77</v>
      </c>
      <c r="L1438" s="12">
        <v>267.55239094432943</v>
      </c>
      <c r="M1438" s="12">
        <v>256.85445895821113</v>
      </c>
      <c r="N1438" s="12">
        <v>246.20343182302418</v>
      </c>
      <c r="O1438" s="12">
        <v>228.01328261745078</v>
      </c>
      <c r="P1438" s="12">
        <v>217.50806054353228</v>
      </c>
      <c r="Q1438" s="12">
        <v>209.61119318762431</v>
      </c>
      <c r="R1438" s="12">
        <v>196.45061032848778</v>
      </c>
      <c r="S1438" s="12">
        <v>189.11319552610209</v>
      </c>
      <c r="T1438" s="12">
        <v>183.57992556414669</v>
      </c>
      <c r="U1438" s="12">
        <v>179.62392618905125</v>
      </c>
      <c r="V1438" s="12">
        <v>175.56243144202244</v>
      </c>
      <c r="W1438" s="12">
        <v>173.22460839964282</v>
      </c>
      <c r="X1438" s="12">
        <v>165.65003879109224</v>
      </c>
      <c r="Y1438" s="12">
        <v>158.39528263522399</v>
      </c>
      <c r="Z1438" s="12">
        <v>155.5611737250513</v>
      </c>
    </row>
    <row r="1439" spans="2:26" x14ac:dyDescent="0.25">
      <c r="C1439" t="s">
        <v>78</v>
      </c>
      <c r="L1439" s="12">
        <v>153.72078620802728</v>
      </c>
      <c r="M1439" s="12">
        <v>159.31995393286036</v>
      </c>
      <c r="N1439" s="12">
        <v>167.10836797889687</v>
      </c>
      <c r="O1439" s="12">
        <v>176.90622478964369</v>
      </c>
      <c r="P1439" s="12">
        <v>182.46917974699699</v>
      </c>
      <c r="Q1439" s="12">
        <v>183.20877398401362</v>
      </c>
      <c r="R1439" s="12">
        <v>186.61363118238424</v>
      </c>
      <c r="S1439" s="12">
        <v>190.74606341146236</v>
      </c>
      <c r="T1439" s="12">
        <v>191.60262100302126</v>
      </c>
      <c r="U1439" s="12">
        <v>192.20182821118019</v>
      </c>
      <c r="V1439" s="12">
        <v>193.89719071805965</v>
      </c>
      <c r="W1439" s="12">
        <v>193.55437973689632</v>
      </c>
      <c r="X1439" s="12">
        <v>198.07587112766683</v>
      </c>
      <c r="Y1439" s="12">
        <v>199.28742746409617</v>
      </c>
      <c r="Z1439" s="12">
        <v>197.79216979438311</v>
      </c>
    </row>
    <row r="1440" spans="2:26" x14ac:dyDescent="0.25">
      <c r="C1440" t="s">
        <v>93</v>
      </c>
      <c r="L1440" s="12">
        <v>24.913064813047566</v>
      </c>
      <c r="M1440" s="12">
        <v>24.608992725927699</v>
      </c>
      <c r="N1440" s="12">
        <v>22.515410244395426</v>
      </c>
      <c r="O1440" s="12">
        <v>22.833508991842759</v>
      </c>
      <c r="P1440" s="12">
        <v>23.905265771747306</v>
      </c>
      <c r="Q1440" s="12">
        <v>24.623374487365115</v>
      </c>
      <c r="R1440" s="12">
        <v>26.832336824031898</v>
      </c>
      <c r="S1440" s="12">
        <v>26.996631718193129</v>
      </c>
      <c r="T1440" s="12">
        <v>27.130134147392472</v>
      </c>
      <c r="U1440" s="12">
        <v>26.588267191259828</v>
      </c>
      <c r="V1440" s="12">
        <v>25.633739946574845</v>
      </c>
      <c r="W1440" s="12">
        <v>24.693522853356338</v>
      </c>
      <c r="X1440" s="12">
        <v>23.034161979116309</v>
      </c>
      <c r="Y1440" s="12">
        <v>25.032716930061969</v>
      </c>
      <c r="Z1440" s="12">
        <v>24.553650182552627</v>
      </c>
    </row>
    <row r="1441" spans="1:26" s="64" customFormat="1" x14ac:dyDescent="0.25">
      <c r="B1441" s="64" t="s">
        <v>225</v>
      </c>
      <c r="L1441" s="67">
        <v>717.03299705437655</v>
      </c>
      <c r="M1441" s="67">
        <v>708.73185928319276</v>
      </c>
      <c r="N1441" s="67">
        <v>700.9111864480227</v>
      </c>
      <c r="O1441" s="67">
        <v>692.57025442956137</v>
      </c>
      <c r="P1441" s="67">
        <v>684.5297733179865</v>
      </c>
      <c r="Q1441" s="67">
        <v>676.79968288502198</v>
      </c>
      <c r="R1441" s="67">
        <v>670.2207830663948</v>
      </c>
      <c r="S1441" s="67">
        <v>664.79307796716057</v>
      </c>
      <c r="T1441" s="67">
        <v>659.53303452990133</v>
      </c>
      <c r="U1441" s="67">
        <v>654.58130324252352</v>
      </c>
      <c r="V1441" s="67">
        <v>650.93065891879223</v>
      </c>
      <c r="W1441" s="67">
        <v>648.08321870774864</v>
      </c>
      <c r="X1441" s="67">
        <v>644.85362184792177</v>
      </c>
      <c r="Y1441" s="67">
        <v>642.17419686631536</v>
      </c>
      <c r="Z1441" s="67">
        <v>638.92178379124232</v>
      </c>
    </row>
    <row r="1442" spans="1:26" s="23" customFormat="1" x14ac:dyDescent="0.25">
      <c r="A1442" s="23" t="s">
        <v>37</v>
      </c>
      <c r="B1442" s="23" t="s">
        <v>216</v>
      </c>
      <c r="C1442" s="23" t="s">
        <v>83</v>
      </c>
      <c r="D1442" s="23">
        <v>175</v>
      </c>
      <c r="E1442" s="23">
        <v>194</v>
      </c>
      <c r="F1442" s="23">
        <v>195</v>
      </c>
      <c r="G1442" s="23">
        <v>180</v>
      </c>
      <c r="H1442" s="23">
        <v>169</v>
      </c>
      <c r="I1442" s="23">
        <v>170</v>
      </c>
      <c r="J1442" s="23">
        <v>158</v>
      </c>
      <c r="K1442" s="23">
        <v>145</v>
      </c>
      <c r="L1442" s="59"/>
      <c r="M1442" s="59"/>
      <c r="N1442" s="59"/>
      <c r="O1442" s="59"/>
      <c r="P1442" s="59"/>
      <c r="Q1442" s="59"/>
      <c r="R1442" s="59"/>
      <c r="S1442" s="59"/>
      <c r="T1442" s="59"/>
      <c r="U1442" s="59"/>
      <c r="V1442" s="59"/>
      <c r="W1442" s="59"/>
      <c r="X1442" s="59"/>
      <c r="Y1442" s="59"/>
      <c r="Z1442" s="59"/>
    </row>
    <row r="1443" spans="1:26" x14ac:dyDescent="0.25">
      <c r="C1443" t="s">
        <v>84</v>
      </c>
      <c r="D1443">
        <v>158</v>
      </c>
      <c r="E1443">
        <v>184</v>
      </c>
      <c r="F1443">
        <v>195</v>
      </c>
      <c r="G1443">
        <v>183</v>
      </c>
      <c r="H1443">
        <v>176</v>
      </c>
      <c r="I1443">
        <v>173</v>
      </c>
      <c r="J1443">
        <v>168</v>
      </c>
      <c r="K1443">
        <v>159</v>
      </c>
    </row>
    <row r="1444" spans="1:26" x14ac:dyDescent="0.25">
      <c r="C1444" t="s">
        <v>85</v>
      </c>
      <c r="D1444">
        <v>200</v>
      </c>
      <c r="E1444">
        <v>196</v>
      </c>
      <c r="F1444">
        <v>198</v>
      </c>
      <c r="G1444">
        <v>208</v>
      </c>
      <c r="H1444">
        <v>220</v>
      </c>
      <c r="I1444">
        <v>237</v>
      </c>
      <c r="J1444">
        <v>229</v>
      </c>
      <c r="K1444">
        <v>235</v>
      </c>
    </row>
    <row r="1445" spans="1:26" x14ac:dyDescent="0.25">
      <c r="C1445" t="s">
        <v>81</v>
      </c>
      <c r="D1445">
        <v>380</v>
      </c>
      <c r="E1445">
        <v>380</v>
      </c>
      <c r="F1445">
        <v>388</v>
      </c>
      <c r="G1445">
        <v>390</v>
      </c>
      <c r="H1445">
        <v>411</v>
      </c>
      <c r="I1445">
        <v>400</v>
      </c>
      <c r="J1445">
        <v>404</v>
      </c>
      <c r="K1445">
        <v>432</v>
      </c>
    </row>
    <row r="1446" spans="1:26" x14ac:dyDescent="0.25">
      <c r="C1446" t="s">
        <v>75</v>
      </c>
      <c r="D1446">
        <v>371</v>
      </c>
      <c r="E1446">
        <v>367</v>
      </c>
      <c r="F1446">
        <v>343</v>
      </c>
      <c r="G1446">
        <v>338</v>
      </c>
      <c r="H1446">
        <v>358</v>
      </c>
      <c r="I1446">
        <v>551</v>
      </c>
      <c r="J1446">
        <v>450</v>
      </c>
      <c r="K1446">
        <v>338</v>
      </c>
    </row>
    <row r="1447" spans="1:26" x14ac:dyDescent="0.25">
      <c r="C1447" t="s">
        <v>76</v>
      </c>
      <c r="D1447">
        <v>1486</v>
      </c>
      <c r="E1447">
        <v>1574</v>
      </c>
      <c r="F1447">
        <v>1514</v>
      </c>
      <c r="G1447">
        <v>1442</v>
      </c>
      <c r="H1447">
        <v>1467</v>
      </c>
      <c r="I1447">
        <v>1686</v>
      </c>
      <c r="J1447">
        <v>1601</v>
      </c>
      <c r="K1447">
        <v>1400</v>
      </c>
    </row>
    <row r="1448" spans="1:26" x14ac:dyDescent="0.25">
      <c r="C1448" t="s">
        <v>77</v>
      </c>
      <c r="D1448">
        <v>1289</v>
      </c>
      <c r="E1448">
        <v>1315</v>
      </c>
      <c r="F1448">
        <v>1354</v>
      </c>
      <c r="G1448">
        <v>1379</v>
      </c>
      <c r="H1448">
        <v>1441</v>
      </c>
      <c r="I1448">
        <v>1462</v>
      </c>
      <c r="J1448">
        <v>1462</v>
      </c>
      <c r="K1448">
        <v>1468</v>
      </c>
    </row>
    <row r="1449" spans="1:26" x14ac:dyDescent="0.25">
      <c r="C1449" t="s">
        <v>78</v>
      </c>
      <c r="D1449">
        <v>682</v>
      </c>
      <c r="E1449">
        <v>701</v>
      </c>
      <c r="F1449">
        <v>713</v>
      </c>
      <c r="G1449">
        <v>708</v>
      </c>
      <c r="H1449">
        <v>717</v>
      </c>
      <c r="I1449">
        <v>718</v>
      </c>
      <c r="J1449">
        <v>715</v>
      </c>
      <c r="K1449">
        <v>726</v>
      </c>
    </row>
    <row r="1450" spans="1:26" x14ac:dyDescent="0.25">
      <c r="C1450" t="s">
        <v>79</v>
      </c>
      <c r="D1450">
        <v>85</v>
      </c>
      <c r="E1450">
        <v>82</v>
      </c>
      <c r="F1450">
        <v>77</v>
      </c>
      <c r="G1450">
        <v>85</v>
      </c>
      <c r="H1450">
        <v>95</v>
      </c>
      <c r="I1450">
        <v>98</v>
      </c>
      <c r="J1450">
        <v>99</v>
      </c>
      <c r="K1450">
        <v>117</v>
      </c>
    </row>
    <row r="1451" spans="1:26" s="65" customFormat="1" x14ac:dyDescent="0.25">
      <c r="B1451" s="65" t="s">
        <v>220</v>
      </c>
      <c r="D1451" s="65">
        <v>4826</v>
      </c>
      <c r="E1451" s="65">
        <v>4993</v>
      </c>
      <c r="F1451" s="65">
        <v>4977</v>
      </c>
      <c r="G1451" s="65">
        <v>4913</v>
      </c>
      <c r="H1451" s="65">
        <v>5054</v>
      </c>
      <c r="I1451" s="65">
        <v>5495</v>
      </c>
      <c r="J1451" s="65">
        <v>5286</v>
      </c>
      <c r="K1451" s="65">
        <v>5020</v>
      </c>
      <c r="L1451" s="66"/>
      <c r="M1451" s="66"/>
      <c r="N1451" s="66"/>
      <c r="O1451" s="66"/>
      <c r="P1451" s="66"/>
      <c r="Q1451" s="66"/>
      <c r="R1451" s="66"/>
      <c r="S1451" s="66"/>
      <c r="T1451" s="66"/>
      <c r="U1451" s="66"/>
      <c r="V1451" s="66"/>
      <c r="W1451" s="66"/>
      <c r="X1451" s="66"/>
      <c r="Y1451" s="66"/>
      <c r="Z1451" s="66"/>
    </row>
    <row r="1452" spans="1:26" x14ac:dyDescent="0.25">
      <c r="B1452" t="s">
        <v>217</v>
      </c>
      <c r="C1452" t="s">
        <v>83</v>
      </c>
      <c r="L1452" s="12">
        <v>135.6702482555115</v>
      </c>
      <c r="M1452" s="12">
        <v>127.72116060340686</v>
      </c>
      <c r="N1452" s="12">
        <v>123.36582247523104</v>
      </c>
      <c r="O1452" s="12">
        <v>118.67494413551233</v>
      </c>
      <c r="P1452" s="12">
        <v>114.29950226090686</v>
      </c>
      <c r="Q1452" s="12">
        <v>110.12367827768357</v>
      </c>
      <c r="R1452" s="12">
        <v>107.01261679645302</v>
      </c>
      <c r="S1452" s="12">
        <v>104.32959604884664</v>
      </c>
      <c r="T1452" s="12">
        <v>102.59155084952093</v>
      </c>
      <c r="U1452" s="12">
        <v>101.25764001578969</v>
      </c>
      <c r="V1452" s="12">
        <v>101.13093789897374</v>
      </c>
      <c r="W1452" s="12">
        <v>101.32695261032704</v>
      </c>
      <c r="X1452" s="12">
        <v>102.2373925017215</v>
      </c>
      <c r="Y1452" s="12">
        <v>103.01244720942418</v>
      </c>
      <c r="Z1452" s="12">
        <v>104.19375208738913</v>
      </c>
    </row>
    <row r="1453" spans="1:26" x14ac:dyDescent="0.25">
      <c r="C1453" t="s">
        <v>84</v>
      </c>
      <c r="L1453" s="12">
        <v>155.98361616606812</v>
      </c>
      <c r="M1453" s="12">
        <v>149.9673884720506</v>
      </c>
      <c r="N1453" s="12">
        <v>144.94573303852974</v>
      </c>
      <c r="O1453" s="12">
        <v>135.62204236473815</v>
      </c>
      <c r="P1453" s="12">
        <v>127.67580859618283</v>
      </c>
      <c r="Q1453" s="12">
        <v>123.32300754793711</v>
      </c>
      <c r="R1453" s="12">
        <v>118.63404671330697</v>
      </c>
      <c r="S1453" s="12">
        <v>114.26037078009378</v>
      </c>
      <c r="T1453" s="12">
        <v>110.08620906769684</v>
      </c>
      <c r="U1453" s="12">
        <v>106.97639910776888</v>
      </c>
      <c r="V1453" s="12">
        <v>104.29451349877699</v>
      </c>
      <c r="W1453" s="12">
        <v>102.55725556382944</v>
      </c>
      <c r="X1453" s="12">
        <v>101.22397709091204</v>
      </c>
      <c r="Y1453" s="12">
        <v>101.09749943610453</v>
      </c>
      <c r="Z1453" s="12">
        <v>101.29366800168026</v>
      </c>
    </row>
    <row r="1454" spans="1:26" x14ac:dyDescent="0.25">
      <c r="C1454" t="s">
        <v>85</v>
      </c>
      <c r="L1454" s="12">
        <v>228.9766859665946</v>
      </c>
      <c r="M1454" s="12">
        <v>227.95363432014605</v>
      </c>
      <c r="N1454" s="12">
        <v>219.93224650851687</v>
      </c>
      <c r="O1454" s="12">
        <v>210.91015466758225</v>
      </c>
      <c r="P1454" s="12">
        <v>204.89097965137643</v>
      </c>
      <c r="Q1454" s="12">
        <v>193.87018984941673</v>
      </c>
      <c r="R1454" s="12">
        <v>187.54117323271888</v>
      </c>
      <c r="S1454" s="12">
        <v>176.59796572858315</v>
      </c>
      <c r="T1454" s="12">
        <v>167.23937517229706</v>
      </c>
      <c r="U1454" s="12">
        <v>161.24373001434816</v>
      </c>
      <c r="V1454" s="12">
        <v>155.2456653131448</v>
      </c>
      <c r="W1454" s="12">
        <v>149.65780407969925</v>
      </c>
      <c r="X1454" s="12">
        <v>144.90369020668032</v>
      </c>
      <c r="Y1454" s="12">
        <v>140.91198857298801</v>
      </c>
      <c r="Z1454" s="12">
        <v>137.95966829144305</v>
      </c>
    </row>
    <row r="1455" spans="1:26" x14ac:dyDescent="0.25">
      <c r="C1455" t="s">
        <v>81</v>
      </c>
      <c r="L1455" s="12">
        <v>434.94485822924526</v>
      </c>
      <c r="M1455" s="12">
        <v>439.89755067606438</v>
      </c>
      <c r="N1455" s="12">
        <v>447.84842132373547</v>
      </c>
      <c r="O1455" s="12">
        <v>450.80787102046099</v>
      </c>
      <c r="P1455" s="12">
        <v>451.76617062724375</v>
      </c>
      <c r="Q1455" s="12">
        <v>462.70965727202565</v>
      </c>
      <c r="R1455" s="12">
        <v>454.67097758373649</v>
      </c>
      <c r="S1455" s="12">
        <v>445.62679254879856</v>
      </c>
      <c r="T1455" s="12">
        <v>433.59173818426291</v>
      </c>
      <c r="U1455" s="12">
        <v>421.5534555421786</v>
      </c>
      <c r="V1455" s="12">
        <v>407.2099950863979</v>
      </c>
      <c r="W1455" s="12">
        <v>387.25547698357258</v>
      </c>
      <c r="X1455" s="12">
        <v>371.89001176344385</v>
      </c>
      <c r="Y1455" s="12">
        <v>354.8882437371571</v>
      </c>
      <c r="Z1455" s="12">
        <v>342.57052847452042</v>
      </c>
    </row>
    <row r="1456" spans="1:26" x14ac:dyDescent="0.25">
      <c r="C1456" t="s">
        <v>75</v>
      </c>
      <c r="L1456" s="12">
        <v>341.91695086357686</v>
      </c>
      <c r="M1456" s="12">
        <v>348.82988246087143</v>
      </c>
      <c r="N1456" s="12">
        <v>358.74859853623678</v>
      </c>
      <c r="O1456" s="12">
        <v>364.67070758214618</v>
      </c>
      <c r="P1456" s="12">
        <v>369.59961717589414</v>
      </c>
      <c r="Q1456" s="12">
        <v>363.54350664873954</v>
      </c>
      <c r="R1456" s="12">
        <v>370.47930184111181</v>
      </c>
      <c r="S1456" s="12">
        <v>373.43599378042097</v>
      </c>
      <c r="T1456" s="12">
        <v>383.38371868268985</v>
      </c>
      <c r="U1456" s="12">
        <v>390.32867289562319</v>
      </c>
      <c r="V1456" s="12">
        <v>389.30493267470052</v>
      </c>
      <c r="W1456" s="12">
        <v>396.2598940964408</v>
      </c>
      <c r="X1456" s="12">
        <v>407.19101313455531</v>
      </c>
      <c r="Y1456" s="12">
        <v>405.15536184453418</v>
      </c>
      <c r="Z1456" s="12">
        <v>393.13962231528546</v>
      </c>
    </row>
    <row r="1457" spans="2:26" x14ac:dyDescent="0.25">
      <c r="C1457" t="s">
        <v>76</v>
      </c>
      <c r="L1457" s="12">
        <v>1372.1678543285057</v>
      </c>
      <c r="M1457" s="12">
        <v>1338.4311743934863</v>
      </c>
      <c r="N1457" s="12">
        <v>1295.8227065318131</v>
      </c>
      <c r="O1457" s="12">
        <v>1282.216299048318</v>
      </c>
      <c r="P1457" s="12">
        <v>1264.6695781670423</v>
      </c>
      <c r="Q1457" s="12">
        <v>1240.1968185403834</v>
      </c>
      <c r="R1457" s="12">
        <v>1207.8672322286714</v>
      </c>
      <c r="S1457" s="12">
        <v>1181.592572490506</v>
      </c>
      <c r="T1457" s="12">
        <v>1155.3373111533849</v>
      </c>
      <c r="U1457" s="12">
        <v>1132.094019896891</v>
      </c>
      <c r="V1457" s="12">
        <v>1124.8148679440517</v>
      </c>
      <c r="W1457" s="12">
        <v>1106.6567935490802</v>
      </c>
      <c r="X1457" s="12">
        <v>1081.5331314188086</v>
      </c>
      <c r="Y1457" s="12">
        <v>1061.4999117560387</v>
      </c>
      <c r="Z1457" s="12">
        <v>1046.483371873969</v>
      </c>
    </row>
    <row r="1458" spans="2:26" x14ac:dyDescent="0.25">
      <c r="C1458" t="s">
        <v>77</v>
      </c>
      <c r="L1458" s="12">
        <v>1484.4290155281942</v>
      </c>
      <c r="M1458" s="12">
        <v>1490.340560090101</v>
      </c>
      <c r="N1458" s="12">
        <v>1498.726004232595</v>
      </c>
      <c r="O1458" s="12">
        <v>1493.4721308531498</v>
      </c>
      <c r="P1458" s="12">
        <v>1474.9840050754779</v>
      </c>
      <c r="Q1458" s="12">
        <v>1479.4515077657504</v>
      </c>
      <c r="R1458" s="12">
        <v>1477.7022033518488</v>
      </c>
      <c r="S1458" s="12">
        <v>1490.6868624479164</v>
      </c>
      <c r="T1458" s="12">
        <v>1505.3297993978335</v>
      </c>
      <c r="U1458" s="12">
        <v>1500.084513731136</v>
      </c>
      <c r="V1458" s="12">
        <v>1489.0884361937356</v>
      </c>
      <c r="W1458" s="12">
        <v>1475.8492042234109</v>
      </c>
      <c r="X1458" s="12">
        <v>1473.0653992910748</v>
      </c>
      <c r="Y1458" s="12">
        <v>1458.724694967957</v>
      </c>
      <c r="Z1458" s="12">
        <v>1445.4054175965191</v>
      </c>
    </row>
    <row r="1459" spans="2:26" x14ac:dyDescent="0.25">
      <c r="C1459" t="s">
        <v>78</v>
      </c>
      <c r="L1459" s="12">
        <v>731.54145574753818</v>
      </c>
      <c r="M1459" s="12">
        <v>748.02549205385094</v>
      </c>
      <c r="N1459" s="12">
        <v>773.88493749983479</v>
      </c>
      <c r="O1459" s="12">
        <v>802.47236867612355</v>
      </c>
      <c r="P1459" s="12">
        <v>847.6953493624037</v>
      </c>
      <c r="Q1459" s="12">
        <v>869.40516493518373</v>
      </c>
      <c r="R1459" s="12">
        <v>900.05188290790545</v>
      </c>
      <c r="S1459" s="12">
        <v>924.36705170050891</v>
      </c>
      <c r="T1459" s="12">
        <v>936.75576629522084</v>
      </c>
      <c r="U1459" s="12">
        <v>969.15455419259206</v>
      </c>
      <c r="V1459" s="12">
        <v>996.09413518397264</v>
      </c>
      <c r="W1459" s="12">
        <v>1023.0601586667924</v>
      </c>
      <c r="X1459" s="12">
        <v>1044.0818009000527</v>
      </c>
      <c r="Y1459" s="12">
        <v>1076.2081280223081</v>
      </c>
      <c r="Z1459" s="12">
        <v>1102.7759821237673</v>
      </c>
    </row>
    <row r="1460" spans="2:26" x14ac:dyDescent="0.25">
      <c r="C1460" t="s">
        <v>93</v>
      </c>
      <c r="L1460" s="12">
        <v>125.53235134973117</v>
      </c>
      <c r="M1460" s="12">
        <v>136.82766871132517</v>
      </c>
      <c r="N1460" s="12">
        <v>139.42193826092713</v>
      </c>
      <c r="O1460" s="12">
        <v>136.24070153520864</v>
      </c>
      <c r="P1460" s="12">
        <v>129.9396867625731</v>
      </c>
      <c r="Q1460" s="12">
        <v>131.4971020695933</v>
      </c>
      <c r="R1460" s="12">
        <v>137.5251988843861</v>
      </c>
      <c r="S1460" s="12">
        <v>136.45647778990752</v>
      </c>
      <c r="T1460" s="12">
        <v>138.01567817463575</v>
      </c>
      <c r="U1460" s="12">
        <v>133.80032977975583</v>
      </c>
      <c r="V1460" s="12">
        <v>133.11465409948252</v>
      </c>
      <c r="W1460" s="12">
        <v>140.90344368898087</v>
      </c>
      <c r="X1460" s="12">
        <v>140.34327982139354</v>
      </c>
      <c r="Y1460" s="12">
        <v>147.33000930969274</v>
      </c>
      <c r="Z1460" s="12">
        <v>156.93856739881704</v>
      </c>
    </row>
    <row r="1461" spans="2:26" s="65" customFormat="1" x14ac:dyDescent="0.25">
      <c r="B1461" s="65" t="s">
        <v>221</v>
      </c>
      <c r="L1461" s="66">
        <v>5011.1630364349658</v>
      </c>
      <c r="M1461" s="66">
        <v>5007.9945117813031</v>
      </c>
      <c r="N1461" s="66">
        <v>5002.6964084074198</v>
      </c>
      <c r="O1461" s="66">
        <v>4995.0872198832394</v>
      </c>
      <c r="P1461" s="66">
        <v>4985.5206976791005</v>
      </c>
      <c r="Q1461" s="66">
        <v>4974.1206329067136</v>
      </c>
      <c r="R1461" s="66">
        <v>4961.4846335401398</v>
      </c>
      <c r="S1461" s="66">
        <v>4947.3536833155822</v>
      </c>
      <c r="T1461" s="66">
        <v>4932.3311469775426</v>
      </c>
      <c r="U1461" s="66">
        <v>4916.4933151760843</v>
      </c>
      <c r="V1461" s="66">
        <v>4900.2981378932363</v>
      </c>
      <c r="W1461" s="66">
        <v>4883.5269834621331</v>
      </c>
      <c r="X1461" s="66">
        <v>4866.4696961286418</v>
      </c>
      <c r="Y1461" s="66">
        <v>4848.8282848562048</v>
      </c>
      <c r="Z1461" s="66">
        <v>4830.7605781633911</v>
      </c>
    </row>
    <row r="1462" spans="2:26" x14ac:dyDescent="0.25">
      <c r="B1462" t="s">
        <v>218</v>
      </c>
      <c r="C1462" t="s">
        <v>83</v>
      </c>
      <c r="L1462" s="12">
        <v>120.48101141179092</v>
      </c>
      <c r="M1462" s="12">
        <v>102.48266920260997</v>
      </c>
      <c r="N1462" s="12">
        <v>92.264314330023709</v>
      </c>
      <c r="O1462" s="12">
        <v>93.337824983354665</v>
      </c>
      <c r="P1462" s="12">
        <v>94.594897615006431</v>
      </c>
      <c r="Q1462" s="12">
        <v>95.939429937953605</v>
      </c>
      <c r="R1462" s="12">
        <v>97.398403114670685</v>
      </c>
      <c r="S1462" s="12">
        <v>98.827435249169213</v>
      </c>
      <c r="T1462" s="12">
        <v>100.25156221280606</v>
      </c>
      <c r="U1462" s="12">
        <v>101.46376997309275</v>
      </c>
      <c r="V1462" s="12">
        <v>102.60421963706608</v>
      </c>
      <c r="W1462" s="12">
        <v>103.57824914855362</v>
      </c>
      <c r="X1462" s="12">
        <v>104.5085042757853</v>
      </c>
      <c r="Y1462" s="12">
        <v>105.26384269900998</v>
      </c>
      <c r="Z1462" s="12">
        <v>105.88699546929425</v>
      </c>
    </row>
    <row r="1463" spans="2:26" x14ac:dyDescent="0.25">
      <c r="C1463" t="s">
        <v>84</v>
      </c>
      <c r="L1463" s="12">
        <v>152.65488143853673</v>
      </c>
      <c r="M1463" s="12">
        <v>145.14943816737241</v>
      </c>
      <c r="N1463" s="12">
        <v>139.02761223545696</v>
      </c>
      <c r="O1463" s="12">
        <v>122.49222723576051</v>
      </c>
      <c r="P1463" s="12">
        <v>108.87546896003867</v>
      </c>
      <c r="Q1463" s="12">
        <v>101.64176585367002</v>
      </c>
      <c r="R1463" s="12">
        <v>102.70884021227579</v>
      </c>
      <c r="S1463" s="12">
        <v>103.89106223728277</v>
      </c>
      <c r="T1463" s="12">
        <v>105.12875904782516</v>
      </c>
      <c r="U1463" s="12">
        <v>106.45265752659549</v>
      </c>
      <c r="V1463" s="12">
        <v>107.73600200397247</v>
      </c>
      <c r="W1463" s="12">
        <v>109.00061861851373</v>
      </c>
      <c r="X1463" s="12">
        <v>110.09788506004273</v>
      </c>
      <c r="Y1463" s="12">
        <v>111.12752710351008</v>
      </c>
      <c r="Z1463" s="12">
        <v>112.00369653010303</v>
      </c>
    </row>
    <row r="1464" spans="2:26" x14ac:dyDescent="0.25">
      <c r="C1464" t="s">
        <v>85</v>
      </c>
      <c r="L1464" s="12">
        <v>226.1790068849439</v>
      </c>
      <c r="M1464" s="12">
        <v>222.44507895298054</v>
      </c>
      <c r="N1464" s="12">
        <v>211.67842344649509</v>
      </c>
      <c r="O1464" s="12">
        <v>199.76280793702173</v>
      </c>
      <c r="P1464" s="12">
        <v>193.82691343412648</v>
      </c>
      <c r="Q1464" s="12">
        <v>183.94967492799273</v>
      </c>
      <c r="R1464" s="12">
        <v>172.83940017442552</v>
      </c>
      <c r="S1464" s="12">
        <v>161.14906343363882</v>
      </c>
      <c r="T1464" s="12">
        <v>150.3232069105988</v>
      </c>
      <c r="U1464" s="12">
        <v>145.33313723894349</v>
      </c>
      <c r="V1464" s="12">
        <v>146.78116850934092</v>
      </c>
      <c r="W1464" s="12">
        <v>148.31395463942727</v>
      </c>
      <c r="X1464" s="12">
        <v>149.90786122281156</v>
      </c>
      <c r="Y1464" s="12">
        <v>151.47704607794054</v>
      </c>
      <c r="Z1464" s="12">
        <v>153.00932762275772</v>
      </c>
    </row>
    <row r="1465" spans="2:26" x14ac:dyDescent="0.25">
      <c r="C1465" t="s">
        <v>81</v>
      </c>
      <c r="L1465" s="12">
        <v>435.3013727486516</v>
      </c>
      <c r="M1465" s="12">
        <v>439.90903204351486</v>
      </c>
      <c r="N1465" s="12">
        <v>447.18150712531303</v>
      </c>
      <c r="O1465" s="12">
        <v>451.39733346383514</v>
      </c>
      <c r="P1465" s="12">
        <v>451.97662689874511</v>
      </c>
      <c r="Q1465" s="12">
        <v>458.67084018842678</v>
      </c>
      <c r="R1465" s="12">
        <v>450.61832816359902</v>
      </c>
      <c r="S1465" s="12">
        <v>440.68996053142416</v>
      </c>
      <c r="T1465" s="12">
        <v>430.55720311682342</v>
      </c>
      <c r="U1465" s="12">
        <v>421.03157847185395</v>
      </c>
      <c r="V1465" s="12">
        <v>403.03126506772759</v>
      </c>
      <c r="W1465" s="12">
        <v>384.47244592379246</v>
      </c>
      <c r="X1465" s="12">
        <v>372.04877575231217</v>
      </c>
      <c r="Y1465" s="12">
        <v>361.10765099365813</v>
      </c>
      <c r="Z1465" s="12">
        <v>354.98433758904821</v>
      </c>
    </row>
    <row r="1466" spans="2:26" x14ac:dyDescent="0.25">
      <c r="C1466" t="s">
        <v>75</v>
      </c>
      <c r="L1466" s="12">
        <v>377.04099952766268</v>
      </c>
      <c r="M1466" s="12">
        <v>404.50086819517009</v>
      </c>
      <c r="N1466" s="12">
        <v>423.57326022184498</v>
      </c>
      <c r="O1466" s="12">
        <v>436.33392751815052</v>
      </c>
      <c r="P1466" s="12">
        <v>444.64255122430268</v>
      </c>
      <c r="Q1466" s="12">
        <v>442.41932461573958</v>
      </c>
      <c r="R1466" s="12">
        <v>449.37167504184481</v>
      </c>
      <c r="S1466" s="12">
        <v>458.15814622825229</v>
      </c>
      <c r="T1466" s="12">
        <v>467.45374613356194</v>
      </c>
      <c r="U1466" s="12">
        <v>470.23964780370295</v>
      </c>
      <c r="V1466" s="12">
        <v>475.04481608432343</v>
      </c>
      <c r="W1466" s="12">
        <v>480.65315727318068</v>
      </c>
      <c r="X1466" s="12">
        <v>481.28312781981595</v>
      </c>
      <c r="Y1466" s="12">
        <v>479.69106435014942</v>
      </c>
      <c r="Z1466" s="12">
        <v>473.64576113375006</v>
      </c>
    </row>
    <row r="1467" spans="2:26" x14ac:dyDescent="0.25">
      <c r="C1467" t="s">
        <v>76</v>
      </c>
      <c r="L1467" s="12">
        <v>1421.1031412856626</v>
      </c>
      <c r="M1467" s="12">
        <v>1442.4432047125201</v>
      </c>
      <c r="N1467" s="12">
        <v>1462.5841237568263</v>
      </c>
      <c r="O1467" s="12">
        <v>1503.0550949523695</v>
      </c>
      <c r="P1467" s="12">
        <v>1540.8152337195825</v>
      </c>
      <c r="Q1467" s="12">
        <v>1571.4675949024052</v>
      </c>
      <c r="R1467" s="12">
        <v>1597.2802391303619</v>
      </c>
      <c r="S1467" s="12">
        <v>1620.8002370085442</v>
      </c>
      <c r="T1467" s="12">
        <v>1645.1688723472801</v>
      </c>
      <c r="U1467" s="12">
        <v>1670.6818162300287</v>
      </c>
      <c r="V1467" s="12">
        <v>1698.5742825178393</v>
      </c>
      <c r="W1467" s="12">
        <v>1722.1001167440404</v>
      </c>
      <c r="X1467" s="12">
        <v>1744.6432240438542</v>
      </c>
      <c r="Y1467" s="12">
        <v>1765.1957305837732</v>
      </c>
      <c r="Z1467" s="12">
        <v>1784.3958528408352</v>
      </c>
    </row>
    <row r="1468" spans="2:26" x14ac:dyDescent="0.25">
      <c r="C1468" t="s">
        <v>77</v>
      </c>
      <c r="L1468" s="12">
        <v>1472.2257068949193</v>
      </c>
      <c r="M1468" s="12">
        <v>1469.4856898315522</v>
      </c>
      <c r="N1468" s="12">
        <v>1470.7975769563466</v>
      </c>
      <c r="O1468" s="12">
        <v>1464.0285091722394</v>
      </c>
      <c r="P1468" s="12">
        <v>1447.1854136047623</v>
      </c>
      <c r="Q1468" s="12">
        <v>1452.4492639416594</v>
      </c>
      <c r="R1468" s="12">
        <v>1449.1977957670845</v>
      </c>
      <c r="S1468" s="12">
        <v>1459.6810050299885</v>
      </c>
      <c r="T1468" s="12">
        <v>1475.8069254956688</v>
      </c>
      <c r="U1468" s="12">
        <v>1480.3580958247312</v>
      </c>
      <c r="V1468" s="12">
        <v>1483.4568373321824</v>
      </c>
      <c r="W1468" s="12">
        <v>1484.797276312237</v>
      </c>
      <c r="X1468" s="12">
        <v>1496.4459924491723</v>
      </c>
      <c r="Y1468" s="12">
        <v>1499.1641717246616</v>
      </c>
      <c r="Z1468" s="12">
        <v>1503.388304992764</v>
      </c>
    </row>
    <row r="1469" spans="2:26" x14ac:dyDescent="0.25">
      <c r="C1469" t="s">
        <v>78</v>
      </c>
      <c r="L1469" s="12">
        <v>725.32260232562635</v>
      </c>
      <c r="M1469" s="12">
        <v>735.60436068893944</v>
      </c>
      <c r="N1469" s="12">
        <v>754.53712363915497</v>
      </c>
      <c r="O1469" s="12">
        <v>775.92823776410228</v>
      </c>
      <c r="P1469" s="12">
        <v>811.74700539861283</v>
      </c>
      <c r="Q1469" s="12">
        <v>826.64033565570321</v>
      </c>
      <c r="R1469" s="12">
        <v>849.49790393936155</v>
      </c>
      <c r="S1469" s="12">
        <v>866.98818468753279</v>
      </c>
      <c r="T1469" s="12">
        <v>874.76591592132968</v>
      </c>
      <c r="U1469" s="12">
        <v>896.93132850779898</v>
      </c>
      <c r="V1469" s="12">
        <v>914.74306623154689</v>
      </c>
      <c r="W1469" s="12">
        <v>931.10012514054506</v>
      </c>
      <c r="X1469" s="12">
        <v>943.54697566182858</v>
      </c>
      <c r="Y1469" s="12">
        <v>961.56481797671472</v>
      </c>
      <c r="Z1469" s="12">
        <v>976.89996839029311</v>
      </c>
    </row>
    <row r="1470" spans="2:26" x14ac:dyDescent="0.25">
      <c r="C1470" t="s">
        <v>93</v>
      </c>
      <c r="L1470" s="12">
        <v>122.47335979365637</v>
      </c>
      <c r="M1470" s="12">
        <v>131.03692235386399</v>
      </c>
      <c r="N1470" s="12">
        <v>131.16542689341298</v>
      </c>
      <c r="O1470" s="12">
        <v>125.91333151196748</v>
      </c>
      <c r="P1470" s="12">
        <v>118.08070614230651</v>
      </c>
      <c r="Q1470" s="12">
        <v>117.6706695344096</v>
      </c>
      <c r="R1470" s="12">
        <v>121.18825852704634</v>
      </c>
      <c r="S1470" s="12">
        <v>119.17320819763836</v>
      </c>
      <c r="T1470" s="12">
        <v>118.83467568942545</v>
      </c>
      <c r="U1470" s="12">
        <v>114.28396704627983</v>
      </c>
      <c r="V1470" s="12">
        <v>113.24064092857702</v>
      </c>
      <c r="W1470" s="12">
        <v>119.0012864362632</v>
      </c>
      <c r="X1470" s="12">
        <v>118.22848226687728</v>
      </c>
      <c r="Y1470" s="12">
        <v>123.11923749084195</v>
      </c>
      <c r="Z1470" s="12">
        <v>129.9033781992174</v>
      </c>
    </row>
    <row r="1471" spans="2:26" s="65" customFormat="1" x14ac:dyDescent="0.25">
      <c r="B1471" s="65" t="s">
        <v>222</v>
      </c>
      <c r="L1471" s="66">
        <v>5052.7820823114507</v>
      </c>
      <c r="M1471" s="66">
        <v>5093.0572641485232</v>
      </c>
      <c r="N1471" s="66">
        <v>5132.8093686048742</v>
      </c>
      <c r="O1471" s="66">
        <v>5172.2492945388012</v>
      </c>
      <c r="P1471" s="66">
        <v>5211.7448169974832</v>
      </c>
      <c r="Q1471" s="66">
        <v>5250.8488995579592</v>
      </c>
      <c r="R1471" s="66">
        <v>5290.1008440706692</v>
      </c>
      <c r="S1471" s="66">
        <v>5329.3583026034721</v>
      </c>
      <c r="T1471" s="66">
        <v>5368.2908668753198</v>
      </c>
      <c r="U1471" s="66">
        <v>5406.7759986230267</v>
      </c>
      <c r="V1471" s="66">
        <v>5445.2122983125764</v>
      </c>
      <c r="W1471" s="66">
        <v>5483.0172302365536</v>
      </c>
      <c r="X1471" s="66">
        <v>5520.7108285525001</v>
      </c>
      <c r="Y1471" s="66">
        <v>5557.7110890002596</v>
      </c>
      <c r="Z1471" s="66">
        <v>5594.1176227680635</v>
      </c>
    </row>
    <row r="1472" spans="2:26" x14ac:dyDescent="0.25">
      <c r="B1472" t="s">
        <v>113</v>
      </c>
      <c r="C1472" t="s">
        <v>83</v>
      </c>
      <c r="L1472" s="12">
        <v>120.48101141179092</v>
      </c>
      <c r="M1472" s="12">
        <v>102.29350741128395</v>
      </c>
      <c r="N1472" s="12">
        <v>91.788887749985534</v>
      </c>
      <c r="O1472" s="12">
        <v>96.93192757089335</v>
      </c>
      <c r="P1472" s="12">
        <v>127.32362810672711</v>
      </c>
      <c r="Q1472" s="12">
        <v>113.98158708025267</v>
      </c>
      <c r="R1472" s="12">
        <v>111.50501318935778</v>
      </c>
      <c r="S1472" s="12">
        <v>132.76284247138659</v>
      </c>
      <c r="T1472" s="12">
        <v>121.62271769626102</v>
      </c>
      <c r="U1472" s="12">
        <v>113.24157544792968</v>
      </c>
      <c r="V1472" s="12">
        <v>123.19252635354721</v>
      </c>
      <c r="W1472" s="12">
        <v>123.65494296840072</v>
      </c>
      <c r="X1472" s="12">
        <v>118.69712889141059</v>
      </c>
      <c r="Y1472" s="12">
        <v>114.40790774366154</v>
      </c>
      <c r="Z1472" s="12">
        <v>112.05555627925405</v>
      </c>
    </row>
    <row r="1473" spans="2:26" x14ac:dyDescent="0.25">
      <c r="C1473" t="s">
        <v>84</v>
      </c>
      <c r="L1473" s="12">
        <v>152.65488143853673</v>
      </c>
      <c r="M1473" s="12">
        <v>145.06260512754912</v>
      </c>
      <c r="N1473" s="12">
        <v>138.75273917108132</v>
      </c>
      <c r="O1473" s="12">
        <v>125.12970748744686</v>
      </c>
      <c r="P1473" s="12">
        <v>131.3375316514921</v>
      </c>
      <c r="Q1473" s="12">
        <v>124.02832524057112</v>
      </c>
      <c r="R1473" s="12">
        <v>126.71382377032636</v>
      </c>
      <c r="S1473" s="12">
        <v>147.74445722409322</v>
      </c>
      <c r="T1473" s="12">
        <v>140.9251466472972</v>
      </c>
      <c r="U1473" s="12">
        <v>135.56061428912116</v>
      </c>
      <c r="V1473" s="12">
        <v>142.14930372594969</v>
      </c>
      <c r="W1473" s="12">
        <v>139.6744028616464</v>
      </c>
      <c r="X1473" s="12">
        <v>134.40485224831139</v>
      </c>
      <c r="Y1473" s="12">
        <v>130.82286384317138</v>
      </c>
      <c r="Z1473" s="12">
        <v>128.16539040566198</v>
      </c>
    </row>
    <row r="1474" spans="2:26" x14ac:dyDescent="0.25">
      <c r="C1474" t="s">
        <v>85</v>
      </c>
      <c r="L1474" s="12">
        <v>226.1790068849439</v>
      </c>
      <c r="M1474" s="12">
        <v>222.36097127521353</v>
      </c>
      <c r="N1474" s="12">
        <v>211.40630789787707</v>
      </c>
      <c r="O1474" s="12">
        <v>201.7883151191883</v>
      </c>
      <c r="P1474" s="12">
        <v>213.59176887724425</v>
      </c>
      <c r="Q1474" s="12">
        <v>204.01921936642086</v>
      </c>
      <c r="R1474" s="12">
        <v>196.01596262360479</v>
      </c>
      <c r="S1474" s="12">
        <v>203.56494277865568</v>
      </c>
      <c r="T1474" s="12">
        <v>193.03101286083091</v>
      </c>
      <c r="U1474" s="12">
        <v>187.33329223086349</v>
      </c>
      <c r="V1474" s="12">
        <v>201.19736012766839</v>
      </c>
      <c r="W1474" s="12">
        <v>199.60846111392942</v>
      </c>
      <c r="X1474" s="12">
        <v>195.63933045062365</v>
      </c>
      <c r="Y1474" s="12">
        <v>196.48737371626237</v>
      </c>
      <c r="Z1474" s="12">
        <v>187.04723077761349</v>
      </c>
    </row>
    <row r="1475" spans="2:26" x14ac:dyDescent="0.25">
      <c r="C1475" t="s">
        <v>81</v>
      </c>
      <c r="L1475" s="12">
        <v>435.3013727486516</v>
      </c>
      <c r="M1475" s="12">
        <v>439.79721927733431</v>
      </c>
      <c r="N1475" s="12">
        <v>446.81430037611091</v>
      </c>
      <c r="O1475" s="12">
        <v>453.96080646788471</v>
      </c>
      <c r="P1475" s="12">
        <v>476.48769885308479</v>
      </c>
      <c r="Q1475" s="12">
        <v>481.23210069554329</v>
      </c>
      <c r="R1475" s="12">
        <v>476.71867879452395</v>
      </c>
      <c r="S1475" s="12">
        <v>490.55937835453045</v>
      </c>
      <c r="T1475" s="12">
        <v>482.05192046113746</v>
      </c>
      <c r="U1475" s="12">
        <v>473.5636250251527</v>
      </c>
      <c r="V1475" s="12">
        <v>471.09892889581135</v>
      </c>
      <c r="W1475" s="12">
        <v>460.00428590714762</v>
      </c>
      <c r="X1475" s="12">
        <v>449.20805612893076</v>
      </c>
      <c r="Y1475" s="12">
        <v>441.60061444032749</v>
      </c>
      <c r="Z1475" s="12">
        <v>439.18296838341365</v>
      </c>
    </row>
    <row r="1476" spans="2:26" x14ac:dyDescent="0.25">
      <c r="C1476" t="s">
        <v>75</v>
      </c>
      <c r="L1476" s="12">
        <v>377.04099952766268</v>
      </c>
      <c r="M1476" s="12">
        <v>404.39117503246217</v>
      </c>
      <c r="N1476" s="12">
        <v>423.10862224577966</v>
      </c>
      <c r="O1476" s="12">
        <v>437.9081550574823</v>
      </c>
      <c r="P1476" s="12">
        <v>464.93566843145163</v>
      </c>
      <c r="Q1476" s="12">
        <v>464.14452319669596</v>
      </c>
      <c r="R1476" s="12">
        <v>474.01329821343262</v>
      </c>
      <c r="S1476" s="12">
        <v>501.05448709259144</v>
      </c>
      <c r="T1476" s="12">
        <v>511.82794953857672</v>
      </c>
      <c r="U1476" s="12">
        <v>512.72832399223012</v>
      </c>
      <c r="V1476" s="12">
        <v>526.72606891015903</v>
      </c>
      <c r="W1476" s="12">
        <v>535.8450930288185</v>
      </c>
      <c r="X1476" s="12">
        <v>537.55347573336417</v>
      </c>
      <c r="Y1476" s="12">
        <v>537.00367477951124</v>
      </c>
      <c r="Z1476" s="12">
        <v>529.77830421280328</v>
      </c>
    </row>
    <row r="1477" spans="2:26" x14ac:dyDescent="0.25">
      <c r="C1477" t="s">
        <v>76</v>
      </c>
      <c r="L1477" s="12">
        <v>1421.1031412856626</v>
      </c>
      <c r="M1477" s="12">
        <v>1441.8527713206984</v>
      </c>
      <c r="N1477" s="12">
        <v>1460.5908198612406</v>
      </c>
      <c r="O1477" s="12">
        <v>1521.0709278456113</v>
      </c>
      <c r="P1477" s="12">
        <v>1734.468690342479</v>
      </c>
      <c r="Q1477" s="12">
        <v>1742.9745795185559</v>
      </c>
      <c r="R1477" s="12">
        <v>1776.7113280972567</v>
      </c>
      <c r="S1477" s="12">
        <v>1931.835073053116</v>
      </c>
      <c r="T1477" s="12">
        <v>1928.6609347420278</v>
      </c>
      <c r="U1477" s="12">
        <v>1926.8339733751682</v>
      </c>
      <c r="V1477" s="12">
        <v>2019.6125419255111</v>
      </c>
      <c r="W1477" s="12">
        <v>2044.0280182839526</v>
      </c>
      <c r="X1477" s="12">
        <v>2044.1779245392943</v>
      </c>
      <c r="Y1477" s="12">
        <v>2055.8371758948688</v>
      </c>
      <c r="Z1477" s="12">
        <v>2055.2321433988727</v>
      </c>
    </row>
    <row r="1478" spans="2:26" x14ac:dyDescent="0.25">
      <c r="C1478" t="s">
        <v>77</v>
      </c>
      <c r="L1478" s="12">
        <v>1472.2257068949193</v>
      </c>
      <c r="M1478" s="12">
        <v>1469.2851398343296</v>
      </c>
      <c r="N1478" s="12">
        <v>1470.1169130349354</v>
      </c>
      <c r="O1478" s="12">
        <v>1469.2424548676649</v>
      </c>
      <c r="P1478" s="12">
        <v>1510.7290570246405</v>
      </c>
      <c r="Q1478" s="12">
        <v>1517.3298217245258</v>
      </c>
      <c r="R1478" s="12">
        <v>1521.2543355252717</v>
      </c>
      <c r="S1478" s="12">
        <v>1577.1355265998063</v>
      </c>
      <c r="T1478" s="12">
        <v>1598.7946825107058</v>
      </c>
      <c r="U1478" s="12">
        <v>1606.4240157624638</v>
      </c>
      <c r="V1478" s="12">
        <v>1638.4667725676154</v>
      </c>
      <c r="W1478" s="12">
        <v>1653.0594396085444</v>
      </c>
      <c r="X1478" s="12">
        <v>1669.2679208234231</v>
      </c>
      <c r="Y1478" s="12">
        <v>1678.6432073030271</v>
      </c>
      <c r="Z1478" s="12">
        <v>1682.4345275014612</v>
      </c>
    </row>
    <row r="1479" spans="2:26" x14ac:dyDescent="0.25">
      <c r="C1479" t="s">
        <v>78</v>
      </c>
      <c r="L1479" s="12">
        <v>725.32260232562635</v>
      </c>
      <c r="M1479" s="12">
        <v>735.52030458457352</v>
      </c>
      <c r="N1479" s="12">
        <v>754.27365426695098</v>
      </c>
      <c r="O1479" s="12">
        <v>778.40300938526605</v>
      </c>
      <c r="P1479" s="12">
        <v>834.2230195213026</v>
      </c>
      <c r="Q1479" s="12">
        <v>849.05285028588423</v>
      </c>
      <c r="R1479" s="12">
        <v>874.44288599920901</v>
      </c>
      <c r="S1479" s="12">
        <v>912.42557346883791</v>
      </c>
      <c r="T1479" s="12">
        <v>921.15679987646752</v>
      </c>
      <c r="U1479" s="12">
        <v>942.25036298405348</v>
      </c>
      <c r="V1479" s="12">
        <v>971.55531938148567</v>
      </c>
      <c r="W1479" s="12">
        <v>992.15938183198216</v>
      </c>
      <c r="X1479" s="12">
        <v>1004.6200249657165</v>
      </c>
      <c r="Y1479" s="12">
        <v>1023.952272590152</v>
      </c>
      <c r="Z1479" s="12">
        <v>1039.258393110207</v>
      </c>
    </row>
    <row r="1480" spans="2:26" x14ac:dyDescent="0.25">
      <c r="C1480" t="s">
        <v>93</v>
      </c>
      <c r="L1480" s="12">
        <v>122.47335979365637</v>
      </c>
      <c r="M1480" s="12">
        <v>131.02941832685528</v>
      </c>
      <c r="N1480" s="12">
        <v>131.14250738941914</v>
      </c>
      <c r="O1480" s="12">
        <v>126.11169555278549</v>
      </c>
      <c r="P1480" s="12">
        <v>119.93499395369366</v>
      </c>
      <c r="Q1480" s="12">
        <v>119.62175321113241</v>
      </c>
      <c r="R1480" s="12">
        <v>123.60714468022175</v>
      </c>
      <c r="S1480" s="12">
        <v>123.13795002948098</v>
      </c>
      <c r="T1480" s="12">
        <v>122.6321048229172</v>
      </c>
      <c r="U1480" s="12">
        <v>118.75993387082757</v>
      </c>
      <c r="V1480" s="12">
        <v>118.47403661093067</v>
      </c>
      <c r="W1480" s="12">
        <v>124.10074811812444</v>
      </c>
      <c r="X1480" s="12">
        <v>124.02373732491881</v>
      </c>
      <c r="Y1480" s="12">
        <v>128.89167863740462</v>
      </c>
      <c r="Z1480" s="12">
        <v>135.30724637823872</v>
      </c>
    </row>
    <row r="1481" spans="2:26" s="65" customFormat="1" x14ac:dyDescent="0.25">
      <c r="B1481" s="65" t="s">
        <v>223</v>
      </c>
      <c r="L1481" s="66">
        <v>5052.7820823114507</v>
      </c>
      <c r="M1481" s="66">
        <v>5091.5931121903004</v>
      </c>
      <c r="N1481" s="66">
        <v>5127.9947519933803</v>
      </c>
      <c r="O1481" s="66">
        <v>5210.5469993542247</v>
      </c>
      <c r="P1481" s="66">
        <v>5613.0320567621156</v>
      </c>
      <c r="Q1481" s="66">
        <v>5616.3847603195818</v>
      </c>
      <c r="R1481" s="66">
        <v>5680.9824708932047</v>
      </c>
      <c r="S1481" s="66">
        <v>6020.2202310724979</v>
      </c>
      <c r="T1481" s="66">
        <v>6020.7032691562217</v>
      </c>
      <c r="U1481" s="66">
        <v>6016.6957169778107</v>
      </c>
      <c r="V1481" s="66">
        <v>6212.4728584986788</v>
      </c>
      <c r="W1481" s="66">
        <v>6272.134773722546</v>
      </c>
      <c r="X1481" s="66">
        <v>6277.5924511059939</v>
      </c>
      <c r="Y1481" s="66">
        <v>6307.646768948387</v>
      </c>
      <c r="Z1481" s="66">
        <v>6308.4617604475261</v>
      </c>
    </row>
    <row r="1482" spans="2:26" x14ac:dyDescent="0.25">
      <c r="B1482" t="s">
        <v>118</v>
      </c>
      <c r="C1482" t="s">
        <v>83</v>
      </c>
      <c r="L1482" s="12">
        <v>120.48101141179092</v>
      </c>
      <c r="M1482" s="12">
        <v>102.38808409793006</v>
      </c>
      <c r="N1482" s="12">
        <v>91.935187684146698</v>
      </c>
      <c r="O1482" s="12">
        <v>95.077755558975554</v>
      </c>
      <c r="P1482" s="12">
        <v>108.02471040625646</v>
      </c>
      <c r="Q1482" s="12">
        <v>112.81383540519265</v>
      </c>
      <c r="R1482" s="12">
        <v>118.32004056530127</v>
      </c>
      <c r="S1482" s="12">
        <v>121.46945248556858</v>
      </c>
      <c r="T1482" s="12">
        <v>123.00074344967189</v>
      </c>
      <c r="U1482" s="12">
        <v>123.47926635186541</v>
      </c>
      <c r="V1482" s="12">
        <v>122.95998817276842</v>
      </c>
      <c r="W1482" s="12">
        <v>126.39382107852224</v>
      </c>
      <c r="X1482" s="12">
        <v>121.4163211353484</v>
      </c>
      <c r="Y1482" s="12">
        <v>116.83492154133918</v>
      </c>
      <c r="Z1482" s="12">
        <v>113.46546878935855</v>
      </c>
    </row>
    <row r="1483" spans="2:26" x14ac:dyDescent="0.25">
      <c r="C1483" t="s">
        <v>84</v>
      </c>
      <c r="L1483" s="12">
        <v>152.65488143853673</v>
      </c>
      <c r="M1483" s="12">
        <v>145.1060193360656</v>
      </c>
      <c r="N1483" s="12">
        <v>138.84219580483986</v>
      </c>
      <c r="O1483" s="12">
        <v>123.77234767296341</v>
      </c>
      <c r="P1483" s="12">
        <v>118.36646895943979</v>
      </c>
      <c r="Q1483" s="12">
        <v>117.45184157904674</v>
      </c>
      <c r="R1483" s="12">
        <v>125.73918290244329</v>
      </c>
      <c r="S1483" s="12">
        <v>134.56177646186237</v>
      </c>
      <c r="T1483" s="12">
        <v>139.0429948831837</v>
      </c>
      <c r="U1483" s="12">
        <v>142.02219990033001</v>
      </c>
      <c r="V1483" s="12">
        <v>142.13343567710464</v>
      </c>
      <c r="W1483" s="12">
        <v>144.13652383470603</v>
      </c>
      <c r="X1483" s="12">
        <v>140.72273789968244</v>
      </c>
      <c r="Y1483" s="12">
        <v>135.80045469736382</v>
      </c>
      <c r="Z1483" s="12">
        <v>131.81854610449878</v>
      </c>
    </row>
    <row r="1484" spans="2:26" x14ac:dyDescent="0.25">
      <c r="C1484" t="s">
        <v>85</v>
      </c>
      <c r="L1484" s="12">
        <v>226.1790068849439</v>
      </c>
      <c r="M1484" s="12">
        <v>222.40302291393968</v>
      </c>
      <c r="N1484" s="12">
        <v>211.49666473620809</v>
      </c>
      <c r="O1484" s="12">
        <v>200.72746191818396</v>
      </c>
      <c r="P1484" s="12">
        <v>202.07754125986602</v>
      </c>
      <c r="Q1484" s="12">
        <v>197.81442858070619</v>
      </c>
      <c r="R1484" s="12">
        <v>194.03840159960404</v>
      </c>
      <c r="S1484" s="12">
        <v>190.68941832514406</v>
      </c>
      <c r="T1484" s="12">
        <v>186.48497290973458</v>
      </c>
      <c r="U1484" s="12">
        <v>187.8275160524698</v>
      </c>
      <c r="V1484" s="12">
        <v>194.76615372600182</v>
      </c>
      <c r="W1484" s="12">
        <v>200.66394582711979</v>
      </c>
      <c r="X1484" s="12">
        <v>201.06819893964382</v>
      </c>
      <c r="Y1484" s="12">
        <v>198.70305894802999</v>
      </c>
      <c r="Z1484" s="12">
        <v>194.24206361403992</v>
      </c>
    </row>
    <row r="1485" spans="2:26" x14ac:dyDescent="0.25">
      <c r="C1485" t="s">
        <v>81</v>
      </c>
      <c r="L1485" s="12">
        <v>435.3013727486516</v>
      </c>
      <c r="M1485" s="12">
        <v>439.85312185259215</v>
      </c>
      <c r="N1485" s="12">
        <v>446.93695017894248</v>
      </c>
      <c r="O1485" s="12">
        <v>452.61754605029751</v>
      </c>
      <c r="P1485" s="12">
        <v>462.15661452516417</v>
      </c>
      <c r="Q1485" s="12">
        <v>474.90835281270495</v>
      </c>
      <c r="R1485" s="12">
        <v>475.06089532841838</v>
      </c>
      <c r="S1485" s="12">
        <v>474.432515027607</v>
      </c>
      <c r="T1485" s="12">
        <v>473.18709299105677</v>
      </c>
      <c r="U1485" s="12">
        <v>472.35321579013038</v>
      </c>
      <c r="V1485" s="12">
        <v>462.4626832120864</v>
      </c>
      <c r="W1485" s="12">
        <v>454.52450567162055</v>
      </c>
      <c r="X1485" s="12">
        <v>446.75927767873151</v>
      </c>
      <c r="Y1485" s="12">
        <v>439.19522425430506</v>
      </c>
      <c r="Z1485" s="12">
        <v>436.38155912328608</v>
      </c>
    </row>
    <row r="1486" spans="2:26" x14ac:dyDescent="0.25">
      <c r="C1486" t="s">
        <v>75</v>
      </c>
      <c r="L1486" s="12">
        <v>377.04099952766268</v>
      </c>
      <c r="M1486" s="12">
        <v>404.44600490301514</v>
      </c>
      <c r="N1486" s="12">
        <v>423.28272629560871</v>
      </c>
      <c r="O1486" s="12">
        <v>436.99959171014893</v>
      </c>
      <c r="P1486" s="12">
        <v>452.78569791802477</v>
      </c>
      <c r="Q1486" s="12">
        <v>456.96330989467282</v>
      </c>
      <c r="R1486" s="12">
        <v>471.63600605723167</v>
      </c>
      <c r="S1486" s="12">
        <v>488.37822213279196</v>
      </c>
      <c r="T1486" s="12">
        <v>504.34996157430106</v>
      </c>
      <c r="U1486" s="12">
        <v>512.93028976296205</v>
      </c>
      <c r="V1486" s="12">
        <v>522.51901109442929</v>
      </c>
      <c r="W1486" s="12">
        <v>534.50473192128425</v>
      </c>
      <c r="X1486" s="12">
        <v>537.3834253929158</v>
      </c>
      <c r="Y1486" s="12">
        <v>536.45752871131674</v>
      </c>
      <c r="Z1486" s="12">
        <v>530.17393601250569</v>
      </c>
    </row>
    <row r="1487" spans="2:26" x14ac:dyDescent="0.25">
      <c r="C1487" t="s">
        <v>76</v>
      </c>
      <c r="L1487" s="12">
        <v>1421.1031412856626</v>
      </c>
      <c r="M1487" s="12">
        <v>1442.1479479944717</v>
      </c>
      <c r="N1487" s="12">
        <v>1461.2694898150967</v>
      </c>
      <c r="O1487" s="12">
        <v>1511.6818852532788</v>
      </c>
      <c r="P1487" s="12">
        <v>1640.9688578839218</v>
      </c>
      <c r="Q1487" s="12">
        <v>1707.6701080103965</v>
      </c>
      <c r="R1487" s="12">
        <v>1777.8904569420811</v>
      </c>
      <c r="S1487" s="12">
        <v>1845.5145498138054</v>
      </c>
      <c r="T1487" s="12">
        <v>1900.6057999315383</v>
      </c>
      <c r="U1487" s="12">
        <v>1951.2409865879081</v>
      </c>
      <c r="V1487" s="12">
        <v>1995.8156136545783</v>
      </c>
      <c r="W1487" s="12">
        <v>2047.9451026247252</v>
      </c>
      <c r="X1487" s="12">
        <v>2061.12858617353</v>
      </c>
      <c r="Y1487" s="12">
        <v>2064.9878054304854</v>
      </c>
      <c r="Z1487" s="12">
        <v>2067.8764892800423</v>
      </c>
    </row>
    <row r="1488" spans="2:26" x14ac:dyDescent="0.25">
      <c r="C1488" t="s">
        <v>77</v>
      </c>
      <c r="L1488" s="12">
        <v>1472.2257068949193</v>
      </c>
      <c r="M1488" s="12">
        <v>1469.3854055793604</v>
      </c>
      <c r="N1488" s="12">
        <v>1470.3521475707203</v>
      </c>
      <c r="O1488" s="12">
        <v>1466.5047872462305</v>
      </c>
      <c r="P1488" s="12">
        <v>1482.0662717427726</v>
      </c>
      <c r="Q1488" s="12">
        <v>1501.5818728597671</v>
      </c>
      <c r="R1488" s="12">
        <v>1516.1667869182934</v>
      </c>
      <c r="S1488" s="12">
        <v>1546.0114629254649</v>
      </c>
      <c r="T1488" s="12">
        <v>1579.8792182120535</v>
      </c>
      <c r="U1488" s="12">
        <v>1602.310022289852</v>
      </c>
      <c r="V1488" s="12">
        <v>1621.7704596878821</v>
      </c>
      <c r="W1488" s="12">
        <v>1643.5484706420029</v>
      </c>
      <c r="X1488" s="12">
        <v>1664.6411722614064</v>
      </c>
      <c r="Y1488" s="12">
        <v>1673.1275361911112</v>
      </c>
      <c r="Z1488" s="12">
        <v>1678.5898222442165</v>
      </c>
    </row>
    <row r="1489" spans="1:26" x14ac:dyDescent="0.25">
      <c r="C1489" t="s">
        <v>78</v>
      </c>
      <c r="L1489" s="12">
        <v>725.32260232562635</v>
      </c>
      <c r="M1489" s="12">
        <v>735.56233064947378</v>
      </c>
      <c r="N1489" s="12">
        <v>754.36292357824948</v>
      </c>
      <c r="O1489" s="12">
        <v>777.12088503731559</v>
      </c>
      <c r="P1489" s="12">
        <v>821.15792083729764</v>
      </c>
      <c r="Q1489" s="12">
        <v>842.31639493878311</v>
      </c>
      <c r="R1489" s="12">
        <v>872.86365194908956</v>
      </c>
      <c r="S1489" s="12">
        <v>898.69477532916903</v>
      </c>
      <c r="T1489" s="12">
        <v>913.73948880123532</v>
      </c>
      <c r="U1489" s="12">
        <v>942.5109425800706</v>
      </c>
      <c r="V1489" s="12">
        <v>965.8952779202657</v>
      </c>
      <c r="W1489" s="12">
        <v>989.54707957836604</v>
      </c>
      <c r="X1489" s="12">
        <v>1004.285394192829</v>
      </c>
      <c r="Y1489" s="12">
        <v>1023.1714236412895</v>
      </c>
      <c r="Z1489" s="12">
        <v>1038.9913661732974</v>
      </c>
    </row>
    <row r="1490" spans="1:26" x14ac:dyDescent="0.25">
      <c r="C1490" t="s">
        <v>93</v>
      </c>
      <c r="L1490" s="12">
        <v>122.47335979365637</v>
      </c>
      <c r="M1490" s="12">
        <v>131.03317001035484</v>
      </c>
      <c r="N1490" s="12">
        <v>131.15048606629352</v>
      </c>
      <c r="O1490" s="12">
        <v>126.00840107857448</v>
      </c>
      <c r="P1490" s="12">
        <v>118.8647686052087</v>
      </c>
      <c r="Q1490" s="12">
        <v>118.99917750666206</v>
      </c>
      <c r="R1490" s="12">
        <v>123.23352671284722</v>
      </c>
      <c r="S1490" s="12">
        <v>122.0263328834892</v>
      </c>
      <c r="T1490" s="12">
        <v>122.19383301224282</v>
      </c>
      <c r="U1490" s="12">
        <v>118.35865969170034</v>
      </c>
      <c r="V1490" s="12">
        <v>117.86510884977879</v>
      </c>
      <c r="W1490" s="12">
        <v>124.24679100083597</v>
      </c>
      <c r="X1490" s="12">
        <v>123.78146973692428</v>
      </c>
      <c r="Y1490" s="12">
        <v>128.76969350153527</v>
      </c>
      <c r="Z1490" s="12">
        <v>135.5898944589176</v>
      </c>
    </row>
    <row r="1491" spans="1:26" s="65" customFormat="1" x14ac:dyDescent="0.25">
      <c r="B1491" s="65" t="s">
        <v>224</v>
      </c>
      <c r="L1491" s="66">
        <v>5052.7820823114507</v>
      </c>
      <c r="M1491" s="66">
        <v>5092.325107337203</v>
      </c>
      <c r="N1491" s="66">
        <v>5129.6287717301057</v>
      </c>
      <c r="O1491" s="66">
        <v>5190.5106615259701</v>
      </c>
      <c r="P1491" s="66">
        <v>5406.4688521379521</v>
      </c>
      <c r="Q1491" s="66">
        <v>5530.5193215879326</v>
      </c>
      <c r="R1491" s="66">
        <v>5674.9489489753096</v>
      </c>
      <c r="S1491" s="66">
        <v>5821.778505384902</v>
      </c>
      <c r="T1491" s="66">
        <v>5942.4841057650174</v>
      </c>
      <c r="U1491" s="66">
        <v>6053.033099007288</v>
      </c>
      <c r="V1491" s="66">
        <v>6146.1877319948953</v>
      </c>
      <c r="W1491" s="66">
        <v>6265.5109721791832</v>
      </c>
      <c r="X1491" s="66">
        <v>6301.1865834110113</v>
      </c>
      <c r="Y1491" s="66">
        <v>6317.047646916777</v>
      </c>
      <c r="Z1491" s="66">
        <v>6327.1291458001624</v>
      </c>
    </row>
    <row r="1492" spans="1:26" x14ac:dyDescent="0.25">
      <c r="B1492" t="s">
        <v>114</v>
      </c>
      <c r="C1492" t="s">
        <v>83</v>
      </c>
      <c r="L1492" s="12">
        <v>120.48101141179092</v>
      </c>
      <c r="M1492" s="12">
        <v>102.33133707809573</v>
      </c>
      <c r="N1492" s="12">
        <v>91.848746139279783</v>
      </c>
      <c r="O1492" s="12">
        <v>96.451974403808009</v>
      </c>
      <c r="P1492" s="12">
        <v>112.31982471094022</v>
      </c>
      <c r="Q1492" s="12">
        <v>114.14591656686167</v>
      </c>
      <c r="R1492" s="12">
        <v>116.52044616643698</v>
      </c>
      <c r="S1492" s="12">
        <v>123.86155507622516</v>
      </c>
      <c r="T1492" s="12">
        <v>123.63062849135747</v>
      </c>
      <c r="U1492" s="12">
        <v>120.13517746968128</v>
      </c>
      <c r="V1492" s="12">
        <v>125.52804363820734</v>
      </c>
      <c r="W1492" s="12">
        <v>125.07662549966084</v>
      </c>
      <c r="X1492" s="12">
        <v>119.80637280398311</v>
      </c>
      <c r="Y1492" s="12">
        <v>115.09431453320062</v>
      </c>
      <c r="Z1492" s="12">
        <v>113.05491783563426</v>
      </c>
    </row>
    <row r="1493" spans="1:26" x14ac:dyDescent="0.25">
      <c r="C1493" t="s">
        <v>84</v>
      </c>
      <c r="L1493" s="12">
        <v>152.65488143853673</v>
      </c>
      <c r="M1493" s="12">
        <v>145.07997025749358</v>
      </c>
      <c r="N1493" s="12">
        <v>138.78921700988255</v>
      </c>
      <c r="O1493" s="12">
        <v>124.6974198310439</v>
      </c>
      <c r="P1493" s="12">
        <v>121.51853950655921</v>
      </c>
      <c r="Q1493" s="12">
        <v>119.87548482183095</v>
      </c>
      <c r="R1493" s="12">
        <v>126.45308519285548</v>
      </c>
      <c r="S1493" s="12">
        <v>137.63298465617606</v>
      </c>
      <c r="T1493" s="12">
        <v>140.35043469920242</v>
      </c>
      <c r="U1493" s="12">
        <v>139.9666369589805</v>
      </c>
      <c r="V1493" s="12">
        <v>143.59235829607718</v>
      </c>
      <c r="W1493" s="12">
        <v>143.36233139155351</v>
      </c>
      <c r="X1493" s="12">
        <v>138.62178056105284</v>
      </c>
      <c r="Y1493" s="12">
        <v>134.45933172308554</v>
      </c>
      <c r="Z1493" s="12">
        <v>130.11202072993359</v>
      </c>
    </row>
    <row r="1494" spans="1:26" x14ac:dyDescent="0.25">
      <c r="C1494" t="s">
        <v>85</v>
      </c>
      <c r="L1494" s="12">
        <v>226.1790068849439</v>
      </c>
      <c r="M1494" s="12">
        <v>222.3777914038775</v>
      </c>
      <c r="N1494" s="12">
        <v>211.44311716669495</v>
      </c>
      <c r="O1494" s="12">
        <v>201.49855787597636</v>
      </c>
      <c r="P1494" s="12">
        <v>204.88518822812625</v>
      </c>
      <c r="Q1494" s="12">
        <v>200.06189874140287</v>
      </c>
      <c r="R1494" s="12">
        <v>194.96924376446961</v>
      </c>
      <c r="S1494" s="12">
        <v>193.95058179112468</v>
      </c>
      <c r="T1494" s="12">
        <v>189.01601545578151</v>
      </c>
      <c r="U1494" s="12">
        <v>187.8375479774341</v>
      </c>
      <c r="V1494" s="12">
        <v>197.79421251517419</v>
      </c>
      <c r="W1494" s="12">
        <v>201.02323046010844</v>
      </c>
      <c r="X1494" s="12">
        <v>199.52706872891957</v>
      </c>
      <c r="Y1494" s="12">
        <v>197.78577653763631</v>
      </c>
      <c r="Z1494" s="12">
        <v>192.42120084432733</v>
      </c>
    </row>
    <row r="1495" spans="1:26" x14ac:dyDescent="0.25">
      <c r="C1495" t="s">
        <v>81</v>
      </c>
      <c r="L1495" s="12">
        <v>435.3013727486516</v>
      </c>
      <c r="M1495" s="12">
        <v>439.81957939565416</v>
      </c>
      <c r="N1495" s="12">
        <v>446.86425973185089</v>
      </c>
      <c r="O1495" s="12">
        <v>453.5890886304955</v>
      </c>
      <c r="P1495" s="12">
        <v>465.5765145176569</v>
      </c>
      <c r="Q1495" s="12">
        <v>477.38292358399974</v>
      </c>
      <c r="R1495" s="12">
        <v>475.92523855591003</v>
      </c>
      <c r="S1495" s="12">
        <v>478.51682238011313</v>
      </c>
      <c r="T1495" s="12">
        <v>476.56300938532013</v>
      </c>
      <c r="U1495" s="12">
        <v>472.74000179704092</v>
      </c>
      <c r="V1495" s="12">
        <v>466.82760437533346</v>
      </c>
      <c r="W1495" s="12">
        <v>456.62540749728669</v>
      </c>
      <c r="X1495" s="12">
        <v>447.66691779339908</v>
      </c>
      <c r="Y1495" s="12">
        <v>440.17768190300075</v>
      </c>
      <c r="Z1495" s="12">
        <v>437.46016152803213</v>
      </c>
    </row>
    <row r="1496" spans="1:26" x14ac:dyDescent="0.25">
      <c r="C1496" t="s">
        <v>75</v>
      </c>
      <c r="L1496" s="12">
        <v>377.04099952766268</v>
      </c>
      <c r="M1496" s="12">
        <v>404.41310297929147</v>
      </c>
      <c r="N1496" s="12">
        <v>423.17915038120407</v>
      </c>
      <c r="O1496" s="12">
        <v>437.72530203608454</v>
      </c>
      <c r="P1496" s="12">
        <v>455.75262458889148</v>
      </c>
      <c r="Q1496" s="12">
        <v>459.53077058361492</v>
      </c>
      <c r="R1496" s="12">
        <v>472.67363103666645</v>
      </c>
      <c r="S1496" s="12">
        <v>491.535227281179</v>
      </c>
      <c r="T1496" s="12">
        <v>507.05329489178143</v>
      </c>
      <c r="U1496" s="12">
        <v>512.84328311585341</v>
      </c>
      <c r="V1496" s="12">
        <v>525.28458627495252</v>
      </c>
      <c r="W1496" s="12">
        <v>535.56740307225868</v>
      </c>
      <c r="X1496" s="12">
        <v>537.64673633678967</v>
      </c>
      <c r="Y1496" s="12">
        <v>536.63351043891544</v>
      </c>
      <c r="Z1496" s="12">
        <v>530.13930587094808</v>
      </c>
    </row>
    <row r="1497" spans="1:26" x14ac:dyDescent="0.25">
      <c r="C1497" t="s">
        <v>76</v>
      </c>
      <c r="L1497" s="12">
        <v>1421.1031412856626</v>
      </c>
      <c r="M1497" s="12">
        <v>1441.9708324069297</v>
      </c>
      <c r="N1497" s="12">
        <v>1460.8669769627891</v>
      </c>
      <c r="O1497" s="12">
        <v>1518.2598532068946</v>
      </c>
      <c r="P1497" s="12">
        <v>1663.100787414332</v>
      </c>
      <c r="Q1497" s="12">
        <v>1722.1050219163692</v>
      </c>
      <c r="R1497" s="12">
        <v>1779.8261480287852</v>
      </c>
      <c r="S1497" s="12">
        <v>1866.2343290854544</v>
      </c>
      <c r="T1497" s="12">
        <v>1913.7319465571009</v>
      </c>
      <c r="U1497" s="12">
        <v>1943.5246966214679</v>
      </c>
      <c r="V1497" s="12">
        <v>2013.8368915098206</v>
      </c>
      <c r="W1497" s="12">
        <v>2049.0020384003938</v>
      </c>
      <c r="X1497" s="12">
        <v>2055.113950061942</v>
      </c>
      <c r="Y1497" s="12">
        <v>2061.0502781995579</v>
      </c>
      <c r="Z1497" s="12">
        <v>2064.0308076999177</v>
      </c>
    </row>
    <row r="1498" spans="1:26" x14ac:dyDescent="0.25">
      <c r="C1498" t="s">
        <v>77</v>
      </c>
      <c r="L1498" s="12">
        <v>1472.2257068949193</v>
      </c>
      <c r="M1498" s="12">
        <v>1469.3252439165769</v>
      </c>
      <c r="N1498" s="12">
        <v>1470.2125654780798</v>
      </c>
      <c r="O1498" s="12">
        <v>1468.4456874203906</v>
      </c>
      <c r="P1498" s="12">
        <v>1489.0524551148587</v>
      </c>
      <c r="Q1498" s="12">
        <v>1507.3255882222495</v>
      </c>
      <c r="R1498" s="12">
        <v>1518.4633578431308</v>
      </c>
      <c r="S1498" s="12">
        <v>1553.9601849088206</v>
      </c>
      <c r="T1498" s="12">
        <v>1586.8390018675668</v>
      </c>
      <c r="U1498" s="12">
        <v>1603.6005203736759</v>
      </c>
      <c r="V1498" s="12">
        <v>1630.2024541748301</v>
      </c>
      <c r="W1498" s="12">
        <v>1647.711942250105</v>
      </c>
      <c r="X1498" s="12">
        <v>1666.4264538131238</v>
      </c>
      <c r="Y1498" s="12">
        <v>1674.99364831706</v>
      </c>
      <c r="Z1498" s="12">
        <v>1680.3178131694126</v>
      </c>
    </row>
    <row r="1499" spans="1:26" x14ac:dyDescent="0.25">
      <c r="C1499" t="s">
        <v>78</v>
      </c>
      <c r="L1499" s="12">
        <v>725.32260232562635</v>
      </c>
      <c r="M1499" s="12">
        <v>735.53711453467963</v>
      </c>
      <c r="N1499" s="12">
        <v>754.30999051237291</v>
      </c>
      <c r="O1499" s="12">
        <v>778.02412339575108</v>
      </c>
      <c r="P1499" s="12">
        <v>824.32790501974125</v>
      </c>
      <c r="Q1499" s="12">
        <v>844.81400677551233</v>
      </c>
      <c r="R1499" s="12">
        <v>873.70822124467588</v>
      </c>
      <c r="S1499" s="12">
        <v>902.14493069830462</v>
      </c>
      <c r="T1499" s="12">
        <v>916.56060831955313</v>
      </c>
      <c r="U1499" s="12">
        <v>942.48201047892201</v>
      </c>
      <c r="V1499" s="12">
        <v>969.13101231108101</v>
      </c>
      <c r="W1499" s="12">
        <v>990.8570650676852</v>
      </c>
      <c r="X1499" s="12">
        <v>1004.4482423740022</v>
      </c>
      <c r="Y1499" s="12">
        <v>1023.4305246754391</v>
      </c>
      <c r="Z1499" s="12">
        <v>1039.2533065475864</v>
      </c>
    </row>
    <row r="1500" spans="1:26" x14ac:dyDescent="0.25">
      <c r="C1500" t="s">
        <v>93</v>
      </c>
      <c r="L1500" s="12">
        <v>122.47335979365637</v>
      </c>
      <c r="M1500" s="12">
        <v>131.03091892123564</v>
      </c>
      <c r="N1500" s="12">
        <v>131.14575087057514</v>
      </c>
      <c r="O1500" s="12">
        <v>126.08047434215619</v>
      </c>
      <c r="P1500" s="12">
        <v>119.12717477983696</v>
      </c>
      <c r="Q1500" s="12">
        <v>119.23060160147983</v>
      </c>
      <c r="R1500" s="12">
        <v>123.35957183472973</v>
      </c>
      <c r="S1500" s="12">
        <v>122.31218815262883</v>
      </c>
      <c r="T1500" s="12">
        <v>122.39650026763361</v>
      </c>
      <c r="U1500" s="12">
        <v>118.44882871786069</v>
      </c>
      <c r="V1500" s="12">
        <v>118.18537588100156</v>
      </c>
      <c r="W1500" s="12">
        <v>124.27605533103113</v>
      </c>
      <c r="X1500" s="12">
        <v>123.85449053481354</v>
      </c>
      <c r="Y1500" s="12">
        <v>128.82233744900662</v>
      </c>
      <c r="Z1500" s="12">
        <v>135.49384201924727</v>
      </c>
    </row>
    <row r="1501" spans="1:26" s="64" customFormat="1" x14ac:dyDescent="0.25">
      <c r="B1501" s="64" t="s">
        <v>225</v>
      </c>
      <c r="L1501" s="67">
        <v>5052.7820823114507</v>
      </c>
      <c r="M1501" s="67">
        <v>5091.8858908938346</v>
      </c>
      <c r="N1501" s="67">
        <v>5128.6597742527292</v>
      </c>
      <c r="O1501" s="67">
        <v>5204.7724811426006</v>
      </c>
      <c r="P1501" s="67">
        <v>5455.6610138809438</v>
      </c>
      <c r="Q1501" s="67">
        <v>5564.4722128133208</v>
      </c>
      <c r="R1501" s="67">
        <v>5681.8989436676593</v>
      </c>
      <c r="S1501" s="67">
        <v>5870.1488040300264</v>
      </c>
      <c r="T1501" s="67">
        <v>5976.141439935298</v>
      </c>
      <c r="U1501" s="67">
        <v>6041.5787035109179</v>
      </c>
      <c r="V1501" s="67">
        <v>6190.3825389764779</v>
      </c>
      <c r="W1501" s="67">
        <v>6273.5020989700824</v>
      </c>
      <c r="X1501" s="67">
        <v>6293.1120130080253</v>
      </c>
      <c r="Y1501" s="67">
        <v>6312.4474037769014</v>
      </c>
      <c r="Z1501" s="67">
        <v>6322.2833762450391</v>
      </c>
    </row>
    <row r="1502" spans="1:26" s="23" customFormat="1" x14ac:dyDescent="0.25">
      <c r="A1502" s="23" t="s">
        <v>36</v>
      </c>
      <c r="B1502" s="23" t="s">
        <v>216</v>
      </c>
      <c r="C1502" s="23" t="s">
        <v>83</v>
      </c>
      <c r="D1502" s="23">
        <v>72</v>
      </c>
      <c r="E1502" s="23">
        <v>64</v>
      </c>
      <c r="F1502" s="23">
        <v>60</v>
      </c>
      <c r="G1502" s="23">
        <v>60</v>
      </c>
      <c r="H1502" s="23">
        <v>61</v>
      </c>
      <c r="I1502" s="23">
        <v>49</v>
      </c>
      <c r="J1502" s="23">
        <v>41</v>
      </c>
      <c r="K1502" s="23">
        <v>50</v>
      </c>
      <c r="L1502" s="59"/>
      <c r="M1502" s="59"/>
      <c r="N1502" s="59"/>
      <c r="O1502" s="59"/>
      <c r="P1502" s="59"/>
      <c r="Q1502" s="59"/>
      <c r="R1502" s="59"/>
      <c r="S1502" s="59"/>
      <c r="T1502" s="59"/>
      <c r="U1502" s="59"/>
      <c r="V1502" s="59"/>
      <c r="W1502" s="59"/>
      <c r="X1502" s="59"/>
      <c r="Y1502" s="59"/>
      <c r="Z1502" s="59"/>
    </row>
    <row r="1503" spans="1:26" x14ac:dyDescent="0.25">
      <c r="C1503" t="s">
        <v>84</v>
      </c>
      <c r="D1503">
        <v>53</v>
      </c>
      <c r="E1503">
        <v>53</v>
      </c>
      <c r="F1503">
        <v>54</v>
      </c>
      <c r="G1503">
        <v>59</v>
      </c>
      <c r="H1503">
        <v>60</v>
      </c>
      <c r="I1503">
        <v>67</v>
      </c>
      <c r="J1503">
        <v>67</v>
      </c>
      <c r="K1503">
        <v>51</v>
      </c>
    </row>
    <row r="1504" spans="1:26" x14ac:dyDescent="0.25">
      <c r="C1504" t="s">
        <v>85</v>
      </c>
      <c r="D1504">
        <v>60</v>
      </c>
      <c r="E1504">
        <v>65</v>
      </c>
      <c r="F1504">
        <v>55</v>
      </c>
      <c r="G1504">
        <v>59</v>
      </c>
      <c r="H1504">
        <v>64</v>
      </c>
      <c r="I1504">
        <v>64</v>
      </c>
      <c r="J1504">
        <v>72</v>
      </c>
      <c r="K1504">
        <v>68</v>
      </c>
    </row>
    <row r="1505" spans="2:26" x14ac:dyDescent="0.25">
      <c r="C1505" t="s">
        <v>81</v>
      </c>
      <c r="D1505">
        <v>153</v>
      </c>
      <c r="E1505">
        <v>147</v>
      </c>
      <c r="F1505">
        <v>141</v>
      </c>
      <c r="G1505">
        <v>133</v>
      </c>
      <c r="H1505">
        <v>142</v>
      </c>
      <c r="I1505">
        <v>140</v>
      </c>
      <c r="J1505">
        <v>118</v>
      </c>
      <c r="K1505">
        <v>120</v>
      </c>
    </row>
    <row r="1506" spans="2:26" x14ac:dyDescent="0.25">
      <c r="C1506" t="s">
        <v>75</v>
      </c>
      <c r="D1506">
        <v>257</v>
      </c>
      <c r="E1506">
        <v>226</v>
      </c>
      <c r="F1506">
        <v>194</v>
      </c>
      <c r="G1506">
        <v>184</v>
      </c>
      <c r="H1506">
        <v>198</v>
      </c>
      <c r="I1506">
        <v>198</v>
      </c>
      <c r="J1506">
        <v>200</v>
      </c>
      <c r="K1506">
        <v>187</v>
      </c>
    </row>
    <row r="1507" spans="2:26" x14ac:dyDescent="0.25">
      <c r="C1507" t="s">
        <v>76</v>
      </c>
      <c r="D1507">
        <v>721</v>
      </c>
      <c r="E1507">
        <v>711</v>
      </c>
      <c r="F1507">
        <v>665</v>
      </c>
      <c r="G1507">
        <v>658</v>
      </c>
      <c r="H1507">
        <v>664</v>
      </c>
      <c r="I1507">
        <v>677</v>
      </c>
      <c r="J1507">
        <v>680</v>
      </c>
      <c r="K1507">
        <v>690</v>
      </c>
    </row>
    <row r="1508" spans="2:26" x14ac:dyDescent="0.25">
      <c r="C1508" t="s">
        <v>77</v>
      </c>
      <c r="D1508">
        <v>535</v>
      </c>
      <c r="E1508">
        <v>523</v>
      </c>
      <c r="F1508">
        <v>518</v>
      </c>
      <c r="G1508">
        <v>500</v>
      </c>
      <c r="H1508">
        <v>489</v>
      </c>
      <c r="I1508">
        <v>487</v>
      </c>
      <c r="J1508">
        <v>472</v>
      </c>
      <c r="K1508">
        <v>486</v>
      </c>
    </row>
    <row r="1509" spans="2:26" x14ac:dyDescent="0.25">
      <c r="C1509" t="s">
        <v>78</v>
      </c>
      <c r="D1509">
        <v>255</v>
      </c>
      <c r="E1509">
        <v>259</v>
      </c>
      <c r="F1509">
        <v>258</v>
      </c>
      <c r="G1509">
        <v>254</v>
      </c>
      <c r="H1509">
        <v>255</v>
      </c>
      <c r="I1509">
        <v>259</v>
      </c>
      <c r="J1509">
        <v>265</v>
      </c>
      <c r="K1509">
        <v>263</v>
      </c>
    </row>
    <row r="1510" spans="2:26" x14ac:dyDescent="0.25">
      <c r="C1510" t="s">
        <v>79</v>
      </c>
      <c r="D1510">
        <v>42</v>
      </c>
      <c r="E1510">
        <v>53</v>
      </c>
      <c r="F1510">
        <v>49</v>
      </c>
      <c r="G1510">
        <v>55</v>
      </c>
      <c r="H1510">
        <v>57</v>
      </c>
      <c r="I1510">
        <v>56</v>
      </c>
      <c r="J1510">
        <v>61</v>
      </c>
      <c r="K1510">
        <v>55</v>
      </c>
    </row>
    <row r="1511" spans="2:26" s="65" customFormat="1" x14ac:dyDescent="0.25">
      <c r="B1511" s="65" t="s">
        <v>220</v>
      </c>
      <c r="D1511" s="65">
        <v>2148</v>
      </c>
      <c r="E1511" s="65">
        <v>2101</v>
      </c>
      <c r="F1511" s="65">
        <v>1994</v>
      </c>
      <c r="G1511" s="65">
        <v>1962</v>
      </c>
      <c r="H1511" s="65">
        <v>1990</v>
      </c>
      <c r="I1511" s="65">
        <v>1997</v>
      </c>
      <c r="J1511" s="65">
        <v>1976</v>
      </c>
      <c r="K1511" s="65">
        <v>1970</v>
      </c>
      <c r="L1511" s="66"/>
      <c r="M1511" s="66"/>
      <c r="N1511" s="66"/>
      <c r="O1511" s="66"/>
      <c r="P1511" s="66"/>
      <c r="Q1511" s="66"/>
      <c r="R1511" s="66"/>
      <c r="S1511" s="66"/>
      <c r="T1511" s="66"/>
      <c r="U1511" s="66"/>
      <c r="V1511" s="66"/>
      <c r="W1511" s="66"/>
      <c r="X1511" s="66"/>
      <c r="Y1511" s="66"/>
      <c r="Z1511" s="66"/>
    </row>
    <row r="1512" spans="2:26" x14ac:dyDescent="0.25">
      <c r="B1512" t="s">
        <v>217</v>
      </c>
      <c r="C1512" t="s">
        <v>83</v>
      </c>
      <c r="L1512" s="12">
        <v>79.619826040348542</v>
      </c>
      <c r="M1512" s="12">
        <v>81.237723217431849</v>
      </c>
      <c r="N1512" s="12">
        <v>78.921026147020712</v>
      </c>
      <c r="O1512" s="12">
        <v>58.700549595560858</v>
      </c>
      <c r="P1512" s="12">
        <v>58.26592592616143</v>
      </c>
      <c r="Q1512" s="12">
        <v>57.477570944202846</v>
      </c>
      <c r="R1512" s="12">
        <v>56.686100651398434</v>
      </c>
      <c r="S1512" s="12">
        <v>55.840137729587241</v>
      </c>
      <c r="T1512" s="12">
        <v>54.869061013221661</v>
      </c>
      <c r="U1512" s="12">
        <v>53.766650599176657</v>
      </c>
      <c r="V1512" s="12">
        <v>52.41604168647762</v>
      </c>
      <c r="W1512" s="12">
        <v>50.91080653619364</v>
      </c>
      <c r="X1512" s="12">
        <v>48.986057258646376</v>
      </c>
      <c r="Y1512" s="12">
        <v>47.037567678881267</v>
      </c>
      <c r="Z1512" s="12">
        <v>44.782821164044719</v>
      </c>
    </row>
    <row r="1513" spans="2:26" x14ac:dyDescent="0.25">
      <c r="C1513" t="s">
        <v>84</v>
      </c>
      <c r="L1513" s="12">
        <v>42.995659464251169</v>
      </c>
      <c r="M1513" s="12">
        <v>42.991297330574284</v>
      </c>
      <c r="N1513" s="12">
        <v>49.981385795929789</v>
      </c>
      <c r="O1513" s="12">
        <v>59.723706393591158</v>
      </c>
      <c r="P1513" s="12">
        <v>61.341203093103445</v>
      </c>
      <c r="Q1513" s="12">
        <v>59.025434677393271</v>
      </c>
      <c r="R1513" s="12">
        <v>58.680231479329649</v>
      </c>
      <c r="S1513" s="12">
        <v>58.245908474846495</v>
      </c>
      <c r="T1513" s="12">
        <v>57.457959756458919</v>
      </c>
      <c r="U1513" s="12">
        <v>56.666892894235687</v>
      </c>
      <c r="V1513" s="12">
        <v>55.821342852783864</v>
      </c>
      <c r="W1513" s="12">
        <v>54.850728871025879</v>
      </c>
      <c r="X1513" s="12">
        <v>53.748816236415081</v>
      </c>
      <c r="Y1513" s="12">
        <v>52.398781867106067</v>
      </c>
      <c r="Z1513" s="12">
        <v>50.894167484398153</v>
      </c>
    </row>
    <row r="1514" spans="2:26" x14ac:dyDescent="0.25">
      <c r="C1514" t="s">
        <v>85</v>
      </c>
      <c r="L1514" s="12">
        <v>69.992470195445975</v>
      </c>
      <c r="M1514" s="12">
        <v>73.984539374225406</v>
      </c>
      <c r="N1514" s="12">
        <v>68.979170832287053</v>
      </c>
      <c r="O1514" s="12">
        <v>60.975279081193037</v>
      </c>
      <c r="P1514" s="12">
        <v>60.969478962397048</v>
      </c>
      <c r="Q1514" s="12">
        <v>64.958724842746648</v>
      </c>
      <c r="R1514" s="12">
        <v>69.699503306492943</v>
      </c>
      <c r="S1514" s="12">
        <v>79.308996445482293</v>
      </c>
      <c r="T1514" s="12">
        <v>80.985402429959663</v>
      </c>
      <c r="U1514" s="12">
        <v>78.395240925651478</v>
      </c>
      <c r="V1514" s="12">
        <v>77.832140864802426</v>
      </c>
      <c r="W1514" s="12">
        <v>77.104214937840496</v>
      </c>
      <c r="X1514" s="12">
        <v>76.037971015784422</v>
      </c>
      <c r="Y1514" s="12">
        <v>74.974681333214861</v>
      </c>
      <c r="Z1514" s="12">
        <v>73.710642610525753</v>
      </c>
    </row>
    <row r="1515" spans="2:26" x14ac:dyDescent="0.25">
      <c r="C1515" t="s">
        <v>81</v>
      </c>
      <c r="L1515" s="12">
        <v>111.98540185632018</v>
      </c>
      <c r="M1515" s="12">
        <v>109.97348268761368</v>
      </c>
      <c r="N1515" s="12">
        <v>116.95876807286756</v>
      </c>
      <c r="O1515" s="12">
        <v>121.94675231780499</v>
      </c>
      <c r="P1515" s="12">
        <v>127.9317791014125</v>
      </c>
      <c r="Q1515" s="12">
        <v>131.91598927636332</v>
      </c>
      <c r="R1515" s="12">
        <v>135.90155095142813</v>
      </c>
      <c r="S1515" s="12">
        <v>128.89075476004473</v>
      </c>
      <c r="T1515" s="12">
        <v>130.87777349689441</v>
      </c>
      <c r="U1515" s="12">
        <v>138.85496846994181</v>
      </c>
      <c r="V1515" s="12">
        <v>138.59426072725029</v>
      </c>
      <c r="W1515" s="12">
        <v>140.20407912180823</v>
      </c>
      <c r="X1515" s="12">
        <v>141.87736959709991</v>
      </c>
      <c r="Y1515" s="12">
        <v>143.27638124812984</v>
      </c>
      <c r="Z1515" s="12">
        <v>147.44972809651102</v>
      </c>
    </row>
    <row r="1516" spans="2:26" x14ac:dyDescent="0.25">
      <c r="C1516" t="s">
        <v>75</v>
      </c>
      <c r="L1516" s="12">
        <v>185.9540793301461</v>
      </c>
      <c r="M1516" s="12">
        <v>173.91412065193512</v>
      </c>
      <c r="N1516" s="12">
        <v>157.88751151386981</v>
      </c>
      <c r="O1516" s="12">
        <v>136.87429027925216</v>
      </c>
      <c r="P1516" s="12">
        <v>119.86659617685744</v>
      </c>
      <c r="Q1516" s="12">
        <v>105.86407732719265</v>
      </c>
      <c r="R1516" s="12">
        <v>102.85004082322044</v>
      </c>
      <c r="S1516" s="12">
        <v>95.856687494294832</v>
      </c>
      <c r="T1516" s="12">
        <v>95.845294123382089</v>
      </c>
      <c r="U1516" s="12">
        <v>96.830546564798254</v>
      </c>
      <c r="V1516" s="12">
        <v>103.81251196304882</v>
      </c>
      <c r="W1516" s="12">
        <v>109.79290271863947</v>
      </c>
      <c r="X1516" s="12">
        <v>113.77419644643557</v>
      </c>
      <c r="Y1516" s="12">
        <v>120.74721506378637</v>
      </c>
      <c r="Z1516" s="12">
        <v>118.73921377856755</v>
      </c>
    </row>
    <row r="1517" spans="2:26" x14ac:dyDescent="0.25">
      <c r="C1517" t="s">
        <v>76</v>
      </c>
      <c r="L1517" s="12">
        <v>685.61033712155961</v>
      </c>
      <c r="M1517" s="12">
        <v>688.23417043657025</v>
      </c>
      <c r="N1517" s="12">
        <v>689.88070713503146</v>
      </c>
      <c r="O1517" s="12">
        <v>683.59681817894341</v>
      </c>
      <c r="P1517" s="12">
        <v>687.27756225874236</v>
      </c>
      <c r="Q1517" s="12">
        <v>684.99907009021831</v>
      </c>
      <c r="R1517" s="12">
        <v>666.76149044624594</v>
      </c>
      <c r="S1517" s="12">
        <v>657.53153555819597</v>
      </c>
      <c r="T1517" s="12">
        <v>644.29924561123642</v>
      </c>
      <c r="U1517" s="12">
        <v>616.21480910179173</v>
      </c>
      <c r="V1517" s="12">
        <v>591.1283366223729</v>
      </c>
      <c r="W1517" s="12">
        <v>556.16081890673217</v>
      </c>
      <c r="X1517" s="12">
        <v>540.05187634055551</v>
      </c>
      <c r="Y1517" s="12">
        <v>521.95706134827606</v>
      </c>
      <c r="Z1517" s="12">
        <v>499.97387377122931</v>
      </c>
    </row>
    <row r="1518" spans="2:26" x14ac:dyDescent="0.25">
      <c r="C1518" t="s">
        <v>77</v>
      </c>
      <c r="L1518" s="12">
        <v>490.0802488914257</v>
      </c>
      <c r="M1518" s="12">
        <v>488.37081390426835</v>
      </c>
      <c r="N1518" s="12">
        <v>493.74706465944314</v>
      </c>
      <c r="O1518" s="12">
        <v>504.80270971188008</v>
      </c>
      <c r="P1518" s="12">
        <v>506.46420502533488</v>
      </c>
      <c r="Q1518" s="12">
        <v>505.52346214290321</v>
      </c>
      <c r="R1518" s="12">
        <v>506.74165421521292</v>
      </c>
      <c r="S1518" s="12">
        <v>512.88473408171251</v>
      </c>
      <c r="T1518" s="12">
        <v>515.16568222684486</v>
      </c>
      <c r="U1518" s="12">
        <v>530.37724159920208</v>
      </c>
      <c r="V1518" s="12">
        <v>545.38900031820378</v>
      </c>
      <c r="W1518" s="12">
        <v>567.54423132879424</v>
      </c>
      <c r="X1518" s="12">
        <v>569.11529845696396</v>
      </c>
      <c r="Y1518" s="12">
        <v>584.6575417617297</v>
      </c>
      <c r="Z1518" s="12">
        <v>603.51491514984332</v>
      </c>
    </row>
    <row r="1519" spans="2:26" x14ac:dyDescent="0.25">
      <c r="C1519" t="s">
        <v>78</v>
      </c>
      <c r="L1519" s="12">
        <v>257.09589716227617</v>
      </c>
      <c r="M1519" s="12">
        <v>267.8875066865541</v>
      </c>
      <c r="N1519" s="12">
        <v>270.00716614565863</v>
      </c>
      <c r="O1519" s="12">
        <v>301.25676396361416</v>
      </c>
      <c r="P1519" s="12">
        <v>306.4939524130636</v>
      </c>
      <c r="Q1519" s="12">
        <v>320.89806113441563</v>
      </c>
      <c r="R1519" s="12">
        <v>335.34005190981765</v>
      </c>
      <c r="S1519" s="12">
        <v>346.56172045615131</v>
      </c>
      <c r="T1519" s="12">
        <v>353.47169657491901</v>
      </c>
      <c r="U1519" s="12">
        <v>359.3603131171285</v>
      </c>
      <c r="V1519" s="12">
        <v>368.54562503151743</v>
      </c>
      <c r="W1519" s="12">
        <v>376.89585619089758</v>
      </c>
      <c r="X1519" s="12">
        <v>389.08240462170562</v>
      </c>
      <c r="Y1519" s="12">
        <v>382.67029567725098</v>
      </c>
      <c r="Z1519" s="12">
        <v>383.11700037609933</v>
      </c>
    </row>
    <row r="1520" spans="2:26" x14ac:dyDescent="0.25">
      <c r="C1520" t="s">
        <v>93</v>
      </c>
      <c r="L1520" s="12">
        <v>37.532040876866773</v>
      </c>
      <c r="M1520" s="12">
        <v>38.762009105886065</v>
      </c>
      <c r="N1520" s="12">
        <v>43.508219392196402</v>
      </c>
      <c r="O1520" s="12">
        <v>40.460265407253964</v>
      </c>
      <c r="P1520" s="12">
        <v>43.422811739916519</v>
      </c>
      <c r="Q1520" s="12">
        <v>44.557404439348431</v>
      </c>
      <c r="R1520" s="12">
        <v>45.193751815046269</v>
      </c>
      <c r="S1520" s="12">
        <v>44.847940567733609</v>
      </c>
      <c r="T1520" s="12">
        <v>48.391594973587111</v>
      </c>
      <c r="U1520" s="12">
        <v>51.602247950198787</v>
      </c>
      <c r="V1520" s="12">
        <v>48.43546800526525</v>
      </c>
      <c r="W1520" s="12">
        <v>47.540659295184717</v>
      </c>
      <c r="X1520" s="12">
        <v>46.195170888884689</v>
      </c>
      <c r="Y1520" s="12">
        <v>48.121700004253661</v>
      </c>
      <c r="Z1520" s="12">
        <v>49.404378730871649</v>
      </c>
    </row>
    <row r="1521" spans="2:26" s="65" customFormat="1" x14ac:dyDescent="0.25">
      <c r="B1521" s="65" t="s">
        <v>221</v>
      </c>
      <c r="L1521" s="66">
        <v>1960.8659609386402</v>
      </c>
      <c r="M1521" s="66">
        <v>1965.3556633950591</v>
      </c>
      <c r="N1521" s="66">
        <v>1969.8710196943046</v>
      </c>
      <c r="O1521" s="66">
        <v>1968.3371349290935</v>
      </c>
      <c r="P1521" s="66">
        <v>1972.0335146969894</v>
      </c>
      <c r="Q1521" s="66">
        <v>1975.2197948747842</v>
      </c>
      <c r="R1521" s="66">
        <v>1977.8543755981925</v>
      </c>
      <c r="S1521" s="66">
        <v>1979.9684155680488</v>
      </c>
      <c r="T1521" s="66">
        <v>1981.363710206504</v>
      </c>
      <c r="U1521" s="66">
        <v>1982.0689112221251</v>
      </c>
      <c r="V1521" s="66">
        <v>1981.9747280717222</v>
      </c>
      <c r="W1521" s="66">
        <v>1981.0042979071163</v>
      </c>
      <c r="X1521" s="66">
        <v>1978.8691608624911</v>
      </c>
      <c r="Y1521" s="66">
        <v>1975.8412259826289</v>
      </c>
      <c r="Z1521" s="66">
        <v>1971.5867411620909</v>
      </c>
    </row>
    <row r="1522" spans="2:26" x14ac:dyDescent="0.25">
      <c r="B1522" t="s">
        <v>218</v>
      </c>
      <c r="C1522" t="s">
        <v>83</v>
      </c>
      <c r="L1522" s="12">
        <v>80.145847358966321</v>
      </c>
      <c r="M1522" s="12">
        <v>82.125859023566136</v>
      </c>
      <c r="N1522" s="12">
        <v>81.730712277492231</v>
      </c>
      <c r="O1522" s="12">
        <v>62.43543109427948</v>
      </c>
      <c r="P1522" s="12">
        <v>62.938167095344077</v>
      </c>
      <c r="Q1522" s="12">
        <v>63.170739224475945</v>
      </c>
      <c r="R1522" s="12">
        <v>63.371064721916355</v>
      </c>
      <c r="S1522" s="12">
        <v>63.52363460442082</v>
      </c>
      <c r="T1522" s="12">
        <v>63.626594272431731</v>
      </c>
      <c r="U1522" s="12">
        <v>63.621260837664593</v>
      </c>
      <c r="V1522" s="12">
        <v>63.542274127572512</v>
      </c>
      <c r="W1522" s="12">
        <v>63.408670354699574</v>
      </c>
      <c r="X1522" s="12">
        <v>63.234231199681517</v>
      </c>
      <c r="Y1522" s="12">
        <v>63.095516246365435</v>
      </c>
      <c r="Z1522" s="12">
        <v>62.923945514398916</v>
      </c>
    </row>
    <row r="1523" spans="2:26" x14ac:dyDescent="0.25">
      <c r="C1523" t="s">
        <v>84</v>
      </c>
      <c r="L1523" s="12">
        <v>44.49963166826268</v>
      </c>
      <c r="M1523" s="12">
        <v>45.796935881418804</v>
      </c>
      <c r="N1523" s="12">
        <v>51.162749511492073</v>
      </c>
      <c r="O1523" s="12">
        <v>58.592131212338451</v>
      </c>
      <c r="P1523" s="12">
        <v>59.574291079827447</v>
      </c>
      <c r="Q1523" s="12">
        <v>59.150208926676669</v>
      </c>
      <c r="R1523" s="12">
        <v>59.494793981394437</v>
      </c>
      <c r="S1523" s="12">
        <v>59.784633571001223</v>
      </c>
      <c r="T1523" s="12">
        <v>59.891197748453777</v>
      </c>
      <c r="U1523" s="12">
        <v>59.980844314937379</v>
      </c>
      <c r="V1523" s="12">
        <v>60.051279466907914</v>
      </c>
      <c r="W1523" s="12">
        <v>60.087261552632661</v>
      </c>
      <c r="X1523" s="12">
        <v>60.053972566852096</v>
      </c>
      <c r="Y1523" s="12">
        <v>59.964345767812802</v>
      </c>
      <c r="Z1523" s="12">
        <v>59.833072156606335</v>
      </c>
    </row>
    <row r="1524" spans="2:26" x14ac:dyDescent="0.25">
      <c r="C1524" t="s">
        <v>85</v>
      </c>
      <c r="L1524" s="12">
        <v>70.019892762305474</v>
      </c>
      <c r="M1524" s="12">
        <v>73.71884648061922</v>
      </c>
      <c r="N1524" s="12">
        <v>69.535436213957141</v>
      </c>
      <c r="O1524" s="12">
        <v>63.965898614202985</v>
      </c>
      <c r="P1524" s="12">
        <v>65.364401856432465</v>
      </c>
      <c r="Q1524" s="12">
        <v>67.988358267179393</v>
      </c>
      <c r="R1524" s="12">
        <v>70.774663999651665</v>
      </c>
      <c r="S1524" s="12">
        <v>76.367248971726298</v>
      </c>
      <c r="T1524" s="12">
        <v>76.945879168719188</v>
      </c>
      <c r="U1524" s="12">
        <v>76.487171035700257</v>
      </c>
      <c r="V1524" s="12">
        <v>76.79389867134698</v>
      </c>
      <c r="W1524" s="12">
        <v>77.026117059917084</v>
      </c>
      <c r="X1524" s="12">
        <v>77.118859789349585</v>
      </c>
      <c r="Y1524" s="12">
        <v>77.210367898435223</v>
      </c>
      <c r="Z1524" s="12">
        <v>77.251375292843093</v>
      </c>
    </row>
    <row r="1525" spans="2:26" x14ac:dyDescent="0.25">
      <c r="C1525" t="s">
        <v>81</v>
      </c>
      <c r="L1525" s="12">
        <v>115.1994190644684</v>
      </c>
      <c r="M1525" s="12">
        <v>115.63873827043861</v>
      </c>
      <c r="N1525" s="12">
        <v>123.8472098181247</v>
      </c>
      <c r="O1525" s="12">
        <v>130.25190410232113</v>
      </c>
      <c r="P1525" s="12">
        <v>136.34804056963699</v>
      </c>
      <c r="Q1525" s="12">
        <v>140.25655214565458</v>
      </c>
      <c r="R1525" s="12">
        <v>144.86341904431032</v>
      </c>
      <c r="S1525" s="12">
        <v>140.72745472556875</v>
      </c>
      <c r="T1525" s="12">
        <v>143.44634687739881</v>
      </c>
      <c r="U1525" s="12">
        <v>148.08912937775895</v>
      </c>
      <c r="V1525" s="12">
        <v>147.23017381066555</v>
      </c>
      <c r="W1525" s="12">
        <v>147.94050930848644</v>
      </c>
      <c r="X1525" s="12">
        <v>149.74962581883125</v>
      </c>
      <c r="Y1525" s="12">
        <v>151.1247344645214</v>
      </c>
      <c r="Z1525" s="12">
        <v>152.84430153869107</v>
      </c>
    </row>
    <row r="1526" spans="2:26" x14ac:dyDescent="0.25">
      <c r="C1526" t="s">
        <v>75</v>
      </c>
      <c r="L1526" s="12">
        <v>192.0105132054579</v>
      </c>
      <c r="M1526" s="12">
        <v>185.72948546241571</v>
      </c>
      <c r="N1526" s="12">
        <v>176.94556361121079</v>
      </c>
      <c r="O1526" s="12">
        <v>166.23290511740484</v>
      </c>
      <c r="P1526" s="12">
        <v>158.38743160244405</v>
      </c>
      <c r="Q1526" s="12">
        <v>153.59087159374192</v>
      </c>
      <c r="R1526" s="12">
        <v>151.69389063308267</v>
      </c>
      <c r="S1526" s="12">
        <v>153.3872102257433</v>
      </c>
      <c r="T1526" s="12">
        <v>154.49727250862608</v>
      </c>
      <c r="U1526" s="12">
        <v>154.73883273973058</v>
      </c>
      <c r="V1526" s="12">
        <v>159.74524277633537</v>
      </c>
      <c r="W1526" s="12">
        <v>162.88412554708441</v>
      </c>
      <c r="X1526" s="12">
        <v>163.78249316360763</v>
      </c>
      <c r="Y1526" s="12">
        <v>165.46572358000827</v>
      </c>
      <c r="Z1526" s="12">
        <v>164.83633153717179</v>
      </c>
    </row>
    <row r="1527" spans="2:26" x14ac:dyDescent="0.25">
      <c r="C1527" t="s">
        <v>76</v>
      </c>
      <c r="L1527" s="12">
        <v>688.6755814738782</v>
      </c>
      <c r="M1527" s="12">
        <v>696.01054261884565</v>
      </c>
      <c r="N1527" s="12">
        <v>701.66354399460477</v>
      </c>
      <c r="O1527" s="12">
        <v>700.06513965455429</v>
      </c>
      <c r="P1527" s="12">
        <v>707.68050653734122</v>
      </c>
      <c r="Q1527" s="12">
        <v>711.64814705233357</v>
      </c>
      <c r="R1527" s="12">
        <v>708.59876724305445</v>
      </c>
      <c r="S1527" s="12">
        <v>708.54017925993446</v>
      </c>
      <c r="T1527" s="12">
        <v>708.98507690575889</v>
      </c>
      <c r="U1527" s="12">
        <v>705.02847746442126</v>
      </c>
      <c r="V1527" s="12">
        <v>701.82916321750781</v>
      </c>
      <c r="W1527" s="12">
        <v>696.39077978675971</v>
      </c>
      <c r="X1527" s="12">
        <v>697.92384163328643</v>
      </c>
      <c r="Y1527" s="12">
        <v>699.16372932123181</v>
      </c>
      <c r="Z1527" s="12">
        <v>699.38384288911936</v>
      </c>
    </row>
    <row r="1528" spans="2:26" x14ac:dyDescent="0.25">
      <c r="C1528" t="s">
        <v>77</v>
      </c>
      <c r="L1528" s="12">
        <v>492.00228107335465</v>
      </c>
      <c r="M1528" s="12">
        <v>492.86566997074783</v>
      </c>
      <c r="N1528" s="12">
        <v>501.04556439759949</v>
      </c>
      <c r="O1528" s="12">
        <v>512.73658268816507</v>
      </c>
      <c r="P1528" s="12">
        <v>517.12221356022417</v>
      </c>
      <c r="Q1528" s="12">
        <v>517.97577165739517</v>
      </c>
      <c r="R1528" s="12">
        <v>521.7258709796148</v>
      </c>
      <c r="S1528" s="12">
        <v>528.11877997315878</v>
      </c>
      <c r="T1528" s="12">
        <v>533.29709437245094</v>
      </c>
      <c r="U1528" s="12">
        <v>542.88693890701768</v>
      </c>
      <c r="V1528" s="12">
        <v>554.42941750363354</v>
      </c>
      <c r="W1528" s="12">
        <v>566.8073607942722</v>
      </c>
      <c r="X1528" s="12">
        <v>570.93777343330726</v>
      </c>
      <c r="Y1528" s="12">
        <v>584.45879710248539</v>
      </c>
      <c r="Z1528" s="12">
        <v>595.95695315766886</v>
      </c>
    </row>
    <row r="1529" spans="2:26" x14ac:dyDescent="0.25">
      <c r="C1529" t="s">
        <v>78</v>
      </c>
      <c r="L1529" s="12">
        <v>255.75201419833456</v>
      </c>
      <c r="M1529" s="12">
        <v>264.83821642694949</v>
      </c>
      <c r="N1529" s="12">
        <v>265.65992713901585</v>
      </c>
      <c r="O1529" s="12">
        <v>293.89091068810148</v>
      </c>
      <c r="P1529" s="12">
        <v>297.32447494127166</v>
      </c>
      <c r="Q1529" s="12">
        <v>308.61235116393311</v>
      </c>
      <c r="R1529" s="12">
        <v>319.90392750261765</v>
      </c>
      <c r="S1529" s="12">
        <v>328.40026178569997</v>
      </c>
      <c r="T1529" s="12">
        <v>332.59574112897201</v>
      </c>
      <c r="U1529" s="12">
        <v>336.65157686362397</v>
      </c>
      <c r="V1529" s="12">
        <v>343.28826159667284</v>
      </c>
      <c r="W1529" s="12">
        <v>349.18698310953403</v>
      </c>
      <c r="X1529" s="12">
        <v>357.70000975014568</v>
      </c>
      <c r="Y1529" s="12">
        <v>353.92856600003756</v>
      </c>
      <c r="Z1529" s="12">
        <v>355.38591352758442</v>
      </c>
    </row>
    <row r="1530" spans="2:26" x14ac:dyDescent="0.25">
      <c r="C1530" t="s">
        <v>93</v>
      </c>
      <c r="L1530" s="12">
        <v>36.914684529713298</v>
      </c>
      <c r="M1530" s="12">
        <v>37.473283688493176</v>
      </c>
      <c r="N1530" s="12">
        <v>41.56281827827528</v>
      </c>
      <c r="O1530" s="12">
        <v>38.067817839758519</v>
      </c>
      <c r="P1530" s="12">
        <v>40.054307993752083</v>
      </c>
      <c r="Q1530" s="12">
        <v>40.58091362656603</v>
      </c>
      <c r="R1530" s="12">
        <v>40.450524730764258</v>
      </c>
      <c r="S1530" s="12">
        <v>39.687591815152288</v>
      </c>
      <c r="T1530" s="12">
        <v>42.47180332385323</v>
      </c>
      <c r="U1530" s="12">
        <v>45.035955935702987</v>
      </c>
      <c r="V1530" s="12">
        <v>42.002199863528446</v>
      </c>
      <c r="W1530" s="12">
        <v>41.112061780199767</v>
      </c>
      <c r="X1530" s="12">
        <v>39.923968149705928</v>
      </c>
      <c r="Y1530" s="12">
        <v>41.166158745571423</v>
      </c>
      <c r="Z1530" s="12">
        <v>41.895168511826675</v>
      </c>
    </row>
    <row r="1531" spans="2:26" s="65" customFormat="1" x14ac:dyDescent="0.25">
      <c r="B1531" s="65" t="s">
        <v>222</v>
      </c>
      <c r="L1531" s="66">
        <v>1975.2198653347414</v>
      </c>
      <c r="M1531" s="66">
        <v>1994.1975778234946</v>
      </c>
      <c r="N1531" s="66">
        <v>2013.1535252417721</v>
      </c>
      <c r="O1531" s="66">
        <v>2026.2387210111262</v>
      </c>
      <c r="P1531" s="66">
        <v>2044.7938352362739</v>
      </c>
      <c r="Q1531" s="66">
        <v>2062.9739136579565</v>
      </c>
      <c r="R1531" s="66">
        <v>2080.8769228364067</v>
      </c>
      <c r="S1531" s="66">
        <v>2098.5369949324058</v>
      </c>
      <c r="T1531" s="66">
        <v>2115.7570063066646</v>
      </c>
      <c r="U1531" s="66">
        <v>2132.520187476558</v>
      </c>
      <c r="V1531" s="66">
        <v>2148.9119110341708</v>
      </c>
      <c r="W1531" s="66">
        <v>2164.8438692935861</v>
      </c>
      <c r="X1531" s="66">
        <v>2180.4247755047677</v>
      </c>
      <c r="Y1531" s="66">
        <v>2195.5779391264691</v>
      </c>
      <c r="Z1531" s="66">
        <v>2210.3109041259104</v>
      </c>
    </row>
    <row r="1532" spans="2:26" x14ac:dyDescent="0.25">
      <c r="B1532" t="s">
        <v>113</v>
      </c>
      <c r="C1532" t="s">
        <v>83</v>
      </c>
      <c r="L1532" s="12">
        <v>80.145847358966321</v>
      </c>
      <c r="M1532" s="12">
        <v>82.037744347588415</v>
      </c>
      <c r="N1532" s="12">
        <v>81.49845148274639</v>
      </c>
      <c r="O1532" s="12">
        <v>61.268701758461219</v>
      </c>
      <c r="P1532" s="12">
        <v>60.671766378849171</v>
      </c>
      <c r="Q1532" s="12">
        <v>60.253061853416582</v>
      </c>
      <c r="R1532" s="12">
        <v>60.758018699095899</v>
      </c>
      <c r="S1532" s="12">
        <v>60.575520162918707</v>
      </c>
      <c r="T1532" s="12">
        <v>60.178674937519958</v>
      </c>
      <c r="U1532" s="12">
        <v>59.345188300173</v>
      </c>
      <c r="V1532" s="12">
        <v>59.467778445426632</v>
      </c>
      <c r="W1532" s="12">
        <v>59.221758511978962</v>
      </c>
      <c r="X1532" s="12">
        <v>58.350650786208156</v>
      </c>
      <c r="Y1532" s="12">
        <v>58.222590760901014</v>
      </c>
      <c r="Z1532" s="12">
        <v>78.386729243657072</v>
      </c>
    </row>
    <row r="1533" spans="2:26" x14ac:dyDescent="0.25">
      <c r="C1533" t="s">
        <v>84</v>
      </c>
      <c r="L1533" s="12">
        <v>44.49963166826268</v>
      </c>
      <c r="M1533" s="12">
        <v>45.773452580542511</v>
      </c>
      <c r="N1533" s="12">
        <v>51.065983635681633</v>
      </c>
      <c r="O1533" s="12">
        <v>58.077034985582863</v>
      </c>
      <c r="P1533" s="12">
        <v>58.375562321722406</v>
      </c>
      <c r="Q1533" s="12">
        <v>57.476141758158363</v>
      </c>
      <c r="R1533" s="12">
        <v>57.464719575284626</v>
      </c>
      <c r="S1533" s="12">
        <v>57.209955375825395</v>
      </c>
      <c r="T1533" s="12">
        <v>56.833149181640842</v>
      </c>
      <c r="U1533" s="12">
        <v>56.673909260102867</v>
      </c>
      <c r="V1533" s="12">
        <v>56.656707836384122</v>
      </c>
      <c r="W1533" s="12">
        <v>56.52613096328372</v>
      </c>
      <c r="X1533" s="12">
        <v>55.908826911068921</v>
      </c>
      <c r="Y1533" s="12">
        <v>55.856818816743328</v>
      </c>
      <c r="Z1533" s="12">
        <v>68.608505570924947</v>
      </c>
    </row>
    <row r="1534" spans="2:26" x14ac:dyDescent="0.25">
      <c r="C1534" t="s">
        <v>85</v>
      </c>
      <c r="L1534" s="12">
        <v>70.019892762305474</v>
      </c>
      <c r="M1534" s="12">
        <v>73.688814699103986</v>
      </c>
      <c r="N1534" s="12">
        <v>69.449253688254075</v>
      </c>
      <c r="O1534" s="12">
        <v>63.590553960235368</v>
      </c>
      <c r="P1534" s="12">
        <v>64.530125725145652</v>
      </c>
      <c r="Q1534" s="12">
        <v>66.594796038954684</v>
      </c>
      <c r="R1534" s="12">
        <v>69.054347592501486</v>
      </c>
      <c r="S1534" s="12">
        <v>74.153971169203331</v>
      </c>
      <c r="T1534" s="12">
        <v>74.243324178454998</v>
      </c>
      <c r="U1534" s="12">
        <v>73.332060029763014</v>
      </c>
      <c r="V1534" s="12">
        <v>73.346878335674532</v>
      </c>
      <c r="W1534" s="12">
        <v>73.290126289688033</v>
      </c>
      <c r="X1534" s="12">
        <v>73.015915246174416</v>
      </c>
      <c r="Y1534" s="12">
        <v>72.933362317132904</v>
      </c>
      <c r="Z1534" s="12">
        <v>84.491099723444222</v>
      </c>
    </row>
    <row r="1535" spans="2:26" x14ac:dyDescent="0.25">
      <c r="C1535" t="s">
        <v>81</v>
      </c>
      <c r="L1535" s="12">
        <v>115.1994190644684</v>
      </c>
      <c r="M1535" s="12">
        <v>115.6118356954433</v>
      </c>
      <c r="N1535" s="12">
        <v>123.75258123838587</v>
      </c>
      <c r="O1535" s="12">
        <v>129.76410552819135</v>
      </c>
      <c r="P1535" s="12">
        <v>135.25337933256756</v>
      </c>
      <c r="Q1535" s="12">
        <v>138.42045034761287</v>
      </c>
      <c r="R1535" s="12">
        <v>142.60893227835703</v>
      </c>
      <c r="S1535" s="12">
        <v>137.78476751614528</v>
      </c>
      <c r="T1535" s="12">
        <v>139.85575726983453</v>
      </c>
      <c r="U1535" s="12">
        <v>143.58209190718966</v>
      </c>
      <c r="V1535" s="12">
        <v>142.28232361124077</v>
      </c>
      <c r="W1535" s="12">
        <v>142.55685225978121</v>
      </c>
      <c r="X1535" s="12">
        <v>143.75502878653731</v>
      </c>
      <c r="Y1535" s="12">
        <v>144.91753046942594</v>
      </c>
      <c r="Z1535" s="12">
        <v>161.15569072385608</v>
      </c>
    </row>
    <row r="1536" spans="2:26" x14ac:dyDescent="0.25">
      <c r="C1536" t="s">
        <v>75</v>
      </c>
      <c r="L1536" s="12">
        <v>192.0105132054579</v>
      </c>
      <c r="M1536" s="12">
        <v>185.68943333551414</v>
      </c>
      <c r="N1536" s="12">
        <v>176.78948962515068</v>
      </c>
      <c r="O1536" s="12">
        <v>165.59892996390795</v>
      </c>
      <c r="P1536" s="12">
        <v>156.69057340793617</v>
      </c>
      <c r="Q1536" s="12">
        <v>150.46350340113588</v>
      </c>
      <c r="R1536" s="12">
        <v>147.55696914345253</v>
      </c>
      <c r="S1536" s="12">
        <v>148.24033374099429</v>
      </c>
      <c r="T1536" s="12">
        <v>147.98375911601298</v>
      </c>
      <c r="U1536" s="12">
        <v>146.7585825771624</v>
      </c>
      <c r="V1536" s="12">
        <v>151.0458632976927</v>
      </c>
      <c r="W1536" s="12">
        <v>153.58727280400436</v>
      </c>
      <c r="X1536" s="12">
        <v>153.99714253178121</v>
      </c>
      <c r="Y1536" s="12">
        <v>155.75502621125392</v>
      </c>
      <c r="Z1536" s="12">
        <v>168.35416711715638</v>
      </c>
    </row>
    <row r="1537" spans="2:26" x14ac:dyDescent="0.25">
      <c r="C1537" t="s">
        <v>76</v>
      </c>
      <c r="L1537" s="12">
        <v>688.6755814738782</v>
      </c>
      <c r="M1537" s="12">
        <v>695.75413836469124</v>
      </c>
      <c r="N1537" s="12">
        <v>700.84228821489114</v>
      </c>
      <c r="O1537" s="12">
        <v>696.17533168121884</v>
      </c>
      <c r="P1537" s="12">
        <v>699.00405622782478</v>
      </c>
      <c r="Q1537" s="12">
        <v>698.1561624056759</v>
      </c>
      <c r="R1537" s="12">
        <v>692.63366061118654</v>
      </c>
      <c r="S1537" s="12">
        <v>688.49083521552052</v>
      </c>
      <c r="T1537" s="12">
        <v>684.14065395835132</v>
      </c>
      <c r="U1537" s="12">
        <v>674.82772579883442</v>
      </c>
      <c r="V1537" s="12">
        <v>668.98223063198589</v>
      </c>
      <c r="W1537" s="12">
        <v>660.77138739436566</v>
      </c>
      <c r="X1537" s="12">
        <v>658.27439226564081</v>
      </c>
      <c r="Y1537" s="12">
        <v>658.38271823306081</v>
      </c>
      <c r="Z1537" s="12">
        <v>754.23093375097346</v>
      </c>
    </row>
    <row r="1538" spans="2:26" x14ac:dyDescent="0.25">
      <c r="C1538" t="s">
        <v>77</v>
      </c>
      <c r="L1538" s="12">
        <v>492.00228107335465</v>
      </c>
      <c r="M1538" s="12">
        <v>492.79891496647724</v>
      </c>
      <c r="N1538" s="12">
        <v>500.82208333201754</v>
      </c>
      <c r="O1538" s="12">
        <v>511.67235325946683</v>
      </c>
      <c r="P1538" s="12">
        <v>514.5660043260873</v>
      </c>
      <c r="Q1538" s="12">
        <v>513.71195477219794</v>
      </c>
      <c r="R1538" s="12">
        <v>516.21285810090444</v>
      </c>
      <c r="S1538" s="12">
        <v>520.83909238376782</v>
      </c>
      <c r="T1538" s="12">
        <v>524.02609616263408</v>
      </c>
      <c r="U1538" s="12">
        <v>531.14994897762222</v>
      </c>
      <c r="V1538" s="12">
        <v>541.04216598494122</v>
      </c>
      <c r="W1538" s="12">
        <v>551.53968443295685</v>
      </c>
      <c r="X1538" s="12">
        <v>553.52097229254241</v>
      </c>
      <c r="Y1538" s="12">
        <v>565.72802531516516</v>
      </c>
      <c r="Z1538" s="12">
        <v>605.08994336780302</v>
      </c>
    </row>
    <row r="1539" spans="2:26" x14ac:dyDescent="0.25">
      <c r="C1539" t="s">
        <v>78</v>
      </c>
      <c r="L1539" s="12">
        <v>255.75201419833456</v>
      </c>
      <c r="M1539" s="12">
        <v>264.81011873399365</v>
      </c>
      <c r="N1539" s="12">
        <v>265.56729100967567</v>
      </c>
      <c r="O1539" s="12">
        <v>293.44674442395024</v>
      </c>
      <c r="P1539" s="12">
        <v>296.3345245226887</v>
      </c>
      <c r="Q1539" s="12">
        <v>306.98118239792302</v>
      </c>
      <c r="R1539" s="12">
        <v>317.9247217270447</v>
      </c>
      <c r="S1539" s="12">
        <v>325.87970162082058</v>
      </c>
      <c r="T1539" s="12">
        <v>329.44938832897452</v>
      </c>
      <c r="U1539" s="12">
        <v>332.81331998078923</v>
      </c>
      <c r="V1539" s="12">
        <v>339.08788734957852</v>
      </c>
      <c r="W1539" s="12">
        <v>344.53429986819617</v>
      </c>
      <c r="X1539" s="12">
        <v>352.38562467621966</v>
      </c>
      <c r="Y1539" s="12">
        <v>348.34864789544463</v>
      </c>
      <c r="Z1539" s="12">
        <v>362.74654467125674</v>
      </c>
    </row>
    <row r="1540" spans="2:26" x14ac:dyDescent="0.25">
      <c r="C1540" t="s">
        <v>93</v>
      </c>
      <c r="L1540" s="12">
        <v>36.914684529713298</v>
      </c>
      <c r="M1540" s="12">
        <v>37.472188535209092</v>
      </c>
      <c r="N1540" s="12">
        <v>41.552953747475442</v>
      </c>
      <c r="O1540" s="12">
        <v>38.029986327202877</v>
      </c>
      <c r="P1540" s="12">
        <v>39.956257266587009</v>
      </c>
      <c r="Q1540" s="12">
        <v>40.440114469442676</v>
      </c>
      <c r="R1540" s="12">
        <v>40.288019479309668</v>
      </c>
      <c r="S1540" s="12">
        <v>39.485210514256579</v>
      </c>
      <c r="T1540" s="12">
        <v>42.217137292002015</v>
      </c>
      <c r="U1540" s="12">
        <v>44.753568926886437</v>
      </c>
      <c r="V1540" s="12">
        <v>41.683644467404278</v>
      </c>
      <c r="W1540" s="12">
        <v>40.758735754016165</v>
      </c>
      <c r="X1540" s="12">
        <v>39.519922313397643</v>
      </c>
      <c r="Y1540" s="12">
        <v>40.681762173877388</v>
      </c>
      <c r="Z1540" s="12">
        <v>42.43716750825353</v>
      </c>
    </row>
    <row r="1541" spans="2:26" s="65" customFormat="1" x14ac:dyDescent="0.25">
      <c r="B1541" s="65" t="s">
        <v>223</v>
      </c>
      <c r="L1541" s="66">
        <v>1975.2198653347414</v>
      </c>
      <c r="M1541" s="66">
        <v>1993.6366412585637</v>
      </c>
      <c r="N1541" s="66">
        <v>2011.3403759742785</v>
      </c>
      <c r="O1541" s="66">
        <v>2017.6237418882176</v>
      </c>
      <c r="P1541" s="66">
        <v>2025.3822495094089</v>
      </c>
      <c r="Q1541" s="66">
        <v>2032.497367444518</v>
      </c>
      <c r="R1541" s="66">
        <v>2044.5022472071369</v>
      </c>
      <c r="S1541" s="66">
        <v>2052.6593876994525</v>
      </c>
      <c r="T1541" s="66">
        <v>2058.9279404254253</v>
      </c>
      <c r="U1541" s="66">
        <v>2063.2363957585235</v>
      </c>
      <c r="V1541" s="66">
        <v>2073.5954799603287</v>
      </c>
      <c r="W1541" s="66">
        <v>2082.7862482782707</v>
      </c>
      <c r="X1541" s="66">
        <v>2088.7284758095707</v>
      </c>
      <c r="Y1541" s="66">
        <v>2100.8264821930052</v>
      </c>
      <c r="Z1541" s="66">
        <v>2325.5007816773254</v>
      </c>
    </row>
    <row r="1542" spans="2:26" x14ac:dyDescent="0.25">
      <c r="B1542" t="s">
        <v>118</v>
      </c>
      <c r="C1542" t="s">
        <v>83</v>
      </c>
      <c r="L1542" s="12">
        <v>80.145847358966321</v>
      </c>
      <c r="M1542" s="12">
        <v>82.081800509624188</v>
      </c>
      <c r="N1542" s="12">
        <v>81.569888675731889</v>
      </c>
      <c r="O1542" s="12">
        <v>61.824830472585901</v>
      </c>
      <c r="P1542" s="12">
        <v>61.569109813601912</v>
      </c>
      <c r="Q1542" s="12">
        <v>60.914168188056138</v>
      </c>
      <c r="R1542" s="12">
        <v>60.544152087461299</v>
      </c>
      <c r="S1542" s="12">
        <v>60.724141570179057</v>
      </c>
      <c r="T1542" s="12">
        <v>60.71083251876734</v>
      </c>
      <c r="U1542" s="12">
        <v>60.117590438712455</v>
      </c>
      <c r="V1542" s="12">
        <v>59.587672132903386</v>
      </c>
      <c r="W1542" s="12">
        <v>59.165688232500983</v>
      </c>
      <c r="X1542" s="12">
        <v>58.857027420056774</v>
      </c>
      <c r="Y1542" s="12">
        <v>58.390576135341611</v>
      </c>
      <c r="Z1542" s="12">
        <v>64.946742043506958</v>
      </c>
    </row>
    <row r="1543" spans="2:26" x14ac:dyDescent="0.25">
      <c r="C1543" t="s">
        <v>84</v>
      </c>
      <c r="L1543" s="12">
        <v>44.49963166826268</v>
      </c>
      <c r="M1543" s="12">
        <v>45.785193585202194</v>
      </c>
      <c r="N1543" s="12">
        <v>51.097740761696485</v>
      </c>
      <c r="O1543" s="12">
        <v>58.316459438385586</v>
      </c>
      <c r="P1543" s="12">
        <v>58.860853030841398</v>
      </c>
      <c r="Q1543" s="12">
        <v>57.921200507397486</v>
      </c>
      <c r="R1543" s="12">
        <v>57.711573036821441</v>
      </c>
      <c r="S1543" s="12">
        <v>57.610133760412353</v>
      </c>
      <c r="T1543" s="12">
        <v>57.306156892287916</v>
      </c>
      <c r="U1543" s="12">
        <v>56.947544051138614</v>
      </c>
      <c r="V1543" s="12">
        <v>56.814302989754012</v>
      </c>
      <c r="W1543" s="12">
        <v>56.689866171095154</v>
      </c>
      <c r="X1543" s="12">
        <v>56.400098264290662</v>
      </c>
      <c r="Y1543" s="12">
        <v>56.010336824240468</v>
      </c>
      <c r="Z1543" s="12">
        <v>60.071729470473301</v>
      </c>
    </row>
    <row r="1544" spans="2:26" x14ac:dyDescent="0.25">
      <c r="C1544" t="s">
        <v>85</v>
      </c>
      <c r="L1544" s="12">
        <v>70.019892762305474</v>
      </c>
      <c r="M1544" s="12">
        <v>73.703829975161852</v>
      </c>
      <c r="N1544" s="12">
        <v>69.478234743482105</v>
      </c>
      <c r="O1544" s="12">
        <v>63.764440473244001</v>
      </c>
      <c r="P1544" s="12">
        <v>64.872216834220609</v>
      </c>
      <c r="Q1544" s="12">
        <v>66.982837229769359</v>
      </c>
      <c r="R1544" s="12">
        <v>69.221604509789827</v>
      </c>
      <c r="S1544" s="12">
        <v>74.406630178795609</v>
      </c>
      <c r="T1544" s="12">
        <v>74.605200968473014</v>
      </c>
      <c r="U1544" s="12">
        <v>73.764308635246721</v>
      </c>
      <c r="V1544" s="12">
        <v>73.675275413894099</v>
      </c>
      <c r="W1544" s="12">
        <v>73.541971970419127</v>
      </c>
      <c r="X1544" s="12">
        <v>73.318121051012866</v>
      </c>
      <c r="Y1544" s="12">
        <v>73.167010032110653</v>
      </c>
      <c r="Z1544" s="12">
        <v>76.961464171955924</v>
      </c>
    </row>
    <row r="1545" spans="2:26" x14ac:dyDescent="0.25">
      <c r="C1545" t="s">
        <v>81</v>
      </c>
      <c r="L1545" s="12">
        <v>115.1994190644684</v>
      </c>
      <c r="M1545" s="12">
        <v>115.62528591907436</v>
      </c>
      <c r="N1545" s="12">
        <v>123.78512233062102</v>
      </c>
      <c r="O1545" s="12">
        <v>129.98971224538982</v>
      </c>
      <c r="P1545" s="12">
        <v>135.70715420986636</v>
      </c>
      <c r="Q1545" s="12">
        <v>138.98699197741107</v>
      </c>
      <c r="R1545" s="12">
        <v>142.96919952056672</v>
      </c>
      <c r="S1545" s="12">
        <v>138.26920038936342</v>
      </c>
      <c r="T1545" s="12">
        <v>140.4640823044013</v>
      </c>
      <c r="U1545" s="12">
        <v>144.25077311298051</v>
      </c>
      <c r="V1545" s="12">
        <v>142.71313322720826</v>
      </c>
      <c r="W1545" s="12">
        <v>142.87800871131731</v>
      </c>
      <c r="X1545" s="12">
        <v>144.21185142831177</v>
      </c>
      <c r="Y1545" s="12">
        <v>145.17199354916383</v>
      </c>
      <c r="Z1545" s="12">
        <v>151.55227348508873</v>
      </c>
    </row>
    <row r="1546" spans="2:26" x14ac:dyDescent="0.25">
      <c r="C1546" t="s">
        <v>75</v>
      </c>
      <c r="L1546" s="12">
        <v>192.0105132054579</v>
      </c>
      <c r="M1546" s="12">
        <v>185.70945473015081</v>
      </c>
      <c r="N1546" s="12">
        <v>176.84992493150244</v>
      </c>
      <c r="O1546" s="12">
        <v>165.87658405428647</v>
      </c>
      <c r="P1546" s="12">
        <v>157.42780778961574</v>
      </c>
      <c r="Q1546" s="12">
        <v>151.65065020820026</v>
      </c>
      <c r="R1546" s="12">
        <v>148.55430146219817</v>
      </c>
      <c r="S1546" s="12">
        <v>149.16259020024376</v>
      </c>
      <c r="T1546" s="12">
        <v>149.04080390803415</v>
      </c>
      <c r="U1546" s="12">
        <v>148.00088078900512</v>
      </c>
      <c r="V1546" s="12">
        <v>151.87258035339508</v>
      </c>
      <c r="W1546" s="12">
        <v>154.11984520753072</v>
      </c>
      <c r="X1546" s="12">
        <v>154.45063730729424</v>
      </c>
      <c r="Y1546" s="12">
        <v>155.83052774992535</v>
      </c>
      <c r="Z1546" s="12">
        <v>159.63853363283042</v>
      </c>
    </row>
    <row r="1547" spans="2:26" x14ac:dyDescent="0.25">
      <c r="C1547" t="s">
        <v>76</v>
      </c>
      <c r="L1547" s="12">
        <v>688.6755814738782</v>
      </c>
      <c r="M1547" s="12">
        <v>695.88232931002278</v>
      </c>
      <c r="N1547" s="12">
        <v>701.12233387226024</v>
      </c>
      <c r="O1547" s="12">
        <v>697.97501123708912</v>
      </c>
      <c r="P1547" s="12">
        <v>702.5706706295681</v>
      </c>
      <c r="Q1547" s="12">
        <v>702.24374248457934</v>
      </c>
      <c r="R1547" s="12">
        <v>694.89788443731743</v>
      </c>
      <c r="S1547" s="12">
        <v>691.66566744112072</v>
      </c>
      <c r="T1547" s="12">
        <v>688.41688525558243</v>
      </c>
      <c r="U1547" s="12">
        <v>679.68344126128</v>
      </c>
      <c r="V1547" s="12">
        <v>672.20007699225994</v>
      </c>
      <c r="W1547" s="12">
        <v>663.24572601616558</v>
      </c>
      <c r="X1547" s="12">
        <v>661.69779872054528</v>
      </c>
      <c r="Y1547" s="12">
        <v>660.12214216352777</v>
      </c>
      <c r="Z1547" s="12">
        <v>691.28296086746411</v>
      </c>
    </row>
    <row r="1548" spans="2:26" x14ac:dyDescent="0.25">
      <c r="C1548" t="s">
        <v>77</v>
      </c>
      <c r="L1548" s="12">
        <v>492.00228107335465</v>
      </c>
      <c r="M1548" s="12">
        <v>492.83228988326363</v>
      </c>
      <c r="N1548" s="12">
        <v>500.90007758351442</v>
      </c>
      <c r="O1548" s="12">
        <v>512.15914388621343</v>
      </c>
      <c r="P1548" s="12">
        <v>515.62949306283463</v>
      </c>
      <c r="Q1548" s="12">
        <v>515.07809584562006</v>
      </c>
      <c r="R1548" s="12">
        <v>517.19432702166773</v>
      </c>
      <c r="S1548" s="12">
        <v>522.11760447638824</v>
      </c>
      <c r="T1548" s="12">
        <v>525.70404393868523</v>
      </c>
      <c r="U1548" s="12">
        <v>533.11168783504695</v>
      </c>
      <c r="V1548" s="12">
        <v>542.61679019770054</v>
      </c>
      <c r="W1548" s="12">
        <v>552.92223805351659</v>
      </c>
      <c r="X1548" s="12">
        <v>555.24346629197669</v>
      </c>
      <c r="Y1548" s="12">
        <v>567.04161801313512</v>
      </c>
      <c r="Z1548" s="12">
        <v>586.89756095378027</v>
      </c>
    </row>
    <row r="1549" spans="2:26" x14ac:dyDescent="0.25">
      <c r="C1549" t="s">
        <v>78</v>
      </c>
      <c r="L1549" s="12">
        <v>255.75201419833456</v>
      </c>
      <c r="M1549" s="12">
        <v>264.82416702524665</v>
      </c>
      <c r="N1549" s="12">
        <v>265.59859259765153</v>
      </c>
      <c r="O1549" s="12">
        <v>293.65210022354961</v>
      </c>
      <c r="P1549" s="12">
        <v>296.74471011206094</v>
      </c>
      <c r="Q1549" s="12">
        <v>307.46218504536955</v>
      </c>
      <c r="R1549" s="12">
        <v>318.19557808599723</v>
      </c>
      <c r="S1549" s="12">
        <v>326.25282148353659</v>
      </c>
      <c r="T1549" s="12">
        <v>329.96885139120411</v>
      </c>
      <c r="U1549" s="12">
        <v>333.40348120960903</v>
      </c>
      <c r="V1549" s="12">
        <v>339.50589709174625</v>
      </c>
      <c r="W1549" s="12">
        <v>344.88018583639052</v>
      </c>
      <c r="X1549" s="12">
        <v>352.91585080094836</v>
      </c>
      <c r="Y1549" s="12">
        <v>348.73275065063842</v>
      </c>
      <c r="Z1549" s="12">
        <v>354.29541627963704</v>
      </c>
    </row>
    <row r="1550" spans="2:26" x14ac:dyDescent="0.25">
      <c r="C1550" t="s">
        <v>93</v>
      </c>
      <c r="L1550" s="12">
        <v>36.914684529713298</v>
      </c>
      <c r="M1550" s="12">
        <v>37.472736019651421</v>
      </c>
      <c r="N1550" s="12">
        <v>41.556078952067693</v>
      </c>
      <c r="O1550" s="12">
        <v>38.0469485446229</v>
      </c>
      <c r="P1550" s="12">
        <v>39.996125207336156</v>
      </c>
      <c r="Q1550" s="12">
        <v>40.484902540269808</v>
      </c>
      <c r="R1550" s="12">
        <v>40.313739244171721</v>
      </c>
      <c r="S1550" s="12">
        <v>39.516414906738916</v>
      </c>
      <c r="T1550" s="12">
        <v>42.253941035598906</v>
      </c>
      <c r="U1550" s="12">
        <v>44.79505650204662</v>
      </c>
      <c r="V1550" s="12">
        <v>41.718490706337406</v>
      </c>
      <c r="W1550" s="12">
        <v>40.785827360133837</v>
      </c>
      <c r="X1550" s="12">
        <v>39.552232566617633</v>
      </c>
      <c r="Y1550" s="12">
        <v>40.707390222417786</v>
      </c>
      <c r="Z1550" s="12">
        <v>41.758595960466707</v>
      </c>
    </row>
    <row r="1551" spans="2:26" s="65" customFormat="1" x14ac:dyDescent="0.25">
      <c r="B1551" s="65" t="s">
        <v>224</v>
      </c>
      <c r="L1551" s="66">
        <v>1975.2198653347414</v>
      </c>
      <c r="M1551" s="66">
        <v>1993.9170869573979</v>
      </c>
      <c r="N1551" s="66">
        <v>2011.9579944485276</v>
      </c>
      <c r="O1551" s="66">
        <v>2021.6052305753665</v>
      </c>
      <c r="P1551" s="66">
        <v>2033.3781406899461</v>
      </c>
      <c r="Q1551" s="66">
        <v>2041.724774026673</v>
      </c>
      <c r="R1551" s="66">
        <v>2049.6023594059916</v>
      </c>
      <c r="S1551" s="66">
        <v>2059.7252044067786</v>
      </c>
      <c r="T1551" s="66">
        <v>2068.4707982130344</v>
      </c>
      <c r="U1551" s="66">
        <v>2074.0747638350658</v>
      </c>
      <c r="V1551" s="66">
        <v>2080.7042191051987</v>
      </c>
      <c r="W1551" s="66">
        <v>2088.2293575590697</v>
      </c>
      <c r="X1551" s="66">
        <v>2096.647083851054</v>
      </c>
      <c r="Y1551" s="66">
        <v>2105.1743453405011</v>
      </c>
      <c r="Z1551" s="66">
        <v>2187.4052768652036</v>
      </c>
    </row>
    <row r="1552" spans="2:26" x14ac:dyDescent="0.25">
      <c r="B1552" t="s">
        <v>114</v>
      </c>
      <c r="C1552" t="s">
        <v>83</v>
      </c>
      <c r="L1552" s="12">
        <v>80.145847358966321</v>
      </c>
      <c r="M1552" s="12">
        <v>82.055366530821431</v>
      </c>
      <c r="N1552" s="12">
        <v>81.527679598236134</v>
      </c>
      <c r="O1552" s="12">
        <v>61.618547402805746</v>
      </c>
      <c r="P1552" s="12">
        <v>61.316210957926621</v>
      </c>
      <c r="Q1552" s="12">
        <v>60.578170285301432</v>
      </c>
      <c r="R1552" s="12">
        <v>60.592916942613414</v>
      </c>
      <c r="S1552" s="12">
        <v>60.727056086420411</v>
      </c>
      <c r="T1552" s="12">
        <v>60.572802644261401</v>
      </c>
      <c r="U1552" s="12">
        <v>59.895978185422791</v>
      </c>
      <c r="V1552" s="12">
        <v>59.463241085348848</v>
      </c>
      <c r="W1552" s="12">
        <v>59.203699307679848</v>
      </c>
      <c r="X1552" s="12">
        <v>58.687795110851368</v>
      </c>
      <c r="Y1552" s="12">
        <v>58.296896722422588</v>
      </c>
      <c r="Z1552" s="12">
        <v>68.212144935412567</v>
      </c>
    </row>
    <row r="1553" spans="1:26" x14ac:dyDescent="0.25">
      <c r="C1553" t="s">
        <v>84</v>
      </c>
      <c r="L1553" s="12">
        <v>44.49963166826268</v>
      </c>
      <c r="M1553" s="12">
        <v>45.778148827775119</v>
      </c>
      <c r="N1553" s="12">
        <v>51.078927377789839</v>
      </c>
      <c r="O1553" s="12">
        <v>58.224889919236581</v>
      </c>
      <c r="P1553" s="12">
        <v>58.710615465225374</v>
      </c>
      <c r="Q1553" s="12">
        <v>57.723549785534409</v>
      </c>
      <c r="R1553" s="12">
        <v>57.601588039166217</v>
      </c>
      <c r="S1553" s="12">
        <v>57.505743427015531</v>
      </c>
      <c r="T1553" s="12">
        <v>57.12656451924812</v>
      </c>
      <c r="U1553" s="12">
        <v>56.869353279119103</v>
      </c>
      <c r="V1553" s="12">
        <v>56.752408618757002</v>
      </c>
      <c r="W1553" s="12">
        <v>56.660799567400787</v>
      </c>
      <c r="X1553" s="12">
        <v>56.253656574589741</v>
      </c>
      <c r="Y1553" s="12">
        <v>55.912815080130351</v>
      </c>
      <c r="Z1553" s="12">
        <v>62.148883785136881</v>
      </c>
    </row>
    <row r="1554" spans="1:26" x14ac:dyDescent="0.25">
      <c r="C1554" t="s">
        <v>85</v>
      </c>
      <c r="L1554" s="12">
        <v>70.019892762305474</v>
      </c>
      <c r="M1554" s="12">
        <v>73.694820662337619</v>
      </c>
      <c r="N1554" s="12">
        <v>69.461052691655681</v>
      </c>
      <c r="O1554" s="12">
        <v>63.697011550888469</v>
      </c>
      <c r="P1554" s="12">
        <v>64.766699012219789</v>
      </c>
      <c r="Q1554" s="12">
        <v>66.816488933276531</v>
      </c>
      <c r="R1554" s="12">
        <v>69.140925264984531</v>
      </c>
      <c r="S1554" s="12">
        <v>74.330668892707692</v>
      </c>
      <c r="T1554" s="12">
        <v>74.481470184412558</v>
      </c>
      <c r="U1554" s="12">
        <v>73.626955715505801</v>
      </c>
      <c r="V1554" s="12">
        <v>73.560620396542404</v>
      </c>
      <c r="W1554" s="12">
        <v>73.445388471500962</v>
      </c>
      <c r="X1554" s="12">
        <v>73.222571966677378</v>
      </c>
      <c r="Y1554" s="12">
        <v>73.087759244393013</v>
      </c>
      <c r="Z1554" s="12">
        <v>78.768511283892323</v>
      </c>
    </row>
    <row r="1555" spans="1:26" x14ac:dyDescent="0.25">
      <c r="C1555" t="s">
        <v>81</v>
      </c>
      <c r="L1555" s="12">
        <v>115.1994190644684</v>
      </c>
      <c r="M1555" s="12">
        <v>115.61721553015349</v>
      </c>
      <c r="N1555" s="12">
        <v>123.76581757102817</v>
      </c>
      <c r="O1555" s="12">
        <v>129.90096563460941</v>
      </c>
      <c r="P1555" s="12">
        <v>135.56431678695373</v>
      </c>
      <c r="Q1555" s="12">
        <v>138.75546965961817</v>
      </c>
      <c r="R1555" s="12">
        <v>142.82441089224855</v>
      </c>
      <c r="S1555" s="12">
        <v>138.11211801904716</v>
      </c>
      <c r="T1555" s="12">
        <v>140.25232674446332</v>
      </c>
      <c r="U1555" s="12">
        <v>144.02879548535805</v>
      </c>
      <c r="V1555" s="12">
        <v>142.53972753288699</v>
      </c>
      <c r="W1555" s="12">
        <v>142.7720982508975</v>
      </c>
      <c r="X1555" s="12">
        <v>144.05737204363578</v>
      </c>
      <c r="Y1555" s="12">
        <v>145.06434174028848</v>
      </c>
      <c r="Z1555" s="12">
        <v>153.87098318774383</v>
      </c>
    </row>
    <row r="1556" spans="1:26" x14ac:dyDescent="0.25">
      <c r="C1556" t="s">
        <v>75</v>
      </c>
      <c r="L1556" s="12">
        <v>192.0105132054579</v>
      </c>
      <c r="M1556" s="12">
        <v>185.69744077542387</v>
      </c>
      <c r="N1556" s="12">
        <v>176.81393814809871</v>
      </c>
      <c r="O1556" s="12">
        <v>165.7562647540353</v>
      </c>
      <c r="P1556" s="12">
        <v>157.18500067777603</v>
      </c>
      <c r="Q1556" s="12">
        <v>151.24025381405846</v>
      </c>
      <c r="R1556" s="12">
        <v>148.19877328491626</v>
      </c>
      <c r="S1556" s="12">
        <v>148.82307212615382</v>
      </c>
      <c r="T1556" s="12">
        <v>148.67651708787108</v>
      </c>
      <c r="U1556" s="12">
        <v>147.58456788705146</v>
      </c>
      <c r="V1556" s="12">
        <v>151.55960327101866</v>
      </c>
      <c r="W1556" s="12">
        <v>153.9166828388164</v>
      </c>
      <c r="X1556" s="12">
        <v>154.27776117164314</v>
      </c>
      <c r="Y1556" s="12">
        <v>155.77227742255022</v>
      </c>
      <c r="Z1556" s="12">
        <v>161.73483166419555</v>
      </c>
    </row>
    <row r="1557" spans="1:26" x14ac:dyDescent="0.25">
      <c r="C1557" t="s">
        <v>76</v>
      </c>
      <c r="L1557" s="12">
        <v>688.6755814738782</v>
      </c>
      <c r="M1557" s="12">
        <v>695.80541206536145</v>
      </c>
      <c r="N1557" s="12">
        <v>700.95623667349639</v>
      </c>
      <c r="O1557" s="12">
        <v>697.26890814949286</v>
      </c>
      <c r="P1557" s="12">
        <v>701.47010521010475</v>
      </c>
      <c r="Q1557" s="12">
        <v>700.57593417289615</v>
      </c>
      <c r="R1557" s="12">
        <v>694.01836193651957</v>
      </c>
      <c r="S1557" s="12">
        <v>690.68656898914492</v>
      </c>
      <c r="T1557" s="12">
        <v>686.98259633510759</v>
      </c>
      <c r="U1557" s="12">
        <v>678.12127306506591</v>
      </c>
      <c r="V1557" s="12">
        <v>670.92877302472164</v>
      </c>
      <c r="W1557" s="12">
        <v>662.40022675324872</v>
      </c>
      <c r="X1557" s="12">
        <v>660.51238859045725</v>
      </c>
      <c r="Y1557" s="12">
        <v>659.34474141867634</v>
      </c>
      <c r="Z1557" s="12">
        <v>706.40995721433978</v>
      </c>
    </row>
    <row r="1558" spans="1:26" x14ac:dyDescent="0.25">
      <c r="C1558" t="s">
        <v>77</v>
      </c>
      <c r="L1558" s="12">
        <v>492.00228107335465</v>
      </c>
      <c r="M1558" s="12">
        <v>492.81226431413154</v>
      </c>
      <c r="N1558" s="12">
        <v>500.85378474445218</v>
      </c>
      <c r="O1558" s="12">
        <v>511.96436181987082</v>
      </c>
      <c r="P1558" s="12">
        <v>515.29077358271081</v>
      </c>
      <c r="Q1558" s="12">
        <v>514.53605621775614</v>
      </c>
      <c r="R1558" s="12">
        <v>516.80697599947075</v>
      </c>
      <c r="S1558" s="12">
        <v>521.68907654236807</v>
      </c>
      <c r="T1558" s="12">
        <v>525.12495938161601</v>
      </c>
      <c r="U1558" s="12">
        <v>532.45451877511709</v>
      </c>
      <c r="V1558" s="12">
        <v>542.01869355147255</v>
      </c>
      <c r="W1558" s="12">
        <v>552.43876489522654</v>
      </c>
      <c r="X1558" s="12">
        <v>554.6483907568529</v>
      </c>
      <c r="Y1558" s="12">
        <v>566.53623521040765</v>
      </c>
      <c r="Z1558" s="12">
        <v>591.18730483548268</v>
      </c>
    </row>
    <row r="1559" spans="1:26" x14ac:dyDescent="0.25">
      <c r="C1559" t="s">
        <v>78</v>
      </c>
      <c r="L1559" s="12">
        <v>255.75201419833456</v>
      </c>
      <c r="M1559" s="12">
        <v>264.81573791754658</v>
      </c>
      <c r="N1559" s="12">
        <v>265.58003443876356</v>
      </c>
      <c r="O1559" s="12">
        <v>293.57183402702248</v>
      </c>
      <c r="P1559" s="12">
        <v>296.61618883279152</v>
      </c>
      <c r="Q1559" s="12">
        <v>307.25889504664576</v>
      </c>
      <c r="R1559" s="12">
        <v>318.07610949794355</v>
      </c>
      <c r="S1559" s="12">
        <v>326.13120659135353</v>
      </c>
      <c r="T1559" s="12">
        <v>329.78853303794557</v>
      </c>
      <c r="U1559" s="12">
        <v>333.20983247727662</v>
      </c>
      <c r="V1559" s="12">
        <v>339.33908257273561</v>
      </c>
      <c r="W1559" s="12">
        <v>344.76180765546826</v>
      </c>
      <c r="X1559" s="12">
        <v>352.73539676478651</v>
      </c>
      <c r="Y1559" s="12">
        <v>348.57933259154584</v>
      </c>
      <c r="Z1559" s="12">
        <v>356.3095810200374</v>
      </c>
    </row>
    <row r="1560" spans="1:26" x14ac:dyDescent="0.25">
      <c r="C1560" t="s">
        <v>93</v>
      </c>
      <c r="L1560" s="12">
        <v>36.914684529713298</v>
      </c>
      <c r="M1560" s="12">
        <v>37.472407506908858</v>
      </c>
      <c r="N1560" s="12">
        <v>41.554230801804898</v>
      </c>
      <c r="O1560" s="12">
        <v>38.04009378507115</v>
      </c>
      <c r="P1560" s="12">
        <v>39.983485408452424</v>
      </c>
      <c r="Q1560" s="12">
        <v>40.467067937482817</v>
      </c>
      <c r="R1560" s="12">
        <v>40.303871380472735</v>
      </c>
      <c r="S1560" s="12">
        <v>39.505892640763889</v>
      </c>
      <c r="T1560" s="12">
        <v>42.241122721553708</v>
      </c>
      <c r="U1560" s="12">
        <v>44.781604331499437</v>
      </c>
      <c r="V1560" s="12">
        <v>41.70459194143875</v>
      </c>
      <c r="W1560" s="12">
        <v>40.77588363742862</v>
      </c>
      <c r="X1560" s="12">
        <v>39.54084207127908</v>
      </c>
      <c r="Y1560" s="12">
        <v>40.69654233717646</v>
      </c>
      <c r="Z1560" s="12">
        <v>41.920261938017617</v>
      </c>
    </row>
    <row r="1561" spans="1:26" s="64" customFormat="1" x14ac:dyDescent="0.25">
      <c r="B1561" s="64" t="s">
        <v>225</v>
      </c>
      <c r="L1561" s="67">
        <v>1975.2198653347414</v>
      </c>
      <c r="M1561" s="67">
        <v>1993.74881413046</v>
      </c>
      <c r="N1561" s="67">
        <v>2011.5917020453255</v>
      </c>
      <c r="O1561" s="67">
        <v>2020.0428770430328</v>
      </c>
      <c r="P1561" s="67">
        <v>2030.9033959341609</v>
      </c>
      <c r="Q1561" s="67">
        <v>2037.9518858525701</v>
      </c>
      <c r="R1561" s="67">
        <v>2047.5639332383357</v>
      </c>
      <c r="S1561" s="67">
        <v>2057.5114033149748</v>
      </c>
      <c r="T1561" s="67">
        <v>2065.2468926564793</v>
      </c>
      <c r="U1561" s="67">
        <v>2070.5728792014161</v>
      </c>
      <c r="V1561" s="67">
        <v>2077.8667419949224</v>
      </c>
      <c r="W1561" s="67">
        <v>2086.3753513776678</v>
      </c>
      <c r="X1561" s="67">
        <v>2093.9361750507733</v>
      </c>
      <c r="Y1561" s="67">
        <v>2103.290941767591</v>
      </c>
      <c r="Z1561" s="67">
        <v>2220.5624598642589</v>
      </c>
    </row>
    <row r="1562" spans="1:26" s="23" customFormat="1" x14ac:dyDescent="0.25">
      <c r="A1562" s="23" t="s">
        <v>35</v>
      </c>
      <c r="B1562" s="23" t="s">
        <v>216</v>
      </c>
      <c r="C1562" s="23" t="s">
        <v>83</v>
      </c>
      <c r="D1562" s="23">
        <v>110</v>
      </c>
      <c r="E1562" s="23">
        <v>121</v>
      </c>
      <c r="F1562" s="23">
        <v>115</v>
      </c>
      <c r="G1562" s="23">
        <v>119</v>
      </c>
      <c r="H1562" s="23">
        <v>104</v>
      </c>
      <c r="I1562" s="23">
        <v>101</v>
      </c>
      <c r="J1562" s="23">
        <v>99</v>
      </c>
      <c r="K1562" s="23">
        <v>90</v>
      </c>
      <c r="L1562" s="59"/>
      <c r="M1562" s="59"/>
      <c r="N1562" s="59"/>
      <c r="O1562" s="59"/>
      <c r="P1562" s="59"/>
      <c r="Q1562" s="59"/>
      <c r="R1562" s="59"/>
      <c r="S1562" s="59"/>
      <c r="T1562" s="59"/>
      <c r="U1562" s="59"/>
      <c r="V1562" s="59"/>
      <c r="W1562" s="59"/>
      <c r="X1562" s="59"/>
      <c r="Y1562" s="59"/>
      <c r="Z1562" s="59"/>
    </row>
    <row r="1563" spans="1:26" x14ac:dyDescent="0.25">
      <c r="C1563" t="s">
        <v>84</v>
      </c>
      <c r="D1563">
        <v>119</v>
      </c>
      <c r="E1563">
        <v>116</v>
      </c>
      <c r="F1563">
        <v>121</v>
      </c>
      <c r="G1563">
        <v>123</v>
      </c>
      <c r="H1563">
        <v>111</v>
      </c>
      <c r="I1563">
        <v>103</v>
      </c>
      <c r="J1563">
        <v>106</v>
      </c>
      <c r="K1563">
        <v>103</v>
      </c>
    </row>
    <row r="1564" spans="1:26" x14ac:dyDescent="0.25">
      <c r="C1564" t="s">
        <v>85</v>
      </c>
      <c r="D1564">
        <v>140</v>
      </c>
      <c r="E1564">
        <v>138</v>
      </c>
      <c r="F1564">
        <v>136</v>
      </c>
      <c r="G1564">
        <v>146</v>
      </c>
      <c r="H1564">
        <v>157</v>
      </c>
      <c r="I1564">
        <v>155</v>
      </c>
      <c r="J1564">
        <v>147</v>
      </c>
      <c r="K1564">
        <v>140</v>
      </c>
    </row>
    <row r="1565" spans="1:26" x14ac:dyDescent="0.25">
      <c r="C1565" t="s">
        <v>81</v>
      </c>
      <c r="D1565">
        <v>251</v>
      </c>
      <c r="E1565">
        <v>259</v>
      </c>
      <c r="F1565">
        <v>274</v>
      </c>
      <c r="G1565">
        <v>287</v>
      </c>
      <c r="H1565">
        <v>293</v>
      </c>
      <c r="I1565">
        <v>290</v>
      </c>
      <c r="J1565">
        <v>284</v>
      </c>
      <c r="K1565">
        <v>288</v>
      </c>
    </row>
    <row r="1566" spans="1:26" x14ac:dyDescent="0.25">
      <c r="C1566" t="s">
        <v>75</v>
      </c>
      <c r="D1566">
        <v>243</v>
      </c>
      <c r="E1566">
        <v>253</v>
      </c>
      <c r="F1566">
        <v>222</v>
      </c>
      <c r="G1566">
        <v>216</v>
      </c>
      <c r="H1566">
        <v>214</v>
      </c>
      <c r="I1566">
        <v>204</v>
      </c>
      <c r="J1566">
        <v>225</v>
      </c>
      <c r="K1566">
        <v>228</v>
      </c>
    </row>
    <row r="1567" spans="1:26" x14ac:dyDescent="0.25">
      <c r="C1567" t="s">
        <v>76</v>
      </c>
      <c r="D1567">
        <v>930</v>
      </c>
      <c r="E1567">
        <v>921</v>
      </c>
      <c r="F1567">
        <v>908</v>
      </c>
      <c r="G1567">
        <v>904</v>
      </c>
      <c r="H1567">
        <v>880</v>
      </c>
      <c r="I1567">
        <v>891</v>
      </c>
      <c r="J1567">
        <v>901</v>
      </c>
      <c r="K1567">
        <v>896</v>
      </c>
    </row>
    <row r="1568" spans="1:26" x14ac:dyDescent="0.25">
      <c r="C1568" t="s">
        <v>77</v>
      </c>
      <c r="D1568">
        <v>907</v>
      </c>
      <c r="E1568">
        <v>914</v>
      </c>
      <c r="F1568">
        <v>929</v>
      </c>
      <c r="G1568">
        <v>927</v>
      </c>
      <c r="H1568">
        <v>936</v>
      </c>
      <c r="I1568">
        <v>934</v>
      </c>
      <c r="J1568">
        <v>926</v>
      </c>
      <c r="K1568">
        <v>926</v>
      </c>
    </row>
    <row r="1569" spans="2:26" x14ac:dyDescent="0.25">
      <c r="C1569" t="s">
        <v>78</v>
      </c>
      <c r="D1569">
        <v>597</v>
      </c>
      <c r="E1569">
        <v>560</v>
      </c>
      <c r="F1569">
        <v>557</v>
      </c>
      <c r="G1569">
        <v>556</v>
      </c>
      <c r="H1569">
        <v>589</v>
      </c>
      <c r="I1569">
        <v>592</v>
      </c>
      <c r="J1569">
        <v>593</v>
      </c>
      <c r="K1569">
        <v>585</v>
      </c>
    </row>
    <row r="1570" spans="2:26" x14ac:dyDescent="0.25">
      <c r="C1570" t="s">
        <v>79</v>
      </c>
      <c r="D1570">
        <v>132</v>
      </c>
      <c r="E1570">
        <v>139</v>
      </c>
      <c r="F1570">
        <v>133</v>
      </c>
      <c r="G1570">
        <v>139</v>
      </c>
      <c r="H1570">
        <v>138</v>
      </c>
      <c r="I1570">
        <v>130</v>
      </c>
      <c r="J1570">
        <v>138</v>
      </c>
      <c r="K1570">
        <v>148</v>
      </c>
    </row>
    <row r="1571" spans="2:26" s="65" customFormat="1" x14ac:dyDescent="0.25">
      <c r="B1571" s="65" t="s">
        <v>220</v>
      </c>
      <c r="D1571" s="65">
        <v>3429</v>
      </c>
      <c r="E1571" s="65">
        <v>3421</v>
      </c>
      <c r="F1571" s="65">
        <v>3395</v>
      </c>
      <c r="G1571" s="65">
        <v>3417</v>
      </c>
      <c r="H1571" s="65">
        <v>3422</v>
      </c>
      <c r="I1571" s="65">
        <v>3400</v>
      </c>
      <c r="J1571" s="65">
        <v>3419</v>
      </c>
      <c r="K1571" s="65">
        <v>3404</v>
      </c>
      <c r="L1571" s="66"/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66"/>
      <c r="X1571" s="66"/>
      <c r="Y1571" s="66"/>
      <c r="Z1571" s="66"/>
    </row>
    <row r="1572" spans="2:26" x14ac:dyDescent="0.25">
      <c r="B1572" t="s">
        <v>217</v>
      </c>
      <c r="C1572" t="s">
        <v>83</v>
      </c>
      <c r="L1572" s="12">
        <v>88.101579027762924</v>
      </c>
      <c r="M1572" s="12">
        <v>79.254791877261525</v>
      </c>
      <c r="N1572" s="12">
        <v>81.573968926089165</v>
      </c>
      <c r="O1572" s="12">
        <v>79.010626662558948</v>
      </c>
      <c r="P1572" s="12">
        <v>76.373467424670253</v>
      </c>
      <c r="Q1572" s="12">
        <v>74.063688259797146</v>
      </c>
      <c r="R1572" s="12">
        <v>71.965186288348903</v>
      </c>
      <c r="S1572" s="12">
        <v>70.26922468638989</v>
      </c>
      <c r="T1572" s="12">
        <v>68.875398191200986</v>
      </c>
      <c r="U1572" s="12">
        <v>67.888470005679125</v>
      </c>
      <c r="V1572" s="12">
        <v>67.530396661468288</v>
      </c>
      <c r="W1572" s="12">
        <v>67.18301299638442</v>
      </c>
      <c r="X1572" s="12">
        <v>67.106760380399137</v>
      </c>
      <c r="Y1572" s="12">
        <v>67.33547200827914</v>
      </c>
      <c r="Z1572" s="12">
        <v>67.904840688418957</v>
      </c>
    </row>
    <row r="1573" spans="2:26" x14ac:dyDescent="0.25">
      <c r="C1573" t="s">
        <v>84</v>
      </c>
      <c r="L1573" s="12">
        <v>99.990138865951593</v>
      </c>
      <c r="M1573" s="12">
        <v>100.97918896641679</v>
      </c>
      <c r="N1573" s="12">
        <v>89.970057484816124</v>
      </c>
      <c r="O1573" s="12">
        <v>88.071582339105618</v>
      </c>
      <c r="P1573" s="12">
        <v>79.226837694128008</v>
      </c>
      <c r="Q1573" s="12">
        <v>81.545642649071084</v>
      </c>
      <c r="R1573" s="12">
        <v>78.983365669162325</v>
      </c>
      <c r="S1573" s="12">
        <v>76.347313101437408</v>
      </c>
      <c r="T1573" s="12">
        <v>74.038472081413985</v>
      </c>
      <c r="U1573" s="12">
        <v>71.940825739122104</v>
      </c>
      <c r="V1573" s="12">
        <v>70.245607611977206</v>
      </c>
      <c r="W1573" s="12">
        <v>68.852377610239344</v>
      </c>
      <c r="X1573" s="12">
        <v>67.865904799254196</v>
      </c>
      <c r="Y1573" s="12">
        <v>67.508086467889356</v>
      </c>
      <c r="Z1573" s="12">
        <v>67.16097376126416</v>
      </c>
    </row>
    <row r="1574" spans="2:26" x14ac:dyDescent="0.25">
      <c r="C1574" t="s">
        <v>85</v>
      </c>
      <c r="L1574" s="12">
        <v>130.98694537447071</v>
      </c>
      <c r="M1574" s="12">
        <v>129.97453509969586</v>
      </c>
      <c r="N1574" s="12">
        <v>138.95929522462805</v>
      </c>
      <c r="O1574" s="12">
        <v>132.94763232329507</v>
      </c>
      <c r="P1574" s="12">
        <v>135.93296121217315</v>
      </c>
      <c r="Q1574" s="12">
        <v>124.92344878713176</v>
      </c>
      <c r="R1574" s="12">
        <v>118.02744720643153</v>
      </c>
      <c r="S1574" s="12">
        <v>115.1762591967388</v>
      </c>
      <c r="T1574" s="12">
        <v>105.49780953037637</v>
      </c>
      <c r="U1574" s="12">
        <v>107.04335153112604</v>
      </c>
      <c r="V1574" s="12">
        <v>103.45565210269692</v>
      </c>
      <c r="W1574" s="12">
        <v>100.31158845109141</v>
      </c>
      <c r="X1574" s="12">
        <v>97.442424881608133</v>
      </c>
      <c r="Y1574" s="12">
        <v>94.721540965054018</v>
      </c>
      <c r="Z1574" s="12">
        <v>92.819807727849422</v>
      </c>
    </row>
    <row r="1575" spans="2:26" x14ac:dyDescent="0.25">
      <c r="C1575" t="s">
        <v>81</v>
      </c>
      <c r="L1575" s="12">
        <v>297.96153391345342</v>
      </c>
      <c r="M1575" s="12">
        <v>297.92902742134493</v>
      </c>
      <c r="N1575" s="12">
        <v>281.90294426975328</v>
      </c>
      <c r="O1575" s="12">
        <v>276.88234284385049</v>
      </c>
      <c r="P1575" s="12">
        <v>277.85676817139148</v>
      </c>
      <c r="Q1575" s="12">
        <v>277.83129335329033</v>
      </c>
      <c r="R1575" s="12">
        <v>278.80398288123462</v>
      </c>
      <c r="S1575" s="12">
        <v>272.78320440025078</v>
      </c>
      <c r="T1575" s="12">
        <v>266.7640345883151</v>
      </c>
      <c r="U1575" s="12">
        <v>254.74942066873547</v>
      </c>
      <c r="V1575" s="12">
        <v>256.83218890789271</v>
      </c>
      <c r="W1575" s="12">
        <v>247.97444465660348</v>
      </c>
      <c r="X1575" s="12">
        <v>241.28515830300893</v>
      </c>
      <c r="Y1575" s="12">
        <v>231.82943870733325</v>
      </c>
      <c r="Z1575" s="12">
        <v>221.35522761880438</v>
      </c>
    </row>
    <row r="1576" spans="2:26" x14ac:dyDescent="0.25">
      <c r="C1576" t="s">
        <v>75</v>
      </c>
      <c r="L1576" s="12">
        <v>229.9450305772321</v>
      </c>
      <c r="M1576" s="12">
        <v>242.8818961186613</v>
      </c>
      <c r="N1576" s="12">
        <v>256.81970220576949</v>
      </c>
      <c r="O1576" s="12">
        <v>259.76529684618686</v>
      </c>
      <c r="P1576" s="12">
        <v>253.72406298948127</v>
      </c>
      <c r="Q1576" s="12">
        <v>247.69042096497702</v>
      </c>
      <c r="R1576" s="12">
        <v>251.64531609341793</v>
      </c>
      <c r="S1576" s="12">
        <v>255.60764317058252</v>
      </c>
      <c r="T1576" s="12">
        <v>261.5752469584761</v>
      </c>
      <c r="U1576" s="12">
        <v>255.56148204341019</v>
      </c>
      <c r="V1576" s="12">
        <v>240.56544311446419</v>
      </c>
      <c r="W1576" s="12">
        <v>244.54223458321755</v>
      </c>
      <c r="X1576" s="12">
        <v>242.52403619012719</v>
      </c>
      <c r="Y1576" s="12">
        <v>243.50217890787906</v>
      </c>
      <c r="Z1576" s="12">
        <v>242.48034508651997</v>
      </c>
    </row>
    <row r="1577" spans="2:26" x14ac:dyDescent="0.25">
      <c r="C1577" t="s">
        <v>76</v>
      </c>
      <c r="L1577" s="12">
        <v>873.48766121192114</v>
      </c>
      <c r="M1577" s="12">
        <v>859.00891899927046</v>
      </c>
      <c r="N1577" s="12">
        <v>845.57787536664057</v>
      </c>
      <c r="O1577" s="12">
        <v>828.23410006748077</v>
      </c>
      <c r="P1577" s="12">
        <v>824.86255346751773</v>
      </c>
      <c r="Q1577" s="12">
        <v>828.49395018433336</v>
      </c>
      <c r="R1577" s="12">
        <v>810.22056837859805</v>
      </c>
      <c r="S1577" s="12">
        <v>797.97108704065829</v>
      </c>
      <c r="T1577" s="12">
        <v>780.78601168309888</v>
      </c>
      <c r="U1577" s="12">
        <v>759.71540792216194</v>
      </c>
      <c r="V1577" s="12">
        <v>742.65660215188268</v>
      </c>
      <c r="W1577" s="12">
        <v>723.6096624896868</v>
      </c>
      <c r="X1577" s="12">
        <v>719.47140887224123</v>
      </c>
      <c r="Y1577" s="12">
        <v>709.39048473064224</v>
      </c>
      <c r="Z1577" s="12">
        <v>699.36431879797362</v>
      </c>
    </row>
    <row r="1578" spans="2:26" x14ac:dyDescent="0.25">
      <c r="C1578" t="s">
        <v>77</v>
      </c>
      <c r="L1578" s="12">
        <v>921.39997252244495</v>
      </c>
      <c r="M1578" s="12">
        <v>918.06293269313824</v>
      </c>
      <c r="N1578" s="12">
        <v>895.50784164074958</v>
      </c>
      <c r="O1578" s="12">
        <v>894.23963886965271</v>
      </c>
      <c r="P1578" s="12">
        <v>880.32612473575512</v>
      </c>
      <c r="Q1578" s="12">
        <v>868.48282694868499</v>
      </c>
      <c r="R1578" s="12">
        <v>862.99621128427668</v>
      </c>
      <c r="S1578" s="12">
        <v>849.12496746242039</v>
      </c>
      <c r="T1578" s="12">
        <v>857.75706662142011</v>
      </c>
      <c r="U1578" s="12">
        <v>883.08517451143985</v>
      </c>
      <c r="V1578" s="12">
        <v>899.64334755007712</v>
      </c>
      <c r="W1578" s="12">
        <v>913.99683357049412</v>
      </c>
      <c r="X1578" s="12">
        <v>911.85825780479286</v>
      </c>
      <c r="Y1578" s="12">
        <v>917.47936385166395</v>
      </c>
      <c r="Z1578" s="12">
        <v>919.58563767017733</v>
      </c>
    </row>
    <row r="1579" spans="2:26" x14ac:dyDescent="0.25">
      <c r="C1579" t="s">
        <v>78</v>
      </c>
      <c r="L1579" s="12">
        <v>595.58427745840822</v>
      </c>
      <c r="M1579" s="12">
        <v>602.52576240381438</v>
      </c>
      <c r="N1579" s="12">
        <v>625.92240386866581</v>
      </c>
      <c r="O1579" s="12">
        <v>644.72980946401265</v>
      </c>
      <c r="P1579" s="12">
        <v>661.67897887261506</v>
      </c>
      <c r="Q1579" s="12">
        <v>683.95764634961438</v>
      </c>
      <c r="R1579" s="12">
        <v>704.76888036642299</v>
      </c>
      <c r="S1579" s="12">
        <v>723.02626050440472</v>
      </c>
      <c r="T1579" s="12">
        <v>731.13172194738695</v>
      </c>
      <c r="U1579" s="12">
        <v>732.91882101070678</v>
      </c>
      <c r="V1579" s="12">
        <v>737.98916059979194</v>
      </c>
      <c r="W1579" s="12">
        <v>740.29870958309698</v>
      </c>
      <c r="X1579" s="12">
        <v>738.41807452010426</v>
      </c>
      <c r="Y1579" s="12">
        <v>736.51738453837618</v>
      </c>
      <c r="Z1579" s="12">
        <v>732.00142445234451</v>
      </c>
    </row>
    <row r="1580" spans="2:26" x14ac:dyDescent="0.25">
      <c r="C1580" t="s">
        <v>93</v>
      </c>
      <c r="L1580" s="12">
        <v>152.61492419039024</v>
      </c>
      <c r="M1580" s="12">
        <v>144.51434802559032</v>
      </c>
      <c r="N1580" s="12">
        <v>143.22480779243156</v>
      </c>
      <c r="O1580" s="12">
        <v>139.44682207398006</v>
      </c>
      <c r="P1580" s="12">
        <v>136.57123062933178</v>
      </c>
      <c r="Q1580" s="12">
        <v>122.75680390521748</v>
      </c>
      <c r="R1580" s="12">
        <v>115.41317236115789</v>
      </c>
      <c r="S1580" s="12">
        <v>115.50137816659988</v>
      </c>
      <c r="T1580" s="12">
        <v>112.59842737304581</v>
      </c>
      <c r="U1580" s="12">
        <v>109.47995699823474</v>
      </c>
      <c r="V1580" s="12">
        <v>107.02581751160274</v>
      </c>
      <c r="W1580" s="12">
        <v>102.57307974785047</v>
      </c>
      <c r="X1580" s="12">
        <v>106.82580170123443</v>
      </c>
      <c r="Y1580" s="12">
        <v>108.01215256878845</v>
      </c>
      <c r="Z1580" s="12">
        <v>116.90681889082009</v>
      </c>
    </row>
    <row r="1581" spans="2:26" s="65" customFormat="1" x14ac:dyDescent="0.25">
      <c r="B1581" s="65" t="s">
        <v>221</v>
      </c>
      <c r="L1581" s="66">
        <v>3390.0720631420354</v>
      </c>
      <c r="M1581" s="66">
        <v>3375.1314016051933</v>
      </c>
      <c r="N1581" s="66">
        <v>3359.4588967795435</v>
      </c>
      <c r="O1581" s="66">
        <v>3343.3278514901231</v>
      </c>
      <c r="P1581" s="66">
        <v>3326.5529851970637</v>
      </c>
      <c r="Q1581" s="66">
        <v>3309.7457214021169</v>
      </c>
      <c r="R1581" s="66">
        <v>3292.8241305290512</v>
      </c>
      <c r="S1581" s="66">
        <v>3275.8073377294827</v>
      </c>
      <c r="T1581" s="66">
        <v>3259.0241889747344</v>
      </c>
      <c r="U1581" s="66">
        <v>3242.3829104306164</v>
      </c>
      <c r="V1581" s="66">
        <v>3225.9442162118535</v>
      </c>
      <c r="W1581" s="66">
        <v>3209.3419436886647</v>
      </c>
      <c r="X1581" s="66">
        <v>3192.7978274527704</v>
      </c>
      <c r="Y1581" s="66">
        <v>3176.296102745905</v>
      </c>
      <c r="Z1581" s="66">
        <v>3159.5793946941722</v>
      </c>
    </row>
    <row r="1582" spans="2:26" x14ac:dyDescent="0.25">
      <c r="B1582" t="s">
        <v>218</v>
      </c>
      <c r="C1582" t="s">
        <v>83</v>
      </c>
      <c r="L1582" s="12">
        <v>90.528504562110143</v>
      </c>
      <c r="M1582" s="12">
        <v>85.091583974359892</v>
      </c>
      <c r="N1582" s="12">
        <v>90.271591637375423</v>
      </c>
      <c r="O1582" s="12">
        <v>89.20708192271438</v>
      </c>
      <c r="P1582" s="12">
        <v>88.321651867244938</v>
      </c>
      <c r="Q1582" s="12">
        <v>87.781006388177659</v>
      </c>
      <c r="R1582" s="12">
        <v>87.423359400671771</v>
      </c>
      <c r="S1582" s="12">
        <v>87.267499385884264</v>
      </c>
      <c r="T1582" s="12">
        <v>87.223291092419785</v>
      </c>
      <c r="U1582" s="12">
        <v>87.345382721344052</v>
      </c>
      <c r="V1582" s="12">
        <v>87.594419715923792</v>
      </c>
      <c r="W1582" s="12">
        <v>87.727830167327951</v>
      </c>
      <c r="X1582" s="12">
        <v>87.848690804342681</v>
      </c>
      <c r="Y1582" s="12">
        <v>88.024081388020988</v>
      </c>
      <c r="Z1582" s="12">
        <v>88.239582039419588</v>
      </c>
    </row>
    <row r="1583" spans="2:26" x14ac:dyDescent="0.25">
      <c r="C1583" t="s">
        <v>84</v>
      </c>
      <c r="L1583" s="12">
        <v>98.966311132414134</v>
      </c>
      <c r="M1583" s="12">
        <v>98.6094934238739</v>
      </c>
      <c r="N1583" s="12">
        <v>88.707947480426924</v>
      </c>
      <c r="O1583" s="12">
        <v>87.912608852312786</v>
      </c>
      <c r="P1583" s="12">
        <v>82.68129564426755</v>
      </c>
      <c r="Q1583" s="12">
        <v>86.80505056115868</v>
      </c>
      <c r="R1583" s="12">
        <v>85.970413367891425</v>
      </c>
      <c r="S1583" s="12">
        <v>85.270823641920217</v>
      </c>
      <c r="T1583" s="12">
        <v>84.851016463389868</v>
      </c>
      <c r="U1583" s="12">
        <v>84.536899821711756</v>
      </c>
      <c r="V1583" s="12">
        <v>84.377895830627665</v>
      </c>
      <c r="W1583" s="12">
        <v>84.289212053767002</v>
      </c>
      <c r="X1583" s="12">
        <v>84.344279989608069</v>
      </c>
      <c r="Y1583" s="12">
        <v>84.502622934188821</v>
      </c>
      <c r="Z1583" s="12">
        <v>84.588646313961164</v>
      </c>
    </row>
    <row r="1584" spans="2:26" x14ac:dyDescent="0.25">
      <c r="C1584" t="s">
        <v>85</v>
      </c>
      <c r="L1584" s="12">
        <v>130.61996969421284</v>
      </c>
      <c r="M1584" s="12">
        <v>129.39703427347322</v>
      </c>
      <c r="N1584" s="12">
        <v>135.63759419006001</v>
      </c>
      <c r="O1584" s="12">
        <v>129.42681525467626</v>
      </c>
      <c r="P1584" s="12">
        <v>131.00743266482868</v>
      </c>
      <c r="Q1584" s="12">
        <v>121.53205265167598</v>
      </c>
      <c r="R1584" s="12">
        <v>118.25652404518081</v>
      </c>
      <c r="S1584" s="12">
        <v>116.55249446165837</v>
      </c>
      <c r="T1584" s="12">
        <v>111.26996556252668</v>
      </c>
      <c r="U1584" s="12">
        <v>114.45355322373217</v>
      </c>
      <c r="V1584" s="12">
        <v>113.54711490984101</v>
      </c>
      <c r="W1584" s="12">
        <v>112.96548724066749</v>
      </c>
      <c r="X1584" s="12">
        <v>112.55327565701944</v>
      </c>
      <c r="Y1584" s="12">
        <v>112.21530620265463</v>
      </c>
      <c r="Z1584" s="12">
        <v>112.13524646855147</v>
      </c>
    </row>
    <row r="1585" spans="2:26" x14ac:dyDescent="0.25">
      <c r="C1585" t="s">
        <v>81</v>
      </c>
      <c r="L1585" s="12">
        <v>297.47280003197113</v>
      </c>
      <c r="M1585" s="12">
        <v>296.4257460657455</v>
      </c>
      <c r="N1585" s="12">
        <v>281.76790363362414</v>
      </c>
      <c r="O1585" s="12">
        <v>278.33274964131914</v>
      </c>
      <c r="P1585" s="12">
        <v>279.1899727662161</v>
      </c>
      <c r="Q1585" s="12">
        <v>277.95988777888175</v>
      </c>
      <c r="R1585" s="12">
        <v>276.1501981720088</v>
      </c>
      <c r="S1585" s="12">
        <v>271.54031595485071</v>
      </c>
      <c r="T1585" s="12">
        <v>266.46401052586083</v>
      </c>
      <c r="U1585" s="12">
        <v>257.94705372597133</v>
      </c>
      <c r="V1585" s="12">
        <v>258.95632343617757</v>
      </c>
      <c r="W1585" s="12">
        <v>252.15859144750291</v>
      </c>
      <c r="X1585" s="12">
        <v>248.85019062295783</v>
      </c>
      <c r="Y1585" s="12">
        <v>244.36808465099853</v>
      </c>
      <c r="Z1585" s="12">
        <v>241.15448391984756</v>
      </c>
    </row>
    <row r="1586" spans="2:26" x14ac:dyDescent="0.25">
      <c r="C1586" t="s">
        <v>75</v>
      </c>
      <c r="L1586" s="12">
        <v>236.9987844876722</v>
      </c>
      <c r="M1586" s="12">
        <v>250.7883042300046</v>
      </c>
      <c r="N1586" s="12">
        <v>262.33738945461744</v>
      </c>
      <c r="O1586" s="12">
        <v>265.50148772703841</v>
      </c>
      <c r="P1586" s="12">
        <v>261.25635525111801</v>
      </c>
      <c r="Q1586" s="12">
        <v>259.84673592394421</v>
      </c>
      <c r="R1586" s="12">
        <v>261.01041474534384</v>
      </c>
      <c r="S1586" s="12">
        <v>262.22207049563195</v>
      </c>
      <c r="T1586" s="12">
        <v>266.17689701990781</v>
      </c>
      <c r="U1586" s="12">
        <v>263.62944275485194</v>
      </c>
      <c r="V1586" s="12">
        <v>256.87001153961251</v>
      </c>
      <c r="W1586" s="12">
        <v>259.46397849711985</v>
      </c>
      <c r="X1586" s="12">
        <v>257.69984768301902</v>
      </c>
      <c r="Y1586" s="12">
        <v>257.51400611596631</v>
      </c>
      <c r="Z1586" s="12">
        <v>255.42667529639499</v>
      </c>
    </row>
    <row r="1587" spans="2:26" x14ac:dyDescent="0.25">
      <c r="C1587" t="s">
        <v>76</v>
      </c>
      <c r="L1587" s="12">
        <v>877.00421583675711</v>
      </c>
      <c r="M1587" s="12">
        <v>871.916506521874</v>
      </c>
      <c r="N1587" s="12">
        <v>869.89416619755696</v>
      </c>
      <c r="O1587" s="12">
        <v>863.18644648734153</v>
      </c>
      <c r="P1587" s="12">
        <v>866.57865376798941</v>
      </c>
      <c r="Q1587" s="12">
        <v>874.45719743272355</v>
      </c>
      <c r="R1587" s="12">
        <v>870.65357929985498</v>
      </c>
      <c r="S1587" s="12">
        <v>873.30584112797294</v>
      </c>
      <c r="T1587" s="12">
        <v>869.46241675309943</v>
      </c>
      <c r="U1587" s="12">
        <v>862.98241251987247</v>
      </c>
      <c r="V1587" s="12">
        <v>859.10510164806328</v>
      </c>
      <c r="W1587" s="12">
        <v>858.37216057924434</v>
      </c>
      <c r="X1587" s="12">
        <v>862.83182630431475</v>
      </c>
      <c r="Y1587" s="12">
        <v>864.76524161222778</v>
      </c>
      <c r="Z1587" s="12">
        <v>868.36700237975788</v>
      </c>
    </row>
    <row r="1588" spans="2:26" x14ac:dyDescent="0.25">
      <c r="C1588" t="s">
        <v>77</v>
      </c>
      <c r="L1588" s="12">
        <v>918.92606571358704</v>
      </c>
      <c r="M1588" s="12">
        <v>914.22999588503126</v>
      </c>
      <c r="N1588" s="12">
        <v>892.60501356177497</v>
      </c>
      <c r="O1588" s="12">
        <v>889.85102714291725</v>
      </c>
      <c r="P1588" s="12">
        <v>878.55917631033765</v>
      </c>
      <c r="Q1588" s="12">
        <v>869.04650485398417</v>
      </c>
      <c r="R1588" s="12">
        <v>864.87080300753496</v>
      </c>
      <c r="S1588" s="12">
        <v>852.36432530527213</v>
      </c>
      <c r="T1588" s="12">
        <v>858.56031566170168</v>
      </c>
      <c r="U1588" s="12">
        <v>874.42893345102766</v>
      </c>
      <c r="V1588" s="12">
        <v>883.042025672607</v>
      </c>
      <c r="W1588" s="12">
        <v>890.4837548534756</v>
      </c>
      <c r="X1588" s="12">
        <v>891.19762500446495</v>
      </c>
      <c r="Y1588" s="12">
        <v>895.93528501726962</v>
      </c>
      <c r="Z1588" s="12">
        <v>897.00887456527084</v>
      </c>
    </row>
    <row r="1589" spans="2:26" x14ac:dyDescent="0.25">
      <c r="C1589" t="s">
        <v>78</v>
      </c>
      <c r="L1589" s="12">
        <v>592.48652862810934</v>
      </c>
      <c r="M1589" s="12">
        <v>596.42580292392097</v>
      </c>
      <c r="N1589" s="12">
        <v>615.83716017819745</v>
      </c>
      <c r="O1589" s="12">
        <v>630.52293053587664</v>
      </c>
      <c r="P1589" s="12">
        <v>643.09615784146627</v>
      </c>
      <c r="Q1589" s="12">
        <v>660.71185509196459</v>
      </c>
      <c r="R1589" s="12">
        <v>676.06262869661259</v>
      </c>
      <c r="S1589" s="12">
        <v>688.35921965634088</v>
      </c>
      <c r="T1589" s="12">
        <v>692.85886089991243</v>
      </c>
      <c r="U1589" s="12">
        <v>692.34788900414947</v>
      </c>
      <c r="V1589" s="12">
        <v>695.09421436259026</v>
      </c>
      <c r="W1589" s="12">
        <v>696.29813580272435</v>
      </c>
      <c r="X1589" s="12">
        <v>692.89494531045125</v>
      </c>
      <c r="Y1589" s="12">
        <v>690.33740901567944</v>
      </c>
      <c r="Z1589" s="12">
        <v>684.44724199823793</v>
      </c>
    </row>
    <row r="1590" spans="2:26" x14ac:dyDescent="0.25">
      <c r="C1590" t="s">
        <v>93</v>
      </c>
      <c r="L1590" s="12">
        <v>150.09116250683348</v>
      </c>
      <c r="M1590" s="12">
        <v>139.85610529882408</v>
      </c>
      <c r="N1590" s="12">
        <v>136.30114335576604</v>
      </c>
      <c r="O1590" s="12">
        <v>130.76347734881574</v>
      </c>
      <c r="P1590" s="12">
        <v>126.08684842776401</v>
      </c>
      <c r="Q1590" s="12">
        <v>112.22062816630819</v>
      </c>
      <c r="R1590" s="12">
        <v>104.59037744363856</v>
      </c>
      <c r="S1590" s="12">
        <v>103.66103843815013</v>
      </c>
      <c r="T1590" s="12">
        <v>100.53109532935174</v>
      </c>
      <c r="U1590" s="12">
        <v>97.60967690964128</v>
      </c>
      <c r="V1590" s="12">
        <v>95.283011786908844</v>
      </c>
      <c r="W1590" s="12">
        <v>91.413333697456807</v>
      </c>
      <c r="X1590" s="12">
        <v>94.762133407662617</v>
      </c>
      <c r="Y1590" s="12">
        <v>95.645626914588362</v>
      </c>
      <c r="Z1590" s="12">
        <v>102.57369933197461</v>
      </c>
    </row>
    <row r="1591" spans="2:26" s="65" customFormat="1" x14ac:dyDescent="0.25">
      <c r="B1591" s="65" t="s">
        <v>222</v>
      </c>
      <c r="L1591" s="66">
        <v>3393.0943425936671</v>
      </c>
      <c r="M1591" s="66">
        <v>3382.7405725971071</v>
      </c>
      <c r="N1591" s="66">
        <v>3373.3599096893995</v>
      </c>
      <c r="O1591" s="66">
        <v>3364.7046249130121</v>
      </c>
      <c r="P1591" s="66">
        <v>3356.7775445412326</v>
      </c>
      <c r="Q1591" s="66">
        <v>3350.360918848819</v>
      </c>
      <c r="R1591" s="66">
        <v>3344.9882981787382</v>
      </c>
      <c r="S1591" s="66">
        <v>3340.5436284676821</v>
      </c>
      <c r="T1591" s="66">
        <v>3337.3978693081708</v>
      </c>
      <c r="U1591" s="66">
        <v>3335.2812441323022</v>
      </c>
      <c r="V1591" s="66">
        <v>3333.8701189023518</v>
      </c>
      <c r="W1591" s="66">
        <v>3333.1724843392863</v>
      </c>
      <c r="X1591" s="66">
        <v>3332.9828147838402</v>
      </c>
      <c r="Y1591" s="66">
        <v>3333.3076638515945</v>
      </c>
      <c r="Z1591" s="66">
        <v>3333.9414523134164</v>
      </c>
    </row>
    <row r="1592" spans="2:26" x14ac:dyDescent="0.25">
      <c r="B1592" t="s">
        <v>113</v>
      </c>
      <c r="C1592" t="s">
        <v>83</v>
      </c>
      <c r="L1592" s="12">
        <v>90.528504562110143</v>
      </c>
      <c r="M1592" s="12">
        <v>85.035985459549352</v>
      </c>
      <c r="N1592" s="12">
        <v>90.1316970435455</v>
      </c>
      <c r="O1592" s="12">
        <v>88.488463441403539</v>
      </c>
      <c r="P1592" s="12">
        <v>87.102139503215014</v>
      </c>
      <c r="Q1592" s="12">
        <v>90.888280866217329</v>
      </c>
      <c r="R1592" s="12">
        <v>89.462461571349252</v>
      </c>
      <c r="S1592" s="12">
        <v>88.136723283505262</v>
      </c>
      <c r="T1592" s="12">
        <v>86.546980277608455</v>
      </c>
      <c r="U1592" s="12">
        <v>129.50610694617174</v>
      </c>
      <c r="V1592" s="12">
        <v>115.01796341876789</v>
      </c>
      <c r="W1592" s="12">
        <v>106.21047005501673</v>
      </c>
      <c r="X1592" s="12">
        <v>92.817560606110163</v>
      </c>
      <c r="Y1592" s="12">
        <v>94.385105466275192</v>
      </c>
      <c r="Z1592" s="12">
        <v>116.17253118046375</v>
      </c>
    </row>
    <row r="1593" spans="2:26" x14ac:dyDescent="0.25">
      <c r="C1593" t="s">
        <v>84</v>
      </c>
      <c r="L1593" s="12">
        <v>98.966311132414134</v>
      </c>
      <c r="M1593" s="12">
        <v>98.552248193683184</v>
      </c>
      <c r="N1593" s="12">
        <v>88.559330134336392</v>
      </c>
      <c r="O1593" s="12">
        <v>87.091126179629029</v>
      </c>
      <c r="P1593" s="12">
        <v>80.900493708671746</v>
      </c>
      <c r="Q1593" s="12">
        <v>86.96635545971381</v>
      </c>
      <c r="R1593" s="12">
        <v>86.453558991581872</v>
      </c>
      <c r="S1593" s="12">
        <v>85.831970190511868</v>
      </c>
      <c r="T1593" s="12">
        <v>85.924957888630303</v>
      </c>
      <c r="U1593" s="12">
        <v>111.26750588682788</v>
      </c>
      <c r="V1593" s="12">
        <v>112.58159586901922</v>
      </c>
      <c r="W1593" s="12">
        <v>111.3216186811845</v>
      </c>
      <c r="X1593" s="12">
        <v>114.15053941152082</v>
      </c>
      <c r="Y1593" s="12">
        <v>105.66700079577845</v>
      </c>
      <c r="Z1593" s="12">
        <v>112.52818905383953</v>
      </c>
    </row>
    <row r="1594" spans="2:26" x14ac:dyDescent="0.25">
      <c r="C1594" t="s">
        <v>85</v>
      </c>
      <c r="L1594" s="12">
        <v>130.61996969421284</v>
      </c>
      <c r="M1594" s="12">
        <v>129.3459232823329</v>
      </c>
      <c r="N1594" s="12">
        <v>135.47359783455525</v>
      </c>
      <c r="O1594" s="12">
        <v>128.72002559484704</v>
      </c>
      <c r="P1594" s="12">
        <v>129.50867830727182</v>
      </c>
      <c r="Q1594" s="12">
        <v>121.81800578482489</v>
      </c>
      <c r="R1594" s="12">
        <v>118.57632864146203</v>
      </c>
      <c r="S1594" s="12">
        <v>116.35289023574103</v>
      </c>
      <c r="T1594" s="12">
        <v>110.83908686269118</v>
      </c>
      <c r="U1594" s="12">
        <v>137.86881594682666</v>
      </c>
      <c r="V1594" s="12">
        <v>139.97914157950342</v>
      </c>
      <c r="W1594" s="12">
        <v>141.5985763013885</v>
      </c>
      <c r="X1594" s="12">
        <v>142.83496182865915</v>
      </c>
      <c r="Y1594" s="12">
        <v>142.28024354355668</v>
      </c>
      <c r="Z1594" s="12">
        <v>152.33508432010402</v>
      </c>
    </row>
    <row r="1595" spans="2:26" x14ac:dyDescent="0.25">
      <c r="C1595" t="s">
        <v>81</v>
      </c>
      <c r="L1595" s="12">
        <v>297.47280003197113</v>
      </c>
      <c r="M1595" s="12">
        <v>296.35183194979805</v>
      </c>
      <c r="N1595" s="12">
        <v>281.55815570322801</v>
      </c>
      <c r="O1595" s="12">
        <v>277.37808933141321</v>
      </c>
      <c r="P1595" s="12">
        <v>277.17466643337923</v>
      </c>
      <c r="Q1595" s="12">
        <v>278.23544131830232</v>
      </c>
      <c r="R1595" s="12">
        <v>276.0869512564359</v>
      </c>
      <c r="S1595" s="12">
        <v>271.03552294022785</v>
      </c>
      <c r="T1595" s="12">
        <v>265.66852092267499</v>
      </c>
      <c r="U1595" s="12">
        <v>287.46513883775435</v>
      </c>
      <c r="V1595" s="12">
        <v>288.81650804522519</v>
      </c>
      <c r="W1595" s="12">
        <v>283.51231399745194</v>
      </c>
      <c r="X1595" s="12">
        <v>283.06006541381436</v>
      </c>
      <c r="Y1595" s="12">
        <v>282.6734838091208</v>
      </c>
      <c r="Z1595" s="12">
        <v>296.65842098580845</v>
      </c>
    </row>
    <row r="1596" spans="2:26" x14ac:dyDescent="0.25">
      <c r="C1596" t="s">
        <v>75</v>
      </c>
      <c r="L1596" s="12">
        <v>236.9987844876722</v>
      </c>
      <c r="M1596" s="12">
        <v>250.72342411012229</v>
      </c>
      <c r="N1596" s="12">
        <v>262.17927295493604</v>
      </c>
      <c r="O1596" s="12">
        <v>264.67379537286109</v>
      </c>
      <c r="P1596" s="12">
        <v>259.65135681711712</v>
      </c>
      <c r="Q1596" s="12">
        <v>260.60191465796265</v>
      </c>
      <c r="R1596" s="12">
        <v>262.25440995396815</v>
      </c>
      <c r="S1596" s="12">
        <v>263.5996041207971</v>
      </c>
      <c r="T1596" s="12">
        <v>267.56045338576757</v>
      </c>
      <c r="U1596" s="12">
        <v>292.18981574540607</v>
      </c>
      <c r="V1596" s="12">
        <v>289.85091128369027</v>
      </c>
      <c r="W1596" s="12">
        <v>295.26392769771923</v>
      </c>
      <c r="X1596" s="12">
        <v>292.79762828612246</v>
      </c>
      <c r="Y1596" s="12">
        <v>291.76682706994359</v>
      </c>
      <c r="Z1596" s="12">
        <v>301.91749786109182</v>
      </c>
    </row>
    <row r="1597" spans="2:26" x14ac:dyDescent="0.25">
      <c r="C1597" t="s">
        <v>76</v>
      </c>
      <c r="L1597" s="12">
        <v>877.00421583675711</v>
      </c>
      <c r="M1597" s="12">
        <v>871.50214875124902</v>
      </c>
      <c r="N1597" s="12">
        <v>868.79058300144504</v>
      </c>
      <c r="O1597" s="12">
        <v>857.79305687276212</v>
      </c>
      <c r="P1597" s="12">
        <v>855.80948606466575</v>
      </c>
      <c r="Q1597" s="12">
        <v>880.80034366018936</v>
      </c>
      <c r="R1597" s="12">
        <v>876.58137430721956</v>
      </c>
      <c r="S1597" s="12">
        <v>877.14061066092495</v>
      </c>
      <c r="T1597" s="12">
        <v>871.88557986632577</v>
      </c>
      <c r="U1597" s="12">
        <v>1063.7110164077603</v>
      </c>
      <c r="V1597" s="12">
        <v>1049.7917140604645</v>
      </c>
      <c r="W1597" s="12">
        <v>1041.1210942454302</v>
      </c>
      <c r="X1597" s="12">
        <v>1034.5138872713108</v>
      </c>
      <c r="Y1597" s="12">
        <v>1027.6869362879336</v>
      </c>
      <c r="Z1597" s="12">
        <v>1116.4774284192956</v>
      </c>
    </row>
    <row r="1598" spans="2:26" x14ac:dyDescent="0.25">
      <c r="C1598" t="s">
        <v>77</v>
      </c>
      <c r="L1598" s="12">
        <v>918.92606571358704</v>
      </c>
      <c r="M1598" s="12">
        <v>914.11679971027593</v>
      </c>
      <c r="N1598" s="12">
        <v>892.28493950706877</v>
      </c>
      <c r="O1598" s="12">
        <v>888.24765785472266</v>
      </c>
      <c r="P1598" s="12">
        <v>875.08731341561167</v>
      </c>
      <c r="Q1598" s="12">
        <v>870.08104494747363</v>
      </c>
      <c r="R1598" s="12">
        <v>865.98313646458644</v>
      </c>
      <c r="S1598" s="12">
        <v>852.73992012596773</v>
      </c>
      <c r="T1598" s="12">
        <v>858.25342249335824</v>
      </c>
      <c r="U1598" s="12">
        <v>933.6648861400256</v>
      </c>
      <c r="V1598" s="12">
        <v>949.98548802992218</v>
      </c>
      <c r="W1598" s="12">
        <v>962.86609856219957</v>
      </c>
      <c r="X1598" s="12">
        <v>967.73116027608285</v>
      </c>
      <c r="Y1598" s="12">
        <v>978.08702554011973</v>
      </c>
      <c r="Z1598" s="12">
        <v>1013.8589567138589</v>
      </c>
    </row>
    <row r="1599" spans="2:26" x14ac:dyDescent="0.25">
      <c r="C1599" t="s">
        <v>78</v>
      </c>
      <c r="L1599" s="12">
        <v>592.48652862810934</v>
      </c>
      <c r="M1599" s="12">
        <v>596.37310351411634</v>
      </c>
      <c r="N1599" s="12">
        <v>615.68274747840212</v>
      </c>
      <c r="O1599" s="12">
        <v>629.78541758352708</v>
      </c>
      <c r="P1599" s="12">
        <v>641.55335864460005</v>
      </c>
      <c r="Q1599" s="12">
        <v>661.29169194216377</v>
      </c>
      <c r="R1599" s="12">
        <v>676.71389265442247</v>
      </c>
      <c r="S1599" s="12">
        <v>688.68313786850581</v>
      </c>
      <c r="T1599" s="12">
        <v>693.03496691694181</v>
      </c>
      <c r="U1599" s="12">
        <v>719.58306028341735</v>
      </c>
      <c r="V1599" s="12">
        <v>725.19753881433496</v>
      </c>
      <c r="W1599" s="12">
        <v>727.79565127310752</v>
      </c>
      <c r="X1599" s="12">
        <v>726.35115967949798</v>
      </c>
      <c r="Y1599" s="12">
        <v>725.51229446614502</v>
      </c>
      <c r="Z1599" s="12">
        <v>733.41335175342897</v>
      </c>
    </row>
    <row r="1600" spans="2:26" x14ac:dyDescent="0.25">
      <c r="C1600" t="s">
        <v>93</v>
      </c>
      <c r="L1600" s="12">
        <v>150.09116250683348</v>
      </c>
      <c r="M1600" s="12">
        <v>139.85287208502649</v>
      </c>
      <c r="N1600" s="12">
        <v>136.28929244144652</v>
      </c>
      <c r="O1600" s="12">
        <v>130.6998645692419</v>
      </c>
      <c r="P1600" s="12">
        <v>125.93960749663897</v>
      </c>
      <c r="Q1600" s="12">
        <v>112.28960271961337</v>
      </c>
      <c r="R1600" s="12">
        <v>104.69130422495751</v>
      </c>
      <c r="S1600" s="12">
        <v>103.80595385990273</v>
      </c>
      <c r="T1600" s="12">
        <v>100.65262606125441</v>
      </c>
      <c r="U1600" s="12">
        <v>99.899205427405235</v>
      </c>
      <c r="V1600" s="12">
        <v>98.072865251181781</v>
      </c>
      <c r="W1600" s="12">
        <v>94.963140414595912</v>
      </c>
      <c r="X1600" s="12">
        <v>98.361117779669001</v>
      </c>
      <c r="Y1600" s="12">
        <v>99.041555417803124</v>
      </c>
      <c r="Z1600" s="12">
        <v>107.70985341490578</v>
      </c>
    </row>
    <row r="1601" spans="2:26" s="65" customFormat="1" x14ac:dyDescent="0.25">
      <c r="B1601" s="65" t="s">
        <v>223</v>
      </c>
      <c r="L1601" s="66">
        <v>3393.0943425936671</v>
      </c>
      <c r="M1601" s="66">
        <v>3381.8543370561533</v>
      </c>
      <c r="N1601" s="66">
        <v>3370.9496160989638</v>
      </c>
      <c r="O1601" s="66">
        <v>3352.8774968004072</v>
      </c>
      <c r="P1601" s="66">
        <v>3332.7271003911715</v>
      </c>
      <c r="Q1601" s="66">
        <v>3362.9726813564612</v>
      </c>
      <c r="R1601" s="66">
        <v>3356.8034180659834</v>
      </c>
      <c r="S1601" s="66">
        <v>3347.3263332860843</v>
      </c>
      <c r="T1601" s="66">
        <v>3340.3665946752531</v>
      </c>
      <c r="U1601" s="66">
        <v>3775.1555516215954</v>
      </c>
      <c r="V1601" s="66">
        <v>3769.2937263521094</v>
      </c>
      <c r="W1601" s="66">
        <v>3764.6528912280942</v>
      </c>
      <c r="X1601" s="66">
        <v>3752.618080552787</v>
      </c>
      <c r="Y1601" s="66">
        <v>3747.1004723966757</v>
      </c>
      <c r="Z1601" s="66">
        <v>3951.0713137027965</v>
      </c>
    </row>
    <row r="1602" spans="2:26" x14ac:dyDescent="0.25">
      <c r="B1602" t="s">
        <v>118</v>
      </c>
      <c r="C1602" t="s">
        <v>83</v>
      </c>
      <c r="L1602" s="12">
        <v>90.528504562110143</v>
      </c>
      <c r="M1602" s="12">
        <v>85.063783176023733</v>
      </c>
      <c r="N1602" s="12">
        <v>90.17025789882652</v>
      </c>
      <c r="O1602" s="12">
        <v>88.840018417748922</v>
      </c>
      <c r="P1602" s="12">
        <v>87.565749013435379</v>
      </c>
      <c r="Q1602" s="12">
        <v>88.83219254019896</v>
      </c>
      <c r="R1602" s="12">
        <v>89.75325059842001</v>
      </c>
      <c r="S1602" s="12">
        <v>88.63827734997524</v>
      </c>
      <c r="T1602" s="12">
        <v>87.508964894573467</v>
      </c>
      <c r="U1602" s="12">
        <v>101.09341158735413</v>
      </c>
      <c r="V1602" s="12">
        <v>110.60857243884629</v>
      </c>
      <c r="W1602" s="12">
        <v>116.89450916820054</v>
      </c>
      <c r="X1602" s="12">
        <v>104.75307967765416</v>
      </c>
      <c r="Y1602" s="12">
        <v>97.911687847342549</v>
      </c>
      <c r="Z1602" s="12">
        <v>101.53755634753588</v>
      </c>
    </row>
    <row r="1603" spans="2:26" x14ac:dyDescent="0.25">
      <c r="C1603" t="s">
        <v>84</v>
      </c>
      <c r="L1603" s="12">
        <v>98.966311132414134</v>
      </c>
      <c r="M1603" s="12">
        <v>98.580869813919065</v>
      </c>
      <c r="N1603" s="12">
        <v>88.607113549451782</v>
      </c>
      <c r="O1603" s="12">
        <v>87.475549334808193</v>
      </c>
      <c r="P1603" s="12">
        <v>81.612876851274137</v>
      </c>
      <c r="Q1603" s="12">
        <v>86.249811096469855</v>
      </c>
      <c r="R1603" s="12">
        <v>86.288210727571098</v>
      </c>
      <c r="S1603" s="12">
        <v>85.688395334581287</v>
      </c>
      <c r="T1603" s="12">
        <v>85.658207504450786</v>
      </c>
      <c r="U1603" s="12">
        <v>94.088630157181441</v>
      </c>
      <c r="V1603" s="12">
        <v>102.7290819494539</v>
      </c>
      <c r="W1603" s="12">
        <v>111.10636778131391</v>
      </c>
      <c r="X1603" s="12">
        <v>112.23618806745097</v>
      </c>
      <c r="Y1603" s="12">
        <v>110.34980166907428</v>
      </c>
      <c r="Z1603" s="12">
        <v>110.83271958846282</v>
      </c>
    </row>
    <row r="1604" spans="2:26" x14ac:dyDescent="0.25">
      <c r="C1604" t="s">
        <v>85</v>
      </c>
      <c r="L1604" s="12">
        <v>130.61996969421284</v>
      </c>
      <c r="M1604" s="12">
        <v>129.37147777319214</v>
      </c>
      <c r="N1604" s="12">
        <v>135.52665760040304</v>
      </c>
      <c r="O1604" s="12">
        <v>129.0496826294137</v>
      </c>
      <c r="P1604" s="12">
        <v>130.11516090814959</v>
      </c>
      <c r="Q1604" s="12">
        <v>121.16645081993738</v>
      </c>
      <c r="R1604" s="12">
        <v>118.60195608784369</v>
      </c>
      <c r="S1604" s="12">
        <v>116.56689140438606</v>
      </c>
      <c r="T1604" s="12">
        <v>111.08442351944265</v>
      </c>
      <c r="U1604" s="12">
        <v>122.05876130376018</v>
      </c>
      <c r="V1604" s="12">
        <v>130.05857626678036</v>
      </c>
      <c r="W1604" s="12">
        <v>139.13485973090911</v>
      </c>
      <c r="X1604" s="12">
        <v>141.05637277798209</v>
      </c>
      <c r="Y1604" s="12">
        <v>141.48457805935743</v>
      </c>
      <c r="Z1604" s="12">
        <v>145.33923705222918</v>
      </c>
    </row>
    <row r="1605" spans="2:26" x14ac:dyDescent="0.25">
      <c r="C1605" t="s">
        <v>81</v>
      </c>
      <c r="L1605" s="12">
        <v>297.47280003197113</v>
      </c>
      <c r="M1605" s="12">
        <v>296.38878728589395</v>
      </c>
      <c r="N1605" s="12">
        <v>281.62453976441304</v>
      </c>
      <c r="O1605" s="12">
        <v>277.82863793020294</v>
      </c>
      <c r="P1605" s="12">
        <v>277.99191474834134</v>
      </c>
      <c r="Q1605" s="12">
        <v>277.40698620200988</v>
      </c>
      <c r="R1605" s="12">
        <v>276.23513005701341</v>
      </c>
      <c r="S1605" s="12">
        <v>271.34388378642933</v>
      </c>
      <c r="T1605" s="12">
        <v>266.09608011043514</v>
      </c>
      <c r="U1605" s="12">
        <v>267.53633657625875</v>
      </c>
      <c r="V1605" s="12">
        <v>278.66366172490268</v>
      </c>
      <c r="W1605" s="12">
        <v>282.35008338539348</v>
      </c>
      <c r="X1605" s="12">
        <v>280.67045807103847</v>
      </c>
      <c r="Y1605" s="12">
        <v>278.97055191828315</v>
      </c>
      <c r="Z1605" s="12">
        <v>283.92567334898735</v>
      </c>
    </row>
    <row r="1606" spans="2:26" x14ac:dyDescent="0.25">
      <c r="C1606" t="s">
        <v>75</v>
      </c>
      <c r="L1606" s="12">
        <v>236.9987844876722</v>
      </c>
      <c r="M1606" s="12">
        <v>250.75585820013538</v>
      </c>
      <c r="N1606" s="12">
        <v>262.22494868797156</v>
      </c>
      <c r="O1606" s="12">
        <v>265.07450093814168</v>
      </c>
      <c r="P1606" s="12">
        <v>260.29975278285809</v>
      </c>
      <c r="Q1606" s="12">
        <v>259.59195448123478</v>
      </c>
      <c r="R1606" s="12">
        <v>261.8333937695229</v>
      </c>
      <c r="S1606" s="12">
        <v>263.46192260745602</v>
      </c>
      <c r="T1606" s="12">
        <v>267.66231107299706</v>
      </c>
      <c r="U1606" s="12">
        <v>274.17545401190489</v>
      </c>
      <c r="V1606" s="12">
        <v>278.12667512750437</v>
      </c>
      <c r="W1606" s="12">
        <v>292.19123972842823</v>
      </c>
      <c r="X1606" s="12">
        <v>292.61579026063879</v>
      </c>
      <c r="Y1606" s="12">
        <v>292.67864643240796</v>
      </c>
      <c r="Z1606" s="12">
        <v>294.08738645890867</v>
      </c>
    </row>
    <row r="1607" spans="2:26" x14ac:dyDescent="0.25">
      <c r="C1607" t="s">
        <v>76</v>
      </c>
      <c r="L1607" s="12">
        <v>877.00421583675711</v>
      </c>
      <c r="M1607" s="12">
        <v>871.7093127989956</v>
      </c>
      <c r="N1607" s="12">
        <v>869.12817347143118</v>
      </c>
      <c r="O1607" s="12">
        <v>860.36187601017446</v>
      </c>
      <c r="P1607" s="12">
        <v>860.1044309735928</v>
      </c>
      <c r="Q1607" s="12">
        <v>873.68216023500031</v>
      </c>
      <c r="R1607" s="12">
        <v>876.16028538074852</v>
      </c>
      <c r="S1607" s="12">
        <v>877.79269788544889</v>
      </c>
      <c r="T1607" s="12">
        <v>873.34144358500134</v>
      </c>
      <c r="U1607" s="12">
        <v>932.14136579128581</v>
      </c>
      <c r="V1607" s="12">
        <v>990.59066805658063</v>
      </c>
      <c r="W1607" s="12">
        <v>1048.9947038851606</v>
      </c>
      <c r="X1607" s="12">
        <v>1044.3201389504413</v>
      </c>
      <c r="Y1607" s="12">
        <v>1036.6951128792309</v>
      </c>
      <c r="Z1607" s="12">
        <v>1062.8313615723339</v>
      </c>
    </row>
    <row r="1608" spans="2:26" x14ac:dyDescent="0.25">
      <c r="C1608" t="s">
        <v>77</v>
      </c>
      <c r="L1608" s="12">
        <v>918.92606571358704</v>
      </c>
      <c r="M1608" s="12">
        <v>914.17339370546915</v>
      </c>
      <c r="N1608" s="12">
        <v>892.38701871344028</v>
      </c>
      <c r="O1608" s="12">
        <v>889.00262080608059</v>
      </c>
      <c r="P1608" s="12">
        <v>876.50700539563024</v>
      </c>
      <c r="Q1608" s="12">
        <v>868.37386237709097</v>
      </c>
      <c r="R1608" s="12">
        <v>865.98105578733328</v>
      </c>
      <c r="S1608" s="12">
        <v>853.13357797610718</v>
      </c>
      <c r="T1608" s="12">
        <v>858.98394750387342</v>
      </c>
      <c r="U1608" s="12">
        <v>894.35678207558828</v>
      </c>
      <c r="V1608" s="12">
        <v>925.37772861835788</v>
      </c>
      <c r="W1608" s="12">
        <v>956.85478110227223</v>
      </c>
      <c r="X1608" s="12">
        <v>963.51186337275124</v>
      </c>
      <c r="Y1608" s="12">
        <v>973.17757443290861</v>
      </c>
      <c r="Z1608" s="12">
        <v>989.2339974673356</v>
      </c>
    </row>
    <row r="1609" spans="2:26" x14ac:dyDescent="0.25">
      <c r="C1609" t="s">
        <v>78</v>
      </c>
      <c r="L1609" s="12">
        <v>592.48652862810934</v>
      </c>
      <c r="M1609" s="12">
        <v>596.39945208731979</v>
      </c>
      <c r="N1609" s="12">
        <v>615.73217934637569</v>
      </c>
      <c r="O1609" s="12">
        <v>630.13181502193243</v>
      </c>
      <c r="P1609" s="12">
        <v>642.18505217918573</v>
      </c>
      <c r="Q1609" s="12">
        <v>660.48417526706817</v>
      </c>
      <c r="R1609" s="12">
        <v>676.70676137115765</v>
      </c>
      <c r="S1609" s="12">
        <v>688.87953042566778</v>
      </c>
      <c r="T1609" s="12">
        <v>693.30762776721099</v>
      </c>
      <c r="U1609" s="12">
        <v>701.70742459309804</v>
      </c>
      <c r="V1609" s="12">
        <v>714.46177350812513</v>
      </c>
      <c r="W1609" s="12">
        <v>726.04461178496013</v>
      </c>
      <c r="X1609" s="12">
        <v>724.75864533441859</v>
      </c>
      <c r="Y1609" s="12">
        <v>723.85448656994993</v>
      </c>
      <c r="Z1609" s="12">
        <v>723.80760378531556</v>
      </c>
    </row>
    <row r="1610" spans="2:26" x14ac:dyDescent="0.25">
      <c r="C1610" t="s">
        <v>93</v>
      </c>
      <c r="L1610" s="12">
        <v>150.09116250683348</v>
      </c>
      <c r="M1610" s="12">
        <v>139.85448844715205</v>
      </c>
      <c r="N1610" s="12">
        <v>136.29259361569976</v>
      </c>
      <c r="O1610" s="12">
        <v>130.73008904553484</v>
      </c>
      <c r="P1610" s="12">
        <v>125.9993844091009</v>
      </c>
      <c r="Q1610" s="12">
        <v>112.2227827068953</v>
      </c>
      <c r="R1610" s="12">
        <v>104.67480701341461</v>
      </c>
      <c r="S1610" s="12">
        <v>103.77929688503298</v>
      </c>
      <c r="T1610" s="12">
        <v>100.66659787321002</v>
      </c>
      <c r="U1610" s="12">
        <v>98.473350108443682</v>
      </c>
      <c r="V1610" s="12">
        <v>97.035202028166566</v>
      </c>
      <c r="W1610" s="12">
        <v>94.305818099859579</v>
      </c>
      <c r="X1610" s="12">
        <v>98.060461231010763</v>
      </c>
      <c r="Y1610" s="12">
        <v>99.173151568052987</v>
      </c>
      <c r="Z1610" s="12">
        <v>106.64510797143633</v>
      </c>
    </row>
    <row r="1611" spans="2:26" s="65" customFormat="1" x14ac:dyDescent="0.25">
      <c r="B1611" s="65" t="s">
        <v>224</v>
      </c>
      <c r="L1611" s="66">
        <v>3393.0943425936671</v>
      </c>
      <c r="M1611" s="66">
        <v>3382.2974232881011</v>
      </c>
      <c r="N1611" s="66">
        <v>3371.6934826480133</v>
      </c>
      <c r="O1611" s="66">
        <v>3358.4947901340379</v>
      </c>
      <c r="P1611" s="66">
        <v>3342.3813272615685</v>
      </c>
      <c r="Q1611" s="66">
        <v>3348.0103757259058</v>
      </c>
      <c r="R1611" s="66">
        <v>3356.2348507930246</v>
      </c>
      <c r="S1611" s="66">
        <v>3349.2844736550846</v>
      </c>
      <c r="T1611" s="66">
        <v>3344.3096038311942</v>
      </c>
      <c r="U1611" s="66">
        <v>3485.6315162048754</v>
      </c>
      <c r="V1611" s="66">
        <v>3627.6519397187176</v>
      </c>
      <c r="W1611" s="66">
        <v>3767.876974666498</v>
      </c>
      <c r="X1611" s="66">
        <v>3761.9829977433865</v>
      </c>
      <c r="Y1611" s="66">
        <v>3754.2955913766077</v>
      </c>
      <c r="Z1611" s="66">
        <v>3818.240643592545</v>
      </c>
    </row>
    <row r="1612" spans="2:26" x14ac:dyDescent="0.25">
      <c r="B1612" t="s">
        <v>114</v>
      </c>
      <c r="C1612" t="s">
        <v>83</v>
      </c>
      <c r="L1612" s="12">
        <v>90.528504562110143</v>
      </c>
      <c r="M1612" s="12">
        <v>85.047104177251185</v>
      </c>
      <c r="N1612" s="12">
        <v>90.147572353647575</v>
      </c>
      <c r="O1612" s="12">
        <v>88.716700408852645</v>
      </c>
      <c r="P1612" s="12">
        <v>87.445793000832424</v>
      </c>
      <c r="Q1612" s="12">
        <v>89.993864713191499</v>
      </c>
      <c r="R1612" s="12">
        <v>89.42820776085648</v>
      </c>
      <c r="S1612" s="12">
        <v>88.417536477635096</v>
      </c>
      <c r="T1612" s="12">
        <v>87.001547798045976</v>
      </c>
      <c r="U1612" s="12">
        <v>108.15382408525967</v>
      </c>
      <c r="V1612" s="12">
        <v>113.69890760245848</v>
      </c>
      <c r="W1612" s="12">
        <v>113.5654707086593</v>
      </c>
      <c r="X1612" s="12">
        <v>101.33273577411856</v>
      </c>
      <c r="Y1612" s="12">
        <v>96.378693332658614</v>
      </c>
      <c r="Z1612" s="12">
        <v>105.18907729506702</v>
      </c>
    </row>
    <row r="1613" spans="2:26" x14ac:dyDescent="0.25">
      <c r="C1613" t="s">
        <v>84</v>
      </c>
      <c r="L1613" s="12">
        <v>98.966311132414134</v>
      </c>
      <c r="M1613" s="12">
        <v>98.56369660361544</v>
      </c>
      <c r="N1613" s="12">
        <v>88.578823816094442</v>
      </c>
      <c r="O1613" s="12">
        <v>87.330490065178068</v>
      </c>
      <c r="P1613" s="12">
        <v>81.399265268444935</v>
      </c>
      <c r="Q1613" s="12">
        <v>86.76864035311894</v>
      </c>
      <c r="R1613" s="12">
        <v>86.324803077863493</v>
      </c>
      <c r="S1613" s="12">
        <v>85.745154511378928</v>
      </c>
      <c r="T1613" s="12">
        <v>85.813745883205414</v>
      </c>
      <c r="U1613" s="12">
        <v>98.229708916076646</v>
      </c>
      <c r="V1613" s="12">
        <v>106.29974888823082</v>
      </c>
      <c r="W1613" s="12">
        <v>111.08219294484893</v>
      </c>
      <c r="X1613" s="12">
        <v>112.6602049660071</v>
      </c>
      <c r="Y1613" s="12">
        <v>109.29895367990559</v>
      </c>
      <c r="Z1613" s="12">
        <v>110.8014345116392</v>
      </c>
    </row>
    <row r="1614" spans="2:26" x14ac:dyDescent="0.25">
      <c r="C1614" t="s">
        <v>85</v>
      </c>
      <c r="L1614" s="12">
        <v>130.61996969421284</v>
      </c>
      <c r="M1614" s="12">
        <v>129.35614483815607</v>
      </c>
      <c r="N1614" s="12">
        <v>135.49524050216633</v>
      </c>
      <c r="O1614" s="12">
        <v>128.92400912495543</v>
      </c>
      <c r="P1614" s="12">
        <v>129.927257602894</v>
      </c>
      <c r="Q1614" s="12">
        <v>121.63552466935</v>
      </c>
      <c r="R1614" s="12">
        <v>118.58320588992959</v>
      </c>
      <c r="S1614" s="12">
        <v>116.52721202153707</v>
      </c>
      <c r="T1614" s="12">
        <v>111.03275688546125</v>
      </c>
      <c r="U1614" s="12">
        <v>125.98455513057391</v>
      </c>
      <c r="V1614" s="12">
        <v>133.63345275243637</v>
      </c>
      <c r="W1614" s="12">
        <v>139.99584940597421</v>
      </c>
      <c r="X1614" s="12">
        <v>141.45681233013417</v>
      </c>
      <c r="Y1614" s="12">
        <v>141.65085644493854</v>
      </c>
      <c r="Z1614" s="12">
        <v>146.99243768156063</v>
      </c>
    </row>
    <row r="1615" spans="2:26" x14ac:dyDescent="0.25">
      <c r="C1615" t="s">
        <v>81</v>
      </c>
      <c r="L1615" s="12">
        <v>297.47280003197113</v>
      </c>
      <c r="M1615" s="12">
        <v>296.36661367203101</v>
      </c>
      <c r="N1615" s="12">
        <v>281.58527220923031</v>
      </c>
      <c r="O1615" s="12">
        <v>277.65958236328055</v>
      </c>
      <c r="P1615" s="12">
        <v>277.74235945548395</v>
      </c>
      <c r="Q1615" s="12">
        <v>277.98504530613366</v>
      </c>
      <c r="R1615" s="12">
        <v>276.12277144247952</v>
      </c>
      <c r="S1615" s="12">
        <v>271.28049369587825</v>
      </c>
      <c r="T1615" s="12">
        <v>265.98444568757043</v>
      </c>
      <c r="U1615" s="12">
        <v>272.51065164168415</v>
      </c>
      <c r="V1615" s="12">
        <v>282.62682837389855</v>
      </c>
      <c r="W1615" s="12">
        <v>282.68790535353617</v>
      </c>
      <c r="X1615" s="12">
        <v>281.37208248441959</v>
      </c>
      <c r="Y1615" s="12">
        <v>280.01963002931132</v>
      </c>
      <c r="Z1615" s="12">
        <v>287.25837428165812</v>
      </c>
    </row>
    <row r="1616" spans="2:26" x14ac:dyDescent="0.25">
      <c r="C1616" t="s">
        <v>75</v>
      </c>
      <c r="L1616" s="12">
        <v>236.9987844876722</v>
      </c>
      <c r="M1616" s="12">
        <v>250.73639631696972</v>
      </c>
      <c r="N1616" s="12">
        <v>262.1980319884604</v>
      </c>
      <c r="O1616" s="12">
        <v>264.93057578395388</v>
      </c>
      <c r="P1616" s="12">
        <v>260.09697047291121</v>
      </c>
      <c r="Q1616" s="12">
        <v>260.16342810320481</v>
      </c>
      <c r="R1616" s="12">
        <v>261.95356196530781</v>
      </c>
      <c r="S1616" s="12">
        <v>263.5676382020967</v>
      </c>
      <c r="T1616" s="12">
        <v>267.62351331197345</v>
      </c>
      <c r="U1616" s="12">
        <v>278.67214830712345</v>
      </c>
      <c r="V1616" s="12">
        <v>282.36201131679104</v>
      </c>
      <c r="W1616" s="12">
        <v>293.20888612742056</v>
      </c>
      <c r="X1616" s="12">
        <v>292.79966529817852</v>
      </c>
      <c r="Y1616" s="12">
        <v>292.37005829877381</v>
      </c>
      <c r="Z1616" s="12">
        <v>295.9421714839408</v>
      </c>
    </row>
    <row r="1617" spans="1:26" x14ac:dyDescent="0.25">
      <c r="C1617" t="s">
        <v>76</v>
      </c>
      <c r="L1617" s="12">
        <v>877.00421583675711</v>
      </c>
      <c r="M1617" s="12">
        <v>871.58501081834015</v>
      </c>
      <c r="N1617" s="12">
        <v>868.92871602186278</v>
      </c>
      <c r="O1617" s="12">
        <v>859.41792840044764</v>
      </c>
      <c r="P1617" s="12">
        <v>858.83113397365344</v>
      </c>
      <c r="Q1617" s="12">
        <v>878.09042242849387</v>
      </c>
      <c r="R1617" s="12">
        <v>875.80654105755343</v>
      </c>
      <c r="S1617" s="12">
        <v>877.65620489491857</v>
      </c>
      <c r="T1617" s="12">
        <v>872.75320856963879</v>
      </c>
      <c r="U1617" s="12">
        <v>964.7195616326951</v>
      </c>
      <c r="V1617" s="12">
        <v>1014.4661698071328</v>
      </c>
      <c r="W1617" s="12">
        <v>1046.6363288968885</v>
      </c>
      <c r="X1617" s="12">
        <v>1041.3502855673978</v>
      </c>
      <c r="Y1617" s="12">
        <v>1033.7155786158814</v>
      </c>
      <c r="Z1617" s="12">
        <v>1075.4616304100978</v>
      </c>
    </row>
    <row r="1618" spans="1:26" x14ac:dyDescent="0.25">
      <c r="C1618" t="s">
        <v>77</v>
      </c>
      <c r="L1618" s="12">
        <v>918.92606571358704</v>
      </c>
      <c r="M1618" s="12">
        <v>914.13943632871371</v>
      </c>
      <c r="N1618" s="12">
        <v>892.3266203726007</v>
      </c>
      <c r="O1618" s="12">
        <v>888.71858252704715</v>
      </c>
      <c r="P1618" s="12">
        <v>876.06497666715904</v>
      </c>
      <c r="Q1618" s="12">
        <v>869.56532504377162</v>
      </c>
      <c r="R1618" s="12">
        <v>865.94787829187351</v>
      </c>
      <c r="S1618" s="12">
        <v>853.07532819152061</v>
      </c>
      <c r="T1618" s="12">
        <v>858.77109153785193</v>
      </c>
      <c r="U1618" s="12">
        <v>904.14103122831898</v>
      </c>
      <c r="V1618" s="12">
        <v>934.36977560960872</v>
      </c>
      <c r="W1618" s="12">
        <v>958.80532258253618</v>
      </c>
      <c r="X1618" s="12">
        <v>964.84720599245952</v>
      </c>
      <c r="Y1618" s="12">
        <v>974.55734596280445</v>
      </c>
      <c r="Z1618" s="12">
        <v>995.56189874804113</v>
      </c>
    </row>
    <row r="1619" spans="1:26" x14ac:dyDescent="0.25">
      <c r="C1619" t="s">
        <v>78</v>
      </c>
      <c r="L1619" s="12">
        <v>592.48652862810934</v>
      </c>
      <c r="M1619" s="12">
        <v>596.38364267247675</v>
      </c>
      <c r="N1619" s="12">
        <v>615.70292888964514</v>
      </c>
      <c r="O1619" s="12">
        <v>630.00106301101061</v>
      </c>
      <c r="P1619" s="12">
        <v>641.99037550754235</v>
      </c>
      <c r="Q1619" s="12">
        <v>661.03893766303304</v>
      </c>
      <c r="R1619" s="12">
        <v>676.69122807442818</v>
      </c>
      <c r="S1619" s="12">
        <v>688.84052687396036</v>
      </c>
      <c r="T1619" s="12">
        <v>693.23604188093361</v>
      </c>
      <c r="U1619" s="12">
        <v>706.14914590786032</v>
      </c>
      <c r="V1619" s="12">
        <v>718.41699540764216</v>
      </c>
      <c r="W1619" s="12">
        <v>726.63161399016258</v>
      </c>
      <c r="X1619" s="12">
        <v>725.2284737290978</v>
      </c>
      <c r="Y1619" s="12">
        <v>724.35608562082427</v>
      </c>
      <c r="Z1619" s="12">
        <v>726.24844424981234</v>
      </c>
    </row>
    <row r="1620" spans="1:26" x14ac:dyDescent="0.25">
      <c r="C1620" t="s">
        <v>93</v>
      </c>
      <c r="L1620" s="12">
        <v>150.09116250683348</v>
      </c>
      <c r="M1620" s="12">
        <v>139.85351857127981</v>
      </c>
      <c r="N1620" s="12">
        <v>136.29065164806366</v>
      </c>
      <c r="O1620" s="12">
        <v>130.71906598965299</v>
      </c>
      <c r="P1620" s="12">
        <v>125.98118097675537</v>
      </c>
      <c r="Q1620" s="12">
        <v>112.27013792863222</v>
      </c>
      <c r="R1620" s="12">
        <v>104.68394477714419</v>
      </c>
      <c r="S1620" s="12">
        <v>103.80022825206082</v>
      </c>
      <c r="T1620" s="12">
        <v>100.66361823466234</v>
      </c>
      <c r="U1620" s="12">
        <v>98.823653518720519</v>
      </c>
      <c r="V1620" s="12">
        <v>97.408033868326385</v>
      </c>
      <c r="W1620" s="12">
        <v>94.49559449028996</v>
      </c>
      <c r="X1620" s="12">
        <v>98.171256180663718</v>
      </c>
      <c r="Y1620" s="12">
        <v>99.149273442415705</v>
      </c>
      <c r="Z1620" s="12">
        <v>106.89579130604567</v>
      </c>
    </row>
    <row r="1621" spans="1:26" s="64" customFormat="1" x14ac:dyDescent="0.25">
      <c r="B1621" s="64" t="s">
        <v>225</v>
      </c>
      <c r="L1621" s="67">
        <v>3393.0943425936671</v>
      </c>
      <c r="M1621" s="67">
        <v>3382.0315639988339</v>
      </c>
      <c r="N1621" s="67">
        <v>3371.2538578017711</v>
      </c>
      <c r="O1621" s="67">
        <v>3356.4179976743785</v>
      </c>
      <c r="P1621" s="67">
        <v>3339.4793129256768</v>
      </c>
      <c r="Q1621" s="67">
        <v>3357.5113262089294</v>
      </c>
      <c r="R1621" s="67">
        <v>3355.542142337436</v>
      </c>
      <c r="S1621" s="67">
        <v>3348.910323120986</v>
      </c>
      <c r="T1621" s="67">
        <v>3342.8799697893432</v>
      </c>
      <c r="U1621" s="67">
        <v>3557.3842803683128</v>
      </c>
      <c r="V1621" s="67">
        <v>3683.2819236265254</v>
      </c>
      <c r="W1621" s="67">
        <v>3767.1091645003166</v>
      </c>
      <c r="X1621" s="67">
        <v>3759.2187223224773</v>
      </c>
      <c r="Y1621" s="67">
        <v>3751.4964754275134</v>
      </c>
      <c r="Z1621" s="67">
        <v>3850.3512599678625</v>
      </c>
    </row>
    <row r="1622" spans="1:26" s="23" customFormat="1" x14ac:dyDescent="0.25">
      <c r="A1622" s="23" t="s">
        <v>34</v>
      </c>
      <c r="B1622" s="23" t="s">
        <v>216</v>
      </c>
      <c r="C1622" s="23" t="s">
        <v>83</v>
      </c>
      <c r="D1622" s="23">
        <v>53</v>
      </c>
      <c r="E1622" s="23">
        <v>50</v>
      </c>
      <c r="F1622" s="23">
        <v>51</v>
      </c>
      <c r="G1622" s="23">
        <v>51</v>
      </c>
      <c r="H1622" s="23">
        <v>44</v>
      </c>
      <c r="I1622" s="23">
        <v>42</v>
      </c>
      <c r="J1622" s="23">
        <v>45</v>
      </c>
      <c r="K1622" s="23">
        <v>48</v>
      </c>
      <c r="L1622" s="59"/>
      <c r="M1622" s="59"/>
      <c r="N1622" s="59"/>
      <c r="O1622" s="59"/>
      <c r="P1622" s="59"/>
      <c r="Q1622" s="59"/>
      <c r="R1622" s="59"/>
      <c r="S1622" s="59"/>
      <c r="T1622" s="59"/>
      <c r="U1622" s="59"/>
      <c r="V1622" s="59"/>
      <c r="W1622" s="59"/>
      <c r="X1622" s="59"/>
      <c r="Y1622" s="59"/>
      <c r="Z1622" s="59"/>
    </row>
    <row r="1623" spans="1:26" x14ac:dyDescent="0.25">
      <c r="C1623" t="s">
        <v>84</v>
      </c>
      <c r="D1623">
        <v>69</v>
      </c>
      <c r="E1623">
        <v>65</v>
      </c>
      <c r="F1623">
        <v>67</v>
      </c>
      <c r="G1623">
        <v>60</v>
      </c>
      <c r="H1623">
        <v>66</v>
      </c>
      <c r="I1623">
        <v>58</v>
      </c>
      <c r="J1623">
        <v>58</v>
      </c>
      <c r="K1623">
        <v>52</v>
      </c>
    </row>
    <row r="1624" spans="1:26" x14ac:dyDescent="0.25">
      <c r="C1624" t="s">
        <v>85</v>
      </c>
      <c r="D1624">
        <v>95</v>
      </c>
      <c r="E1624">
        <v>101</v>
      </c>
      <c r="F1624">
        <v>95</v>
      </c>
      <c r="G1624">
        <v>96</v>
      </c>
      <c r="H1624">
        <v>91</v>
      </c>
      <c r="I1624">
        <v>88</v>
      </c>
      <c r="J1624">
        <v>95</v>
      </c>
      <c r="K1624">
        <v>96</v>
      </c>
    </row>
    <row r="1625" spans="1:26" x14ac:dyDescent="0.25">
      <c r="C1625" t="s">
        <v>81</v>
      </c>
      <c r="D1625">
        <v>174</v>
      </c>
      <c r="E1625">
        <v>176</v>
      </c>
      <c r="F1625">
        <v>183</v>
      </c>
      <c r="G1625">
        <v>183</v>
      </c>
      <c r="H1625">
        <v>202</v>
      </c>
      <c r="I1625">
        <v>201</v>
      </c>
      <c r="J1625">
        <v>210</v>
      </c>
      <c r="K1625">
        <v>212</v>
      </c>
    </row>
    <row r="1626" spans="1:26" x14ac:dyDescent="0.25">
      <c r="C1626" t="s">
        <v>75</v>
      </c>
      <c r="D1626">
        <v>160</v>
      </c>
      <c r="E1626">
        <v>159</v>
      </c>
      <c r="F1626">
        <v>149</v>
      </c>
      <c r="G1626">
        <v>169</v>
      </c>
      <c r="H1626">
        <v>154</v>
      </c>
      <c r="I1626">
        <v>140</v>
      </c>
      <c r="J1626">
        <v>155</v>
      </c>
      <c r="K1626">
        <v>160</v>
      </c>
    </row>
    <row r="1627" spans="1:26" x14ac:dyDescent="0.25">
      <c r="C1627" t="s">
        <v>76</v>
      </c>
      <c r="D1627">
        <v>441</v>
      </c>
      <c r="E1627">
        <v>441</v>
      </c>
      <c r="F1627">
        <v>449</v>
      </c>
      <c r="G1627">
        <v>463</v>
      </c>
      <c r="H1627">
        <v>500</v>
      </c>
      <c r="I1627">
        <v>494</v>
      </c>
      <c r="J1627">
        <v>508</v>
      </c>
      <c r="K1627">
        <v>520</v>
      </c>
    </row>
    <row r="1628" spans="1:26" x14ac:dyDescent="0.25">
      <c r="C1628" t="s">
        <v>77</v>
      </c>
      <c r="D1628">
        <v>588</v>
      </c>
      <c r="E1628">
        <v>583</v>
      </c>
      <c r="F1628">
        <v>566</v>
      </c>
      <c r="G1628">
        <v>576</v>
      </c>
      <c r="H1628">
        <v>558</v>
      </c>
      <c r="I1628">
        <v>549</v>
      </c>
      <c r="J1628">
        <v>574</v>
      </c>
      <c r="K1628">
        <v>564</v>
      </c>
    </row>
    <row r="1629" spans="1:26" x14ac:dyDescent="0.25">
      <c r="C1629" t="s">
        <v>78</v>
      </c>
      <c r="D1629">
        <v>309</v>
      </c>
      <c r="E1629">
        <v>309</v>
      </c>
      <c r="F1629">
        <v>313</v>
      </c>
      <c r="G1629">
        <v>299</v>
      </c>
      <c r="H1629">
        <v>306</v>
      </c>
      <c r="I1629">
        <v>305</v>
      </c>
      <c r="J1629">
        <v>304</v>
      </c>
      <c r="K1629">
        <v>322</v>
      </c>
    </row>
    <row r="1630" spans="1:26" x14ac:dyDescent="0.25">
      <c r="C1630" t="s">
        <v>79</v>
      </c>
      <c r="D1630">
        <v>89</v>
      </c>
      <c r="E1630">
        <v>92</v>
      </c>
      <c r="F1630">
        <v>84</v>
      </c>
      <c r="G1630">
        <v>82</v>
      </c>
      <c r="H1630">
        <v>80</v>
      </c>
      <c r="I1630">
        <v>78</v>
      </c>
      <c r="J1630">
        <v>82</v>
      </c>
      <c r="K1630">
        <v>76</v>
      </c>
    </row>
    <row r="1631" spans="1:26" s="65" customFormat="1" x14ac:dyDescent="0.25">
      <c r="B1631" s="65" t="s">
        <v>220</v>
      </c>
      <c r="D1631" s="65">
        <v>1978</v>
      </c>
      <c r="E1631" s="65">
        <v>1976</v>
      </c>
      <c r="F1631" s="65">
        <v>1957</v>
      </c>
      <c r="G1631" s="65">
        <v>1979</v>
      </c>
      <c r="H1631" s="65">
        <v>2001</v>
      </c>
      <c r="I1631" s="65">
        <v>1955</v>
      </c>
      <c r="J1631" s="65">
        <v>2031</v>
      </c>
      <c r="K1631" s="65">
        <v>2050</v>
      </c>
      <c r="L1631" s="66"/>
      <c r="M1631" s="66"/>
      <c r="N1631" s="66"/>
      <c r="O1631" s="66"/>
      <c r="P1631" s="66"/>
      <c r="Q1631" s="66"/>
      <c r="R1631" s="66"/>
      <c r="S1631" s="66"/>
      <c r="T1631" s="66"/>
      <c r="U1631" s="66"/>
      <c r="V1631" s="66"/>
      <c r="W1631" s="66"/>
      <c r="X1631" s="66"/>
      <c r="Y1631" s="66"/>
      <c r="Z1631" s="66"/>
    </row>
    <row r="1632" spans="1:26" x14ac:dyDescent="0.25">
      <c r="B1632" t="s">
        <v>217</v>
      </c>
      <c r="C1632" t="s">
        <v>83</v>
      </c>
      <c r="L1632" s="12">
        <v>45.226442952450647</v>
      </c>
      <c r="M1632" s="12">
        <v>43.356158871153966</v>
      </c>
      <c r="N1632" s="12">
        <v>48.248455085101156</v>
      </c>
      <c r="O1632" s="12">
        <v>48.09422845789949</v>
      </c>
      <c r="P1632" s="12">
        <v>47.81896188987885</v>
      </c>
      <c r="Q1632" s="12">
        <v>47.677748653291111</v>
      </c>
      <c r="R1632" s="12">
        <v>47.327705484169051</v>
      </c>
      <c r="S1632" s="12">
        <v>47.338607487321376</v>
      </c>
      <c r="T1632" s="12">
        <v>47.603096977405926</v>
      </c>
      <c r="U1632" s="12">
        <v>47.754007514092159</v>
      </c>
      <c r="V1632" s="12">
        <v>47.807567791263928</v>
      </c>
      <c r="W1632" s="12">
        <v>47.893494633027828</v>
      </c>
      <c r="X1632" s="12">
        <v>48.205972033400428</v>
      </c>
      <c r="Y1632" s="12">
        <v>48.478032007095592</v>
      </c>
      <c r="Z1632" s="12">
        <v>48.516239329358079</v>
      </c>
    </row>
    <row r="1633" spans="2:26" x14ac:dyDescent="0.25">
      <c r="C1633" t="s">
        <v>84</v>
      </c>
      <c r="L1633" s="12">
        <v>58.99400121341219</v>
      </c>
      <c r="M1633" s="12">
        <v>50.989454682461407</v>
      </c>
      <c r="N1633" s="12">
        <v>47.98416726165965</v>
      </c>
      <c r="O1633" s="12">
        <v>45.210480434708145</v>
      </c>
      <c r="P1633" s="12">
        <v>43.341047527092499</v>
      </c>
      <c r="Q1633" s="12">
        <v>48.231652084757997</v>
      </c>
      <c r="R1633" s="12">
        <v>48.077565332487083</v>
      </c>
      <c r="S1633" s="12">
        <v>47.802512801806884</v>
      </c>
      <c r="T1633" s="12">
        <v>47.661472111466708</v>
      </c>
      <c r="U1633" s="12">
        <v>47.311644045453775</v>
      </c>
      <c r="V1633" s="12">
        <v>47.322632632010368</v>
      </c>
      <c r="W1633" s="12">
        <v>47.58713040542478</v>
      </c>
      <c r="X1633" s="12">
        <v>47.738120242950963</v>
      </c>
      <c r="Y1633" s="12">
        <v>47.791772151938581</v>
      </c>
      <c r="Z1633" s="12">
        <v>47.877756155451472</v>
      </c>
    </row>
    <row r="1634" spans="2:26" x14ac:dyDescent="0.25">
      <c r="C1634" t="s">
        <v>85</v>
      </c>
      <c r="L1634" s="12">
        <v>80.992115820412266</v>
      </c>
      <c r="M1634" s="12">
        <v>86.981738258657074</v>
      </c>
      <c r="N1634" s="12">
        <v>75.977713292328815</v>
      </c>
      <c r="O1634" s="12">
        <v>70.972682577732741</v>
      </c>
      <c r="P1634" s="12">
        <v>76.960513655184357</v>
      </c>
      <c r="Q1634" s="12">
        <v>61.96333315546083</v>
      </c>
      <c r="R1634" s="12">
        <v>64.184941295630864</v>
      </c>
      <c r="S1634" s="12">
        <v>61.312467437532881</v>
      </c>
      <c r="T1634" s="12">
        <v>59.208333674612931</v>
      </c>
      <c r="U1634" s="12">
        <v>64.278443194937438</v>
      </c>
      <c r="V1634" s="12">
        <v>63.903901666029675</v>
      </c>
      <c r="W1634" s="12">
        <v>63.526893368748638</v>
      </c>
      <c r="X1634" s="12">
        <v>63.35913132051283</v>
      </c>
      <c r="Y1634" s="12">
        <v>63.149653132635734</v>
      </c>
      <c r="Z1634" s="12">
        <v>63.312041323709302</v>
      </c>
    </row>
    <row r="1635" spans="2:26" x14ac:dyDescent="0.25">
      <c r="C1635" t="s">
        <v>81</v>
      </c>
      <c r="L1635" s="12">
        <v>212.9726881549272</v>
      </c>
      <c r="M1635" s="12">
        <v>208.94875377782853</v>
      </c>
      <c r="N1635" s="12">
        <v>202.9289263992452</v>
      </c>
      <c r="O1635" s="12">
        <v>200.90931827365435</v>
      </c>
      <c r="P1635" s="12">
        <v>182.90230701763045</v>
      </c>
      <c r="Q1635" s="12">
        <v>183.88303913695523</v>
      </c>
      <c r="R1635" s="12">
        <v>174.87369554219379</v>
      </c>
      <c r="S1635" s="12">
        <v>166.86444668848472</v>
      </c>
      <c r="T1635" s="12">
        <v>157.85571354745525</v>
      </c>
      <c r="U1635" s="12">
        <v>148.8485091849015</v>
      </c>
      <c r="V1635" s="12">
        <v>140.07603271223817</v>
      </c>
      <c r="W1635" s="12">
        <v>132.2078529823871</v>
      </c>
      <c r="X1635" s="12">
        <v>136.08375271817266</v>
      </c>
      <c r="Y1635" s="12">
        <v>126.17082599832048</v>
      </c>
      <c r="Z1635" s="12">
        <v>128.01504361938083</v>
      </c>
    </row>
    <row r="1636" spans="2:26" x14ac:dyDescent="0.25">
      <c r="C1636" t="s">
        <v>75</v>
      </c>
      <c r="L1636" s="12">
        <v>166.95972844122807</v>
      </c>
      <c r="M1636" s="12">
        <v>167.91981321304863</v>
      </c>
      <c r="N1636" s="12">
        <v>170.88189701694583</v>
      </c>
      <c r="O1636" s="12">
        <v>176.84172488929354</v>
      </c>
      <c r="P1636" s="12">
        <v>180.80450734576277</v>
      </c>
      <c r="Q1636" s="12">
        <v>188.76383882942832</v>
      </c>
      <c r="R1636" s="12">
        <v>184.73953734065077</v>
      </c>
      <c r="S1636" s="12">
        <v>185.71396528674887</v>
      </c>
      <c r="T1636" s="12">
        <v>188.68847497898824</v>
      </c>
      <c r="U1636" s="12">
        <v>177.68932357272271</v>
      </c>
      <c r="V1636" s="12">
        <v>176.67465144265802</v>
      </c>
      <c r="W1636" s="12">
        <v>170.67369429007883</v>
      </c>
      <c r="X1636" s="12">
        <v>157.68216117892013</v>
      </c>
      <c r="Y1636" s="12">
        <v>160.66199536743619</v>
      </c>
      <c r="Z1636" s="12">
        <v>147.6789016060921</v>
      </c>
    </row>
    <row r="1637" spans="2:26" x14ac:dyDescent="0.25">
      <c r="C1637" t="s">
        <v>76</v>
      </c>
      <c r="L1637" s="12">
        <v>514.69323388704447</v>
      </c>
      <c r="M1637" s="12">
        <v>510.41908335533333</v>
      </c>
      <c r="N1637" s="12">
        <v>511.15850995799985</v>
      </c>
      <c r="O1637" s="12">
        <v>490.98552426599247</v>
      </c>
      <c r="P1637" s="12">
        <v>487.79686522042715</v>
      </c>
      <c r="Q1637" s="12">
        <v>481.60366636893781</v>
      </c>
      <c r="R1637" s="12">
        <v>481.44972262965968</v>
      </c>
      <c r="S1637" s="12">
        <v>484.28846752502352</v>
      </c>
      <c r="T1637" s="12">
        <v>471.22620590895338</v>
      </c>
      <c r="U1637" s="12">
        <v>483.04187414775606</v>
      </c>
      <c r="V1637" s="12">
        <v>481.94577690219126</v>
      </c>
      <c r="W1637" s="12">
        <v>485.83918890544891</v>
      </c>
      <c r="X1637" s="12">
        <v>488.70676149007045</v>
      </c>
      <c r="Y1637" s="12">
        <v>496.5292048046079</v>
      </c>
      <c r="Z1637" s="12">
        <v>498.43970897608688</v>
      </c>
    </row>
    <row r="1638" spans="2:26" x14ac:dyDescent="0.25">
      <c r="C1638" t="s">
        <v>77</v>
      </c>
      <c r="L1638" s="12">
        <v>560.82602261508328</v>
      </c>
      <c r="M1638" s="12">
        <v>553.95572952913449</v>
      </c>
      <c r="N1638" s="12">
        <v>561.04291279569065</v>
      </c>
      <c r="O1638" s="12">
        <v>569.43127958355126</v>
      </c>
      <c r="P1638" s="12">
        <v>571.84666574422965</v>
      </c>
      <c r="Q1638" s="12">
        <v>554.03974190200779</v>
      </c>
      <c r="R1638" s="12">
        <v>558.58143621132785</v>
      </c>
      <c r="S1638" s="12">
        <v>543.12119916949871</v>
      </c>
      <c r="T1638" s="12">
        <v>546.45944824847356</v>
      </c>
      <c r="U1638" s="12">
        <v>537.71572988608</v>
      </c>
      <c r="V1638" s="12">
        <v>530.4849468886905</v>
      </c>
      <c r="W1638" s="12">
        <v>527.05773017402021</v>
      </c>
      <c r="X1638" s="12">
        <v>526.20330933529442</v>
      </c>
      <c r="Y1638" s="12">
        <v>512.05044322708011</v>
      </c>
      <c r="Z1638" s="12">
        <v>519.89963704043373</v>
      </c>
    </row>
    <row r="1639" spans="2:26" x14ac:dyDescent="0.25">
      <c r="C1639" t="s">
        <v>78</v>
      </c>
      <c r="L1639" s="12">
        <v>325.79191579492561</v>
      </c>
      <c r="M1639" s="12">
        <v>337.97256899585983</v>
      </c>
      <c r="N1639" s="12">
        <v>332.66352998068919</v>
      </c>
      <c r="O1639" s="12">
        <v>342.70544391262308</v>
      </c>
      <c r="P1639" s="12">
        <v>347.20204033382811</v>
      </c>
      <c r="Q1639" s="12">
        <v>373.77269266000116</v>
      </c>
      <c r="R1639" s="12">
        <v>376.75706914160969</v>
      </c>
      <c r="S1639" s="12">
        <v>392.955029556174</v>
      </c>
      <c r="T1639" s="12">
        <v>408.28389465520149</v>
      </c>
      <c r="U1639" s="12">
        <v>417.07426319383103</v>
      </c>
      <c r="V1639" s="12">
        <v>435.34836713046343</v>
      </c>
      <c r="W1639" s="12">
        <v>442.81996678661898</v>
      </c>
      <c r="X1639" s="12">
        <v>445.64271736669104</v>
      </c>
      <c r="Y1639" s="12">
        <v>451.39393519628391</v>
      </c>
      <c r="Z1639" s="12">
        <v>443.95011809989705</v>
      </c>
    </row>
    <row r="1640" spans="2:26" x14ac:dyDescent="0.25">
      <c r="C1640" t="s">
        <v>93</v>
      </c>
      <c r="L1640" s="12">
        <v>75.232420444082095</v>
      </c>
      <c r="M1640" s="12">
        <v>73.454378632194079</v>
      </c>
      <c r="N1640" s="12">
        <v>75.773657267774254</v>
      </c>
      <c r="O1640" s="12">
        <v>74.792480896724925</v>
      </c>
      <c r="P1640" s="12">
        <v>74.672277451041268</v>
      </c>
      <c r="Q1640" s="12">
        <v>67.013224790028033</v>
      </c>
      <c r="R1640" s="12">
        <v>64.739422668524611</v>
      </c>
      <c r="S1640" s="12">
        <v>65.459876168656109</v>
      </c>
      <c r="T1640" s="12">
        <v>62.289621746603842</v>
      </c>
      <c r="U1640" s="12">
        <v>59.891250226450587</v>
      </c>
      <c r="V1640" s="12">
        <v>54.464339200324574</v>
      </c>
      <c r="W1640" s="12">
        <v>54.937985524169058</v>
      </c>
      <c r="X1640" s="12">
        <v>53.456858175877542</v>
      </c>
      <c r="Y1640" s="12">
        <v>55.17388744789335</v>
      </c>
      <c r="Z1640" s="12">
        <v>57.758251914269962</v>
      </c>
    </row>
    <row r="1641" spans="2:26" s="65" customFormat="1" x14ac:dyDescent="0.25">
      <c r="B1641" s="65" t="s">
        <v>221</v>
      </c>
      <c r="L1641" s="66">
        <v>2041.6885693235658</v>
      </c>
      <c r="M1641" s="66">
        <v>2033.9976793156713</v>
      </c>
      <c r="N1641" s="66">
        <v>2026.6597690574347</v>
      </c>
      <c r="O1641" s="66">
        <v>2019.9431632921801</v>
      </c>
      <c r="P1641" s="66">
        <v>2013.3451861850751</v>
      </c>
      <c r="Q1641" s="66">
        <v>2006.9489375808685</v>
      </c>
      <c r="R1641" s="66">
        <v>2000.7310956462534</v>
      </c>
      <c r="S1641" s="66">
        <v>1994.8565721212472</v>
      </c>
      <c r="T1641" s="66">
        <v>1989.2762618491613</v>
      </c>
      <c r="U1641" s="66">
        <v>1983.6050449662253</v>
      </c>
      <c r="V1641" s="66">
        <v>1978.0282163658699</v>
      </c>
      <c r="W1641" s="66">
        <v>1972.5439370699244</v>
      </c>
      <c r="X1641" s="66">
        <v>1967.0787838618908</v>
      </c>
      <c r="Y1641" s="66">
        <v>1961.3997493332918</v>
      </c>
      <c r="Z1641" s="66">
        <v>1955.4476980646796</v>
      </c>
    </row>
    <row r="1642" spans="2:26" x14ac:dyDescent="0.25">
      <c r="B1642" t="s">
        <v>218</v>
      </c>
      <c r="C1642" t="s">
        <v>83</v>
      </c>
      <c r="L1642" s="12">
        <v>47.938844423598596</v>
      </c>
      <c r="M1642" s="12">
        <v>48.322833204323942</v>
      </c>
      <c r="N1642" s="12">
        <v>53.407700796602001</v>
      </c>
      <c r="O1642" s="12">
        <v>53.211628847770953</v>
      </c>
      <c r="P1642" s="12">
        <v>52.976964414994981</v>
      </c>
      <c r="Q1642" s="12">
        <v>52.916821633164965</v>
      </c>
      <c r="R1642" s="12">
        <v>52.758457971105997</v>
      </c>
      <c r="S1642" s="12">
        <v>52.809034570564236</v>
      </c>
      <c r="T1642" s="12">
        <v>52.950796500340459</v>
      </c>
      <c r="U1642" s="12">
        <v>53.048626182843975</v>
      </c>
      <c r="V1642" s="12">
        <v>53.109627397803777</v>
      </c>
      <c r="W1642" s="12">
        <v>53.159130841349906</v>
      </c>
      <c r="X1642" s="12">
        <v>53.205087108199237</v>
      </c>
      <c r="Y1642" s="12">
        <v>53.226090973185194</v>
      </c>
      <c r="Z1642" s="12">
        <v>53.143429527667863</v>
      </c>
    </row>
    <row r="1643" spans="2:26" x14ac:dyDescent="0.25">
      <c r="C1643" t="s">
        <v>84</v>
      </c>
      <c r="L1643" s="12">
        <v>58.320304957694788</v>
      </c>
      <c r="M1643" s="12">
        <v>50.722878199859494</v>
      </c>
      <c r="N1643" s="12">
        <v>48.483545718615858</v>
      </c>
      <c r="O1643" s="12">
        <v>47.424827751695439</v>
      </c>
      <c r="P1643" s="12">
        <v>47.995889395081242</v>
      </c>
      <c r="Q1643" s="12">
        <v>51.725747777108083</v>
      </c>
      <c r="R1643" s="12">
        <v>51.591785916433516</v>
      </c>
      <c r="S1643" s="12">
        <v>51.413218469534485</v>
      </c>
      <c r="T1643" s="12">
        <v>51.355862851269933</v>
      </c>
      <c r="U1643" s="12">
        <v>51.228179662392684</v>
      </c>
      <c r="V1643" s="12">
        <v>51.262252981557381</v>
      </c>
      <c r="W1643" s="12">
        <v>51.370462460108634</v>
      </c>
      <c r="X1643" s="12">
        <v>51.438296224837394</v>
      </c>
      <c r="Y1643" s="12">
        <v>51.465415063276346</v>
      </c>
      <c r="Z1643" s="12">
        <v>51.461959616878573</v>
      </c>
    </row>
    <row r="1644" spans="2:26" x14ac:dyDescent="0.25">
      <c r="C1644" t="s">
        <v>85</v>
      </c>
      <c r="L1644" s="12">
        <v>80.986375895413062</v>
      </c>
      <c r="M1644" s="12">
        <v>85.532400455390857</v>
      </c>
      <c r="N1644" s="12">
        <v>75.755127327461523</v>
      </c>
      <c r="O1644" s="12">
        <v>71.234550256102963</v>
      </c>
      <c r="P1644" s="12">
        <v>74.30393987616506</v>
      </c>
      <c r="Q1644" s="12">
        <v>64.396474940735942</v>
      </c>
      <c r="R1644" s="12">
        <v>66.202239248428043</v>
      </c>
      <c r="S1644" s="12">
        <v>64.884794632578689</v>
      </c>
      <c r="T1644" s="12">
        <v>65.27313073762484</v>
      </c>
      <c r="U1644" s="12">
        <v>67.877560750794743</v>
      </c>
      <c r="V1644" s="12">
        <v>67.704681135230203</v>
      </c>
      <c r="W1644" s="12">
        <v>67.541523638559426</v>
      </c>
      <c r="X1644" s="12">
        <v>67.500513736667699</v>
      </c>
      <c r="Y1644" s="12">
        <v>67.44724734838411</v>
      </c>
      <c r="Z1644" s="12">
        <v>67.487516289553156</v>
      </c>
    </row>
    <row r="1645" spans="2:26" x14ac:dyDescent="0.25">
      <c r="C1645" t="s">
        <v>81</v>
      </c>
      <c r="L1645" s="12">
        <v>211.61637859427242</v>
      </c>
      <c r="M1645" s="12">
        <v>206.56836630738664</v>
      </c>
      <c r="N1645" s="12">
        <v>199.54915505330769</v>
      </c>
      <c r="O1645" s="12">
        <v>196.09350146376465</v>
      </c>
      <c r="P1645" s="12">
        <v>180.35042042717194</v>
      </c>
      <c r="Q1645" s="12">
        <v>178.66689779217182</v>
      </c>
      <c r="R1645" s="12">
        <v>171.33201607284121</v>
      </c>
      <c r="S1645" s="12">
        <v>164.39629753127033</v>
      </c>
      <c r="T1645" s="12">
        <v>156.99804894130551</v>
      </c>
      <c r="U1645" s="12">
        <v>151.29048350655495</v>
      </c>
      <c r="V1645" s="12">
        <v>146.42697212527273</v>
      </c>
      <c r="W1645" s="12">
        <v>141.65194758624392</v>
      </c>
      <c r="X1645" s="12">
        <v>143.20545124493628</v>
      </c>
      <c r="Y1645" s="12">
        <v>138.2429188148767</v>
      </c>
      <c r="Z1645" s="12">
        <v>138.51727931824036</v>
      </c>
    </row>
    <row r="1646" spans="2:26" x14ac:dyDescent="0.25">
      <c r="C1646" t="s">
        <v>75</v>
      </c>
      <c r="L1646" s="12">
        <v>168.96805539077982</v>
      </c>
      <c r="M1646" s="12">
        <v>171.50797651242374</v>
      </c>
      <c r="N1646" s="12">
        <v>176.42726679019825</v>
      </c>
      <c r="O1646" s="12">
        <v>180.24506041367317</v>
      </c>
      <c r="P1646" s="12">
        <v>183.37466878093096</v>
      </c>
      <c r="Q1646" s="12">
        <v>186.47636976737391</v>
      </c>
      <c r="R1646" s="12">
        <v>183.2504630407808</v>
      </c>
      <c r="S1646" s="12">
        <v>183.23738632431906</v>
      </c>
      <c r="T1646" s="12">
        <v>182.54733647978983</v>
      </c>
      <c r="U1646" s="12">
        <v>176.83580320362847</v>
      </c>
      <c r="V1646" s="12">
        <v>174.37677144269941</v>
      </c>
      <c r="W1646" s="12">
        <v>171.87158228265702</v>
      </c>
      <c r="X1646" s="12">
        <v>164.46265991740233</v>
      </c>
      <c r="Y1646" s="12">
        <v>164.84663083952475</v>
      </c>
      <c r="Z1646" s="12">
        <v>159.67436239992318</v>
      </c>
    </row>
    <row r="1647" spans="2:26" x14ac:dyDescent="0.25">
      <c r="C1647" t="s">
        <v>76</v>
      </c>
      <c r="L1647" s="12">
        <v>516.06097430035277</v>
      </c>
      <c r="M1647" s="12">
        <v>514.06590766256829</v>
      </c>
      <c r="N1647" s="12">
        <v>514.84995353112402</v>
      </c>
      <c r="O1647" s="12">
        <v>501.7417089007244</v>
      </c>
      <c r="P1647" s="12">
        <v>502.41857812592082</v>
      </c>
      <c r="Q1647" s="12">
        <v>503.39729466119655</v>
      </c>
      <c r="R1647" s="12">
        <v>506.56623422493749</v>
      </c>
      <c r="S1647" s="12">
        <v>512.96106269953953</v>
      </c>
      <c r="T1647" s="12">
        <v>508.58740411919547</v>
      </c>
      <c r="U1647" s="12">
        <v>516.30638962317801</v>
      </c>
      <c r="V1647" s="12">
        <v>518.75541442554822</v>
      </c>
      <c r="W1647" s="12">
        <v>522.09353775404156</v>
      </c>
      <c r="X1647" s="12">
        <v>525.67754180570091</v>
      </c>
      <c r="Y1647" s="12">
        <v>530.93454599383529</v>
      </c>
      <c r="Z1647" s="12">
        <v>533.57598994864657</v>
      </c>
    </row>
    <row r="1648" spans="2:26" x14ac:dyDescent="0.25">
      <c r="C1648" t="s">
        <v>77</v>
      </c>
      <c r="L1648" s="12">
        <v>560.41645693800967</v>
      </c>
      <c r="M1648" s="12">
        <v>553.70996498632303</v>
      </c>
      <c r="N1648" s="12">
        <v>561.20842778422161</v>
      </c>
      <c r="O1648" s="12">
        <v>567.98153786557191</v>
      </c>
      <c r="P1648" s="12">
        <v>569.51674923769997</v>
      </c>
      <c r="Q1648" s="12">
        <v>554.95763896829089</v>
      </c>
      <c r="R1648" s="12">
        <v>558.58466905640103</v>
      </c>
      <c r="S1648" s="12">
        <v>546.14112825208031</v>
      </c>
      <c r="T1648" s="12">
        <v>548.09787165346506</v>
      </c>
      <c r="U1648" s="12">
        <v>543.39864903550381</v>
      </c>
      <c r="V1648" s="12">
        <v>538.88784752838285</v>
      </c>
      <c r="W1648" s="12">
        <v>537.21073366744349</v>
      </c>
      <c r="X1648" s="12">
        <v>537.92431173515547</v>
      </c>
      <c r="Y1648" s="12">
        <v>532.32552705106218</v>
      </c>
      <c r="Z1648" s="12">
        <v>537.69094756687264</v>
      </c>
    </row>
    <row r="1649" spans="2:26" x14ac:dyDescent="0.25">
      <c r="C1649" t="s">
        <v>78</v>
      </c>
      <c r="L1649" s="12">
        <v>324.93918557184014</v>
      </c>
      <c r="M1649" s="12">
        <v>335.70951107397644</v>
      </c>
      <c r="N1649" s="12">
        <v>329.7988097205187</v>
      </c>
      <c r="O1649" s="12">
        <v>338.69035637988725</v>
      </c>
      <c r="P1649" s="12">
        <v>342.35984159944496</v>
      </c>
      <c r="Q1649" s="12">
        <v>364.94192218361042</v>
      </c>
      <c r="R1649" s="12">
        <v>367.04889339158359</v>
      </c>
      <c r="S1649" s="12">
        <v>379.26876580546383</v>
      </c>
      <c r="T1649" s="12">
        <v>391.23775106900626</v>
      </c>
      <c r="U1649" s="12">
        <v>398.53456659969487</v>
      </c>
      <c r="V1649" s="12">
        <v>412.27144320932285</v>
      </c>
      <c r="W1649" s="12">
        <v>417.31600932326853</v>
      </c>
      <c r="X1649" s="12">
        <v>420.22272072972191</v>
      </c>
      <c r="Y1649" s="12">
        <v>424.07631741946574</v>
      </c>
      <c r="Z1649" s="12">
        <v>419.53568343678137</v>
      </c>
    </row>
    <row r="1650" spans="2:26" x14ac:dyDescent="0.25">
      <c r="C1650" t="s">
        <v>93</v>
      </c>
      <c r="L1650" s="12">
        <v>74.661840255440367</v>
      </c>
      <c r="M1650" s="12">
        <v>72.268201862329505</v>
      </c>
      <c r="N1650" s="12">
        <v>73.964197785748354</v>
      </c>
      <c r="O1650" s="12">
        <v>72.570275811017723</v>
      </c>
      <c r="P1650" s="12">
        <v>71.946648719688511</v>
      </c>
      <c r="Q1650" s="12">
        <v>64.446332063609447</v>
      </c>
      <c r="R1650" s="12">
        <v>61.962566665704585</v>
      </c>
      <c r="S1650" s="12">
        <v>62.186014336529155</v>
      </c>
      <c r="T1650" s="12">
        <v>59.002250184252091</v>
      </c>
      <c r="U1650" s="12">
        <v>56.686868162755616</v>
      </c>
      <c r="V1650" s="12">
        <v>51.872699267406027</v>
      </c>
      <c r="W1650" s="12">
        <v>52.394306122633495</v>
      </c>
      <c r="X1650" s="12">
        <v>51.180350437469635</v>
      </c>
      <c r="Y1650" s="12">
        <v>52.645513105334715</v>
      </c>
      <c r="Z1650" s="12">
        <v>54.733014019367147</v>
      </c>
    </row>
    <row r="1651" spans="2:26" s="65" customFormat="1" x14ac:dyDescent="0.25">
      <c r="B1651" s="65" t="s">
        <v>222</v>
      </c>
      <c r="L1651" s="66">
        <v>2043.9084163274017</v>
      </c>
      <c r="M1651" s="66">
        <v>2038.408040264582</v>
      </c>
      <c r="N1651" s="66">
        <v>2033.4441845077979</v>
      </c>
      <c r="O1651" s="66">
        <v>2029.1934476902088</v>
      </c>
      <c r="P1651" s="66">
        <v>2025.2437005770985</v>
      </c>
      <c r="Q1651" s="66">
        <v>2021.925499787262</v>
      </c>
      <c r="R1651" s="66">
        <v>2019.2973255882162</v>
      </c>
      <c r="S1651" s="66">
        <v>2017.2977026218796</v>
      </c>
      <c r="T1651" s="66">
        <v>2016.0504525362494</v>
      </c>
      <c r="U1651" s="66">
        <v>2015.207126727347</v>
      </c>
      <c r="V1651" s="66">
        <v>2014.6677095132234</v>
      </c>
      <c r="W1651" s="66">
        <v>2014.6092336763061</v>
      </c>
      <c r="X1651" s="66">
        <v>2014.8169329400907</v>
      </c>
      <c r="Y1651" s="66">
        <v>2015.2102066089449</v>
      </c>
      <c r="Z1651" s="66">
        <v>2015.8201821239309</v>
      </c>
    </row>
    <row r="1652" spans="2:26" x14ac:dyDescent="0.25">
      <c r="B1652" t="s">
        <v>113</v>
      </c>
      <c r="C1652" t="s">
        <v>83</v>
      </c>
      <c r="L1652" s="12">
        <v>47.938844423598596</v>
      </c>
      <c r="M1652" s="12">
        <v>48.298572318209679</v>
      </c>
      <c r="N1652" s="12">
        <v>53.329567476865684</v>
      </c>
      <c r="O1652" s="12">
        <v>52.804532764312881</v>
      </c>
      <c r="P1652" s="12">
        <v>52.288673646807986</v>
      </c>
      <c r="Q1652" s="12">
        <v>52.270168767898191</v>
      </c>
      <c r="R1652" s="12">
        <v>52.406705514892131</v>
      </c>
      <c r="S1652" s="12">
        <v>52.319598970321238</v>
      </c>
      <c r="T1652" s="12">
        <v>52.289911905081503</v>
      </c>
      <c r="U1652" s="12">
        <v>52.328418918945772</v>
      </c>
      <c r="V1652" s="12">
        <v>52.598579275878002</v>
      </c>
      <c r="W1652" s="12">
        <v>52.622593195425303</v>
      </c>
      <c r="X1652" s="12">
        <v>52.231681899686187</v>
      </c>
      <c r="Y1652" s="12">
        <v>52.248701744999053</v>
      </c>
      <c r="Z1652" s="12">
        <v>51.614219024340905</v>
      </c>
    </row>
    <row r="1653" spans="2:26" x14ac:dyDescent="0.25">
      <c r="C1653" t="s">
        <v>84</v>
      </c>
      <c r="L1653" s="12">
        <v>58.320304957694788</v>
      </c>
      <c r="M1653" s="12">
        <v>50.688989195747745</v>
      </c>
      <c r="N1653" s="12">
        <v>48.395567143357496</v>
      </c>
      <c r="O1653" s="12">
        <v>46.948229795981597</v>
      </c>
      <c r="P1653" s="12">
        <v>47.037422231152533</v>
      </c>
      <c r="Q1653" s="12">
        <v>50.236403141958476</v>
      </c>
      <c r="R1653" s="12">
        <v>50.193093933373767</v>
      </c>
      <c r="S1653" s="12">
        <v>50.113281769093888</v>
      </c>
      <c r="T1653" s="12">
        <v>50.211905678576265</v>
      </c>
      <c r="U1653" s="12">
        <v>50.010034067829991</v>
      </c>
      <c r="V1653" s="12">
        <v>50.184512916632045</v>
      </c>
      <c r="W1653" s="12">
        <v>50.405203087459981</v>
      </c>
      <c r="X1653" s="12">
        <v>50.462162044794695</v>
      </c>
      <c r="Y1653" s="12">
        <v>50.534644442437568</v>
      </c>
      <c r="Z1653" s="12">
        <v>50.069520198292061</v>
      </c>
    </row>
    <row r="1654" spans="2:26" x14ac:dyDescent="0.25">
      <c r="C1654" t="s">
        <v>85</v>
      </c>
      <c r="L1654" s="12">
        <v>80.986375895413062</v>
      </c>
      <c r="M1654" s="12">
        <v>85.492139927504965</v>
      </c>
      <c r="N1654" s="12">
        <v>75.665826803427777</v>
      </c>
      <c r="O1654" s="12">
        <v>70.852003982159857</v>
      </c>
      <c r="P1654" s="12">
        <v>73.314154358828418</v>
      </c>
      <c r="Q1654" s="12">
        <v>63.287059650643428</v>
      </c>
      <c r="R1654" s="12">
        <v>64.798346190156991</v>
      </c>
      <c r="S1654" s="12">
        <v>63.152412623720743</v>
      </c>
      <c r="T1654" s="12">
        <v>63.378399362325631</v>
      </c>
      <c r="U1654" s="12">
        <v>65.713763134650819</v>
      </c>
      <c r="V1654" s="12">
        <v>65.773034773293858</v>
      </c>
      <c r="W1654" s="12">
        <v>65.908750914559818</v>
      </c>
      <c r="X1654" s="12">
        <v>65.87282906668591</v>
      </c>
      <c r="Y1654" s="12">
        <v>65.948960909727163</v>
      </c>
      <c r="Z1654" s="12">
        <v>65.74561532964951</v>
      </c>
    </row>
    <row r="1655" spans="2:26" x14ac:dyDescent="0.25">
      <c r="C1655" t="s">
        <v>81</v>
      </c>
      <c r="L1655" s="12">
        <v>211.61637859427242</v>
      </c>
      <c r="M1655" s="12">
        <v>206.5126195877377</v>
      </c>
      <c r="N1655" s="12">
        <v>199.38937548900142</v>
      </c>
      <c r="O1655" s="12">
        <v>195.31341798198898</v>
      </c>
      <c r="P1655" s="12">
        <v>178.9929831759344</v>
      </c>
      <c r="Q1655" s="12">
        <v>176.64095616499617</v>
      </c>
      <c r="R1655" s="12">
        <v>169.30104970636341</v>
      </c>
      <c r="S1655" s="12">
        <v>162.04957522034258</v>
      </c>
      <c r="T1655" s="12">
        <v>154.25744937080762</v>
      </c>
      <c r="U1655" s="12">
        <v>148.32082628799975</v>
      </c>
      <c r="V1655" s="12">
        <v>143.46878684154368</v>
      </c>
      <c r="W1655" s="12">
        <v>138.63525010160905</v>
      </c>
      <c r="X1655" s="12">
        <v>139.6548094441203</v>
      </c>
      <c r="Y1655" s="12">
        <v>134.79603064117376</v>
      </c>
      <c r="Z1655" s="12">
        <v>134.63933837029361</v>
      </c>
    </row>
    <row r="1656" spans="2:26" x14ac:dyDescent="0.25">
      <c r="C1656" t="s">
        <v>75</v>
      </c>
      <c r="L1656" s="12">
        <v>168.96805539077982</v>
      </c>
      <c r="M1656" s="12">
        <v>171.47930501671769</v>
      </c>
      <c r="N1656" s="12">
        <v>176.35736374931935</v>
      </c>
      <c r="O1656" s="12">
        <v>179.84128201221972</v>
      </c>
      <c r="P1656" s="12">
        <v>182.43605847438155</v>
      </c>
      <c r="Q1656" s="12">
        <v>185.33069384659282</v>
      </c>
      <c r="R1656" s="12">
        <v>182.07210236145824</v>
      </c>
      <c r="S1656" s="12">
        <v>181.85699322935585</v>
      </c>
      <c r="T1656" s="12">
        <v>181.07524798485247</v>
      </c>
      <c r="U1656" s="12">
        <v>175.45685335267876</v>
      </c>
      <c r="V1656" s="12">
        <v>172.80061308660464</v>
      </c>
      <c r="W1656" s="12">
        <v>170.18269032732812</v>
      </c>
      <c r="X1656" s="12">
        <v>162.46845137417296</v>
      </c>
      <c r="Y1656" s="12">
        <v>162.14498329112672</v>
      </c>
      <c r="Z1656" s="12">
        <v>156.32192984688874</v>
      </c>
    </row>
    <row r="1657" spans="2:26" x14ac:dyDescent="0.25">
      <c r="C1657" t="s">
        <v>76</v>
      </c>
      <c r="L1657" s="12">
        <v>516.06097430035277</v>
      </c>
      <c r="M1657" s="12">
        <v>513.84511399868768</v>
      </c>
      <c r="N1657" s="12">
        <v>514.24538937432692</v>
      </c>
      <c r="O1657" s="12">
        <v>498.80243109475447</v>
      </c>
      <c r="P1657" s="12">
        <v>496.57743703640978</v>
      </c>
      <c r="Q1657" s="12">
        <v>496.01755536289454</v>
      </c>
      <c r="R1657" s="12">
        <v>499.72953696126831</v>
      </c>
      <c r="S1657" s="12">
        <v>505.65958501275247</v>
      </c>
      <c r="T1657" s="12">
        <v>501.07823145157306</v>
      </c>
      <c r="U1657" s="12">
        <v>508.68585724889022</v>
      </c>
      <c r="V1657" s="12">
        <v>512.24832462069037</v>
      </c>
      <c r="W1657" s="12">
        <v>516.22752244786216</v>
      </c>
      <c r="X1657" s="12">
        <v>518.48635956724752</v>
      </c>
      <c r="Y1657" s="12">
        <v>523.35924340490988</v>
      </c>
      <c r="Z1657" s="12">
        <v>523.06773566526806</v>
      </c>
    </row>
    <row r="1658" spans="2:26" x14ac:dyDescent="0.25">
      <c r="C1658" t="s">
        <v>77</v>
      </c>
      <c r="L1658" s="12">
        <v>560.41645693800967</v>
      </c>
      <c r="M1658" s="12">
        <v>553.63139840939402</v>
      </c>
      <c r="N1658" s="12">
        <v>560.98786247693408</v>
      </c>
      <c r="O1658" s="12">
        <v>566.93122538399064</v>
      </c>
      <c r="P1658" s="12">
        <v>567.19694503114681</v>
      </c>
      <c r="Q1658" s="12">
        <v>551.68844345862294</v>
      </c>
      <c r="R1658" s="12">
        <v>554.80013813417474</v>
      </c>
      <c r="S1658" s="12">
        <v>541.48942127575219</v>
      </c>
      <c r="T1658" s="12">
        <v>542.65746665068662</v>
      </c>
      <c r="U1658" s="12">
        <v>537.26642748457266</v>
      </c>
      <c r="V1658" s="12">
        <v>532.48437243501564</v>
      </c>
      <c r="W1658" s="12">
        <v>530.61019137809899</v>
      </c>
      <c r="X1658" s="12">
        <v>530.47936022029921</v>
      </c>
      <c r="Y1658" s="12">
        <v>524.50425568464334</v>
      </c>
      <c r="Z1658" s="12">
        <v>528.60450056618879</v>
      </c>
    </row>
    <row r="1659" spans="2:26" x14ac:dyDescent="0.25">
      <c r="C1659" t="s">
        <v>78</v>
      </c>
      <c r="L1659" s="12">
        <v>324.93918557184014</v>
      </c>
      <c r="M1659" s="12">
        <v>335.67569049786027</v>
      </c>
      <c r="N1659" s="12">
        <v>329.70569118424021</v>
      </c>
      <c r="O1659" s="12">
        <v>338.26005326041263</v>
      </c>
      <c r="P1659" s="12">
        <v>341.42470799715949</v>
      </c>
      <c r="Q1659" s="12">
        <v>363.62602657758305</v>
      </c>
      <c r="R1659" s="12">
        <v>365.62306859232262</v>
      </c>
      <c r="S1659" s="12">
        <v>377.50411361226168</v>
      </c>
      <c r="T1659" s="12">
        <v>389.17453619125257</v>
      </c>
      <c r="U1659" s="12">
        <v>396.24661234273856</v>
      </c>
      <c r="V1659" s="12">
        <v>409.86176952055058</v>
      </c>
      <c r="W1659" s="12">
        <v>414.85787726575887</v>
      </c>
      <c r="X1659" s="12">
        <v>417.52414473426234</v>
      </c>
      <c r="Y1659" s="12">
        <v>421.20014337194641</v>
      </c>
      <c r="Z1659" s="12">
        <v>416.24454639777929</v>
      </c>
    </row>
    <row r="1660" spans="2:26" x14ac:dyDescent="0.25">
      <c r="C1660" t="s">
        <v>93</v>
      </c>
      <c r="L1660" s="12">
        <v>74.661840255440367</v>
      </c>
      <c r="M1660" s="12">
        <v>72.266246122852039</v>
      </c>
      <c r="N1660" s="12">
        <v>73.958571517147888</v>
      </c>
      <c r="O1660" s="12">
        <v>72.531550706178507</v>
      </c>
      <c r="P1660" s="12">
        <v>71.868744951936023</v>
      </c>
      <c r="Q1660" s="12">
        <v>64.357320924445744</v>
      </c>
      <c r="R1660" s="12">
        <v>61.848052503196215</v>
      </c>
      <c r="S1660" s="12">
        <v>62.049769645045473</v>
      </c>
      <c r="T1660" s="12">
        <v>58.866878667011903</v>
      </c>
      <c r="U1660" s="12">
        <v>56.501070111403997</v>
      </c>
      <c r="V1660" s="12">
        <v>51.686582540129457</v>
      </c>
      <c r="W1660" s="12">
        <v>52.213168659559059</v>
      </c>
      <c r="X1660" s="12">
        <v>50.978442730311052</v>
      </c>
      <c r="Y1660" s="12">
        <v>52.411251364313756</v>
      </c>
      <c r="Z1660" s="12">
        <v>54.436335294206501</v>
      </c>
    </row>
    <row r="1661" spans="2:26" s="65" customFormat="1" x14ac:dyDescent="0.25">
      <c r="B1661" s="65" t="s">
        <v>223</v>
      </c>
      <c r="L1661" s="66">
        <v>2043.9084163274017</v>
      </c>
      <c r="M1661" s="66">
        <v>2037.8900750747116</v>
      </c>
      <c r="N1661" s="66">
        <v>2032.0352152146206</v>
      </c>
      <c r="O1661" s="66">
        <v>2022.284726981999</v>
      </c>
      <c r="P1661" s="66">
        <v>2011.1371269037568</v>
      </c>
      <c r="Q1661" s="66">
        <v>2003.4546278956352</v>
      </c>
      <c r="R1661" s="66">
        <v>2000.7720938972063</v>
      </c>
      <c r="S1661" s="66">
        <v>1996.1947513586463</v>
      </c>
      <c r="T1661" s="66">
        <v>1992.9900272621676</v>
      </c>
      <c r="U1661" s="66">
        <v>1990.5298629497104</v>
      </c>
      <c r="V1661" s="66">
        <v>1991.1065760103384</v>
      </c>
      <c r="W1661" s="66">
        <v>1991.6632473776613</v>
      </c>
      <c r="X1661" s="66">
        <v>1988.1582410815802</v>
      </c>
      <c r="Y1661" s="66">
        <v>1987.1482148552775</v>
      </c>
      <c r="Z1661" s="66">
        <v>1980.7437406929073</v>
      </c>
    </row>
    <row r="1662" spans="2:26" x14ac:dyDescent="0.25">
      <c r="B1662" t="s">
        <v>118</v>
      </c>
      <c r="C1662" t="s">
        <v>83</v>
      </c>
      <c r="L1662" s="12">
        <v>47.938844423598596</v>
      </c>
      <c r="M1662" s="12">
        <v>48.31070458901435</v>
      </c>
      <c r="N1662" s="12">
        <v>53.350864076064937</v>
      </c>
      <c r="O1662" s="12">
        <v>53.004405437044589</v>
      </c>
      <c r="P1662" s="12">
        <v>52.549843633426889</v>
      </c>
      <c r="Q1662" s="12">
        <v>52.301787654742419</v>
      </c>
      <c r="R1662" s="12">
        <v>52.118353155685845</v>
      </c>
      <c r="S1662" s="12">
        <v>52.336741464172597</v>
      </c>
      <c r="T1662" s="12">
        <v>52.479356083886898</v>
      </c>
      <c r="U1662" s="12">
        <v>52.389453873098631</v>
      </c>
      <c r="V1662" s="12">
        <v>52.449586124658246</v>
      </c>
      <c r="W1662" s="12">
        <v>52.536337633880656</v>
      </c>
      <c r="X1662" s="12">
        <v>52.529533091828341</v>
      </c>
      <c r="Y1662" s="12">
        <v>52.358967424546144</v>
      </c>
      <c r="Z1662" s="12">
        <v>51.953672935633008</v>
      </c>
    </row>
    <row r="1663" spans="2:26" x14ac:dyDescent="0.25">
      <c r="C1663" t="s">
        <v>84</v>
      </c>
      <c r="L1663" s="12">
        <v>58.320304957694788</v>
      </c>
      <c r="M1663" s="12">
        <v>50.705934877838075</v>
      </c>
      <c r="N1663" s="12">
        <v>48.424030279011362</v>
      </c>
      <c r="O1663" s="12">
        <v>47.172369625333388</v>
      </c>
      <c r="P1663" s="12">
        <v>47.420940790584822</v>
      </c>
      <c r="Q1663" s="12">
        <v>50.601121355060016</v>
      </c>
      <c r="R1663" s="12">
        <v>50.147712917896555</v>
      </c>
      <c r="S1663" s="12">
        <v>50.004542970998408</v>
      </c>
      <c r="T1663" s="12">
        <v>50.122384578243853</v>
      </c>
      <c r="U1663" s="12">
        <v>50.075143917781688</v>
      </c>
      <c r="V1663" s="12">
        <v>50.150571849470289</v>
      </c>
      <c r="W1663" s="12">
        <v>50.27569479261264</v>
      </c>
      <c r="X1663" s="12">
        <v>50.422072810411954</v>
      </c>
      <c r="Y1663" s="12">
        <v>50.491364785280993</v>
      </c>
      <c r="Z1663" s="12">
        <v>50.35578536936022</v>
      </c>
    </row>
    <row r="1664" spans="2:26" x14ac:dyDescent="0.25">
      <c r="C1664" t="s">
        <v>85</v>
      </c>
      <c r="L1664" s="12">
        <v>80.986375895413062</v>
      </c>
      <c r="M1664" s="12">
        <v>85.512271383167544</v>
      </c>
      <c r="N1664" s="12">
        <v>75.695116272311367</v>
      </c>
      <c r="O1664" s="12">
        <v>71.031255863124542</v>
      </c>
      <c r="P1664" s="12">
        <v>73.71498842491485</v>
      </c>
      <c r="Q1664" s="12">
        <v>63.579669423924223</v>
      </c>
      <c r="R1664" s="12">
        <v>64.908378935500721</v>
      </c>
      <c r="S1664" s="12">
        <v>63.322237816111112</v>
      </c>
      <c r="T1664" s="12">
        <v>63.572162049465739</v>
      </c>
      <c r="U1664" s="12">
        <v>65.830856602279795</v>
      </c>
      <c r="V1664" s="12">
        <v>65.66732536563859</v>
      </c>
      <c r="W1664" s="12">
        <v>65.670820736686352</v>
      </c>
      <c r="X1664" s="12">
        <v>65.846806131421502</v>
      </c>
      <c r="Y1664" s="12">
        <v>65.88902116028369</v>
      </c>
      <c r="Z1664" s="12">
        <v>65.870304918566887</v>
      </c>
    </row>
    <row r="1665" spans="2:26" x14ac:dyDescent="0.25">
      <c r="C1665" t="s">
        <v>81</v>
      </c>
      <c r="L1665" s="12">
        <v>211.61637859427242</v>
      </c>
      <c r="M1665" s="12">
        <v>206.54049498993663</v>
      </c>
      <c r="N1665" s="12">
        <v>199.43963877071519</v>
      </c>
      <c r="O1665" s="12">
        <v>195.68106732548824</v>
      </c>
      <c r="P1665" s="12">
        <v>179.54543255052218</v>
      </c>
      <c r="Q1665" s="12">
        <v>177.14404987445974</v>
      </c>
      <c r="R1665" s="12">
        <v>169.39770195216502</v>
      </c>
      <c r="S1665" s="12">
        <v>162.30218645122218</v>
      </c>
      <c r="T1665" s="12">
        <v>154.64548743034422</v>
      </c>
      <c r="U1665" s="12">
        <v>148.6539968894989</v>
      </c>
      <c r="V1665" s="12">
        <v>143.61882641465294</v>
      </c>
      <c r="W1665" s="12">
        <v>138.71626270295965</v>
      </c>
      <c r="X1665" s="12">
        <v>139.95123167187913</v>
      </c>
      <c r="Y1665" s="12">
        <v>134.92574172215399</v>
      </c>
      <c r="Z1665" s="12">
        <v>134.85692860666461</v>
      </c>
    </row>
    <row r="1666" spans="2:26" x14ac:dyDescent="0.25">
      <c r="C1666" t="s">
        <v>75</v>
      </c>
      <c r="L1666" s="12">
        <v>168.96805539077982</v>
      </c>
      <c r="M1666" s="12">
        <v>171.49364784569349</v>
      </c>
      <c r="N1666" s="12">
        <v>176.37769800016349</v>
      </c>
      <c r="O1666" s="12">
        <v>180.03798798523334</v>
      </c>
      <c r="P1666" s="12">
        <v>182.81887753559684</v>
      </c>
      <c r="Q1666" s="12">
        <v>185.54982097156716</v>
      </c>
      <c r="R1666" s="12">
        <v>181.99171470583067</v>
      </c>
      <c r="S1666" s="12">
        <v>181.88793895759201</v>
      </c>
      <c r="T1666" s="12">
        <v>181.17259369562365</v>
      </c>
      <c r="U1666" s="12">
        <v>175.49025417544962</v>
      </c>
      <c r="V1666" s="12">
        <v>172.90638083476014</v>
      </c>
      <c r="W1666" s="12">
        <v>170.29074276917177</v>
      </c>
      <c r="X1666" s="12">
        <v>162.86100386811842</v>
      </c>
      <c r="Y1666" s="12">
        <v>162.70457051403062</v>
      </c>
      <c r="Z1666" s="12">
        <v>156.99475500321464</v>
      </c>
    </row>
    <row r="1667" spans="2:26" x14ac:dyDescent="0.25">
      <c r="C1667" t="s">
        <v>76</v>
      </c>
      <c r="L1667" s="12">
        <v>516.06097430035277</v>
      </c>
      <c r="M1667" s="12">
        <v>513.95552842993982</v>
      </c>
      <c r="N1667" s="12">
        <v>514.42979421439065</v>
      </c>
      <c r="O1667" s="12">
        <v>500.20671628403272</v>
      </c>
      <c r="P1667" s="12">
        <v>498.91147704492425</v>
      </c>
      <c r="Q1667" s="12">
        <v>497.53561108138626</v>
      </c>
      <c r="R1667" s="12">
        <v>499.12247624045199</v>
      </c>
      <c r="S1667" s="12">
        <v>505.68876185357777</v>
      </c>
      <c r="T1667" s="12">
        <v>501.55464508706262</v>
      </c>
      <c r="U1667" s="12">
        <v>508.88208626694836</v>
      </c>
      <c r="V1667" s="12">
        <v>511.61139489790799</v>
      </c>
      <c r="W1667" s="12">
        <v>515.37270024430291</v>
      </c>
      <c r="X1667" s="12">
        <v>519.29899389164711</v>
      </c>
      <c r="Y1667" s="12">
        <v>523.97162987010665</v>
      </c>
      <c r="Z1667" s="12">
        <v>525.07719090490025</v>
      </c>
    </row>
    <row r="1668" spans="2:26" x14ac:dyDescent="0.25">
      <c r="C1668" t="s">
        <v>77</v>
      </c>
      <c r="L1668" s="12">
        <v>560.41645693800967</v>
      </c>
      <c r="M1668" s="12">
        <v>553.67068655172898</v>
      </c>
      <c r="N1668" s="12">
        <v>561.05750024163945</v>
      </c>
      <c r="O1668" s="12">
        <v>567.42481752445667</v>
      </c>
      <c r="P1668" s="12">
        <v>568.14375484127879</v>
      </c>
      <c r="Q1668" s="12">
        <v>552.52752177044329</v>
      </c>
      <c r="R1668" s="12">
        <v>555.03570874366301</v>
      </c>
      <c r="S1668" s="12">
        <v>541.92778295306755</v>
      </c>
      <c r="T1668" s="12">
        <v>543.31739568331409</v>
      </c>
      <c r="U1668" s="12">
        <v>537.92241690738365</v>
      </c>
      <c r="V1668" s="12">
        <v>532.88034322576016</v>
      </c>
      <c r="W1668" s="12">
        <v>530.83285579520805</v>
      </c>
      <c r="X1668" s="12">
        <v>531.1226738077637</v>
      </c>
      <c r="Y1668" s="12">
        <v>525.09962072582823</v>
      </c>
      <c r="Z1668" s="12">
        <v>529.57784924462771</v>
      </c>
    </row>
    <row r="1669" spans="2:26" x14ac:dyDescent="0.25">
      <c r="C1669" t="s">
        <v>78</v>
      </c>
      <c r="L1669" s="12">
        <v>324.93918557184014</v>
      </c>
      <c r="M1669" s="12">
        <v>335.69260212826288</v>
      </c>
      <c r="N1669" s="12">
        <v>329.73583376344777</v>
      </c>
      <c r="O1669" s="12">
        <v>338.46269886245869</v>
      </c>
      <c r="P1669" s="12">
        <v>341.80567153359328</v>
      </c>
      <c r="Q1669" s="12">
        <v>363.97099046494617</v>
      </c>
      <c r="R1669" s="12">
        <v>365.70009693445735</v>
      </c>
      <c r="S1669" s="12">
        <v>377.66635729592457</v>
      </c>
      <c r="T1669" s="12">
        <v>389.42581988238794</v>
      </c>
      <c r="U1669" s="12">
        <v>396.46797648191523</v>
      </c>
      <c r="V1669" s="12">
        <v>409.94451548966123</v>
      </c>
      <c r="W1669" s="12">
        <v>414.87845734508886</v>
      </c>
      <c r="X1669" s="12">
        <v>417.74664147791594</v>
      </c>
      <c r="Y1669" s="12">
        <v>421.35764889113102</v>
      </c>
      <c r="Z1669" s="12">
        <v>416.57731489011769</v>
      </c>
    </row>
    <row r="1670" spans="2:26" x14ac:dyDescent="0.25">
      <c r="C1670" t="s">
        <v>93</v>
      </c>
      <c r="L1670" s="12">
        <v>74.661840255440367</v>
      </c>
      <c r="M1670" s="12">
        <v>72.267224282924076</v>
      </c>
      <c r="N1670" s="12">
        <v>73.960314298753929</v>
      </c>
      <c r="O1670" s="12">
        <v>72.550055360927161</v>
      </c>
      <c r="P1670" s="12">
        <v>71.901499741932057</v>
      </c>
      <c r="Q1670" s="12">
        <v>64.383391839825805</v>
      </c>
      <c r="R1670" s="12">
        <v>61.853834954153442</v>
      </c>
      <c r="S1670" s="12">
        <v>62.056330574061114</v>
      </c>
      <c r="T1670" s="12">
        <v>58.875279052846146</v>
      </c>
      <c r="U1670" s="12">
        <v>56.520363357621186</v>
      </c>
      <c r="V1670" s="12">
        <v>51.702652549375948</v>
      </c>
      <c r="W1670" s="12">
        <v>52.215633979535539</v>
      </c>
      <c r="X1670" s="12">
        <v>50.993469534175183</v>
      </c>
      <c r="Y1670" s="12">
        <v>52.432278285210948</v>
      </c>
      <c r="Z1670" s="12">
        <v>54.477873683719558</v>
      </c>
    </row>
    <row r="1671" spans="2:26" s="65" customFormat="1" x14ac:dyDescent="0.25">
      <c r="B1671" s="65" t="s">
        <v>224</v>
      </c>
      <c r="L1671" s="66">
        <v>2043.9084163274017</v>
      </c>
      <c r="M1671" s="66">
        <v>2038.149095078506</v>
      </c>
      <c r="N1671" s="66">
        <v>2032.4707899164982</v>
      </c>
      <c r="O1671" s="66">
        <v>2025.5713742680991</v>
      </c>
      <c r="P1671" s="66">
        <v>2016.8124860967739</v>
      </c>
      <c r="Q1671" s="66">
        <v>2007.5939644363552</v>
      </c>
      <c r="R1671" s="66">
        <v>2000.2759785398046</v>
      </c>
      <c r="S1671" s="66">
        <v>1997.1928803367273</v>
      </c>
      <c r="T1671" s="66">
        <v>1995.165123543175</v>
      </c>
      <c r="U1671" s="66">
        <v>1992.232548471977</v>
      </c>
      <c r="V1671" s="66">
        <v>1990.9315967518853</v>
      </c>
      <c r="W1671" s="66">
        <v>1990.7895059994466</v>
      </c>
      <c r="X1671" s="66">
        <v>1990.7724262851614</v>
      </c>
      <c r="Y1671" s="66">
        <v>1989.2308433785722</v>
      </c>
      <c r="Z1671" s="66">
        <v>1985.7416755568045</v>
      </c>
    </row>
    <row r="1672" spans="2:26" x14ac:dyDescent="0.25">
      <c r="B1672" t="s">
        <v>114</v>
      </c>
      <c r="C1672" t="s">
        <v>83</v>
      </c>
      <c r="L1672" s="12">
        <v>47.938844423598596</v>
      </c>
      <c r="M1672" s="12">
        <v>48.303425664081232</v>
      </c>
      <c r="N1672" s="12">
        <v>53.338342390752928</v>
      </c>
      <c r="O1672" s="12">
        <v>52.934746862539157</v>
      </c>
      <c r="P1672" s="12">
        <v>52.483551123775577</v>
      </c>
      <c r="Q1672" s="12">
        <v>52.23596591140894</v>
      </c>
      <c r="R1672" s="12">
        <v>52.204410674802276</v>
      </c>
      <c r="S1672" s="12">
        <v>52.3709915312497</v>
      </c>
      <c r="T1672" s="12">
        <v>52.406578790093022</v>
      </c>
      <c r="U1672" s="12">
        <v>52.367593588722656</v>
      </c>
      <c r="V1672" s="12">
        <v>52.468690781481058</v>
      </c>
      <c r="W1672" s="12">
        <v>52.579645473824279</v>
      </c>
      <c r="X1672" s="12">
        <v>52.445473571363678</v>
      </c>
      <c r="Y1672" s="12">
        <v>52.298946650336646</v>
      </c>
      <c r="Z1672" s="12">
        <v>51.884795453236613</v>
      </c>
    </row>
    <row r="1673" spans="2:26" x14ac:dyDescent="0.25">
      <c r="C1673" t="s">
        <v>84</v>
      </c>
      <c r="L1673" s="12">
        <v>58.320304957694788</v>
      </c>
      <c r="M1673" s="12">
        <v>50.695767751075664</v>
      </c>
      <c r="N1673" s="12">
        <v>48.40717615351754</v>
      </c>
      <c r="O1673" s="12">
        <v>47.088115026107744</v>
      </c>
      <c r="P1673" s="12">
        <v>47.306868459309705</v>
      </c>
      <c r="Q1673" s="12">
        <v>50.434261299642536</v>
      </c>
      <c r="R1673" s="12">
        <v>50.142299208665861</v>
      </c>
      <c r="S1673" s="12">
        <v>50.0516374278059</v>
      </c>
      <c r="T1673" s="12">
        <v>50.170813325933437</v>
      </c>
      <c r="U1673" s="12">
        <v>50.079918099411486</v>
      </c>
      <c r="V1673" s="12">
        <v>50.14986935947789</v>
      </c>
      <c r="W1673" s="12">
        <v>50.314165581349265</v>
      </c>
      <c r="X1673" s="12">
        <v>50.43321103803455</v>
      </c>
      <c r="Y1673" s="12">
        <v>50.49854787003239</v>
      </c>
      <c r="Z1673" s="12">
        <v>50.298280568096018</v>
      </c>
    </row>
    <row r="1674" spans="2:26" x14ac:dyDescent="0.25">
      <c r="C1674" t="s">
        <v>85</v>
      </c>
      <c r="L1674" s="12">
        <v>80.986375895413062</v>
      </c>
      <c r="M1674" s="12">
        <v>85.500192795059078</v>
      </c>
      <c r="N1674" s="12">
        <v>75.677765745340764</v>
      </c>
      <c r="O1674" s="12">
        <v>70.963021724826319</v>
      </c>
      <c r="P1674" s="12">
        <v>73.591314288050683</v>
      </c>
      <c r="Q1674" s="12">
        <v>63.447528253265752</v>
      </c>
      <c r="R1674" s="12">
        <v>64.847882784623522</v>
      </c>
      <c r="S1674" s="12">
        <v>63.276301250604433</v>
      </c>
      <c r="T1674" s="12">
        <v>63.508754821425399</v>
      </c>
      <c r="U1674" s="12">
        <v>65.805514900129168</v>
      </c>
      <c r="V1674" s="12">
        <v>65.690407964424821</v>
      </c>
      <c r="W1674" s="12">
        <v>65.771941455867022</v>
      </c>
      <c r="X1674" s="12">
        <v>65.875192355315903</v>
      </c>
      <c r="Y1674" s="12">
        <v>65.897744966931114</v>
      </c>
      <c r="Z1674" s="12">
        <v>65.862163469809872</v>
      </c>
    </row>
    <row r="1675" spans="2:26" x14ac:dyDescent="0.25">
      <c r="C1675" t="s">
        <v>81</v>
      </c>
      <c r="L1675" s="12">
        <v>211.61637859427242</v>
      </c>
      <c r="M1675" s="12">
        <v>206.52377023754707</v>
      </c>
      <c r="N1675" s="12">
        <v>199.40991589473936</v>
      </c>
      <c r="O1675" s="12">
        <v>195.54304414168959</v>
      </c>
      <c r="P1675" s="12">
        <v>179.37636692107105</v>
      </c>
      <c r="Q1675" s="12">
        <v>176.89767058953669</v>
      </c>
      <c r="R1675" s="12">
        <v>169.31990523570363</v>
      </c>
      <c r="S1675" s="12">
        <v>162.22795232753572</v>
      </c>
      <c r="T1675" s="12">
        <v>154.50481294450034</v>
      </c>
      <c r="U1675" s="12">
        <v>148.54383324468211</v>
      </c>
      <c r="V1675" s="12">
        <v>143.54336919724861</v>
      </c>
      <c r="W1675" s="12">
        <v>138.70050439973932</v>
      </c>
      <c r="X1675" s="12">
        <v>139.86814396898984</v>
      </c>
      <c r="Y1675" s="12">
        <v>134.87812068686182</v>
      </c>
      <c r="Z1675" s="12">
        <v>134.82185700210863</v>
      </c>
    </row>
    <row r="1676" spans="2:26" x14ac:dyDescent="0.25">
      <c r="C1676" t="s">
        <v>75</v>
      </c>
      <c r="L1676" s="12">
        <v>168.96805539077982</v>
      </c>
      <c r="M1676" s="12">
        <v>171.48504384347808</v>
      </c>
      <c r="N1676" s="12">
        <v>176.36571577398303</v>
      </c>
      <c r="O1676" s="12">
        <v>179.96755749017089</v>
      </c>
      <c r="P1676" s="12">
        <v>182.69865109333645</v>
      </c>
      <c r="Q1676" s="12">
        <v>185.40569905645131</v>
      </c>
      <c r="R1676" s="12">
        <v>181.9697662131536</v>
      </c>
      <c r="S1676" s="12">
        <v>181.88965897313741</v>
      </c>
      <c r="T1676" s="12">
        <v>181.13815263987135</v>
      </c>
      <c r="U1676" s="12">
        <v>175.49208920710348</v>
      </c>
      <c r="V1676" s="12">
        <v>172.8596724916957</v>
      </c>
      <c r="W1676" s="12">
        <v>170.27243627021915</v>
      </c>
      <c r="X1676" s="12">
        <v>162.75558163967938</v>
      </c>
      <c r="Y1676" s="12">
        <v>162.51296144009095</v>
      </c>
      <c r="Z1676" s="12">
        <v>156.80720622940751</v>
      </c>
    </row>
    <row r="1677" spans="2:26" x14ac:dyDescent="0.25">
      <c r="C1677" t="s">
        <v>76</v>
      </c>
      <c r="L1677" s="12">
        <v>516.06097430035277</v>
      </c>
      <c r="M1677" s="12">
        <v>513.88928398433768</v>
      </c>
      <c r="N1677" s="12">
        <v>514.32086651155248</v>
      </c>
      <c r="O1677" s="12">
        <v>499.69227968082294</v>
      </c>
      <c r="P1677" s="12">
        <v>498.22133198921711</v>
      </c>
      <c r="Q1677" s="12">
        <v>496.68238363023028</v>
      </c>
      <c r="R1677" s="12">
        <v>499.15255771915258</v>
      </c>
      <c r="S1677" s="12">
        <v>505.79385322374685</v>
      </c>
      <c r="T1677" s="12">
        <v>501.40101572413437</v>
      </c>
      <c r="U1677" s="12">
        <v>508.89033994644888</v>
      </c>
      <c r="V1677" s="12">
        <v>511.71578884426822</v>
      </c>
      <c r="W1677" s="12">
        <v>515.74861742088967</v>
      </c>
      <c r="X1677" s="12">
        <v>519.1343204524876</v>
      </c>
      <c r="Y1677" s="12">
        <v>523.70833223348086</v>
      </c>
      <c r="Z1677" s="12">
        <v>524.66798190043869</v>
      </c>
    </row>
    <row r="1678" spans="2:26" x14ac:dyDescent="0.25">
      <c r="C1678" t="s">
        <v>77</v>
      </c>
      <c r="L1678" s="12">
        <v>560.41645693800967</v>
      </c>
      <c r="M1678" s="12">
        <v>553.64711482830967</v>
      </c>
      <c r="N1678" s="12">
        <v>561.01631749018873</v>
      </c>
      <c r="O1678" s="12">
        <v>567.23895193091676</v>
      </c>
      <c r="P1678" s="12">
        <v>567.85172591233334</v>
      </c>
      <c r="Q1678" s="12">
        <v>552.12753209543541</v>
      </c>
      <c r="R1678" s="12">
        <v>554.86528079080085</v>
      </c>
      <c r="S1678" s="12">
        <v>541.7823633242723</v>
      </c>
      <c r="T1678" s="12">
        <v>543.07328207674573</v>
      </c>
      <c r="U1678" s="12">
        <v>537.70674824783896</v>
      </c>
      <c r="V1678" s="12">
        <v>532.69099790844484</v>
      </c>
      <c r="W1678" s="12">
        <v>530.75710690840083</v>
      </c>
      <c r="X1678" s="12">
        <v>530.92212415052779</v>
      </c>
      <c r="Y1678" s="12">
        <v>524.8771087405762</v>
      </c>
      <c r="Z1678" s="12">
        <v>529.3207541917842</v>
      </c>
    </row>
    <row r="1679" spans="2:26" x14ac:dyDescent="0.25">
      <c r="C1679" t="s">
        <v>78</v>
      </c>
      <c r="L1679" s="12">
        <v>324.93918557184014</v>
      </c>
      <c r="M1679" s="12">
        <v>335.68245547136888</v>
      </c>
      <c r="N1679" s="12">
        <v>329.71799085864569</v>
      </c>
      <c r="O1679" s="12">
        <v>338.38617198315188</v>
      </c>
      <c r="P1679" s="12">
        <v>341.68983142423895</v>
      </c>
      <c r="Q1679" s="12">
        <v>363.81158854324013</v>
      </c>
      <c r="R1679" s="12">
        <v>365.64501264657207</v>
      </c>
      <c r="S1679" s="12">
        <v>377.62266235671962</v>
      </c>
      <c r="T1679" s="12">
        <v>389.33913706732619</v>
      </c>
      <c r="U1679" s="12">
        <v>396.39937245951978</v>
      </c>
      <c r="V1679" s="12">
        <v>409.89795441171293</v>
      </c>
      <c r="W1679" s="12">
        <v>414.88068747995266</v>
      </c>
      <c r="X1679" s="12">
        <v>417.6841781879391</v>
      </c>
      <c r="Y1679" s="12">
        <v>421.29036692829294</v>
      </c>
      <c r="Z1679" s="12">
        <v>416.49688603799189</v>
      </c>
    </row>
    <row r="1680" spans="2:26" x14ac:dyDescent="0.25">
      <c r="C1680" t="s">
        <v>93</v>
      </c>
      <c r="L1680" s="12">
        <v>74.661840255440367</v>
      </c>
      <c r="M1680" s="12">
        <v>72.266637456384572</v>
      </c>
      <c r="N1680" s="12">
        <v>73.959284624377119</v>
      </c>
      <c r="O1680" s="12">
        <v>72.54320937918925</v>
      </c>
      <c r="P1680" s="12">
        <v>71.890961640327475</v>
      </c>
      <c r="Q1680" s="12">
        <v>64.371821678324281</v>
      </c>
      <c r="R1680" s="12">
        <v>61.849628722868168</v>
      </c>
      <c r="S1680" s="12">
        <v>62.054570447783107</v>
      </c>
      <c r="T1680" s="12">
        <v>58.872264409170995</v>
      </c>
      <c r="U1680" s="12">
        <v>56.516659344800786</v>
      </c>
      <c r="V1680" s="12">
        <v>51.697390068739715</v>
      </c>
      <c r="W1680" s="12">
        <v>52.216030164817525</v>
      </c>
      <c r="X1680" s="12">
        <v>50.991082896964734</v>
      </c>
      <c r="Y1680" s="12">
        <v>52.425459195148207</v>
      </c>
      <c r="Z1680" s="12">
        <v>54.467936991356034</v>
      </c>
    </row>
    <row r="1681" spans="1:26" s="64" customFormat="1" x14ac:dyDescent="0.25">
      <c r="B1681" s="64" t="s">
        <v>225</v>
      </c>
      <c r="L1681" s="67">
        <v>2043.9084163274017</v>
      </c>
      <c r="M1681" s="67">
        <v>2037.993692031642</v>
      </c>
      <c r="N1681" s="67">
        <v>2032.2133754430974</v>
      </c>
      <c r="O1681" s="67">
        <v>2024.3570982194144</v>
      </c>
      <c r="P1681" s="67">
        <v>2015.1106028516601</v>
      </c>
      <c r="Q1681" s="67">
        <v>2005.4144510575352</v>
      </c>
      <c r="R1681" s="67">
        <v>1999.9967439963425</v>
      </c>
      <c r="S1681" s="67">
        <v>1997.0699908628549</v>
      </c>
      <c r="T1681" s="67">
        <v>1994.4148117992011</v>
      </c>
      <c r="U1681" s="67">
        <v>1991.8020690386572</v>
      </c>
      <c r="V1681" s="67">
        <v>1990.7141410274937</v>
      </c>
      <c r="W1681" s="67">
        <v>1991.2411351550597</v>
      </c>
      <c r="X1681" s="67">
        <v>1990.1093082613027</v>
      </c>
      <c r="Y1681" s="67">
        <v>1988.3875887117513</v>
      </c>
      <c r="Z1681" s="67">
        <v>1984.6278618442293</v>
      </c>
    </row>
    <row r="1682" spans="1:26" s="23" customFormat="1" x14ac:dyDescent="0.25">
      <c r="A1682" s="23" t="s">
        <v>33</v>
      </c>
      <c r="B1682" s="23" t="s">
        <v>216</v>
      </c>
      <c r="C1682" s="23" t="s">
        <v>83</v>
      </c>
      <c r="D1682" s="23">
        <v>34</v>
      </c>
      <c r="E1682" s="23">
        <v>37</v>
      </c>
      <c r="F1682" s="23">
        <v>42</v>
      </c>
      <c r="G1682" s="23">
        <v>51</v>
      </c>
      <c r="H1682" s="23">
        <v>77</v>
      </c>
      <c r="I1682" s="23">
        <v>65</v>
      </c>
      <c r="J1682" s="23">
        <v>62</v>
      </c>
      <c r="K1682" s="23">
        <v>56</v>
      </c>
      <c r="L1682" s="59"/>
      <c r="M1682" s="59"/>
      <c r="N1682" s="59"/>
      <c r="O1682" s="59"/>
      <c r="P1682" s="59"/>
      <c r="Q1682" s="59"/>
      <c r="R1682" s="59"/>
      <c r="S1682" s="59"/>
      <c r="T1682" s="59"/>
      <c r="U1682" s="59"/>
      <c r="V1682" s="59"/>
      <c r="W1682" s="59"/>
      <c r="X1682" s="59"/>
      <c r="Y1682" s="59"/>
      <c r="Z1682" s="59"/>
    </row>
    <row r="1683" spans="1:26" x14ac:dyDescent="0.25">
      <c r="C1683" t="s">
        <v>84</v>
      </c>
      <c r="D1683">
        <v>23</v>
      </c>
      <c r="E1683">
        <v>23</v>
      </c>
      <c r="F1683">
        <v>31</v>
      </c>
      <c r="G1683">
        <v>48</v>
      </c>
      <c r="H1683">
        <v>76</v>
      </c>
      <c r="I1683">
        <v>92</v>
      </c>
      <c r="J1683">
        <v>91</v>
      </c>
      <c r="K1683">
        <v>83</v>
      </c>
    </row>
    <row r="1684" spans="1:26" x14ac:dyDescent="0.25">
      <c r="C1684" t="s">
        <v>85</v>
      </c>
      <c r="D1684">
        <v>27</v>
      </c>
      <c r="E1684">
        <v>31</v>
      </c>
      <c r="F1684">
        <v>33</v>
      </c>
      <c r="G1684">
        <v>53</v>
      </c>
      <c r="H1684">
        <v>92</v>
      </c>
      <c r="I1684">
        <v>83</v>
      </c>
      <c r="J1684">
        <v>88</v>
      </c>
      <c r="K1684">
        <v>99</v>
      </c>
    </row>
    <row r="1685" spans="1:26" x14ac:dyDescent="0.25">
      <c r="C1685" t="s">
        <v>81</v>
      </c>
      <c r="D1685">
        <v>72</v>
      </c>
      <c r="E1685">
        <v>71</v>
      </c>
      <c r="F1685">
        <v>65</v>
      </c>
      <c r="G1685">
        <v>78</v>
      </c>
      <c r="H1685">
        <v>140</v>
      </c>
      <c r="I1685">
        <v>156</v>
      </c>
      <c r="J1685">
        <v>161</v>
      </c>
      <c r="K1685">
        <v>159</v>
      </c>
    </row>
    <row r="1686" spans="1:26" x14ac:dyDescent="0.25">
      <c r="C1686" t="s">
        <v>75</v>
      </c>
      <c r="D1686">
        <v>85</v>
      </c>
      <c r="E1686">
        <v>80</v>
      </c>
      <c r="F1686">
        <v>83</v>
      </c>
      <c r="G1686">
        <v>79</v>
      </c>
      <c r="H1686">
        <v>117</v>
      </c>
      <c r="I1686">
        <v>133</v>
      </c>
      <c r="J1686">
        <v>112</v>
      </c>
      <c r="K1686">
        <v>119</v>
      </c>
    </row>
    <row r="1687" spans="1:26" x14ac:dyDescent="0.25">
      <c r="C1687" t="s">
        <v>76</v>
      </c>
      <c r="D1687">
        <v>280</v>
      </c>
      <c r="E1687">
        <v>281</v>
      </c>
      <c r="F1687">
        <v>256</v>
      </c>
      <c r="G1687">
        <v>310</v>
      </c>
      <c r="H1687">
        <v>485</v>
      </c>
      <c r="I1687">
        <v>506</v>
      </c>
      <c r="J1687">
        <v>481</v>
      </c>
      <c r="K1687">
        <v>448</v>
      </c>
    </row>
    <row r="1688" spans="1:26" x14ac:dyDescent="0.25">
      <c r="C1688" t="s">
        <v>77</v>
      </c>
      <c r="D1688">
        <v>296</v>
      </c>
      <c r="E1688">
        <v>308</v>
      </c>
      <c r="F1688">
        <v>308</v>
      </c>
      <c r="G1688">
        <v>319</v>
      </c>
      <c r="H1688">
        <v>329</v>
      </c>
      <c r="I1688">
        <v>363</v>
      </c>
      <c r="J1688">
        <v>365</v>
      </c>
      <c r="K1688">
        <v>379</v>
      </c>
    </row>
    <row r="1689" spans="1:26" x14ac:dyDescent="0.25">
      <c r="C1689" t="s">
        <v>78</v>
      </c>
      <c r="D1689">
        <v>301</v>
      </c>
      <c r="E1689">
        <v>278</v>
      </c>
      <c r="F1689">
        <v>273</v>
      </c>
      <c r="G1689">
        <v>256</v>
      </c>
      <c r="H1689">
        <v>259</v>
      </c>
      <c r="I1689">
        <v>244</v>
      </c>
      <c r="J1689">
        <v>232</v>
      </c>
      <c r="K1689">
        <v>226</v>
      </c>
    </row>
    <row r="1690" spans="1:26" x14ac:dyDescent="0.25">
      <c r="C1690" t="s">
        <v>79</v>
      </c>
      <c r="D1690">
        <v>36</v>
      </c>
      <c r="E1690">
        <v>46</v>
      </c>
      <c r="F1690">
        <v>49</v>
      </c>
      <c r="G1690">
        <v>58</v>
      </c>
      <c r="H1690">
        <v>67</v>
      </c>
      <c r="I1690">
        <v>70</v>
      </c>
      <c r="J1690">
        <v>80</v>
      </c>
      <c r="K1690">
        <v>76</v>
      </c>
    </row>
    <row r="1691" spans="1:26" s="65" customFormat="1" x14ac:dyDescent="0.25">
      <c r="B1691" s="65" t="s">
        <v>220</v>
      </c>
      <c r="D1691" s="65">
        <v>1154</v>
      </c>
      <c r="E1691" s="65">
        <v>1155</v>
      </c>
      <c r="F1691" s="65">
        <v>1140</v>
      </c>
      <c r="G1691" s="65">
        <v>1252</v>
      </c>
      <c r="H1691" s="65">
        <v>1642</v>
      </c>
      <c r="I1691" s="65">
        <v>1712</v>
      </c>
      <c r="J1691" s="65">
        <v>1672</v>
      </c>
      <c r="K1691" s="65">
        <v>1645</v>
      </c>
      <c r="L1691" s="66"/>
      <c r="M1691" s="66"/>
      <c r="N1691" s="66"/>
      <c r="O1691" s="66"/>
      <c r="P1691" s="66"/>
      <c r="Q1691" s="66"/>
      <c r="R1691" s="66"/>
      <c r="S1691" s="66"/>
      <c r="T1691" s="66"/>
      <c r="U1691" s="66"/>
      <c r="V1691" s="66"/>
      <c r="W1691" s="66"/>
      <c r="X1691" s="66"/>
      <c r="Y1691" s="66"/>
      <c r="Z1691" s="66"/>
    </row>
    <row r="1692" spans="1:26" x14ac:dyDescent="0.25">
      <c r="B1692" t="s">
        <v>217</v>
      </c>
      <c r="C1692" t="s">
        <v>83</v>
      </c>
      <c r="L1692" s="12">
        <v>53.084062067862476</v>
      </c>
      <c r="M1692" s="12">
        <v>48.983539290718241</v>
      </c>
      <c r="N1692" s="12">
        <v>44.223661359483927</v>
      </c>
      <c r="O1692" s="12">
        <v>43.224844172344973</v>
      </c>
      <c r="P1692" s="12">
        <v>41.936602009893903</v>
      </c>
      <c r="Q1692" s="12">
        <v>41.116105317373631</v>
      </c>
      <c r="R1692" s="12">
        <v>39.83971865296364</v>
      </c>
      <c r="S1692" s="12">
        <v>39.050499427115106</v>
      </c>
      <c r="T1692" s="12">
        <v>38.113528966394782</v>
      </c>
      <c r="U1692" s="12">
        <v>37.720964516706779</v>
      </c>
      <c r="V1692" s="12">
        <v>37.005477673542224</v>
      </c>
      <c r="W1692" s="12">
        <v>36.875297789804726</v>
      </c>
      <c r="X1692" s="12">
        <v>36.738867539758118</v>
      </c>
      <c r="Y1692" s="12">
        <v>37.064081227640067</v>
      </c>
      <c r="Z1692" s="12">
        <v>37.227089257327677</v>
      </c>
    </row>
    <row r="1693" spans="1:26" x14ac:dyDescent="0.25">
      <c r="C1693" t="s">
        <v>84</v>
      </c>
      <c r="L1693" s="12">
        <v>69.993331242523055</v>
      </c>
      <c r="M1693" s="12">
        <v>61.988056737229257</v>
      </c>
      <c r="N1693" s="12">
        <v>55.980135390005103</v>
      </c>
      <c r="O1693" s="12">
        <v>53.065821788153983</v>
      </c>
      <c r="P1693" s="12">
        <v>48.966385425513607</v>
      </c>
      <c r="Q1693" s="12">
        <v>44.208302396209447</v>
      </c>
      <c r="R1693" s="12">
        <v>43.209920169765766</v>
      </c>
      <c r="S1693" s="12">
        <v>41.922217299139803</v>
      </c>
      <c r="T1693" s="12">
        <v>41.102094311811264</v>
      </c>
      <c r="U1693" s="12">
        <v>39.826250953959942</v>
      </c>
      <c r="V1693" s="12">
        <v>39.037363345833711</v>
      </c>
      <c r="W1693" s="12">
        <v>38.100787689678803</v>
      </c>
      <c r="X1693" s="12">
        <v>37.708437465160387</v>
      </c>
      <c r="Y1693" s="12">
        <v>36.993274963160729</v>
      </c>
      <c r="Z1693" s="12">
        <v>36.863191844382627</v>
      </c>
    </row>
    <row r="1694" spans="1:26" x14ac:dyDescent="0.25">
      <c r="C1694" t="s">
        <v>85</v>
      </c>
      <c r="L1694" s="12">
        <v>100.98993354368432</v>
      </c>
      <c r="M1694" s="12">
        <v>112.97777224062332</v>
      </c>
      <c r="N1694" s="12">
        <v>113.9675214098385</v>
      </c>
      <c r="O1694" s="12">
        <v>100.96122043027626</v>
      </c>
      <c r="P1694" s="12">
        <v>88.957714793000065</v>
      </c>
      <c r="Q1694" s="12">
        <v>80.950871382429781</v>
      </c>
      <c r="R1694" s="12">
        <v>71.038319811810354</v>
      </c>
      <c r="S1694" s="12">
        <v>67.937646145995373</v>
      </c>
      <c r="T1694" s="12">
        <v>63.175247099489987</v>
      </c>
      <c r="U1694" s="12">
        <v>58.272813596428499</v>
      </c>
      <c r="V1694" s="12">
        <v>56.798157627552797</v>
      </c>
      <c r="W1694" s="12">
        <v>55.31451713967612</v>
      </c>
      <c r="X1694" s="12">
        <v>53.892578295338318</v>
      </c>
      <c r="Y1694" s="12">
        <v>52.627370356652264</v>
      </c>
      <c r="Z1694" s="12">
        <v>51.494674177340315</v>
      </c>
    </row>
    <row r="1695" spans="1:26" x14ac:dyDescent="0.25">
      <c r="C1695" t="s">
        <v>81</v>
      </c>
      <c r="L1695" s="12">
        <v>168.97918589156413</v>
      </c>
      <c r="M1695" s="12">
        <v>161.96185141158276</v>
      </c>
      <c r="N1695" s="12">
        <v>165.94359401812804</v>
      </c>
      <c r="O1695" s="12">
        <v>180.92141064880946</v>
      </c>
      <c r="P1695" s="12">
        <v>192.89565548959504</v>
      </c>
      <c r="Q1695" s="12">
        <v>193.88112518843502</v>
      </c>
      <c r="R1695" s="12">
        <v>200.85935495555222</v>
      </c>
      <c r="S1695" s="12">
        <v>199.83979745493767</v>
      </c>
      <c r="T1695" s="12">
        <v>189.83429836202211</v>
      </c>
      <c r="U1695" s="12">
        <v>193.80727401072056</v>
      </c>
      <c r="V1695" s="12">
        <v>184.8880969071665</v>
      </c>
      <c r="W1695" s="12">
        <v>168.7928753812684</v>
      </c>
      <c r="X1695" s="12">
        <v>152.04063252933651</v>
      </c>
      <c r="Y1695" s="12">
        <v>139.13984998999129</v>
      </c>
      <c r="Z1695" s="12">
        <v>127.75949723642458</v>
      </c>
    </row>
    <row r="1696" spans="1:26" x14ac:dyDescent="0.25">
      <c r="C1696" t="s">
        <v>75</v>
      </c>
      <c r="L1696" s="12">
        <v>115.97122636313965</v>
      </c>
      <c r="M1696" s="12">
        <v>129.93666915958454</v>
      </c>
      <c r="N1696" s="12">
        <v>131.90704541278069</v>
      </c>
      <c r="O1696" s="12">
        <v>128.88362718890056</v>
      </c>
      <c r="P1696" s="12">
        <v>127.86363732664981</v>
      </c>
      <c r="Q1696" s="12">
        <v>139.82505049067402</v>
      </c>
      <c r="R1696" s="12">
        <v>139.80449527537402</v>
      </c>
      <c r="S1696" s="12">
        <v>139.78668240395072</v>
      </c>
      <c r="T1696" s="12">
        <v>146.76321241100283</v>
      </c>
      <c r="U1696" s="12">
        <v>141.75462393178864</v>
      </c>
      <c r="V1696" s="12">
        <v>149.72611216496216</v>
      </c>
      <c r="W1696" s="12">
        <v>161.69297406501923</v>
      </c>
      <c r="X1696" s="12">
        <v>166.67743956858374</v>
      </c>
      <c r="Y1696" s="12">
        <v>175.64219241153265</v>
      </c>
      <c r="Z1696" s="12">
        <v>181.61614008139207</v>
      </c>
    </row>
    <row r="1697" spans="2:26" x14ac:dyDescent="0.25">
      <c r="C1697" t="s">
        <v>76</v>
      </c>
      <c r="L1697" s="12">
        <v>447.73531614977355</v>
      </c>
      <c r="M1697" s="12">
        <v>430.51005605939571</v>
      </c>
      <c r="N1697" s="12">
        <v>426.30746981495292</v>
      </c>
      <c r="O1697" s="12">
        <v>419.12981065801262</v>
      </c>
      <c r="P1697" s="12">
        <v>420.9404134350558</v>
      </c>
      <c r="Q1697" s="12">
        <v>415.75959439325732</v>
      </c>
      <c r="R1697" s="12">
        <v>405.65053200638403</v>
      </c>
      <c r="S1697" s="12">
        <v>405.49205125658727</v>
      </c>
      <c r="T1697" s="12">
        <v>397.42286139701633</v>
      </c>
      <c r="U1697" s="12">
        <v>385.41370759343158</v>
      </c>
      <c r="V1697" s="12">
        <v>383.29783574270289</v>
      </c>
      <c r="W1697" s="12">
        <v>378.24717312396189</v>
      </c>
      <c r="X1697" s="12">
        <v>384.14509209992764</v>
      </c>
      <c r="Y1697" s="12">
        <v>384.05520617589826</v>
      </c>
      <c r="Z1697" s="12">
        <v>384.97406191465234</v>
      </c>
    </row>
    <row r="1698" spans="2:26" x14ac:dyDescent="0.25">
      <c r="C1698" t="s">
        <v>77</v>
      </c>
      <c r="L1698" s="12">
        <v>389.60532152918222</v>
      </c>
      <c r="M1698" s="12">
        <v>394.40130048430689</v>
      </c>
      <c r="N1698" s="12">
        <v>402.1568728863806</v>
      </c>
      <c r="O1698" s="12">
        <v>413.92289514244408</v>
      </c>
      <c r="P1698" s="12">
        <v>414.86227103606774</v>
      </c>
      <c r="Q1698" s="12">
        <v>411.10041622762509</v>
      </c>
      <c r="R1698" s="12">
        <v>423.034585743722</v>
      </c>
      <c r="S1698" s="12">
        <v>427.02764603093971</v>
      </c>
      <c r="T1698" s="12">
        <v>440.95834884872011</v>
      </c>
      <c r="U1698" s="12">
        <v>451.22028290941881</v>
      </c>
      <c r="V1698" s="12">
        <v>448.60184122234898</v>
      </c>
      <c r="W1698" s="12">
        <v>448.19620054763811</v>
      </c>
      <c r="X1698" s="12">
        <v>447.63551835904178</v>
      </c>
      <c r="Y1698" s="12">
        <v>444.2311328281188</v>
      </c>
      <c r="Z1698" s="12">
        <v>438.96860858875425</v>
      </c>
    </row>
    <row r="1699" spans="2:26" x14ac:dyDescent="0.25">
      <c r="C1699" t="s">
        <v>78</v>
      </c>
      <c r="L1699" s="12">
        <v>219.73210470419221</v>
      </c>
      <c r="M1699" s="12">
        <v>224.02799645600641</v>
      </c>
      <c r="N1699" s="12">
        <v>221.8970322047513</v>
      </c>
      <c r="O1699" s="12">
        <v>218.05138136793857</v>
      </c>
      <c r="P1699" s="12">
        <v>220.92474612754697</v>
      </c>
      <c r="Q1699" s="12">
        <v>229.39455762995314</v>
      </c>
      <c r="R1699" s="12">
        <v>228.53087770851124</v>
      </c>
      <c r="S1699" s="12">
        <v>229.78169766918523</v>
      </c>
      <c r="T1699" s="12">
        <v>226.15677704534784</v>
      </c>
      <c r="U1699" s="12">
        <v>233.49080060361888</v>
      </c>
      <c r="V1699" s="12">
        <v>240.50797660072274</v>
      </c>
      <c r="W1699" s="12">
        <v>248.37414645802176</v>
      </c>
      <c r="X1699" s="12">
        <v>256.25612577174383</v>
      </c>
      <c r="Y1699" s="12">
        <v>263.98495428590991</v>
      </c>
      <c r="Z1699" s="12">
        <v>273.23998461751995</v>
      </c>
    </row>
    <row r="1700" spans="2:26" x14ac:dyDescent="0.25">
      <c r="C1700" t="s">
        <v>93</v>
      </c>
      <c r="L1700" s="12">
        <v>73.172430162355795</v>
      </c>
      <c r="M1700" s="12">
        <v>69.203640188370144</v>
      </c>
      <c r="N1700" s="12">
        <v>66.228305126519942</v>
      </c>
      <c r="O1700" s="12">
        <v>65.537143165646469</v>
      </c>
      <c r="P1700" s="12">
        <v>61.525573936202662</v>
      </c>
      <c r="Q1700" s="12">
        <v>58.164456058706207</v>
      </c>
      <c r="R1700" s="12">
        <v>57.850559679480355</v>
      </c>
      <c r="S1700" s="12">
        <v>54.829232613103812</v>
      </c>
      <c r="T1700" s="12">
        <v>58.035474071983785</v>
      </c>
      <c r="U1700" s="12">
        <v>56.168099653090039</v>
      </c>
      <c r="V1700" s="12">
        <v>53.867415204007166</v>
      </c>
      <c r="W1700" s="12">
        <v>54.600735750357003</v>
      </c>
      <c r="X1700" s="12">
        <v>51.640611934689005</v>
      </c>
      <c r="Y1700" s="12">
        <v>49.756779985953216</v>
      </c>
      <c r="Z1700" s="12">
        <v>48.267490635168301</v>
      </c>
    </row>
    <row r="1701" spans="2:26" s="65" customFormat="1" x14ac:dyDescent="0.25">
      <c r="B1701" s="65" t="s">
        <v>221</v>
      </c>
      <c r="L1701" s="66">
        <v>1639.2629116542773</v>
      </c>
      <c r="M1701" s="66">
        <v>1633.9908820278172</v>
      </c>
      <c r="N1701" s="66">
        <v>1628.611637622841</v>
      </c>
      <c r="O1701" s="66">
        <v>1623.698154562527</v>
      </c>
      <c r="P1701" s="66">
        <v>1618.8729995795256</v>
      </c>
      <c r="Q1701" s="66">
        <v>1614.4004790846639</v>
      </c>
      <c r="R1701" s="66">
        <v>1609.8183640035638</v>
      </c>
      <c r="S1701" s="66">
        <v>1605.6674703009546</v>
      </c>
      <c r="T1701" s="66">
        <v>1601.5618425137891</v>
      </c>
      <c r="U1701" s="66">
        <v>1597.6748177691636</v>
      </c>
      <c r="V1701" s="66">
        <v>1593.7302764888391</v>
      </c>
      <c r="W1701" s="66">
        <v>1590.194707945426</v>
      </c>
      <c r="X1701" s="66">
        <v>1586.7353035635795</v>
      </c>
      <c r="Y1701" s="66">
        <v>1583.4948422248572</v>
      </c>
      <c r="Z1701" s="66">
        <v>1580.410738352962</v>
      </c>
    </row>
    <row r="1702" spans="2:26" x14ac:dyDescent="0.25">
      <c r="B1702" t="s">
        <v>218</v>
      </c>
      <c r="C1702" t="s">
        <v>83</v>
      </c>
      <c r="L1702" s="12">
        <v>53.384181259090631</v>
      </c>
      <c r="M1702" s="12">
        <v>50.263431686089731</v>
      </c>
      <c r="N1702" s="12">
        <v>48.123149231908414</v>
      </c>
      <c r="O1702" s="12">
        <v>47.503444761244289</v>
      </c>
      <c r="P1702" s="12">
        <v>46.788793898668622</v>
      </c>
      <c r="Q1702" s="12">
        <v>46.471388196228027</v>
      </c>
      <c r="R1702" s="12">
        <v>45.922744486527762</v>
      </c>
      <c r="S1702" s="12">
        <v>45.698304676294832</v>
      </c>
      <c r="T1702" s="12">
        <v>45.421350884120606</v>
      </c>
      <c r="U1702" s="12">
        <v>45.334835823315615</v>
      </c>
      <c r="V1702" s="12">
        <v>45.11532322951836</v>
      </c>
      <c r="W1702" s="12">
        <v>45.042008921060877</v>
      </c>
      <c r="X1702" s="12">
        <v>44.983018256807668</v>
      </c>
      <c r="Y1702" s="12">
        <v>45.033284990906317</v>
      </c>
      <c r="Z1702" s="12">
        <v>45.079898548834457</v>
      </c>
    </row>
    <row r="1703" spans="2:26" x14ac:dyDescent="0.25">
      <c r="C1703" t="s">
        <v>84</v>
      </c>
      <c r="L1703" s="12">
        <v>68.228864263723594</v>
      </c>
      <c r="M1703" s="12">
        <v>59.569262018566903</v>
      </c>
      <c r="N1703" s="12">
        <v>52.346121788018017</v>
      </c>
      <c r="O1703" s="12">
        <v>50.231098112900348</v>
      </c>
      <c r="P1703" s="12">
        <v>47.258210096356159</v>
      </c>
      <c r="Q1703" s="12">
        <v>45.715951223906821</v>
      </c>
      <c r="R1703" s="12">
        <v>45.200969815387218</v>
      </c>
      <c r="S1703" s="12">
        <v>44.625624237092325</v>
      </c>
      <c r="T1703" s="12">
        <v>44.344867836625077</v>
      </c>
      <c r="U1703" s="12">
        <v>43.90571229389807</v>
      </c>
      <c r="V1703" s="12">
        <v>43.702862014669137</v>
      </c>
      <c r="W1703" s="12">
        <v>43.476792464410295</v>
      </c>
      <c r="X1703" s="12">
        <v>43.406778073272584</v>
      </c>
      <c r="Y1703" s="12">
        <v>43.240570585185935</v>
      </c>
      <c r="Z1703" s="12">
        <v>43.178291051614295</v>
      </c>
    </row>
    <row r="1704" spans="2:26" x14ac:dyDescent="0.25">
      <c r="C1704" t="s">
        <v>85</v>
      </c>
      <c r="L1704" s="12">
        <v>98.788922992695959</v>
      </c>
      <c r="M1704" s="12">
        <v>107.2235379015287</v>
      </c>
      <c r="N1704" s="12">
        <v>105.08590101740734</v>
      </c>
      <c r="O1704" s="12">
        <v>91.795880283474233</v>
      </c>
      <c r="P1704" s="12">
        <v>81.125503205339186</v>
      </c>
      <c r="Q1704" s="12">
        <v>73.029928231992827</v>
      </c>
      <c r="R1704" s="12">
        <v>65.646250345414487</v>
      </c>
      <c r="S1704" s="12">
        <v>63.892002049797654</v>
      </c>
      <c r="T1704" s="12">
        <v>60.805593535632873</v>
      </c>
      <c r="U1704" s="12">
        <v>59.573448388753086</v>
      </c>
      <c r="V1704" s="12">
        <v>58.990060469301483</v>
      </c>
      <c r="W1704" s="12">
        <v>58.481350247451822</v>
      </c>
      <c r="X1704" s="12">
        <v>58.105617856360794</v>
      </c>
      <c r="Y1704" s="12">
        <v>57.800362326732341</v>
      </c>
      <c r="Z1704" s="12">
        <v>57.581290176715108</v>
      </c>
    </row>
    <row r="1705" spans="2:26" x14ac:dyDescent="0.25">
      <c r="C1705" t="s">
        <v>81</v>
      </c>
      <c r="L1705" s="12">
        <v>167.38634447658356</v>
      </c>
      <c r="M1705" s="12">
        <v>159.3996948036615</v>
      </c>
      <c r="N1705" s="12">
        <v>162.20497514779112</v>
      </c>
      <c r="O1705" s="12">
        <v>173.07398872552034</v>
      </c>
      <c r="P1705" s="12">
        <v>179.58618157955422</v>
      </c>
      <c r="Q1705" s="12">
        <v>178.38665868202429</v>
      </c>
      <c r="R1705" s="12">
        <v>181.19288234547008</v>
      </c>
      <c r="S1705" s="12">
        <v>177.87367764473757</v>
      </c>
      <c r="T1705" s="12">
        <v>169.7396692859964</v>
      </c>
      <c r="U1705" s="12">
        <v>169.06322980106265</v>
      </c>
      <c r="V1705" s="12">
        <v>161.16034025874183</v>
      </c>
      <c r="W1705" s="12">
        <v>150.05919447702885</v>
      </c>
      <c r="X1705" s="12">
        <v>139.96510053355243</v>
      </c>
      <c r="Y1705" s="12">
        <v>132.99374168290942</v>
      </c>
      <c r="Z1705" s="12">
        <v>126.60780455754471</v>
      </c>
    </row>
    <row r="1706" spans="2:26" x14ac:dyDescent="0.25">
      <c r="C1706" t="s">
        <v>75</v>
      </c>
      <c r="L1706" s="12">
        <v>120.33473374707415</v>
      </c>
      <c r="M1706" s="12">
        <v>132.70240896574708</v>
      </c>
      <c r="N1706" s="12">
        <v>134.05740277060204</v>
      </c>
      <c r="O1706" s="12">
        <v>131.7582331078651</v>
      </c>
      <c r="P1706" s="12">
        <v>132.18989694182869</v>
      </c>
      <c r="Q1706" s="12">
        <v>138.00842001613043</v>
      </c>
      <c r="R1706" s="12">
        <v>136.83831418191482</v>
      </c>
      <c r="S1706" s="12">
        <v>136.34031902032876</v>
      </c>
      <c r="T1706" s="12">
        <v>140.76209616829507</v>
      </c>
      <c r="U1706" s="12">
        <v>136.71515355605598</v>
      </c>
      <c r="V1706" s="12">
        <v>139.81650299141612</v>
      </c>
      <c r="W1706" s="12">
        <v>145.04088757237409</v>
      </c>
      <c r="X1706" s="12">
        <v>148.12997682399561</v>
      </c>
      <c r="Y1706" s="12">
        <v>149.1469524146691</v>
      </c>
      <c r="Z1706" s="12">
        <v>149.45756199031948</v>
      </c>
    </row>
    <row r="1707" spans="2:26" x14ac:dyDescent="0.25">
      <c r="C1707" t="s">
        <v>76</v>
      </c>
      <c r="L1707" s="12">
        <v>450.56821761572689</v>
      </c>
      <c r="M1707" s="12">
        <v>440.81772088769611</v>
      </c>
      <c r="N1707" s="12">
        <v>442.50455295042497</v>
      </c>
      <c r="O1707" s="12">
        <v>439.94734431574943</v>
      </c>
      <c r="P1707" s="12">
        <v>444.09619167155108</v>
      </c>
      <c r="Q1707" s="12">
        <v>444.29736742616194</v>
      </c>
      <c r="R1707" s="12">
        <v>440.65692615654689</v>
      </c>
      <c r="S1707" s="12">
        <v>442.70920751611459</v>
      </c>
      <c r="T1707" s="12">
        <v>439.1889693641449</v>
      </c>
      <c r="U1707" s="12">
        <v>435.69379740080444</v>
      </c>
      <c r="V1707" s="12">
        <v>436.87709730873917</v>
      </c>
      <c r="W1707" s="12">
        <v>437.1642945376862</v>
      </c>
      <c r="X1707" s="12">
        <v>439.57968992459837</v>
      </c>
      <c r="Y1707" s="12">
        <v>441.71487461061656</v>
      </c>
      <c r="Z1707" s="12">
        <v>444.18875332438193</v>
      </c>
    </row>
    <row r="1708" spans="2:26" x14ac:dyDescent="0.25">
      <c r="C1708" t="s">
        <v>77</v>
      </c>
      <c r="L1708" s="12">
        <v>389.89786212565861</v>
      </c>
      <c r="M1708" s="12">
        <v>395.01078495533636</v>
      </c>
      <c r="N1708" s="12">
        <v>402.31698896913304</v>
      </c>
      <c r="O1708" s="12">
        <v>413.45598631765472</v>
      </c>
      <c r="P1708" s="12">
        <v>415.10047224309744</v>
      </c>
      <c r="Q1708" s="12">
        <v>413.78000755216078</v>
      </c>
      <c r="R1708" s="12">
        <v>423.00348337958894</v>
      </c>
      <c r="S1708" s="12">
        <v>427.10827841982285</v>
      </c>
      <c r="T1708" s="12">
        <v>436.78085266470566</v>
      </c>
      <c r="U1708" s="12">
        <v>441.37795600977461</v>
      </c>
      <c r="V1708" s="12">
        <v>441.51192173513959</v>
      </c>
      <c r="W1708" s="12">
        <v>440.91631756503637</v>
      </c>
      <c r="X1708" s="12">
        <v>442.30546557963976</v>
      </c>
      <c r="Y1708" s="12">
        <v>442.3312408603519</v>
      </c>
      <c r="Z1708" s="12">
        <v>440.79763540071747</v>
      </c>
    </row>
    <row r="1709" spans="2:26" x14ac:dyDescent="0.25">
      <c r="C1709" t="s">
        <v>78</v>
      </c>
      <c r="L1709" s="12">
        <v>219.44577096008231</v>
      </c>
      <c r="M1709" s="12">
        <v>223.51279219006409</v>
      </c>
      <c r="N1709" s="12">
        <v>221.47281796100162</v>
      </c>
      <c r="O1709" s="12">
        <v>218.59944968057343</v>
      </c>
      <c r="P1709" s="12">
        <v>221.67318067076124</v>
      </c>
      <c r="Q1709" s="12">
        <v>229.22473232763494</v>
      </c>
      <c r="R1709" s="12">
        <v>229.21810610968996</v>
      </c>
      <c r="S1709" s="12">
        <v>231.11566973142061</v>
      </c>
      <c r="T1709" s="12">
        <v>228.94144542045851</v>
      </c>
      <c r="U1709" s="12">
        <v>235.81039600691713</v>
      </c>
      <c r="V1709" s="12">
        <v>242.26179826097157</v>
      </c>
      <c r="W1709" s="12">
        <v>249.06585971447055</v>
      </c>
      <c r="X1709" s="12">
        <v>255.49139516215902</v>
      </c>
      <c r="Y1709" s="12">
        <v>261.9744532515947</v>
      </c>
      <c r="Z1709" s="12">
        <v>269.16837339699509</v>
      </c>
    </row>
    <row r="1710" spans="2:26" x14ac:dyDescent="0.25">
      <c r="C1710" t="s">
        <v>93</v>
      </c>
      <c r="L1710" s="12">
        <v>71.849917099958915</v>
      </c>
      <c r="M1710" s="12">
        <v>66.743955160002869</v>
      </c>
      <c r="N1710" s="12">
        <v>62.926297725881874</v>
      </c>
      <c r="O1710" s="12">
        <v>61.245945551160084</v>
      </c>
      <c r="P1710" s="12">
        <v>56.757590999220085</v>
      </c>
      <c r="Q1710" s="12">
        <v>53.265859357033854</v>
      </c>
      <c r="R1710" s="12">
        <v>52.548433528402619</v>
      </c>
      <c r="S1710" s="12">
        <v>49.506845802256819</v>
      </c>
      <c r="T1710" s="12">
        <v>52.050573069294757</v>
      </c>
      <c r="U1710" s="12">
        <v>50.149059495094896</v>
      </c>
      <c r="V1710" s="12">
        <v>47.968544236231764</v>
      </c>
      <c r="W1710" s="12">
        <v>48.31620378582862</v>
      </c>
      <c r="X1710" s="12">
        <v>45.954660195965907</v>
      </c>
      <c r="Y1710" s="12">
        <v>44.218474623544907</v>
      </c>
      <c r="Z1710" s="12">
        <v>43.100266940994459</v>
      </c>
    </row>
    <row r="1711" spans="2:26" s="65" customFormat="1" x14ac:dyDescent="0.25">
      <c r="B1711" s="65" t="s">
        <v>222</v>
      </c>
      <c r="L1711" s="66">
        <v>1639.8848145405946</v>
      </c>
      <c r="M1711" s="66">
        <v>1635.2435885686934</v>
      </c>
      <c r="N1711" s="66">
        <v>1631.0382075621683</v>
      </c>
      <c r="O1711" s="66">
        <v>1627.6113708561418</v>
      </c>
      <c r="P1711" s="66">
        <v>1624.5760213063768</v>
      </c>
      <c r="Q1711" s="66">
        <v>1622.1803130132739</v>
      </c>
      <c r="R1711" s="66">
        <v>1620.2281103489427</v>
      </c>
      <c r="S1711" s="66">
        <v>1618.8699290978661</v>
      </c>
      <c r="T1711" s="66">
        <v>1618.035418229274</v>
      </c>
      <c r="U1711" s="66">
        <v>1617.6235887756764</v>
      </c>
      <c r="V1711" s="66">
        <v>1617.4044505047291</v>
      </c>
      <c r="W1711" s="66">
        <v>1617.5629092853476</v>
      </c>
      <c r="X1711" s="66">
        <v>1617.9217024063523</v>
      </c>
      <c r="Y1711" s="66">
        <v>1618.4539553465111</v>
      </c>
      <c r="Z1711" s="66">
        <v>1619.1598753881169</v>
      </c>
    </row>
    <row r="1712" spans="2:26" x14ac:dyDescent="0.25">
      <c r="B1712" t="s">
        <v>113</v>
      </c>
      <c r="C1712" t="s">
        <v>83</v>
      </c>
      <c r="L1712" s="12">
        <v>53.384181259090631</v>
      </c>
      <c r="M1712" s="12">
        <v>50.227175613268578</v>
      </c>
      <c r="N1712" s="12">
        <v>48.046927364673003</v>
      </c>
      <c r="O1712" s="12">
        <v>47.120153361263689</v>
      </c>
      <c r="P1712" s="12">
        <v>46.139826450730489</v>
      </c>
      <c r="Q1712" s="12">
        <v>45.836797665098601</v>
      </c>
      <c r="R1712" s="12">
        <v>45.528927525947886</v>
      </c>
      <c r="S1712" s="12">
        <v>45.176833829767233</v>
      </c>
      <c r="T1712" s="12">
        <v>44.753845428210106</v>
      </c>
      <c r="U1712" s="12">
        <v>44.612601614248675</v>
      </c>
      <c r="V1712" s="12">
        <v>44.574860566348683</v>
      </c>
      <c r="W1712" s="12">
        <v>44.484285421981134</v>
      </c>
      <c r="X1712" s="12">
        <v>110.41103453901351</v>
      </c>
      <c r="Y1712" s="12">
        <v>86.912416957645235</v>
      </c>
      <c r="Z1712" s="12">
        <v>71.935734093002665</v>
      </c>
    </row>
    <row r="1713" spans="2:26" x14ac:dyDescent="0.25">
      <c r="C1713" t="s">
        <v>84</v>
      </c>
      <c r="L1713" s="12">
        <v>68.228864263723594</v>
      </c>
      <c r="M1713" s="12">
        <v>59.540557587899997</v>
      </c>
      <c r="N1713" s="12">
        <v>52.245951469174116</v>
      </c>
      <c r="O1713" s="12">
        <v>49.756403049432024</v>
      </c>
      <c r="P1713" s="12">
        <v>46.246473148723716</v>
      </c>
      <c r="Q1713" s="12">
        <v>44.415713856455397</v>
      </c>
      <c r="R1713" s="12">
        <v>43.972612882002949</v>
      </c>
      <c r="S1713" s="12">
        <v>43.47589404076777</v>
      </c>
      <c r="T1713" s="12">
        <v>43.316698595853836</v>
      </c>
      <c r="U1713" s="12">
        <v>42.811555814453321</v>
      </c>
      <c r="V1713" s="12">
        <v>42.723758514076465</v>
      </c>
      <c r="W1713" s="12">
        <v>42.595902430334682</v>
      </c>
      <c r="X1713" s="12">
        <v>83.869095431628182</v>
      </c>
      <c r="Y1713" s="12">
        <v>86.54751297121382</v>
      </c>
      <c r="Z1713" s="12">
        <v>84.533712479842535</v>
      </c>
    </row>
    <row r="1714" spans="2:26" x14ac:dyDescent="0.25">
      <c r="C1714" t="s">
        <v>85</v>
      </c>
      <c r="L1714" s="12">
        <v>98.788922992695959</v>
      </c>
      <c r="M1714" s="12">
        <v>107.18782981221591</v>
      </c>
      <c r="N1714" s="12">
        <v>104.99653831105726</v>
      </c>
      <c r="O1714" s="12">
        <v>91.383231337782618</v>
      </c>
      <c r="P1714" s="12">
        <v>80.306992059314098</v>
      </c>
      <c r="Q1714" s="12">
        <v>71.843297274286272</v>
      </c>
      <c r="R1714" s="12">
        <v>64.262360778741041</v>
      </c>
      <c r="S1714" s="12">
        <v>62.236992355819893</v>
      </c>
      <c r="T1714" s="12">
        <v>58.914471950862577</v>
      </c>
      <c r="U1714" s="12">
        <v>57.671690780690042</v>
      </c>
      <c r="V1714" s="12">
        <v>57.284740192718147</v>
      </c>
      <c r="W1714" s="12">
        <v>57.024352917443977</v>
      </c>
      <c r="X1714" s="12">
        <v>93.987694836312031</v>
      </c>
      <c r="Y1714" s="12">
        <v>97.972860094288279</v>
      </c>
      <c r="Z1714" s="12">
        <v>99.191168836130643</v>
      </c>
    </row>
    <row r="1715" spans="2:26" x14ac:dyDescent="0.25">
      <c r="C1715" t="s">
        <v>81</v>
      </c>
      <c r="L1715" s="12">
        <v>167.38634447658356</v>
      </c>
      <c r="M1715" s="12">
        <v>159.36271604766173</v>
      </c>
      <c r="N1715" s="12">
        <v>162.0916548120212</v>
      </c>
      <c r="O1715" s="12">
        <v>172.50040085806106</v>
      </c>
      <c r="P1715" s="12">
        <v>178.34005601760276</v>
      </c>
      <c r="Q1715" s="12">
        <v>176.72128258993396</v>
      </c>
      <c r="R1715" s="12">
        <v>179.35504950441927</v>
      </c>
      <c r="S1715" s="12">
        <v>175.65834254656352</v>
      </c>
      <c r="T1715" s="12">
        <v>167.33937036150348</v>
      </c>
      <c r="U1715" s="12">
        <v>166.20706327809836</v>
      </c>
      <c r="V1715" s="12">
        <v>158.27803244647947</v>
      </c>
      <c r="W1715" s="12">
        <v>147.04777118175906</v>
      </c>
      <c r="X1715" s="12">
        <v>183.87358494493898</v>
      </c>
      <c r="Y1715" s="12">
        <v>177.31712934139432</v>
      </c>
      <c r="Z1715" s="12">
        <v>172.92504536921757</v>
      </c>
    </row>
    <row r="1716" spans="2:26" x14ac:dyDescent="0.25">
      <c r="C1716" t="s">
        <v>75</v>
      </c>
      <c r="L1716" s="12">
        <v>120.33473374707415</v>
      </c>
      <c r="M1716" s="12">
        <v>132.66327031458161</v>
      </c>
      <c r="N1716" s="12">
        <v>133.97043476696345</v>
      </c>
      <c r="O1716" s="12">
        <v>131.35339396744268</v>
      </c>
      <c r="P1716" s="12">
        <v>131.38922501088945</v>
      </c>
      <c r="Q1716" s="12">
        <v>136.92613410330139</v>
      </c>
      <c r="R1716" s="12">
        <v>135.83846259146193</v>
      </c>
      <c r="S1716" s="12">
        <v>135.2372544838027</v>
      </c>
      <c r="T1716" s="12">
        <v>139.51795435808987</v>
      </c>
      <c r="U1716" s="12">
        <v>135.56985463794962</v>
      </c>
      <c r="V1716" s="12">
        <v>138.57630782464213</v>
      </c>
      <c r="W1716" s="12">
        <v>143.82293282780344</v>
      </c>
      <c r="X1716" s="12">
        <v>188.43431269933188</v>
      </c>
      <c r="Y1716" s="12">
        <v>195.85099747000251</v>
      </c>
      <c r="Z1716" s="12">
        <v>200.38781822049145</v>
      </c>
    </row>
    <row r="1717" spans="2:26" x14ac:dyDescent="0.25">
      <c r="C1717" t="s">
        <v>76</v>
      </c>
      <c r="L1717" s="12">
        <v>450.56821761572689</v>
      </c>
      <c r="M1717" s="12">
        <v>440.61529071275811</v>
      </c>
      <c r="N1717" s="12">
        <v>441.95679654298971</v>
      </c>
      <c r="O1717" s="12">
        <v>437.2476331831262</v>
      </c>
      <c r="P1717" s="12">
        <v>438.72272379979142</v>
      </c>
      <c r="Q1717" s="12">
        <v>437.45959942796298</v>
      </c>
      <c r="R1717" s="12">
        <v>434.24216433851171</v>
      </c>
      <c r="S1717" s="12">
        <v>435.64576341554402</v>
      </c>
      <c r="T1717" s="12">
        <v>431.84328368343813</v>
      </c>
      <c r="U1717" s="12">
        <v>428.28460626718623</v>
      </c>
      <c r="V1717" s="12">
        <v>430.32437098155208</v>
      </c>
      <c r="W1717" s="12">
        <v>431.2492065847008</v>
      </c>
      <c r="X1717" s="12">
        <v>741.44467277055423</v>
      </c>
      <c r="Y1717" s="12">
        <v>725.42179200071746</v>
      </c>
      <c r="Z1717" s="12">
        <v>708.98126616590264</v>
      </c>
    </row>
    <row r="1718" spans="2:26" x14ac:dyDescent="0.25">
      <c r="C1718" t="s">
        <v>77</v>
      </c>
      <c r="L1718" s="12">
        <v>389.89786212565861</v>
      </c>
      <c r="M1718" s="12">
        <v>394.9616493238774</v>
      </c>
      <c r="N1718" s="12">
        <v>402.17351601119628</v>
      </c>
      <c r="O1718" s="12">
        <v>412.78574301085166</v>
      </c>
      <c r="P1718" s="12">
        <v>413.63874801003931</v>
      </c>
      <c r="Q1718" s="12">
        <v>411.71671354041069</v>
      </c>
      <c r="R1718" s="12">
        <v>420.52019380859463</v>
      </c>
      <c r="S1718" s="12">
        <v>424.08044731311713</v>
      </c>
      <c r="T1718" s="12">
        <v>433.12632561766543</v>
      </c>
      <c r="U1718" s="12">
        <v>437.07806450587361</v>
      </c>
      <c r="V1718" s="12">
        <v>436.96243912775276</v>
      </c>
      <c r="W1718" s="12">
        <v>436.07702831750373</v>
      </c>
      <c r="X1718" s="12">
        <v>530.01750495775559</v>
      </c>
      <c r="Y1718" s="12">
        <v>541.26158661292322</v>
      </c>
      <c r="Z1718" s="12">
        <v>546.92217864810527</v>
      </c>
    </row>
    <row r="1719" spans="2:26" x14ac:dyDescent="0.25">
      <c r="C1719" t="s">
        <v>78</v>
      </c>
      <c r="L1719" s="12">
        <v>219.44577096008231</v>
      </c>
      <c r="M1719" s="12">
        <v>223.49338943231214</v>
      </c>
      <c r="N1719" s="12">
        <v>221.41713079702316</v>
      </c>
      <c r="O1719" s="12">
        <v>218.33577355439184</v>
      </c>
      <c r="P1719" s="12">
        <v>221.12301909796415</v>
      </c>
      <c r="Q1719" s="12">
        <v>228.43017816755398</v>
      </c>
      <c r="R1719" s="12">
        <v>228.35217760850281</v>
      </c>
      <c r="S1719" s="12">
        <v>230.08173062481649</v>
      </c>
      <c r="T1719" s="12">
        <v>227.77325520972573</v>
      </c>
      <c r="U1719" s="12">
        <v>234.48723914676637</v>
      </c>
      <c r="V1719" s="12">
        <v>240.86744489875957</v>
      </c>
      <c r="W1719" s="12">
        <v>247.62020032283687</v>
      </c>
      <c r="X1719" s="12">
        <v>296.08586588238671</v>
      </c>
      <c r="Y1719" s="12">
        <v>306.66647809801492</v>
      </c>
      <c r="Z1719" s="12">
        <v>315.59330073800265</v>
      </c>
    </row>
    <row r="1720" spans="2:26" x14ac:dyDescent="0.25">
      <c r="C1720" t="s">
        <v>93</v>
      </c>
      <c r="L1720" s="12">
        <v>71.849917099958915</v>
      </c>
      <c r="M1720" s="12">
        <v>66.741075414552611</v>
      </c>
      <c r="N1720" s="12">
        <v>62.920527798286194</v>
      </c>
      <c r="O1720" s="12">
        <v>61.215649809908768</v>
      </c>
      <c r="P1720" s="12">
        <v>56.687931831074977</v>
      </c>
      <c r="Q1720" s="12">
        <v>53.18432211361683</v>
      </c>
      <c r="R1720" s="12">
        <v>52.468122028477389</v>
      </c>
      <c r="S1720" s="12">
        <v>49.421187199530785</v>
      </c>
      <c r="T1720" s="12">
        <v>51.957227465028048</v>
      </c>
      <c r="U1720" s="12">
        <v>50.065036783075172</v>
      </c>
      <c r="V1720" s="12">
        <v>47.889691008797477</v>
      </c>
      <c r="W1720" s="12">
        <v>48.214795982155636</v>
      </c>
      <c r="X1720" s="12">
        <v>49.238973303978383</v>
      </c>
      <c r="Y1720" s="12">
        <v>48.194961943052874</v>
      </c>
      <c r="Z1720" s="12">
        <v>48.257220319597167</v>
      </c>
    </row>
    <row r="1721" spans="2:26" s="65" customFormat="1" x14ac:dyDescent="0.25">
      <c r="B1721" s="65" t="s">
        <v>223</v>
      </c>
      <c r="L1721" s="66">
        <v>1639.8848145405946</v>
      </c>
      <c r="M1721" s="66">
        <v>1634.7929542591282</v>
      </c>
      <c r="N1721" s="66">
        <v>1629.8194778733844</v>
      </c>
      <c r="O1721" s="66">
        <v>1621.6983821322606</v>
      </c>
      <c r="P1721" s="66">
        <v>1612.5949954261303</v>
      </c>
      <c r="Q1721" s="66">
        <v>1606.5340387386202</v>
      </c>
      <c r="R1721" s="66">
        <v>1604.5400710666597</v>
      </c>
      <c r="S1721" s="66">
        <v>1601.0144458097293</v>
      </c>
      <c r="T1721" s="66">
        <v>1598.5424326703771</v>
      </c>
      <c r="U1721" s="66">
        <v>1596.7877128283412</v>
      </c>
      <c r="V1721" s="66">
        <v>1597.4816455611267</v>
      </c>
      <c r="W1721" s="66">
        <v>1598.1364759865194</v>
      </c>
      <c r="X1721" s="66">
        <v>2277.3627393658999</v>
      </c>
      <c r="Y1721" s="66">
        <v>2266.1457354892527</v>
      </c>
      <c r="Z1721" s="66">
        <v>2248.7274448702929</v>
      </c>
    </row>
    <row r="1722" spans="2:26" x14ac:dyDescent="0.25">
      <c r="B1722" t="s">
        <v>118</v>
      </c>
      <c r="C1722" t="s">
        <v>83</v>
      </c>
      <c r="L1722" s="12">
        <v>53.384181259090631</v>
      </c>
      <c r="M1722" s="12">
        <v>50.245300887170885</v>
      </c>
      <c r="N1722" s="12">
        <v>48.068181520655379</v>
      </c>
      <c r="O1722" s="12">
        <v>47.3069704672886</v>
      </c>
      <c r="P1722" s="12">
        <v>46.386808627149527</v>
      </c>
      <c r="Q1722" s="12">
        <v>45.888472216249568</v>
      </c>
      <c r="R1722" s="12">
        <v>45.298701480691157</v>
      </c>
      <c r="S1722" s="12">
        <v>45.207511732685447</v>
      </c>
      <c r="T1722" s="12">
        <v>44.926175056904412</v>
      </c>
      <c r="U1722" s="12">
        <v>44.677025616505311</v>
      </c>
      <c r="V1722" s="12">
        <v>44.458699085902602</v>
      </c>
      <c r="W1722" s="12">
        <v>44.418067928184627</v>
      </c>
      <c r="X1722" s="12">
        <v>68.717507493816768</v>
      </c>
      <c r="Y1722" s="12">
        <v>84.006605066059905</v>
      </c>
      <c r="Z1722" s="12">
        <v>87.572936469381432</v>
      </c>
    </row>
    <row r="1723" spans="2:26" x14ac:dyDescent="0.25">
      <c r="C1723" t="s">
        <v>84</v>
      </c>
      <c r="L1723" s="12">
        <v>68.228864263723594</v>
      </c>
      <c r="M1723" s="12">
        <v>59.554908019696661</v>
      </c>
      <c r="N1723" s="12">
        <v>52.278234618061951</v>
      </c>
      <c r="O1723" s="12">
        <v>49.977815439509961</v>
      </c>
      <c r="P1723" s="12">
        <v>46.650846625445162</v>
      </c>
      <c r="Q1723" s="12">
        <v>44.737071629567787</v>
      </c>
      <c r="R1723" s="12">
        <v>43.946085134478167</v>
      </c>
      <c r="S1723" s="12">
        <v>43.397314603311209</v>
      </c>
      <c r="T1723" s="12">
        <v>43.256554892045216</v>
      </c>
      <c r="U1723" s="12">
        <v>42.877870848901409</v>
      </c>
      <c r="V1723" s="12">
        <v>42.706699304132833</v>
      </c>
      <c r="W1723" s="12">
        <v>42.497004032865391</v>
      </c>
      <c r="X1723" s="12">
        <v>57.698665098034645</v>
      </c>
      <c r="Y1723" s="12">
        <v>73.566926138553697</v>
      </c>
      <c r="Z1723" s="12">
        <v>84.862295311536045</v>
      </c>
    </row>
    <row r="1724" spans="2:26" x14ac:dyDescent="0.25">
      <c r="C1724" t="s">
        <v>85</v>
      </c>
      <c r="L1724" s="12">
        <v>98.788922992695959</v>
      </c>
      <c r="M1724" s="12">
        <v>107.20568205567432</v>
      </c>
      <c r="N1724" s="12">
        <v>105.0258082896577</v>
      </c>
      <c r="O1724" s="12">
        <v>91.576055844396123</v>
      </c>
      <c r="P1724" s="12">
        <v>80.638607810591381</v>
      </c>
      <c r="Q1724" s="12">
        <v>72.15255822717431</v>
      </c>
      <c r="R1724" s="12">
        <v>64.37186026094146</v>
      </c>
      <c r="S1724" s="12">
        <v>62.400310410384662</v>
      </c>
      <c r="T1724" s="12">
        <v>59.122087025804191</v>
      </c>
      <c r="U1724" s="12">
        <v>57.785909648586696</v>
      </c>
      <c r="V1724" s="12">
        <v>57.208832243959876</v>
      </c>
      <c r="W1724" s="12">
        <v>56.838127955108668</v>
      </c>
      <c r="X1724" s="12">
        <v>70.372182800673073</v>
      </c>
      <c r="Y1724" s="12">
        <v>85.244156239028754</v>
      </c>
      <c r="Z1724" s="12">
        <v>97.078502686944347</v>
      </c>
    </row>
    <row r="1725" spans="2:26" x14ac:dyDescent="0.25">
      <c r="C1725" t="s">
        <v>81</v>
      </c>
      <c r="L1725" s="12">
        <v>167.38634447658356</v>
      </c>
      <c r="M1725" s="12">
        <v>159.3812023387602</v>
      </c>
      <c r="N1725" s="12">
        <v>162.1276007596436</v>
      </c>
      <c r="O1725" s="12">
        <v>172.77062638282189</v>
      </c>
      <c r="P1725" s="12">
        <v>178.84523753904901</v>
      </c>
      <c r="Q1725" s="12">
        <v>177.14632612004084</v>
      </c>
      <c r="R1725" s="12">
        <v>179.44969525945081</v>
      </c>
      <c r="S1725" s="12">
        <v>175.89576950646335</v>
      </c>
      <c r="T1725" s="12">
        <v>167.67547187115139</v>
      </c>
      <c r="U1725" s="12">
        <v>166.5336949939107</v>
      </c>
      <c r="V1725" s="12">
        <v>158.4335352053086</v>
      </c>
      <c r="W1725" s="12">
        <v>147.13596772113414</v>
      </c>
      <c r="X1725" s="12">
        <v>154.30075547033155</v>
      </c>
      <c r="Y1725" s="12">
        <v>164.57372806507479</v>
      </c>
      <c r="Z1725" s="12">
        <v>171.58592271008541</v>
      </c>
    </row>
    <row r="1726" spans="2:26" x14ac:dyDescent="0.25">
      <c r="C1726" t="s">
        <v>75</v>
      </c>
      <c r="L1726" s="12">
        <v>120.33473374707415</v>
      </c>
      <c r="M1726" s="12">
        <v>132.6828289375589</v>
      </c>
      <c r="N1726" s="12">
        <v>133.99565132647297</v>
      </c>
      <c r="O1726" s="12">
        <v>131.54911281466357</v>
      </c>
      <c r="P1726" s="12">
        <v>131.71128986128622</v>
      </c>
      <c r="Q1726" s="12">
        <v>137.12697092018482</v>
      </c>
      <c r="R1726" s="12">
        <v>135.75006999968849</v>
      </c>
      <c r="S1726" s="12">
        <v>135.25245928715344</v>
      </c>
      <c r="T1726" s="12">
        <v>139.59963327453357</v>
      </c>
      <c r="U1726" s="12">
        <v>135.59175110575518</v>
      </c>
      <c r="V1726" s="12">
        <v>138.642448735485</v>
      </c>
      <c r="W1726" s="12">
        <v>143.87687365817521</v>
      </c>
      <c r="X1726" s="12">
        <v>162.23694687382911</v>
      </c>
      <c r="Y1726" s="12">
        <v>180.91606749860671</v>
      </c>
      <c r="Z1726" s="12">
        <v>196.33484363044494</v>
      </c>
    </row>
    <row r="1727" spans="2:26" x14ac:dyDescent="0.25">
      <c r="C1727" t="s">
        <v>76</v>
      </c>
      <c r="L1727" s="12">
        <v>450.56821761572689</v>
      </c>
      <c r="M1727" s="12">
        <v>440.71647920013913</v>
      </c>
      <c r="N1727" s="12">
        <v>442.12420818944838</v>
      </c>
      <c r="O1727" s="12">
        <v>438.53115676117579</v>
      </c>
      <c r="P1727" s="12">
        <v>440.86517393818463</v>
      </c>
      <c r="Q1727" s="12">
        <v>438.8970982248141</v>
      </c>
      <c r="R1727" s="12">
        <v>433.79044089137346</v>
      </c>
      <c r="S1727" s="12">
        <v>435.77994133472964</v>
      </c>
      <c r="T1727" s="12">
        <v>432.39589350374615</v>
      </c>
      <c r="U1727" s="12">
        <v>428.5807634589828</v>
      </c>
      <c r="V1727" s="12">
        <v>429.8749671268921</v>
      </c>
      <c r="W1727" s="12">
        <v>430.5978869526727</v>
      </c>
      <c r="X1727" s="12">
        <v>546.91657445793169</v>
      </c>
      <c r="Y1727" s="12">
        <v>654.34904334538749</v>
      </c>
      <c r="Z1727" s="12">
        <v>725.58031516747315</v>
      </c>
    </row>
    <row r="1728" spans="2:26" x14ac:dyDescent="0.25">
      <c r="C1728" t="s">
        <v>77</v>
      </c>
      <c r="L1728" s="12">
        <v>389.89786212565861</v>
      </c>
      <c r="M1728" s="12">
        <v>394.9862098033326</v>
      </c>
      <c r="N1728" s="12">
        <v>402.21936739081178</v>
      </c>
      <c r="O1728" s="12">
        <v>413.1002827308198</v>
      </c>
      <c r="P1728" s="12">
        <v>414.23677705261434</v>
      </c>
      <c r="Q1728" s="12">
        <v>412.246436247004</v>
      </c>
      <c r="R1728" s="12">
        <v>420.67640065982636</v>
      </c>
      <c r="S1728" s="12">
        <v>424.35544096653359</v>
      </c>
      <c r="T1728" s="12">
        <v>433.5545088698492</v>
      </c>
      <c r="U1728" s="12">
        <v>437.5213728336908</v>
      </c>
      <c r="V1728" s="12">
        <v>437.23823927103587</v>
      </c>
      <c r="W1728" s="12">
        <v>436.23037139851999</v>
      </c>
      <c r="X1728" s="12">
        <v>471.56040026325223</v>
      </c>
      <c r="Y1728" s="12">
        <v>509.44722785850774</v>
      </c>
      <c r="Z1728" s="12">
        <v>539.4869169740407</v>
      </c>
    </row>
    <row r="1729" spans="1:26" x14ac:dyDescent="0.25">
      <c r="C1729" t="s">
        <v>78</v>
      </c>
      <c r="L1729" s="12">
        <v>219.44577096008231</v>
      </c>
      <c r="M1729" s="12">
        <v>223.50308878233136</v>
      </c>
      <c r="N1729" s="12">
        <v>221.43477825331834</v>
      </c>
      <c r="O1729" s="12">
        <v>218.45975978385519</v>
      </c>
      <c r="P1729" s="12">
        <v>221.34868940221926</v>
      </c>
      <c r="Q1729" s="12">
        <v>228.63586902117737</v>
      </c>
      <c r="R1729" s="12">
        <v>228.3942825609615</v>
      </c>
      <c r="S1729" s="12">
        <v>230.1657347881245</v>
      </c>
      <c r="T1729" s="12">
        <v>227.89851390528986</v>
      </c>
      <c r="U1729" s="12">
        <v>234.60323487372798</v>
      </c>
      <c r="V1729" s="12">
        <v>240.92329353259012</v>
      </c>
      <c r="W1729" s="12">
        <v>247.65536726792703</v>
      </c>
      <c r="X1729" s="12">
        <v>269.51333589636295</v>
      </c>
      <c r="Y1729" s="12">
        <v>292.81769978132098</v>
      </c>
      <c r="Z1729" s="12">
        <v>313.42837733068245</v>
      </c>
    </row>
    <row r="1730" spans="1:26" x14ac:dyDescent="0.25">
      <c r="C1730" t="s">
        <v>93</v>
      </c>
      <c r="L1730" s="12">
        <v>71.849917099958915</v>
      </c>
      <c r="M1730" s="12">
        <v>66.742514848459948</v>
      </c>
      <c r="N1730" s="12">
        <v>62.92236801963783</v>
      </c>
      <c r="O1730" s="12">
        <v>61.230195473961672</v>
      </c>
      <c r="P1730" s="12">
        <v>56.716275306735632</v>
      </c>
      <c r="Q1730" s="12">
        <v>53.205752940521457</v>
      </c>
      <c r="R1730" s="12">
        <v>52.473031953796209</v>
      </c>
      <c r="S1730" s="12">
        <v>49.427755141027198</v>
      </c>
      <c r="T1730" s="12">
        <v>51.966628453908932</v>
      </c>
      <c r="U1730" s="12">
        <v>50.0714350901643</v>
      </c>
      <c r="V1730" s="12">
        <v>47.894883154279896</v>
      </c>
      <c r="W1730" s="12">
        <v>48.207670374095997</v>
      </c>
      <c r="X1730" s="12">
        <v>47.096177837512265</v>
      </c>
      <c r="Y1730" s="12">
        <v>46.864391718893572</v>
      </c>
      <c r="Z1730" s="12">
        <v>47.348321808549223</v>
      </c>
    </row>
    <row r="1731" spans="1:26" s="65" customFormat="1" x14ac:dyDescent="0.25">
      <c r="B1731" s="65" t="s">
        <v>224</v>
      </c>
      <c r="L1731" s="66">
        <v>1639.8848145405946</v>
      </c>
      <c r="M1731" s="66">
        <v>1635.018214873124</v>
      </c>
      <c r="N1731" s="66">
        <v>1630.1961983677081</v>
      </c>
      <c r="O1731" s="66">
        <v>1624.5019756984925</v>
      </c>
      <c r="P1731" s="66">
        <v>1617.3997061632751</v>
      </c>
      <c r="Q1731" s="66">
        <v>1610.0365555467342</v>
      </c>
      <c r="R1731" s="66">
        <v>1604.1505682012078</v>
      </c>
      <c r="S1731" s="66">
        <v>1601.882237770413</v>
      </c>
      <c r="T1731" s="66">
        <v>1600.3954668532328</v>
      </c>
      <c r="U1731" s="66">
        <v>1598.2430584702252</v>
      </c>
      <c r="V1731" s="66">
        <v>1597.3815976595868</v>
      </c>
      <c r="W1731" s="66">
        <v>1597.4573372886837</v>
      </c>
      <c r="X1731" s="66">
        <v>1848.4125461917442</v>
      </c>
      <c r="Y1731" s="66">
        <v>2091.7858457114335</v>
      </c>
      <c r="Z1731" s="66">
        <v>2263.2784320891378</v>
      </c>
    </row>
    <row r="1732" spans="1:26" x14ac:dyDescent="0.25">
      <c r="B1732" t="s">
        <v>114</v>
      </c>
      <c r="C1732" t="s">
        <v>83</v>
      </c>
      <c r="L1732" s="12">
        <v>53.384181259090631</v>
      </c>
      <c r="M1732" s="12">
        <v>50.234425061504808</v>
      </c>
      <c r="N1732" s="12">
        <v>48.055670569400093</v>
      </c>
      <c r="O1732" s="12">
        <v>47.241079009036419</v>
      </c>
      <c r="P1732" s="12">
        <v>46.322282943725554</v>
      </c>
      <c r="Q1732" s="12">
        <v>45.821772659142916</v>
      </c>
      <c r="R1732" s="12">
        <v>45.365675443104536</v>
      </c>
      <c r="S1732" s="12">
        <v>45.2302867027771</v>
      </c>
      <c r="T1732" s="12">
        <v>44.859669196081896</v>
      </c>
      <c r="U1732" s="12">
        <v>44.654373334786854</v>
      </c>
      <c r="V1732" s="12">
        <v>44.470890292667796</v>
      </c>
      <c r="W1732" s="12">
        <v>44.45247195162888</v>
      </c>
      <c r="X1732" s="12">
        <v>81.272108186120477</v>
      </c>
      <c r="Y1732" s="12">
        <v>86.50107736690417</v>
      </c>
      <c r="Z1732" s="12">
        <v>82.306515440686255</v>
      </c>
    </row>
    <row r="1733" spans="1:26" x14ac:dyDescent="0.25">
      <c r="C1733" t="s">
        <v>84</v>
      </c>
      <c r="L1733" s="12">
        <v>68.228864263723594</v>
      </c>
      <c r="M1733" s="12">
        <v>59.546297333652753</v>
      </c>
      <c r="N1733" s="12">
        <v>52.25911940398008</v>
      </c>
      <c r="O1733" s="12">
        <v>49.893832802566351</v>
      </c>
      <c r="P1733" s="12">
        <v>46.528979943380044</v>
      </c>
      <c r="Q1733" s="12">
        <v>44.590709854471257</v>
      </c>
      <c r="R1733" s="12">
        <v>43.936190078025533</v>
      </c>
      <c r="S1733" s="12">
        <v>43.432053523777384</v>
      </c>
      <c r="T1733" s="12">
        <v>43.291169625084699</v>
      </c>
      <c r="U1733" s="12">
        <v>42.877137237489364</v>
      </c>
      <c r="V1733" s="12">
        <v>42.701906930469988</v>
      </c>
      <c r="W1733" s="12">
        <v>42.525267554299262</v>
      </c>
      <c r="X1733" s="12">
        <v>65.575467462350389</v>
      </c>
      <c r="Y1733" s="12">
        <v>78.475979910245698</v>
      </c>
      <c r="Z1733" s="12">
        <v>84.872374052984313</v>
      </c>
    </row>
    <row r="1734" spans="1:26" x14ac:dyDescent="0.25">
      <c r="C1734" t="s">
        <v>85</v>
      </c>
      <c r="L1734" s="12">
        <v>98.788922992695959</v>
      </c>
      <c r="M1734" s="12">
        <v>107.19497027840532</v>
      </c>
      <c r="N1734" s="12">
        <v>105.00846887402795</v>
      </c>
      <c r="O1734" s="12">
        <v>91.502489996077202</v>
      </c>
      <c r="P1734" s="12">
        <v>80.535774663384899</v>
      </c>
      <c r="Q1734" s="12">
        <v>72.010811353997767</v>
      </c>
      <c r="R1734" s="12">
        <v>64.309797712963558</v>
      </c>
      <c r="S1734" s="12">
        <v>62.35222904184409</v>
      </c>
      <c r="T1734" s="12">
        <v>59.050859453433837</v>
      </c>
      <c r="U1734" s="12">
        <v>57.758493253128023</v>
      </c>
      <c r="V1734" s="12">
        <v>57.222650750144872</v>
      </c>
      <c r="W1734" s="12">
        <v>56.917758914392415</v>
      </c>
      <c r="X1734" s="12">
        <v>77.496461440693608</v>
      </c>
      <c r="Y1734" s="12">
        <v>90.001969735294864</v>
      </c>
      <c r="Z1734" s="12">
        <v>97.855724925290176</v>
      </c>
    </row>
    <row r="1735" spans="1:26" x14ac:dyDescent="0.25">
      <c r="C1735" t="s">
        <v>81</v>
      </c>
      <c r="L1735" s="12">
        <v>167.38634447658356</v>
      </c>
      <c r="M1735" s="12">
        <v>159.37010982511902</v>
      </c>
      <c r="N1735" s="12">
        <v>162.10633529575642</v>
      </c>
      <c r="O1735" s="12">
        <v>172.66901483336756</v>
      </c>
      <c r="P1735" s="12">
        <v>178.69101017759667</v>
      </c>
      <c r="Q1735" s="12">
        <v>176.94397032521653</v>
      </c>
      <c r="R1735" s="12">
        <v>179.38087440932233</v>
      </c>
      <c r="S1735" s="12">
        <v>175.82887085090107</v>
      </c>
      <c r="T1735" s="12">
        <v>167.55487001262634</v>
      </c>
      <c r="U1735" s="12">
        <v>166.42511772205808</v>
      </c>
      <c r="V1735" s="12">
        <v>158.35602687393933</v>
      </c>
      <c r="W1735" s="12">
        <v>147.11479127380852</v>
      </c>
      <c r="X1735" s="12">
        <v>163.20524142895098</v>
      </c>
      <c r="Y1735" s="12">
        <v>169.61727304609144</v>
      </c>
      <c r="Z1735" s="12">
        <v>172.03309799465879</v>
      </c>
    </row>
    <row r="1736" spans="1:26" x14ac:dyDescent="0.25">
      <c r="C1736" t="s">
        <v>75</v>
      </c>
      <c r="L1736" s="12">
        <v>120.33473374707415</v>
      </c>
      <c r="M1736" s="12">
        <v>132.67109120164542</v>
      </c>
      <c r="N1736" s="12">
        <v>133.98078592962628</v>
      </c>
      <c r="O1736" s="12">
        <v>131.47889025725686</v>
      </c>
      <c r="P1736" s="12">
        <v>131.61085791063758</v>
      </c>
      <c r="Q1736" s="12">
        <v>136.99537232857648</v>
      </c>
      <c r="R1736" s="12">
        <v>135.73752341548686</v>
      </c>
      <c r="S1736" s="12">
        <v>135.26025058184541</v>
      </c>
      <c r="T1736" s="12">
        <v>139.57401318693735</v>
      </c>
      <c r="U1736" s="12">
        <v>135.59919514822499</v>
      </c>
      <c r="V1736" s="12">
        <v>138.61158334011773</v>
      </c>
      <c r="W1736" s="12">
        <v>143.87795532321434</v>
      </c>
      <c r="X1736" s="12">
        <v>170.13653445868826</v>
      </c>
      <c r="Y1736" s="12">
        <v>186.5634862571689</v>
      </c>
      <c r="Z1736" s="12">
        <v>197.7494146100959</v>
      </c>
    </row>
    <row r="1737" spans="1:26" x14ac:dyDescent="0.25">
      <c r="C1737" t="s">
        <v>76</v>
      </c>
      <c r="L1737" s="12">
        <v>450.56821761572689</v>
      </c>
      <c r="M1737" s="12">
        <v>440.65575973983999</v>
      </c>
      <c r="N1737" s="12">
        <v>442.02529377536604</v>
      </c>
      <c r="O1737" s="12">
        <v>438.05871721667143</v>
      </c>
      <c r="P1737" s="12">
        <v>440.22790097215403</v>
      </c>
      <c r="Q1737" s="12">
        <v>438.10466969995747</v>
      </c>
      <c r="R1737" s="12">
        <v>433.78129293805858</v>
      </c>
      <c r="S1737" s="12">
        <v>435.83403973875954</v>
      </c>
      <c r="T1737" s="12">
        <v>432.21211856074274</v>
      </c>
      <c r="U1737" s="12">
        <v>428.54310817378871</v>
      </c>
      <c r="V1737" s="12">
        <v>429.92446303207578</v>
      </c>
      <c r="W1737" s="12">
        <v>430.88858836504744</v>
      </c>
      <c r="X1737" s="12">
        <v>605.5359932317325</v>
      </c>
      <c r="Y1737" s="12">
        <v>683.46718858745078</v>
      </c>
      <c r="Z1737" s="12">
        <v>720.40235810720401</v>
      </c>
    </row>
    <row r="1738" spans="1:26" x14ac:dyDescent="0.25">
      <c r="C1738" t="s">
        <v>77</v>
      </c>
      <c r="L1738" s="12">
        <v>389.89786212565861</v>
      </c>
      <c r="M1738" s="12">
        <v>394.97147175940802</v>
      </c>
      <c r="N1738" s="12">
        <v>402.19223307717994</v>
      </c>
      <c r="O1738" s="12">
        <v>412.98145389005026</v>
      </c>
      <c r="P1738" s="12">
        <v>414.04823283224664</v>
      </c>
      <c r="Q1738" s="12">
        <v>411.98985625997608</v>
      </c>
      <c r="R1738" s="12">
        <v>420.55712661553741</v>
      </c>
      <c r="S1738" s="12">
        <v>424.25836384872599</v>
      </c>
      <c r="T1738" s="12">
        <v>433.39076305153185</v>
      </c>
      <c r="U1738" s="12">
        <v>437.3717830882099</v>
      </c>
      <c r="V1738" s="12">
        <v>437.10388431538689</v>
      </c>
      <c r="W1738" s="12">
        <v>436.17759797895695</v>
      </c>
      <c r="X1738" s="12">
        <v>489.15212875699979</v>
      </c>
      <c r="Y1738" s="12">
        <v>521.42788797100843</v>
      </c>
      <c r="Z1738" s="12">
        <v>542.07687278634853</v>
      </c>
    </row>
    <row r="1739" spans="1:26" x14ac:dyDescent="0.25">
      <c r="C1739" t="s">
        <v>78</v>
      </c>
      <c r="L1739" s="12">
        <v>219.44577096008231</v>
      </c>
      <c r="M1739" s="12">
        <v>223.49726868662594</v>
      </c>
      <c r="N1739" s="12">
        <v>221.42433905418886</v>
      </c>
      <c r="O1739" s="12">
        <v>218.41313164532599</v>
      </c>
      <c r="P1739" s="12">
        <v>221.27848462755628</v>
      </c>
      <c r="Q1739" s="12">
        <v>228.53789875313024</v>
      </c>
      <c r="R1739" s="12">
        <v>228.35948581996226</v>
      </c>
      <c r="S1739" s="12">
        <v>230.13822520907533</v>
      </c>
      <c r="T1739" s="12">
        <v>227.85078084044932</v>
      </c>
      <c r="U1739" s="12">
        <v>234.56417686599869</v>
      </c>
      <c r="V1739" s="12">
        <v>240.89125702248793</v>
      </c>
      <c r="W1739" s="12">
        <v>247.64416008351611</v>
      </c>
      <c r="X1739" s="12">
        <v>277.51114918041566</v>
      </c>
      <c r="Y1739" s="12">
        <v>298.07772039536411</v>
      </c>
      <c r="Z1739" s="12">
        <v>314.205106355277</v>
      </c>
    </row>
    <row r="1740" spans="1:26" x14ac:dyDescent="0.25">
      <c r="C1740" t="s">
        <v>93</v>
      </c>
      <c r="L1740" s="12">
        <v>71.849917099958915</v>
      </c>
      <c r="M1740" s="12">
        <v>66.741651083065705</v>
      </c>
      <c r="N1740" s="12">
        <v>62.921279159837788</v>
      </c>
      <c r="O1740" s="12">
        <v>61.224826154704154</v>
      </c>
      <c r="P1740" s="12">
        <v>56.707581987352548</v>
      </c>
      <c r="Q1740" s="12">
        <v>53.195744064401893</v>
      </c>
      <c r="R1740" s="12">
        <v>52.469366125467488</v>
      </c>
      <c r="S1740" s="12">
        <v>49.425895462027086</v>
      </c>
      <c r="T1740" s="12">
        <v>51.962988491913507</v>
      </c>
      <c r="U1740" s="12">
        <v>50.069542345347379</v>
      </c>
      <c r="V1740" s="12">
        <v>47.892206865837778</v>
      </c>
      <c r="W1740" s="12">
        <v>48.210363298810634</v>
      </c>
      <c r="X1740" s="12">
        <v>47.742084486894782</v>
      </c>
      <c r="Y1740" s="12">
        <v>47.355320191295469</v>
      </c>
      <c r="Z1740" s="12">
        <v>47.641871424888826</v>
      </c>
    </row>
    <row r="1741" spans="1:26" s="64" customFormat="1" x14ac:dyDescent="0.25">
      <c r="B1741" s="64" t="s">
        <v>225</v>
      </c>
      <c r="L1741" s="67">
        <v>1639.8848145405946</v>
      </c>
      <c r="M1741" s="67">
        <v>1634.8830449692668</v>
      </c>
      <c r="N1741" s="67">
        <v>1629.9735251393633</v>
      </c>
      <c r="O1741" s="67">
        <v>1623.4634358050564</v>
      </c>
      <c r="P1741" s="67">
        <v>1615.9511060580344</v>
      </c>
      <c r="Q1741" s="67">
        <v>1608.1908052988706</v>
      </c>
      <c r="R1741" s="67">
        <v>1603.8973325579284</v>
      </c>
      <c r="S1741" s="67">
        <v>1601.7602149597328</v>
      </c>
      <c r="T1741" s="67">
        <v>1599.7472324188016</v>
      </c>
      <c r="U1741" s="67">
        <v>1597.862927169032</v>
      </c>
      <c r="V1741" s="67">
        <v>1597.174869423128</v>
      </c>
      <c r="W1741" s="67">
        <v>1597.8089547436743</v>
      </c>
      <c r="X1741" s="67">
        <v>1977.6271686328466</v>
      </c>
      <c r="Y1741" s="67">
        <v>2161.4879034608239</v>
      </c>
      <c r="Z1741" s="67">
        <v>2259.1433356974339</v>
      </c>
    </row>
    <row r="1742" spans="1:26" s="23" customFormat="1" x14ac:dyDescent="0.25">
      <c r="A1742" s="23" t="s">
        <v>32</v>
      </c>
      <c r="B1742" s="23" t="s">
        <v>216</v>
      </c>
      <c r="C1742" s="23" t="s">
        <v>83</v>
      </c>
      <c r="D1742" s="23">
        <v>53</v>
      </c>
      <c r="E1742" s="23">
        <v>52</v>
      </c>
      <c r="F1742" s="23">
        <v>56</v>
      </c>
      <c r="G1742" s="23">
        <v>51</v>
      </c>
      <c r="H1742" s="23">
        <v>54</v>
      </c>
      <c r="I1742" s="23">
        <v>37</v>
      </c>
      <c r="J1742" s="23">
        <v>41</v>
      </c>
      <c r="K1742" s="23">
        <v>43</v>
      </c>
      <c r="L1742" s="59"/>
      <c r="M1742" s="59"/>
      <c r="N1742" s="59"/>
      <c r="O1742" s="59"/>
      <c r="P1742" s="59"/>
      <c r="Q1742" s="59"/>
      <c r="R1742" s="59"/>
      <c r="S1742" s="59"/>
      <c r="T1742" s="59"/>
      <c r="U1742" s="59"/>
      <c r="V1742" s="59"/>
      <c r="W1742" s="59"/>
      <c r="X1742" s="59"/>
      <c r="Y1742" s="59"/>
      <c r="Z1742" s="59"/>
    </row>
    <row r="1743" spans="1:26" x14ac:dyDescent="0.25">
      <c r="C1743" t="s">
        <v>84</v>
      </c>
      <c r="D1743">
        <v>54</v>
      </c>
      <c r="E1743">
        <v>46</v>
      </c>
      <c r="F1743">
        <v>51</v>
      </c>
      <c r="G1743">
        <v>56</v>
      </c>
      <c r="H1743">
        <v>61</v>
      </c>
      <c r="I1743">
        <v>66</v>
      </c>
      <c r="J1743">
        <v>52</v>
      </c>
      <c r="K1743">
        <v>48</v>
      </c>
    </row>
    <row r="1744" spans="1:26" x14ac:dyDescent="0.25">
      <c r="C1744" t="s">
        <v>85</v>
      </c>
      <c r="D1744">
        <v>74</v>
      </c>
      <c r="E1744">
        <v>82</v>
      </c>
      <c r="F1744">
        <v>71</v>
      </c>
      <c r="G1744">
        <v>65</v>
      </c>
      <c r="H1744">
        <v>69</v>
      </c>
      <c r="I1744">
        <v>65</v>
      </c>
      <c r="J1744">
        <v>72</v>
      </c>
      <c r="K1744">
        <v>77</v>
      </c>
    </row>
    <row r="1745" spans="2:26" x14ac:dyDescent="0.25">
      <c r="C1745" t="s">
        <v>81</v>
      </c>
      <c r="D1745">
        <v>141</v>
      </c>
      <c r="E1745">
        <v>140</v>
      </c>
      <c r="F1745">
        <v>138</v>
      </c>
      <c r="G1745">
        <v>138</v>
      </c>
      <c r="H1745">
        <v>142</v>
      </c>
      <c r="I1745">
        <v>147</v>
      </c>
      <c r="J1745">
        <v>143</v>
      </c>
      <c r="K1745">
        <v>143</v>
      </c>
    </row>
    <row r="1746" spans="2:26" x14ac:dyDescent="0.25">
      <c r="C1746" t="s">
        <v>75</v>
      </c>
      <c r="D1746">
        <v>228</v>
      </c>
      <c r="E1746">
        <v>215</v>
      </c>
      <c r="F1746">
        <v>178</v>
      </c>
      <c r="G1746">
        <v>181</v>
      </c>
      <c r="H1746">
        <v>198</v>
      </c>
      <c r="I1746">
        <v>213</v>
      </c>
      <c r="J1746">
        <v>206</v>
      </c>
      <c r="K1746">
        <v>191</v>
      </c>
    </row>
    <row r="1747" spans="2:26" x14ac:dyDescent="0.25">
      <c r="C1747" t="s">
        <v>76</v>
      </c>
      <c r="D1747">
        <v>495</v>
      </c>
      <c r="E1747">
        <v>491</v>
      </c>
      <c r="F1747">
        <v>475</v>
      </c>
      <c r="G1747">
        <v>470</v>
      </c>
      <c r="H1747">
        <v>485</v>
      </c>
      <c r="I1747">
        <v>481</v>
      </c>
      <c r="J1747">
        <v>468</v>
      </c>
      <c r="K1747">
        <v>468</v>
      </c>
    </row>
    <row r="1748" spans="2:26" x14ac:dyDescent="0.25">
      <c r="C1748" t="s">
        <v>77</v>
      </c>
      <c r="D1748">
        <v>399</v>
      </c>
      <c r="E1748">
        <v>398</v>
      </c>
      <c r="F1748">
        <v>409</v>
      </c>
      <c r="G1748">
        <v>416</v>
      </c>
      <c r="H1748">
        <v>428</v>
      </c>
      <c r="I1748">
        <v>438</v>
      </c>
      <c r="J1748">
        <v>443</v>
      </c>
      <c r="K1748">
        <v>439</v>
      </c>
    </row>
    <row r="1749" spans="2:26" x14ac:dyDescent="0.25">
      <c r="C1749" t="s">
        <v>78</v>
      </c>
      <c r="D1749">
        <v>198</v>
      </c>
      <c r="E1749">
        <v>206</v>
      </c>
      <c r="F1749">
        <v>198</v>
      </c>
      <c r="G1749">
        <v>200</v>
      </c>
      <c r="H1749">
        <v>215</v>
      </c>
      <c r="I1749">
        <v>214</v>
      </c>
      <c r="J1749">
        <v>216</v>
      </c>
      <c r="K1749">
        <v>216</v>
      </c>
    </row>
    <row r="1750" spans="2:26" x14ac:dyDescent="0.25">
      <c r="C1750" t="s">
        <v>79</v>
      </c>
      <c r="D1750">
        <v>17</v>
      </c>
      <c r="E1750">
        <v>16</v>
      </c>
      <c r="F1750">
        <v>19</v>
      </c>
      <c r="G1750">
        <v>25</v>
      </c>
      <c r="H1750">
        <v>25</v>
      </c>
      <c r="I1750">
        <v>29</v>
      </c>
      <c r="J1750">
        <v>30</v>
      </c>
      <c r="K1750">
        <v>32</v>
      </c>
    </row>
    <row r="1751" spans="2:26" s="65" customFormat="1" x14ac:dyDescent="0.25">
      <c r="B1751" s="65" t="s">
        <v>220</v>
      </c>
      <c r="D1751" s="65">
        <v>1659</v>
      </c>
      <c r="E1751" s="65">
        <v>1646</v>
      </c>
      <c r="F1751" s="65">
        <v>1595</v>
      </c>
      <c r="G1751" s="65">
        <v>1602</v>
      </c>
      <c r="H1751" s="65">
        <v>1677</v>
      </c>
      <c r="I1751" s="65">
        <v>1690</v>
      </c>
      <c r="J1751" s="65">
        <v>1671</v>
      </c>
      <c r="K1751" s="65">
        <v>1657</v>
      </c>
      <c r="L1751" s="66"/>
      <c r="M1751" s="66"/>
      <c r="N1751" s="66"/>
      <c r="O1751" s="66"/>
      <c r="P1751" s="66"/>
      <c r="Q1751" s="66"/>
      <c r="R1751" s="66"/>
      <c r="S1751" s="66"/>
      <c r="T1751" s="66"/>
      <c r="U1751" s="66"/>
      <c r="V1751" s="66"/>
      <c r="W1751" s="66"/>
      <c r="X1751" s="66"/>
      <c r="Y1751" s="66"/>
      <c r="Z1751" s="66"/>
    </row>
    <row r="1752" spans="2:26" x14ac:dyDescent="0.25">
      <c r="B1752" t="s">
        <v>217</v>
      </c>
      <c r="C1752" t="s">
        <v>83</v>
      </c>
      <c r="L1752" s="12">
        <v>41.182497615629956</v>
      </c>
      <c r="M1752" s="12">
        <v>37.843182625921344</v>
      </c>
      <c r="N1752" s="12">
        <v>41.286074168222918</v>
      </c>
      <c r="O1752" s="12">
        <v>40.141603731645588</v>
      </c>
      <c r="P1752" s="12">
        <v>39.453869581562401</v>
      </c>
      <c r="Q1752" s="12">
        <v>38.750959077040264</v>
      </c>
      <c r="R1752" s="12">
        <v>38.554001852544353</v>
      </c>
      <c r="S1752" s="12">
        <v>38.222109337446788</v>
      </c>
      <c r="T1752" s="12">
        <v>38.290024887157259</v>
      </c>
      <c r="U1752" s="12">
        <v>38.421619991786805</v>
      </c>
      <c r="V1752" s="12">
        <v>38.730254915646199</v>
      </c>
      <c r="W1752" s="12">
        <v>38.793964642896029</v>
      </c>
      <c r="X1752" s="12">
        <v>38.598192976829409</v>
      </c>
      <c r="Y1752" s="12">
        <v>38.456624593672501</v>
      </c>
      <c r="Z1752" s="12">
        <v>38.220168723545314</v>
      </c>
    </row>
    <row r="1753" spans="2:26" x14ac:dyDescent="0.25">
      <c r="C1753" t="s">
        <v>84</v>
      </c>
      <c r="L1753" s="12">
        <v>41.995801328859599</v>
      </c>
      <c r="M1753" s="12">
        <v>43.989977508027359</v>
      </c>
      <c r="N1753" s="12">
        <v>42.984137766423949</v>
      </c>
      <c r="O1753" s="12">
        <v>41.167183818698177</v>
      </c>
      <c r="P1753" s="12">
        <v>37.829704130668148</v>
      </c>
      <c r="Q1753" s="12">
        <v>41.271723452953552</v>
      </c>
      <c r="R1753" s="12">
        <v>40.127742062255038</v>
      </c>
      <c r="S1753" s="12">
        <v>39.440321358521011</v>
      </c>
      <c r="T1753" s="12">
        <v>38.737735527747269</v>
      </c>
      <c r="U1753" s="12">
        <v>38.540916532444903</v>
      </c>
      <c r="V1753" s="12">
        <v>38.209228668049768</v>
      </c>
      <c r="W1753" s="12">
        <v>38.277196621541918</v>
      </c>
      <c r="X1753" s="12">
        <v>38.408813004245978</v>
      </c>
      <c r="Y1753" s="12">
        <v>38.717447201438034</v>
      </c>
      <c r="Z1753" s="12">
        <v>38.781237260789212</v>
      </c>
    </row>
    <row r="1754" spans="2:26" x14ac:dyDescent="0.25">
      <c r="C1754" t="s">
        <v>85</v>
      </c>
      <c r="L1754" s="12">
        <v>83.990701198528171</v>
      </c>
      <c r="M1754" s="12">
        <v>79.982944189609498</v>
      </c>
      <c r="N1754" s="12">
        <v>63.980782445023252</v>
      </c>
      <c r="O1754" s="12">
        <v>63.973678661458727</v>
      </c>
      <c r="P1754" s="12">
        <v>58.968084391723856</v>
      </c>
      <c r="Q1754" s="12">
        <v>53.964215136084285</v>
      </c>
      <c r="R1754" s="12">
        <v>57.143023928198993</v>
      </c>
      <c r="S1754" s="12">
        <v>54.801875561090625</v>
      </c>
      <c r="T1754" s="12">
        <v>51.249691505353375</v>
      </c>
      <c r="U1754" s="12">
        <v>54.289438010147229</v>
      </c>
      <c r="V1754" s="12">
        <v>53.077147577599</v>
      </c>
      <c r="W1754" s="12">
        <v>52.15754286533668</v>
      </c>
      <c r="X1754" s="12">
        <v>51.559965421369412</v>
      </c>
      <c r="Y1754" s="12">
        <v>51.159640964716708</v>
      </c>
      <c r="Z1754" s="12">
        <v>50.995200726885315</v>
      </c>
    </row>
    <row r="1755" spans="2:26" x14ac:dyDescent="0.25">
      <c r="C1755" t="s">
        <v>81</v>
      </c>
      <c r="L1755" s="12">
        <v>140.98204903553955</v>
      </c>
      <c r="M1755" s="12">
        <v>147.96175673591662</v>
      </c>
      <c r="N1755" s="12">
        <v>148.94534134173293</v>
      </c>
      <c r="O1755" s="12">
        <v>145.93168274773686</v>
      </c>
      <c r="P1755" s="12">
        <v>147.91840640194454</v>
      </c>
      <c r="Q1755" s="12">
        <v>142.90814276081989</v>
      </c>
      <c r="R1755" s="12">
        <v>135.90105220732895</v>
      </c>
      <c r="S1755" s="12">
        <v>140.88231995393176</v>
      </c>
      <c r="T1755" s="12">
        <v>142.85977088032223</v>
      </c>
      <c r="U1755" s="12">
        <v>133.85337503173929</v>
      </c>
      <c r="V1755" s="12">
        <v>121.04669241839451</v>
      </c>
      <c r="W1755" s="12">
        <v>118.69945436168376</v>
      </c>
      <c r="X1755" s="12">
        <v>110.14827495529883</v>
      </c>
      <c r="Y1755" s="12">
        <v>108.18744101434044</v>
      </c>
      <c r="Z1755" s="12">
        <v>110.15176017544597</v>
      </c>
    </row>
    <row r="1756" spans="2:26" x14ac:dyDescent="0.25">
      <c r="C1756" t="s">
        <v>75</v>
      </c>
      <c r="L1756" s="12">
        <v>180.9566028548987</v>
      </c>
      <c r="M1756" s="12">
        <v>168.91746791639261</v>
      </c>
      <c r="N1756" s="12">
        <v>177.87275739711041</v>
      </c>
      <c r="O1756" s="12">
        <v>161.85136909344985</v>
      </c>
      <c r="P1756" s="12">
        <v>147.83708909337921</v>
      </c>
      <c r="Q1756" s="12">
        <v>130.83711867255337</v>
      </c>
      <c r="R1756" s="12">
        <v>131.81458875235137</v>
      </c>
      <c r="S1756" s="12">
        <v>125.8033910840588</v>
      </c>
      <c r="T1756" s="12">
        <v>128.78282772917944</v>
      </c>
      <c r="U1756" s="12">
        <v>121.78352740721837</v>
      </c>
      <c r="V1756" s="12">
        <v>129.75884501651316</v>
      </c>
      <c r="W1756" s="12">
        <v>125.75806950049054</v>
      </c>
      <c r="X1756" s="12">
        <v>127.74482550983248</v>
      </c>
      <c r="Y1756" s="12">
        <v>124.74102141334117</v>
      </c>
      <c r="Z1756" s="12">
        <v>124.72514051886981</v>
      </c>
    </row>
    <row r="1757" spans="2:26" x14ac:dyDescent="0.25">
      <c r="C1757" t="s">
        <v>76</v>
      </c>
      <c r="L1757" s="12">
        <v>464.73469451810132</v>
      </c>
      <c r="M1757" s="12">
        <v>471.48045618131647</v>
      </c>
      <c r="N1757" s="12">
        <v>468.24788732709322</v>
      </c>
      <c r="O1757" s="12">
        <v>478.02875083045524</v>
      </c>
      <c r="P1757" s="12">
        <v>496.77432448748652</v>
      </c>
      <c r="Q1757" s="12">
        <v>509.55909559961628</v>
      </c>
      <c r="R1757" s="12">
        <v>497.42414268476216</v>
      </c>
      <c r="S1757" s="12">
        <v>489.26768385249113</v>
      </c>
      <c r="T1757" s="12">
        <v>481.11201782077848</v>
      </c>
      <c r="U1757" s="12">
        <v>476.03181795584555</v>
      </c>
      <c r="V1757" s="12">
        <v>474.8795785693527</v>
      </c>
      <c r="W1757" s="12">
        <v>468.78822755127391</v>
      </c>
      <c r="X1757" s="12">
        <v>464.68631913341983</v>
      </c>
      <c r="Y1757" s="12">
        <v>453.65679860909404</v>
      </c>
      <c r="Z1757" s="12">
        <v>438.63230790948455</v>
      </c>
    </row>
    <row r="1758" spans="2:26" x14ac:dyDescent="0.25">
      <c r="C1758" t="s">
        <v>77</v>
      </c>
      <c r="L1758" s="12">
        <v>454.29164454244039</v>
      </c>
      <c r="M1758" s="12">
        <v>442.8794124597087</v>
      </c>
      <c r="N1758" s="12">
        <v>444.48214636460898</v>
      </c>
      <c r="O1758" s="12">
        <v>447.28424974143775</v>
      </c>
      <c r="P1758" s="12">
        <v>443.07792720068426</v>
      </c>
      <c r="Q1758" s="12">
        <v>444.08060224824669</v>
      </c>
      <c r="R1758" s="12">
        <v>451.10763258846373</v>
      </c>
      <c r="S1758" s="12">
        <v>458.05156140405887</v>
      </c>
      <c r="T1758" s="12">
        <v>459.05211087811909</v>
      </c>
      <c r="U1758" s="12">
        <v>468.18054129537347</v>
      </c>
      <c r="V1758" s="12">
        <v>466.43549190775224</v>
      </c>
      <c r="W1758" s="12">
        <v>460.32569628050624</v>
      </c>
      <c r="X1758" s="12">
        <v>466.41503745366145</v>
      </c>
      <c r="Y1758" s="12">
        <v>468.17463646026079</v>
      </c>
      <c r="Z1758" s="12">
        <v>465.10375966151594</v>
      </c>
    </row>
    <row r="1759" spans="2:26" x14ac:dyDescent="0.25">
      <c r="C1759" t="s">
        <v>78</v>
      </c>
      <c r="L1759" s="12">
        <v>219.54672780492444</v>
      </c>
      <c r="M1759" s="12">
        <v>236.90618876343797</v>
      </c>
      <c r="N1759" s="12">
        <v>243.45384054115024</v>
      </c>
      <c r="O1759" s="12">
        <v>252.76148785239783</v>
      </c>
      <c r="P1759" s="12">
        <v>260.88232369955665</v>
      </c>
      <c r="Q1759" s="12">
        <v>266.10370411096557</v>
      </c>
      <c r="R1759" s="12">
        <v>274.7151163909225</v>
      </c>
      <c r="S1759" s="12">
        <v>276.14636526763059</v>
      </c>
      <c r="T1759" s="12">
        <v>277.75577973390921</v>
      </c>
      <c r="U1759" s="12">
        <v>283.68635238080515</v>
      </c>
      <c r="V1759" s="12">
        <v>290.78929435734364</v>
      </c>
      <c r="W1759" s="12">
        <v>309.85392404796943</v>
      </c>
      <c r="X1759" s="12">
        <v>310.55047567439499</v>
      </c>
      <c r="Y1759" s="12">
        <v>319.85963101914456</v>
      </c>
      <c r="Z1759" s="12">
        <v>336.3364149145491</v>
      </c>
    </row>
    <row r="1760" spans="2:26" x14ac:dyDescent="0.25">
      <c r="C1760" t="s">
        <v>93</v>
      </c>
      <c r="L1760" s="12">
        <v>31.376953013962822</v>
      </c>
      <c r="M1760" s="12">
        <v>30.303456084472156</v>
      </c>
      <c r="N1760" s="12">
        <v>29.694823169809322</v>
      </c>
      <c r="O1760" s="12">
        <v>29.804192529763949</v>
      </c>
      <c r="P1760" s="12">
        <v>27.858403571240018</v>
      </c>
      <c r="Q1760" s="12">
        <v>32.296927367196922</v>
      </c>
      <c r="R1760" s="12">
        <v>32.004613109395514</v>
      </c>
      <c r="S1760" s="12">
        <v>34.730724049378743</v>
      </c>
      <c r="T1760" s="12">
        <v>37.989531062867989</v>
      </c>
      <c r="U1760" s="12">
        <v>39.432565742485465</v>
      </c>
      <c r="V1760" s="12">
        <v>39.401007471676181</v>
      </c>
      <c r="W1760" s="12">
        <v>37.41788195518766</v>
      </c>
      <c r="X1760" s="12">
        <v>39.33973370846752</v>
      </c>
      <c r="Y1760" s="12">
        <v>41.620352021280056</v>
      </c>
      <c r="Z1760" s="12">
        <v>38.21909086337547</v>
      </c>
    </row>
    <row r="1761" spans="2:26" s="65" customFormat="1" x14ac:dyDescent="0.25">
      <c r="B1761" s="65" t="s">
        <v>221</v>
      </c>
      <c r="L1761" s="66">
        <v>1659.0576719128851</v>
      </c>
      <c r="M1761" s="66">
        <v>1660.2648424648028</v>
      </c>
      <c r="N1761" s="66">
        <v>1660.9477905211752</v>
      </c>
      <c r="O1761" s="66">
        <v>1660.9441990070438</v>
      </c>
      <c r="P1761" s="66">
        <v>1660.6001325582454</v>
      </c>
      <c r="Q1761" s="66">
        <v>1659.7724884254769</v>
      </c>
      <c r="R1761" s="66">
        <v>1658.7919135762227</v>
      </c>
      <c r="S1761" s="66">
        <v>1657.3463518686085</v>
      </c>
      <c r="T1761" s="66">
        <v>1655.8294900254346</v>
      </c>
      <c r="U1761" s="66">
        <v>1654.2201543478461</v>
      </c>
      <c r="V1761" s="66">
        <v>1652.3275409023274</v>
      </c>
      <c r="W1761" s="66">
        <v>1650.0719578268861</v>
      </c>
      <c r="X1761" s="66">
        <v>1647.4516378375197</v>
      </c>
      <c r="Y1761" s="66">
        <v>1644.5735932972882</v>
      </c>
      <c r="Z1761" s="66">
        <v>1641.1650807544606</v>
      </c>
    </row>
    <row r="1762" spans="2:26" x14ac:dyDescent="0.25">
      <c r="B1762" t="s">
        <v>218</v>
      </c>
      <c r="C1762" t="s">
        <v>83</v>
      </c>
      <c r="L1762" s="12">
        <v>42.79943166095503</v>
      </c>
      <c r="M1762" s="12">
        <v>41.912391949708898</v>
      </c>
      <c r="N1762" s="12">
        <v>46.259509555719212</v>
      </c>
      <c r="O1762" s="12">
        <v>45.795229564329127</v>
      </c>
      <c r="P1762" s="12">
        <v>45.722250270797311</v>
      </c>
      <c r="Q1762" s="12">
        <v>45.568818872368944</v>
      </c>
      <c r="R1762" s="12">
        <v>45.603632243187207</v>
      </c>
      <c r="S1762" s="12">
        <v>45.460042203084683</v>
      </c>
      <c r="T1762" s="12">
        <v>45.42669346684395</v>
      </c>
      <c r="U1762" s="12">
        <v>45.313579170257164</v>
      </c>
      <c r="V1762" s="12">
        <v>45.21893845471655</v>
      </c>
      <c r="W1762" s="12">
        <v>45.044323396803634</v>
      </c>
      <c r="X1762" s="12">
        <v>44.844830691748143</v>
      </c>
      <c r="Y1762" s="12">
        <v>44.673781517696533</v>
      </c>
      <c r="Z1762" s="12">
        <v>44.453530284688249</v>
      </c>
    </row>
    <row r="1763" spans="2:26" x14ac:dyDescent="0.25">
      <c r="C1763" t="s">
        <v>84</v>
      </c>
      <c r="L1763" s="12">
        <v>42.314174798663586</v>
      </c>
      <c r="M1763" s="12">
        <v>43.308801757818479</v>
      </c>
      <c r="N1763" s="12">
        <v>42.176063818666925</v>
      </c>
      <c r="O1763" s="12">
        <v>41.531469704730789</v>
      </c>
      <c r="P1763" s="12">
        <v>41.207318728007564</v>
      </c>
      <c r="Q1763" s="12">
        <v>44.542807834232441</v>
      </c>
      <c r="R1763" s="12">
        <v>44.103705148944123</v>
      </c>
      <c r="S1763" s="12">
        <v>43.94239910148</v>
      </c>
      <c r="T1763" s="12">
        <v>43.734912812972226</v>
      </c>
      <c r="U1763" s="12">
        <v>43.677016990138277</v>
      </c>
      <c r="V1763" s="12">
        <v>43.509406431477359</v>
      </c>
      <c r="W1763" s="12">
        <v>43.423705259664899</v>
      </c>
      <c r="X1763" s="12">
        <v>43.289131398681825</v>
      </c>
      <c r="Y1763" s="12">
        <v>43.176094300826264</v>
      </c>
      <c r="Z1763" s="12">
        <v>43.007340200892031</v>
      </c>
    </row>
    <row r="1764" spans="2:26" x14ac:dyDescent="0.25">
      <c r="C1764" t="s">
        <v>85</v>
      </c>
      <c r="L1764" s="12">
        <v>82.625426190653712</v>
      </c>
      <c r="M1764" s="12">
        <v>77.920410336364696</v>
      </c>
      <c r="N1764" s="12">
        <v>64.010627441832639</v>
      </c>
      <c r="O1764" s="12">
        <v>63.636025762719171</v>
      </c>
      <c r="P1764" s="12">
        <v>58.450221591204027</v>
      </c>
      <c r="Q1764" s="12">
        <v>54.621021960074671</v>
      </c>
      <c r="R1764" s="12">
        <v>57.100886167548694</v>
      </c>
      <c r="S1764" s="12">
        <v>56.075724834323637</v>
      </c>
      <c r="T1764" s="12">
        <v>55.940590468445293</v>
      </c>
      <c r="U1764" s="12">
        <v>58.403833058940734</v>
      </c>
      <c r="V1764" s="12">
        <v>58.015347308397921</v>
      </c>
      <c r="W1764" s="12">
        <v>57.766062152158682</v>
      </c>
      <c r="X1764" s="12">
        <v>57.580139411782618</v>
      </c>
      <c r="Y1764" s="12">
        <v>57.414370066265867</v>
      </c>
      <c r="Z1764" s="12">
        <v>57.24828580627571</v>
      </c>
    </row>
    <row r="1765" spans="2:26" x14ac:dyDescent="0.25">
      <c r="C1765" t="s">
        <v>81</v>
      </c>
      <c r="L1765" s="12">
        <v>141.72328430054549</v>
      </c>
      <c r="M1765" s="12">
        <v>147.89160671946522</v>
      </c>
      <c r="N1765" s="12">
        <v>147.40095648763446</v>
      </c>
      <c r="O1765" s="12">
        <v>144.36244787356691</v>
      </c>
      <c r="P1765" s="12">
        <v>145.03099046395843</v>
      </c>
      <c r="Q1765" s="12">
        <v>140.83237700306495</v>
      </c>
      <c r="R1765" s="12">
        <v>135.91742767185269</v>
      </c>
      <c r="S1765" s="12">
        <v>138.90233535733839</v>
      </c>
      <c r="T1765" s="12">
        <v>137.46186594221359</v>
      </c>
      <c r="U1765" s="12">
        <v>131.22104083750583</v>
      </c>
      <c r="V1765" s="12">
        <v>123.90257484765124</v>
      </c>
      <c r="W1765" s="12">
        <v>122.67187517205923</v>
      </c>
      <c r="X1765" s="12">
        <v>118.511513230761</v>
      </c>
      <c r="Y1765" s="12">
        <v>117.50889599639682</v>
      </c>
      <c r="Z1765" s="12">
        <v>118.60593423132642</v>
      </c>
    </row>
    <row r="1766" spans="2:26" x14ac:dyDescent="0.25">
      <c r="C1766" t="s">
        <v>75</v>
      </c>
      <c r="L1766" s="12">
        <v>173.68069684712759</v>
      </c>
      <c r="M1766" s="12">
        <v>157.80575611514061</v>
      </c>
      <c r="N1766" s="12">
        <v>160.64117847441506</v>
      </c>
      <c r="O1766" s="12">
        <v>149.26212065967528</v>
      </c>
      <c r="P1766" s="12">
        <v>142.13237764706452</v>
      </c>
      <c r="Q1766" s="12">
        <v>136.36043542645464</v>
      </c>
      <c r="R1766" s="12">
        <v>135.738962742898</v>
      </c>
      <c r="S1766" s="12">
        <v>130.43040374779858</v>
      </c>
      <c r="T1766" s="12">
        <v>129.41243111187472</v>
      </c>
      <c r="U1766" s="12">
        <v>127.84567709582014</v>
      </c>
      <c r="V1766" s="12">
        <v>131.92339473845581</v>
      </c>
      <c r="W1766" s="12">
        <v>129.94397080484865</v>
      </c>
      <c r="X1766" s="12">
        <v>130.87507814955583</v>
      </c>
      <c r="Y1766" s="12">
        <v>129.17898112433846</v>
      </c>
      <c r="Z1766" s="12">
        <v>126.76456383857145</v>
      </c>
    </row>
    <row r="1767" spans="2:26" x14ac:dyDescent="0.25">
      <c r="C1767" t="s">
        <v>76</v>
      </c>
      <c r="L1767" s="12">
        <v>464.33366893529239</v>
      </c>
      <c r="M1767" s="12">
        <v>469.76599055695488</v>
      </c>
      <c r="N1767" s="12">
        <v>467.54455417474253</v>
      </c>
      <c r="O1767" s="12">
        <v>468.94395029947606</v>
      </c>
      <c r="P1767" s="12">
        <v>475.7607576977029</v>
      </c>
      <c r="Q1767" s="12">
        <v>475.21410208786119</v>
      </c>
      <c r="R1767" s="12">
        <v>465.93957859251452</v>
      </c>
      <c r="S1767" s="12">
        <v>459.83213698192719</v>
      </c>
      <c r="T1767" s="12">
        <v>457.34961365253218</v>
      </c>
      <c r="U1767" s="12">
        <v>453.07284021343526</v>
      </c>
      <c r="V1767" s="12">
        <v>452.05155641658121</v>
      </c>
      <c r="W1767" s="12">
        <v>449.1295581689393</v>
      </c>
      <c r="X1767" s="12">
        <v>447.35822582519785</v>
      </c>
      <c r="Y1767" s="12">
        <v>443.96696003006605</v>
      </c>
      <c r="Z1767" s="12">
        <v>440.37905925894643</v>
      </c>
    </row>
    <row r="1768" spans="2:26" x14ac:dyDescent="0.25">
      <c r="C1768" t="s">
        <v>77</v>
      </c>
      <c r="L1768" s="12">
        <v>452.30356283467518</v>
      </c>
      <c r="M1768" s="12">
        <v>439.55743649228225</v>
      </c>
      <c r="N1768" s="12">
        <v>440.24645133318268</v>
      </c>
      <c r="O1768" s="12">
        <v>442.19722754456831</v>
      </c>
      <c r="P1768" s="12">
        <v>438.89044550698816</v>
      </c>
      <c r="Q1768" s="12">
        <v>439.18723947162147</v>
      </c>
      <c r="R1768" s="12">
        <v>443.52852792227998</v>
      </c>
      <c r="S1768" s="12">
        <v>448.39126130009953</v>
      </c>
      <c r="T1768" s="12">
        <v>448.6800878257975</v>
      </c>
      <c r="U1768" s="12">
        <v>452.1124400767946</v>
      </c>
      <c r="V1768" s="12">
        <v>451.29324279650825</v>
      </c>
      <c r="W1768" s="12">
        <v>445.98819208365268</v>
      </c>
      <c r="X1768" s="12">
        <v>450.12156856325657</v>
      </c>
      <c r="Y1768" s="12">
        <v>449.29886217528593</v>
      </c>
      <c r="Z1768" s="12">
        <v>447.21763953732614</v>
      </c>
    </row>
    <row r="1769" spans="2:26" x14ac:dyDescent="0.25">
      <c r="C1769" t="s">
        <v>78</v>
      </c>
      <c r="L1769" s="12">
        <v>218.68164706893532</v>
      </c>
      <c r="M1769" s="12">
        <v>234.99162312162233</v>
      </c>
      <c r="N1769" s="12">
        <v>240.20245352238771</v>
      </c>
      <c r="O1769" s="12">
        <v>248.2225387873147</v>
      </c>
      <c r="P1769" s="12">
        <v>255.01342567728176</v>
      </c>
      <c r="Q1769" s="12">
        <v>259.04160823524978</v>
      </c>
      <c r="R1769" s="12">
        <v>265.72075189641731</v>
      </c>
      <c r="S1769" s="12">
        <v>266.77307647371811</v>
      </c>
      <c r="T1769" s="12">
        <v>268.38208872216677</v>
      </c>
      <c r="U1769" s="12">
        <v>273.32372291060778</v>
      </c>
      <c r="V1769" s="12">
        <v>279.17803309807164</v>
      </c>
      <c r="W1769" s="12">
        <v>293.04416946922737</v>
      </c>
      <c r="X1769" s="12">
        <v>293.40995554746991</v>
      </c>
      <c r="Y1769" s="12">
        <v>299.74380279831126</v>
      </c>
      <c r="Z1769" s="12">
        <v>310.51803949873772</v>
      </c>
    </row>
    <row r="1770" spans="2:26" x14ac:dyDescent="0.25">
      <c r="C1770" t="s">
        <v>93</v>
      </c>
      <c r="L1770" s="12">
        <v>31.591342535635309</v>
      </c>
      <c r="M1770" s="12">
        <v>30.560724839734458</v>
      </c>
      <c r="N1770" s="12">
        <v>29.979809021307798</v>
      </c>
      <c r="O1770" s="12">
        <v>29.935011156612788</v>
      </c>
      <c r="P1770" s="12">
        <v>27.8935115258157</v>
      </c>
      <c r="Q1770" s="12">
        <v>31.728512442344218</v>
      </c>
      <c r="R1770" s="12">
        <v>31.314370458966916</v>
      </c>
      <c r="S1770" s="12">
        <v>33.587798211273537</v>
      </c>
      <c r="T1770" s="12">
        <v>36.150936450156564</v>
      </c>
      <c r="U1770" s="12">
        <v>37.215628765882968</v>
      </c>
      <c r="V1770" s="12">
        <v>36.987013504268944</v>
      </c>
      <c r="W1770" s="12">
        <v>35.325041666718036</v>
      </c>
      <c r="X1770" s="12">
        <v>36.798719479599832</v>
      </c>
      <c r="Y1770" s="12">
        <v>38.427713657648269</v>
      </c>
      <c r="Z1770" s="12">
        <v>35.88165516128808</v>
      </c>
    </row>
    <row r="1771" spans="2:26" s="65" customFormat="1" x14ac:dyDescent="0.25">
      <c r="B1771" s="65" t="s">
        <v>222</v>
      </c>
      <c r="L1771" s="66">
        <v>1650.0532351724835</v>
      </c>
      <c r="M1771" s="66">
        <v>1643.7147418890918</v>
      </c>
      <c r="N1771" s="66">
        <v>1638.4616038298889</v>
      </c>
      <c r="O1771" s="66">
        <v>1633.8860213529931</v>
      </c>
      <c r="P1771" s="66">
        <v>1630.1012991088203</v>
      </c>
      <c r="Q1771" s="66">
        <v>1627.0969233332721</v>
      </c>
      <c r="R1771" s="66">
        <v>1624.9678428446095</v>
      </c>
      <c r="S1771" s="66">
        <v>1623.3951782110437</v>
      </c>
      <c r="T1771" s="66">
        <v>1622.5392204530031</v>
      </c>
      <c r="U1771" s="66">
        <v>1622.1857791193827</v>
      </c>
      <c r="V1771" s="66">
        <v>1622.0795075961291</v>
      </c>
      <c r="W1771" s="66">
        <v>1622.3368981740725</v>
      </c>
      <c r="X1771" s="66">
        <v>1622.7891622980535</v>
      </c>
      <c r="Y1771" s="66">
        <v>1623.3894616668354</v>
      </c>
      <c r="Z1771" s="66">
        <v>1624.0760478180523</v>
      </c>
    </row>
    <row r="1772" spans="2:26" x14ac:dyDescent="0.25">
      <c r="B1772" t="s">
        <v>113</v>
      </c>
      <c r="C1772" t="s">
        <v>83</v>
      </c>
      <c r="L1772" s="12">
        <v>42.79943166095503</v>
      </c>
      <c r="M1772" s="12">
        <v>41.886499708853165</v>
      </c>
      <c r="N1772" s="12">
        <v>46.18889805343175</v>
      </c>
      <c r="O1772" s="12">
        <v>45.433909825324235</v>
      </c>
      <c r="P1772" s="12">
        <v>45.106339910887399</v>
      </c>
      <c r="Q1772" s="12">
        <v>44.966420081727549</v>
      </c>
      <c r="R1772" s="12">
        <v>45.225830407731848</v>
      </c>
      <c r="S1772" s="12">
        <v>44.950525037612778</v>
      </c>
      <c r="T1772" s="12">
        <v>44.768865510241142</v>
      </c>
      <c r="U1772" s="12">
        <v>44.600061617294429</v>
      </c>
      <c r="V1772" s="12">
        <v>44.681938989877018</v>
      </c>
      <c r="W1772" s="12">
        <v>44.48693171763972</v>
      </c>
      <c r="X1772" s="12">
        <v>43.923966028031401</v>
      </c>
      <c r="Y1772" s="12">
        <v>43.758659489731194</v>
      </c>
      <c r="Z1772" s="12">
        <v>43.077383094711969</v>
      </c>
    </row>
    <row r="1773" spans="2:26" x14ac:dyDescent="0.25">
      <c r="C1773" t="s">
        <v>84</v>
      </c>
      <c r="L1773" s="12">
        <v>42.314174798663586</v>
      </c>
      <c r="M1773" s="12">
        <v>43.275969608198579</v>
      </c>
      <c r="N1773" s="12">
        <v>42.084483902766543</v>
      </c>
      <c r="O1773" s="12">
        <v>41.059255116987501</v>
      </c>
      <c r="P1773" s="12">
        <v>40.356442354418022</v>
      </c>
      <c r="Q1773" s="12">
        <v>43.298816984169456</v>
      </c>
      <c r="R1773" s="12">
        <v>42.925382418551145</v>
      </c>
      <c r="S1773" s="12">
        <v>42.826457443502775</v>
      </c>
      <c r="T1773" s="12">
        <v>42.734613930196609</v>
      </c>
      <c r="U1773" s="12">
        <v>42.59717350567189</v>
      </c>
      <c r="V1773" s="12">
        <v>42.53678987905004</v>
      </c>
      <c r="W1773" s="12">
        <v>42.542380681444158</v>
      </c>
      <c r="X1773" s="12">
        <v>42.398717483952204</v>
      </c>
      <c r="Y1773" s="12">
        <v>42.321511559329558</v>
      </c>
      <c r="Z1773" s="12">
        <v>41.776814840130292</v>
      </c>
    </row>
    <row r="1774" spans="2:26" x14ac:dyDescent="0.25">
      <c r="C1774" t="s">
        <v>85</v>
      </c>
      <c r="L1774" s="12">
        <v>82.625426190653712</v>
      </c>
      <c r="M1774" s="12">
        <v>77.886060817551865</v>
      </c>
      <c r="N1774" s="12">
        <v>63.935682279515198</v>
      </c>
      <c r="O1774" s="12">
        <v>63.286219331823624</v>
      </c>
      <c r="P1774" s="12">
        <v>57.649514526225829</v>
      </c>
      <c r="Q1774" s="12">
        <v>53.518845670110863</v>
      </c>
      <c r="R1774" s="12">
        <v>55.760868532127191</v>
      </c>
      <c r="S1774" s="12">
        <v>54.434455662740589</v>
      </c>
      <c r="T1774" s="12">
        <v>54.259278132526447</v>
      </c>
      <c r="U1774" s="12">
        <v>56.564171725080676</v>
      </c>
      <c r="V1774" s="12">
        <v>56.357916619909034</v>
      </c>
      <c r="W1774" s="12">
        <v>56.337514886022163</v>
      </c>
      <c r="X1774" s="12">
        <v>56.139227023141096</v>
      </c>
      <c r="Y1774" s="12">
        <v>56.065142123654411</v>
      </c>
      <c r="Z1774" s="12">
        <v>55.686618800506722</v>
      </c>
    </row>
    <row r="1775" spans="2:26" x14ac:dyDescent="0.25">
      <c r="C1775" t="s">
        <v>81</v>
      </c>
      <c r="L1775" s="12">
        <v>141.72328430054549</v>
      </c>
      <c r="M1775" s="12">
        <v>147.84795779197327</v>
      </c>
      <c r="N1775" s="12">
        <v>147.27401349482233</v>
      </c>
      <c r="O1775" s="12">
        <v>143.76880899596836</v>
      </c>
      <c r="P1775" s="12">
        <v>143.73305369014741</v>
      </c>
      <c r="Q1775" s="12">
        <v>139.09731879627174</v>
      </c>
      <c r="R1775" s="12">
        <v>134.18177746376853</v>
      </c>
      <c r="S1775" s="12">
        <v>136.86744398505797</v>
      </c>
      <c r="T1775" s="12">
        <v>134.83273243914905</v>
      </c>
      <c r="U1775" s="12">
        <v>128.40585279827118</v>
      </c>
      <c r="V1775" s="12">
        <v>121.1564617839575</v>
      </c>
      <c r="W1775" s="12">
        <v>119.78343119282167</v>
      </c>
      <c r="X1775" s="12">
        <v>115.43717556708815</v>
      </c>
      <c r="Y1775" s="12">
        <v>114.33903709243569</v>
      </c>
      <c r="Z1775" s="12">
        <v>115.06302111700765</v>
      </c>
    </row>
    <row r="1776" spans="2:26" x14ac:dyDescent="0.25">
      <c r="C1776" t="s">
        <v>75</v>
      </c>
      <c r="L1776" s="12">
        <v>173.68069684712759</v>
      </c>
      <c r="M1776" s="12">
        <v>157.75582288504992</v>
      </c>
      <c r="N1776" s="12">
        <v>160.51385956263522</v>
      </c>
      <c r="O1776" s="12">
        <v>148.75067522361897</v>
      </c>
      <c r="P1776" s="12">
        <v>141.18748594796023</v>
      </c>
      <c r="Q1776" s="12">
        <v>135.33530165864272</v>
      </c>
      <c r="R1776" s="12">
        <v>134.66840259472244</v>
      </c>
      <c r="S1776" s="12">
        <v>129.2683843131089</v>
      </c>
      <c r="T1776" s="12">
        <v>128.313138037822</v>
      </c>
      <c r="U1776" s="12">
        <v>126.71674922557131</v>
      </c>
      <c r="V1776" s="12">
        <v>130.58299156973641</v>
      </c>
      <c r="W1776" s="12">
        <v>128.63845648489459</v>
      </c>
      <c r="X1776" s="12">
        <v>129.08509903633922</v>
      </c>
      <c r="Y1776" s="12">
        <v>127.01444853888124</v>
      </c>
      <c r="Z1776" s="12">
        <v>124.08504606649443</v>
      </c>
    </row>
    <row r="1777" spans="2:26" x14ac:dyDescent="0.25">
      <c r="C1777" t="s">
        <v>76</v>
      </c>
      <c r="L1777" s="12">
        <v>464.33366893529239</v>
      </c>
      <c r="M1777" s="12">
        <v>469.55216579342806</v>
      </c>
      <c r="N1777" s="12">
        <v>466.97399758943266</v>
      </c>
      <c r="O1777" s="12">
        <v>466.08719688358178</v>
      </c>
      <c r="P1777" s="12">
        <v>470.00850480498002</v>
      </c>
      <c r="Q1777" s="12">
        <v>467.90605457797392</v>
      </c>
      <c r="R1777" s="12">
        <v>459.1148341882876</v>
      </c>
      <c r="S1777" s="12">
        <v>452.39182235030609</v>
      </c>
      <c r="T1777" s="12">
        <v>449.56387235058128</v>
      </c>
      <c r="U1777" s="12">
        <v>445.24921700045684</v>
      </c>
      <c r="V1777" s="12">
        <v>445.2039569612275</v>
      </c>
      <c r="W1777" s="12">
        <v>442.94758404677805</v>
      </c>
      <c r="X1777" s="12">
        <v>440.10916743141956</v>
      </c>
      <c r="Y1777" s="12">
        <v>436.53975649486983</v>
      </c>
      <c r="Z1777" s="12">
        <v>430.45922085454913</v>
      </c>
    </row>
    <row r="1778" spans="2:26" x14ac:dyDescent="0.25">
      <c r="C1778" t="s">
        <v>77</v>
      </c>
      <c r="L1778" s="12">
        <v>452.30356283467518</v>
      </c>
      <c r="M1778" s="12">
        <v>439.50559740506526</v>
      </c>
      <c r="N1778" s="12">
        <v>440.09793384346142</v>
      </c>
      <c r="O1778" s="12">
        <v>441.48192787957305</v>
      </c>
      <c r="P1778" s="12">
        <v>437.31728360156166</v>
      </c>
      <c r="Q1778" s="12">
        <v>436.86348253925473</v>
      </c>
      <c r="R1778" s="12">
        <v>440.80984068101793</v>
      </c>
      <c r="S1778" s="12">
        <v>445.0739031836074</v>
      </c>
      <c r="T1778" s="12">
        <v>444.8307450880078</v>
      </c>
      <c r="U1778" s="12">
        <v>447.62997983208845</v>
      </c>
      <c r="V1778" s="12">
        <v>446.50080518597917</v>
      </c>
      <c r="W1778" s="12">
        <v>440.92199309755938</v>
      </c>
      <c r="X1778" s="12">
        <v>444.32365603435903</v>
      </c>
      <c r="Y1778" s="12">
        <v>443.01751060435925</v>
      </c>
      <c r="Z1778" s="12">
        <v>439.95423585254599</v>
      </c>
    </row>
    <row r="1779" spans="2:26" x14ac:dyDescent="0.25">
      <c r="C1779" t="s">
        <v>78</v>
      </c>
      <c r="L1779" s="12">
        <v>218.68164706893532</v>
      </c>
      <c r="M1779" s="12">
        <v>234.9761344959833</v>
      </c>
      <c r="N1779" s="12">
        <v>240.1531569196126</v>
      </c>
      <c r="O1779" s="12">
        <v>247.97965962818279</v>
      </c>
      <c r="P1779" s="12">
        <v>254.48762900817252</v>
      </c>
      <c r="Q1779" s="12">
        <v>258.29323822439432</v>
      </c>
      <c r="R1779" s="12">
        <v>264.85552420128732</v>
      </c>
      <c r="S1779" s="12">
        <v>265.72714872487705</v>
      </c>
      <c r="T1779" s="12">
        <v>267.17847090293202</v>
      </c>
      <c r="U1779" s="12">
        <v>271.96180417692329</v>
      </c>
      <c r="V1779" s="12">
        <v>277.75709354204565</v>
      </c>
      <c r="W1779" s="12">
        <v>291.53697586928433</v>
      </c>
      <c r="X1779" s="12">
        <v>291.70177974909342</v>
      </c>
      <c r="Y1779" s="12">
        <v>297.87214862251653</v>
      </c>
      <c r="Z1779" s="12">
        <v>308.23518621179653</v>
      </c>
    </row>
    <row r="1780" spans="2:26" x14ac:dyDescent="0.25">
      <c r="C1780" t="s">
        <v>93</v>
      </c>
      <c r="L1780" s="12">
        <v>31.591342535635309</v>
      </c>
      <c r="M1780" s="12">
        <v>30.559006589687371</v>
      </c>
      <c r="N1780" s="12">
        <v>29.975132617535625</v>
      </c>
      <c r="O1780" s="12">
        <v>29.924010159654379</v>
      </c>
      <c r="P1780" s="12">
        <v>27.863714471239568</v>
      </c>
      <c r="Q1780" s="12">
        <v>31.686505181652631</v>
      </c>
      <c r="R1780" s="12">
        <v>31.276553394039805</v>
      </c>
      <c r="S1780" s="12">
        <v>33.53256049698139</v>
      </c>
      <c r="T1780" s="12">
        <v>36.087698406847473</v>
      </c>
      <c r="U1780" s="12">
        <v>37.153920836780543</v>
      </c>
      <c r="V1780" s="12">
        <v>36.921697689451094</v>
      </c>
      <c r="W1780" s="12">
        <v>35.264635791402149</v>
      </c>
      <c r="X1780" s="12">
        <v>36.700753531775902</v>
      </c>
      <c r="Y1780" s="12">
        <v>38.299563644679026</v>
      </c>
      <c r="Z1780" s="12">
        <v>35.738631923281147</v>
      </c>
    </row>
    <row r="1781" spans="2:26" s="65" customFormat="1" x14ac:dyDescent="0.25">
      <c r="B1781" s="65" t="s">
        <v>223</v>
      </c>
      <c r="L1781" s="66">
        <v>1650.0532351724835</v>
      </c>
      <c r="M1781" s="66">
        <v>1643.2452150957909</v>
      </c>
      <c r="N1781" s="66">
        <v>1637.1971582632132</v>
      </c>
      <c r="O1781" s="66">
        <v>1627.7716630447148</v>
      </c>
      <c r="P1781" s="66">
        <v>1617.7099683155925</v>
      </c>
      <c r="Q1781" s="66">
        <v>1610.965983714198</v>
      </c>
      <c r="R1781" s="66">
        <v>1608.8190138815339</v>
      </c>
      <c r="S1781" s="66">
        <v>1605.0727011977949</v>
      </c>
      <c r="T1781" s="66">
        <v>1602.5694147983038</v>
      </c>
      <c r="U1781" s="66">
        <v>1600.8789307181387</v>
      </c>
      <c r="V1781" s="66">
        <v>1601.6996522212335</v>
      </c>
      <c r="W1781" s="66">
        <v>1602.4599037678461</v>
      </c>
      <c r="X1781" s="66">
        <v>1599.8195418851999</v>
      </c>
      <c r="Y1781" s="66">
        <v>1599.2277781704568</v>
      </c>
      <c r="Z1781" s="66">
        <v>1594.0761587610239</v>
      </c>
    </row>
    <row r="1782" spans="2:26" x14ac:dyDescent="0.25">
      <c r="B1782" t="s">
        <v>118</v>
      </c>
      <c r="C1782" t="s">
        <v>83</v>
      </c>
      <c r="L1782" s="12">
        <v>42.79943166095503</v>
      </c>
      <c r="M1782" s="12">
        <v>41.899444157117074</v>
      </c>
      <c r="N1782" s="12">
        <v>46.208537048914202</v>
      </c>
      <c r="O1782" s="12">
        <v>45.610324469508448</v>
      </c>
      <c r="P1782" s="12">
        <v>45.341139647908356</v>
      </c>
      <c r="Q1782" s="12">
        <v>45.014017287838826</v>
      </c>
      <c r="R1782" s="12">
        <v>45.001880629381034</v>
      </c>
      <c r="S1782" s="12">
        <v>44.983997427160872</v>
      </c>
      <c r="T1782" s="12">
        <v>44.94148603636873</v>
      </c>
      <c r="U1782" s="12">
        <v>44.664552014422298</v>
      </c>
      <c r="V1782" s="12">
        <v>44.56800462249776</v>
      </c>
      <c r="W1782" s="12">
        <v>44.424444764248307</v>
      </c>
      <c r="X1782" s="12">
        <v>44.181653710977457</v>
      </c>
      <c r="Y1782" s="12">
        <v>43.854427990672932</v>
      </c>
      <c r="Z1782" s="12">
        <v>43.368230858247514</v>
      </c>
    </row>
    <row r="1783" spans="2:26" x14ac:dyDescent="0.25">
      <c r="C1783" t="s">
        <v>84</v>
      </c>
      <c r="L1783" s="12">
        <v>42.314174798663586</v>
      </c>
      <c r="M1783" s="12">
        <v>43.292384603422306</v>
      </c>
      <c r="N1783" s="12">
        <v>42.114331124029285</v>
      </c>
      <c r="O1783" s="12">
        <v>41.280505695555121</v>
      </c>
      <c r="P1783" s="12">
        <v>40.697190038333453</v>
      </c>
      <c r="Q1783" s="12">
        <v>43.605876794594643</v>
      </c>
      <c r="R1783" s="12">
        <v>42.897298136190727</v>
      </c>
      <c r="S1783" s="12">
        <v>42.748042805936763</v>
      </c>
      <c r="T1783" s="12">
        <v>42.674624952364752</v>
      </c>
      <c r="U1783" s="12">
        <v>42.664636075954022</v>
      </c>
      <c r="V1783" s="12">
        <v>42.522980507000959</v>
      </c>
      <c r="W1783" s="12">
        <v>42.44634927979142</v>
      </c>
      <c r="X1783" s="12">
        <v>42.37408462577045</v>
      </c>
      <c r="Y1783" s="12">
        <v>42.295956795061123</v>
      </c>
      <c r="Z1783" s="12">
        <v>42.018938577647162</v>
      </c>
    </row>
    <row r="1784" spans="2:26" x14ac:dyDescent="0.25">
      <c r="C1784" t="s">
        <v>85</v>
      </c>
      <c r="L1784" s="12">
        <v>82.625426190653712</v>
      </c>
      <c r="M1784" s="12">
        <v>77.903234486681527</v>
      </c>
      <c r="N1784" s="12">
        <v>63.960152348531828</v>
      </c>
      <c r="O1784" s="12">
        <v>63.450085019895255</v>
      </c>
      <c r="P1784" s="12">
        <v>57.973297317526807</v>
      </c>
      <c r="Q1784" s="12">
        <v>53.81138936904194</v>
      </c>
      <c r="R1784" s="12">
        <v>55.874599569277017</v>
      </c>
      <c r="S1784" s="12">
        <v>54.604896724006856</v>
      </c>
      <c r="T1784" s="12">
        <v>54.436070880394617</v>
      </c>
      <c r="U1784" s="12">
        <v>56.671144779915409</v>
      </c>
      <c r="V1784" s="12">
        <v>56.281371831253949</v>
      </c>
      <c r="W1784" s="12">
        <v>56.155248987188514</v>
      </c>
      <c r="X1784" s="12">
        <v>56.134788035584933</v>
      </c>
      <c r="Y1784" s="12">
        <v>56.032257384462767</v>
      </c>
      <c r="Z1784" s="12">
        <v>55.807418164343218</v>
      </c>
    </row>
    <row r="1785" spans="2:26" x14ac:dyDescent="0.25">
      <c r="C1785" t="s">
        <v>81</v>
      </c>
      <c r="L1785" s="12">
        <v>141.72328430054549</v>
      </c>
      <c r="M1785" s="12">
        <v>147.86978038719818</v>
      </c>
      <c r="N1785" s="12">
        <v>147.31422853264414</v>
      </c>
      <c r="O1785" s="12">
        <v>144.04760694177125</v>
      </c>
      <c r="P1785" s="12">
        <v>144.25784056079843</v>
      </c>
      <c r="Q1785" s="12">
        <v>139.5392297015855</v>
      </c>
      <c r="R1785" s="12">
        <v>134.29750748548778</v>
      </c>
      <c r="S1785" s="12">
        <v>137.10250167432935</v>
      </c>
      <c r="T1785" s="12">
        <v>135.22051649603767</v>
      </c>
      <c r="U1785" s="12">
        <v>128.73887044123177</v>
      </c>
      <c r="V1785" s="12">
        <v>121.30983940689627</v>
      </c>
      <c r="W1785" s="12">
        <v>119.87177263254553</v>
      </c>
      <c r="X1785" s="12">
        <v>115.69719120442676</v>
      </c>
      <c r="Y1785" s="12">
        <v>114.47722401874253</v>
      </c>
      <c r="Z1785" s="12">
        <v>115.28450745661816</v>
      </c>
    </row>
    <row r="1786" spans="2:26" x14ac:dyDescent="0.25">
      <c r="C1786" t="s">
        <v>75</v>
      </c>
      <c r="L1786" s="12">
        <v>173.68069684712759</v>
      </c>
      <c r="M1786" s="12">
        <v>157.78078302173967</v>
      </c>
      <c r="N1786" s="12">
        <v>160.55106504096437</v>
      </c>
      <c r="O1786" s="12">
        <v>148.99706223927473</v>
      </c>
      <c r="P1786" s="12">
        <v>141.56933894580715</v>
      </c>
      <c r="Q1786" s="12">
        <v>135.53219489682641</v>
      </c>
      <c r="R1786" s="12">
        <v>134.59491839488487</v>
      </c>
      <c r="S1786" s="12">
        <v>129.28159698716519</v>
      </c>
      <c r="T1786" s="12">
        <v>128.36746243176552</v>
      </c>
      <c r="U1786" s="12">
        <v>126.74208572967737</v>
      </c>
      <c r="V1786" s="12">
        <v>130.67425340869306</v>
      </c>
      <c r="W1786" s="12">
        <v>128.72276406724308</v>
      </c>
      <c r="X1786" s="12">
        <v>129.43710235399823</v>
      </c>
      <c r="Y1786" s="12">
        <v>127.47823305105337</v>
      </c>
      <c r="Z1786" s="12">
        <v>124.65093023894369</v>
      </c>
    </row>
    <row r="1787" spans="2:26" x14ac:dyDescent="0.25">
      <c r="C1787" t="s">
        <v>76</v>
      </c>
      <c r="L1787" s="12">
        <v>464.33366893529239</v>
      </c>
      <c r="M1787" s="12">
        <v>469.65906207398785</v>
      </c>
      <c r="N1787" s="12">
        <v>467.14906184973125</v>
      </c>
      <c r="O1787" s="12">
        <v>467.44650875232338</v>
      </c>
      <c r="P1787" s="12">
        <v>472.30461261902326</v>
      </c>
      <c r="Q1787" s="12">
        <v>469.43746731114317</v>
      </c>
      <c r="R1787" s="12">
        <v>458.60185627628545</v>
      </c>
      <c r="S1787" s="12">
        <v>452.51113500953403</v>
      </c>
      <c r="T1787" s="12">
        <v>450.13930877534381</v>
      </c>
      <c r="U1787" s="12">
        <v>445.55969206116333</v>
      </c>
      <c r="V1787" s="12">
        <v>444.7403964308071</v>
      </c>
      <c r="W1787" s="12">
        <v>442.2786130649489</v>
      </c>
      <c r="X1787" s="12">
        <v>440.87846174804008</v>
      </c>
      <c r="Y1787" s="12">
        <v>437.09945643342689</v>
      </c>
      <c r="Z1787" s="12">
        <v>432.21122380319707</v>
      </c>
    </row>
    <row r="1788" spans="2:26" x14ac:dyDescent="0.25">
      <c r="C1788" t="s">
        <v>77</v>
      </c>
      <c r="L1788" s="12">
        <v>452.30356283467518</v>
      </c>
      <c r="M1788" s="12">
        <v>439.53151250797993</v>
      </c>
      <c r="N1788" s="12">
        <v>440.14581876828913</v>
      </c>
      <c r="O1788" s="12">
        <v>441.81807123308761</v>
      </c>
      <c r="P1788" s="12">
        <v>437.96088840392002</v>
      </c>
      <c r="Q1788" s="12">
        <v>437.46981534973656</v>
      </c>
      <c r="R1788" s="12">
        <v>441.01759021406389</v>
      </c>
      <c r="S1788" s="12">
        <v>445.40622065241286</v>
      </c>
      <c r="T1788" s="12">
        <v>445.30158038946473</v>
      </c>
      <c r="U1788" s="12">
        <v>448.11359856740796</v>
      </c>
      <c r="V1788" s="12">
        <v>446.82098890867002</v>
      </c>
      <c r="W1788" s="12">
        <v>441.11138612030959</v>
      </c>
      <c r="X1788" s="12">
        <v>444.83844203750721</v>
      </c>
      <c r="Y1788" s="12">
        <v>443.5196728828202</v>
      </c>
      <c r="Z1788" s="12">
        <v>440.76636585375292</v>
      </c>
    </row>
    <row r="1789" spans="2:26" x14ac:dyDescent="0.25">
      <c r="C1789" t="s">
        <v>78</v>
      </c>
      <c r="L1789" s="12">
        <v>218.68164706893532</v>
      </c>
      <c r="M1789" s="12">
        <v>234.98387758072295</v>
      </c>
      <c r="N1789" s="12">
        <v>240.16861560509892</v>
      </c>
      <c r="O1789" s="12">
        <v>248.09320627963473</v>
      </c>
      <c r="P1789" s="12">
        <v>254.7024602110148</v>
      </c>
      <c r="Q1789" s="12">
        <v>258.48887526388586</v>
      </c>
      <c r="R1789" s="12">
        <v>264.91399814274632</v>
      </c>
      <c r="S1789" s="12">
        <v>265.83191997319324</v>
      </c>
      <c r="T1789" s="12">
        <v>267.32625655025731</v>
      </c>
      <c r="U1789" s="12">
        <v>272.09832757548588</v>
      </c>
      <c r="V1789" s="12">
        <v>277.82582089754646</v>
      </c>
      <c r="W1789" s="12">
        <v>291.57501806269693</v>
      </c>
      <c r="X1789" s="12">
        <v>291.85960895428764</v>
      </c>
      <c r="Y1789" s="12">
        <v>298.01688614017149</v>
      </c>
      <c r="Z1789" s="12">
        <v>308.48500949590499</v>
      </c>
    </row>
    <row r="1790" spans="2:26" x14ac:dyDescent="0.25">
      <c r="C1790" t="s">
        <v>93</v>
      </c>
      <c r="L1790" s="12">
        <v>31.591342535635309</v>
      </c>
      <c r="M1790" s="12">
        <v>30.559865449091703</v>
      </c>
      <c r="N1790" s="12">
        <v>29.976598304754656</v>
      </c>
      <c r="O1790" s="12">
        <v>29.929018191387303</v>
      </c>
      <c r="P1790" s="12">
        <v>27.875529490610958</v>
      </c>
      <c r="Q1790" s="12">
        <v>31.695029501100009</v>
      </c>
      <c r="R1790" s="12">
        <v>31.277260553745144</v>
      </c>
      <c r="S1790" s="12">
        <v>33.534000171072108</v>
      </c>
      <c r="T1790" s="12">
        <v>36.091008827236209</v>
      </c>
      <c r="U1790" s="12">
        <v>37.156160095266848</v>
      </c>
      <c r="V1790" s="12">
        <v>36.925390651193297</v>
      </c>
      <c r="W1790" s="12">
        <v>35.267161037862643</v>
      </c>
      <c r="X1790" s="12">
        <v>36.714117063298715</v>
      </c>
      <c r="Y1790" s="12">
        <v>38.319825454844356</v>
      </c>
      <c r="Z1790" s="12">
        <v>35.765411412807239</v>
      </c>
    </row>
    <row r="1791" spans="2:26" s="65" customFormat="1" x14ac:dyDescent="0.25">
      <c r="B1791" s="65" t="s">
        <v>224</v>
      </c>
      <c r="L1791" s="66">
        <v>1650.0532351724835</v>
      </c>
      <c r="M1791" s="66">
        <v>1643.4799442679409</v>
      </c>
      <c r="N1791" s="66">
        <v>1637.5884086229578</v>
      </c>
      <c r="O1791" s="66">
        <v>1630.6723888224376</v>
      </c>
      <c r="P1791" s="66">
        <v>1622.6822972349432</v>
      </c>
      <c r="Q1791" s="66">
        <v>1614.5938954757528</v>
      </c>
      <c r="R1791" s="66">
        <v>1608.4769094020623</v>
      </c>
      <c r="S1791" s="66">
        <v>1606.0043114248112</v>
      </c>
      <c r="T1791" s="66">
        <v>1604.4983153392334</v>
      </c>
      <c r="U1791" s="66">
        <v>1602.4090673405249</v>
      </c>
      <c r="V1791" s="66">
        <v>1601.6690466645589</v>
      </c>
      <c r="W1791" s="66">
        <v>1601.852758016835</v>
      </c>
      <c r="X1791" s="66">
        <v>1602.1154497338914</v>
      </c>
      <c r="Y1791" s="66">
        <v>1601.0939401512555</v>
      </c>
      <c r="Z1791" s="66">
        <v>1598.358035861462</v>
      </c>
    </row>
    <row r="1792" spans="2:26" x14ac:dyDescent="0.25">
      <c r="B1792" t="s">
        <v>114</v>
      </c>
      <c r="C1792" t="s">
        <v>83</v>
      </c>
      <c r="L1792" s="12">
        <v>42.79943166095503</v>
      </c>
      <c r="M1792" s="12">
        <v>41.891677087854646</v>
      </c>
      <c r="N1792" s="12">
        <v>46.196978398253336</v>
      </c>
      <c r="O1792" s="12">
        <v>45.548201657341345</v>
      </c>
      <c r="P1792" s="12">
        <v>45.279653358162747</v>
      </c>
      <c r="Q1792" s="12">
        <v>44.950153164518909</v>
      </c>
      <c r="R1792" s="12">
        <v>45.066989594513359</v>
      </c>
      <c r="S1792" s="12">
        <v>45.004941464013001</v>
      </c>
      <c r="T1792" s="12">
        <v>44.87454368791289</v>
      </c>
      <c r="U1792" s="12">
        <v>44.641376760044288</v>
      </c>
      <c r="V1792" s="12">
        <v>44.579303930999671</v>
      </c>
      <c r="W1792" s="12">
        <v>44.457205240108394</v>
      </c>
      <c r="X1792" s="12">
        <v>44.107609284767584</v>
      </c>
      <c r="Y1792" s="12">
        <v>43.802385378735558</v>
      </c>
      <c r="Z1792" s="12">
        <v>43.308115942462344</v>
      </c>
    </row>
    <row r="1793" spans="1:26" x14ac:dyDescent="0.25">
      <c r="C1793" t="s">
        <v>84</v>
      </c>
      <c r="L1793" s="12">
        <v>42.314174798663586</v>
      </c>
      <c r="M1793" s="12">
        <v>43.282535347842853</v>
      </c>
      <c r="N1793" s="12">
        <v>42.096651312756187</v>
      </c>
      <c r="O1793" s="12">
        <v>41.196830370595805</v>
      </c>
      <c r="P1793" s="12">
        <v>40.594870410760706</v>
      </c>
      <c r="Q1793" s="12">
        <v>43.465723230740757</v>
      </c>
      <c r="R1793" s="12">
        <v>42.888450082210667</v>
      </c>
      <c r="S1793" s="12">
        <v>42.78231576112978</v>
      </c>
      <c r="T1793" s="12">
        <v>42.708885635357952</v>
      </c>
      <c r="U1793" s="12">
        <v>42.663054439370569</v>
      </c>
      <c r="V1793" s="12">
        <v>42.516972040146378</v>
      </c>
      <c r="W1793" s="12">
        <v>42.473290601281377</v>
      </c>
      <c r="X1793" s="12">
        <v>42.380040147652608</v>
      </c>
      <c r="Y1793" s="12">
        <v>42.297890772220114</v>
      </c>
      <c r="Z1793" s="12">
        <v>41.968669421428245</v>
      </c>
    </row>
    <row r="1794" spans="1:26" x14ac:dyDescent="0.25">
      <c r="C1794" t="s">
        <v>85</v>
      </c>
      <c r="L1794" s="12">
        <v>82.625426190653712</v>
      </c>
      <c r="M1794" s="12">
        <v>77.89293002419933</v>
      </c>
      <c r="N1794" s="12">
        <v>63.94565844051526</v>
      </c>
      <c r="O1794" s="12">
        <v>63.387808392155371</v>
      </c>
      <c r="P1794" s="12">
        <v>57.873538450114609</v>
      </c>
      <c r="Q1794" s="12">
        <v>53.680054515409189</v>
      </c>
      <c r="R1794" s="12">
        <v>55.813618277912312</v>
      </c>
      <c r="S1794" s="12">
        <v>54.555839906941273</v>
      </c>
      <c r="T1794" s="12">
        <v>54.376814692085617</v>
      </c>
      <c r="U1794" s="12">
        <v>56.645746134586915</v>
      </c>
      <c r="V1794" s="12">
        <v>56.29559059644793</v>
      </c>
      <c r="W1794" s="12">
        <v>56.233114813402864</v>
      </c>
      <c r="X1794" s="12">
        <v>56.15111723315718</v>
      </c>
      <c r="Y1794" s="12">
        <v>56.03294650929913</v>
      </c>
      <c r="Z1794" s="12">
        <v>55.793815283876043</v>
      </c>
    </row>
    <row r="1795" spans="1:26" x14ac:dyDescent="0.25">
      <c r="C1795" t="s">
        <v>81</v>
      </c>
      <c r="L1795" s="12">
        <v>141.72328430054549</v>
      </c>
      <c r="M1795" s="12">
        <v>147.85668638275257</v>
      </c>
      <c r="N1795" s="12">
        <v>147.29043921178669</v>
      </c>
      <c r="O1795" s="12">
        <v>143.94241907655393</v>
      </c>
      <c r="P1795" s="12">
        <v>144.09761591860075</v>
      </c>
      <c r="Q1795" s="12">
        <v>139.32966326088575</v>
      </c>
      <c r="R1795" s="12">
        <v>134.22276857852466</v>
      </c>
      <c r="S1795" s="12">
        <v>137.03227251469445</v>
      </c>
      <c r="T1795" s="12">
        <v>135.08313046479947</v>
      </c>
      <c r="U1795" s="12">
        <v>128.62997169866037</v>
      </c>
      <c r="V1795" s="12">
        <v>121.23576603189554</v>
      </c>
      <c r="W1795" s="12">
        <v>119.8515097704958</v>
      </c>
      <c r="X1795" s="12">
        <v>115.62236728938903</v>
      </c>
      <c r="Y1795" s="12">
        <v>114.42453244392608</v>
      </c>
      <c r="Z1795" s="12">
        <v>115.24124927465903</v>
      </c>
    </row>
    <row r="1796" spans="1:26" x14ac:dyDescent="0.25">
      <c r="C1796" t="s">
        <v>75</v>
      </c>
      <c r="L1796" s="12">
        <v>173.68069684712759</v>
      </c>
      <c r="M1796" s="12">
        <v>157.76580538885386</v>
      </c>
      <c r="N1796" s="12">
        <v>160.52912785443849</v>
      </c>
      <c r="O1796" s="12">
        <v>148.90805431826567</v>
      </c>
      <c r="P1796" s="12">
        <v>141.45030416069486</v>
      </c>
      <c r="Q1796" s="12">
        <v>135.40393807521312</v>
      </c>
      <c r="R1796" s="12">
        <v>134.57523058947865</v>
      </c>
      <c r="S1796" s="12">
        <v>129.28682478871295</v>
      </c>
      <c r="T1796" s="12">
        <v>128.34582996750521</v>
      </c>
      <c r="U1796" s="12">
        <v>126.74339023461022</v>
      </c>
      <c r="V1796" s="12">
        <v>130.63195067857481</v>
      </c>
      <c r="W1796" s="12">
        <v>128.70860399472747</v>
      </c>
      <c r="X1796" s="12">
        <v>129.34107597224099</v>
      </c>
      <c r="Y1796" s="12">
        <v>127.31848122494782</v>
      </c>
      <c r="Z1796" s="12">
        <v>124.49625152566914</v>
      </c>
    </row>
    <row r="1797" spans="1:26" x14ac:dyDescent="0.25">
      <c r="C1797" t="s">
        <v>76</v>
      </c>
      <c r="L1797" s="12">
        <v>464.33366893529239</v>
      </c>
      <c r="M1797" s="12">
        <v>469.5949204511391</v>
      </c>
      <c r="N1797" s="12">
        <v>467.04561295860856</v>
      </c>
      <c r="O1797" s="12">
        <v>466.94637381653865</v>
      </c>
      <c r="P1797" s="12">
        <v>471.62304922580142</v>
      </c>
      <c r="Q1797" s="12">
        <v>468.59247696965349</v>
      </c>
      <c r="R1797" s="12">
        <v>458.60701067568306</v>
      </c>
      <c r="S1797" s="12">
        <v>452.57578260434587</v>
      </c>
      <c r="T1797" s="12">
        <v>449.94937732276026</v>
      </c>
      <c r="U1797" s="12">
        <v>445.51991951083642</v>
      </c>
      <c r="V1797" s="12">
        <v>444.79377900519785</v>
      </c>
      <c r="W1797" s="12">
        <v>442.57603924838065</v>
      </c>
      <c r="X1797" s="12">
        <v>440.70868033379514</v>
      </c>
      <c r="Y1797" s="12">
        <v>436.85622643149242</v>
      </c>
      <c r="Z1797" s="12">
        <v>431.84416166311115</v>
      </c>
    </row>
    <row r="1798" spans="1:26" x14ac:dyDescent="0.25">
      <c r="C1798" t="s">
        <v>77</v>
      </c>
      <c r="L1798" s="12">
        <v>452.30356283467518</v>
      </c>
      <c r="M1798" s="12">
        <v>439.5159623831608</v>
      </c>
      <c r="N1798" s="12">
        <v>440.11747260341485</v>
      </c>
      <c r="O1798" s="12">
        <v>441.69099501697093</v>
      </c>
      <c r="P1798" s="12">
        <v>437.75882259905268</v>
      </c>
      <c r="Q1798" s="12">
        <v>437.18252974682741</v>
      </c>
      <c r="R1798" s="12">
        <v>440.87845871606436</v>
      </c>
      <c r="S1798" s="12">
        <v>445.29024971740284</v>
      </c>
      <c r="T1798" s="12">
        <v>445.12185521562157</v>
      </c>
      <c r="U1798" s="12">
        <v>447.9489736934608</v>
      </c>
      <c r="V1798" s="12">
        <v>446.66995931231958</v>
      </c>
      <c r="W1798" s="12">
        <v>441.04691093243036</v>
      </c>
      <c r="X1798" s="12">
        <v>444.67790965496215</v>
      </c>
      <c r="Y1798" s="12">
        <v>443.33204015120788</v>
      </c>
      <c r="Z1798" s="12">
        <v>440.54838671816179</v>
      </c>
    </row>
    <row r="1799" spans="1:26" x14ac:dyDescent="0.25">
      <c r="C1799" t="s">
        <v>78</v>
      </c>
      <c r="L1799" s="12">
        <v>218.68164706893532</v>
      </c>
      <c r="M1799" s="12">
        <v>234.97923143588557</v>
      </c>
      <c r="N1799" s="12">
        <v>240.15947520161004</v>
      </c>
      <c r="O1799" s="12">
        <v>248.05033923263417</v>
      </c>
      <c r="P1799" s="12">
        <v>254.63557705904154</v>
      </c>
      <c r="Q1799" s="12">
        <v>258.39646018399338</v>
      </c>
      <c r="R1799" s="12">
        <v>264.87278442415663</v>
      </c>
      <c r="S1799" s="12">
        <v>265.7984471182711</v>
      </c>
      <c r="T1799" s="12">
        <v>267.27174458304876</v>
      </c>
      <c r="U1799" s="12">
        <v>272.05308224019046</v>
      </c>
      <c r="V1799" s="12">
        <v>277.78916034677258</v>
      </c>
      <c r="W1799" s="12">
        <v>291.5623052755256</v>
      </c>
      <c r="X1799" s="12">
        <v>291.80952504892696</v>
      </c>
      <c r="Y1799" s="12">
        <v>297.95683787766552</v>
      </c>
      <c r="Z1799" s="12">
        <v>308.41558279992239</v>
      </c>
    </row>
    <row r="1800" spans="1:26" x14ac:dyDescent="0.25">
      <c r="C1800" t="s">
        <v>93</v>
      </c>
      <c r="L1800" s="12">
        <v>31.591342535635309</v>
      </c>
      <c r="M1800" s="12">
        <v>30.559350069861761</v>
      </c>
      <c r="N1800" s="12">
        <v>29.975731657175519</v>
      </c>
      <c r="O1800" s="12">
        <v>29.92707506159767</v>
      </c>
      <c r="P1800" s="12">
        <v>27.871714275369531</v>
      </c>
      <c r="Q1800" s="12">
        <v>31.689824237290651</v>
      </c>
      <c r="R1800" s="12">
        <v>31.274912287064328</v>
      </c>
      <c r="S1800" s="12">
        <v>33.533038485267838</v>
      </c>
      <c r="T1800" s="12">
        <v>36.089121599601143</v>
      </c>
      <c r="U1800" s="12">
        <v>37.155362503295606</v>
      </c>
      <c r="V1800" s="12">
        <v>36.923219825690367</v>
      </c>
      <c r="W1800" s="12">
        <v>35.266124073887788</v>
      </c>
      <c r="X1800" s="12">
        <v>36.710862291546604</v>
      </c>
      <c r="Y1800" s="12">
        <v>38.313031740061355</v>
      </c>
      <c r="Z1800" s="12">
        <v>35.75737924385291</v>
      </c>
    </row>
    <row r="1801" spans="1:26" s="64" customFormat="1" x14ac:dyDescent="0.25">
      <c r="B1801" s="64" t="s">
        <v>225</v>
      </c>
      <c r="L1801" s="67">
        <v>1650.0532351724835</v>
      </c>
      <c r="M1801" s="67">
        <v>1643.3390985715505</v>
      </c>
      <c r="N1801" s="67">
        <v>1637.3571476385591</v>
      </c>
      <c r="O1801" s="67">
        <v>1629.5980969426535</v>
      </c>
      <c r="P1801" s="67">
        <v>1621.185145457599</v>
      </c>
      <c r="Q1801" s="67">
        <v>1612.6908233845327</v>
      </c>
      <c r="R1801" s="67">
        <v>1608.2002232256082</v>
      </c>
      <c r="S1801" s="67">
        <v>1605.859712360779</v>
      </c>
      <c r="T1801" s="67">
        <v>1603.8213031686928</v>
      </c>
      <c r="U1801" s="67">
        <v>1602.0008772150557</v>
      </c>
      <c r="V1801" s="67">
        <v>1601.435701768045</v>
      </c>
      <c r="W1801" s="67">
        <v>1602.1751039502403</v>
      </c>
      <c r="X1801" s="67">
        <v>1601.5091872564381</v>
      </c>
      <c r="Y1801" s="67">
        <v>1600.3343725295558</v>
      </c>
      <c r="Z1801" s="67">
        <v>1597.3736118731431</v>
      </c>
    </row>
    <row r="1802" spans="1:26" s="23" customFormat="1" x14ac:dyDescent="0.25">
      <c r="A1802" s="23" t="s">
        <v>31</v>
      </c>
      <c r="B1802" s="23" t="s">
        <v>216</v>
      </c>
      <c r="C1802" s="23" t="s">
        <v>83</v>
      </c>
      <c r="D1802" s="23">
        <v>164</v>
      </c>
      <c r="E1802" s="23">
        <v>152</v>
      </c>
      <c r="F1802" s="23">
        <v>145</v>
      </c>
      <c r="G1802" s="23">
        <v>144</v>
      </c>
      <c r="H1802" s="23">
        <v>137</v>
      </c>
      <c r="I1802" s="23">
        <v>154</v>
      </c>
      <c r="J1802" s="23">
        <v>163</v>
      </c>
      <c r="K1802" s="23">
        <v>148</v>
      </c>
      <c r="L1802" s="59"/>
      <c r="M1802" s="59"/>
      <c r="N1802" s="59"/>
      <c r="O1802" s="59"/>
      <c r="P1802" s="59"/>
      <c r="Q1802" s="59"/>
      <c r="R1802" s="59"/>
      <c r="S1802" s="59"/>
      <c r="T1802" s="59"/>
      <c r="U1802" s="59"/>
      <c r="V1802" s="59"/>
      <c r="W1802" s="59"/>
      <c r="X1802" s="59"/>
      <c r="Y1802" s="59"/>
      <c r="Z1802" s="59"/>
    </row>
    <row r="1803" spans="1:26" x14ac:dyDescent="0.25">
      <c r="C1803" t="s">
        <v>84</v>
      </c>
      <c r="D1803">
        <v>145</v>
      </c>
      <c r="E1803">
        <v>156</v>
      </c>
      <c r="F1803">
        <v>152</v>
      </c>
      <c r="G1803">
        <v>136</v>
      </c>
      <c r="H1803">
        <v>156</v>
      </c>
      <c r="I1803">
        <v>132</v>
      </c>
      <c r="J1803">
        <v>136</v>
      </c>
      <c r="K1803">
        <v>137</v>
      </c>
    </row>
    <row r="1804" spans="1:26" x14ac:dyDescent="0.25">
      <c r="C1804" t="s">
        <v>85</v>
      </c>
      <c r="D1804">
        <v>198</v>
      </c>
      <c r="E1804">
        <v>194</v>
      </c>
      <c r="F1804">
        <v>195</v>
      </c>
      <c r="G1804">
        <v>185</v>
      </c>
      <c r="H1804">
        <v>187</v>
      </c>
      <c r="I1804">
        <v>177</v>
      </c>
      <c r="J1804">
        <v>187</v>
      </c>
      <c r="K1804">
        <v>184</v>
      </c>
    </row>
    <row r="1805" spans="1:26" x14ac:dyDescent="0.25">
      <c r="C1805" t="s">
        <v>81</v>
      </c>
      <c r="D1805">
        <v>368</v>
      </c>
      <c r="E1805">
        <v>380</v>
      </c>
      <c r="F1805">
        <v>376</v>
      </c>
      <c r="G1805">
        <v>369</v>
      </c>
      <c r="H1805">
        <v>398</v>
      </c>
      <c r="I1805">
        <v>392</v>
      </c>
      <c r="J1805">
        <v>372</v>
      </c>
      <c r="K1805">
        <v>371</v>
      </c>
    </row>
    <row r="1806" spans="1:26" x14ac:dyDescent="0.25">
      <c r="C1806" t="s">
        <v>75</v>
      </c>
      <c r="D1806">
        <v>370</v>
      </c>
      <c r="E1806">
        <v>382</v>
      </c>
      <c r="F1806">
        <v>368</v>
      </c>
      <c r="G1806">
        <v>354</v>
      </c>
      <c r="H1806">
        <v>355</v>
      </c>
      <c r="I1806">
        <v>368</v>
      </c>
      <c r="J1806">
        <v>379</v>
      </c>
      <c r="K1806">
        <v>360</v>
      </c>
    </row>
    <row r="1807" spans="1:26" x14ac:dyDescent="0.25">
      <c r="C1807" t="s">
        <v>76</v>
      </c>
      <c r="D1807">
        <v>1526</v>
      </c>
      <c r="E1807">
        <v>1507</v>
      </c>
      <c r="F1807">
        <v>1447</v>
      </c>
      <c r="G1807">
        <v>1423</v>
      </c>
      <c r="H1807">
        <v>1493</v>
      </c>
      <c r="I1807">
        <v>1494</v>
      </c>
      <c r="J1807">
        <v>1473</v>
      </c>
      <c r="K1807">
        <v>1488</v>
      </c>
    </row>
    <row r="1808" spans="1:26" x14ac:dyDescent="0.25">
      <c r="C1808" t="s">
        <v>77</v>
      </c>
      <c r="D1808">
        <v>1164</v>
      </c>
      <c r="E1808">
        <v>1163</v>
      </c>
      <c r="F1808">
        <v>1199</v>
      </c>
      <c r="G1808">
        <v>1182</v>
      </c>
      <c r="H1808">
        <v>1176</v>
      </c>
      <c r="I1808">
        <v>1167</v>
      </c>
      <c r="J1808">
        <v>1202</v>
      </c>
      <c r="K1808">
        <v>1187</v>
      </c>
    </row>
    <row r="1809" spans="2:26" x14ac:dyDescent="0.25">
      <c r="C1809" t="s">
        <v>78</v>
      </c>
      <c r="D1809">
        <v>555</v>
      </c>
      <c r="E1809">
        <v>558</v>
      </c>
      <c r="F1809">
        <v>548</v>
      </c>
      <c r="G1809">
        <v>554</v>
      </c>
      <c r="H1809">
        <v>577</v>
      </c>
      <c r="I1809">
        <v>572</v>
      </c>
      <c r="J1809">
        <v>561</v>
      </c>
      <c r="K1809">
        <v>568</v>
      </c>
    </row>
    <row r="1810" spans="2:26" x14ac:dyDescent="0.25">
      <c r="C1810" t="s">
        <v>79</v>
      </c>
      <c r="D1810">
        <v>74</v>
      </c>
      <c r="E1810">
        <v>76</v>
      </c>
      <c r="F1810">
        <v>80</v>
      </c>
      <c r="G1810">
        <v>87</v>
      </c>
      <c r="H1810">
        <v>86</v>
      </c>
      <c r="I1810">
        <v>85</v>
      </c>
      <c r="J1810">
        <v>89</v>
      </c>
      <c r="K1810">
        <v>93</v>
      </c>
    </row>
    <row r="1811" spans="2:26" s="65" customFormat="1" x14ac:dyDescent="0.25">
      <c r="B1811" s="65" t="s">
        <v>220</v>
      </c>
      <c r="D1811" s="65">
        <v>4564</v>
      </c>
      <c r="E1811" s="65">
        <v>4568</v>
      </c>
      <c r="F1811" s="65">
        <v>4510</v>
      </c>
      <c r="G1811" s="65">
        <v>4434</v>
      </c>
      <c r="H1811" s="65">
        <v>4565</v>
      </c>
      <c r="I1811" s="65">
        <v>4541</v>
      </c>
      <c r="J1811" s="65">
        <v>4562</v>
      </c>
      <c r="K1811" s="65">
        <v>4536</v>
      </c>
      <c r="L1811" s="66"/>
      <c r="M1811" s="66"/>
      <c r="N1811" s="66"/>
      <c r="O1811" s="66"/>
      <c r="P1811" s="66"/>
      <c r="Q1811" s="66"/>
      <c r="R1811" s="66"/>
      <c r="S1811" s="66"/>
      <c r="T1811" s="66"/>
      <c r="U1811" s="66"/>
      <c r="V1811" s="66"/>
      <c r="W1811" s="66"/>
      <c r="X1811" s="66"/>
      <c r="Y1811" s="66"/>
      <c r="Z1811" s="66"/>
    </row>
    <row r="1812" spans="2:26" x14ac:dyDescent="0.25">
      <c r="B1812" t="s">
        <v>217</v>
      </c>
      <c r="C1812" t="s">
        <v>83</v>
      </c>
      <c r="L1812" s="12">
        <v>147.75578454642806</v>
      </c>
      <c r="M1812" s="12">
        <v>139.61576686822224</v>
      </c>
      <c r="N1812" s="12">
        <v>143.3428667045188</v>
      </c>
      <c r="O1812" s="12">
        <v>139.87191968158081</v>
      </c>
      <c r="P1812" s="12">
        <v>135.82098194774736</v>
      </c>
      <c r="Q1812" s="12">
        <v>131.81658440349634</v>
      </c>
      <c r="R1812" s="12">
        <v>127.3820374069734</v>
      </c>
      <c r="S1812" s="12">
        <v>122.7390470390236</v>
      </c>
      <c r="T1812" s="12">
        <v>117.82888085948385</v>
      </c>
      <c r="U1812" s="12">
        <v>113.14530567783315</v>
      </c>
      <c r="V1812" s="12">
        <v>108.97568880065371</v>
      </c>
      <c r="W1812" s="12">
        <v>104.77358066538028</v>
      </c>
      <c r="X1812" s="12">
        <v>101.36154356471434</v>
      </c>
      <c r="Y1812" s="12">
        <v>97.892250560635361</v>
      </c>
      <c r="Z1812" s="12">
        <v>95.135675247553181</v>
      </c>
    </row>
    <row r="1813" spans="2:26" x14ac:dyDescent="0.25">
      <c r="C1813" t="s">
        <v>84</v>
      </c>
      <c r="L1813" s="12">
        <v>155.98528941025802</v>
      </c>
      <c r="M1813" s="12">
        <v>160.9666726891208</v>
      </c>
      <c r="N1813" s="12">
        <v>147.94910271607199</v>
      </c>
      <c r="O1813" s="12">
        <v>147.70467804182354</v>
      </c>
      <c r="P1813" s="12">
        <v>139.56694750022879</v>
      </c>
      <c r="Q1813" s="12">
        <v>143.29301805592178</v>
      </c>
      <c r="R1813" s="12">
        <v>139.82364425232032</v>
      </c>
      <c r="S1813" s="12">
        <v>135.77444521507485</v>
      </c>
      <c r="T1813" s="12">
        <v>131.77169992604973</v>
      </c>
      <c r="U1813" s="12">
        <v>127.33899780102287</v>
      </c>
      <c r="V1813" s="12">
        <v>122.69789342323899</v>
      </c>
      <c r="W1813" s="12">
        <v>117.78961286172911</v>
      </c>
      <c r="X1813" s="12">
        <v>113.10786253192452</v>
      </c>
      <c r="Y1813" s="12">
        <v>108.9398562358403</v>
      </c>
      <c r="Z1813" s="12">
        <v>104.7393599005342</v>
      </c>
    </row>
    <row r="1814" spans="2:26" x14ac:dyDescent="0.25">
      <c r="C1814" t="s">
        <v>85</v>
      </c>
      <c r="L1814" s="12">
        <v>165.98376564388673</v>
      </c>
      <c r="M1814" s="12">
        <v>172.96618729295244</v>
      </c>
      <c r="N1814" s="12">
        <v>188.94439479205192</v>
      </c>
      <c r="O1814" s="12">
        <v>185.9284479866661</v>
      </c>
      <c r="P1814" s="12">
        <v>211.89595324992166</v>
      </c>
      <c r="Q1814" s="12">
        <v>203.87447423553587</v>
      </c>
      <c r="R1814" s="12">
        <v>196.62837938588854</v>
      </c>
      <c r="S1814" s="12">
        <v>195.48125996117784</v>
      </c>
      <c r="T1814" s="12">
        <v>186.20985051039125</v>
      </c>
      <c r="U1814" s="12">
        <v>188.50599663227132</v>
      </c>
      <c r="V1814" s="12">
        <v>183.5550604365381</v>
      </c>
      <c r="W1814" s="12">
        <v>178.41730823300432</v>
      </c>
      <c r="X1814" s="12">
        <v>172.55845107347085</v>
      </c>
      <c r="Y1814" s="12">
        <v>166.43613352468512</v>
      </c>
      <c r="Z1814" s="12">
        <v>160.43938409792128</v>
      </c>
    </row>
    <row r="1815" spans="2:26" x14ac:dyDescent="0.25">
      <c r="C1815" t="s">
        <v>81</v>
      </c>
      <c r="L1815" s="12">
        <v>366.95137742777473</v>
      </c>
      <c r="M1815" s="12">
        <v>363.91157237198343</v>
      </c>
      <c r="N1815" s="12">
        <v>366.86950407175249</v>
      </c>
      <c r="O1815" s="12">
        <v>365.83527315904325</v>
      </c>
      <c r="P1815" s="12">
        <v>347.81305872562172</v>
      </c>
      <c r="Q1815" s="12">
        <v>351.78265556942853</v>
      </c>
      <c r="R1815" s="12">
        <v>366.7427764711299</v>
      </c>
      <c r="S1815" s="12">
        <v>369.7058477751504</v>
      </c>
      <c r="T1815" s="12">
        <v>377.66274905422648</v>
      </c>
      <c r="U1815" s="12">
        <v>376.62777138342142</v>
      </c>
      <c r="V1815" s="12">
        <v>385.34919535682758</v>
      </c>
      <c r="W1815" s="12">
        <v>381.1955215003735</v>
      </c>
      <c r="X1815" s="12">
        <v>397.87230284595074</v>
      </c>
      <c r="Y1815" s="12">
        <v>392.15055705124342</v>
      </c>
      <c r="Z1815" s="12">
        <v>379.96197629329481</v>
      </c>
    </row>
    <row r="1816" spans="2:26" x14ac:dyDescent="0.25">
      <c r="C1816" t="s">
        <v>75</v>
      </c>
      <c r="L1816" s="12">
        <v>353.91470053139307</v>
      </c>
      <c r="M1816" s="12">
        <v>347.83113125871284</v>
      </c>
      <c r="N1816" s="12">
        <v>337.76159274595602</v>
      </c>
      <c r="O1816" s="12">
        <v>332.70032044326365</v>
      </c>
      <c r="P1816" s="12">
        <v>326.64324297882666</v>
      </c>
      <c r="Q1816" s="12">
        <v>329.5818348559211</v>
      </c>
      <c r="R1816" s="12">
        <v>324.53624517464385</v>
      </c>
      <c r="S1816" s="12">
        <v>318.50830417264859</v>
      </c>
      <c r="T1816" s="12">
        <v>319.47630683731222</v>
      </c>
      <c r="U1816" s="12">
        <v>326.4264867785123</v>
      </c>
      <c r="V1816" s="12">
        <v>313.42634826371511</v>
      </c>
      <c r="W1816" s="12">
        <v>317.39483746450338</v>
      </c>
      <c r="X1816" s="12">
        <v>300.40017509587886</v>
      </c>
      <c r="Y1816" s="12">
        <v>310.36374977591294</v>
      </c>
      <c r="Z1816" s="12">
        <v>320.32362956216906</v>
      </c>
    </row>
    <row r="1817" spans="2:26" x14ac:dyDescent="0.25">
      <c r="C1817" t="s">
        <v>76</v>
      </c>
      <c r="L1817" s="12">
        <v>1494.1508702123467</v>
      </c>
      <c r="M1817" s="12">
        <v>1477.3788511589112</v>
      </c>
      <c r="N1817" s="12">
        <v>1462.6484737176972</v>
      </c>
      <c r="O1817" s="12">
        <v>1466.9346027934503</v>
      </c>
      <c r="P1817" s="12">
        <v>1456.3003211591847</v>
      </c>
      <c r="Q1817" s="12">
        <v>1435.6873511798271</v>
      </c>
      <c r="R1817" s="12">
        <v>1408.1824264523275</v>
      </c>
      <c r="S1817" s="12">
        <v>1380.7399700358367</v>
      </c>
      <c r="T1817" s="12">
        <v>1342.4304195329523</v>
      </c>
      <c r="U1817" s="12">
        <v>1302.1113237047989</v>
      </c>
      <c r="V1817" s="12">
        <v>1263.9359807562837</v>
      </c>
      <c r="W1817" s="12">
        <v>1219.8830368179358</v>
      </c>
      <c r="X1817" s="12">
        <v>1174.8663928016153</v>
      </c>
      <c r="Y1817" s="12">
        <v>1146.7045182079464</v>
      </c>
      <c r="Z1817" s="12">
        <v>1108.7062832814054</v>
      </c>
    </row>
    <row r="1818" spans="2:26" x14ac:dyDescent="0.25">
      <c r="C1818" t="s">
        <v>77</v>
      </c>
      <c r="L1818" s="12">
        <v>1184.4650554623972</v>
      </c>
      <c r="M1818" s="12">
        <v>1193.3549928310886</v>
      </c>
      <c r="N1818" s="12">
        <v>1208.2769305018646</v>
      </c>
      <c r="O1818" s="12">
        <v>1186.3083515631772</v>
      </c>
      <c r="P1818" s="12">
        <v>1194.0291574161242</v>
      </c>
      <c r="Q1818" s="12">
        <v>1192.4321864854214</v>
      </c>
      <c r="R1818" s="12">
        <v>1208.6487393448774</v>
      </c>
      <c r="S1818" s="12">
        <v>1213.8850045431775</v>
      </c>
      <c r="T1818" s="12">
        <v>1239.6207166595282</v>
      </c>
      <c r="U1818" s="12">
        <v>1245.3644418403626</v>
      </c>
      <c r="V1818" s="12">
        <v>1284.9166621209563</v>
      </c>
      <c r="W1818" s="12">
        <v>1311.3082290477405</v>
      </c>
      <c r="X1818" s="12">
        <v>1347.1881652013849</v>
      </c>
      <c r="Y1818" s="12">
        <v>1355.5965170708878</v>
      </c>
      <c r="Z1818" s="12">
        <v>1376.1856127880924</v>
      </c>
    </row>
    <row r="1819" spans="2:26" x14ac:dyDescent="0.25">
      <c r="C1819" t="s">
        <v>78</v>
      </c>
      <c r="L1819" s="12">
        <v>579.88185665042954</v>
      </c>
      <c r="M1819" s="12">
        <v>607.80846365858258</v>
      </c>
      <c r="N1819" s="12">
        <v>616.37675382739076</v>
      </c>
      <c r="O1819" s="12">
        <v>660.32452755337158</v>
      </c>
      <c r="P1819" s="12">
        <v>685.47918813535148</v>
      </c>
      <c r="Q1819" s="12">
        <v>715.03286937145879</v>
      </c>
      <c r="R1819" s="12">
        <v>726.28193640068139</v>
      </c>
      <c r="S1819" s="12">
        <v>756.80027573606958</v>
      </c>
      <c r="T1819" s="12">
        <v>773.44765910903538</v>
      </c>
      <c r="U1819" s="12">
        <v>801.48104643760826</v>
      </c>
      <c r="V1819" s="12">
        <v>814.6417918606096</v>
      </c>
      <c r="W1819" s="12">
        <v>837.88021598559953</v>
      </c>
      <c r="X1819" s="12">
        <v>859.69983131276854</v>
      </c>
      <c r="Y1819" s="12">
        <v>870.01692899731938</v>
      </c>
      <c r="Z1819" s="12">
        <v>888.43847938762462</v>
      </c>
    </row>
    <row r="1820" spans="2:26" x14ac:dyDescent="0.25">
      <c r="C1820" t="s">
        <v>93</v>
      </c>
      <c r="L1820" s="12">
        <v>100.21489889315485</v>
      </c>
      <c r="M1820" s="12">
        <v>97.299499540380054</v>
      </c>
      <c r="N1820" s="12">
        <v>99.268004939006701</v>
      </c>
      <c r="O1820" s="12">
        <v>94.342474261302073</v>
      </c>
      <c r="P1820" s="12">
        <v>89.138616350722288</v>
      </c>
      <c r="Q1820" s="12">
        <v>88.513177745378584</v>
      </c>
      <c r="R1820" s="12">
        <v>96.926594807857256</v>
      </c>
      <c r="S1820" s="12">
        <v>102.54848374189956</v>
      </c>
      <c r="T1820" s="12">
        <v>106.85811277205411</v>
      </c>
      <c r="U1820" s="12">
        <v>111.24958097147595</v>
      </c>
      <c r="V1820" s="12">
        <v>109.86870114536366</v>
      </c>
      <c r="W1820" s="12">
        <v>111.73118057143573</v>
      </c>
      <c r="X1820" s="12">
        <v>104.68550084324792</v>
      </c>
      <c r="Y1820" s="12">
        <v>112.86295072823317</v>
      </c>
      <c r="Z1820" s="12">
        <v>114.71889651603914</v>
      </c>
    </row>
    <row r="1821" spans="2:26" s="65" customFormat="1" x14ac:dyDescent="0.25">
      <c r="B1821" s="65" t="s">
        <v>221</v>
      </c>
      <c r="L1821" s="66">
        <v>4549.3035987780686</v>
      </c>
      <c r="M1821" s="66">
        <v>4561.1331376699536</v>
      </c>
      <c r="N1821" s="66">
        <v>4571.4376240163101</v>
      </c>
      <c r="O1821" s="66">
        <v>4579.9505954836786</v>
      </c>
      <c r="P1821" s="66">
        <v>4586.6874674637293</v>
      </c>
      <c r="Q1821" s="66">
        <v>4592.01415190239</v>
      </c>
      <c r="R1821" s="66">
        <v>4595.1527796966993</v>
      </c>
      <c r="S1821" s="66">
        <v>4596.1826382200588</v>
      </c>
      <c r="T1821" s="66">
        <v>4595.3063952610337</v>
      </c>
      <c r="U1821" s="66">
        <v>4592.2509512273073</v>
      </c>
      <c r="V1821" s="66">
        <v>4587.3673221641866</v>
      </c>
      <c r="W1821" s="66">
        <v>4580.3735231477012</v>
      </c>
      <c r="X1821" s="66">
        <v>4571.7402252709553</v>
      </c>
      <c r="Y1821" s="66">
        <v>4560.9634621527039</v>
      </c>
      <c r="Z1821" s="66">
        <v>4548.649297074634</v>
      </c>
    </row>
    <row r="1822" spans="2:26" x14ac:dyDescent="0.25">
      <c r="B1822" t="s">
        <v>218</v>
      </c>
      <c r="C1822" t="s">
        <v>83</v>
      </c>
      <c r="L1822" s="12">
        <v>129.05151051190231</v>
      </c>
      <c r="M1822" s="12">
        <v>107.91321638045886</v>
      </c>
      <c r="N1822" s="12">
        <v>99.168978180391093</v>
      </c>
      <c r="O1822" s="12">
        <v>98.966554032881689</v>
      </c>
      <c r="P1822" s="12">
        <v>98.801422947163886</v>
      </c>
      <c r="Q1822" s="12">
        <v>98.802446603841531</v>
      </c>
      <c r="R1822" s="12">
        <v>98.743295593186275</v>
      </c>
      <c r="S1822" s="12">
        <v>98.700709818633243</v>
      </c>
      <c r="T1822" s="12">
        <v>98.638464931358456</v>
      </c>
      <c r="U1822" s="12">
        <v>98.556696578077194</v>
      </c>
      <c r="V1822" s="12">
        <v>98.556832633494807</v>
      </c>
      <c r="W1822" s="12">
        <v>98.526547408648568</v>
      </c>
      <c r="X1822" s="12">
        <v>98.604190229162555</v>
      </c>
      <c r="Y1822" s="12">
        <v>98.630059470858313</v>
      </c>
      <c r="Z1822" s="12">
        <v>98.694678448444193</v>
      </c>
    </row>
    <row r="1823" spans="2:26" x14ac:dyDescent="0.25">
      <c r="C1823" t="s">
        <v>84</v>
      </c>
      <c r="L1823" s="12">
        <v>154.15307620696751</v>
      </c>
      <c r="M1823" s="12">
        <v>155.45193439004689</v>
      </c>
      <c r="N1823" s="12">
        <v>143.01655851617031</v>
      </c>
      <c r="O1823" s="12">
        <v>129.13278729070834</v>
      </c>
      <c r="P1823" s="12">
        <v>112.50974682579539</v>
      </c>
      <c r="Q1823" s="12">
        <v>105.32669454243273</v>
      </c>
      <c r="R1823" s="12">
        <v>105.22701772331035</v>
      </c>
      <c r="S1823" s="12">
        <v>105.16715584913285</v>
      </c>
      <c r="T1823" s="12">
        <v>105.2232535409249</v>
      </c>
      <c r="U1823" s="12">
        <v>105.24047840394354</v>
      </c>
      <c r="V1823" s="12">
        <v>105.24727156777783</v>
      </c>
      <c r="W1823" s="12">
        <v>105.24782979568053</v>
      </c>
      <c r="X1823" s="12">
        <v>105.24782573828423</v>
      </c>
      <c r="Y1823" s="12">
        <v>105.32041129575367</v>
      </c>
      <c r="Z1823" s="12">
        <v>105.36786689338429</v>
      </c>
    </row>
    <row r="1824" spans="2:26" x14ac:dyDescent="0.25">
      <c r="C1824" t="s">
        <v>85</v>
      </c>
      <c r="L1824" s="12">
        <v>167.50838154351351</v>
      </c>
      <c r="M1824" s="12">
        <v>174.46420389536934</v>
      </c>
      <c r="N1824" s="12">
        <v>186.58073397885931</v>
      </c>
      <c r="O1824" s="12">
        <v>183.41148653691667</v>
      </c>
      <c r="P1824" s="12">
        <v>200.41203579691233</v>
      </c>
      <c r="Q1824" s="12">
        <v>192.62886228660312</v>
      </c>
      <c r="R1824" s="12">
        <v>176.81829620987844</v>
      </c>
      <c r="S1824" s="12">
        <v>166.21543581528618</v>
      </c>
      <c r="T1824" s="12">
        <v>152.59926942049182</v>
      </c>
      <c r="U1824" s="12">
        <v>146.1315097563984</v>
      </c>
      <c r="V1824" s="12">
        <v>146.13123698648803</v>
      </c>
      <c r="W1824" s="12">
        <v>146.2373647922266</v>
      </c>
      <c r="X1824" s="12">
        <v>146.31259484993615</v>
      </c>
      <c r="Y1824" s="12">
        <v>146.40511055724937</v>
      </c>
      <c r="Z1824" s="12">
        <v>146.56429383739737</v>
      </c>
    </row>
    <row r="1825" spans="2:26" x14ac:dyDescent="0.25">
      <c r="C1825" t="s">
        <v>81</v>
      </c>
      <c r="L1825" s="12">
        <v>370.53682704529882</v>
      </c>
      <c r="M1825" s="12">
        <v>370.53082524515435</v>
      </c>
      <c r="N1825" s="12">
        <v>376.52260060627879</v>
      </c>
      <c r="O1825" s="12">
        <v>377.7081578450738</v>
      </c>
      <c r="P1825" s="12">
        <v>367.43811609028194</v>
      </c>
      <c r="Q1825" s="12">
        <v>373.29893775756568</v>
      </c>
      <c r="R1825" s="12">
        <v>384.32415453330213</v>
      </c>
      <c r="S1825" s="12">
        <v>386.90915766745246</v>
      </c>
      <c r="T1825" s="12">
        <v>390.02828659480036</v>
      </c>
      <c r="U1825" s="12">
        <v>389.57685127902539</v>
      </c>
      <c r="V1825" s="12">
        <v>383.5606389052748</v>
      </c>
      <c r="W1825" s="12">
        <v>372.9951651291139</v>
      </c>
      <c r="X1825" s="12">
        <v>373.28590350633363</v>
      </c>
      <c r="Y1825" s="12">
        <v>361.83513545333858</v>
      </c>
      <c r="Z1825" s="12">
        <v>350.35517105942085</v>
      </c>
    </row>
    <row r="1826" spans="2:26" x14ac:dyDescent="0.25">
      <c r="C1826" t="s">
        <v>75</v>
      </c>
      <c r="L1826" s="12">
        <v>382.56015340470668</v>
      </c>
      <c r="M1826" s="12">
        <v>397.50013979868629</v>
      </c>
      <c r="N1826" s="12">
        <v>400.18131397512275</v>
      </c>
      <c r="O1826" s="12">
        <v>409.01820271994228</v>
      </c>
      <c r="P1826" s="12">
        <v>412.15124665619607</v>
      </c>
      <c r="Q1826" s="12">
        <v>415.51568406637386</v>
      </c>
      <c r="R1826" s="12">
        <v>414.53126757004651</v>
      </c>
      <c r="S1826" s="12">
        <v>415.85609590165313</v>
      </c>
      <c r="T1826" s="12">
        <v>419.92792127264158</v>
      </c>
      <c r="U1826" s="12">
        <v>421.89390943432437</v>
      </c>
      <c r="V1826" s="12">
        <v>420.75763397186273</v>
      </c>
      <c r="W1826" s="12">
        <v>425.65213947287538</v>
      </c>
      <c r="X1826" s="12">
        <v>419.73886212689706</v>
      </c>
      <c r="Y1826" s="12">
        <v>426.08456219093898</v>
      </c>
      <c r="Z1826" s="12">
        <v>431.32928123074635</v>
      </c>
    </row>
    <row r="1827" spans="2:26" x14ac:dyDescent="0.25">
      <c r="C1827" t="s">
        <v>76</v>
      </c>
      <c r="L1827" s="12">
        <v>1514.9432216578903</v>
      </c>
      <c r="M1827" s="12">
        <v>1525.4215235184392</v>
      </c>
      <c r="N1827" s="12">
        <v>1544.6031897563489</v>
      </c>
      <c r="O1827" s="12">
        <v>1575.9184840465514</v>
      </c>
      <c r="P1827" s="12">
        <v>1597.4382647308767</v>
      </c>
      <c r="Q1827" s="12">
        <v>1614.923669685689</v>
      </c>
      <c r="R1827" s="12">
        <v>1626.695743569021</v>
      </c>
      <c r="S1827" s="12">
        <v>1635.8731353857743</v>
      </c>
      <c r="T1827" s="12">
        <v>1643.3088443189054</v>
      </c>
      <c r="U1827" s="12">
        <v>1651.32595776419</v>
      </c>
      <c r="V1827" s="12">
        <v>1656.6462688479917</v>
      </c>
      <c r="W1827" s="12">
        <v>1662.4339297853094</v>
      </c>
      <c r="X1827" s="12">
        <v>1666.7484580790128</v>
      </c>
      <c r="Y1827" s="12">
        <v>1677.3100857417624</v>
      </c>
      <c r="Z1827" s="12">
        <v>1684.0181766988449</v>
      </c>
    </row>
    <row r="1828" spans="2:26" x14ac:dyDescent="0.25">
      <c r="C1828" t="s">
        <v>77</v>
      </c>
      <c r="L1828" s="12">
        <v>1188.0201086053864</v>
      </c>
      <c r="M1828" s="12">
        <v>1201.0400038520354</v>
      </c>
      <c r="N1828" s="12">
        <v>1220.7132404184467</v>
      </c>
      <c r="O1828" s="12">
        <v>1208.4657270730352</v>
      </c>
      <c r="P1828" s="12">
        <v>1221.355244060258</v>
      </c>
      <c r="Q1828" s="12">
        <v>1228.9648020352211</v>
      </c>
      <c r="R1828" s="12">
        <v>1248.5729918983807</v>
      </c>
      <c r="S1828" s="12">
        <v>1257.8949308330511</v>
      </c>
      <c r="T1828" s="12">
        <v>1280.6969616927872</v>
      </c>
      <c r="U1828" s="12">
        <v>1292.3946283997211</v>
      </c>
      <c r="V1828" s="12">
        <v>1323.0548863616821</v>
      </c>
      <c r="W1828" s="12">
        <v>1340.7572927758836</v>
      </c>
      <c r="X1828" s="12">
        <v>1366.8791882323771</v>
      </c>
      <c r="Y1828" s="12">
        <v>1382.8730846859871</v>
      </c>
      <c r="Z1828" s="12">
        <v>1402.0119015270043</v>
      </c>
    </row>
    <row r="1829" spans="2:26" x14ac:dyDescent="0.25">
      <c r="C1829" t="s">
        <v>78</v>
      </c>
      <c r="L1829" s="12">
        <v>577.7906826978774</v>
      </c>
      <c r="M1829" s="12">
        <v>603.02186430019162</v>
      </c>
      <c r="N1829" s="12">
        <v>609.18602051560345</v>
      </c>
      <c r="O1829" s="12">
        <v>647.20016942589837</v>
      </c>
      <c r="P1829" s="12">
        <v>668.69419470352807</v>
      </c>
      <c r="Q1829" s="12">
        <v>692.87734932181536</v>
      </c>
      <c r="R1829" s="12">
        <v>701.82958279008267</v>
      </c>
      <c r="S1829" s="12">
        <v>726.07924865905159</v>
      </c>
      <c r="T1829" s="12">
        <v>739.11262040003567</v>
      </c>
      <c r="U1829" s="12">
        <v>759.38062306115785</v>
      </c>
      <c r="V1829" s="12">
        <v>769.60882653597832</v>
      </c>
      <c r="W1829" s="12">
        <v>787.07295829712609</v>
      </c>
      <c r="X1829" s="12">
        <v>803.88298037755419</v>
      </c>
      <c r="Y1829" s="12">
        <v>811.38242767627798</v>
      </c>
      <c r="Z1829" s="12">
        <v>824.72199016085858</v>
      </c>
    </row>
    <row r="1830" spans="2:26" x14ac:dyDescent="0.25">
      <c r="C1830" t="s">
        <v>93</v>
      </c>
      <c r="L1830" s="12">
        <v>98.330719063895543</v>
      </c>
      <c r="M1830" s="12">
        <v>93.62489635930423</v>
      </c>
      <c r="N1830" s="12">
        <v>93.832752427090142</v>
      </c>
      <c r="O1830" s="12">
        <v>87.869227365339526</v>
      </c>
      <c r="P1830" s="12">
        <v>82.005625036732852</v>
      </c>
      <c r="Q1830" s="12">
        <v>80.647546291538362</v>
      </c>
      <c r="R1830" s="12">
        <v>87.414459053756914</v>
      </c>
      <c r="S1830" s="12">
        <v>91.806328629130988</v>
      </c>
      <c r="T1830" s="12">
        <v>94.32167685512249</v>
      </c>
      <c r="U1830" s="12">
        <v>97.612154707393131</v>
      </c>
      <c r="V1830" s="12">
        <v>96.186970800609558</v>
      </c>
      <c r="W1830" s="12">
        <v>97.407381786268189</v>
      </c>
      <c r="X1830" s="12">
        <v>91.738542359443755</v>
      </c>
      <c r="Y1830" s="12">
        <v>97.66845023342151</v>
      </c>
      <c r="Z1830" s="12">
        <v>98.739391790859955</v>
      </c>
    </row>
    <row r="1831" spans="2:26" s="65" customFormat="1" x14ac:dyDescent="0.25">
      <c r="B1831" s="65" t="s">
        <v>222</v>
      </c>
      <c r="L1831" s="66">
        <v>4582.8946807374377</v>
      </c>
      <c r="M1831" s="66">
        <v>4628.9686077396864</v>
      </c>
      <c r="N1831" s="66">
        <v>4673.8053883743114</v>
      </c>
      <c r="O1831" s="66">
        <v>4717.6907963363465</v>
      </c>
      <c r="P1831" s="66">
        <v>4760.8058968477453</v>
      </c>
      <c r="Q1831" s="66">
        <v>4802.9859925910814</v>
      </c>
      <c r="R1831" s="66">
        <v>4844.1568089409657</v>
      </c>
      <c r="S1831" s="66">
        <v>4884.5021985591657</v>
      </c>
      <c r="T1831" s="66">
        <v>4923.8572990270677</v>
      </c>
      <c r="U1831" s="66">
        <v>4962.1128093842317</v>
      </c>
      <c r="V1831" s="66">
        <v>4999.7505666111601</v>
      </c>
      <c r="W1831" s="66">
        <v>5036.3306092431321</v>
      </c>
      <c r="X1831" s="66">
        <v>5072.4385454990015</v>
      </c>
      <c r="Y1831" s="66">
        <v>5107.5093273055882</v>
      </c>
      <c r="Z1831" s="66">
        <v>5141.802751646961</v>
      </c>
    </row>
    <row r="1832" spans="2:26" x14ac:dyDescent="0.25">
      <c r="B1832" t="s">
        <v>113</v>
      </c>
      <c r="C1832" t="s">
        <v>83</v>
      </c>
      <c r="L1832" s="12">
        <v>129.05151051190231</v>
      </c>
      <c r="M1832" s="12">
        <v>107.71940563525573</v>
      </c>
      <c r="N1832" s="12">
        <v>98.651886636165401</v>
      </c>
      <c r="O1832" s="12">
        <v>96.407554220379069</v>
      </c>
      <c r="P1832" s="12">
        <v>98.996933130066196</v>
      </c>
      <c r="Q1832" s="12">
        <v>95.80236668229773</v>
      </c>
      <c r="R1832" s="12">
        <v>95.580652387515315</v>
      </c>
      <c r="S1832" s="12">
        <v>93.608386274795009</v>
      </c>
      <c r="T1832" s="12">
        <v>92.899959565585732</v>
      </c>
      <c r="U1832" s="12">
        <v>91.35169895505652</v>
      </c>
      <c r="V1832" s="12">
        <v>92.259551337849473</v>
      </c>
      <c r="W1832" s="12">
        <v>92.47327614901117</v>
      </c>
      <c r="X1832" s="12">
        <v>91.486941866905596</v>
      </c>
      <c r="Y1832" s="12">
        <v>96.158891623643996</v>
      </c>
      <c r="Z1832" s="12">
        <v>92.631555189738961</v>
      </c>
    </row>
    <row r="1833" spans="2:26" x14ac:dyDescent="0.25">
      <c r="C1833" t="s">
        <v>84</v>
      </c>
      <c r="L1833" s="12">
        <v>154.15307620696751</v>
      </c>
      <c r="M1833" s="12">
        <v>155.37062206296815</v>
      </c>
      <c r="N1833" s="12">
        <v>142.77614789127696</v>
      </c>
      <c r="O1833" s="12">
        <v>128.04636198262438</v>
      </c>
      <c r="P1833" s="12">
        <v>113.5076960477071</v>
      </c>
      <c r="Q1833" s="12">
        <v>105.50844549526144</v>
      </c>
      <c r="R1833" s="12">
        <v>104.43483799827695</v>
      </c>
      <c r="S1833" s="12">
        <v>103.37810846886039</v>
      </c>
      <c r="T1833" s="12">
        <v>101.21264157911691</v>
      </c>
      <c r="U1833" s="12">
        <v>100.15992390304045</v>
      </c>
      <c r="V1833" s="12">
        <v>99.001688718240416</v>
      </c>
      <c r="W1833" s="12">
        <v>98.740992500586401</v>
      </c>
      <c r="X1833" s="12">
        <v>97.573185400453013</v>
      </c>
      <c r="Y1833" s="12">
        <v>100.64873842911018</v>
      </c>
      <c r="Z1833" s="12">
        <v>100.1858771753102</v>
      </c>
    </row>
    <row r="1834" spans="2:26" x14ac:dyDescent="0.25">
      <c r="C1834" t="s">
        <v>85</v>
      </c>
      <c r="L1834" s="12">
        <v>167.50838154351351</v>
      </c>
      <c r="M1834" s="12">
        <v>174.40393654253452</v>
      </c>
      <c r="N1834" s="12">
        <v>186.37276247080334</v>
      </c>
      <c r="O1834" s="12">
        <v>182.40949450641241</v>
      </c>
      <c r="P1834" s="12">
        <v>200.79983260757791</v>
      </c>
      <c r="Q1834" s="12">
        <v>192.00229532578578</v>
      </c>
      <c r="R1834" s="12">
        <v>175.85272924481748</v>
      </c>
      <c r="S1834" s="12">
        <v>164.78507900321026</v>
      </c>
      <c r="T1834" s="12">
        <v>150.48256795496224</v>
      </c>
      <c r="U1834" s="12">
        <v>142.74130627092811</v>
      </c>
      <c r="V1834" s="12">
        <v>142.37265155545896</v>
      </c>
      <c r="W1834" s="12">
        <v>140.94070278645438</v>
      </c>
      <c r="X1834" s="12">
        <v>139.5097737882314</v>
      </c>
      <c r="Y1834" s="12">
        <v>141.20510038939486</v>
      </c>
      <c r="Z1834" s="12">
        <v>139.74593969608014</v>
      </c>
    </row>
    <row r="1835" spans="2:26" x14ac:dyDescent="0.25">
      <c r="C1835" t="s">
        <v>81</v>
      </c>
      <c r="L1835" s="12">
        <v>370.53682704529882</v>
      </c>
      <c r="M1835" s="12">
        <v>370.43933095601068</v>
      </c>
      <c r="N1835" s="12">
        <v>376.22393527917069</v>
      </c>
      <c r="O1835" s="12">
        <v>376.26267352328745</v>
      </c>
      <c r="P1835" s="12">
        <v>368.09138104158029</v>
      </c>
      <c r="Q1835" s="12">
        <v>372.18201027591806</v>
      </c>
      <c r="R1835" s="12">
        <v>382.1745138804547</v>
      </c>
      <c r="S1835" s="12">
        <v>383.29411480283596</v>
      </c>
      <c r="T1835" s="12">
        <v>384.62185020976443</v>
      </c>
      <c r="U1835" s="12">
        <v>382.2661519957843</v>
      </c>
      <c r="V1835" s="12">
        <v>375.27357557986397</v>
      </c>
      <c r="W1835" s="12">
        <v>364.1328237612334</v>
      </c>
      <c r="X1835" s="12">
        <v>362.95388108839313</v>
      </c>
      <c r="Y1835" s="12">
        <v>354.1335901981135</v>
      </c>
      <c r="Z1835" s="12">
        <v>341.38064985845881</v>
      </c>
    </row>
    <row r="1836" spans="2:26" x14ac:dyDescent="0.25">
      <c r="C1836" t="s">
        <v>75</v>
      </c>
      <c r="L1836" s="12">
        <v>382.56015340470668</v>
      </c>
      <c r="M1836" s="12">
        <v>397.38769730961803</v>
      </c>
      <c r="N1836" s="12">
        <v>399.72295364855353</v>
      </c>
      <c r="O1836" s="12">
        <v>406.94894693496798</v>
      </c>
      <c r="P1836" s="12">
        <v>409.97874697092402</v>
      </c>
      <c r="Q1836" s="12">
        <v>409.83257260765151</v>
      </c>
      <c r="R1836" s="12">
        <v>406.74194270079278</v>
      </c>
      <c r="S1836" s="12">
        <v>405.00557983494207</v>
      </c>
      <c r="T1836" s="12">
        <v>405.55894666859251</v>
      </c>
      <c r="U1836" s="12">
        <v>403.3438410360327</v>
      </c>
      <c r="V1836" s="12">
        <v>400.54838121369403</v>
      </c>
      <c r="W1836" s="12">
        <v>403.59204569432609</v>
      </c>
      <c r="X1836" s="12">
        <v>396.18699972260083</v>
      </c>
      <c r="Y1836" s="12">
        <v>405.43892593837336</v>
      </c>
      <c r="Z1836" s="12">
        <v>409.80019245983004</v>
      </c>
    </row>
    <row r="1837" spans="2:26" x14ac:dyDescent="0.25">
      <c r="C1837" t="s">
        <v>76</v>
      </c>
      <c r="L1837" s="12">
        <v>1514.9432216578903</v>
      </c>
      <c r="M1837" s="12">
        <v>1524.7831957501169</v>
      </c>
      <c r="N1837" s="12">
        <v>1542.4989154071891</v>
      </c>
      <c r="O1837" s="12">
        <v>1565.7109513146195</v>
      </c>
      <c r="P1837" s="12">
        <v>1598.3330263354446</v>
      </c>
      <c r="Q1837" s="12">
        <v>1601.1455599068531</v>
      </c>
      <c r="R1837" s="12">
        <v>1605.1157739905252</v>
      </c>
      <c r="S1837" s="12">
        <v>1601.9779913357365</v>
      </c>
      <c r="T1837" s="12">
        <v>1595.3412810579257</v>
      </c>
      <c r="U1837" s="12">
        <v>1586.8659143008708</v>
      </c>
      <c r="V1837" s="12">
        <v>1584.3301286063036</v>
      </c>
      <c r="W1837" s="12">
        <v>1581.3466705586811</v>
      </c>
      <c r="X1837" s="12">
        <v>1573.5721679560438</v>
      </c>
      <c r="Y1837" s="12">
        <v>1600.5821517428744</v>
      </c>
      <c r="Z1837" s="12">
        <v>1594.1533788504032</v>
      </c>
    </row>
    <row r="1838" spans="2:26" x14ac:dyDescent="0.25">
      <c r="C1838" t="s">
        <v>77</v>
      </c>
      <c r="L1838" s="12">
        <v>1188.0201086053864</v>
      </c>
      <c r="M1838" s="12">
        <v>1200.8577158703606</v>
      </c>
      <c r="N1838" s="12">
        <v>1220.0888835891831</v>
      </c>
      <c r="O1838" s="12">
        <v>1205.5829062680559</v>
      </c>
      <c r="P1838" s="12">
        <v>1221.5450790093089</v>
      </c>
      <c r="Q1838" s="12">
        <v>1225.4252302280966</v>
      </c>
      <c r="R1838" s="12">
        <v>1242.1851276026925</v>
      </c>
      <c r="S1838" s="12">
        <v>1247.1170008677068</v>
      </c>
      <c r="T1838" s="12">
        <v>1264.688699033926</v>
      </c>
      <c r="U1838" s="12">
        <v>1270.7172623255919</v>
      </c>
      <c r="V1838" s="12">
        <v>1297.1883478447983</v>
      </c>
      <c r="W1838" s="12">
        <v>1310.4809874039852</v>
      </c>
      <c r="X1838" s="12">
        <v>1330.9103678002675</v>
      </c>
      <c r="Y1838" s="12">
        <v>1349.5981565945922</v>
      </c>
      <c r="Z1838" s="12">
        <v>1363.8290839673646</v>
      </c>
    </row>
    <row r="1839" spans="2:26" x14ac:dyDescent="0.25">
      <c r="C1839" t="s">
        <v>78</v>
      </c>
      <c r="L1839" s="12">
        <v>577.7906826978774</v>
      </c>
      <c r="M1839" s="12">
        <v>602.94017505474426</v>
      </c>
      <c r="N1839" s="12">
        <v>608.92777272774174</v>
      </c>
      <c r="O1839" s="12">
        <v>645.89342800762415</v>
      </c>
      <c r="P1839" s="12">
        <v>669.07468766430293</v>
      </c>
      <c r="Q1839" s="12">
        <v>691.85646134971591</v>
      </c>
      <c r="R1839" s="12">
        <v>699.95710387679048</v>
      </c>
      <c r="S1839" s="12">
        <v>722.92525063589619</v>
      </c>
      <c r="T1839" s="12">
        <v>734.40602283605699</v>
      </c>
      <c r="U1839" s="12">
        <v>752.67554718487531</v>
      </c>
      <c r="V1839" s="12">
        <v>761.83404646699103</v>
      </c>
      <c r="W1839" s="12">
        <v>778.18660701944702</v>
      </c>
      <c r="X1839" s="12">
        <v>793.25671936004483</v>
      </c>
      <c r="Y1839" s="12">
        <v>802.54579419361676</v>
      </c>
      <c r="Z1839" s="12">
        <v>813.945544546468</v>
      </c>
    </row>
    <row r="1840" spans="2:26" x14ac:dyDescent="0.25">
      <c r="C1840" t="s">
        <v>93</v>
      </c>
      <c r="L1840" s="12">
        <v>98.330719063895543</v>
      </c>
      <c r="M1840" s="12">
        <v>93.618615707376804</v>
      </c>
      <c r="N1840" s="12">
        <v>93.811996631405577</v>
      </c>
      <c r="O1840" s="12">
        <v>87.789097117635578</v>
      </c>
      <c r="P1840" s="12">
        <v>82.084156394166769</v>
      </c>
      <c r="Q1840" s="12">
        <v>80.620739716333105</v>
      </c>
      <c r="R1840" s="12">
        <v>87.323077187536029</v>
      </c>
      <c r="S1840" s="12">
        <v>91.598837102116931</v>
      </c>
      <c r="T1840" s="12">
        <v>93.864462563662883</v>
      </c>
      <c r="U1840" s="12">
        <v>97.100532713835065</v>
      </c>
      <c r="V1840" s="12">
        <v>95.606281849911099</v>
      </c>
      <c r="W1840" s="12">
        <v>96.697904182990527</v>
      </c>
      <c r="X1840" s="12">
        <v>90.966678132488113</v>
      </c>
      <c r="Y1840" s="12">
        <v>96.99434239074921</v>
      </c>
      <c r="Z1840" s="12">
        <v>97.881182242261787</v>
      </c>
    </row>
    <row r="1841" spans="2:26" s="65" customFormat="1" x14ac:dyDescent="0.25">
      <c r="B1841" s="65" t="s">
        <v>223</v>
      </c>
      <c r="L1841" s="66">
        <v>4582.8946807374377</v>
      </c>
      <c r="M1841" s="66">
        <v>4627.5206948889863</v>
      </c>
      <c r="N1841" s="66">
        <v>4669.0752542814889</v>
      </c>
      <c r="O1841" s="66">
        <v>4695.0514138756071</v>
      </c>
      <c r="P1841" s="66">
        <v>4762.411539201079</v>
      </c>
      <c r="Q1841" s="66">
        <v>4774.3756815879133</v>
      </c>
      <c r="R1841" s="66">
        <v>4799.3657588694023</v>
      </c>
      <c r="S1841" s="66">
        <v>4813.6903483261003</v>
      </c>
      <c r="T1841" s="66">
        <v>4823.0764314695925</v>
      </c>
      <c r="U1841" s="66">
        <v>4827.2221786860155</v>
      </c>
      <c r="V1841" s="66">
        <v>4848.4146531731103</v>
      </c>
      <c r="W1841" s="66">
        <v>4866.5920100567155</v>
      </c>
      <c r="X1841" s="66">
        <v>4876.4167151154279</v>
      </c>
      <c r="Y1841" s="66">
        <v>4947.3056915004681</v>
      </c>
      <c r="Z1841" s="66">
        <v>4953.5534039859158</v>
      </c>
    </row>
    <row r="1842" spans="2:26" x14ac:dyDescent="0.25">
      <c r="B1842" t="s">
        <v>118</v>
      </c>
      <c r="C1842" t="s">
        <v>83</v>
      </c>
      <c r="L1842" s="12">
        <v>129.05151051190231</v>
      </c>
      <c r="M1842" s="12">
        <v>107.81630606645915</v>
      </c>
      <c r="N1842" s="12">
        <v>98.811323980181783</v>
      </c>
      <c r="O1842" s="12">
        <v>97.625736470834198</v>
      </c>
      <c r="P1842" s="12">
        <v>98.386440130659395</v>
      </c>
      <c r="Q1842" s="12">
        <v>98.133510957816441</v>
      </c>
      <c r="R1842" s="12">
        <v>95.481553000312729</v>
      </c>
      <c r="S1842" s="12">
        <v>94.417578595915927</v>
      </c>
      <c r="T1842" s="12">
        <v>93.713274446505153</v>
      </c>
      <c r="U1842" s="12">
        <v>92.790957425158481</v>
      </c>
      <c r="V1842" s="12">
        <v>92.184652076043363</v>
      </c>
      <c r="W1842" s="12">
        <v>91.941998651614185</v>
      </c>
      <c r="X1842" s="12">
        <v>92.198694358655445</v>
      </c>
      <c r="Y1842" s="12">
        <v>94.079290058935698</v>
      </c>
      <c r="Z1842" s="12">
        <v>94.683683020095089</v>
      </c>
    </row>
    <row r="1843" spans="2:26" x14ac:dyDescent="0.25">
      <c r="C1843" t="s">
        <v>84</v>
      </c>
      <c r="L1843" s="12">
        <v>154.15307620696751</v>
      </c>
      <c r="M1843" s="12">
        <v>155.41127551292263</v>
      </c>
      <c r="N1843" s="12">
        <v>142.85532120716343</v>
      </c>
      <c r="O1843" s="12">
        <v>128.55272618409668</v>
      </c>
      <c r="P1843" s="12">
        <v>112.80167053931584</v>
      </c>
      <c r="Q1843" s="12">
        <v>106.28391456281781</v>
      </c>
      <c r="R1843" s="12">
        <v>105.05772232419437</v>
      </c>
      <c r="S1843" s="12">
        <v>104.19726536050985</v>
      </c>
      <c r="T1843" s="12">
        <v>102.86434830104346</v>
      </c>
      <c r="U1843" s="12">
        <v>100.98363703581646</v>
      </c>
      <c r="V1843" s="12">
        <v>99.77109894880796</v>
      </c>
      <c r="W1843" s="12">
        <v>99.037398314705939</v>
      </c>
      <c r="X1843" s="12">
        <v>98.57921300637895</v>
      </c>
      <c r="Y1843" s="12">
        <v>99.474183386191456</v>
      </c>
      <c r="Z1843" s="12">
        <v>100.40939994375012</v>
      </c>
    </row>
    <row r="1844" spans="2:26" x14ac:dyDescent="0.25">
      <c r="C1844" t="s">
        <v>85</v>
      </c>
      <c r="L1844" s="12">
        <v>167.50838154351351</v>
      </c>
      <c r="M1844" s="12">
        <v>174.43406763596084</v>
      </c>
      <c r="N1844" s="12">
        <v>186.44219063503073</v>
      </c>
      <c r="O1844" s="12">
        <v>182.87407938577417</v>
      </c>
      <c r="P1844" s="12">
        <v>200.37625209481462</v>
      </c>
      <c r="Q1844" s="12">
        <v>192.93916901184707</v>
      </c>
      <c r="R1844" s="12">
        <v>176.2214980237284</v>
      </c>
      <c r="S1844" s="12">
        <v>165.2155502934967</v>
      </c>
      <c r="T1844" s="12">
        <v>151.24382509297101</v>
      </c>
      <c r="U1844" s="12">
        <v>143.78774187078909</v>
      </c>
      <c r="V1844" s="12">
        <v>142.98242203462385</v>
      </c>
      <c r="W1844" s="12">
        <v>141.98135827334582</v>
      </c>
      <c r="X1844" s="12">
        <v>140.53593522861229</v>
      </c>
      <c r="Y1844" s="12">
        <v>140.71541256721912</v>
      </c>
      <c r="Z1844" s="12">
        <v>140.8880447792086</v>
      </c>
    </row>
    <row r="1845" spans="2:26" x14ac:dyDescent="0.25">
      <c r="C1845" t="s">
        <v>81</v>
      </c>
      <c r="L1845" s="12">
        <v>370.53682704529882</v>
      </c>
      <c r="M1845" s="12">
        <v>370.48507363017546</v>
      </c>
      <c r="N1845" s="12">
        <v>376.32457019825642</v>
      </c>
      <c r="O1845" s="12">
        <v>376.93311136628267</v>
      </c>
      <c r="P1845" s="12">
        <v>367.50236182654123</v>
      </c>
      <c r="Q1845" s="12">
        <v>373.63656356295007</v>
      </c>
      <c r="R1845" s="12">
        <v>382.98653501058584</v>
      </c>
      <c r="S1845" s="12">
        <v>384.39030866361657</v>
      </c>
      <c r="T1845" s="12">
        <v>386.08306993110085</v>
      </c>
      <c r="U1845" s="12">
        <v>383.95680831742379</v>
      </c>
      <c r="V1845" s="12">
        <v>376.36132468748497</v>
      </c>
      <c r="W1845" s="12">
        <v>364.82083563853081</v>
      </c>
      <c r="X1845" s="12">
        <v>364.08359109562292</v>
      </c>
      <c r="Y1845" s="12">
        <v>353.24576373283196</v>
      </c>
      <c r="Z1845" s="12">
        <v>342.39978541586288</v>
      </c>
    </row>
    <row r="1846" spans="2:26" x14ac:dyDescent="0.25">
      <c r="C1846" t="s">
        <v>75</v>
      </c>
      <c r="L1846" s="12">
        <v>382.56015340470668</v>
      </c>
      <c r="M1846" s="12">
        <v>397.44389893562288</v>
      </c>
      <c r="N1846" s="12">
        <v>399.89568505505355</v>
      </c>
      <c r="O1846" s="12">
        <v>407.86612224320004</v>
      </c>
      <c r="P1846" s="12">
        <v>410.6604180916288</v>
      </c>
      <c r="Q1846" s="12">
        <v>412.8702074233762</v>
      </c>
      <c r="R1846" s="12">
        <v>409.04517152412495</v>
      </c>
      <c r="S1846" s="12">
        <v>407.47041871778197</v>
      </c>
      <c r="T1846" s="12">
        <v>408.51398272775754</v>
      </c>
      <c r="U1846" s="12">
        <v>406.84481574319244</v>
      </c>
      <c r="V1846" s="12">
        <v>402.68787789786438</v>
      </c>
      <c r="W1846" s="12">
        <v>404.93975509571038</v>
      </c>
      <c r="X1846" s="12">
        <v>397.51012558785243</v>
      </c>
      <c r="Y1846" s="12">
        <v>404.25684800310353</v>
      </c>
      <c r="Z1846" s="12">
        <v>410.22444219792385</v>
      </c>
    </row>
    <row r="1847" spans="2:26" x14ac:dyDescent="0.25">
      <c r="C1847" t="s">
        <v>76</v>
      </c>
      <c r="L1847" s="12">
        <v>1514.9432216578903</v>
      </c>
      <c r="M1847" s="12">
        <v>1525.1023126481703</v>
      </c>
      <c r="N1847" s="12">
        <v>1543.2138973971876</v>
      </c>
      <c r="O1847" s="12">
        <v>1570.4244670318872</v>
      </c>
      <c r="P1847" s="12">
        <v>1595.8055646522826</v>
      </c>
      <c r="Q1847" s="12">
        <v>1612.7011746853943</v>
      </c>
      <c r="R1847" s="12">
        <v>1611.3996489669134</v>
      </c>
      <c r="S1847" s="12">
        <v>1610.8043353994335</v>
      </c>
      <c r="T1847" s="12">
        <v>1607.2617468070848</v>
      </c>
      <c r="U1847" s="12">
        <v>1600.474728784739</v>
      </c>
      <c r="V1847" s="12">
        <v>1593.147260072222</v>
      </c>
      <c r="W1847" s="12">
        <v>1587.9281480981142</v>
      </c>
      <c r="X1847" s="12">
        <v>1582.9907503485097</v>
      </c>
      <c r="Y1847" s="12">
        <v>1595.2008692733648</v>
      </c>
      <c r="Z1847" s="12">
        <v>1602.5265560917251</v>
      </c>
    </row>
    <row r="1848" spans="2:26" x14ac:dyDescent="0.25">
      <c r="C1848" t="s">
        <v>77</v>
      </c>
      <c r="L1848" s="12">
        <v>1188.0201086053864</v>
      </c>
      <c r="M1848" s="12">
        <v>1200.9488489974663</v>
      </c>
      <c r="N1848" s="12">
        <v>1220.3058866197734</v>
      </c>
      <c r="O1848" s="12">
        <v>1206.9032152038792</v>
      </c>
      <c r="P1848" s="12">
        <v>1220.8567923056594</v>
      </c>
      <c r="Q1848" s="12">
        <v>1228.6890556998176</v>
      </c>
      <c r="R1848" s="12">
        <v>1244.5409077904571</v>
      </c>
      <c r="S1848" s="12">
        <v>1250.3224200921152</v>
      </c>
      <c r="T1848" s="12">
        <v>1269.0085013362655</v>
      </c>
      <c r="U1848" s="12">
        <v>1275.7506886598931</v>
      </c>
      <c r="V1848" s="12">
        <v>1301.1986946057393</v>
      </c>
      <c r="W1848" s="12">
        <v>1314.0320728735217</v>
      </c>
      <c r="X1848" s="12">
        <v>1335.4873050491958</v>
      </c>
      <c r="Y1848" s="12">
        <v>1349.9908648125834</v>
      </c>
      <c r="Z1848" s="12">
        <v>1367.7266012600355</v>
      </c>
    </row>
    <row r="1849" spans="2:26" x14ac:dyDescent="0.25">
      <c r="C1849" t="s">
        <v>78</v>
      </c>
      <c r="L1849" s="12">
        <v>577.7906826978774</v>
      </c>
      <c r="M1849" s="12">
        <v>602.98101734439274</v>
      </c>
      <c r="N1849" s="12">
        <v>609.01477161996615</v>
      </c>
      <c r="O1849" s="12">
        <v>646.50022893052665</v>
      </c>
      <c r="P1849" s="12">
        <v>668.63195240982532</v>
      </c>
      <c r="Q1849" s="12">
        <v>693.08891547503436</v>
      </c>
      <c r="R1849" s="12">
        <v>700.63317574861571</v>
      </c>
      <c r="S1849" s="12">
        <v>723.83579525429298</v>
      </c>
      <c r="T1849" s="12">
        <v>735.74640213164525</v>
      </c>
      <c r="U1849" s="12">
        <v>754.271748597228</v>
      </c>
      <c r="V1849" s="12">
        <v>762.9533822982703</v>
      </c>
      <c r="W1849" s="12">
        <v>779.06839422982682</v>
      </c>
      <c r="X1849" s="12">
        <v>794.63294403981592</v>
      </c>
      <c r="Y1849" s="12">
        <v>802.16629045190064</v>
      </c>
      <c r="Z1849" s="12">
        <v>815.38119019029205</v>
      </c>
    </row>
    <row r="1850" spans="2:26" x14ac:dyDescent="0.25">
      <c r="C1850" t="s">
        <v>93</v>
      </c>
      <c r="L1850" s="12">
        <v>98.330719063895543</v>
      </c>
      <c r="M1850" s="12">
        <v>93.621755645913865</v>
      </c>
      <c r="N1850" s="12">
        <v>93.81913279872245</v>
      </c>
      <c r="O1850" s="12">
        <v>87.825504102561922</v>
      </c>
      <c r="P1850" s="12">
        <v>82.028560867306268</v>
      </c>
      <c r="Q1850" s="12">
        <v>80.706127525126931</v>
      </c>
      <c r="R1850" s="12">
        <v>87.363997086934859</v>
      </c>
      <c r="S1850" s="12">
        <v>91.686715622453647</v>
      </c>
      <c r="T1850" s="12">
        <v>93.988351567929215</v>
      </c>
      <c r="U1850" s="12">
        <v>97.190951807388331</v>
      </c>
      <c r="V1850" s="12">
        <v>95.696399910206637</v>
      </c>
      <c r="W1850" s="12">
        <v>96.782759247499428</v>
      </c>
      <c r="X1850" s="12">
        <v>91.050663972345234</v>
      </c>
      <c r="Y1850" s="12">
        <v>96.961960486328067</v>
      </c>
      <c r="Z1850" s="12">
        <v>97.990388111448794</v>
      </c>
    </row>
    <row r="1851" spans="2:26" s="65" customFormat="1" x14ac:dyDescent="0.25">
      <c r="B1851" s="65" t="s">
        <v>224</v>
      </c>
      <c r="L1851" s="66">
        <v>4582.8946807374377</v>
      </c>
      <c r="M1851" s="66">
        <v>4628.2445564170848</v>
      </c>
      <c r="N1851" s="66">
        <v>4670.6827795113359</v>
      </c>
      <c r="O1851" s="66">
        <v>4705.5051909190433</v>
      </c>
      <c r="P1851" s="66">
        <v>4757.0500129180336</v>
      </c>
      <c r="Q1851" s="66">
        <v>4799.0486389041816</v>
      </c>
      <c r="R1851" s="66">
        <v>4812.730209475867</v>
      </c>
      <c r="S1851" s="66">
        <v>4832.3403879996158</v>
      </c>
      <c r="T1851" s="66">
        <v>4848.4235023423025</v>
      </c>
      <c r="U1851" s="66">
        <v>4856.0520782416279</v>
      </c>
      <c r="V1851" s="66">
        <v>4866.983112531263</v>
      </c>
      <c r="W1851" s="66">
        <v>4880.5327204228688</v>
      </c>
      <c r="X1851" s="66">
        <v>4897.0692226869887</v>
      </c>
      <c r="Y1851" s="66">
        <v>4936.0914827724591</v>
      </c>
      <c r="Z1851" s="66">
        <v>4972.2300910103413</v>
      </c>
    </row>
    <row r="1852" spans="2:26" x14ac:dyDescent="0.25">
      <c r="B1852" t="s">
        <v>114</v>
      </c>
      <c r="C1852" t="s">
        <v>83</v>
      </c>
      <c r="L1852" s="12">
        <v>129.05151051190231</v>
      </c>
      <c r="M1852" s="12">
        <v>107.75816462452194</v>
      </c>
      <c r="N1852" s="12">
        <v>98.717111826757176</v>
      </c>
      <c r="O1852" s="12">
        <v>97.173796401839482</v>
      </c>
      <c r="P1852" s="12">
        <v>99.379869155625443</v>
      </c>
      <c r="Q1852" s="12">
        <v>96.858886104685155</v>
      </c>
      <c r="R1852" s="12">
        <v>95.316785101826952</v>
      </c>
      <c r="S1852" s="12">
        <v>94.054132199810255</v>
      </c>
      <c r="T1852" s="12">
        <v>93.566170228686474</v>
      </c>
      <c r="U1852" s="12">
        <v>92.415162857732028</v>
      </c>
      <c r="V1852" s="12">
        <v>92.034008688694726</v>
      </c>
      <c r="W1852" s="12">
        <v>92.172754932126182</v>
      </c>
      <c r="X1852" s="12">
        <v>91.970339076854799</v>
      </c>
      <c r="Y1852" s="12">
        <v>95.278718430314825</v>
      </c>
      <c r="Z1852" s="12">
        <v>93.9673799910166</v>
      </c>
    </row>
    <row r="1853" spans="2:26" x14ac:dyDescent="0.25">
      <c r="C1853" t="s">
        <v>84</v>
      </c>
      <c r="L1853" s="12">
        <v>154.15307620696751</v>
      </c>
      <c r="M1853" s="12">
        <v>155.3868827931837</v>
      </c>
      <c r="N1853" s="12">
        <v>142.8084124234571</v>
      </c>
      <c r="O1853" s="12">
        <v>128.35903384573908</v>
      </c>
      <c r="P1853" s="12">
        <v>113.48280919033346</v>
      </c>
      <c r="Q1853" s="12">
        <v>105.93748479834633</v>
      </c>
      <c r="R1853" s="12">
        <v>104.77232822314654</v>
      </c>
      <c r="S1853" s="12">
        <v>104.03690030299563</v>
      </c>
      <c r="T1853" s="12">
        <v>102.10773016125759</v>
      </c>
      <c r="U1853" s="12">
        <v>100.636841243116</v>
      </c>
      <c r="V1853" s="12">
        <v>99.366656981975822</v>
      </c>
      <c r="W1853" s="12">
        <v>99.009964260210353</v>
      </c>
      <c r="X1853" s="12">
        <v>98.296633414727381</v>
      </c>
      <c r="Y1853" s="12">
        <v>100.12024203414701</v>
      </c>
      <c r="Z1853" s="12">
        <v>100.42597186721599</v>
      </c>
    </row>
    <row r="1854" spans="2:26" x14ac:dyDescent="0.25">
      <c r="C1854" t="s">
        <v>85</v>
      </c>
      <c r="L1854" s="12">
        <v>167.50838154351351</v>
      </c>
      <c r="M1854" s="12">
        <v>174.41598836140932</v>
      </c>
      <c r="N1854" s="12">
        <v>186.40103897915296</v>
      </c>
      <c r="O1854" s="12">
        <v>182.69478067130794</v>
      </c>
      <c r="P1854" s="12">
        <v>200.92940228782516</v>
      </c>
      <c r="Q1854" s="12">
        <v>192.55949595076015</v>
      </c>
      <c r="R1854" s="12">
        <v>176.04895213635686</v>
      </c>
      <c r="S1854" s="12">
        <v>165.11961552626667</v>
      </c>
      <c r="T1854" s="12">
        <v>150.97645938572819</v>
      </c>
      <c r="U1854" s="12">
        <v>143.43407396024492</v>
      </c>
      <c r="V1854" s="12">
        <v>142.81608443760811</v>
      </c>
      <c r="W1854" s="12">
        <v>141.49866927912132</v>
      </c>
      <c r="X1854" s="12">
        <v>140.11210642310758</v>
      </c>
      <c r="Y1854" s="12">
        <v>141.14331673501522</v>
      </c>
      <c r="Z1854" s="12">
        <v>140.49045115764557</v>
      </c>
    </row>
    <row r="1855" spans="2:26" x14ac:dyDescent="0.25">
      <c r="C1855" t="s">
        <v>81</v>
      </c>
      <c r="L1855" s="12">
        <v>370.53682704529882</v>
      </c>
      <c r="M1855" s="12">
        <v>370.45762695524024</v>
      </c>
      <c r="N1855" s="12">
        <v>376.26490901427866</v>
      </c>
      <c r="O1855" s="12">
        <v>376.67093688635759</v>
      </c>
      <c r="P1855" s="12">
        <v>368.21088308725587</v>
      </c>
      <c r="Q1855" s="12">
        <v>373.03969833504271</v>
      </c>
      <c r="R1855" s="12">
        <v>382.67773514522491</v>
      </c>
      <c r="S1855" s="12">
        <v>384.0845756764412</v>
      </c>
      <c r="T1855" s="12">
        <v>385.63433038725879</v>
      </c>
      <c r="U1855" s="12">
        <v>383.43622199029681</v>
      </c>
      <c r="V1855" s="12">
        <v>375.94102660460118</v>
      </c>
      <c r="W1855" s="12">
        <v>364.62937581373296</v>
      </c>
      <c r="X1855" s="12">
        <v>363.71255006863197</v>
      </c>
      <c r="Y1855" s="12">
        <v>353.88839445416318</v>
      </c>
      <c r="Z1855" s="12">
        <v>342.18474795208624</v>
      </c>
    </row>
    <row r="1856" spans="2:26" x14ac:dyDescent="0.25">
      <c r="C1856" t="s">
        <v>75</v>
      </c>
      <c r="L1856" s="12">
        <v>382.56015340470668</v>
      </c>
      <c r="M1856" s="12">
        <v>397.41017326237443</v>
      </c>
      <c r="N1856" s="12">
        <v>399.79290474367338</v>
      </c>
      <c r="O1856" s="12">
        <v>407.48009149240556</v>
      </c>
      <c r="P1856" s="12">
        <v>410.891922548563</v>
      </c>
      <c r="Q1856" s="12">
        <v>411.87838922782009</v>
      </c>
      <c r="R1856" s="12">
        <v>408.26727548280587</v>
      </c>
      <c r="S1856" s="12">
        <v>406.6113653898712</v>
      </c>
      <c r="T1856" s="12">
        <v>407.51101818697521</v>
      </c>
      <c r="U1856" s="12">
        <v>405.68571510174729</v>
      </c>
      <c r="V1856" s="12">
        <v>401.84810407594705</v>
      </c>
      <c r="W1856" s="12">
        <v>404.42557159060982</v>
      </c>
      <c r="X1856" s="12">
        <v>397.02203855693904</v>
      </c>
      <c r="Y1856" s="12">
        <v>404.90209245969447</v>
      </c>
      <c r="Z1856" s="12">
        <v>410.2063247835099</v>
      </c>
    </row>
    <row r="1857" spans="1:26" x14ac:dyDescent="0.25">
      <c r="C1857" t="s">
        <v>76</v>
      </c>
      <c r="L1857" s="12">
        <v>1514.9432216578903</v>
      </c>
      <c r="M1857" s="12">
        <v>1524.9108312585415</v>
      </c>
      <c r="N1857" s="12">
        <v>1542.789870153179</v>
      </c>
      <c r="O1857" s="12">
        <v>1568.5743706567532</v>
      </c>
      <c r="P1857" s="12">
        <v>1600.0691935458776</v>
      </c>
      <c r="Q1857" s="12">
        <v>1607.8439273712236</v>
      </c>
      <c r="R1857" s="12">
        <v>1608.8579957789186</v>
      </c>
      <c r="S1857" s="12">
        <v>1608.0160083307806</v>
      </c>
      <c r="T1857" s="12">
        <v>1603.1817571518623</v>
      </c>
      <c r="U1857" s="12">
        <v>1596.0260026106566</v>
      </c>
      <c r="V1857" s="12">
        <v>1589.5811017131159</v>
      </c>
      <c r="W1857" s="12">
        <v>1585.6536913251384</v>
      </c>
      <c r="X1857" s="12">
        <v>1579.7177802555636</v>
      </c>
      <c r="Y1857" s="12">
        <v>1599.0638640599127</v>
      </c>
      <c r="Z1857" s="12">
        <v>1599.9909720819185</v>
      </c>
    </row>
    <row r="1858" spans="1:26" x14ac:dyDescent="0.25">
      <c r="C1858" t="s">
        <v>77</v>
      </c>
      <c r="L1858" s="12">
        <v>1188.0201086053864</v>
      </c>
      <c r="M1858" s="12">
        <v>1200.8941665198888</v>
      </c>
      <c r="N1858" s="12">
        <v>1220.1770969808622</v>
      </c>
      <c r="O1858" s="12">
        <v>1206.3757394539423</v>
      </c>
      <c r="P1858" s="12">
        <v>1222.0904269436905</v>
      </c>
      <c r="Q1858" s="12">
        <v>1227.4735019802665</v>
      </c>
      <c r="R1858" s="12">
        <v>1243.6661628915299</v>
      </c>
      <c r="S1858" s="12">
        <v>1249.3315442778508</v>
      </c>
      <c r="T1858" s="12">
        <v>1267.6191129078798</v>
      </c>
      <c r="U1858" s="12">
        <v>1274.173146840609</v>
      </c>
      <c r="V1858" s="12">
        <v>1299.7561805683863</v>
      </c>
      <c r="W1858" s="12">
        <v>1312.8629038024701</v>
      </c>
      <c r="X1858" s="12">
        <v>1333.9576268444612</v>
      </c>
      <c r="Y1858" s="12">
        <v>1350.5269603803631</v>
      </c>
      <c r="Z1858" s="12">
        <v>1366.6596435286253</v>
      </c>
    </row>
    <row r="1859" spans="1:26" x14ac:dyDescent="0.25">
      <c r="C1859" t="s">
        <v>78</v>
      </c>
      <c r="L1859" s="12">
        <v>577.7906826978774</v>
      </c>
      <c r="M1859" s="12">
        <v>602.95651141194992</v>
      </c>
      <c r="N1859" s="12">
        <v>608.96319542165895</v>
      </c>
      <c r="O1859" s="12">
        <v>646.26456859810969</v>
      </c>
      <c r="P1859" s="12">
        <v>669.24154704839361</v>
      </c>
      <c r="Q1859" s="12">
        <v>692.59641888771398</v>
      </c>
      <c r="R1859" s="12">
        <v>700.34668522074219</v>
      </c>
      <c r="S1859" s="12">
        <v>723.57224692840578</v>
      </c>
      <c r="T1859" s="12">
        <v>735.30590571185598</v>
      </c>
      <c r="U1859" s="12">
        <v>753.76158516925193</v>
      </c>
      <c r="V1859" s="12">
        <v>762.51417286026742</v>
      </c>
      <c r="W1859" s="12">
        <v>778.79015981257396</v>
      </c>
      <c r="X1859" s="12">
        <v>794.19439496468613</v>
      </c>
      <c r="Y1859" s="12">
        <v>802.60771188233082</v>
      </c>
      <c r="Z1859" s="12">
        <v>814.99811830396766</v>
      </c>
    </row>
    <row r="1860" spans="1:26" x14ac:dyDescent="0.25">
      <c r="C1860" t="s">
        <v>93</v>
      </c>
      <c r="L1860" s="12">
        <v>98.330719063895543</v>
      </c>
      <c r="M1860" s="12">
        <v>93.619871590022569</v>
      </c>
      <c r="N1860" s="12">
        <v>93.814899534482862</v>
      </c>
      <c r="O1860" s="12">
        <v>87.810759518242122</v>
      </c>
      <c r="P1860" s="12">
        <v>82.083481251292952</v>
      </c>
      <c r="Q1860" s="12">
        <v>80.674663628520619</v>
      </c>
      <c r="R1860" s="12">
        <v>87.355175216717143</v>
      </c>
      <c r="S1860" s="12">
        <v>91.654610526979695</v>
      </c>
      <c r="T1860" s="12">
        <v>93.93893001757877</v>
      </c>
      <c r="U1860" s="12">
        <v>97.17163294947143</v>
      </c>
      <c r="V1860" s="12">
        <v>95.661345735928023</v>
      </c>
      <c r="W1860" s="12">
        <v>96.749404963182741</v>
      </c>
      <c r="X1860" s="12">
        <v>91.023418431098975</v>
      </c>
      <c r="Y1860" s="12">
        <v>96.994288549906543</v>
      </c>
      <c r="Z1860" s="12">
        <v>97.963197316828541</v>
      </c>
    </row>
    <row r="1861" spans="1:26" s="64" customFormat="1" x14ac:dyDescent="0.25">
      <c r="B1861" s="64" t="s">
        <v>225</v>
      </c>
      <c r="L1861" s="67">
        <v>4582.8946807374377</v>
      </c>
      <c r="M1861" s="67">
        <v>4627.8102167771322</v>
      </c>
      <c r="N1861" s="67">
        <v>4669.7294390775023</v>
      </c>
      <c r="O1861" s="67">
        <v>4701.4040775246967</v>
      </c>
      <c r="P1861" s="67">
        <v>4766.379535058858</v>
      </c>
      <c r="Q1861" s="67">
        <v>4788.8624662843795</v>
      </c>
      <c r="R1861" s="67">
        <v>4807.309095197269</v>
      </c>
      <c r="S1861" s="67">
        <v>4826.480999159402</v>
      </c>
      <c r="T1861" s="67">
        <v>4839.8414141390831</v>
      </c>
      <c r="U1861" s="67">
        <v>4846.7403827231255</v>
      </c>
      <c r="V1861" s="67">
        <v>4859.5186816665246</v>
      </c>
      <c r="W1861" s="67">
        <v>4875.7924957791656</v>
      </c>
      <c r="X1861" s="67">
        <v>4890.0068880360714</v>
      </c>
      <c r="Y1861" s="67">
        <v>4944.5255889858481</v>
      </c>
      <c r="Z1861" s="67">
        <v>4966.886806982815</v>
      </c>
    </row>
    <row r="1862" spans="1:26" s="23" customFormat="1" x14ac:dyDescent="0.25">
      <c r="A1862" s="23" t="s">
        <v>30</v>
      </c>
      <c r="B1862" s="23" t="s">
        <v>216</v>
      </c>
      <c r="C1862" s="23" t="s">
        <v>83</v>
      </c>
      <c r="D1862" s="23">
        <v>83</v>
      </c>
      <c r="E1862" s="23">
        <v>83</v>
      </c>
      <c r="F1862" s="23">
        <v>72</v>
      </c>
      <c r="G1862" s="23">
        <v>82</v>
      </c>
      <c r="H1862" s="23">
        <v>88</v>
      </c>
      <c r="I1862" s="23">
        <v>92</v>
      </c>
      <c r="J1862" s="23">
        <v>77</v>
      </c>
      <c r="K1862" s="23">
        <v>63</v>
      </c>
      <c r="L1862" s="59"/>
      <c r="M1862" s="59"/>
      <c r="N1862" s="59"/>
      <c r="O1862" s="59"/>
      <c r="P1862" s="59"/>
      <c r="Q1862" s="59"/>
      <c r="R1862" s="59"/>
      <c r="S1862" s="59"/>
      <c r="T1862" s="59"/>
      <c r="U1862" s="59"/>
      <c r="V1862" s="59"/>
      <c r="W1862" s="59"/>
      <c r="X1862" s="59"/>
      <c r="Y1862" s="59"/>
      <c r="Z1862" s="59"/>
    </row>
    <row r="1863" spans="1:26" x14ac:dyDescent="0.25">
      <c r="C1863" t="s">
        <v>84</v>
      </c>
      <c r="D1863">
        <v>66</v>
      </c>
      <c r="E1863">
        <v>67</v>
      </c>
      <c r="F1863">
        <v>68</v>
      </c>
      <c r="G1863">
        <v>80</v>
      </c>
      <c r="H1863">
        <v>89</v>
      </c>
      <c r="I1863">
        <v>87</v>
      </c>
      <c r="J1863">
        <v>82</v>
      </c>
      <c r="K1863">
        <v>92</v>
      </c>
    </row>
    <row r="1864" spans="1:26" x14ac:dyDescent="0.25">
      <c r="C1864" t="s">
        <v>85</v>
      </c>
      <c r="D1864">
        <v>79</v>
      </c>
      <c r="E1864">
        <v>93</v>
      </c>
      <c r="F1864">
        <v>97</v>
      </c>
      <c r="G1864">
        <v>92</v>
      </c>
      <c r="H1864">
        <v>89</v>
      </c>
      <c r="I1864">
        <v>93</v>
      </c>
      <c r="J1864">
        <v>106</v>
      </c>
      <c r="K1864">
        <v>114</v>
      </c>
    </row>
    <row r="1865" spans="1:26" x14ac:dyDescent="0.25">
      <c r="C1865" t="s">
        <v>81</v>
      </c>
      <c r="D1865">
        <v>183</v>
      </c>
      <c r="E1865">
        <v>163</v>
      </c>
      <c r="F1865">
        <v>172</v>
      </c>
      <c r="G1865">
        <v>177</v>
      </c>
      <c r="H1865">
        <v>172</v>
      </c>
      <c r="I1865">
        <v>180</v>
      </c>
      <c r="J1865">
        <v>187</v>
      </c>
      <c r="K1865">
        <v>179</v>
      </c>
    </row>
    <row r="1866" spans="1:26" x14ac:dyDescent="0.25">
      <c r="C1866" t="s">
        <v>75</v>
      </c>
      <c r="D1866">
        <v>221</v>
      </c>
      <c r="E1866">
        <v>241</v>
      </c>
      <c r="F1866">
        <v>202</v>
      </c>
      <c r="G1866">
        <v>188</v>
      </c>
      <c r="H1866">
        <v>208</v>
      </c>
      <c r="I1866">
        <v>210</v>
      </c>
      <c r="J1866">
        <v>178</v>
      </c>
      <c r="K1866">
        <v>200</v>
      </c>
    </row>
    <row r="1867" spans="1:26" x14ac:dyDescent="0.25">
      <c r="C1867" t="s">
        <v>76</v>
      </c>
      <c r="D1867">
        <v>697</v>
      </c>
      <c r="E1867">
        <v>714</v>
      </c>
      <c r="F1867">
        <v>691</v>
      </c>
      <c r="G1867">
        <v>723</v>
      </c>
      <c r="H1867">
        <v>737</v>
      </c>
      <c r="I1867">
        <v>729</v>
      </c>
      <c r="J1867">
        <v>726</v>
      </c>
      <c r="K1867">
        <v>700</v>
      </c>
    </row>
    <row r="1868" spans="1:26" x14ac:dyDescent="0.25">
      <c r="C1868" t="s">
        <v>77</v>
      </c>
      <c r="D1868">
        <v>771</v>
      </c>
      <c r="E1868">
        <v>764</v>
      </c>
      <c r="F1868">
        <v>749</v>
      </c>
      <c r="G1868">
        <v>736</v>
      </c>
      <c r="H1868">
        <v>744</v>
      </c>
      <c r="I1868">
        <v>768</v>
      </c>
      <c r="J1868">
        <v>762</v>
      </c>
      <c r="K1868">
        <v>757</v>
      </c>
    </row>
    <row r="1869" spans="1:26" x14ac:dyDescent="0.25">
      <c r="C1869" t="s">
        <v>78</v>
      </c>
      <c r="D1869">
        <v>489</v>
      </c>
      <c r="E1869">
        <v>493</v>
      </c>
      <c r="F1869">
        <v>500</v>
      </c>
      <c r="G1869">
        <v>502</v>
      </c>
      <c r="H1869">
        <v>495</v>
      </c>
      <c r="I1869">
        <v>488</v>
      </c>
      <c r="J1869">
        <v>487</v>
      </c>
      <c r="K1869">
        <v>483</v>
      </c>
    </row>
    <row r="1870" spans="1:26" x14ac:dyDescent="0.25">
      <c r="C1870" t="s">
        <v>79</v>
      </c>
      <c r="D1870">
        <v>72</v>
      </c>
      <c r="E1870">
        <v>78</v>
      </c>
      <c r="F1870">
        <v>82</v>
      </c>
      <c r="G1870">
        <v>88</v>
      </c>
      <c r="H1870">
        <v>85</v>
      </c>
      <c r="I1870">
        <v>90</v>
      </c>
      <c r="J1870">
        <v>99</v>
      </c>
      <c r="K1870">
        <v>104</v>
      </c>
    </row>
    <row r="1871" spans="1:26" s="65" customFormat="1" x14ac:dyDescent="0.25">
      <c r="B1871" s="65" t="s">
        <v>220</v>
      </c>
      <c r="D1871" s="65">
        <v>2661</v>
      </c>
      <c r="E1871" s="65">
        <v>2696</v>
      </c>
      <c r="F1871" s="65">
        <v>2633</v>
      </c>
      <c r="G1871" s="65">
        <v>2668</v>
      </c>
      <c r="H1871" s="65">
        <v>2707</v>
      </c>
      <c r="I1871" s="65">
        <v>2737</v>
      </c>
      <c r="J1871" s="65">
        <v>2704</v>
      </c>
      <c r="K1871" s="65">
        <v>2692</v>
      </c>
      <c r="L1871" s="66"/>
      <c r="M1871" s="66"/>
      <c r="N1871" s="66"/>
      <c r="O1871" s="66"/>
      <c r="P1871" s="66"/>
      <c r="Q1871" s="66"/>
      <c r="R1871" s="66"/>
      <c r="S1871" s="66"/>
      <c r="T1871" s="66"/>
      <c r="U1871" s="66"/>
      <c r="V1871" s="66"/>
      <c r="W1871" s="66"/>
      <c r="X1871" s="66"/>
      <c r="Y1871" s="66"/>
      <c r="Z1871" s="66"/>
    </row>
    <row r="1872" spans="1:26" x14ac:dyDescent="0.25">
      <c r="B1872" t="s">
        <v>217</v>
      </c>
      <c r="C1872" t="s">
        <v>83</v>
      </c>
      <c r="L1872" s="12">
        <v>57.50093501032466</v>
      </c>
      <c r="M1872" s="12">
        <v>57.633424212096195</v>
      </c>
      <c r="N1872" s="12">
        <v>63.377577931289814</v>
      </c>
      <c r="O1872" s="12">
        <v>62.500757898216321</v>
      </c>
      <c r="P1872" s="12">
        <v>61.691804127826593</v>
      </c>
      <c r="Q1872" s="12">
        <v>60.794731971697338</v>
      </c>
      <c r="R1872" s="12">
        <v>59.636858353424103</v>
      </c>
      <c r="S1872" s="12">
        <v>58.172752345686781</v>
      </c>
      <c r="T1872" s="12">
        <v>56.62361105869855</v>
      </c>
      <c r="U1872" s="12">
        <v>54.981392333972991</v>
      </c>
      <c r="V1872" s="12">
        <v>53.629487448133105</v>
      </c>
      <c r="W1872" s="12">
        <v>52.537797689495648</v>
      </c>
      <c r="X1872" s="12">
        <v>51.550026150359308</v>
      </c>
      <c r="Y1872" s="12">
        <v>50.842400682524783</v>
      </c>
      <c r="Z1872" s="12">
        <v>50.274577270373236</v>
      </c>
    </row>
    <row r="1873" spans="2:26" x14ac:dyDescent="0.25">
      <c r="C1873" t="s">
        <v>84</v>
      </c>
      <c r="L1873" s="12">
        <v>98.990269291213011</v>
      </c>
      <c r="M1873" s="12">
        <v>81.983317584905009</v>
      </c>
      <c r="N1873" s="12">
        <v>62.979926246322606</v>
      </c>
      <c r="O1873" s="12">
        <v>57.481021133197252</v>
      </c>
      <c r="P1873" s="12">
        <v>57.61309288737003</v>
      </c>
      <c r="Q1873" s="12">
        <v>63.355526797612455</v>
      </c>
      <c r="R1873" s="12">
        <v>62.4791369504971</v>
      </c>
      <c r="S1873" s="12">
        <v>61.670605162611132</v>
      </c>
      <c r="T1873" s="12">
        <v>60.774006469987619</v>
      </c>
      <c r="U1873" s="12">
        <v>59.61666723411799</v>
      </c>
      <c r="V1873" s="12">
        <v>58.153203056348588</v>
      </c>
      <c r="W1873" s="12">
        <v>56.604721649364414</v>
      </c>
      <c r="X1873" s="12">
        <v>54.963166673164793</v>
      </c>
      <c r="Y1873" s="12">
        <v>53.611814370084623</v>
      </c>
      <c r="Z1873" s="12">
        <v>52.520592257347076</v>
      </c>
    </row>
    <row r="1874" spans="2:26" x14ac:dyDescent="0.25">
      <c r="C1874" t="s">
        <v>85</v>
      </c>
      <c r="L1874" s="12">
        <v>103.98934534690414</v>
      </c>
      <c r="M1874" s="12">
        <v>114.97709808628161</v>
      </c>
      <c r="N1874" s="12">
        <v>116.96540905833801</v>
      </c>
      <c r="O1874" s="12">
        <v>118.95368825685208</v>
      </c>
      <c r="P1874" s="12">
        <v>119.9412010319132</v>
      </c>
      <c r="Q1874" s="12">
        <v>96.941941223250225</v>
      </c>
      <c r="R1874" s="12">
        <v>84.447785344294118</v>
      </c>
      <c r="S1874" s="12">
        <v>78.58005292934223</v>
      </c>
      <c r="T1874" s="12">
        <v>78.323100996919749</v>
      </c>
      <c r="U1874" s="12">
        <v>83.945931711569244</v>
      </c>
      <c r="V1874" s="12">
        <v>82.767587117283895</v>
      </c>
      <c r="W1874" s="12">
        <v>81.482808912353121</v>
      </c>
      <c r="X1874" s="12">
        <v>80.208837105142294</v>
      </c>
      <c r="Y1874" s="12">
        <v>78.443565516310514</v>
      </c>
      <c r="Z1874" s="12">
        <v>76.419079497729172</v>
      </c>
    </row>
    <row r="1875" spans="2:26" x14ac:dyDescent="0.25">
      <c r="C1875" t="s">
        <v>81</v>
      </c>
      <c r="L1875" s="12">
        <v>188.97710633416179</v>
      </c>
      <c r="M1875" s="12">
        <v>196.95375211222316</v>
      </c>
      <c r="N1875" s="12">
        <v>199.93443615028627</v>
      </c>
      <c r="O1875" s="12">
        <v>206.91166126040386</v>
      </c>
      <c r="P1875" s="12">
        <v>201.8962856381485</v>
      </c>
      <c r="Q1875" s="12">
        <v>213.86917229410494</v>
      </c>
      <c r="R1875" s="12">
        <v>221.84461655528889</v>
      </c>
      <c r="S1875" s="12">
        <v>232.81519942836366</v>
      </c>
      <c r="T1875" s="12">
        <v>223.79991019961929</v>
      </c>
      <c r="U1875" s="12">
        <v>211.79256155686647</v>
      </c>
      <c r="V1875" s="12">
        <v>201.2894221004953</v>
      </c>
      <c r="W1875" s="12">
        <v>197.41055716713473</v>
      </c>
      <c r="X1875" s="12">
        <v>198.13879629124258</v>
      </c>
      <c r="Y1875" s="12">
        <v>180.77994005641077</v>
      </c>
      <c r="Z1875" s="12">
        <v>167.12124109802897</v>
      </c>
    </row>
    <row r="1876" spans="2:26" x14ac:dyDescent="0.25">
      <c r="C1876" t="s">
        <v>75</v>
      </c>
      <c r="L1876" s="12">
        <v>180.95517118065348</v>
      </c>
      <c r="M1876" s="12">
        <v>174.91430032546765</v>
      </c>
      <c r="N1876" s="12">
        <v>174.87708039884873</v>
      </c>
      <c r="O1876" s="12">
        <v>166.84913369831887</v>
      </c>
      <c r="P1876" s="12">
        <v>164.82200061100841</v>
      </c>
      <c r="Q1876" s="12">
        <v>165.79529017807565</v>
      </c>
      <c r="R1876" s="12">
        <v>162.77652602013981</v>
      </c>
      <c r="S1876" s="12">
        <v>158.75829322646041</v>
      </c>
      <c r="T1876" s="12">
        <v>169.72818562963838</v>
      </c>
      <c r="U1876" s="12">
        <v>167.71453340004186</v>
      </c>
      <c r="V1876" s="12">
        <v>181.67554187786402</v>
      </c>
      <c r="W1876" s="12">
        <v>181.6617672090602</v>
      </c>
      <c r="X1876" s="12">
        <v>175.655177035246</v>
      </c>
      <c r="Y1876" s="12">
        <v>187.62241826926885</v>
      </c>
      <c r="Z1876" s="12">
        <v>205.56233133533854</v>
      </c>
    </row>
    <row r="1877" spans="2:26" x14ac:dyDescent="0.25">
      <c r="C1877" t="s">
        <v>76</v>
      </c>
      <c r="L1877" s="12">
        <v>704.59243342609898</v>
      </c>
      <c r="M1877" s="12">
        <v>689.22934983489858</v>
      </c>
      <c r="N1877" s="12">
        <v>686.89521461371828</v>
      </c>
      <c r="O1877" s="12">
        <v>675.60517078208636</v>
      </c>
      <c r="P1877" s="12">
        <v>670.32355617770941</v>
      </c>
      <c r="Q1877" s="12">
        <v>661.07508925478669</v>
      </c>
      <c r="R1877" s="12">
        <v>657.80619970048065</v>
      </c>
      <c r="S1877" s="12">
        <v>632.69609375457014</v>
      </c>
      <c r="T1877" s="12">
        <v>610.58940895408273</v>
      </c>
      <c r="U1877" s="12">
        <v>614.34769142424034</v>
      </c>
      <c r="V1877" s="12">
        <v>592.26623138185505</v>
      </c>
      <c r="W1877" s="12">
        <v>589.10363211503852</v>
      </c>
      <c r="X1877" s="12">
        <v>582.00562275595428</v>
      </c>
      <c r="Y1877" s="12">
        <v>578.85716761231561</v>
      </c>
      <c r="Z1877" s="12">
        <v>550.9122332240064</v>
      </c>
    </row>
    <row r="1878" spans="2:26" x14ac:dyDescent="0.25">
      <c r="C1878" t="s">
        <v>77</v>
      </c>
      <c r="L1878" s="12">
        <v>749.95211746038012</v>
      </c>
      <c r="M1878" s="12">
        <v>746.26252812775499</v>
      </c>
      <c r="N1878" s="12">
        <v>723.21537279186282</v>
      </c>
      <c r="O1878" s="12">
        <v>719.13457268926493</v>
      </c>
      <c r="P1878" s="12">
        <v>707.44791729073017</v>
      </c>
      <c r="Q1878" s="12">
        <v>693.3155499950135</v>
      </c>
      <c r="R1878" s="12">
        <v>687.93985787138968</v>
      </c>
      <c r="S1878" s="12">
        <v>693.81938952637586</v>
      </c>
      <c r="T1878" s="12">
        <v>690.13309438746069</v>
      </c>
      <c r="U1878" s="12">
        <v>674.63640602769851</v>
      </c>
      <c r="V1878" s="12">
        <v>684.44054267329443</v>
      </c>
      <c r="W1878" s="12">
        <v>678.64332465039035</v>
      </c>
      <c r="X1878" s="12">
        <v>682.51751239984219</v>
      </c>
      <c r="Y1878" s="12">
        <v>671.22548282199136</v>
      </c>
      <c r="Z1878" s="12">
        <v>679.69121080591503</v>
      </c>
    </row>
    <row r="1879" spans="2:26" x14ac:dyDescent="0.25">
      <c r="C1879" t="s">
        <v>78</v>
      </c>
      <c r="L1879" s="12">
        <v>487.16978756601617</v>
      </c>
      <c r="M1879" s="12">
        <v>493.26977385027118</v>
      </c>
      <c r="N1879" s="12">
        <v>515.40918578251069</v>
      </c>
      <c r="O1879" s="12">
        <v>525.17056620039637</v>
      </c>
      <c r="P1879" s="12">
        <v>540.59051445595844</v>
      </c>
      <c r="Q1879" s="12">
        <v>564.6685696493239</v>
      </c>
      <c r="R1879" s="12">
        <v>571.9737961739379</v>
      </c>
      <c r="S1879" s="12">
        <v>577.94910273366963</v>
      </c>
      <c r="T1879" s="12">
        <v>589.39514616287545</v>
      </c>
      <c r="U1879" s="12">
        <v>596.15273169621241</v>
      </c>
      <c r="V1879" s="12">
        <v>593.27035380685754</v>
      </c>
      <c r="W1879" s="12">
        <v>596.10169467775847</v>
      </c>
      <c r="X1879" s="12">
        <v>594.92242345590751</v>
      </c>
      <c r="Y1879" s="12">
        <v>597.45473432121628</v>
      </c>
      <c r="Z1879" s="12">
        <v>593.65945554807831</v>
      </c>
    </row>
    <row r="1880" spans="2:26" x14ac:dyDescent="0.25">
      <c r="C1880" t="s">
        <v>93</v>
      </c>
      <c r="L1880" s="12">
        <v>107.1166636616836</v>
      </c>
      <c r="M1880" s="12">
        <v>111.32112957487608</v>
      </c>
      <c r="N1880" s="12">
        <v>110.14560062467011</v>
      </c>
      <c r="O1880" s="12">
        <v>108.539588421224</v>
      </c>
      <c r="P1880" s="12">
        <v>104.13144643578907</v>
      </c>
      <c r="Q1880" s="12">
        <v>95.698521467297127</v>
      </c>
      <c r="R1880" s="12">
        <v>93.4609015923307</v>
      </c>
      <c r="S1880" s="12">
        <v>94.341409694769084</v>
      </c>
      <c r="T1880" s="12">
        <v>95.39845141168334</v>
      </c>
      <c r="U1880" s="12">
        <v>97.158409903391401</v>
      </c>
      <c r="V1880" s="12">
        <v>98.099157568774274</v>
      </c>
      <c r="W1880" s="12">
        <v>96.969591863200179</v>
      </c>
      <c r="X1880" s="12">
        <v>94.948566981658686</v>
      </c>
      <c r="Y1880" s="12">
        <v>100.24527134767979</v>
      </c>
      <c r="Z1880" s="12">
        <v>106.6783132587364</v>
      </c>
    </row>
    <row r="1881" spans="2:26" s="65" customFormat="1" x14ac:dyDescent="0.25">
      <c r="B1881" s="65" t="s">
        <v>221</v>
      </c>
      <c r="L1881" s="66">
        <v>2679.2438292774359</v>
      </c>
      <c r="M1881" s="66">
        <v>2666.5446737087746</v>
      </c>
      <c r="N1881" s="66">
        <v>2653.7998035978471</v>
      </c>
      <c r="O1881" s="66">
        <v>2641.1461603399603</v>
      </c>
      <c r="P1881" s="66">
        <v>2628.457818656454</v>
      </c>
      <c r="Q1881" s="66">
        <v>2615.5143928311622</v>
      </c>
      <c r="R1881" s="66">
        <v>2602.3656785617832</v>
      </c>
      <c r="S1881" s="66">
        <v>2588.8028988018486</v>
      </c>
      <c r="T1881" s="66">
        <v>2574.764915270966</v>
      </c>
      <c r="U1881" s="66">
        <v>2560.3463252881111</v>
      </c>
      <c r="V1881" s="66">
        <v>2545.5915270309065</v>
      </c>
      <c r="W1881" s="66">
        <v>2530.5158959337955</v>
      </c>
      <c r="X1881" s="66">
        <v>2514.9101288485176</v>
      </c>
      <c r="Y1881" s="66">
        <v>2499.0827949978025</v>
      </c>
      <c r="Z1881" s="66">
        <v>2482.8390342955531</v>
      </c>
    </row>
    <row r="1882" spans="2:26" x14ac:dyDescent="0.25">
      <c r="B1882" t="s">
        <v>218</v>
      </c>
      <c r="C1882" t="s">
        <v>83</v>
      </c>
      <c r="L1882" s="12">
        <v>61.216461819011862</v>
      </c>
      <c r="M1882" s="12">
        <v>63.91600552756713</v>
      </c>
      <c r="N1882" s="12">
        <v>70.515081508519742</v>
      </c>
      <c r="O1882" s="12">
        <v>70.280688360079694</v>
      </c>
      <c r="P1882" s="12">
        <v>70.112072729874427</v>
      </c>
      <c r="Q1882" s="12">
        <v>69.970328581313453</v>
      </c>
      <c r="R1882" s="12">
        <v>69.785879869377837</v>
      </c>
      <c r="S1882" s="12">
        <v>69.5142007340323</v>
      </c>
      <c r="T1882" s="12">
        <v>69.344043326608443</v>
      </c>
      <c r="U1882" s="12">
        <v>69.161902719429889</v>
      </c>
      <c r="V1882" s="12">
        <v>69.12665656216376</v>
      </c>
      <c r="W1882" s="12">
        <v>69.141513353809955</v>
      </c>
      <c r="X1882" s="12">
        <v>69.167722766085404</v>
      </c>
      <c r="Y1882" s="12">
        <v>69.236657172201376</v>
      </c>
      <c r="Z1882" s="12">
        <v>69.341778616138356</v>
      </c>
    </row>
    <row r="1883" spans="2:26" x14ac:dyDescent="0.25">
      <c r="C1883" t="s">
        <v>84</v>
      </c>
      <c r="L1883" s="12">
        <v>96.862505385946051</v>
      </c>
      <c r="M1883" s="12">
        <v>80.384914241258699</v>
      </c>
      <c r="N1883" s="12">
        <v>64.935571376791103</v>
      </c>
      <c r="O1883" s="12">
        <v>61.730779167377946</v>
      </c>
      <c r="P1883" s="12">
        <v>62.963905998881792</v>
      </c>
      <c r="Q1883" s="12">
        <v>67.864534026159134</v>
      </c>
      <c r="R1883" s="12">
        <v>67.636066641391906</v>
      </c>
      <c r="S1883" s="12">
        <v>67.479350741908306</v>
      </c>
      <c r="T1883" s="12">
        <v>67.343485873487452</v>
      </c>
      <c r="U1883" s="12">
        <v>67.179334849317087</v>
      </c>
      <c r="V1883" s="12">
        <v>66.963273945750927</v>
      </c>
      <c r="W1883" s="12">
        <v>66.833934625201877</v>
      </c>
      <c r="X1883" s="12">
        <v>66.705348834843349</v>
      </c>
      <c r="Y1883" s="12">
        <v>66.697400702503401</v>
      </c>
      <c r="Z1883" s="12">
        <v>66.732418882954931</v>
      </c>
    </row>
    <row r="1884" spans="2:26" x14ac:dyDescent="0.25">
      <c r="C1884" t="s">
        <v>85</v>
      </c>
      <c r="L1884" s="12">
        <v>103.58223504272343</v>
      </c>
      <c r="M1884" s="12">
        <v>113.11817618323214</v>
      </c>
      <c r="N1884" s="12">
        <v>113.12090905639057</v>
      </c>
      <c r="O1884" s="12">
        <v>113.54343535739703</v>
      </c>
      <c r="P1884" s="12">
        <v>113.7105439119027</v>
      </c>
      <c r="Q1884" s="12">
        <v>96.836490302657907</v>
      </c>
      <c r="R1884" s="12">
        <v>89.416631386844358</v>
      </c>
      <c r="S1884" s="12">
        <v>85.798436103285411</v>
      </c>
      <c r="T1884" s="12">
        <v>86.060051370342336</v>
      </c>
      <c r="U1884" s="12">
        <v>89.81443358373555</v>
      </c>
      <c r="V1884" s="12">
        <v>89.55375724584006</v>
      </c>
      <c r="W1884" s="12">
        <v>89.344177100299561</v>
      </c>
      <c r="X1884" s="12">
        <v>89.233132261828516</v>
      </c>
      <c r="Y1884" s="12">
        <v>89.035657113940502</v>
      </c>
      <c r="Z1884" s="12">
        <v>88.889200210786086</v>
      </c>
    </row>
    <row r="1885" spans="2:26" x14ac:dyDescent="0.25">
      <c r="C1885" t="s">
        <v>81</v>
      </c>
      <c r="L1885" s="12">
        <v>191.24495537050169</v>
      </c>
      <c r="M1885" s="12">
        <v>199.39756594739077</v>
      </c>
      <c r="N1885" s="12">
        <v>202.78596504205001</v>
      </c>
      <c r="O1885" s="12">
        <v>209.93935717444859</v>
      </c>
      <c r="P1885" s="12">
        <v>205.96303374617605</v>
      </c>
      <c r="Q1885" s="12">
        <v>214.26706784119889</v>
      </c>
      <c r="R1885" s="12">
        <v>218.56393817024019</v>
      </c>
      <c r="S1885" s="12">
        <v>226.08900317400929</v>
      </c>
      <c r="T1885" s="12">
        <v>218.89751587475934</v>
      </c>
      <c r="U1885" s="12">
        <v>212.43143970275102</v>
      </c>
      <c r="V1885" s="12">
        <v>205.60056849665207</v>
      </c>
      <c r="W1885" s="12">
        <v>202.41538128065804</v>
      </c>
      <c r="X1885" s="12">
        <v>202.96443909327138</v>
      </c>
      <c r="Y1885" s="12">
        <v>193.64888284577862</v>
      </c>
      <c r="Z1885" s="12">
        <v>187.77595193843337</v>
      </c>
    </row>
    <row r="1886" spans="2:26" x14ac:dyDescent="0.25">
      <c r="C1886" t="s">
        <v>75</v>
      </c>
      <c r="L1886" s="12">
        <v>186.68892436861063</v>
      </c>
      <c r="M1886" s="12">
        <v>185.27339549786208</v>
      </c>
      <c r="N1886" s="12">
        <v>189.54685130536419</v>
      </c>
      <c r="O1886" s="12">
        <v>185.70346004215349</v>
      </c>
      <c r="P1886" s="12">
        <v>187.629500520064</v>
      </c>
      <c r="Q1886" s="12">
        <v>189.91881542190259</v>
      </c>
      <c r="R1886" s="12">
        <v>191.25821076581587</v>
      </c>
      <c r="S1886" s="12">
        <v>187.89610513344348</v>
      </c>
      <c r="T1886" s="12">
        <v>194.48207503635811</v>
      </c>
      <c r="U1886" s="12">
        <v>194.38606126641392</v>
      </c>
      <c r="V1886" s="12">
        <v>200.72110229776678</v>
      </c>
      <c r="W1886" s="12">
        <v>201.48338353032995</v>
      </c>
      <c r="X1886" s="12">
        <v>197.76118722755828</v>
      </c>
      <c r="Y1886" s="12">
        <v>204.17892016783259</v>
      </c>
      <c r="Z1886" s="12">
        <v>208.58377357392129</v>
      </c>
    </row>
    <row r="1887" spans="2:26" x14ac:dyDescent="0.25">
      <c r="C1887" t="s">
        <v>76</v>
      </c>
      <c r="L1887" s="12">
        <v>703.32258710359349</v>
      </c>
      <c r="M1887" s="12">
        <v>690.8693582544314</v>
      </c>
      <c r="N1887" s="12">
        <v>691.29160861281025</v>
      </c>
      <c r="O1887" s="12">
        <v>685.49600196214067</v>
      </c>
      <c r="P1887" s="12">
        <v>685.02676123303581</v>
      </c>
      <c r="Q1887" s="12">
        <v>684.47130284389493</v>
      </c>
      <c r="R1887" s="12">
        <v>684.77180108190464</v>
      </c>
      <c r="S1887" s="12">
        <v>677.41907318568144</v>
      </c>
      <c r="T1887" s="12">
        <v>673.56613329491825</v>
      </c>
      <c r="U1887" s="12">
        <v>678.9702803924655</v>
      </c>
      <c r="V1887" s="12">
        <v>675.22099495418274</v>
      </c>
      <c r="W1887" s="12">
        <v>680.34664240573102</v>
      </c>
      <c r="X1887" s="12">
        <v>685.51496447547629</v>
      </c>
      <c r="Y1887" s="12">
        <v>689.1715103635654</v>
      </c>
      <c r="Z1887" s="12">
        <v>687.94379682224394</v>
      </c>
    </row>
    <row r="1888" spans="2:26" x14ac:dyDescent="0.25">
      <c r="C1888" t="s">
        <v>77</v>
      </c>
      <c r="L1888" s="12">
        <v>748.4994059204713</v>
      </c>
      <c r="M1888" s="12">
        <v>743.41034136193105</v>
      </c>
      <c r="N1888" s="12">
        <v>720.55906349156976</v>
      </c>
      <c r="O1888" s="12">
        <v>715.12998597138608</v>
      </c>
      <c r="P1888" s="12">
        <v>704.27990374782632</v>
      </c>
      <c r="Q1888" s="12">
        <v>691.94681495417444</v>
      </c>
      <c r="R1888" s="12">
        <v>689.15229429337114</v>
      </c>
      <c r="S1888" s="12">
        <v>691.48049327039041</v>
      </c>
      <c r="T1888" s="12">
        <v>686.44836443224665</v>
      </c>
      <c r="U1888" s="12">
        <v>678.82970134225911</v>
      </c>
      <c r="V1888" s="12">
        <v>685.84387860490472</v>
      </c>
      <c r="W1888" s="12">
        <v>683.83868995543821</v>
      </c>
      <c r="X1888" s="12">
        <v>685.88127068928202</v>
      </c>
      <c r="Y1888" s="12">
        <v>681.49756306707002</v>
      </c>
      <c r="Z1888" s="12">
        <v>684.79543353983308</v>
      </c>
    </row>
    <row r="1889" spans="2:26" x14ac:dyDescent="0.25">
      <c r="C1889" t="s">
        <v>78</v>
      </c>
      <c r="L1889" s="12">
        <v>484.99869929015262</v>
      </c>
      <c r="M1889" s="12">
        <v>488.88355116504982</v>
      </c>
      <c r="N1889" s="12">
        <v>507.41542014006626</v>
      </c>
      <c r="O1889" s="12">
        <v>514.70473091134875</v>
      </c>
      <c r="P1889" s="12">
        <v>526.52890031318304</v>
      </c>
      <c r="Q1889" s="12">
        <v>544.87241745147969</v>
      </c>
      <c r="R1889" s="12">
        <v>548.76853336670968</v>
      </c>
      <c r="S1889" s="12">
        <v>550.56700680559902</v>
      </c>
      <c r="T1889" s="12">
        <v>557.50826365549062</v>
      </c>
      <c r="U1889" s="12">
        <v>560.26378595990229</v>
      </c>
      <c r="V1889" s="12">
        <v>556.7656194104668</v>
      </c>
      <c r="W1889" s="12">
        <v>557.15560111046352</v>
      </c>
      <c r="X1889" s="12">
        <v>555.13283619433798</v>
      </c>
      <c r="Y1889" s="12">
        <v>554.88436489089202</v>
      </c>
      <c r="Z1889" s="12">
        <v>549.52159692866326</v>
      </c>
    </row>
    <row r="1890" spans="2:26" x14ac:dyDescent="0.25">
      <c r="C1890" t="s">
        <v>93</v>
      </c>
      <c r="L1890" s="12">
        <v>105.59523539395902</v>
      </c>
      <c r="M1890" s="12">
        <v>107.74468288032027</v>
      </c>
      <c r="N1890" s="12">
        <v>105.04038939381424</v>
      </c>
      <c r="O1890" s="12">
        <v>102.0687185776162</v>
      </c>
      <c r="P1890" s="12">
        <v>96.731067029156264</v>
      </c>
      <c r="Q1890" s="12">
        <v>87.956393541704074</v>
      </c>
      <c r="R1890" s="12">
        <v>84.900239740761464</v>
      </c>
      <c r="S1890" s="12">
        <v>84.910144108811394</v>
      </c>
      <c r="T1890" s="12">
        <v>85.248902753681762</v>
      </c>
      <c r="U1890" s="12">
        <v>86.238454230777194</v>
      </c>
      <c r="V1890" s="12">
        <v>86.397163163574646</v>
      </c>
      <c r="W1890" s="12">
        <v>85.025581366631144</v>
      </c>
      <c r="X1890" s="12">
        <v>82.906768593143823</v>
      </c>
      <c r="Y1890" s="12">
        <v>86.946872734926302</v>
      </c>
      <c r="Z1890" s="12">
        <v>91.901359361819047</v>
      </c>
    </row>
    <row r="1891" spans="2:26" s="65" customFormat="1" x14ac:dyDescent="0.25">
      <c r="B1891" s="65" t="s">
        <v>222</v>
      </c>
      <c r="L1891" s="66">
        <v>2682.0110096949702</v>
      </c>
      <c r="M1891" s="66">
        <v>2672.9979910590437</v>
      </c>
      <c r="N1891" s="66">
        <v>2665.2108599273756</v>
      </c>
      <c r="O1891" s="66">
        <v>2658.5971575239482</v>
      </c>
      <c r="P1891" s="66">
        <v>2652.9456892301005</v>
      </c>
      <c r="Q1891" s="66">
        <v>2648.1041649644849</v>
      </c>
      <c r="R1891" s="66">
        <v>2644.2535953164174</v>
      </c>
      <c r="S1891" s="66">
        <v>2641.1538132571613</v>
      </c>
      <c r="T1891" s="66">
        <v>2638.8988356178929</v>
      </c>
      <c r="U1891" s="66">
        <v>2637.2753940470516</v>
      </c>
      <c r="V1891" s="66">
        <v>2636.1930146813024</v>
      </c>
      <c r="W1891" s="66">
        <v>2635.5849047285633</v>
      </c>
      <c r="X1891" s="66">
        <v>2635.2676701358268</v>
      </c>
      <c r="Y1891" s="66">
        <v>2635.2978290587102</v>
      </c>
      <c r="Z1891" s="66">
        <v>2635.4853098747935</v>
      </c>
    </row>
    <row r="1892" spans="2:26" x14ac:dyDescent="0.25">
      <c r="B1892" t="s">
        <v>113</v>
      </c>
      <c r="C1892" t="s">
        <v>83</v>
      </c>
      <c r="L1892" s="12">
        <v>61.216461819011862</v>
      </c>
      <c r="M1892" s="12">
        <v>63.880417720332957</v>
      </c>
      <c r="N1892" s="12">
        <v>70.403741131355559</v>
      </c>
      <c r="O1892" s="12">
        <v>69.709784054354941</v>
      </c>
      <c r="P1892" s="12">
        <v>69.146369261292861</v>
      </c>
      <c r="Q1892" s="12">
        <v>69.050576974517043</v>
      </c>
      <c r="R1892" s="12">
        <v>69.251073059214661</v>
      </c>
      <c r="S1892" s="12">
        <v>68.785226624996412</v>
      </c>
      <c r="T1892" s="12">
        <v>68.390036344063475</v>
      </c>
      <c r="U1892" s="12">
        <v>68.129526336658628</v>
      </c>
      <c r="V1892" s="12">
        <v>68.371011324190547</v>
      </c>
      <c r="W1892" s="12">
        <v>68.348797759099142</v>
      </c>
      <c r="X1892" s="12">
        <v>67.800320445030039</v>
      </c>
      <c r="Y1892" s="12">
        <v>67.866850622668849</v>
      </c>
      <c r="Z1892" s="12">
        <v>67.227873075515575</v>
      </c>
    </row>
    <row r="1893" spans="2:26" x14ac:dyDescent="0.25">
      <c r="C1893" t="s">
        <v>84</v>
      </c>
      <c r="L1893" s="12">
        <v>96.862505385946051</v>
      </c>
      <c r="M1893" s="12">
        <v>80.342909722045334</v>
      </c>
      <c r="N1893" s="12">
        <v>64.84238950512642</v>
      </c>
      <c r="O1893" s="12">
        <v>61.191580151610239</v>
      </c>
      <c r="P1893" s="12">
        <v>61.662302536054824</v>
      </c>
      <c r="Q1893" s="12">
        <v>65.858605412467483</v>
      </c>
      <c r="R1893" s="12">
        <v>65.749707643113922</v>
      </c>
      <c r="S1893" s="12">
        <v>65.723091765927066</v>
      </c>
      <c r="T1893" s="12">
        <v>65.796536923640659</v>
      </c>
      <c r="U1893" s="12">
        <v>65.535820906047917</v>
      </c>
      <c r="V1893" s="12">
        <v>65.505675998083063</v>
      </c>
      <c r="W1893" s="12">
        <v>65.529069481642182</v>
      </c>
      <c r="X1893" s="12">
        <v>65.38955321502543</v>
      </c>
      <c r="Y1893" s="12">
        <v>65.435046160022694</v>
      </c>
      <c r="Z1893" s="12">
        <v>64.868801146349114</v>
      </c>
    </row>
    <row r="1894" spans="2:26" x14ac:dyDescent="0.25">
      <c r="C1894" t="s">
        <v>85</v>
      </c>
      <c r="L1894" s="12">
        <v>103.58223504272343</v>
      </c>
      <c r="M1894" s="12">
        <v>113.07207198388781</v>
      </c>
      <c r="N1894" s="12">
        <v>112.98086765082016</v>
      </c>
      <c r="O1894" s="12">
        <v>112.92061225253646</v>
      </c>
      <c r="P1894" s="12">
        <v>112.4845792766548</v>
      </c>
      <c r="Q1894" s="12">
        <v>95.368645031053916</v>
      </c>
      <c r="R1894" s="12">
        <v>87.742634462923078</v>
      </c>
      <c r="S1894" s="12">
        <v>83.691463064549069</v>
      </c>
      <c r="T1894" s="12">
        <v>83.480538329161902</v>
      </c>
      <c r="U1894" s="12">
        <v>86.888568141641969</v>
      </c>
      <c r="V1894" s="12">
        <v>86.942794105064721</v>
      </c>
      <c r="W1894" s="12">
        <v>87.128885606582912</v>
      </c>
      <c r="X1894" s="12">
        <v>87.024425200277221</v>
      </c>
      <c r="Y1894" s="12">
        <v>86.996719348659084</v>
      </c>
      <c r="Z1894" s="12">
        <v>86.519463393107117</v>
      </c>
    </row>
    <row r="1895" spans="2:26" x14ac:dyDescent="0.25">
      <c r="C1895" t="s">
        <v>81</v>
      </c>
      <c r="L1895" s="12">
        <v>191.24495537050169</v>
      </c>
      <c r="M1895" s="12">
        <v>199.34725018644548</v>
      </c>
      <c r="N1895" s="12">
        <v>202.64502836913974</v>
      </c>
      <c r="O1895" s="12">
        <v>209.22935423201659</v>
      </c>
      <c r="P1895" s="12">
        <v>204.51032153283438</v>
      </c>
      <c r="Q1895" s="12">
        <v>212.01748850052448</v>
      </c>
      <c r="R1895" s="12">
        <v>216.01994883296419</v>
      </c>
      <c r="S1895" s="12">
        <v>222.99785655757833</v>
      </c>
      <c r="T1895" s="12">
        <v>215.32970714605511</v>
      </c>
      <c r="U1895" s="12">
        <v>208.68196368712972</v>
      </c>
      <c r="V1895" s="12">
        <v>201.65669493743704</v>
      </c>
      <c r="W1895" s="12">
        <v>198.24611948887863</v>
      </c>
      <c r="X1895" s="12">
        <v>198.19267678042976</v>
      </c>
      <c r="Y1895" s="12">
        <v>188.89999571767581</v>
      </c>
      <c r="Z1895" s="12">
        <v>182.6270488878759</v>
      </c>
    </row>
    <row r="1896" spans="2:26" x14ac:dyDescent="0.25">
      <c r="C1896" t="s">
        <v>75</v>
      </c>
      <c r="L1896" s="12">
        <v>186.68892436861063</v>
      </c>
      <c r="M1896" s="12">
        <v>185.22526240540401</v>
      </c>
      <c r="N1896" s="12">
        <v>189.43831913095318</v>
      </c>
      <c r="O1896" s="12">
        <v>185.18666118663768</v>
      </c>
      <c r="P1896" s="12">
        <v>186.57242372566628</v>
      </c>
      <c r="Q1896" s="12">
        <v>188.67732980973719</v>
      </c>
      <c r="R1896" s="12">
        <v>189.99714672906896</v>
      </c>
      <c r="S1896" s="12">
        <v>186.48505876357666</v>
      </c>
      <c r="T1896" s="12">
        <v>193.08985945576444</v>
      </c>
      <c r="U1896" s="12">
        <v>192.90743241512072</v>
      </c>
      <c r="V1896" s="12">
        <v>199.0432320256086</v>
      </c>
      <c r="W1896" s="12">
        <v>199.7026277904539</v>
      </c>
      <c r="X1896" s="12">
        <v>195.40033534665818</v>
      </c>
      <c r="Y1896" s="12">
        <v>200.90834171847911</v>
      </c>
      <c r="Z1896" s="12">
        <v>204.24744892452082</v>
      </c>
    </row>
    <row r="1897" spans="2:26" x14ac:dyDescent="0.25">
      <c r="C1897" t="s">
        <v>76</v>
      </c>
      <c r="L1897" s="12">
        <v>703.32258710359349</v>
      </c>
      <c r="M1897" s="12">
        <v>690.54050619431769</v>
      </c>
      <c r="N1897" s="12">
        <v>690.41073569308412</v>
      </c>
      <c r="O1897" s="12">
        <v>681.23272191191359</v>
      </c>
      <c r="P1897" s="12">
        <v>676.64370290336319</v>
      </c>
      <c r="Q1897" s="12">
        <v>674.09463457999402</v>
      </c>
      <c r="R1897" s="12">
        <v>674.89651480284556</v>
      </c>
      <c r="S1897" s="12">
        <v>666.74334931994258</v>
      </c>
      <c r="T1897" s="12">
        <v>662.57673161707021</v>
      </c>
      <c r="U1897" s="12">
        <v>667.65902654686761</v>
      </c>
      <c r="V1897" s="12">
        <v>665.35038395463619</v>
      </c>
      <c r="W1897" s="12">
        <v>671.42432794616047</v>
      </c>
      <c r="X1897" s="12">
        <v>674.95585782987905</v>
      </c>
      <c r="Y1897" s="12">
        <v>678.14415510730885</v>
      </c>
      <c r="Z1897" s="12">
        <v>672.91624716301021</v>
      </c>
    </row>
    <row r="1898" spans="2:26" x14ac:dyDescent="0.25">
      <c r="C1898" t="s">
        <v>77</v>
      </c>
      <c r="L1898" s="12">
        <v>748.4994059204713</v>
      </c>
      <c r="M1898" s="12">
        <v>743.30020479779387</v>
      </c>
      <c r="N1898" s="12">
        <v>720.2518538832129</v>
      </c>
      <c r="O1898" s="12">
        <v>713.65456246424117</v>
      </c>
      <c r="P1898" s="12">
        <v>701.1286979054122</v>
      </c>
      <c r="Q1898" s="12">
        <v>687.46062628493939</v>
      </c>
      <c r="R1898" s="12">
        <v>684.30528245561663</v>
      </c>
      <c r="S1898" s="12">
        <v>685.64573795947331</v>
      </c>
      <c r="T1898" s="12">
        <v>679.6682175719136</v>
      </c>
      <c r="U1898" s="12">
        <v>671.39682129677419</v>
      </c>
      <c r="V1898" s="12">
        <v>678.0472814601444</v>
      </c>
      <c r="W1898" s="12">
        <v>675.760298102565</v>
      </c>
      <c r="X1898" s="12">
        <v>676.66833623224079</v>
      </c>
      <c r="Y1898" s="12">
        <v>671.65164938904923</v>
      </c>
      <c r="Z1898" s="12">
        <v>673.35769153701563</v>
      </c>
    </row>
    <row r="1899" spans="2:26" x14ac:dyDescent="0.25">
      <c r="C1899" t="s">
        <v>78</v>
      </c>
      <c r="L1899" s="12">
        <v>484.99869929015262</v>
      </c>
      <c r="M1899" s="12">
        <v>488.83358321938476</v>
      </c>
      <c r="N1899" s="12">
        <v>507.27305783640696</v>
      </c>
      <c r="O1899" s="12">
        <v>514.04176910992874</v>
      </c>
      <c r="P1899" s="12">
        <v>525.12667368235634</v>
      </c>
      <c r="Q1899" s="12">
        <v>542.8564670177044</v>
      </c>
      <c r="R1899" s="12">
        <v>546.61924581424739</v>
      </c>
      <c r="S1899" s="12">
        <v>547.9881821089142</v>
      </c>
      <c r="T1899" s="12">
        <v>554.53706290621926</v>
      </c>
      <c r="U1899" s="12">
        <v>556.96322841922029</v>
      </c>
      <c r="V1899" s="12">
        <v>553.4763992239948</v>
      </c>
      <c r="W1899" s="12">
        <v>553.82829666834778</v>
      </c>
      <c r="X1899" s="12">
        <v>551.40235883191838</v>
      </c>
      <c r="Y1899" s="12">
        <v>551.02628568552745</v>
      </c>
      <c r="Z1899" s="12">
        <v>544.98446695754456</v>
      </c>
    </row>
    <row r="1900" spans="2:26" x14ac:dyDescent="0.25">
      <c r="C1900" t="s">
        <v>93</v>
      </c>
      <c r="L1900" s="12">
        <v>105.59523539395902</v>
      </c>
      <c r="M1900" s="12">
        <v>107.74089650446489</v>
      </c>
      <c r="N1900" s="12">
        <v>105.03052758254829</v>
      </c>
      <c r="O1900" s="12">
        <v>102.02160353747425</v>
      </c>
      <c r="P1900" s="12">
        <v>96.621910461580285</v>
      </c>
      <c r="Q1900" s="12">
        <v>87.832384412046181</v>
      </c>
      <c r="R1900" s="12">
        <v>84.731719853929079</v>
      </c>
      <c r="S1900" s="12">
        <v>84.717091103154033</v>
      </c>
      <c r="T1900" s="12">
        <v>85.039728025631007</v>
      </c>
      <c r="U1900" s="12">
        <v>85.980964362466381</v>
      </c>
      <c r="V1900" s="12">
        <v>86.141256958160952</v>
      </c>
      <c r="W1900" s="12">
        <v>84.770038908542389</v>
      </c>
      <c r="X1900" s="12">
        <v>82.608801777036945</v>
      </c>
      <c r="Y1900" s="12">
        <v>86.621299910975054</v>
      </c>
      <c r="Z1900" s="12">
        <v>91.51608073574856</v>
      </c>
    </row>
    <row r="1901" spans="2:26" s="65" customFormat="1" x14ac:dyDescent="0.25">
      <c r="B1901" s="65" t="s">
        <v>223</v>
      </c>
      <c r="L1901" s="66">
        <v>2682.0110096949702</v>
      </c>
      <c r="M1901" s="66">
        <v>2672.2831027340767</v>
      </c>
      <c r="N1901" s="66">
        <v>2663.2765207826474</v>
      </c>
      <c r="O1901" s="66">
        <v>2649.1886489007138</v>
      </c>
      <c r="P1901" s="66">
        <v>2633.8969812852151</v>
      </c>
      <c r="Q1901" s="66">
        <v>2623.2167580229843</v>
      </c>
      <c r="R1901" s="66">
        <v>2619.3132736539233</v>
      </c>
      <c r="S1901" s="66">
        <v>2612.7770572681115</v>
      </c>
      <c r="T1901" s="66">
        <v>2607.90841831952</v>
      </c>
      <c r="U1901" s="66">
        <v>2604.1433521119275</v>
      </c>
      <c r="V1901" s="66">
        <v>2604.5347299873201</v>
      </c>
      <c r="W1901" s="66">
        <v>2604.7384617522725</v>
      </c>
      <c r="X1901" s="66">
        <v>2599.442665658496</v>
      </c>
      <c r="Y1901" s="66">
        <v>2597.5503436603663</v>
      </c>
      <c r="Z1901" s="66">
        <v>2588.265121820687</v>
      </c>
    </row>
    <row r="1902" spans="2:26" x14ac:dyDescent="0.25">
      <c r="B1902" t="s">
        <v>118</v>
      </c>
      <c r="C1902" t="s">
        <v>83</v>
      </c>
      <c r="L1902" s="12">
        <v>61.216461819011862</v>
      </c>
      <c r="M1902" s="12">
        <v>63.898211190813484</v>
      </c>
      <c r="N1902" s="12">
        <v>70.434344067040882</v>
      </c>
      <c r="O1902" s="12">
        <v>69.989309993809186</v>
      </c>
      <c r="P1902" s="12">
        <v>69.512811389169968</v>
      </c>
      <c r="Q1902" s="12">
        <v>69.10883577623288</v>
      </c>
      <c r="R1902" s="12">
        <v>68.878523804243528</v>
      </c>
      <c r="S1902" s="12">
        <v>68.825326378796603</v>
      </c>
      <c r="T1902" s="12">
        <v>68.651242184335061</v>
      </c>
      <c r="U1902" s="12">
        <v>68.219755165124155</v>
      </c>
      <c r="V1902" s="12">
        <v>68.185736065077393</v>
      </c>
      <c r="W1902" s="12">
        <v>68.246579898590298</v>
      </c>
      <c r="X1902" s="12">
        <v>68.199552464952617</v>
      </c>
      <c r="Y1902" s="12">
        <v>68.016615761417086</v>
      </c>
      <c r="Z1902" s="12">
        <v>67.687946069278226</v>
      </c>
    </row>
    <row r="1903" spans="2:26" x14ac:dyDescent="0.25">
      <c r="C1903" t="s">
        <v>84</v>
      </c>
      <c r="L1903" s="12">
        <v>96.862505385946051</v>
      </c>
      <c r="M1903" s="12">
        <v>80.363911702009347</v>
      </c>
      <c r="N1903" s="12">
        <v>64.872019248950892</v>
      </c>
      <c r="O1903" s="12">
        <v>61.444460527936229</v>
      </c>
      <c r="P1903" s="12">
        <v>62.183431192883283</v>
      </c>
      <c r="Q1903" s="12">
        <v>66.353508354102289</v>
      </c>
      <c r="R1903" s="12">
        <v>65.701065342748336</v>
      </c>
      <c r="S1903" s="12">
        <v>65.5875961659399</v>
      </c>
      <c r="T1903" s="12">
        <v>65.687542500407559</v>
      </c>
      <c r="U1903" s="12">
        <v>65.629162205110504</v>
      </c>
      <c r="V1903" s="12">
        <v>65.473245468802759</v>
      </c>
      <c r="W1903" s="12">
        <v>65.370774121995794</v>
      </c>
      <c r="X1903" s="12">
        <v>65.345492092564868</v>
      </c>
      <c r="Y1903" s="12">
        <v>65.392808339528202</v>
      </c>
      <c r="Z1903" s="12">
        <v>65.248679820850469</v>
      </c>
    </row>
    <row r="1904" spans="2:26" x14ac:dyDescent="0.25">
      <c r="C1904" t="s">
        <v>85</v>
      </c>
      <c r="L1904" s="12">
        <v>103.58223504272343</v>
      </c>
      <c r="M1904" s="12">
        <v>113.09512380114828</v>
      </c>
      <c r="N1904" s="12">
        <v>113.02649572552404</v>
      </c>
      <c r="O1904" s="12">
        <v>113.21114730434506</v>
      </c>
      <c r="P1904" s="12">
        <v>112.98179207107641</v>
      </c>
      <c r="Q1904" s="12">
        <v>95.753134155913315</v>
      </c>
      <c r="R1904" s="12">
        <v>87.854821361035917</v>
      </c>
      <c r="S1904" s="12">
        <v>83.880223402907887</v>
      </c>
      <c r="T1904" s="12">
        <v>83.749778245725864</v>
      </c>
      <c r="U1904" s="12">
        <v>87.056749170312472</v>
      </c>
      <c r="V1904" s="12">
        <v>86.811788383750908</v>
      </c>
      <c r="W1904" s="12">
        <v>86.825098899319244</v>
      </c>
      <c r="X1904" s="12">
        <v>87.00311432699867</v>
      </c>
      <c r="Y1904" s="12">
        <v>86.932522678636516</v>
      </c>
      <c r="Z1904" s="12">
        <v>86.705001523567603</v>
      </c>
    </row>
    <row r="1905" spans="2:26" x14ac:dyDescent="0.25">
      <c r="C1905" t="s">
        <v>81</v>
      </c>
      <c r="L1905" s="12">
        <v>191.24495537050169</v>
      </c>
      <c r="M1905" s="12">
        <v>199.37240758291955</v>
      </c>
      <c r="N1905" s="12">
        <v>202.6897750475311</v>
      </c>
      <c r="O1905" s="12">
        <v>209.56403934407686</v>
      </c>
      <c r="P1905" s="12">
        <v>205.10056887104591</v>
      </c>
      <c r="Q1905" s="12">
        <v>212.58013826200516</v>
      </c>
      <c r="R1905" s="12">
        <v>216.16776540312907</v>
      </c>
      <c r="S1905" s="12">
        <v>223.33717606548032</v>
      </c>
      <c r="T1905" s="12">
        <v>215.82147985430851</v>
      </c>
      <c r="U1905" s="12">
        <v>209.0844358995835</v>
      </c>
      <c r="V1905" s="12">
        <v>201.84203649884719</v>
      </c>
      <c r="W1905" s="12">
        <v>198.34125503354812</v>
      </c>
      <c r="X1905" s="12">
        <v>198.58481251779938</v>
      </c>
      <c r="Y1905" s="12">
        <v>189.07296141621484</v>
      </c>
      <c r="Z1905" s="12">
        <v>182.91571740901554</v>
      </c>
    </row>
    <row r="1906" spans="2:26" x14ac:dyDescent="0.25">
      <c r="C1906" t="s">
        <v>75</v>
      </c>
      <c r="L1906" s="12">
        <v>186.68892436861063</v>
      </c>
      <c r="M1906" s="12">
        <v>185.24932727356025</v>
      </c>
      <c r="N1906" s="12">
        <v>189.46932833734311</v>
      </c>
      <c r="O1906" s="12">
        <v>185.43844962702568</v>
      </c>
      <c r="P1906" s="12">
        <v>187.00143435898758</v>
      </c>
      <c r="Q1906" s="12">
        <v>188.88635106737328</v>
      </c>
      <c r="R1906" s="12">
        <v>189.8664745678862</v>
      </c>
      <c r="S1906" s="12">
        <v>186.48180255882471</v>
      </c>
      <c r="T1906" s="12">
        <v>193.1431711087767</v>
      </c>
      <c r="U1906" s="12">
        <v>192.91743035622974</v>
      </c>
      <c r="V1906" s="12">
        <v>199.18164470194904</v>
      </c>
      <c r="W1906" s="12">
        <v>199.83925282473359</v>
      </c>
      <c r="X1906" s="12">
        <v>195.92037522773529</v>
      </c>
      <c r="Y1906" s="12">
        <v>201.650736180504</v>
      </c>
      <c r="Z1906" s="12">
        <v>205.15630498482244</v>
      </c>
    </row>
    <row r="1907" spans="2:26" x14ac:dyDescent="0.25">
      <c r="C1907" t="s">
        <v>76</v>
      </c>
      <c r="L1907" s="12">
        <v>703.32258710359349</v>
      </c>
      <c r="M1907" s="12">
        <v>690.70492805371919</v>
      </c>
      <c r="N1907" s="12">
        <v>690.67900722168724</v>
      </c>
      <c r="O1907" s="12">
        <v>683.26228843172225</v>
      </c>
      <c r="P1907" s="12">
        <v>679.986898754599</v>
      </c>
      <c r="Q1907" s="12">
        <v>676.24831728400045</v>
      </c>
      <c r="R1907" s="12">
        <v>674.127036877367</v>
      </c>
      <c r="S1907" s="12">
        <v>666.88547843481831</v>
      </c>
      <c r="T1907" s="12">
        <v>663.35091077761763</v>
      </c>
      <c r="U1907" s="12">
        <v>668.07803697850204</v>
      </c>
      <c r="V1907" s="12">
        <v>664.61617874365731</v>
      </c>
      <c r="W1907" s="12">
        <v>670.3871434044911</v>
      </c>
      <c r="X1907" s="12">
        <v>676.1559159804101</v>
      </c>
      <c r="Y1907" s="12">
        <v>679.07105835036384</v>
      </c>
      <c r="Z1907" s="12">
        <v>675.72474866595019</v>
      </c>
    </row>
    <row r="1908" spans="2:26" x14ac:dyDescent="0.25">
      <c r="C1908" t="s">
        <v>77</v>
      </c>
      <c r="L1908" s="12">
        <v>748.4994059204713</v>
      </c>
      <c r="M1908" s="12">
        <v>743.35527192960058</v>
      </c>
      <c r="N1908" s="12">
        <v>720.3507701928138</v>
      </c>
      <c r="O1908" s="12">
        <v>714.34899077316243</v>
      </c>
      <c r="P1908" s="12">
        <v>702.4185148380493</v>
      </c>
      <c r="Q1908" s="12">
        <v>688.61690597452048</v>
      </c>
      <c r="R1908" s="12">
        <v>684.60946318767844</v>
      </c>
      <c r="S1908" s="12">
        <v>686.19093974846282</v>
      </c>
      <c r="T1908" s="12">
        <v>680.48803732392003</v>
      </c>
      <c r="U1908" s="12">
        <v>672.16743107110483</v>
      </c>
      <c r="V1908" s="12">
        <v>678.49791138919068</v>
      </c>
      <c r="W1908" s="12">
        <v>675.99120340111551</v>
      </c>
      <c r="X1908" s="12">
        <v>677.44192308718266</v>
      </c>
      <c r="Y1908" s="12">
        <v>672.37819286256149</v>
      </c>
      <c r="Z1908" s="12">
        <v>674.60534133603051</v>
      </c>
    </row>
    <row r="1909" spans="2:26" x14ac:dyDescent="0.25">
      <c r="C1909" t="s">
        <v>78</v>
      </c>
      <c r="L1909" s="12">
        <v>484.99869929015262</v>
      </c>
      <c r="M1909" s="12">
        <v>488.85856687411098</v>
      </c>
      <c r="N1909" s="12">
        <v>507.31934657189356</v>
      </c>
      <c r="O1909" s="12">
        <v>514.35441740212389</v>
      </c>
      <c r="P1909" s="12">
        <v>525.7008781144051</v>
      </c>
      <c r="Q1909" s="12">
        <v>543.38161133606854</v>
      </c>
      <c r="R1909" s="12">
        <v>546.72958458985408</v>
      </c>
      <c r="S1909" s="12">
        <v>548.22167106885786</v>
      </c>
      <c r="T1909" s="12">
        <v>554.89430963979646</v>
      </c>
      <c r="U1909" s="12">
        <v>557.28221256203528</v>
      </c>
      <c r="V1909" s="12">
        <v>553.58033987693011</v>
      </c>
      <c r="W1909" s="12">
        <v>553.85728164521038</v>
      </c>
      <c r="X1909" s="12">
        <v>551.72035688981782</v>
      </c>
      <c r="Y1909" s="12">
        <v>551.24889591665124</v>
      </c>
      <c r="Z1909" s="12">
        <v>545.4318440824851</v>
      </c>
    </row>
    <row r="1910" spans="2:26" x14ac:dyDescent="0.25">
      <c r="C1910" t="s">
        <v>93</v>
      </c>
      <c r="L1910" s="12">
        <v>105.59523539395902</v>
      </c>
      <c r="M1910" s="12">
        <v>107.74278962358989</v>
      </c>
      <c r="N1910" s="12">
        <v>105.03357630819094</v>
      </c>
      <c r="O1910" s="12">
        <v>102.04405922949287</v>
      </c>
      <c r="P1910" s="12">
        <v>96.666149598013547</v>
      </c>
      <c r="Q1910" s="12">
        <v>87.864326107922523</v>
      </c>
      <c r="R1910" s="12">
        <v>84.73079746447776</v>
      </c>
      <c r="S1910" s="12">
        <v>84.720101399050918</v>
      </c>
      <c r="T1910" s="12">
        <v>85.051139647716809</v>
      </c>
      <c r="U1910" s="12">
        <v>86.003628856326003</v>
      </c>
      <c r="V1910" s="12">
        <v>86.154788154144626</v>
      </c>
      <c r="W1910" s="12">
        <v>84.760980094503523</v>
      </c>
      <c r="X1910" s="12">
        <v>82.625425946508827</v>
      </c>
      <c r="Y1910" s="12">
        <v>86.644187832074081</v>
      </c>
      <c r="Z1910" s="12">
        <v>91.568999055783664</v>
      </c>
    </row>
    <row r="1911" spans="2:26" s="65" customFormat="1" x14ac:dyDescent="0.25">
      <c r="B1911" s="65" t="s">
        <v>224</v>
      </c>
      <c r="L1911" s="66">
        <v>2682.0110096949702</v>
      </c>
      <c r="M1911" s="66">
        <v>2672.6405380314718</v>
      </c>
      <c r="N1911" s="66">
        <v>2663.8746627209757</v>
      </c>
      <c r="O1911" s="66">
        <v>2653.6571626336945</v>
      </c>
      <c r="P1911" s="66">
        <v>2641.5524791882299</v>
      </c>
      <c r="Q1911" s="66">
        <v>2628.7931283181388</v>
      </c>
      <c r="R1911" s="66">
        <v>2618.6655325984207</v>
      </c>
      <c r="S1911" s="66">
        <v>2614.1303152231394</v>
      </c>
      <c r="T1911" s="66">
        <v>2610.8376112826045</v>
      </c>
      <c r="U1911" s="66">
        <v>2606.4388422643287</v>
      </c>
      <c r="V1911" s="66">
        <v>2604.3436692823498</v>
      </c>
      <c r="W1911" s="66">
        <v>2603.6195693235072</v>
      </c>
      <c r="X1911" s="66">
        <v>2602.9969685339706</v>
      </c>
      <c r="Y1911" s="66">
        <v>2600.4079793379519</v>
      </c>
      <c r="Z1911" s="66">
        <v>2595.0445829477835</v>
      </c>
    </row>
    <row r="1912" spans="2:26" x14ac:dyDescent="0.25">
      <c r="B1912" t="s">
        <v>114</v>
      </c>
      <c r="C1912" t="s">
        <v>83</v>
      </c>
      <c r="L1912" s="12">
        <v>61.216461819011862</v>
      </c>
      <c r="M1912" s="12">
        <v>63.887535004835414</v>
      </c>
      <c r="N1912" s="12">
        <v>70.41634269560231</v>
      </c>
      <c r="O1912" s="12">
        <v>69.891387388075941</v>
      </c>
      <c r="P1912" s="12">
        <v>69.418589255387047</v>
      </c>
      <c r="Q1912" s="12">
        <v>69.013488574087447</v>
      </c>
      <c r="R1912" s="12">
        <v>68.988882969534046</v>
      </c>
      <c r="S1912" s="12">
        <v>68.864172778460514</v>
      </c>
      <c r="T1912" s="12">
        <v>68.550150569519744</v>
      </c>
      <c r="U1912" s="12">
        <v>68.187450681322005</v>
      </c>
      <c r="V1912" s="12">
        <v>68.206496657037349</v>
      </c>
      <c r="W1912" s="12">
        <v>68.299879723998032</v>
      </c>
      <c r="X1912" s="12">
        <v>68.085579898673714</v>
      </c>
      <c r="Y1912" s="12">
        <v>67.935888070009909</v>
      </c>
      <c r="Z1912" s="12">
        <v>67.593446888340935</v>
      </c>
    </row>
    <row r="1913" spans="2:26" x14ac:dyDescent="0.25">
      <c r="C1913" t="s">
        <v>84</v>
      </c>
      <c r="L1913" s="12">
        <v>96.862505385946051</v>
      </c>
      <c r="M1913" s="12">
        <v>80.351310447086576</v>
      </c>
      <c r="N1913" s="12">
        <v>64.854485338614509</v>
      </c>
      <c r="O1913" s="12">
        <v>61.349591190547237</v>
      </c>
      <c r="P1913" s="12">
        <v>62.027717121721068</v>
      </c>
      <c r="Q1913" s="12">
        <v>66.128277607382131</v>
      </c>
      <c r="R1913" s="12">
        <v>65.6888404344744</v>
      </c>
      <c r="S1913" s="12">
        <v>65.646433890527206</v>
      </c>
      <c r="T1913" s="12">
        <v>65.747366409536639</v>
      </c>
      <c r="U1913" s="12">
        <v>65.63207980092767</v>
      </c>
      <c r="V1913" s="12">
        <v>65.468258170696558</v>
      </c>
      <c r="W1913" s="12">
        <v>65.416195806581996</v>
      </c>
      <c r="X1913" s="12">
        <v>65.357217349869231</v>
      </c>
      <c r="Y1913" s="12">
        <v>65.397163550060597</v>
      </c>
      <c r="Z1913" s="12">
        <v>65.170646698502622</v>
      </c>
    </row>
    <row r="1914" spans="2:26" x14ac:dyDescent="0.25">
      <c r="C1914" t="s">
        <v>85</v>
      </c>
      <c r="L1914" s="12">
        <v>103.58223504272343</v>
      </c>
      <c r="M1914" s="12">
        <v>113.0812926431848</v>
      </c>
      <c r="N1914" s="12">
        <v>112.99947190732314</v>
      </c>
      <c r="O1914" s="12">
        <v>113.10018665290602</v>
      </c>
      <c r="P1914" s="12">
        <v>112.82713256413388</v>
      </c>
      <c r="Q1914" s="12">
        <v>95.576924817484937</v>
      </c>
      <c r="R1914" s="12">
        <v>87.787345325228586</v>
      </c>
      <c r="S1914" s="12">
        <v>83.830208119516897</v>
      </c>
      <c r="T1914" s="12">
        <v>83.661295078688539</v>
      </c>
      <c r="U1914" s="12">
        <v>87.017796113747465</v>
      </c>
      <c r="V1914" s="12">
        <v>86.838015977034971</v>
      </c>
      <c r="W1914" s="12">
        <v>86.954565270640359</v>
      </c>
      <c r="X1914" s="12">
        <v>87.034823444833435</v>
      </c>
      <c r="Y1914" s="12">
        <v>86.938584919114064</v>
      </c>
      <c r="Z1914" s="12">
        <v>86.686848462496073</v>
      </c>
    </row>
    <row r="1915" spans="2:26" x14ac:dyDescent="0.25">
      <c r="C1915" t="s">
        <v>81</v>
      </c>
      <c r="L1915" s="12">
        <v>191.24495537050169</v>
      </c>
      <c r="M1915" s="12">
        <v>199.35731302916935</v>
      </c>
      <c r="N1915" s="12">
        <v>202.66330348114016</v>
      </c>
      <c r="O1915" s="12">
        <v>209.43820605662071</v>
      </c>
      <c r="P1915" s="12">
        <v>204.91913641093487</v>
      </c>
      <c r="Q1915" s="12">
        <v>212.30649429202992</v>
      </c>
      <c r="R1915" s="12">
        <v>216.06174630142974</v>
      </c>
      <c r="S1915" s="12">
        <v>223.23513383116855</v>
      </c>
      <c r="T1915" s="12">
        <v>215.64520808238186</v>
      </c>
      <c r="U1915" s="12">
        <v>208.95270578769131</v>
      </c>
      <c r="V1915" s="12">
        <v>201.74638105841521</v>
      </c>
      <c r="W1915" s="12">
        <v>198.32442910562452</v>
      </c>
      <c r="X1915" s="12">
        <v>198.47483734811013</v>
      </c>
      <c r="Y1915" s="12">
        <v>189.00644209540354</v>
      </c>
      <c r="Z1915" s="12">
        <v>182.86856198202793</v>
      </c>
    </row>
    <row r="1916" spans="2:26" x14ac:dyDescent="0.25">
      <c r="C1916" t="s">
        <v>75</v>
      </c>
      <c r="L1916" s="12">
        <v>186.68892436861063</v>
      </c>
      <c r="M1916" s="12">
        <v>185.23488795094801</v>
      </c>
      <c r="N1916" s="12">
        <v>189.45106422532319</v>
      </c>
      <c r="O1916" s="12">
        <v>185.34887683285248</v>
      </c>
      <c r="P1916" s="12">
        <v>186.86520838785106</v>
      </c>
      <c r="Q1916" s="12">
        <v>188.73042578778598</v>
      </c>
      <c r="R1916" s="12">
        <v>189.8481116632947</v>
      </c>
      <c r="S1916" s="12">
        <v>186.49482917088309</v>
      </c>
      <c r="T1916" s="12">
        <v>193.12010083187167</v>
      </c>
      <c r="U1916" s="12">
        <v>192.92818273101196</v>
      </c>
      <c r="V1916" s="12">
        <v>199.12377392641361</v>
      </c>
      <c r="W1916" s="12">
        <v>199.81757085897061</v>
      </c>
      <c r="X1916" s="12">
        <v>195.78189225685318</v>
      </c>
      <c r="Y1916" s="12">
        <v>201.3967379738915</v>
      </c>
      <c r="Z1916" s="12">
        <v>204.9067596244177</v>
      </c>
    </row>
    <row r="1917" spans="2:26" x14ac:dyDescent="0.25">
      <c r="C1917" t="s">
        <v>76</v>
      </c>
      <c r="L1917" s="12">
        <v>703.32258710359349</v>
      </c>
      <c r="M1917" s="12">
        <v>690.60627393965285</v>
      </c>
      <c r="N1917" s="12">
        <v>690.520536264528</v>
      </c>
      <c r="O1917" s="12">
        <v>682.51664442467336</v>
      </c>
      <c r="P1917" s="12">
        <v>678.99598222343911</v>
      </c>
      <c r="Q1917" s="12">
        <v>675.04829047616875</v>
      </c>
      <c r="R1917" s="12">
        <v>674.13719602694357</v>
      </c>
      <c r="S1917" s="12">
        <v>666.99437926289124</v>
      </c>
      <c r="T1917" s="12">
        <v>663.09500352421014</v>
      </c>
      <c r="U1917" s="12">
        <v>668.03408623912583</v>
      </c>
      <c r="V1917" s="12">
        <v>664.70699387757213</v>
      </c>
      <c r="W1917" s="12">
        <v>670.85073977061552</v>
      </c>
      <c r="X1917" s="12">
        <v>675.89281345705672</v>
      </c>
      <c r="Y1917" s="12">
        <v>678.678047922357</v>
      </c>
      <c r="Z1917" s="12">
        <v>675.13609440212531</v>
      </c>
    </row>
    <row r="1918" spans="2:26" x14ac:dyDescent="0.25">
      <c r="C1918" t="s">
        <v>77</v>
      </c>
      <c r="L1918" s="12">
        <v>748.4994059204713</v>
      </c>
      <c r="M1918" s="12">
        <v>743.32223137515211</v>
      </c>
      <c r="N1918" s="12">
        <v>720.2922227479736</v>
      </c>
      <c r="O1918" s="12">
        <v>714.08691382186362</v>
      </c>
      <c r="P1918" s="12">
        <v>702.0173423978722</v>
      </c>
      <c r="Q1918" s="12">
        <v>688.06455595392572</v>
      </c>
      <c r="R1918" s="12">
        <v>684.38938253411732</v>
      </c>
      <c r="S1918" s="12">
        <v>686.00811380433288</v>
      </c>
      <c r="T1918" s="12">
        <v>680.18117518929546</v>
      </c>
      <c r="U1918" s="12">
        <v>671.91145394845944</v>
      </c>
      <c r="V1918" s="12">
        <v>678.27473580245783</v>
      </c>
      <c r="W1918" s="12">
        <v>675.91482958303595</v>
      </c>
      <c r="X1918" s="12">
        <v>677.20369577696795</v>
      </c>
      <c r="Y1918" s="12">
        <v>672.10254904073417</v>
      </c>
      <c r="Z1918" s="12">
        <v>674.27709229113441</v>
      </c>
    </row>
    <row r="1919" spans="2:26" x14ac:dyDescent="0.25">
      <c r="C1919" t="s">
        <v>78</v>
      </c>
      <c r="L1919" s="12">
        <v>484.99869929015262</v>
      </c>
      <c r="M1919" s="12">
        <v>488.84357660512251</v>
      </c>
      <c r="N1919" s="12">
        <v>507.2919399584809</v>
      </c>
      <c r="O1919" s="12">
        <v>514.23638449526254</v>
      </c>
      <c r="P1919" s="12">
        <v>525.52484441909689</v>
      </c>
      <c r="Q1919" s="12">
        <v>543.13600432819214</v>
      </c>
      <c r="R1919" s="12">
        <v>546.64650032326597</v>
      </c>
      <c r="S1919" s="12">
        <v>548.15627593178465</v>
      </c>
      <c r="T1919" s="12">
        <v>554.76897238436823</v>
      </c>
      <c r="U1919" s="12">
        <v>557.18212635555449</v>
      </c>
      <c r="V1919" s="12">
        <v>553.51625408468385</v>
      </c>
      <c r="W1919" s="12">
        <v>553.85419501910997</v>
      </c>
      <c r="X1919" s="12">
        <v>551.62570695337092</v>
      </c>
      <c r="Y1919" s="12">
        <v>551.15270993652985</v>
      </c>
      <c r="Z1919" s="12">
        <v>545.31999056897166</v>
      </c>
    </row>
    <row r="1920" spans="2:26" x14ac:dyDescent="0.25">
      <c r="C1920" t="s">
        <v>93</v>
      </c>
      <c r="L1920" s="12">
        <v>105.59523539395902</v>
      </c>
      <c r="M1920" s="12">
        <v>107.74165373564396</v>
      </c>
      <c r="N1920" s="12">
        <v>105.03177490966013</v>
      </c>
      <c r="O1920" s="12">
        <v>102.03574773824229</v>
      </c>
      <c r="P1920" s="12">
        <v>96.6526596684986</v>
      </c>
      <c r="Q1920" s="12">
        <v>87.849206917523929</v>
      </c>
      <c r="R1920" s="12">
        <v>84.728126424596013</v>
      </c>
      <c r="S1920" s="12">
        <v>84.720149704507691</v>
      </c>
      <c r="T1920" s="12">
        <v>85.046882721069963</v>
      </c>
      <c r="U1920" s="12">
        <v>85.999490794858247</v>
      </c>
      <c r="V1920" s="12">
        <v>86.148525537566329</v>
      </c>
      <c r="W1920" s="12">
        <v>84.764920427513601</v>
      </c>
      <c r="X1920" s="12">
        <v>82.623596226117769</v>
      </c>
      <c r="Y1920" s="12">
        <v>86.636242240049597</v>
      </c>
      <c r="Z1920" s="12">
        <v>91.556830148073288</v>
      </c>
    </row>
    <row r="1921" spans="1:26" s="64" customFormat="1" x14ac:dyDescent="0.25">
      <c r="B1921" s="64" t="s">
        <v>225</v>
      </c>
      <c r="L1921" s="67">
        <v>2682.0110096949702</v>
      </c>
      <c r="M1921" s="67">
        <v>2672.4260747307953</v>
      </c>
      <c r="N1921" s="67">
        <v>2663.5211415286458</v>
      </c>
      <c r="O1921" s="67">
        <v>2652.003938601044</v>
      </c>
      <c r="P1921" s="67">
        <v>2639.2486124489346</v>
      </c>
      <c r="Q1921" s="67">
        <v>2625.8536687545811</v>
      </c>
      <c r="R1921" s="67">
        <v>2618.2761320028849</v>
      </c>
      <c r="S1921" s="67">
        <v>2613.9496964940722</v>
      </c>
      <c r="T1921" s="67">
        <v>2609.8161547909422</v>
      </c>
      <c r="U1921" s="67">
        <v>2605.845372452698</v>
      </c>
      <c r="V1921" s="67">
        <v>2604.029435091878</v>
      </c>
      <c r="W1921" s="67">
        <v>2604.1973255660905</v>
      </c>
      <c r="X1921" s="67">
        <v>2602.0801627118526</v>
      </c>
      <c r="Y1921" s="67">
        <v>2599.2443657481504</v>
      </c>
      <c r="Z1921" s="67">
        <v>2593.5162710660902</v>
      </c>
    </row>
    <row r="1922" spans="1:26" s="23" customFormat="1" x14ac:dyDescent="0.25">
      <c r="A1922" s="23" t="s">
        <v>29</v>
      </c>
      <c r="B1922" s="23" t="s">
        <v>216</v>
      </c>
      <c r="C1922" s="23" t="s">
        <v>83</v>
      </c>
      <c r="D1922" s="23">
        <v>52</v>
      </c>
      <c r="E1922" s="23">
        <v>52</v>
      </c>
      <c r="F1922" s="23">
        <v>57</v>
      </c>
      <c r="G1922" s="23">
        <v>58</v>
      </c>
      <c r="H1922" s="23">
        <v>53</v>
      </c>
      <c r="I1922" s="23">
        <v>55</v>
      </c>
      <c r="J1922" s="23">
        <v>52</v>
      </c>
      <c r="K1922" s="23">
        <v>44</v>
      </c>
      <c r="L1922" s="59"/>
      <c r="M1922" s="59"/>
      <c r="N1922" s="59"/>
      <c r="O1922" s="59"/>
      <c r="P1922" s="59"/>
      <c r="Q1922" s="59"/>
      <c r="R1922" s="59"/>
      <c r="S1922" s="59"/>
      <c r="T1922" s="59"/>
      <c r="U1922" s="59"/>
      <c r="V1922" s="59"/>
      <c r="W1922" s="59"/>
      <c r="X1922" s="59"/>
      <c r="Y1922" s="59"/>
      <c r="Z1922" s="59"/>
    </row>
    <row r="1923" spans="1:26" x14ac:dyDescent="0.25">
      <c r="C1923" t="s">
        <v>84</v>
      </c>
      <c r="D1923">
        <v>58</v>
      </c>
      <c r="E1923">
        <v>54</v>
      </c>
      <c r="F1923">
        <v>54</v>
      </c>
      <c r="G1923">
        <v>47</v>
      </c>
      <c r="H1923">
        <v>50</v>
      </c>
      <c r="I1923">
        <v>52</v>
      </c>
      <c r="J1923">
        <v>51</v>
      </c>
      <c r="K1923">
        <v>57</v>
      </c>
    </row>
    <row r="1924" spans="1:26" x14ac:dyDescent="0.25">
      <c r="C1924" t="s">
        <v>85</v>
      </c>
      <c r="D1924">
        <v>69</v>
      </c>
      <c r="E1924">
        <v>71</v>
      </c>
      <c r="F1924">
        <v>65</v>
      </c>
      <c r="G1924">
        <v>75</v>
      </c>
      <c r="H1924">
        <v>65</v>
      </c>
      <c r="I1924">
        <v>71</v>
      </c>
      <c r="J1924">
        <v>73</v>
      </c>
      <c r="K1924">
        <v>73</v>
      </c>
    </row>
    <row r="1925" spans="1:26" x14ac:dyDescent="0.25">
      <c r="C1925" t="s">
        <v>81</v>
      </c>
      <c r="D1925">
        <v>126</v>
      </c>
      <c r="E1925">
        <v>133</v>
      </c>
      <c r="F1925">
        <v>138</v>
      </c>
      <c r="G1925">
        <v>141</v>
      </c>
      <c r="H1925">
        <v>146</v>
      </c>
      <c r="I1925">
        <v>144</v>
      </c>
      <c r="J1925">
        <v>151</v>
      </c>
      <c r="K1925">
        <v>149</v>
      </c>
    </row>
    <row r="1926" spans="1:26" x14ac:dyDescent="0.25">
      <c r="C1926" t="s">
        <v>75</v>
      </c>
      <c r="D1926">
        <v>137</v>
      </c>
      <c r="E1926">
        <v>127</v>
      </c>
      <c r="F1926">
        <v>127</v>
      </c>
      <c r="G1926">
        <v>111</v>
      </c>
      <c r="H1926">
        <v>114</v>
      </c>
      <c r="I1926">
        <v>124</v>
      </c>
      <c r="J1926">
        <v>118</v>
      </c>
      <c r="K1926">
        <v>100</v>
      </c>
    </row>
    <row r="1927" spans="1:26" x14ac:dyDescent="0.25">
      <c r="C1927" t="s">
        <v>76</v>
      </c>
      <c r="D1927">
        <v>512</v>
      </c>
      <c r="E1927">
        <v>508</v>
      </c>
      <c r="F1927">
        <v>498</v>
      </c>
      <c r="G1927">
        <v>496</v>
      </c>
      <c r="H1927">
        <v>487</v>
      </c>
      <c r="I1927">
        <v>513</v>
      </c>
      <c r="J1927">
        <v>514</v>
      </c>
      <c r="K1927">
        <v>516</v>
      </c>
    </row>
    <row r="1928" spans="1:26" x14ac:dyDescent="0.25">
      <c r="C1928" t="s">
        <v>77</v>
      </c>
      <c r="D1928">
        <v>520</v>
      </c>
      <c r="E1928">
        <v>517</v>
      </c>
      <c r="F1928">
        <v>526</v>
      </c>
      <c r="G1928">
        <v>520</v>
      </c>
      <c r="H1928">
        <v>519</v>
      </c>
      <c r="I1928">
        <v>502</v>
      </c>
      <c r="J1928">
        <v>512</v>
      </c>
      <c r="K1928">
        <v>515</v>
      </c>
    </row>
    <row r="1929" spans="1:26" x14ac:dyDescent="0.25">
      <c r="C1929" t="s">
        <v>78</v>
      </c>
      <c r="D1929">
        <v>334</v>
      </c>
      <c r="E1929">
        <v>336</v>
      </c>
      <c r="F1929">
        <v>339</v>
      </c>
      <c r="G1929">
        <v>352</v>
      </c>
      <c r="H1929">
        <v>348</v>
      </c>
      <c r="I1929">
        <v>343</v>
      </c>
      <c r="J1929">
        <v>322</v>
      </c>
      <c r="K1929">
        <v>327</v>
      </c>
    </row>
    <row r="1930" spans="1:26" x14ac:dyDescent="0.25">
      <c r="C1930" t="s">
        <v>79</v>
      </c>
      <c r="D1930">
        <v>55</v>
      </c>
      <c r="E1930">
        <v>64</v>
      </c>
      <c r="F1930">
        <v>69</v>
      </c>
      <c r="G1930">
        <v>65</v>
      </c>
      <c r="H1930">
        <v>65</v>
      </c>
      <c r="I1930">
        <v>76</v>
      </c>
      <c r="J1930">
        <v>80</v>
      </c>
      <c r="K1930">
        <v>75</v>
      </c>
    </row>
    <row r="1931" spans="1:26" s="65" customFormat="1" x14ac:dyDescent="0.25">
      <c r="B1931" s="65" t="s">
        <v>220</v>
      </c>
      <c r="D1931" s="65">
        <v>1863</v>
      </c>
      <c r="E1931" s="65">
        <v>1862</v>
      </c>
      <c r="F1931" s="65">
        <v>1873</v>
      </c>
      <c r="G1931" s="65">
        <v>1865</v>
      </c>
      <c r="H1931" s="65">
        <v>1847</v>
      </c>
      <c r="I1931" s="65">
        <v>1880</v>
      </c>
      <c r="J1931" s="65">
        <v>1873</v>
      </c>
      <c r="K1931" s="65">
        <v>1856</v>
      </c>
      <c r="L1931" s="66"/>
      <c r="M1931" s="66"/>
      <c r="N1931" s="66"/>
      <c r="O1931" s="66"/>
      <c r="P1931" s="66"/>
      <c r="Q1931" s="66"/>
      <c r="R1931" s="66"/>
      <c r="S1931" s="66"/>
      <c r="T1931" s="66"/>
      <c r="U1931" s="66"/>
      <c r="V1931" s="66"/>
      <c r="W1931" s="66"/>
      <c r="X1931" s="66"/>
      <c r="Y1931" s="66"/>
      <c r="Z1931" s="66"/>
    </row>
    <row r="1932" spans="1:26" x14ac:dyDescent="0.25">
      <c r="B1932" t="s">
        <v>217</v>
      </c>
      <c r="C1932" t="s">
        <v>83</v>
      </c>
      <c r="L1932" s="12">
        <v>48.276973884479119</v>
      </c>
      <c r="M1932" s="12">
        <v>46.078112902434924</v>
      </c>
      <c r="N1932" s="12">
        <v>50.142964830991389</v>
      </c>
      <c r="O1932" s="12">
        <v>48.490459043470146</v>
      </c>
      <c r="P1932" s="12">
        <v>46.355489054715832</v>
      </c>
      <c r="Q1932" s="12">
        <v>44.235689459143096</v>
      </c>
      <c r="R1932" s="12">
        <v>41.567660806980989</v>
      </c>
      <c r="S1932" s="12">
        <v>39.328747264216638</v>
      </c>
      <c r="T1932" s="12">
        <v>37.277002697789079</v>
      </c>
      <c r="U1932" s="12">
        <v>35.921576481139745</v>
      </c>
      <c r="V1932" s="12">
        <v>34.631274150149629</v>
      </c>
      <c r="W1932" s="12">
        <v>33.647509712072186</v>
      </c>
      <c r="X1932" s="12">
        <v>32.724622815231996</v>
      </c>
      <c r="Y1932" s="12">
        <v>32.23489955560764</v>
      </c>
      <c r="Z1932" s="12">
        <v>32.001426768573403</v>
      </c>
    </row>
    <row r="1933" spans="1:26" x14ac:dyDescent="0.25">
      <c r="C1933" t="s">
        <v>84</v>
      </c>
      <c r="L1933" s="12">
        <v>53.99483242152327</v>
      </c>
      <c r="M1933" s="12">
        <v>53.988850515737241</v>
      </c>
      <c r="N1933" s="12">
        <v>43.985025300867527</v>
      </c>
      <c r="O1933" s="12">
        <v>48.26038055391485</v>
      </c>
      <c r="P1933" s="12">
        <v>46.061836323052724</v>
      </c>
      <c r="Q1933" s="12">
        <v>50.12556456796171</v>
      </c>
      <c r="R1933" s="12">
        <v>48.473738677634856</v>
      </c>
      <c r="S1933" s="12">
        <v>46.339639812658206</v>
      </c>
      <c r="T1933" s="12">
        <v>44.220682435099796</v>
      </c>
      <c r="U1933" s="12">
        <v>41.553667444663375</v>
      </c>
      <c r="V1933" s="12">
        <v>39.315582283393233</v>
      </c>
      <c r="W1933" s="12">
        <v>37.264587618937426</v>
      </c>
      <c r="X1933" s="12">
        <v>35.909677025274924</v>
      </c>
      <c r="Y1933" s="12">
        <v>34.619881090081236</v>
      </c>
      <c r="Z1933" s="12">
        <v>33.636507985676438</v>
      </c>
    </row>
    <row r="1934" spans="1:26" x14ac:dyDescent="0.25">
      <c r="C1934" t="s">
        <v>85</v>
      </c>
      <c r="L1934" s="12">
        <v>74.992720715119802</v>
      </c>
      <c r="M1934" s="12">
        <v>73.984967035835467</v>
      </c>
      <c r="N1934" s="12">
        <v>75.977731199876473</v>
      </c>
      <c r="O1934" s="12">
        <v>69.972739463408473</v>
      </c>
      <c r="P1934" s="12">
        <v>72.964126054010606</v>
      </c>
      <c r="Q1934" s="12">
        <v>65.959812399453099</v>
      </c>
      <c r="R1934" s="12">
        <v>61.237295155078961</v>
      </c>
      <c r="S1934" s="12">
        <v>65.033723054271931</v>
      </c>
      <c r="T1934" s="12">
        <v>62.099653750824594</v>
      </c>
      <c r="U1934" s="12">
        <v>65.724089791134389</v>
      </c>
      <c r="V1934" s="12">
        <v>63.113092727005366</v>
      </c>
      <c r="W1934" s="12">
        <v>60.258969695872167</v>
      </c>
      <c r="X1934" s="12">
        <v>57.155366082736549</v>
      </c>
      <c r="Y1934" s="12">
        <v>53.958342010554126</v>
      </c>
      <c r="Z1934" s="12">
        <v>51.187259544408512</v>
      </c>
    </row>
    <row r="1935" spans="1:26" x14ac:dyDescent="0.25">
      <c r="C1935" t="s">
        <v>81</v>
      </c>
      <c r="L1935" s="12">
        <v>141.98096816638869</v>
      </c>
      <c r="M1935" s="12">
        <v>143.96427132468497</v>
      </c>
      <c r="N1935" s="12">
        <v>139.95108786799278</v>
      </c>
      <c r="O1935" s="12">
        <v>138.93854261399042</v>
      </c>
      <c r="P1935" s="12">
        <v>135.92937343303356</v>
      </c>
      <c r="Q1935" s="12">
        <v>139.91700882962814</v>
      </c>
      <c r="R1935" s="12">
        <v>147.89909507502196</v>
      </c>
      <c r="S1935" s="12">
        <v>142.8881655451984</v>
      </c>
      <c r="T1935" s="12">
        <v>147.86865594604646</v>
      </c>
      <c r="U1935" s="12">
        <v>139.85879453770681</v>
      </c>
      <c r="V1935" s="12">
        <v>137.13157813428211</v>
      </c>
      <c r="W1935" s="12">
        <v>134.9268806606805</v>
      </c>
      <c r="X1935" s="12">
        <v>134.98349696671829</v>
      </c>
      <c r="Y1935" s="12">
        <v>131.60753799952857</v>
      </c>
      <c r="Z1935" s="12">
        <v>124.28009232639498</v>
      </c>
    </row>
    <row r="1936" spans="1:26" x14ac:dyDescent="0.25">
      <c r="C1936" t="s">
        <v>75</v>
      </c>
      <c r="L1936" s="12">
        <v>109.97335626755628</v>
      </c>
      <c r="M1936" s="12">
        <v>112.94490182666813</v>
      </c>
      <c r="N1936" s="12">
        <v>119.91675881231617</v>
      </c>
      <c r="O1936" s="12">
        <v>124.88916874601031</v>
      </c>
      <c r="P1936" s="12">
        <v>120.87046281745714</v>
      </c>
      <c r="Q1936" s="12">
        <v>126.83925301483887</v>
      </c>
      <c r="R1936" s="12">
        <v>130.81075710633516</v>
      </c>
      <c r="S1936" s="12">
        <v>127.79972138948811</v>
      </c>
      <c r="T1936" s="12">
        <v>123.79252507935553</v>
      </c>
      <c r="U1936" s="12">
        <v>119.79529824184239</v>
      </c>
      <c r="V1936" s="12">
        <v>119.7844612947961</v>
      </c>
      <c r="W1936" s="12">
        <v>119.77709956808312</v>
      </c>
      <c r="X1936" s="12">
        <v>120.76556126005225</v>
      </c>
      <c r="Y1936" s="12">
        <v>125.74650497924247</v>
      </c>
      <c r="Z1936" s="12">
        <v>129.7292677831646</v>
      </c>
    </row>
    <row r="1937" spans="2:26" x14ac:dyDescent="0.25">
      <c r="C1937" t="s">
        <v>76</v>
      </c>
      <c r="L1937" s="12">
        <v>503.69490151326715</v>
      </c>
      <c r="M1937" s="12">
        <v>496.41662909346815</v>
      </c>
      <c r="N1937" s="12">
        <v>488.16959236630333</v>
      </c>
      <c r="O1937" s="12">
        <v>474.95719269566604</v>
      </c>
      <c r="P1937" s="12">
        <v>476.73298742798266</v>
      </c>
      <c r="Q1937" s="12">
        <v>453.60430355939297</v>
      </c>
      <c r="R1937" s="12">
        <v>437.46435944792489</v>
      </c>
      <c r="S1937" s="12">
        <v>431.32592831552427</v>
      </c>
      <c r="T1937" s="12">
        <v>416.26848093028838</v>
      </c>
      <c r="U1937" s="12">
        <v>407.21878003308325</v>
      </c>
      <c r="V1937" s="12">
        <v>393.20951509150456</v>
      </c>
      <c r="W1937" s="12">
        <v>389.12996270078719</v>
      </c>
      <c r="X1937" s="12">
        <v>376.11976136753134</v>
      </c>
      <c r="Y1937" s="12">
        <v>370.04743037936771</v>
      </c>
      <c r="Z1937" s="12">
        <v>353.11485057379787</v>
      </c>
    </row>
    <row r="1938" spans="2:26" x14ac:dyDescent="0.25">
      <c r="C1938" t="s">
        <v>77</v>
      </c>
      <c r="L1938" s="12">
        <v>514.94094161068847</v>
      </c>
      <c r="M1938" s="12">
        <v>514.01611193140479</v>
      </c>
      <c r="N1938" s="12">
        <v>510.34645167888112</v>
      </c>
      <c r="O1938" s="12">
        <v>510.7976255084522</v>
      </c>
      <c r="P1938" s="12">
        <v>503.45682552252043</v>
      </c>
      <c r="Q1938" s="12">
        <v>495.75002087533755</v>
      </c>
      <c r="R1938" s="12">
        <v>488.08025285714842</v>
      </c>
      <c r="S1938" s="12">
        <v>484.45988275564093</v>
      </c>
      <c r="T1938" s="12">
        <v>490.70007582615921</v>
      </c>
      <c r="U1938" s="12">
        <v>497.10512416644832</v>
      </c>
      <c r="V1938" s="12">
        <v>512.05214078491292</v>
      </c>
      <c r="W1938" s="12">
        <v>509.57372183791119</v>
      </c>
      <c r="X1938" s="12">
        <v>510.12014958758067</v>
      </c>
      <c r="Y1938" s="12">
        <v>507.5054128211309</v>
      </c>
      <c r="Z1938" s="12">
        <v>513.26693544177465</v>
      </c>
    </row>
    <row r="1939" spans="2:26" x14ac:dyDescent="0.25">
      <c r="C1939" t="s">
        <v>78</v>
      </c>
      <c r="L1939" s="12">
        <v>330.31090120073321</v>
      </c>
      <c r="M1939" s="12">
        <v>327.05192370770794</v>
      </c>
      <c r="N1939" s="12">
        <v>331.74436160430895</v>
      </c>
      <c r="O1939" s="12">
        <v>342.32602959481278</v>
      </c>
      <c r="P1939" s="12">
        <v>350.54263903784721</v>
      </c>
      <c r="Q1939" s="12">
        <v>371.75913581332139</v>
      </c>
      <c r="R1939" s="12">
        <v>384.7010886141162</v>
      </c>
      <c r="S1939" s="12">
        <v>394.20632365804391</v>
      </c>
      <c r="T1939" s="12">
        <v>398.49395890639988</v>
      </c>
      <c r="U1939" s="12">
        <v>405.19820785588394</v>
      </c>
      <c r="V1939" s="12">
        <v>404.81520581854795</v>
      </c>
      <c r="W1939" s="12">
        <v>404.95565150958782</v>
      </c>
      <c r="X1939" s="12">
        <v>406.92454627573272</v>
      </c>
      <c r="Y1939" s="12">
        <v>404.9416548414037</v>
      </c>
      <c r="Z1939" s="12">
        <v>410.45032635085971</v>
      </c>
    </row>
    <row r="1940" spans="2:26" x14ac:dyDescent="0.25">
      <c r="C1940" t="s">
        <v>93</v>
      </c>
      <c r="L1940" s="12">
        <v>71.953013205631578</v>
      </c>
      <c r="M1940" s="12">
        <v>75.407897297738501</v>
      </c>
      <c r="N1940" s="12">
        <v>76.829989800538499</v>
      </c>
      <c r="O1940" s="12">
        <v>71.411252439794652</v>
      </c>
      <c r="P1940" s="12">
        <v>69.351331440556976</v>
      </c>
      <c r="Q1940" s="12">
        <v>65.801347839312214</v>
      </c>
      <c r="R1940" s="12">
        <v>64.709303171141755</v>
      </c>
      <c r="S1940" s="12">
        <v>64.137387422011727</v>
      </c>
      <c r="T1940" s="12">
        <v>64.935372037225733</v>
      </c>
      <c r="U1940" s="12">
        <v>63.191203265185976</v>
      </c>
      <c r="V1940" s="12">
        <v>60.92936212335492</v>
      </c>
      <c r="W1940" s="12">
        <v>64.586981662548311</v>
      </c>
      <c r="X1940" s="12">
        <v>68.168858855093617</v>
      </c>
      <c r="Y1940" s="12">
        <v>70.751435708540441</v>
      </c>
      <c r="Z1940" s="12">
        <v>72.060872281777904</v>
      </c>
    </row>
    <row r="1941" spans="2:26" s="65" customFormat="1" x14ac:dyDescent="0.25">
      <c r="B1941" s="65" t="s">
        <v>221</v>
      </c>
      <c r="L1941" s="66">
        <v>1850.1186089853875</v>
      </c>
      <c r="M1941" s="66">
        <v>1843.85366563568</v>
      </c>
      <c r="N1941" s="66">
        <v>1837.0639634620761</v>
      </c>
      <c r="O1941" s="66">
        <v>1830.0433906595199</v>
      </c>
      <c r="P1941" s="66">
        <v>1822.2650711111771</v>
      </c>
      <c r="Q1941" s="66">
        <v>1813.992136358389</v>
      </c>
      <c r="R1941" s="66">
        <v>1804.9435509113835</v>
      </c>
      <c r="S1941" s="66">
        <v>1795.519519217054</v>
      </c>
      <c r="T1941" s="66">
        <v>1785.6564076091888</v>
      </c>
      <c r="U1941" s="66">
        <v>1775.5667418170883</v>
      </c>
      <c r="V1941" s="66">
        <v>1764.9822124079467</v>
      </c>
      <c r="W1941" s="66">
        <v>1754.1213649664799</v>
      </c>
      <c r="X1941" s="66">
        <v>1742.8720402359527</v>
      </c>
      <c r="Y1941" s="66">
        <v>1731.4130993854567</v>
      </c>
      <c r="Z1941" s="66">
        <v>1719.727539056428</v>
      </c>
    </row>
    <row r="1942" spans="2:26" x14ac:dyDescent="0.25">
      <c r="B1942" t="s">
        <v>218</v>
      </c>
      <c r="C1942" t="s">
        <v>83</v>
      </c>
      <c r="L1942" s="12">
        <v>50.296617585548489</v>
      </c>
      <c r="M1942" s="12">
        <v>49.399596212827035</v>
      </c>
      <c r="N1942" s="12">
        <v>53.574619881813156</v>
      </c>
      <c r="O1942" s="12">
        <v>52.030388384281608</v>
      </c>
      <c r="P1942" s="12">
        <v>50.495092848391685</v>
      </c>
      <c r="Q1942" s="12">
        <v>49.376343653492739</v>
      </c>
      <c r="R1942" s="12">
        <v>48.136068728334273</v>
      </c>
      <c r="S1942" s="12">
        <v>47.32195706809582</v>
      </c>
      <c r="T1942" s="12">
        <v>46.661800814639086</v>
      </c>
      <c r="U1942" s="12">
        <v>46.365092782624913</v>
      </c>
      <c r="V1942" s="12">
        <v>46.163698885457308</v>
      </c>
      <c r="W1942" s="12">
        <v>46.066759595872306</v>
      </c>
      <c r="X1942" s="12">
        <v>45.98616724187314</v>
      </c>
      <c r="Y1942" s="12">
        <v>45.962084893216542</v>
      </c>
      <c r="Z1942" s="12">
        <v>46.051592419710154</v>
      </c>
    </row>
    <row r="1943" spans="2:26" x14ac:dyDescent="0.25">
      <c r="C1943" t="s">
        <v>84</v>
      </c>
      <c r="L1943" s="12">
        <v>53.427798283689256</v>
      </c>
      <c r="M1943" s="12">
        <v>52.678248594156038</v>
      </c>
      <c r="N1943" s="12">
        <v>44.119829934366258</v>
      </c>
      <c r="O1943" s="12">
        <v>48.732459041063592</v>
      </c>
      <c r="P1943" s="12">
        <v>47.512538660252844</v>
      </c>
      <c r="Q1943" s="12">
        <v>50.73582372181211</v>
      </c>
      <c r="R1943" s="12">
        <v>49.55662467904974</v>
      </c>
      <c r="S1943" s="12">
        <v>48.395499397821098</v>
      </c>
      <c r="T1943" s="12">
        <v>47.515591566208315</v>
      </c>
      <c r="U1943" s="12">
        <v>46.560450422378693</v>
      </c>
      <c r="V1943" s="12">
        <v>45.930637633427807</v>
      </c>
      <c r="W1943" s="12">
        <v>45.41397542733305</v>
      </c>
      <c r="X1943" s="12">
        <v>45.192429664668239</v>
      </c>
      <c r="Y1943" s="12">
        <v>45.02302146145162</v>
      </c>
      <c r="Z1943" s="12">
        <v>44.955759655740735</v>
      </c>
    </row>
    <row r="1944" spans="2:26" x14ac:dyDescent="0.25">
      <c r="C1944" t="s">
        <v>85</v>
      </c>
      <c r="L1944" s="12">
        <v>74.205679627550921</v>
      </c>
      <c r="M1944" s="12">
        <v>72.538767151604219</v>
      </c>
      <c r="N1944" s="12">
        <v>73.727734176143287</v>
      </c>
      <c r="O1944" s="12">
        <v>68.626001768004073</v>
      </c>
      <c r="P1944" s="12">
        <v>70.579299378064832</v>
      </c>
      <c r="Q1944" s="12">
        <v>64.979671558786464</v>
      </c>
      <c r="R1944" s="12">
        <v>61.555851954160943</v>
      </c>
      <c r="S1944" s="12">
        <v>64.500395512617558</v>
      </c>
      <c r="T1944" s="12">
        <v>62.889642263765154</v>
      </c>
      <c r="U1944" s="12">
        <v>64.981807602046658</v>
      </c>
      <c r="V1944" s="12">
        <v>63.685578114818483</v>
      </c>
      <c r="W1944" s="12">
        <v>62.563254959291299</v>
      </c>
      <c r="X1944" s="12">
        <v>61.602015964486242</v>
      </c>
      <c r="Y1944" s="12">
        <v>60.752396196609581</v>
      </c>
      <c r="Z1944" s="12">
        <v>60.164000291254993</v>
      </c>
    </row>
    <row r="1945" spans="2:26" x14ac:dyDescent="0.25">
      <c r="C1945" t="s">
        <v>81</v>
      </c>
      <c r="L1945" s="12">
        <v>142.84459245027048</v>
      </c>
      <c r="M1945" s="12">
        <v>145.21526234644563</v>
      </c>
      <c r="N1945" s="12">
        <v>141.43195264074006</v>
      </c>
      <c r="O1945" s="12">
        <v>139.59312203701194</v>
      </c>
      <c r="P1945" s="12">
        <v>137.02381200583827</v>
      </c>
      <c r="Q1945" s="12">
        <v>140.40643789187263</v>
      </c>
      <c r="R1945" s="12">
        <v>146.08097915175767</v>
      </c>
      <c r="S1945" s="12">
        <v>141.98051048858093</v>
      </c>
      <c r="T1945" s="12">
        <v>144.52465049951698</v>
      </c>
      <c r="U1945" s="12">
        <v>138.54151573449636</v>
      </c>
      <c r="V1945" s="12">
        <v>136.85891232467176</v>
      </c>
      <c r="W1945" s="12">
        <v>135.8942322553151</v>
      </c>
      <c r="X1945" s="12">
        <v>135.49861908241417</v>
      </c>
      <c r="Y1945" s="12">
        <v>132.84447921946759</v>
      </c>
      <c r="Z1945" s="12">
        <v>128.52945764228926</v>
      </c>
    </row>
    <row r="1946" spans="2:26" x14ac:dyDescent="0.25">
      <c r="C1946" t="s">
        <v>75</v>
      </c>
      <c r="L1946" s="12">
        <v>118.08056296447863</v>
      </c>
      <c r="M1946" s="12">
        <v>126.06248095861409</v>
      </c>
      <c r="N1946" s="12">
        <v>135.26371746602632</v>
      </c>
      <c r="O1946" s="12">
        <v>140.94134281216955</v>
      </c>
      <c r="P1946" s="12">
        <v>140.72731189726247</v>
      </c>
      <c r="Q1946" s="12">
        <v>142.38570390087887</v>
      </c>
      <c r="R1946" s="12">
        <v>142.29882878180234</v>
      </c>
      <c r="S1946" s="12">
        <v>141.24922330524984</v>
      </c>
      <c r="T1946" s="12">
        <v>138.58869063596939</v>
      </c>
      <c r="U1946" s="12">
        <v>139.37582494601898</v>
      </c>
      <c r="V1946" s="12">
        <v>140.16104650485741</v>
      </c>
      <c r="W1946" s="12">
        <v>140.00465115251279</v>
      </c>
      <c r="X1946" s="12">
        <v>140.05002520408806</v>
      </c>
      <c r="Y1946" s="12">
        <v>141.84216383307759</v>
      </c>
      <c r="Z1946" s="12">
        <v>144.30415136338507</v>
      </c>
    </row>
    <row r="1947" spans="2:26" x14ac:dyDescent="0.25">
      <c r="C1947" t="s">
        <v>76</v>
      </c>
      <c r="L1947" s="12">
        <v>499.29791505524946</v>
      </c>
      <c r="M1947" s="12">
        <v>492.50620826264134</v>
      </c>
      <c r="N1947" s="12">
        <v>487.12274821414542</v>
      </c>
      <c r="O1947" s="12">
        <v>480.06806720144311</v>
      </c>
      <c r="P1947" s="12">
        <v>483.9783435742263</v>
      </c>
      <c r="Q1947" s="12">
        <v>474.83139645443384</v>
      </c>
      <c r="R1947" s="12">
        <v>471.97820861144481</v>
      </c>
      <c r="S1947" s="12">
        <v>471.98117604716663</v>
      </c>
      <c r="T1947" s="12">
        <v>468.55039427614764</v>
      </c>
      <c r="U1947" s="12">
        <v>467.31805892623697</v>
      </c>
      <c r="V1947" s="12">
        <v>464.30315667826324</v>
      </c>
      <c r="W1947" s="12">
        <v>466.62421897979158</v>
      </c>
      <c r="X1947" s="12">
        <v>465.71690807309812</v>
      </c>
      <c r="Y1947" s="12">
        <v>467.96995309233756</v>
      </c>
      <c r="Z1947" s="12">
        <v>466.14900432867546</v>
      </c>
    </row>
    <row r="1948" spans="2:26" x14ac:dyDescent="0.25">
      <c r="C1948" t="s">
        <v>77</v>
      </c>
      <c r="L1948" s="12">
        <v>514.85248212305225</v>
      </c>
      <c r="M1948" s="12">
        <v>513.03666634044555</v>
      </c>
      <c r="N1948" s="12">
        <v>509.08025432450609</v>
      </c>
      <c r="O1948" s="12">
        <v>508.75611862514205</v>
      </c>
      <c r="P1948" s="12">
        <v>501.85314840047607</v>
      </c>
      <c r="Q1948" s="12">
        <v>493.48143509148139</v>
      </c>
      <c r="R1948" s="12">
        <v>486.38027767839611</v>
      </c>
      <c r="S1948" s="12">
        <v>483.06613957888123</v>
      </c>
      <c r="T1948" s="12">
        <v>485.53149415523865</v>
      </c>
      <c r="U1948" s="12">
        <v>488.08473608405239</v>
      </c>
      <c r="V1948" s="12">
        <v>496.46496624870565</v>
      </c>
      <c r="W1948" s="12">
        <v>494.97803146380812</v>
      </c>
      <c r="X1948" s="12">
        <v>493.07219747007076</v>
      </c>
      <c r="Y1948" s="12">
        <v>492.28864921896781</v>
      </c>
      <c r="Z1948" s="12">
        <v>492.0899594800415</v>
      </c>
    </row>
    <row r="1949" spans="2:26" x14ac:dyDescent="0.25">
      <c r="C1949" t="s">
        <v>78</v>
      </c>
      <c r="L1949" s="12">
        <v>328.98537539395693</v>
      </c>
      <c r="M1949" s="12">
        <v>324.80317498245284</v>
      </c>
      <c r="N1949" s="12">
        <v>328.38504250872126</v>
      </c>
      <c r="O1949" s="12">
        <v>337.05593406024479</v>
      </c>
      <c r="P1949" s="12">
        <v>343.408559454802</v>
      </c>
      <c r="Q1949" s="12">
        <v>360.49517395003323</v>
      </c>
      <c r="R1949" s="12">
        <v>369.68286949634756</v>
      </c>
      <c r="S1949" s="12">
        <v>376.02486648155889</v>
      </c>
      <c r="T1949" s="12">
        <v>378.2825703699578</v>
      </c>
      <c r="U1949" s="12">
        <v>381.85736470953276</v>
      </c>
      <c r="V1949" s="12">
        <v>380.78364688570019</v>
      </c>
      <c r="W1949" s="12">
        <v>379.18071932157392</v>
      </c>
      <c r="X1949" s="12">
        <v>380.39616291031797</v>
      </c>
      <c r="Y1949" s="12">
        <v>378.78365823764648</v>
      </c>
      <c r="Z1949" s="12">
        <v>382.32529586519894</v>
      </c>
    </row>
    <row r="1950" spans="2:26" x14ac:dyDescent="0.25">
      <c r="C1950" t="s">
        <v>93</v>
      </c>
      <c r="L1950" s="12">
        <v>71.436398628857404</v>
      </c>
      <c r="M1950" s="12">
        <v>74.239983889127402</v>
      </c>
      <c r="N1950" s="12">
        <v>74.891598839598117</v>
      </c>
      <c r="O1950" s="12">
        <v>69.085025300308629</v>
      </c>
      <c r="P1950" s="12">
        <v>66.490243599825078</v>
      </c>
      <c r="Q1950" s="12">
        <v>62.701939029228711</v>
      </c>
      <c r="R1950" s="12">
        <v>61.321219875738798</v>
      </c>
      <c r="S1950" s="12">
        <v>60.420334959307439</v>
      </c>
      <c r="T1950" s="12">
        <v>60.7741142425795</v>
      </c>
      <c r="U1950" s="12">
        <v>59.057555206097916</v>
      </c>
      <c r="V1950" s="12">
        <v>56.798061380646971</v>
      </c>
      <c r="W1950" s="12">
        <v>59.788572436487641</v>
      </c>
      <c r="X1950" s="12">
        <v>62.527786206957465</v>
      </c>
      <c r="Y1950" s="12">
        <v>64.364336895185872</v>
      </c>
      <c r="Z1950" s="12">
        <v>65.196959560512269</v>
      </c>
    </row>
    <row r="1951" spans="2:26" s="65" customFormat="1" x14ac:dyDescent="0.25">
      <c r="B1951" s="65" t="s">
        <v>222</v>
      </c>
      <c r="L1951" s="66">
        <v>1853.4274221126541</v>
      </c>
      <c r="M1951" s="66">
        <v>1850.4803887383143</v>
      </c>
      <c r="N1951" s="66">
        <v>1847.59749798606</v>
      </c>
      <c r="O1951" s="66">
        <v>1844.8884592296695</v>
      </c>
      <c r="P1951" s="66">
        <v>1842.0683498191397</v>
      </c>
      <c r="Q1951" s="66">
        <v>1839.3939252520199</v>
      </c>
      <c r="R1951" s="66">
        <v>1836.9909289570323</v>
      </c>
      <c r="S1951" s="66">
        <v>1834.9401028392797</v>
      </c>
      <c r="T1951" s="66">
        <v>1833.3189488240225</v>
      </c>
      <c r="U1951" s="66">
        <v>1832.1424064134856</v>
      </c>
      <c r="V1951" s="66">
        <v>1831.1497046565487</v>
      </c>
      <c r="W1951" s="66">
        <v>1830.5144155919857</v>
      </c>
      <c r="X1951" s="66">
        <v>1830.0423118179742</v>
      </c>
      <c r="Y1951" s="66">
        <v>1829.8307430479606</v>
      </c>
      <c r="Z1951" s="66">
        <v>1829.7661806068086</v>
      </c>
    </row>
    <row r="1952" spans="2:26" x14ac:dyDescent="0.25">
      <c r="B1952" t="s">
        <v>113</v>
      </c>
      <c r="C1952" t="s">
        <v>83</v>
      </c>
      <c r="L1952" s="12">
        <v>50.296617585548489</v>
      </c>
      <c r="M1952" s="12">
        <v>49.373216628492322</v>
      </c>
      <c r="N1952" s="12">
        <v>53.494683184368498</v>
      </c>
      <c r="O1952" s="12">
        <v>51.62794045484565</v>
      </c>
      <c r="P1952" s="12">
        <v>49.832667246623934</v>
      </c>
      <c r="Q1952" s="12">
        <v>48.773648613912748</v>
      </c>
      <c r="R1952" s="12">
        <v>47.822323294830866</v>
      </c>
      <c r="S1952" s="12">
        <v>46.893566040297586</v>
      </c>
      <c r="T1952" s="12">
        <v>46.088632098205203</v>
      </c>
      <c r="U1952" s="12">
        <v>45.746453410936127</v>
      </c>
      <c r="V1952" s="12">
        <v>45.730478025769003</v>
      </c>
      <c r="W1952" s="12">
        <v>45.6109654823479</v>
      </c>
      <c r="X1952" s="12">
        <v>45.148321284156033</v>
      </c>
      <c r="Y1952" s="12">
        <v>45.116789677131152</v>
      </c>
      <c r="Z1952" s="12">
        <v>44.717422810142274</v>
      </c>
    </row>
    <row r="1953" spans="2:26" x14ac:dyDescent="0.25">
      <c r="C1953" t="s">
        <v>84</v>
      </c>
      <c r="L1953" s="12">
        <v>53.427798283689256</v>
      </c>
      <c r="M1953" s="12">
        <v>52.64820351577665</v>
      </c>
      <c r="N1953" s="12">
        <v>44.051909260406632</v>
      </c>
      <c r="O1953" s="12">
        <v>48.324299513259703</v>
      </c>
      <c r="P1953" s="12">
        <v>46.536811350778933</v>
      </c>
      <c r="Q1953" s="12">
        <v>49.259478851732744</v>
      </c>
      <c r="R1953" s="12">
        <v>48.193661813312161</v>
      </c>
      <c r="S1953" s="12">
        <v>47.158520125590769</v>
      </c>
      <c r="T1953" s="12">
        <v>46.457435894135351</v>
      </c>
      <c r="U1953" s="12">
        <v>45.465658029729099</v>
      </c>
      <c r="V1953" s="12">
        <v>44.981911958987567</v>
      </c>
      <c r="W1953" s="12">
        <v>44.578097295762781</v>
      </c>
      <c r="X1953" s="12">
        <v>44.352564317063361</v>
      </c>
      <c r="Y1953" s="12">
        <v>44.225209905069022</v>
      </c>
      <c r="Z1953" s="12">
        <v>43.751351807320603</v>
      </c>
    </row>
    <row r="1954" spans="2:26" x14ac:dyDescent="0.25">
      <c r="C1954" t="s">
        <v>85</v>
      </c>
      <c r="L1954" s="12">
        <v>74.205679627550921</v>
      </c>
      <c r="M1954" s="12">
        <v>72.510096816328755</v>
      </c>
      <c r="N1954" s="12">
        <v>73.63704294113171</v>
      </c>
      <c r="O1954" s="12">
        <v>68.229398590361342</v>
      </c>
      <c r="P1954" s="12">
        <v>69.806969132303223</v>
      </c>
      <c r="Q1954" s="12">
        <v>63.946161458842802</v>
      </c>
      <c r="R1954" s="12">
        <v>60.360352524173159</v>
      </c>
      <c r="S1954" s="12">
        <v>62.959977977456703</v>
      </c>
      <c r="T1954" s="12">
        <v>61.009333406056079</v>
      </c>
      <c r="U1954" s="12">
        <v>62.878065869065189</v>
      </c>
      <c r="V1954" s="12">
        <v>61.842526176331994</v>
      </c>
      <c r="W1954" s="12">
        <v>61.038418257514778</v>
      </c>
      <c r="X1954" s="12">
        <v>60.125894124256121</v>
      </c>
      <c r="Y1954" s="12">
        <v>59.426051875679441</v>
      </c>
      <c r="Z1954" s="12">
        <v>58.636426315386878</v>
      </c>
    </row>
    <row r="1955" spans="2:26" x14ac:dyDescent="0.25">
      <c r="C1955" t="s">
        <v>81</v>
      </c>
      <c r="L1955" s="12">
        <v>142.84459245027048</v>
      </c>
      <c r="M1955" s="12">
        <v>145.17854001922726</v>
      </c>
      <c r="N1955" s="12">
        <v>141.33075654071388</v>
      </c>
      <c r="O1955" s="12">
        <v>139.08913084036479</v>
      </c>
      <c r="P1955" s="12">
        <v>136.0047109961877</v>
      </c>
      <c r="Q1955" s="12">
        <v>139.04445740622043</v>
      </c>
      <c r="R1955" s="12">
        <v>144.47962018576067</v>
      </c>
      <c r="S1955" s="12">
        <v>140.07782710894097</v>
      </c>
      <c r="T1955" s="12">
        <v>142.32916245353329</v>
      </c>
      <c r="U1955" s="12">
        <v>136.04133282902268</v>
      </c>
      <c r="V1955" s="12">
        <v>134.21815529673552</v>
      </c>
      <c r="W1955" s="12">
        <v>133.09793744735543</v>
      </c>
      <c r="X1955" s="12">
        <v>132.32396406957096</v>
      </c>
      <c r="Y1955" s="12">
        <v>129.5869514053685</v>
      </c>
      <c r="Z1955" s="12">
        <v>125.05016200617166</v>
      </c>
    </row>
    <row r="1956" spans="2:26" x14ac:dyDescent="0.25">
      <c r="C1956" t="s">
        <v>75</v>
      </c>
      <c r="L1956" s="12">
        <v>118.08056296447863</v>
      </c>
      <c r="M1956" s="12">
        <v>126.04075857567395</v>
      </c>
      <c r="N1956" s="12">
        <v>135.20628467014993</v>
      </c>
      <c r="O1956" s="12">
        <v>140.61400866082394</v>
      </c>
      <c r="P1956" s="12">
        <v>140.03715009301274</v>
      </c>
      <c r="Q1956" s="12">
        <v>141.45263007034774</v>
      </c>
      <c r="R1956" s="12">
        <v>141.38896165099959</v>
      </c>
      <c r="S1956" s="12">
        <v>140.21959654931453</v>
      </c>
      <c r="T1956" s="12">
        <v>137.56692223788446</v>
      </c>
      <c r="U1956" s="12">
        <v>138.45261789521027</v>
      </c>
      <c r="V1956" s="12">
        <v>139.04411181422006</v>
      </c>
      <c r="W1956" s="12">
        <v>138.75581080085803</v>
      </c>
      <c r="X1956" s="12">
        <v>138.35776742907035</v>
      </c>
      <c r="Y1956" s="12">
        <v>139.59435397849512</v>
      </c>
      <c r="Z1956" s="12">
        <v>141.29304241927207</v>
      </c>
    </row>
    <row r="1957" spans="2:26" x14ac:dyDescent="0.25">
      <c r="C1957" t="s">
        <v>76</v>
      </c>
      <c r="L1957" s="12">
        <v>499.29791505524946</v>
      </c>
      <c r="M1957" s="12">
        <v>492.28758257796738</v>
      </c>
      <c r="N1957" s="12">
        <v>486.5624770303528</v>
      </c>
      <c r="O1957" s="12">
        <v>477.36411747942282</v>
      </c>
      <c r="P1957" s="12">
        <v>478.66613418988129</v>
      </c>
      <c r="Q1957" s="12">
        <v>468.33087445853323</v>
      </c>
      <c r="R1957" s="12">
        <v>465.92888349777559</v>
      </c>
      <c r="S1957" s="12">
        <v>465.38337258878335</v>
      </c>
      <c r="T1957" s="12">
        <v>461.83980784494491</v>
      </c>
      <c r="U1957" s="12">
        <v>460.61684939673063</v>
      </c>
      <c r="V1957" s="12">
        <v>458.7064408847549</v>
      </c>
      <c r="W1957" s="12">
        <v>461.6532473265612</v>
      </c>
      <c r="X1957" s="12">
        <v>459.57756989654433</v>
      </c>
      <c r="Y1957" s="12">
        <v>461.51805839360242</v>
      </c>
      <c r="Z1957" s="12">
        <v>457.02049379732387</v>
      </c>
    </row>
    <row r="1958" spans="2:26" x14ac:dyDescent="0.25">
      <c r="C1958" t="s">
        <v>77</v>
      </c>
      <c r="L1958" s="12">
        <v>514.85248212305225</v>
      </c>
      <c r="M1958" s="12">
        <v>512.9630438282968</v>
      </c>
      <c r="N1958" s="12">
        <v>508.86304638430715</v>
      </c>
      <c r="O1958" s="12">
        <v>507.70194356256854</v>
      </c>
      <c r="P1958" s="12">
        <v>499.53342231394618</v>
      </c>
      <c r="Q1958" s="12">
        <v>490.14455367863451</v>
      </c>
      <c r="R1958" s="12">
        <v>482.68545077285489</v>
      </c>
      <c r="S1958" s="12">
        <v>478.67754031529927</v>
      </c>
      <c r="T1958" s="12">
        <v>480.37802232028287</v>
      </c>
      <c r="U1958" s="12">
        <v>482.27866014388462</v>
      </c>
      <c r="V1958" s="12">
        <v>490.30796360266851</v>
      </c>
      <c r="W1958" s="12">
        <v>488.66125549299898</v>
      </c>
      <c r="X1958" s="12">
        <v>486.06009778726735</v>
      </c>
      <c r="Y1958" s="12">
        <v>484.87929211834529</v>
      </c>
      <c r="Z1958" s="12">
        <v>483.5983379232531</v>
      </c>
    </row>
    <row r="1959" spans="2:26" x14ac:dyDescent="0.25">
      <c r="C1959" t="s">
        <v>78</v>
      </c>
      <c r="L1959" s="12">
        <v>328.98537539395693</v>
      </c>
      <c r="M1959" s="12">
        <v>324.77301297706344</v>
      </c>
      <c r="N1959" s="12">
        <v>328.29729585252676</v>
      </c>
      <c r="O1959" s="12">
        <v>336.64246089226407</v>
      </c>
      <c r="P1959" s="12">
        <v>342.53053518018032</v>
      </c>
      <c r="Q1959" s="12">
        <v>359.18715880190484</v>
      </c>
      <c r="R1959" s="12">
        <v>368.21865472219429</v>
      </c>
      <c r="S1959" s="12">
        <v>374.26075119540161</v>
      </c>
      <c r="T1959" s="12">
        <v>376.2512552728079</v>
      </c>
      <c r="U1959" s="12">
        <v>379.53398926288162</v>
      </c>
      <c r="V1959" s="12">
        <v>378.44970109904017</v>
      </c>
      <c r="W1959" s="12">
        <v>376.8127108570456</v>
      </c>
      <c r="X1959" s="12">
        <v>377.77696263663768</v>
      </c>
      <c r="Y1959" s="12">
        <v>376.10230192554855</v>
      </c>
      <c r="Z1959" s="12">
        <v>379.20080661507006</v>
      </c>
    </row>
    <row r="1960" spans="2:26" x14ac:dyDescent="0.25">
      <c r="C1960" t="s">
        <v>93</v>
      </c>
      <c r="L1960" s="12">
        <v>71.436398628857404</v>
      </c>
      <c r="M1960" s="12">
        <v>74.237754924802715</v>
      </c>
      <c r="N1960" s="12">
        <v>74.883838080819956</v>
      </c>
      <c r="O1960" s="12">
        <v>69.062684711844909</v>
      </c>
      <c r="P1960" s="12">
        <v>66.42667727084708</v>
      </c>
      <c r="Q1960" s="12">
        <v>62.620059051749891</v>
      </c>
      <c r="R1960" s="12">
        <v>61.228273781981045</v>
      </c>
      <c r="S1960" s="12">
        <v>60.306797612590437</v>
      </c>
      <c r="T1960" s="12">
        <v>60.635741422238461</v>
      </c>
      <c r="U1960" s="12">
        <v>58.917504047595173</v>
      </c>
      <c r="V1960" s="12">
        <v>56.64784052431682</v>
      </c>
      <c r="W1960" s="12">
        <v>59.628019124329157</v>
      </c>
      <c r="X1960" s="12">
        <v>62.312256260570877</v>
      </c>
      <c r="Y1960" s="12">
        <v>64.114051611147502</v>
      </c>
      <c r="Z1960" s="12">
        <v>64.917600234265706</v>
      </c>
    </row>
    <row r="1961" spans="2:26" s="65" customFormat="1" x14ac:dyDescent="0.25">
      <c r="B1961" s="65" t="s">
        <v>223</v>
      </c>
      <c r="L1961" s="66">
        <v>1853.4274221126541</v>
      </c>
      <c r="M1961" s="66">
        <v>1850.0122098636293</v>
      </c>
      <c r="N1961" s="66">
        <v>1846.3273339447774</v>
      </c>
      <c r="O1961" s="66">
        <v>1838.6559847057558</v>
      </c>
      <c r="P1961" s="66">
        <v>1829.3750777737614</v>
      </c>
      <c r="Q1961" s="66">
        <v>1822.7590223918789</v>
      </c>
      <c r="R1961" s="66">
        <v>1820.3061822438822</v>
      </c>
      <c r="S1961" s="66">
        <v>1815.937949513675</v>
      </c>
      <c r="T1961" s="66">
        <v>1812.5563129500886</v>
      </c>
      <c r="U1961" s="66">
        <v>1809.9311308850556</v>
      </c>
      <c r="V1961" s="66">
        <v>1809.9291293828244</v>
      </c>
      <c r="W1961" s="66">
        <v>1809.8364620847738</v>
      </c>
      <c r="X1961" s="66">
        <v>1806.0353978051371</v>
      </c>
      <c r="Y1961" s="66">
        <v>1804.5630608903871</v>
      </c>
      <c r="Z1961" s="66">
        <v>1798.185643928206</v>
      </c>
    </row>
    <row r="1962" spans="2:26" x14ac:dyDescent="0.25">
      <c r="B1962" t="s">
        <v>118</v>
      </c>
      <c r="C1962" t="s">
        <v>83</v>
      </c>
      <c r="L1962" s="12">
        <v>50.296617585548489</v>
      </c>
      <c r="M1962" s="12">
        <v>49.386408088183515</v>
      </c>
      <c r="N1962" s="12">
        <v>53.516573702295183</v>
      </c>
      <c r="O1962" s="12">
        <v>51.825384154183745</v>
      </c>
      <c r="P1962" s="12">
        <v>50.084064566266903</v>
      </c>
      <c r="Q1962" s="12">
        <v>48.801393039891117</v>
      </c>
      <c r="R1962" s="12">
        <v>47.553918390061355</v>
      </c>
      <c r="S1962" s="12">
        <v>46.905004913046781</v>
      </c>
      <c r="T1962" s="12">
        <v>46.254656580736395</v>
      </c>
      <c r="U1962" s="12">
        <v>45.797805475985967</v>
      </c>
      <c r="V1962" s="12">
        <v>45.600596749504504</v>
      </c>
      <c r="W1962" s="12">
        <v>45.537146925411847</v>
      </c>
      <c r="X1962" s="12">
        <v>45.408833999412337</v>
      </c>
      <c r="Y1962" s="12">
        <v>45.217035160953046</v>
      </c>
      <c r="Z1962" s="12">
        <v>45.018067773997117</v>
      </c>
    </row>
    <row r="1963" spans="2:26" x14ac:dyDescent="0.25">
      <c r="C1963" t="s">
        <v>84</v>
      </c>
      <c r="L1963" s="12">
        <v>53.427798283689256</v>
      </c>
      <c r="M1963" s="12">
        <v>52.663227131556738</v>
      </c>
      <c r="N1963" s="12">
        <v>44.073561631656474</v>
      </c>
      <c r="O1963" s="12">
        <v>48.515907568454594</v>
      </c>
      <c r="P1963" s="12">
        <v>46.927334925504695</v>
      </c>
      <c r="Q1963" s="12">
        <v>49.6238053862984</v>
      </c>
      <c r="R1963" s="12">
        <v>48.156958311724978</v>
      </c>
      <c r="S1963" s="12">
        <v>47.058590638190807</v>
      </c>
      <c r="T1963" s="12">
        <v>46.371569365290782</v>
      </c>
      <c r="U1963" s="12">
        <v>45.519023116339469</v>
      </c>
      <c r="V1963" s="12">
        <v>44.949072600275166</v>
      </c>
      <c r="W1963" s="12">
        <v>44.464455442461791</v>
      </c>
      <c r="X1963" s="12">
        <v>44.31811831542106</v>
      </c>
      <c r="Y1963" s="12">
        <v>44.189439547082763</v>
      </c>
      <c r="Z1963" s="12">
        <v>44.003918616316945</v>
      </c>
    </row>
    <row r="1964" spans="2:26" x14ac:dyDescent="0.25">
      <c r="C1964" t="s">
        <v>85</v>
      </c>
      <c r="L1964" s="12">
        <v>74.205679627550921</v>
      </c>
      <c r="M1964" s="12">
        <v>72.524433071217729</v>
      </c>
      <c r="N1964" s="12">
        <v>73.666382286894958</v>
      </c>
      <c r="O1964" s="12">
        <v>68.414633792739522</v>
      </c>
      <c r="P1964" s="12">
        <v>70.120361742076298</v>
      </c>
      <c r="Q1964" s="12">
        <v>64.216184091239683</v>
      </c>
      <c r="R1964" s="12">
        <v>60.442705620172248</v>
      </c>
      <c r="S1964" s="12">
        <v>63.10272108953545</v>
      </c>
      <c r="T1964" s="12">
        <v>61.207834839732357</v>
      </c>
      <c r="U1964" s="12">
        <v>62.99908945680783</v>
      </c>
      <c r="V1964" s="12">
        <v>61.749538053684248</v>
      </c>
      <c r="W1964" s="12">
        <v>60.819549787333202</v>
      </c>
      <c r="X1964" s="12">
        <v>60.096139539326963</v>
      </c>
      <c r="Y1964" s="12">
        <v>59.367453502444334</v>
      </c>
      <c r="Z1964" s="12">
        <v>58.747703612467177</v>
      </c>
    </row>
    <row r="1965" spans="2:26" x14ac:dyDescent="0.25">
      <c r="C1965" t="s">
        <v>81</v>
      </c>
      <c r="L1965" s="12">
        <v>142.84459245027048</v>
      </c>
      <c r="M1965" s="12">
        <v>145.19690304617259</v>
      </c>
      <c r="N1965" s="12">
        <v>141.36247741865293</v>
      </c>
      <c r="O1965" s="12">
        <v>139.3275262462615</v>
      </c>
      <c r="P1965" s="12">
        <v>136.41918470391801</v>
      </c>
      <c r="Q1965" s="12">
        <v>139.38400659271264</v>
      </c>
      <c r="R1965" s="12">
        <v>144.55645748236105</v>
      </c>
      <c r="S1965" s="12">
        <v>140.2750656654332</v>
      </c>
      <c r="T1965" s="12">
        <v>142.62141662934937</v>
      </c>
      <c r="U1965" s="12">
        <v>136.30710806698573</v>
      </c>
      <c r="V1965" s="12">
        <v>134.33683566658348</v>
      </c>
      <c r="W1965" s="12">
        <v>133.160689357503</v>
      </c>
      <c r="X1965" s="12">
        <v>132.57961777149009</v>
      </c>
      <c r="Y1965" s="12">
        <v>129.69972042998185</v>
      </c>
      <c r="Z1965" s="12">
        <v>125.23380758306716</v>
      </c>
    </row>
    <row r="1966" spans="2:26" x14ac:dyDescent="0.25">
      <c r="C1966" t="s">
        <v>75</v>
      </c>
      <c r="L1966" s="12">
        <v>118.08056296447863</v>
      </c>
      <c r="M1966" s="12">
        <v>126.05162622752273</v>
      </c>
      <c r="N1966" s="12">
        <v>135.22304282231357</v>
      </c>
      <c r="O1966" s="12">
        <v>140.7741820214008</v>
      </c>
      <c r="P1966" s="12">
        <v>140.31988661228485</v>
      </c>
      <c r="Q1966" s="12">
        <v>141.62107675031703</v>
      </c>
      <c r="R1966" s="12">
        <v>141.30607456214852</v>
      </c>
      <c r="S1966" s="12">
        <v>140.23522077163835</v>
      </c>
      <c r="T1966" s="12">
        <v>137.62503308102842</v>
      </c>
      <c r="U1966" s="12">
        <v>138.45058841598254</v>
      </c>
      <c r="V1966" s="12">
        <v>139.14331363277799</v>
      </c>
      <c r="W1966" s="12">
        <v>138.86237049320854</v>
      </c>
      <c r="X1966" s="12">
        <v>138.70138583103829</v>
      </c>
      <c r="Y1966" s="12">
        <v>140.09297261185807</v>
      </c>
      <c r="Z1966" s="12">
        <v>141.89229872758719</v>
      </c>
    </row>
    <row r="1967" spans="2:26" x14ac:dyDescent="0.25">
      <c r="C1967" t="s">
        <v>76</v>
      </c>
      <c r="L1967" s="12">
        <v>499.29791505524946</v>
      </c>
      <c r="M1967" s="12">
        <v>492.39691147682817</v>
      </c>
      <c r="N1967" s="12">
        <v>486.73383775466027</v>
      </c>
      <c r="O1967" s="12">
        <v>478.65556258212405</v>
      </c>
      <c r="P1967" s="12">
        <v>480.7890325303589</v>
      </c>
      <c r="Q1967" s="12">
        <v>469.65985355095756</v>
      </c>
      <c r="R1967" s="12">
        <v>465.39632763764729</v>
      </c>
      <c r="S1967" s="12">
        <v>465.42102325799323</v>
      </c>
      <c r="T1967" s="12">
        <v>462.26255456432784</v>
      </c>
      <c r="U1967" s="12">
        <v>460.77180466115522</v>
      </c>
      <c r="V1967" s="12">
        <v>458.12589762127942</v>
      </c>
      <c r="W1967" s="12">
        <v>460.89187387055426</v>
      </c>
      <c r="X1967" s="12">
        <v>460.30023232340363</v>
      </c>
      <c r="Y1967" s="12">
        <v>462.06809728228239</v>
      </c>
      <c r="Z1967" s="12">
        <v>458.82422837998865</v>
      </c>
    </row>
    <row r="1968" spans="2:26" x14ac:dyDescent="0.25">
      <c r="C1968" t="s">
        <v>77</v>
      </c>
      <c r="L1968" s="12">
        <v>514.85248212305225</v>
      </c>
      <c r="M1968" s="12">
        <v>512.99985951274266</v>
      </c>
      <c r="N1968" s="12">
        <v>508.93297348362876</v>
      </c>
      <c r="O1968" s="12">
        <v>508.19899892754052</v>
      </c>
      <c r="P1968" s="12">
        <v>500.48455026550988</v>
      </c>
      <c r="Q1968" s="12">
        <v>491.01591309888067</v>
      </c>
      <c r="R1968" s="12">
        <v>482.94165128638616</v>
      </c>
      <c r="S1968" s="12">
        <v>479.11573889554268</v>
      </c>
      <c r="T1968" s="12">
        <v>481.03378130894623</v>
      </c>
      <c r="U1968" s="12">
        <v>482.93686453654641</v>
      </c>
      <c r="V1968" s="12">
        <v>490.71408991020752</v>
      </c>
      <c r="W1968" s="12">
        <v>488.89332415690239</v>
      </c>
      <c r="X1968" s="12">
        <v>486.67675128719588</v>
      </c>
      <c r="Y1968" s="12">
        <v>485.43690773093658</v>
      </c>
      <c r="Z1968" s="12">
        <v>484.51944359046018</v>
      </c>
    </row>
    <row r="1969" spans="1:26" x14ac:dyDescent="0.25">
      <c r="C1969" t="s">
        <v>78</v>
      </c>
      <c r="L1969" s="12">
        <v>328.98537539395693</v>
      </c>
      <c r="M1969" s="12">
        <v>324.78809520443002</v>
      </c>
      <c r="N1969" s="12">
        <v>328.32530968760284</v>
      </c>
      <c r="O1969" s="12">
        <v>336.83689912209536</v>
      </c>
      <c r="P1969" s="12">
        <v>342.89025463945666</v>
      </c>
      <c r="Q1969" s="12">
        <v>359.52244476577732</v>
      </c>
      <c r="R1969" s="12">
        <v>368.28693340271553</v>
      </c>
      <c r="S1969" s="12">
        <v>374.42053453338826</v>
      </c>
      <c r="T1969" s="12">
        <v>376.49637846890289</v>
      </c>
      <c r="U1969" s="12">
        <v>379.76162137987831</v>
      </c>
      <c r="V1969" s="12">
        <v>378.51463778965513</v>
      </c>
      <c r="W1969" s="12">
        <v>376.82095903600072</v>
      </c>
      <c r="X1969" s="12">
        <v>377.99354871779826</v>
      </c>
      <c r="Y1969" s="12">
        <v>376.24792693948706</v>
      </c>
      <c r="Z1969" s="12">
        <v>379.50583427779651</v>
      </c>
    </row>
    <row r="1970" spans="1:26" x14ac:dyDescent="0.25">
      <c r="C1970" t="s">
        <v>93</v>
      </c>
      <c r="L1970" s="12">
        <v>71.436398628857404</v>
      </c>
      <c r="M1970" s="12">
        <v>74.238869671847226</v>
      </c>
      <c r="N1970" s="12">
        <v>74.886262167151585</v>
      </c>
      <c r="O1970" s="12">
        <v>69.072813932783049</v>
      </c>
      <c r="P1970" s="12">
        <v>66.452075196030165</v>
      </c>
      <c r="Q1970" s="12">
        <v>62.64102469628331</v>
      </c>
      <c r="R1970" s="12">
        <v>61.232284558698751</v>
      </c>
      <c r="S1970" s="12">
        <v>60.31136373325355</v>
      </c>
      <c r="T1970" s="12">
        <v>60.646198212995344</v>
      </c>
      <c r="U1970" s="12">
        <v>58.928997184219696</v>
      </c>
      <c r="V1970" s="12">
        <v>56.656948365166897</v>
      </c>
      <c r="W1970" s="12">
        <v>59.622990453712298</v>
      </c>
      <c r="X1970" s="12">
        <v>62.323132076305505</v>
      </c>
      <c r="Y1970" s="12">
        <v>64.131471775877998</v>
      </c>
      <c r="Z1970" s="12">
        <v>64.951171761730748</v>
      </c>
    </row>
    <row r="1971" spans="1:26" s="65" customFormat="1" x14ac:dyDescent="0.25">
      <c r="B1971" s="65" t="s">
        <v>224</v>
      </c>
      <c r="L1971" s="66">
        <v>1853.4274221126541</v>
      </c>
      <c r="M1971" s="66">
        <v>1850.2463334305014</v>
      </c>
      <c r="N1971" s="66">
        <v>1846.7204209548563</v>
      </c>
      <c r="O1971" s="66">
        <v>1841.621908347583</v>
      </c>
      <c r="P1971" s="66">
        <v>1834.4867451814064</v>
      </c>
      <c r="Q1971" s="66">
        <v>1826.4857019723577</v>
      </c>
      <c r="R1971" s="66">
        <v>1819.8733112519158</v>
      </c>
      <c r="S1971" s="66">
        <v>1816.8452634980224</v>
      </c>
      <c r="T1971" s="66">
        <v>1814.5194230513098</v>
      </c>
      <c r="U1971" s="66">
        <v>1811.4729022939011</v>
      </c>
      <c r="V1971" s="66">
        <v>1809.7909303891345</v>
      </c>
      <c r="W1971" s="66">
        <v>1809.0733595230879</v>
      </c>
      <c r="X1971" s="66">
        <v>1808.3977598613922</v>
      </c>
      <c r="Y1971" s="66">
        <v>1806.4510249809041</v>
      </c>
      <c r="Z1971" s="66">
        <v>1802.6964743234118</v>
      </c>
    </row>
    <row r="1972" spans="1:26" x14ac:dyDescent="0.25">
      <c r="B1972" t="s">
        <v>114</v>
      </c>
      <c r="C1972" t="s">
        <v>83</v>
      </c>
      <c r="L1972" s="12">
        <v>50.296617585548489</v>
      </c>
      <c r="M1972" s="12">
        <v>49.378493611562057</v>
      </c>
      <c r="N1972" s="12">
        <v>53.503699981982344</v>
      </c>
      <c r="O1972" s="12">
        <v>51.756535564673413</v>
      </c>
      <c r="P1972" s="12">
        <v>50.02040529030625</v>
      </c>
      <c r="Q1972" s="12">
        <v>48.740532758187186</v>
      </c>
      <c r="R1972" s="12">
        <v>47.634090007309581</v>
      </c>
      <c r="S1972" s="12">
        <v>46.937270909212188</v>
      </c>
      <c r="T1972" s="12">
        <v>46.190544011467189</v>
      </c>
      <c r="U1972" s="12">
        <v>45.778911367171332</v>
      </c>
      <c r="V1972" s="12">
        <v>45.617052491521783</v>
      </c>
      <c r="W1972" s="12">
        <v>45.574100929136783</v>
      </c>
      <c r="X1972" s="12">
        <v>45.334957094540123</v>
      </c>
      <c r="Y1972" s="12">
        <v>45.16338368401297</v>
      </c>
      <c r="Z1972" s="12">
        <v>44.956196620112721</v>
      </c>
    </row>
    <row r="1973" spans="1:26" x14ac:dyDescent="0.25">
      <c r="C1973" t="s">
        <v>84</v>
      </c>
      <c r="L1973" s="12">
        <v>53.427798283689256</v>
      </c>
      <c r="M1973" s="12">
        <v>52.654213219816754</v>
      </c>
      <c r="N1973" s="12">
        <v>44.060747620599926</v>
      </c>
      <c r="O1973" s="12">
        <v>48.443985247192089</v>
      </c>
      <c r="P1973" s="12">
        <v>46.810825833303504</v>
      </c>
      <c r="Q1973" s="12">
        <v>49.458098317041483</v>
      </c>
      <c r="R1973" s="12">
        <v>48.149552332539741</v>
      </c>
      <c r="S1973" s="12">
        <v>47.101846063324793</v>
      </c>
      <c r="T1973" s="12">
        <v>46.416989825214017</v>
      </c>
      <c r="U1973" s="12">
        <v>45.525095780699708</v>
      </c>
      <c r="V1973" s="12">
        <v>44.949551285489321</v>
      </c>
      <c r="W1973" s="12">
        <v>44.497934614940704</v>
      </c>
      <c r="X1973" s="12">
        <v>44.327379418154869</v>
      </c>
      <c r="Y1973" s="12">
        <v>44.194759286250473</v>
      </c>
      <c r="Z1973" s="12">
        <v>43.952710262627633</v>
      </c>
    </row>
    <row r="1974" spans="1:26" x14ac:dyDescent="0.25">
      <c r="C1974" t="s">
        <v>85</v>
      </c>
      <c r="L1974" s="12">
        <v>74.205679627550921</v>
      </c>
      <c r="M1974" s="12">
        <v>72.515831578564502</v>
      </c>
      <c r="N1974" s="12">
        <v>73.649011109813344</v>
      </c>
      <c r="O1974" s="12">
        <v>68.344091908071277</v>
      </c>
      <c r="P1974" s="12">
        <v>70.023084240913249</v>
      </c>
      <c r="Q1974" s="12">
        <v>64.092163763585575</v>
      </c>
      <c r="R1974" s="12">
        <v>60.394001586232825</v>
      </c>
      <c r="S1974" s="12">
        <v>63.064496908662079</v>
      </c>
      <c r="T1974" s="12">
        <v>61.142154413609994</v>
      </c>
      <c r="U1974" s="12">
        <v>62.971384207168796</v>
      </c>
      <c r="V1974" s="12">
        <v>61.769146493091775</v>
      </c>
      <c r="W1974" s="12">
        <v>60.912144971513335</v>
      </c>
      <c r="X1974" s="12">
        <v>60.123760051163686</v>
      </c>
      <c r="Y1974" s="12">
        <v>59.376921179230088</v>
      </c>
      <c r="Z1974" s="12">
        <v>58.740596949273268</v>
      </c>
    </row>
    <row r="1975" spans="1:26" x14ac:dyDescent="0.25">
      <c r="C1975" t="s">
        <v>81</v>
      </c>
      <c r="L1975" s="12">
        <v>142.84459245027048</v>
      </c>
      <c r="M1975" s="12">
        <v>145.18588567607469</v>
      </c>
      <c r="N1975" s="12">
        <v>141.34372246473478</v>
      </c>
      <c r="O1975" s="12">
        <v>139.23845404343518</v>
      </c>
      <c r="P1975" s="12">
        <v>136.29281495363537</v>
      </c>
      <c r="Q1975" s="12">
        <v>139.21848501671636</v>
      </c>
      <c r="R1975" s="12">
        <v>144.49624551704321</v>
      </c>
      <c r="S1975" s="12">
        <v>140.2172504023745</v>
      </c>
      <c r="T1975" s="12">
        <v>142.51712262051393</v>
      </c>
      <c r="U1975" s="12">
        <v>136.22110842381298</v>
      </c>
      <c r="V1975" s="12">
        <v>134.27556053833499</v>
      </c>
      <c r="W1975" s="12">
        <v>133.15092805738396</v>
      </c>
      <c r="X1975" s="12">
        <v>132.50872947363231</v>
      </c>
      <c r="Y1975" s="12">
        <v>129.65642150990649</v>
      </c>
      <c r="Z1975" s="12">
        <v>125.20575618705736</v>
      </c>
    </row>
    <row r="1976" spans="1:26" x14ac:dyDescent="0.25">
      <c r="C1976" t="s">
        <v>75</v>
      </c>
      <c r="L1976" s="12">
        <v>118.08056296447863</v>
      </c>
      <c r="M1976" s="12">
        <v>126.04510718298197</v>
      </c>
      <c r="N1976" s="12">
        <v>135.21316711345042</v>
      </c>
      <c r="O1976" s="12">
        <v>140.71704428164682</v>
      </c>
      <c r="P1976" s="12">
        <v>140.22967642793003</v>
      </c>
      <c r="Q1976" s="12">
        <v>141.50319490685703</v>
      </c>
      <c r="R1976" s="12">
        <v>141.29153474825634</v>
      </c>
      <c r="S1976" s="12">
        <v>140.23917559902662</v>
      </c>
      <c r="T1976" s="12">
        <v>137.60148972996558</v>
      </c>
      <c r="U1976" s="12">
        <v>138.45919663540622</v>
      </c>
      <c r="V1976" s="12">
        <v>139.103151505276</v>
      </c>
      <c r="W1976" s="12">
        <v>138.84113135635297</v>
      </c>
      <c r="X1976" s="12">
        <v>138.60875341084079</v>
      </c>
      <c r="Y1976" s="12">
        <v>139.9248013370084</v>
      </c>
      <c r="Z1976" s="12">
        <v>141.7253290566353</v>
      </c>
    </row>
    <row r="1977" spans="1:26" x14ac:dyDescent="0.25">
      <c r="C1977" t="s">
        <v>76</v>
      </c>
      <c r="L1977" s="12">
        <v>499.29791505524946</v>
      </c>
      <c r="M1977" s="12">
        <v>492.33131798132854</v>
      </c>
      <c r="N1977" s="12">
        <v>486.63260495248767</v>
      </c>
      <c r="O1977" s="12">
        <v>478.18195626250144</v>
      </c>
      <c r="P1977" s="12">
        <v>480.16188211368598</v>
      </c>
      <c r="Q1977" s="12">
        <v>468.90771307588085</v>
      </c>
      <c r="R1977" s="12">
        <v>465.41798879296203</v>
      </c>
      <c r="S1977" s="12">
        <v>465.50681418133536</v>
      </c>
      <c r="T1977" s="12">
        <v>462.12176945231147</v>
      </c>
      <c r="U1977" s="12">
        <v>460.78116778470871</v>
      </c>
      <c r="V1977" s="12">
        <v>458.22173523784573</v>
      </c>
      <c r="W1977" s="12">
        <v>461.22411238998808</v>
      </c>
      <c r="X1977" s="12">
        <v>460.15139876885752</v>
      </c>
      <c r="Y1977" s="12">
        <v>461.83077341500052</v>
      </c>
      <c r="Z1977" s="12">
        <v>458.4544614483313</v>
      </c>
    </row>
    <row r="1978" spans="1:26" x14ac:dyDescent="0.25">
      <c r="C1978" t="s">
        <v>77</v>
      </c>
      <c r="L1978" s="12">
        <v>514.85248212305225</v>
      </c>
      <c r="M1978" s="12">
        <v>512.97777116219538</v>
      </c>
      <c r="N1978" s="12">
        <v>508.89158769066779</v>
      </c>
      <c r="O1978" s="12">
        <v>508.0116747517967</v>
      </c>
      <c r="P1978" s="12">
        <v>500.19007169655538</v>
      </c>
      <c r="Q1978" s="12">
        <v>490.60582077146364</v>
      </c>
      <c r="R1978" s="12">
        <v>482.77018406744634</v>
      </c>
      <c r="S1978" s="12">
        <v>478.97273844793096</v>
      </c>
      <c r="T1978" s="12">
        <v>480.79434047313623</v>
      </c>
      <c r="U1978" s="12">
        <v>482.72203701497216</v>
      </c>
      <c r="V1978" s="12">
        <v>490.52485900584026</v>
      </c>
      <c r="W1978" s="12">
        <v>488.81680360040377</v>
      </c>
      <c r="X1978" s="12">
        <v>486.48493234824332</v>
      </c>
      <c r="Y1978" s="12">
        <v>485.22641108943964</v>
      </c>
      <c r="Z1978" s="12">
        <v>484.27627102602298</v>
      </c>
    </row>
    <row r="1979" spans="1:26" x14ac:dyDescent="0.25">
      <c r="C1979" t="s">
        <v>78</v>
      </c>
      <c r="L1979" s="12">
        <v>328.98537539395693</v>
      </c>
      <c r="M1979" s="12">
        <v>324.77904616118798</v>
      </c>
      <c r="N1979" s="12">
        <v>328.30873587412498</v>
      </c>
      <c r="O1979" s="12">
        <v>336.76357203157579</v>
      </c>
      <c r="P1979" s="12">
        <v>342.77993572183703</v>
      </c>
      <c r="Q1979" s="12">
        <v>359.36316236171371</v>
      </c>
      <c r="R1979" s="12">
        <v>368.23104072891601</v>
      </c>
      <c r="S1979" s="12">
        <v>374.37612789806934</v>
      </c>
      <c r="T1979" s="12">
        <v>376.41055153749681</v>
      </c>
      <c r="U1979" s="12">
        <v>379.69123040925962</v>
      </c>
      <c r="V1979" s="12">
        <v>378.47186780017779</v>
      </c>
      <c r="W1979" s="12">
        <v>376.8237222779274</v>
      </c>
      <c r="X1979" s="12">
        <v>377.92894988588529</v>
      </c>
      <c r="Y1979" s="12">
        <v>376.18394039760324</v>
      </c>
      <c r="Z1979" s="12">
        <v>379.43076391248144</v>
      </c>
    </row>
    <row r="1980" spans="1:26" x14ac:dyDescent="0.25">
      <c r="C1980" t="s">
        <v>93</v>
      </c>
      <c r="L1980" s="12">
        <v>71.436398628857404</v>
      </c>
      <c r="M1980" s="12">
        <v>74.238200887031411</v>
      </c>
      <c r="N1980" s="12">
        <v>74.884829391073097</v>
      </c>
      <c r="O1980" s="12">
        <v>69.068842729541601</v>
      </c>
      <c r="P1980" s="12">
        <v>66.444145639197615</v>
      </c>
      <c r="Q1980" s="12">
        <v>62.63103691142058</v>
      </c>
      <c r="R1980" s="12">
        <v>61.228597619394243</v>
      </c>
      <c r="S1980" s="12">
        <v>60.309775045517398</v>
      </c>
      <c r="T1980" s="12">
        <v>60.642094577033305</v>
      </c>
      <c r="U1980" s="12">
        <v>58.925937393117998</v>
      </c>
      <c r="V1980" s="12">
        <v>56.65195009079298</v>
      </c>
      <c r="W1980" s="12">
        <v>59.624216708357743</v>
      </c>
      <c r="X1980" s="12">
        <v>62.321774986781037</v>
      </c>
      <c r="Y1980" s="12">
        <v>64.125512044241688</v>
      </c>
      <c r="Z1980" s="12">
        <v>64.942842295134369</v>
      </c>
    </row>
    <row r="1981" spans="1:26" s="64" customFormat="1" x14ac:dyDescent="0.25">
      <c r="B1981" s="64" t="s">
        <v>225</v>
      </c>
      <c r="L1981" s="67">
        <v>1853.4274221126541</v>
      </c>
      <c r="M1981" s="67">
        <v>1850.1058674607434</v>
      </c>
      <c r="N1981" s="67">
        <v>1846.4881061989342</v>
      </c>
      <c r="O1981" s="67">
        <v>1840.5261568204344</v>
      </c>
      <c r="P1981" s="67">
        <v>1832.9528419173644</v>
      </c>
      <c r="Q1981" s="67">
        <v>1824.5202078828663</v>
      </c>
      <c r="R1981" s="67">
        <v>1819.6132354001004</v>
      </c>
      <c r="S1981" s="67">
        <v>1816.7254954554533</v>
      </c>
      <c r="T1981" s="67">
        <v>1813.8370566407484</v>
      </c>
      <c r="U1981" s="67">
        <v>1811.0760690163174</v>
      </c>
      <c r="V1981" s="67">
        <v>1809.5848744483706</v>
      </c>
      <c r="W1981" s="67">
        <v>1809.4650949060049</v>
      </c>
      <c r="X1981" s="67">
        <v>1807.7906354380989</v>
      </c>
      <c r="Y1981" s="67">
        <v>1805.6829239426936</v>
      </c>
      <c r="Z1981" s="67">
        <v>1801.6849277576764</v>
      </c>
    </row>
    <row r="1982" spans="1:26" s="23" customFormat="1" x14ac:dyDescent="0.25">
      <c r="A1982" s="23" t="s">
        <v>28</v>
      </c>
      <c r="B1982" s="23" t="s">
        <v>216</v>
      </c>
      <c r="C1982" s="23" t="s">
        <v>83</v>
      </c>
      <c r="D1982" s="23">
        <v>21</v>
      </c>
      <c r="E1982" s="23">
        <v>23</v>
      </c>
      <c r="F1982" s="23">
        <v>25</v>
      </c>
      <c r="G1982" s="23">
        <v>30</v>
      </c>
      <c r="H1982" s="23">
        <v>32</v>
      </c>
      <c r="I1982" s="23">
        <v>33</v>
      </c>
      <c r="J1982" s="23">
        <v>30</v>
      </c>
      <c r="K1982" s="23">
        <v>32</v>
      </c>
      <c r="L1982" s="59"/>
      <c r="M1982" s="59"/>
      <c r="N1982" s="59"/>
      <c r="O1982" s="59"/>
      <c r="P1982" s="59"/>
      <c r="Q1982" s="59"/>
      <c r="R1982" s="59"/>
      <c r="S1982" s="59"/>
      <c r="T1982" s="59"/>
      <c r="U1982" s="59"/>
      <c r="V1982" s="59"/>
      <c r="W1982" s="59"/>
      <c r="X1982" s="59"/>
      <c r="Y1982" s="59"/>
      <c r="Z1982" s="59"/>
    </row>
    <row r="1983" spans="1:26" x14ac:dyDescent="0.25">
      <c r="C1983" t="s">
        <v>84</v>
      </c>
      <c r="D1983">
        <v>26</v>
      </c>
      <c r="E1983">
        <v>31</v>
      </c>
      <c r="F1983">
        <v>24</v>
      </c>
      <c r="G1983">
        <v>21</v>
      </c>
      <c r="H1983">
        <v>26</v>
      </c>
      <c r="I1983">
        <v>30</v>
      </c>
      <c r="J1983">
        <v>44</v>
      </c>
      <c r="K1983">
        <v>47</v>
      </c>
    </row>
    <row r="1984" spans="1:26" x14ac:dyDescent="0.25">
      <c r="C1984" t="s">
        <v>85</v>
      </c>
      <c r="D1984">
        <v>39</v>
      </c>
      <c r="E1984">
        <v>39</v>
      </c>
      <c r="F1984">
        <v>38</v>
      </c>
      <c r="G1984">
        <v>37</v>
      </c>
      <c r="H1984">
        <v>40</v>
      </c>
      <c r="I1984">
        <v>38</v>
      </c>
      <c r="J1984">
        <v>43</v>
      </c>
      <c r="K1984">
        <v>45</v>
      </c>
    </row>
    <row r="1985" spans="2:26" x14ac:dyDescent="0.25">
      <c r="C1985" t="s">
        <v>81</v>
      </c>
      <c r="D1985">
        <v>88</v>
      </c>
      <c r="E1985">
        <v>89</v>
      </c>
      <c r="F1985">
        <v>90</v>
      </c>
      <c r="G1985">
        <v>96</v>
      </c>
      <c r="H1985">
        <v>96</v>
      </c>
      <c r="I1985">
        <v>92</v>
      </c>
      <c r="J1985">
        <v>97</v>
      </c>
      <c r="K1985">
        <v>91</v>
      </c>
    </row>
    <row r="1986" spans="2:26" x14ac:dyDescent="0.25">
      <c r="C1986" t="s">
        <v>75</v>
      </c>
      <c r="D1986">
        <v>61</v>
      </c>
      <c r="E1986">
        <v>75</v>
      </c>
      <c r="F1986">
        <v>68</v>
      </c>
      <c r="G1986">
        <v>67</v>
      </c>
      <c r="H1986">
        <v>69</v>
      </c>
      <c r="I1986">
        <v>71</v>
      </c>
      <c r="J1986">
        <v>71</v>
      </c>
      <c r="K1986">
        <v>80</v>
      </c>
    </row>
    <row r="1987" spans="2:26" x14ac:dyDescent="0.25">
      <c r="C1987" t="s">
        <v>76</v>
      </c>
      <c r="D1987">
        <v>259</v>
      </c>
      <c r="E1987">
        <v>257</v>
      </c>
      <c r="F1987">
        <v>242</v>
      </c>
      <c r="G1987">
        <v>235</v>
      </c>
      <c r="H1987">
        <v>235</v>
      </c>
      <c r="I1987">
        <v>238</v>
      </c>
      <c r="J1987">
        <v>267</v>
      </c>
      <c r="K1987">
        <v>254</v>
      </c>
    </row>
    <row r="1988" spans="2:26" x14ac:dyDescent="0.25">
      <c r="C1988" t="s">
        <v>77</v>
      </c>
      <c r="D1988">
        <v>261</v>
      </c>
      <c r="E1988">
        <v>268</v>
      </c>
      <c r="F1988">
        <v>269</v>
      </c>
      <c r="G1988">
        <v>276</v>
      </c>
      <c r="H1988">
        <v>283</v>
      </c>
      <c r="I1988">
        <v>295</v>
      </c>
      <c r="J1988">
        <v>302</v>
      </c>
      <c r="K1988">
        <v>303</v>
      </c>
    </row>
    <row r="1989" spans="2:26" x14ac:dyDescent="0.25">
      <c r="C1989" t="s">
        <v>78</v>
      </c>
      <c r="D1989">
        <v>322</v>
      </c>
      <c r="E1989">
        <v>305</v>
      </c>
      <c r="F1989">
        <v>297</v>
      </c>
      <c r="G1989">
        <v>287</v>
      </c>
      <c r="H1989">
        <v>284</v>
      </c>
      <c r="I1989">
        <v>273</v>
      </c>
      <c r="J1989">
        <v>256</v>
      </c>
      <c r="K1989">
        <v>245</v>
      </c>
    </row>
    <row r="1990" spans="2:26" x14ac:dyDescent="0.25">
      <c r="C1990" t="s">
        <v>79</v>
      </c>
      <c r="D1990">
        <v>78</v>
      </c>
      <c r="E1990">
        <v>81</v>
      </c>
      <c r="F1990">
        <v>80</v>
      </c>
      <c r="G1990">
        <v>84</v>
      </c>
      <c r="H1990">
        <v>95</v>
      </c>
      <c r="I1990">
        <v>95</v>
      </c>
      <c r="J1990">
        <v>101</v>
      </c>
      <c r="K1990">
        <v>112</v>
      </c>
    </row>
    <row r="1991" spans="2:26" s="65" customFormat="1" x14ac:dyDescent="0.25">
      <c r="B1991" s="65" t="s">
        <v>220</v>
      </c>
      <c r="D1991" s="65">
        <v>1155</v>
      </c>
      <c r="E1991" s="65">
        <v>1168</v>
      </c>
      <c r="F1991" s="65">
        <v>1133</v>
      </c>
      <c r="G1991" s="65">
        <v>1133</v>
      </c>
      <c r="H1991" s="65">
        <v>1160</v>
      </c>
      <c r="I1991" s="65">
        <v>1165</v>
      </c>
      <c r="J1991" s="65">
        <v>1211</v>
      </c>
      <c r="K1991" s="65">
        <v>1209</v>
      </c>
      <c r="L1991" s="66"/>
      <c r="M1991" s="66"/>
      <c r="N1991" s="66"/>
      <c r="O1991" s="66"/>
      <c r="P1991" s="66"/>
      <c r="Q1991" s="66"/>
      <c r="R1991" s="66"/>
      <c r="S1991" s="66"/>
      <c r="T1991" s="66"/>
      <c r="U1991" s="66"/>
      <c r="V1991" s="66"/>
      <c r="W1991" s="66"/>
      <c r="X1991" s="66"/>
      <c r="Y1991" s="66"/>
      <c r="Z1991" s="66"/>
    </row>
    <row r="1992" spans="2:26" x14ac:dyDescent="0.25">
      <c r="B1992" t="s">
        <v>217</v>
      </c>
      <c r="C1992" t="s">
        <v>83</v>
      </c>
      <c r="L1992" s="12">
        <v>33.41394381865075</v>
      </c>
      <c r="M1992" s="12">
        <v>27.708809706701427</v>
      </c>
      <c r="N1992" s="12">
        <v>21.788710916694537</v>
      </c>
      <c r="O1992" s="12">
        <v>21.22025888070802</v>
      </c>
      <c r="P1992" s="12">
        <v>20.71421257956877</v>
      </c>
      <c r="Q1992" s="12">
        <v>20.263165258204257</v>
      </c>
      <c r="R1992" s="12">
        <v>20.022099186798332</v>
      </c>
      <c r="S1992" s="12">
        <v>19.637802408750488</v>
      </c>
      <c r="T1992" s="12">
        <v>19.531420090205337</v>
      </c>
      <c r="U1992" s="12">
        <v>19.570839287086478</v>
      </c>
      <c r="V1992" s="12">
        <v>19.86675009435438</v>
      </c>
      <c r="W1992" s="12">
        <v>20.14850892697682</v>
      </c>
      <c r="X1992" s="12">
        <v>20.592962701989638</v>
      </c>
      <c r="Y1992" s="12">
        <v>21.254288263450874</v>
      </c>
      <c r="Z1992" s="12">
        <v>21.978581614890778</v>
      </c>
    </row>
    <row r="1993" spans="2:26" x14ac:dyDescent="0.25">
      <c r="C1993" t="s">
        <v>84</v>
      </c>
      <c r="L1993" s="12">
        <v>38.996388802031319</v>
      </c>
      <c r="M1993" s="12">
        <v>34.992772161725348</v>
      </c>
      <c r="N1993" s="12">
        <v>31.989171790790131</v>
      </c>
      <c r="O1993" s="12">
        <v>33.403002974926757</v>
      </c>
      <c r="P1993" s="12">
        <v>27.699689166246845</v>
      </c>
      <c r="Q1993" s="12">
        <v>21.781136448044649</v>
      </c>
      <c r="R1993" s="12">
        <v>21.212938574517665</v>
      </c>
      <c r="S1993" s="12">
        <v>20.707102392418289</v>
      </c>
      <c r="T1993" s="12">
        <v>20.256255225853572</v>
      </c>
      <c r="U1993" s="12">
        <v>20.015311899577828</v>
      </c>
      <c r="V1993" s="12">
        <v>19.631196500180788</v>
      </c>
      <c r="W1993" s="12">
        <v>19.524879816576178</v>
      </c>
      <c r="X1993" s="12">
        <v>19.564310863440571</v>
      </c>
      <c r="Y1993" s="12">
        <v>19.860172829780971</v>
      </c>
      <c r="Z1993" s="12">
        <v>20.1418840001391</v>
      </c>
    </row>
    <row r="1994" spans="2:26" x14ac:dyDescent="0.25">
      <c r="C1994" t="s">
        <v>85</v>
      </c>
      <c r="L1994" s="12">
        <v>47.995442865072647</v>
      </c>
      <c r="M1994" s="12">
        <v>58.988244062806714</v>
      </c>
      <c r="N1994" s="12">
        <v>58.983154489983683</v>
      </c>
      <c r="O1994" s="12">
        <v>52.981005999361379</v>
      </c>
      <c r="P1994" s="12">
        <v>51.975239264285094</v>
      </c>
      <c r="Q1994" s="12">
        <v>47.97100641803415</v>
      </c>
      <c r="R1994" s="12">
        <v>39.390445083314319</v>
      </c>
      <c r="S1994" s="12">
        <v>40.681520171787191</v>
      </c>
      <c r="T1994" s="12">
        <v>34.762710627965767</v>
      </c>
      <c r="U1994" s="12">
        <v>28.617411420704489</v>
      </c>
      <c r="V1994" s="12">
        <v>27.990060007191033</v>
      </c>
      <c r="W1994" s="12">
        <v>27.32185275263955</v>
      </c>
      <c r="X1994" s="12">
        <v>26.852392579460105</v>
      </c>
      <c r="Y1994" s="12">
        <v>26.40902913781721</v>
      </c>
      <c r="Z1994" s="12">
        <v>26.140216437951917</v>
      </c>
    </row>
    <row r="1995" spans="2:26" x14ac:dyDescent="0.25">
      <c r="C1995" t="s">
        <v>81</v>
      </c>
      <c r="L1995" s="12">
        <v>92.988526748144352</v>
      </c>
      <c r="M1995" s="12">
        <v>87.979081850388525</v>
      </c>
      <c r="N1995" s="12">
        <v>88.969552932009748</v>
      </c>
      <c r="O1995" s="12">
        <v>87.961270923085806</v>
      </c>
      <c r="P1995" s="12">
        <v>91.951690964279379</v>
      </c>
      <c r="Q1995" s="12">
        <v>100.9388516307276</v>
      </c>
      <c r="R1995" s="12">
        <v>102.93011093262217</v>
      </c>
      <c r="S1995" s="12">
        <v>97.925265319425904</v>
      </c>
      <c r="T1995" s="12">
        <v>99.915083138954174</v>
      </c>
      <c r="U1995" s="12">
        <v>106.89492762788288</v>
      </c>
      <c r="V1995" s="12">
        <v>98.314129063889467</v>
      </c>
      <c r="W1995" s="12">
        <v>93.60835006664</v>
      </c>
      <c r="X1995" s="12">
        <v>86.685619161997181</v>
      </c>
      <c r="Y1995" s="12">
        <v>76.541170712716237</v>
      </c>
      <c r="Z1995" s="12">
        <v>67.341397460758259</v>
      </c>
    </row>
    <row r="1996" spans="2:26" x14ac:dyDescent="0.25">
      <c r="C1996" t="s">
        <v>75</v>
      </c>
      <c r="L1996" s="12">
        <v>76.981944802577132</v>
      </c>
      <c r="M1996" s="12">
        <v>78.962304379487023</v>
      </c>
      <c r="N1996" s="12">
        <v>86.93912679294003</v>
      </c>
      <c r="O1996" s="12">
        <v>85.924040891995602</v>
      </c>
      <c r="P1996" s="12">
        <v>80.913457550838643</v>
      </c>
      <c r="Q1996" s="12">
        <v>80.897922491966412</v>
      </c>
      <c r="R1996" s="12">
        <v>79.888610032103784</v>
      </c>
      <c r="S1996" s="12">
        <v>81.873959762952452</v>
      </c>
      <c r="T1996" s="12">
        <v>81.864765985057545</v>
      </c>
      <c r="U1996" s="12">
        <v>72.874580927535732</v>
      </c>
      <c r="V1996" s="12">
        <v>75.863673898006624</v>
      </c>
      <c r="W1996" s="12">
        <v>77.851417046207629</v>
      </c>
      <c r="X1996" s="12">
        <v>83.836215680487427</v>
      </c>
      <c r="Y1996" s="12">
        <v>86.829167443161495</v>
      </c>
      <c r="Z1996" s="12">
        <v>91.812185168738466</v>
      </c>
    </row>
    <row r="1997" spans="2:26" x14ac:dyDescent="0.25">
      <c r="C1997" t="s">
        <v>76</v>
      </c>
      <c r="L1997" s="12">
        <v>247.8572754128422</v>
      </c>
      <c r="M1997" s="12">
        <v>248.71836785370991</v>
      </c>
      <c r="N1997" s="12">
        <v>244.58492255906469</v>
      </c>
      <c r="O1997" s="12">
        <v>247.45840597605152</v>
      </c>
      <c r="P1997" s="12">
        <v>252.33073767643168</v>
      </c>
      <c r="Q1997" s="12">
        <v>240.27042697332331</v>
      </c>
      <c r="R1997" s="12">
        <v>240.18778177448988</v>
      </c>
      <c r="S1997" s="12">
        <v>230.15313459504949</v>
      </c>
      <c r="T1997" s="12">
        <v>228.08717536040365</v>
      </c>
      <c r="U1997" s="12">
        <v>224.0763547509155</v>
      </c>
      <c r="V1997" s="12">
        <v>225.01921149547545</v>
      </c>
      <c r="W1997" s="12">
        <v>222.97453057957208</v>
      </c>
      <c r="X1997" s="12">
        <v>221.91852267287879</v>
      </c>
      <c r="Y1997" s="12">
        <v>222.87834621914308</v>
      </c>
      <c r="Z1997" s="12">
        <v>222.84619027959829</v>
      </c>
    </row>
    <row r="1998" spans="2:26" x14ac:dyDescent="0.25">
      <c r="C1998" t="s">
        <v>77</v>
      </c>
      <c r="L1998" s="12">
        <v>306.87359401468802</v>
      </c>
      <c r="M1998" s="12">
        <v>304.78157916444388</v>
      </c>
      <c r="N1998" s="12">
        <v>308.62181353106922</v>
      </c>
      <c r="O1998" s="12">
        <v>295.9481739712042</v>
      </c>
      <c r="P1998" s="12">
        <v>289.28276236244011</v>
      </c>
      <c r="Q1998" s="12">
        <v>294.49758230308646</v>
      </c>
      <c r="R1998" s="12">
        <v>287.25189259030742</v>
      </c>
      <c r="S1998" s="12">
        <v>286.88218019209046</v>
      </c>
      <c r="T1998" s="12">
        <v>287.32872924851199</v>
      </c>
      <c r="U1998" s="12">
        <v>290.90002731328872</v>
      </c>
      <c r="V1998" s="12">
        <v>291.32775141089479</v>
      </c>
      <c r="W1998" s="12">
        <v>292.69683333987166</v>
      </c>
      <c r="X1998" s="12">
        <v>282.69058390762427</v>
      </c>
      <c r="Y1998" s="12">
        <v>273.93653628751122</v>
      </c>
      <c r="Z1998" s="12">
        <v>274.43759000241977</v>
      </c>
    </row>
    <row r="1999" spans="2:26" x14ac:dyDescent="0.25">
      <c r="C1999" t="s">
        <v>78</v>
      </c>
      <c r="L1999" s="12">
        <v>213.71501888598866</v>
      </c>
      <c r="M1999" s="12">
        <v>208.05563266635107</v>
      </c>
      <c r="N1999" s="12">
        <v>196.21061464744253</v>
      </c>
      <c r="O1999" s="12">
        <v>205.58093256186274</v>
      </c>
      <c r="P1999" s="12">
        <v>205.40621538741939</v>
      </c>
      <c r="Q1999" s="12">
        <v>205.83621915616715</v>
      </c>
      <c r="R1999" s="12">
        <v>215.47898413660786</v>
      </c>
      <c r="S1999" s="12">
        <v>217.37713475432349</v>
      </c>
      <c r="T1999" s="12">
        <v>217.76945459261935</v>
      </c>
      <c r="U1999" s="12">
        <v>216.15682019799689</v>
      </c>
      <c r="V1999" s="12">
        <v>215.48699995600671</v>
      </c>
      <c r="W1999" s="12">
        <v>209.55080223303099</v>
      </c>
      <c r="X1999" s="12">
        <v>213.41947114193505</v>
      </c>
      <c r="Y1999" s="12">
        <v>226.07740954145635</v>
      </c>
      <c r="Z1999" s="12">
        <v>224.06071910047234</v>
      </c>
    </row>
    <row r="2000" spans="2:26" x14ac:dyDescent="0.25">
      <c r="C2000" t="s">
        <v>93</v>
      </c>
      <c r="L2000" s="12">
        <v>83.297609683682197</v>
      </c>
      <c r="M2000" s="12">
        <v>79.759358743528594</v>
      </c>
      <c r="N2000" s="12">
        <v>79.478155933228933</v>
      </c>
      <c r="O2000" s="12">
        <v>74.699486992387307</v>
      </c>
      <c r="P2000" s="12">
        <v>72.780395304572139</v>
      </c>
      <c r="Q2000" s="12">
        <v>68.79917909884044</v>
      </c>
      <c r="R2000" s="12">
        <v>63.565421649931018</v>
      </c>
      <c r="S2000" s="12">
        <v>63.727838448351342</v>
      </c>
      <c r="T2000" s="12">
        <v>59.173940614348467</v>
      </c>
      <c r="U2000" s="12">
        <v>59.97837496586164</v>
      </c>
      <c r="V2000" s="12">
        <v>56.521300597470045</v>
      </c>
      <c r="W2000" s="12">
        <v>57.79097673369359</v>
      </c>
      <c r="X2000" s="12">
        <v>58.037572897149403</v>
      </c>
      <c r="Y2000" s="12">
        <v>52.477706441581056</v>
      </c>
      <c r="Z2000" s="12">
        <v>50.588377323412246</v>
      </c>
    </row>
    <row r="2001" spans="2:26" s="65" customFormat="1" x14ac:dyDescent="0.25">
      <c r="B2001" s="65" t="s">
        <v>221</v>
      </c>
      <c r="L2001" s="66">
        <v>1142.1197450336772</v>
      </c>
      <c r="M2001" s="66">
        <v>1129.9461505891425</v>
      </c>
      <c r="N2001" s="66">
        <v>1117.5652235932234</v>
      </c>
      <c r="O2001" s="66">
        <v>1105.1765791715834</v>
      </c>
      <c r="P2001" s="66">
        <v>1093.0544002560821</v>
      </c>
      <c r="Q2001" s="66">
        <v>1081.2554897783943</v>
      </c>
      <c r="R2001" s="66">
        <v>1069.9282839606924</v>
      </c>
      <c r="S2001" s="66">
        <v>1058.965938045149</v>
      </c>
      <c r="T2001" s="66">
        <v>1048.6895348839198</v>
      </c>
      <c r="U2001" s="66">
        <v>1039.0846483908501</v>
      </c>
      <c r="V2001" s="66">
        <v>1030.0210730234694</v>
      </c>
      <c r="W2001" s="66">
        <v>1021.4681514952084</v>
      </c>
      <c r="X2001" s="66">
        <v>1013.5976516069625</v>
      </c>
      <c r="Y2001" s="66">
        <v>1006.2638268766185</v>
      </c>
      <c r="Z2001" s="66">
        <v>999.34714138838126</v>
      </c>
    </row>
    <row r="2002" spans="2:26" x14ac:dyDescent="0.25">
      <c r="B2002" t="s">
        <v>218</v>
      </c>
      <c r="C2002" t="s">
        <v>83</v>
      </c>
      <c r="L2002" s="12">
        <v>34.110881666413029</v>
      </c>
      <c r="M2002" s="12">
        <v>29.902059415825928</v>
      </c>
      <c r="N2002" s="12">
        <v>26.390290838245534</v>
      </c>
      <c r="O2002" s="12">
        <v>26.429010433853311</v>
      </c>
      <c r="P2002" s="12">
        <v>26.550938292079806</v>
      </c>
      <c r="Q2002" s="12">
        <v>26.648493682799696</v>
      </c>
      <c r="R2002" s="12">
        <v>26.793251086890439</v>
      </c>
      <c r="S2002" s="12">
        <v>26.815190120237073</v>
      </c>
      <c r="T2002" s="12">
        <v>26.889051578190106</v>
      </c>
      <c r="U2002" s="12">
        <v>26.952094528990994</v>
      </c>
      <c r="V2002" s="12">
        <v>27.056621398172847</v>
      </c>
      <c r="W2002" s="12">
        <v>27.085865150546784</v>
      </c>
      <c r="X2002" s="12">
        <v>27.139764188680811</v>
      </c>
      <c r="Y2002" s="12">
        <v>27.16524062475483</v>
      </c>
      <c r="Z2002" s="12">
        <v>27.182877603341247</v>
      </c>
    </row>
    <row r="2003" spans="2:26" x14ac:dyDescent="0.25">
      <c r="C2003" t="s">
        <v>84</v>
      </c>
      <c r="L2003" s="12">
        <v>38.685566341940465</v>
      </c>
      <c r="M2003" s="12">
        <v>34.0840566843791</v>
      </c>
      <c r="N2003" s="12">
        <v>30.809602532956792</v>
      </c>
      <c r="O2003" s="12">
        <v>32.187002457769474</v>
      </c>
      <c r="P2003" s="12">
        <v>28.796730689607333</v>
      </c>
      <c r="Q2003" s="12">
        <v>25.732049578292383</v>
      </c>
      <c r="R2003" s="12">
        <v>25.720784629030341</v>
      </c>
      <c r="S2003" s="12">
        <v>25.753512063915853</v>
      </c>
      <c r="T2003" s="12">
        <v>25.751339002914346</v>
      </c>
      <c r="U2003" s="12">
        <v>25.809310887769186</v>
      </c>
      <c r="V2003" s="12">
        <v>25.775279505938244</v>
      </c>
      <c r="W2003" s="12">
        <v>25.790834909674359</v>
      </c>
      <c r="X2003" s="12">
        <v>25.815002395946049</v>
      </c>
      <c r="Y2003" s="12">
        <v>25.856627363680495</v>
      </c>
      <c r="Z2003" s="12">
        <v>25.851451855726051</v>
      </c>
    </row>
    <row r="2004" spans="2:26" x14ac:dyDescent="0.25">
      <c r="C2004" t="s">
        <v>85</v>
      </c>
      <c r="L2004" s="12">
        <v>46.646762611649059</v>
      </c>
      <c r="M2004" s="12">
        <v>55.446704398026526</v>
      </c>
      <c r="N2004" s="12">
        <v>54.136555134306448</v>
      </c>
      <c r="O2004" s="12">
        <v>49.501401421400864</v>
      </c>
      <c r="P2004" s="12">
        <v>47.747833016292894</v>
      </c>
      <c r="Q2004" s="12">
        <v>43.629655719851122</v>
      </c>
      <c r="R2004" s="12">
        <v>38.439118837774487</v>
      </c>
      <c r="S2004" s="12">
        <v>39.285927474145218</v>
      </c>
      <c r="T2004" s="12">
        <v>36.6347794372845</v>
      </c>
      <c r="U2004" s="12">
        <v>33.729841096249139</v>
      </c>
      <c r="V2004" s="12">
        <v>33.726022585829213</v>
      </c>
      <c r="W2004" s="12">
        <v>33.677925369699864</v>
      </c>
      <c r="X2004" s="12">
        <v>33.675420977342199</v>
      </c>
      <c r="Y2004" s="12">
        <v>33.653674503388046</v>
      </c>
      <c r="Z2004" s="12">
        <v>33.626312035080396</v>
      </c>
    </row>
    <row r="2005" spans="2:26" x14ac:dyDescent="0.25">
      <c r="C2005" t="s">
        <v>81</v>
      </c>
      <c r="L2005" s="12">
        <v>92.220701807893519</v>
      </c>
      <c r="M2005" s="12">
        <v>87.241864116540796</v>
      </c>
      <c r="N2005" s="12">
        <v>86.887163338065122</v>
      </c>
      <c r="O2005" s="12">
        <v>84.521873759490504</v>
      </c>
      <c r="P2005" s="12">
        <v>86.913160334351929</v>
      </c>
      <c r="Q2005" s="12">
        <v>93.249585324554062</v>
      </c>
      <c r="R2005" s="12">
        <v>92.818311507140166</v>
      </c>
      <c r="S2005" s="12">
        <v>89.381596080767736</v>
      </c>
      <c r="T2005" s="12">
        <v>89.905642723233882</v>
      </c>
      <c r="U2005" s="12">
        <v>92.466534654982283</v>
      </c>
      <c r="V2005" s="12">
        <v>86.861582478372029</v>
      </c>
      <c r="W2005" s="12">
        <v>85.291706679222386</v>
      </c>
      <c r="X2005" s="12">
        <v>81.040437772375512</v>
      </c>
      <c r="Y2005" s="12">
        <v>75.33716064678228</v>
      </c>
      <c r="Z2005" s="12">
        <v>71.492199899378804</v>
      </c>
    </row>
    <row r="2006" spans="2:26" x14ac:dyDescent="0.25">
      <c r="C2006" t="s">
        <v>75</v>
      </c>
      <c r="L2006" s="12">
        <v>77.75067123987975</v>
      </c>
      <c r="M2006" s="12">
        <v>79.030678913218793</v>
      </c>
      <c r="N2006" s="12">
        <v>84.516012094113194</v>
      </c>
      <c r="O2006" s="12">
        <v>83.268151633355558</v>
      </c>
      <c r="P2006" s="12">
        <v>79.617913329058126</v>
      </c>
      <c r="Q2006" s="12">
        <v>77.272071916130898</v>
      </c>
      <c r="R2006" s="12">
        <v>78.124800893777604</v>
      </c>
      <c r="S2006" s="12">
        <v>77.796287597260502</v>
      </c>
      <c r="T2006" s="12">
        <v>76.085277170559849</v>
      </c>
      <c r="U2006" s="12">
        <v>72.259794462918748</v>
      </c>
      <c r="V2006" s="12">
        <v>74.936458841285287</v>
      </c>
      <c r="W2006" s="12">
        <v>74.075316350392015</v>
      </c>
      <c r="X2006" s="12">
        <v>76.481096601457764</v>
      </c>
      <c r="Y2006" s="12">
        <v>78.452521050073813</v>
      </c>
      <c r="Z2006" s="12">
        <v>79.488504213551593</v>
      </c>
    </row>
    <row r="2007" spans="2:26" x14ac:dyDescent="0.25">
      <c r="C2007" t="s">
        <v>76</v>
      </c>
      <c r="L2007" s="12">
        <v>248.48376951744908</v>
      </c>
      <c r="M2007" s="12">
        <v>251.14970319549528</v>
      </c>
      <c r="N2007" s="12">
        <v>250.17825164196975</v>
      </c>
      <c r="O2007" s="12">
        <v>253.50751291749526</v>
      </c>
      <c r="P2007" s="12">
        <v>257.29205958510545</v>
      </c>
      <c r="Q2007" s="12">
        <v>250.65046302735121</v>
      </c>
      <c r="R2007" s="12">
        <v>249.81306628469716</v>
      </c>
      <c r="S2007" s="12">
        <v>245.00578372843697</v>
      </c>
      <c r="T2007" s="12">
        <v>244.27701136957245</v>
      </c>
      <c r="U2007" s="12">
        <v>242.14105578736689</v>
      </c>
      <c r="V2007" s="12">
        <v>241.15314006281017</v>
      </c>
      <c r="W2007" s="12">
        <v>239.96049745257727</v>
      </c>
      <c r="X2007" s="12">
        <v>240.50586677478964</v>
      </c>
      <c r="Y2007" s="12">
        <v>240.45054350454419</v>
      </c>
      <c r="Z2007" s="12">
        <v>240.29260747187436</v>
      </c>
    </row>
    <row r="2008" spans="2:26" x14ac:dyDescent="0.25">
      <c r="C2008" t="s">
        <v>77</v>
      </c>
      <c r="L2008" s="12">
        <v>306.13178777327215</v>
      </c>
      <c r="M2008" s="12">
        <v>304.77478706585453</v>
      </c>
      <c r="N2008" s="12">
        <v>308.82343141367846</v>
      </c>
      <c r="O2008" s="12">
        <v>297.53099481123655</v>
      </c>
      <c r="P2008" s="12">
        <v>292.76234981127573</v>
      </c>
      <c r="Q2008" s="12">
        <v>296.59942601707894</v>
      </c>
      <c r="R2008" s="12">
        <v>290.99566741285366</v>
      </c>
      <c r="S2008" s="12">
        <v>289.61903032197267</v>
      </c>
      <c r="T2008" s="12">
        <v>291.12436602431023</v>
      </c>
      <c r="U2008" s="12">
        <v>291.78751373823303</v>
      </c>
      <c r="V2008" s="12">
        <v>293.38019019401759</v>
      </c>
      <c r="W2008" s="12">
        <v>295.1699084180932</v>
      </c>
      <c r="X2008" s="12">
        <v>288.47664831088309</v>
      </c>
      <c r="Y2008" s="12">
        <v>282.96059669083348</v>
      </c>
      <c r="Z2008" s="12">
        <v>284.07851184274216</v>
      </c>
    </row>
    <row r="2009" spans="2:26" x14ac:dyDescent="0.25">
      <c r="C2009" t="s">
        <v>78</v>
      </c>
      <c r="L2009" s="12">
        <v>212.57210392910608</v>
      </c>
      <c r="M2009" s="12">
        <v>205.54500794622476</v>
      </c>
      <c r="N2009" s="12">
        <v>193.68559153955121</v>
      </c>
      <c r="O2009" s="12">
        <v>201.81650344817444</v>
      </c>
      <c r="P2009" s="12">
        <v>200.65656130916511</v>
      </c>
      <c r="Q2009" s="12">
        <v>200.81527929636997</v>
      </c>
      <c r="R2009" s="12">
        <v>208.17802286010914</v>
      </c>
      <c r="S2009" s="12">
        <v>209.01953636432492</v>
      </c>
      <c r="T2009" s="12">
        <v>209.02214591532223</v>
      </c>
      <c r="U2009" s="12">
        <v>207.34217624098332</v>
      </c>
      <c r="V2009" s="12">
        <v>206.80226541911739</v>
      </c>
      <c r="W2009" s="12">
        <v>202.23492897301085</v>
      </c>
      <c r="X2009" s="12">
        <v>204.95427445480678</v>
      </c>
      <c r="Y2009" s="12">
        <v>214.00290707457782</v>
      </c>
      <c r="Z2009" s="12">
        <v>212.75109260714925</v>
      </c>
    </row>
    <row r="2010" spans="2:26" x14ac:dyDescent="0.25">
      <c r="C2010" t="s">
        <v>93</v>
      </c>
      <c r="L2010" s="12">
        <v>82.180578597543985</v>
      </c>
      <c r="M2010" s="12">
        <v>77.630000396850619</v>
      </c>
      <c r="N2010" s="12">
        <v>76.015382821551071</v>
      </c>
      <c r="O2010" s="12">
        <v>70.487247771361112</v>
      </c>
      <c r="P2010" s="12">
        <v>67.602216720518967</v>
      </c>
      <c r="Q2010" s="12">
        <v>63.081600100825952</v>
      </c>
      <c r="R2010" s="12">
        <v>57.554138454067214</v>
      </c>
      <c r="S2010" s="12">
        <v>57.20968365811629</v>
      </c>
      <c r="T2010" s="12">
        <v>52.617707697103604</v>
      </c>
      <c r="U2010" s="12">
        <v>53.0504069507152</v>
      </c>
      <c r="V2010" s="12">
        <v>49.658313930085249</v>
      </c>
      <c r="W2010" s="12">
        <v>50.399141866320974</v>
      </c>
      <c r="X2010" s="12">
        <v>50.076639888316109</v>
      </c>
      <c r="Y2010" s="12">
        <v>45.240781138667998</v>
      </c>
      <c r="Z2010" s="12">
        <v>43.534850455249227</v>
      </c>
    </row>
    <row r="2011" spans="2:26" s="65" customFormat="1" x14ac:dyDescent="0.25">
      <c r="B2011" s="65" t="s">
        <v>222</v>
      </c>
      <c r="L2011" s="66">
        <v>1138.782823485147</v>
      </c>
      <c r="M2011" s="66">
        <v>1124.8048621324162</v>
      </c>
      <c r="N2011" s="66">
        <v>1111.4422813544377</v>
      </c>
      <c r="O2011" s="66">
        <v>1099.2496986541371</v>
      </c>
      <c r="P2011" s="66">
        <v>1087.9397630874553</v>
      </c>
      <c r="Q2011" s="66">
        <v>1077.6786246632541</v>
      </c>
      <c r="R2011" s="66">
        <v>1068.4371619663402</v>
      </c>
      <c r="S2011" s="66">
        <v>1059.8865474091772</v>
      </c>
      <c r="T2011" s="66">
        <v>1052.3073209184913</v>
      </c>
      <c r="U2011" s="66">
        <v>1045.5387283482089</v>
      </c>
      <c r="V2011" s="66">
        <v>1039.3498744156279</v>
      </c>
      <c r="W2011" s="66">
        <v>1033.6861251695377</v>
      </c>
      <c r="X2011" s="66">
        <v>1028.1651513645979</v>
      </c>
      <c r="Y2011" s="66">
        <v>1023.1200525973029</v>
      </c>
      <c r="Z2011" s="66">
        <v>1018.298407984093</v>
      </c>
    </row>
    <row r="2012" spans="2:26" x14ac:dyDescent="0.25">
      <c r="B2012" t="s">
        <v>113</v>
      </c>
      <c r="C2012" t="s">
        <v>83</v>
      </c>
      <c r="L2012" s="12">
        <v>34.110881666413029</v>
      </c>
      <c r="M2012" s="12">
        <v>29.877354171511943</v>
      </c>
      <c r="N2012" s="12">
        <v>26.328044048911444</v>
      </c>
      <c r="O2012" s="12">
        <v>26.114110596811003</v>
      </c>
      <c r="P2012" s="12">
        <v>26.006373535577119</v>
      </c>
      <c r="Q2012" s="12">
        <v>26.110878684924625</v>
      </c>
      <c r="R2012" s="12">
        <v>26.419003845038048</v>
      </c>
      <c r="S2012" s="12">
        <v>26.322100979104786</v>
      </c>
      <c r="T2012" s="12">
        <v>26.228124468733476</v>
      </c>
      <c r="U2012" s="12">
        <v>26.219108528766466</v>
      </c>
      <c r="V2012" s="12">
        <v>26.526984164115685</v>
      </c>
      <c r="W2012" s="12">
        <v>26.62053402352204</v>
      </c>
      <c r="X2012" s="12">
        <v>26.475822595600572</v>
      </c>
      <c r="Y2012" s="12">
        <v>26.661819060178697</v>
      </c>
      <c r="Z2012" s="12">
        <v>26.463447115798971</v>
      </c>
    </row>
    <row r="2013" spans="2:26" x14ac:dyDescent="0.25">
      <c r="C2013" t="s">
        <v>84</v>
      </c>
      <c r="L2013" s="12">
        <v>38.685566341940465</v>
      </c>
      <c r="M2013" s="12">
        <v>34.062299827587331</v>
      </c>
      <c r="N2013" s="12">
        <v>30.750422172203741</v>
      </c>
      <c r="O2013" s="12">
        <v>31.852001714664148</v>
      </c>
      <c r="P2013" s="12">
        <v>28.106585447507566</v>
      </c>
      <c r="Q2013" s="12">
        <v>24.759086813980648</v>
      </c>
      <c r="R2013" s="12">
        <v>24.739495384765831</v>
      </c>
      <c r="S2013" s="12">
        <v>24.775922206581207</v>
      </c>
      <c r="T2013" s="12">
        <v>24.849708355670494</v>
      </c>
      <c r="U2013" s="12">
        <v>24.825935831032123</v>
      </c>
      <c r="V2013" s="12">
        <v>24.888477821509458</v>
      </c>
      <c r="W2013" s="12">
        <v>24.954057154566375</v>
      </c>
      <c r="X2013" s="12">
        <v>25.020620755964529</v>
      </c>
      <c r="Y2013" s="12">
        <v>25.202960841907881</v>
      </c>
      <c r="Z2013" s="12">
        <v>25.03296215965554</v>
      </c>
    </row>
    <row r="2014" spans="2:26" x14ac:dyDescent="0.25">
      <c r="C2014" t="s">
        <v>85</v>
      </c>
      <c r="L2014" s="12">
        <v>46.646762611649059</v>
      </c>
      <c r="M2014" s="12">
        <v>55.425085276422621</v>
      </c>
      <c r="N2014" s="12">
        <v>54.072889361137925</v>
      </c>
      <c r="O2014" s="12">
        <v>49.267475253071865</v>
      </c>
      <c r="P2014" s="12">
        <v>47.21384749104913</v>
      </c>
      <c r="Q2014" s="12">
        <v>42.890425877896391</v>
      </c>
      <c r="R2014" s="12">
        <v>37.596427902394609</v>
      </c>
      <c r="S2014" s="12">
        <v>38.123059331577331</v>
      </c>
      <c r="T2014" s="12">
        <v>35.288711537025755</v>
      </c>
      <c r="U2014" s="12">
        <v>32.253944293975714</v>
      </c>
      <c r="V2014" s="12">
        <v>32.3619017986844</v>
      </c>
      <c r="W2014" s="12">
        <v>32.498846446868349</v>
      </c>
      <c r="X2014" s="12">
        <v>32.494070482687981</v>
      </c>
      <c r="Y2014" s="12">
        <v>32.598356112575225</v>
      </c>
      <c r="Z2014" s="12">
        <v>32.493517832007278</v>
      </c>
    </row>
    <row r="2015" spans="2:26" x14ac:dyDescent="0.25">
      <c r="C2015" t="s">
        <v>81</v>
      </c>
      <c r="L2015" s="12">
        <v>92.220701807893519</v>
      </c>
      <c r="M2015" s="12">
        <v>87.221004732789069</v>
      </c>
      <c r="N2015" s="12">
        <v>86.826801447879006</v>
      </c>
      <c r="O2015" s="12">
        <v>84.196958920313136</v>
      </c>
      <c r="P2015" s="12">
        <v>86.27497919736652</v>
      </c>
      <c r="Q2015" s="12">
        <v>92.362760649893602</v>
      </c>
      <c r="R2015" s="12">
        <v>91.73438627825746</v>
      </c>
      <c r="S2015" s="12">
        <v>88.133946767477383</v>
      </c>
      <c r="T2015" s="12">
        <v>88.403011037327019</v>
      </c>
      <c r="U2015" s="12">
        <v>90.634878783524158</v>
      </c>
      <c r="V2015" s="12">
        <v>85.032566651836419</v>
      </c>
      <c r="W2015" s="12">
        <v>83.432746311318553</v>
      </c>
      <c r="X2015" s="12">
        <v>78.962011663526539</v>
      </c>
      <c r="Y2015" s="12">
        <v>73.343012124273926</v>
      </c>
      <c r="Z2015" s="12">
        <v>69.460246734879789</v>
      </c>
    </row>
    <row r="2016" spans="2:26" x14ac:dyDescent="0.25">
      <c r="C2016" t="s">
        <v>75</v>
      </c>
      <c r="L2016" s="12">
        <v>77.75067123987975</v>
      </c>
      <c r="M2016" s="12">
        <v>79.007139414816209</v>
      </c>
      <c r="N2016" s="12">
        <v>84.450758277493406</v>
      </c>
      <c r="O2016" s="12">
        <v>82.967451452445943</v>
      </c>
      <c r="P2016" s="12">
        <v>79.116162855206426</v>
      </c>
      <c r="Q2016" s="12">
        <v>76.730952049578107</v>
      </c>
      <c r="R2016" s="12">
        <v>77.433952656521583</v>
      </c>
      <c r="S2016" s="12">
        <v>76.912619813412789</v>
      </c>
      <c r="T2016" s="12">
        <v>75.12541507377901</v>
      </c>
      <c r="U2016" s="12">
        <v>71.36361973271417</v>
      </c>
      <c r="V2016" s="12">
        <v>74.169371813605181</v>
      </c>
      <c r="W2016" s="12">
        <v>73.381654580976559</v>
      </c>
      <c r="X2016" s="12">
        <v>75.799160217078978</v>
      </c>
      <c r="Y2016" s="12">
        <v>77.910900873082241</v>
      </c>
      <c r="Z2016" s="12">
        <v>78.802617290816983</v>
      </c>
    </row>
    <row r="2017" spans="2:26" x14ac:dyDescent="0.25">
      <c r="C2017" t="s">
        <v>76</v>
      </c>
      <c r="L2017" s="12">
        <v>248.48376951744908</v>
      </c>
      <c r="M2017" s="12">
        <v>250.98886588213441</v>
      </c>
      <c r="N2017" s="12">
        <v>249.74189954552679</v>
      </c>
      <c r="O2017" s="12">
        <v>251.36857770437086</v>
      </c>
      <c r="P2017" s="12">
        <v>253.17766942156146</v>
      </c>
      <c r="Q2017" s="12">
        <v>245.72391603984715</v>
      </c>
      <c r="R2017" s="12">
        <v>244.7518593797152</v>
      </c>
      <c r="S2017" s="12">
        <v>239.25953464179173</v>
      </c>
      <c r="T2017" s="12">
        <v>238.0174085678652</v>
      </c>
      <c r="U2017" s="12">
        <v>235.68785148182218</v>
      </c>
      <c r="V2017" s="12">
        <v>235.86170146276228</v>
      </c>
      <c r="W2017" s="12">
        <v>235.48920546672659</v>
      </c>
      <c r="X2017" s="12">
        <v>235.94524945443516</v>
      </c>
      <c r="Y2017" s="12">
        <v>237.19784618238</v>
      </c>
      <c r="Z2017" s="12">
        <v>236.50013060159534</v>
      </c>
    </row>
    <row r="2018" spans="2:26" x14ac:dyDescent="0.25">
      <c r="C2018" t="s">
        <v>77</v>
      </c>
      <c r="L2018" s="12">
        <v>306.13178777327215</v>
      </c>
      <c r="M2018" s="12">
        <v>304.72984169776191</v>
      </c>
      <c r="N2018" s="12">
        <v>308.69999723197225</v>
      </c>
      <c r="O2018" s="12">
        <v>296.92298961116046</v>
      </c>
      <c r="P2018" s="12">
        <v>291.52598541109103</v>
      </c>
      <c r="Q2018" s="12">
        <v>294.78826511216471</v>
      </c>
      <c r="R2018" s="12">
        <v>288.86777667890868</v>
      </c>
      <c r="S2018" s="12">
        <v>286.82975138038751</v>
      </c>
      <c r="T2018" s="12">
        <v>287.7897362528218</v>
      </c>
      <c r="U2018" s="12">
        <v>287.80949452705647</v>
      </c>
      <c r="V2018" s="12">
        <v>289.33504914590196</v>
      </c>
      <c r="W2018" s="12">
        <v>291.10169425430968</v>
      </c>
      <c r="X2018" s="12">
        <v>284.16949359327043</v>
      </c>
      <c r="Y2018" s="12">
        <v>278.80923777651924</v>
      </c>
      <c r="Z2018" s="12">
        <v>279.58320532206119</v>
      </c>
    </row>
    <row r="2019" spans="2:26" x14ac:dyDescent="0.25">
      <c r="C2019" t="s">
        <v>78</v>
      </c>
      <c r="L2019" s="12">
        <v>212.57210392910608</v>
      </c>
      <c r="M2019" s="12">
        <v>205.52481409351873</v>
      </c>
      <c r="N2019" s="12">
        <v>193.62963822655109</v>
      </c>
      <c r="O2019" s="12">
        <v>201.55711964922284</v>
      </c>
      <c r="P2019" s="12">
        <v>200.11320678845368</v>
      </c>
      <c r="Q2019" s="12">
        <v>200.09305791120508</v>
      </c>
      <c r="R2019" s="12">
        <v>207.32184707523081</v>
      </c>
      <c r="S2019" s="12">
        <v>207.99621586973504</v>
      </c>
      <c r="T2019" s="12">
        <v>207.82783928131244</v>
      </c>
      <c r="U2019" s="12">
        <v>205.97433864749055</v>
      </c>
      <c r="V2019" s="12">
        <v>205.48490324896261</v>
      </c>
      <c r="W2019" s="12">
        <v>200.93533541461198</v>
      </c>
      <c r="X2019" s="12">
        <v>203.50705806651138</v>
      </c>
      <c r="Y2019" s="12">
        <v>212.54159045915605</v>
      </c>
      <c r="Z2019" s="12">
        <v>211.16910356765106</v>
      </c>
    </row>
    <row r="2020" spans="2:26" x14ac:dyDescent="0.25">
      <c r="C2020" t="s">
        <v>93</v>
      </c>
      <c r="L2020" s="12">
        <v>82.180578597543985</v>
      </c>
      <c r="M2020" s="12">
        <v>77.628412151722912</v>
      </c>
      <c r="N2020" s="12">
        <v>76.007500219193957</v>
      </c>
      <c r="O2020" s="12">
        <v>70.456157804297902</v>
      </c>
      <c r="P2020" s="12">
        <v>67.516255509172652</v>
      </c>
      <c r="Q2020" s="12">
        <v>62.97791911620137</v>
      </c>
      <c r="R2020" s="12">
        <v>57.436381441332415</v>
      </c>
      <c r="S2020" s="12">
        <v>57.079504173583011</v>
      </c>
      <c r="T2020" s="12">
        <v>52.482031555402713</v>
      </c>
      <c r="U2020" s="12">
        <v>52.900970207790451</v>
      </c>
      <c r="V2020" s="12">
        <v>49.497182394329535</v>
      </c>
      <c r="W2020" s="12">
        <v>50.212878420574945</v>
      </c>
      <c r="X2020" s="12">
        <v>49.847450025266717</v>
      </c>
      <c r="Y2020" s="12">
        <v>45.027069635048612</v>
      </c>
      <c r="Z2020" s="12">
        <v>43.32251824479156</v>
      </c>
    </row>
    <row r="2021" spans="2:26" s="65" customFormat="1" x14ac:dyDescent="0.25">
      <c r="B2021" s="65" t="s">
        <v>223</v>
      </c>
      <c r="L2021" s="66">
        <v>1138.782823485147</v>
      </c>
      <c r="M2021" s="66">
        <v>1124.464817248265</v>
      </c>
      <c r="N2021" s="66">
        <v>1110.5079505308695</v>
      </c>
      <c r="O2021" s="66">
        <v>1094.7028427063581</v>
      </c>
      <c r="P2021" s="66">
        <v>1079.0510656569854</v>
      </c>
      <c r="Q2021" s="66">
        <v>1066.4372622556916</v>
      </c>
      <c r="R2021" s="66">
        <v>1056.3011306421647</v>
      </c>
      <c r="S2021" s="66">
        <v>1045.4326551636507</v>
      </c>
      <c r="T2021" s="66">
        <v>1036.0119861299379</v>
      </c>
      <c r="U2021" s="66">
        <v>1027.6701420341722</v>
      </c>
      <c r="V2021" s="66">
        <v>1023.1581385017076</v>
      </c>
      <c r="W2021" s="66">
        <v>1018.626952073475</v>
      </c>
      <c r="X2021" s="66">
        <v>1012.2209368543423</v>
      </c>
      <c r="Y2021" s="66">
        <v>1009.2927930651219</v>
      </c>
      <c r="Z2021" s="66">
        <v>1002.8277488692578</v>
      </c>
    </row>
    <row r="2022" spans="2:26" x14ac:dyDescent="0.25">
      <c r="B2022" t="s">
        <v>118</v>
      </c>
      <c r="C2022" t="s">
        <v>83</v>
      </c>
      <c r="L2022" s="12">
        <v>34.110881666413029</v>
      </c>
      <c r="M2022" s="12">
        <v>29.889704892268043</v>
      </c>
      <c r="N2022" s="12">
        <v>26.345898916428901</v>
      </c>
      <c r="O2022" s="12">
        <v>26.266473700482816</v>
      </c>
      <c r="P2022" s="12">
        <v>26.214121403627455</v>
      </c>
      <c r="Q2022" s="12">
        <v>26.164022838806126</v>
      </c>
      <c r="R2022" s="12">
        <v>26.251922956713436</v>
      </c>
      <c r="S2022" s="12">
        <v>26.344728324638961</v>
      </c>
      <c r="T2022" s="12">
        <v>26.386361729171853</v>
      </c>
      <c r="U2022" s="12">
        <v>26.292577077893661</v>
      </c>
      <c r="V2022" s="12">
        <v>26.398688962415811</v>
      </c>
      <c r="W2022" s="12">
        <v>26.493956305856926</v>
      </c>
      <c r="X2022" s="12">
        <v>26.59296922831842</v>
      </c>
      <c r="Y2022" s="12">
        <v>26.609410288045293</v>
      </c>
      <c r="Z2022" s="12">
        <v>26.553902953170912</v>
      </c>
    </row>
    <row r="2023" spans="2:26" x14ac:dyDescent="0.25">
      <c r="C2023" t="s">
        <v>84</v>
      </c>
      <c r="L2023" s="12">
        <v>38.685566341940465</v>
      </c>
      <c r="M2023" s="12">
        <v>34.073177227989703</v>
      </c>
      <c r="N2023" s="12">
        <v>30.769575913899679</v>
      </c>
      <c r="O2023" s="12">
        <v>32.008290495726186</v>
      </c>
      <c r="P2023" s="12">
        <v>28.380994769470327</v>
      </c>
      <c r="Q2023" s="12">
        <v>25.00549751498372</v>
      </c>
      <c r="R2023" s="12">
        <v>24.75863945802498</v>
      </c>
      <c r="S2023" s="12">
        <v>24.752358697311848</v>
      </c>
      <c r="T2023" s="12">
        <v>24.817149394179555</v>
      </c>
      <c r="U2023" s="12">
        <v>24.889010196288865</v>
      </c>
      <c r="V2023" s="12">
        <v>24.863775977962046</v>
      </c>
      <c r="W2023" s="12">
        <v>24.880105968862772</v>
      </c>
      <c r="X2023" s="12">
        <v>24.965728191309381</v>
      </c>
      <c r="Y2023" s="12">
        <v>25.091886145342983</v>
      </c>
      <c r="Z2023" s="12">
        <v>25.103943185907884</v>
      </c>
    </row>
    <row r="2024" spans="2:26" x14ac:dyDescent="0.25">
      <c r="C2024" t="s">
        <v>85</v>
      </c>
      <c r="L2024" s="12">
        <v>46.646762611649059</v>
      </c>
      <c r="M2024" s="12">
        <v>55.435893950831876</v>
      </c>
      <c r="N2024" s="12">
        <v>54.093376870131564</v>
      </c>
      <c r="O2024" s="12">
        <v>49.376467559557078</v>
      </c>
      <c r="P2024" s="12">
        <v>47.428184264616945</v>
      </c>
      <c r="Q2024" s="12">
        <v>43.081018367202418</v>
      </c>
      <c r="R2024" s="12">
        <v>37.672954893207525</v>
      </c>
      <c r="S2024" s="12">
        <v>38.26043474441186</v>
      </c>
      <c r="T2024" s="12">
        <v>35.456722671913518</v>
      </c>
      <c r="U2024" s="12">
        <v>32.371470917344325</v>
      </c>
      <c r="V2024" s="12">
        <v>32.327024139360887</v>
      </c>
      <c r="W2024" s="12">
        <v>32.353050763618036</v>
      </c>
      <c r="X2024" s="12">
        <v>32.476552333384014</v>
      </c>
      <c r="Y2024" s="12">
        <v>32.52668901572207</v>
      </c>
      <c r="Z2024" s="12">
        <v>32.507090115894023</v>
      </c>
    </row>
    <row r="2025" spans="2:26" x14ac:dyDescent="0.25">
      <c r="C2025" t="s">
        <v>81</v>
      </c>
      <c r="L2025" s="12">
        <v>92.220701807893519</v>
      </c>
      <c r="M2025" s="12">
        <v>87.231432921747825</v>
      </c>
      <c r="N2025" s="12">
        <v>86.845787154233676</v>
      </c>
      <c r="O2025" s="12">
        <v>84.350466158289052</v>
      </c>
      <c r="P2025" s="12">
        <v>86.532134587253196</v>
      </c>
      <c r="Q2025" s="12">
        <v>92.591675668431549</v>
      </c>
      <c r="R2025" s="12">
        <v>91.837814944704263</v>
      </c>
      <c r="S2025" s="12">
        <v>88.293723848521779</v>
      </c>
      <c r="T2025" s="12">
        <v>88.608806896950682</v>
      </c>
      <c r="U2025" s="12">
        <v>90.838990759862952</v>
      </c>
      <c r="V2025" s="12">
        <v>85.10947724094288</v>
      </c>
      <c r="W2025" s="12">
        <v>83.466157241571779</v>
      </c>
      <c r="X2025" s="12">
        <v>79.085811256018644</v>
      </c>
      <c r="Y2025" s="12">
        <v>73.330253322459427</v>
      </c>
      <c r="Z2025" s="12">
        <v>69.483275009626723</v>
      </c>
    </row>
    <row r="2026" spans="2:26" x14ac:dyDescent="0.25">
      <c r="C2026" t="s">
        <v>75</v>
      </c>
      <c r="L2026" s="12">
        <v>77.75067123987975</v>
      </c>
      <c r="M2026" s="12">
        <v>79.018904211211478</v>
      </c>
      <c r="N2026" s="12">
        <v>84.469896873359176</v>
      </c>
      <c r="O2026" s="12">
        <v>83.111717554005224</v>
      </c>
      <c r="P2026" s="12">
        <v>79.31205888308186</v>
      </c>
      <c r="Q2026" s="12">
        <v>76.81763437051147</v>
      </c>
      <c r="R2026" s="12">
        <v>77.460911974375279</v>
      </c>
      <c r="S2026" s="12">
        <v>76.965341523291542</v>
      </c>
      <c r="T2026" s="12">
        <v>75.202996496660333</v>
      </c>
      <c r="U2026" s="12">
        <v>71.386871183892538</v>
      </c>
      <c r="V2026" s="12">
        <v>74.053633155551537</v>
      </c>
      <c r="W2026" s="12">
        <v>73.25362207157761</v>
      </c>
      <c r="X2026" s="12">
        <v>75.806425697097694</v>
      </c>
      <c r="Y2026" s="12">
        <v>77.832360724910657</v>
      </c>
      <c r="Z2026" s="12">
        <v>78.835014315480436</v>
      </c>
    </row>
    <row r="2027" spans="2:26" x14ac:dyDescent="0.25">
      <c r="C2027" t="s">
        <v>76</v>
      </c>
      <c r="L2027" s="12">
        <v>248.48376951744908</v>
      </c>
      <c r="M2027" s="12">
        <v>251.06927032561413</v>
      </c>
      <c r="N2027" s="12">
        <v>249.87543546011628</v>
      </c>
      <c r="O2027" s="12">
        <v>252.3850448440482</v>
      </c>
      <c r="P2027" s="12">
        <v>254.79470084286211</v>
      </c>
      <c r="Q2027" s="12">
        <v>246.72275143147368</v>
      </c>
      <c r="R2027" s="12">
        <v>244.59644502276055</v>
      </c>
      <c r="S2027" s="12">
        <v>239.52978478010112</v>
      </c>
      <c r="T2027" s="12">
        <v>238.58879964853583</v>
      </c>
      <c r="U2027" s="12">
        <v>236.03374992872668</v>
      </c>
      <c r="V2027" s="12">
        <v>235.20837043891436</v>
      </c>
      <c r="W2027" s="12">
        <v>234.55918395454091</v>
      </c>
      <c r="X2027" s="12">
        <v>235.8864061962625</v>
      </c>
      <c r="Y2027" s="12">
        <v>236.42223781917556</v>
      </c>
      <c r="Z2027" s="12">
        <v>236.54682862307268</v>
      </c>
    </row>
    <row r="2028" spans="2:26" x14ac:dyDescent="0.25">
      <c r="C2028" t="s">
        <v>77</v>
      </c>
      <c r="L2028" s="12">
        <v>306.13178777327215</v>
      </c>
      <c r="M2028" s="12">
        <v>304.75231012566996</v>
      </c>
      <c r="N2028" s="12">
        <v>308.73975847907241</v>
      </c>
      <c r="O2028" s="12">
        <v>297.20855148701457</v>
      </c>
      <c r="P2028" s="12">
        <v>292.02639417835297</v>
      </c>
      <c r="Q2028" s="12">
        <v>295.25233389632206</v>
      </c>
      <c r="R2028" s="12">
        <v>289.08862065741698</v>
      </c>
      <c r="S2028" s="12">
        <v>287.14466190073335</v>
      </c>
      <c r="T2028" s="12">
        <v>288.22112013545609</v>
      </c>
      <c r="U2028" s="12">
        <v>288.26168677139611</v>
      </c>
      <c r="V2028" s="12">
        <v>289.51495001657537</v>
      </c>
      <c r="W2028" s="12">
        <v>291.13763862842706</v>
      </c>
      <c r="X2028" s="12">
        <v>284.38068506942989</v>
      </c>
      <c r="Y2028" s="12">
        <v>278.83356206837726</v>
      </c>
      <c r="Z2028" s="12">
        <v>279.76127280635978</v>
      </c>
    </row>
    <row r="2029" spans="2:26" x14ac:dyDescent="0.25">
      <c r="C2029" t="s">
        <v>78</v>
      </c>
      <c r="L2029" s="12">
        <v>212.57210392910608</v>
      </c>
      <c r="M2029" s="12">
        <v>205.53490996355882</v>
      </c>
      <c r="N2029" s="12">
        <v>193.64735004315318</v>
      </c>
      <c r="O2029" s="12">
        <v>201.67865150401295</v>
      </c>
      <c r="P2029" s="12">
        <v>200.33445678699243</v>
      </c>
      <c r="Q2029" s="12">
        <v>200.27880011038721</v>
      </c>
      <c r="R2029" s="12">
        <v>207.37588176675558</v>
      </c>
      <c r="S2029" s="12">
        <v>208.09514086786791</v>
      </c>
      <c r="T2029" s="12">
        <v>207.97779150250906</v>
      </c>
      <c r="U2029" s="12">
        <v>206.11155627333176</v>
      </c>
      <c r="V2029" s="12">
        <v>205.49959071770459</v>
      </c>
      <c r="W2029" s="12">
        <v>200.90670298007703</v>
      </c>
      <c r="X2029" s="12">
        <v>203.58938076414705</v>
      </c>
      <c r="Y2029" s="12">
        <v>212.55158575826744</v>
      </c>
      <c r="Z2029" s="12">
        <v>211.25661462964018</v>
      </c>
    </row>
    <row r="2030" spans="2:26" x14ac:dyDescent="0.25">
      <c r="C2030" t="s">
        <v>93</v>
      </c>
      <c r="L2030" s="12">
        <v>82.180578597543985</v>
      </c>
      <c r="M2030" s="12">
        <v>77.629206049795442</v>
      </c>
      <c r="N2030" s="12">
        <v>76.009768607584533</v>
      </c>
      <c r="O2030" s="12">
        <v>70.470366332265442</v>
      </c>
      <c r="P2030" s="12">
        <v>67.549825237485109</v>
      </c>
      <c r="Q2030" s="12">
        <v>63.007488606536022</v>
      </c>
      <c r="R2030" s="12">
        <v>57.453438914651137</v>
      </c>
      <c r="S2030" s="12">
        <v>57.096585051717419</v>
      </c>
      <c r="T2030" s="12">
        <v>52.498564498314614</v>
      </c>
      <c r="U2030" s="12">
        <v>52.920196699022547</v>
      </c>
      <c r="V2030" s="12">
        <v>49.509578316733752</v>
      </c>
      <c r="W2030" s="12">
        <v>50.217260004332147</v>
      </c>
      <c r="X2030" s="12">
        <v>49.860345508526187</v>
      </c>
      <c r="Y2030" s="12">
        <v>45.034984183042496</v>
      </c>
      <c r="Z2030" s="12">
        <v>43.336263078527736</v>
      </c>
    </row>
    <row r="2031" spans="2:26" s="65" customFormat="1" x14ac:dyDescent="0.25">
      <c r="B2031" s="65" t="s">
        <v>224</v>
      </c>
      <c r="L2031" s="66">
        <v>1138.782823485147</v>
      </c>
      <c r="M2031" s="66">
        <v>1124.6348096686872</v>
      </c>
      <c r="N2031" s="66">
        <v>1110.7968483179793</v>
      </c>
      <c r="O2031" s="66">
        <v>1096.8560296354017</v>
      </c>
      <c r="P2031" s="66">
        <v>1082.5728709537423</v>
      </c>
      <c r="Q2031" s="66">
        <v>1068.9212228046542</v>
      </c>
      <c r="R2031" s="66">
        <v>1056.4966305886098</v>
      </c>
      <c r="S2031" s="66">
        <v>1046.4827597385959</v>
      </c>
      <c r="T2031" s="66">
        <v>1037.7583129736915</v>
      </c>
      <c r="U2031" s="66">
        <v>1029.1061098077594</v>
      </c>
      <c r="V2031" s="66">
        <v>1022.4850889661612</v>
      </c>
      <c r="W2031" s="66">
        <v>1017.2676779188644</v>
      </c>
      <c r="X2031" s="66">
        <v>1012.6443042444938</v>
      </c>
      <c r="Y2031" s="66">
        <v>1008.2329693253432</v>
      </c>
      <c r="Z2031" s="66">
        <v>1003.3842047176804</v>
      </c>
    </row>
    <row r="2032" spans="2:26" x14ac:dyDescent="0.25">
      <c r="B2032" t="s">
        <v>114</v>
      </c>
      <c r="C2032" t="s">
        <v>83</v>
      </c>
      <c r="L2032" s="12">
        <v>34.110881666413029</v>
      </c>
      <c r="M2032" s="12">
        <v>29.882294004845591</v>
      </c>
      <c r="N2032" s="12">
        <v>26.335375580834761</v>
      </c>
      <c r="O2032" s="12">
        <v>26.212305433362999</v>
      </c>
      <c r="P2032" s="12">
        <v>26.161075632092654</v>
      </c>
      <c r="Q2032" s="12">
        <v>26.111280595853156</v>
      </c>
      <c r="R2032" s="12">
        <v>26.293413622216779</v>
      </c>
      <c r="S2032" s="12">
        <v>26.358653225613487</v>
      </c>
      <c r="T2032" s="12">
        <v>26.324196021659308</v>
      </c>
      <c r="U2032" s="12">
        <v>26.266639766741925</v>
      </c>
      <c r="V2032" s="12">
        <v>26.416894123181336</v>
      </c>
      <c r="W2032" s="12">
        <v>26.543168439808667</v>
      </c>
      <c r="X2032" s="12">
        <v>26.561691550082507</v>
      </c>
      <c r="Y2032" s="12">
        <v>26.609264077727136</v>
      </c>
      <c r="Z2032" s="12">
        <v>26.552663652535394</v>
      </c>
    </row>
    <row r="2033" spans="1:26" x14ac:dyDescent="0.25">
      <c r="C2033" t="s">
        <v>84</v>
      </c>
      <c r="L2033" s="12">
        <v>38.685566341940465</v>
      </c>
      <c r="M2033" s="12">
        <v>34.06665054176915</v>
      </c>
      <c r="N2033" s="12">
        <v>30.758232271911638</v>
      </c>
      <c r="O2033" s="12">
        <v>31.948760307699207</v>
      </c>
      <c r="P2033" s="12">
        <v>28.29878814595795</v>
      </c>
      <c r="Q2033" s="12">
        <v>24.896485133732245</v>
      </c>
      <c r="R2033" s="12">
        <v>24.736921185930694</v>
      </c>
      <c r="S2033" s="12">
        <v>24.763242626187346</v>
      </c>
      <c r="T2033" s="12">
        <v>24.838409177540179</v>
      </c>
      <c r="U2033" s="12">
        <v>24.879638793088333</v>
      </c>
      <c r="V2033" s="12">
        <v>24.861269197838986</v>
      </c>
      <c r="W2033" s="12">
        <v>24.898563280274381</v>
      </c>
      <c r="X2033" s="12">
        <v>24.980027340428734</v>
      </c>
      <c r="Y2033" s="12">
        <v>25.12197956543433</v>
      </c>
      <c r="Z2033" s="12">
        <v>25.10131909655988</v>
      </c>
    </row>
    <row r="2034" spans="1:26" x14ac:dyDescent="0.25">
      <c r="C2034" t="s">
        <v>85</v>
      </c>
      <c r="L2034" s="12">
        <v>46.646762611649059</v>
      </c>
      <c r="M2034" s="12">
        <v>55.429408534089561</v>
      </c>
      <c r="N2034" s="12">
        <v>54.081248284924726</v>
      </c>
      <c r="O2034" s="12">
        <v>49.334950531436654</v>
      </c>
      <c r="P2034" s="12">
        <v>47.362664294903134</v>
      </c>
      <c r="Q2034" s="12">
        <v>42.993725351978838</v>
      </c>
      <c r="R2034" s="12">
        <v>37.629951065859821</v>
      </c>
      <c r="S2034" s="12">
        <v>38.217798855330635</v>
      </c>
      <c r="T2034" s="12">
        <v>35.396115141080948</v>
      </c>
      <c r="U2034" s="12">
        <v>32.339137919225763</v>
      </c>
      <c r="V2034" s="12">
        <v>32.327068941285972</v>
      </c>
      <c r="W2034" s="12">
        <v>32.412402701037507</v>
      </c>
      <c r="X2034" s="12">
        <v>32.490778567831399</v>
      </c>
      <c r="Y2034" s="12">
        <v>32.539198421854202</v>
      </c>
      <c r="Z2034" s="12">
        <v>32.518782862764432</v>
      </c>
    </row>
    <row r="2035" spans="1:26" x14ac:dyDescent="0.25">
      <c r="C2035" t="s">
        <v>81</v>
      </c>
      <c r="L2035" s="12">
        <v>92.220701807893519</v>
      </c>
      <c r="M2035" s="12">
        <v>87.225175648753293</v>
      </c>
      <c r="N2035" s="12">
        <v>86.834559065363095</v>
      </c>
      <c r="O2035" s="12">
        <v>84.292836483194492</v>
      </c>
      <c r="P2035" s="12">
        <v>86.455458871037138</v>
      </c>
      <c r="Q2035" s="12">
        <v>92.485820801086291</v>
      </c>
      <c r="R2035" s="12">
        <v>91.778169076771178</v>
      </c>
      <c r="S2035" s="12">
        <v>88.241082217144935</v>
      </c>
      <c r="T2035" s="12">
        <v>88.532717954837835</v>
      </c>
      <c r="U2035" s="12">
        <v>90.770426836809534</v>
      </c>
      <c r="V2035" s="12">
        <v>85.066863953304932</v>
      </c>
      <c r="W2035" s="12">
        <v>83.457680546938619</v>
      </c>
      <c r="X2035" s="12">
        <v>79.045861320383779</v>
      </c>
      <c r="Y2035" s="12">
        <v>73.327095811443428</v>
      </c>
      <c r="Z2035" s="12">
        <v>69.489988322576139</v>
      </c>
    </row>
    <row r="2036" spans="1:26" x14ac:dyDescent="0.25">
      <c r="C2036" t="s">
        <v>75</v>
      </c>
      <c r="L2036" s="12">
        <v>77.75067123987975</v>
      </c>
      <c r="M2036" s="12">
        <v>79.011844148262767</v>
      </c>
      <c r="N2036" s="12">
        <v>84.458609799558786</v>
      </c>
      <c r="O2036" s="12">
        <v>83.059458417277057</v>
      </c>
      <c r="P2036" s="12">
        <v>79.259228716154439</v>
      </c>
      <c r="Q2036" s="12">
        <v>76.75961142887239</v>
      </c>
      <c r="R2036" s="12">
        <v>77.401738620492594</v>
      </c>
      <c r="S2036" s="12">
        <v>76.94390998226153</v>
      </c>
      <c r="T2036" s="12">
        <v>75.169463993355421</v>
      </c>
      <c r="U2036" s="12">
        <v>71.38256466224901</v>
      </c>
      <c r="V2036" s="12">
        <v>74.079469555854743</v>
      </c>
      <c r="W2036" s="12">
        <v>73.306609638135441</v>
      </c>
      <c r="X2036" s="12">
        <v>75.811400217710244</v>
      </c>
      <c r="Y2036" s="12">
        <v>77.852732640638251</v>
      </c>
      <c r="Z2036" s="12">
        <v>78.845239049566828</v>
      </c>
    </row>
    <row r="2037" spans="1:26" x14ac:dyDescent="0.25">
      <c r="C2037" t="s">
        <v>76</v>
      </c>
      <c r="L2037" s="12">
        <v>248.48376951744908</v>
      </c>
      <c r="M2037" s="12">
        <v>251.02102425857984</v>
      </c>
      <c r="N2037" s="12">
        <v>249.7965311499463</v>
      </c>
      <c r="O2037" s="12">
        <v>252.01050627075114</v>
      </c>
      <c r="P2037" s="12">
        <v>254.33798301452194</v>
      </c>
      <c r="Q2037" s="12">
        <v>246.18430491596285</v>
      </c>
      <c r="R2037" s="12">
        <v>244.48181721850244</v>
      </c>
      <c r="S2037" s="12">
        <v>239.48215160704865</v>
      </c>
      <c r="T2037" s="12">
        <v>238.36909951596323</v>
      </c>
      <c r="U2037" s="12">
        <v>235.94517910338146</v>
      </c>
      <c r="V2037" s="12">
        <v>235.3202892041264</v>
      </c>
      <c r="W2037" s="12">
        <v>234.90921373948862</v>
      </c>
      <c r="X2037" s="12">
        <v>235.93942620401572</v>
      </c>
      <c r="Y2037" s="12">
        <v>236.61720145329869</v>
      </c>
      <c r="Z2037" s="12">
        <v>236.68422685269289</v>
      </c>
    </row>
    <row r="2038" spans="1:26" x14ac:dyDescent="0.25">
      <c r="C2038" t="s">
        <v>77</v>
      </c>
      <c r="L2038" s="12">
        <v>306.13178777327215</v>
      </c>
      <c r="M2038" s="12">
        <v>304.73882805051289</v>
      </c>
      <c r="N2038" s="12">
        <v>308.71622213535937</v>
      </c>
      <c r="O2038" s="12">
        <v>297.10071008705626</v>
      </c>
      <c r="P2038" s="12">
        <v>291.87666173061143</v>
      </c>
      <c r="Q2038" s="12">
        <v>295.03952848533936</v>
      </c>
      <c r="R2038" s="12">
        <v>288.94667736647335</v>
      </c>
      <c r="S2038" s="12">
        <v>287.02579817191645</v>
      </c>
      <c r="T2038" s="12">
        <v>288.05360420002501</v>
      </c>
      <c r="U2038" s="12">
        <v>288.10210074704247</v>
      </c>
      <c r="V2038" s="12">
        <v>289.41112911543865</v>
      </c>
      <c r="W2038" s="12">
        <v>291.11688696261626</v>
      </c>
      <c r="X2038" s="12">
        <v>284.30341709450317</v>
      </c>
      <c r="Y2038" s="12">
        <v>278.79781035571705</v>
      </c>
      <c r="Z2038" s="12">
        <v>279.72728772932112</v>
      </c>
    </row>
    <row r="2039" spans="1:26" x14ac:dyDescent="0.25">
      <c r="C2039" t="s">
        <v>78</v>
      </c>
      <c r="L2039" s="12">
        <v>212.57210392910608</v>
      </c>
      <c r="M2039" s="12">
        <v>205.5288521887793</v>
      </c>
      <c r="N2039" s="12">
        <v>193.63687358479214</v>
      </c>
      <c r="O2039" s="12">
        <v>201.63281565031338</v>
      </c>
      <c r="P2039" s="12">
        <v>200.26831535725643</v>
      </c>
      <c r="Q2039" s="12">
        <v>200.19311133754172</v>
      </c>
      <c r="R2039" s="12">
        <v>207.33374142828509</v>
      </c>
      <c r="S2039" s="12">
        <v>208.06205042673145</v>
      </c>
      <c r="T2039" s="12">
        <v>207.92109071743306</v>
      </c>
      <c r="U2039" s="12">
        <v>206.06343308319285</v>
      </c>
      <c r="V2039" s="12">
        <v>205.47715760422093</v>
      </c>
      <c r="W2039" s="12">
        <v>200.91418812524904</v>
      </c>
      <c r="X2039" s="12">
        <v>203.56147832872779</v>
      </c>
      <c r="Y2039" s="12">
        <v>212.532688314198</v>
      </c>
      <c r="Z2039" s="12">
        <v>211.23635037396835</v>
      </c>
    </row>
    <row r="2040" spans="1:26" x14ac:dyDescent="0.25">
      <c r="C2040" t="s">
        <v>93</v>
      </c>
      <c r="L2040" s="12">
        <v>82.180578597543985</v>
      </c>
      <c r="M2040" s="12">
        <v>77.628729657235453</v>
      </c>
      <c r="N2040" s="12">
        <v>76.008432196814425</v>
      </c>
      <c r="O2040" s="12">
        <v>70.464920512278837</v>
      </c>
      <c r="P2040" s="12">
        <v>67.540035878332461</v>
      </c>
      <c r="Q2040" s="12">
        <v>62.995503427006525</v>
      </c>
      <c r="R2040" s="12">
        <v>57.445420398150276</v>
      </c>
      <c r="S2040" s="12">
        <v>57.090323730348814</v>
      </c>
      <c r="T2040" s="12">
        <v>52.492294534231107</v>
      </c>
      <c r="U2040" s="12">
        <v>52.914163873978886</v>
      </c>
      <c r="V2040" s="12">
        <v>49.503568441500079</v>
      </c>
      <c r="W2040" s="12">
        <v>50.214544352034338</v>
      </c>
      <c r="X2040" s="12">
        <v>49.85638132068064</v>
      </c>
      <c r="Y2040" s="12">
        <v>45.031549247070679</v>
      </c>
      <c r="Z2040" s="12">
        <v>43.333001174497369</v>
      </c>
    </row>
    <row r="2041" spans="1:26" s="64" customFormat="1" x14ac:dyDescent="0.25">
      <c r="B2041" s="64" t="s">
        <v>225</v>
      </c>
      <c r="L2041" s="67">
        <v>1138.782823485147</v>
      </c>
      <c r="M2041" s="67">
        <v>1124.5328070328278</v>
      </c>
      <c r="N2041" s="67">
        <v>1110.6260840695052</v>
      </c>
      <c r="O2041" s="67">
        <v>1096.0572636933703</v>
      </c>
      <c r="P2041" s="67">
        <v>1081.5602116408675</v>
      </c>
      <c r="Q2041" s="67">
        <v>1067.6593714773735</v>
      </c>
      <c r="R2041" s="67">
        <v>1056.0478499826822</v>
      </c>
      <c r="S2041" s="67">
        <v>1046.1850108425833</v>
      </c>
      <c r="T2041" s="67">
        <v>1037.0969912561261</v>
      </c>
      <c r="U2041" s="67">
        <v>1028.6632847857102</v>
      </c>
      <c r="V2041" s="67">
        <v>1022.4637101367521</v>
      </c>
      <c r="W2041" s="67">
        <v>1017.7732577855828</v>
      </c>
      <c r="X2041" s="67">
        <v>1012.5504619443641</v>
      </c>
      <c r="Y2041" s="67">
        <v>1008.4295198873817</v>
      </c>
      <c r="Z2041" s="67">
        <v>1003.4888591144824</v>
      </c>
    </row>
    <row r="2042" spans="1:26" s="23" customFormat="1" x14ac:dyDescent="0.25">
      <c r="A2042" s="23" t="s">
        <v>27</v>
      </c>
      <c r="B2042" s="23" t="s">
        <v>216</v>
      </c>
      <c r="C2042" s="23" t="s">
        <v>83</v>
      </c>
      <c r="D2042" s="23">
        <v>58</v>
      </c>
      <c r="E2042" s="23">
        <v>73</v>
      </c>
      <c r="F2042" s="23">
        <v>70</v>
      </c>
      <c r="G2042" s="23">
        <v>74</v>
      </c>
      <c r="H2042" s="23">
        <v>65</v>
      </c>
      <c r="I2042" s="23">
        <v>63</v>
      </c>
      <c r="J2042" s="23">
        <v>58</v>
      </c>
      <c r="K2042" s="23">
        <v>71</v>
      </c>
      <c r="L2042" s="59"/>
      <c r="M2042" s="59"/>
      <c r="N2042" s="59"/>
      <c r="O2042" s="59"/>
      <c r="P2042" s="59"/>
      <c r="Q2042" s="59"/>
      <c r="R2042" s="59"/>
      <c r="S2042" s="59"/>
      <c r="T2042" s="59"/>
      <c r="U2042" s="59"/>
      <c r="V2042" s="59"/>
      <c r="W2042" s="59"/>
      <c r="X2042" s="59"/>
      <c r="Y2042" s="59"/>
      <c r="Z2042" s="59"/>
    </row>
    <row r="2043" spans="1:26" x14ac:dyDescent="0.25">
      <c r="C2043" t="s">
        <v>84</v>
      </c>
      <c r="D2043">
        <v>64</v>
      </c>
      <c r="E2043">
        <v>53</v>
      </c>
      <c r="F2043">
        <v>57</v>
      </c>
      <c r="G2043">
        <v>67</v>
      </c>
      <c r="H2043">
        <v>76</v>
      </c>
      <c r="I2043">
        <v>76</v>
      </c>
      <c r="J2043">
        <v>78</v>
      </c>
      <c r="K2043">
        <v>68</v>
      </c>
    </row>
    <row r="2044" spans="1:26" x14ac:dyDescent="0.25">
      <c r="C2044" t="s">
        <v>85</v>
      </c>
      <c r="D2044">
        <v>89</v>
      </c>
      <c r="E2044">
        <v>82</v>
      </c>
      <c r="F2044">
        <v>76</v>
      </c>
      <c r="G2044">
        <v>68</v>
      </c>
      <c r="H2044">
        <v>67</v>
      </c>
      <c r="I2044">
        <v>86</v>
      </c>
      <c r="J2044">
        <v>96</v>
      </c>
      <c r="K2044">
        <v>96</v>
      </c>
    </row>
    <row r="2045" spans="1:26" x14ac:dyDescent="0.25">
      <c r="C2045" t="s">
        <v>81</v>
      </c>
      <c r="D2045">
        <v>191</v>
      </c>
      <c r="E2045">
        <v>191</v>
      </c>
      <c r="F2045">
        <v>216</v>
      </c>
      <c r="G2045">
        <v>203</v>
      </c>
      <c r="H2045">
        <v>192</v>
      </c>
      <c r="I2045">
        <v>185</v>
      </c>
      <c r="J2045">
        <v>192</v>
      </c>
      <c r="K2045">
        <v>187</v>
      </c>
    </row>
    <row r="2046" spans="1:26" x14ac:dyDescent="0.25">
      <c r="C2046" t="s">
        <v>75</v>
      </c>
      <c r="D2046">
        <v>163</v>
      </c>
      <c r="E2046">
        <v>175</v>
      </c>
      <c r="F2046">
        <v>158</v>
      </c>
      <c r="G2046">
        <v>169</v>
      </c>
      <c r="H2046">
        <v>174</v>
      </c>
      <c r="I2046">
        <v>177</v>
      </c>
      <c r="J2046">
        <v>168</v>
      </c>
      <c r="K2046">
        <v>168</v>
      </c>
    </row>
    <row r="2047" spans="1:26" x14ac:dyDescent="0.25">
      <c r="C2047" t="s">
        <v>76</v>
      </c>
      <c r="D2047">
        <v>613</v>
      </c>
      <c r="E2047">
        <v>597</v>
      </c>
      <c r="F2047">
        <v>592</v>
      </c>
      <c r="G2047">
        <v>594</v>
      </c>
      <c r="H2047">
        <v>580</v>
      </c>
      <c r="I2047">
        <v>590</v>
      </c>
      <c r="J2047">
        <v>633</v>
      </c>
      <c r="K2047">
        <v>624</v>
      </c>
    </row>
    <row r="2048" spans="1:26" x14ac:dyDescent="0.25">
      <c r="C2048" t="s">
        <v>77</v>
      </c>
      <c r="D2048">
        <v>671</v>
      </c>
      <c r="E2048">
        <v>707</v>
      </c>
      <c r="F2048">
        <v>704</v>
      </c>
      <c r="G2048">
        <v>697</v>
      </c>
      <c r="H2048">
        <v>726</v>
      </c>
      <c r="I2048">
        <v>716</v>
      </c>
      <c r="J2048">
        <v>705</v>
      </c>
      <c r="K2048">
        <v>712</v>
      </c>
    </row>
    <row r="2049" spans="2:26" x14ac:dyDescent="0.25">
      <c r="C2049" t="s">
        <v>78</v>
      </c>
      <c r="D2049">
        <v>472</v>
      </c>
      <c r="E2049">
        <v>462</v>
      </c>
      <c r="F2049">
        <v>447</v>
      </c>
      <c r="G2049">
        <v>462</v>
      </c>
      <c r="H2049">
        <v>460</v>
      </c>
      <c r="I2049">
        <v>464</v>
      </c>
      <c r="J2049">
        <v>472</v>
      </c>
      <c r="K2049">
        <v>459</v>
      </c>
    </row>
    <row r="2050" spans="2:26" x14ac:dyDescent="0.25">
      <c r="C2050" t="s">
        <v>79</v>
      </c>
      <c r="D2050">
        <v>81</v>
      </c>
      <c r="E2050">
        <v>82</v>
      </c>
      <c r="F2050">
        <v>97</v>
      </c>
      <c r="G2050">
        <v>100</v>
      </c>
      <c r="H2050">
        <v>107</v>
      </c>
      <c r="I2050">
        <v>103</v>
      </c>
      <c r="J2050">
        <v>112</v>
      </c>
      <c r="K2050">
        <v>118</v>
      </c>
    </row>
    <row r="2051" spans="2:26" s="65" customFormat="1" x14ac:dyDescent="0.25">
      <c r="B2051" s="65" t="s">
        <v>220</v>
      </c>
      <c r="D2051" s="65">
        <v>2402</v>
      </c>
      <c r="E2051" s="65">
        <v>2422</v>
      </c>
      <c r="F2051" s="65">
        <v>2417</v>
      </c>
      <c r="G2051" s="65">
        <v>2434</v>
      </c>
      <c r="H2051" s="65">
        <v>2447</v>
      </c>
      <c r="I2051" s="65">
        <v>2460</v>
      </c>
      <c r="J2051" s="65">
        <v>2514</v>
      </c>
      <c r="K2051" s="65">
        <v>2503</v>
      </c>
      <c r="L2051" s="66"/>
      <c r="M2051" s="66"/>
      <c r="N2051" s="66"/>
      <c r="O2051" s="66"/>
      <c r="P2051" s="66"/>
      <c r="Q2051" s="66"/>
      <c r="R2051" s="66"/>
      <c r="S2051" s="66"/>
      <c r="T2051" s="66"/>
      <c r="U2051" s="66"/>
      <c r="V2051" s="66"/>
      <c r="W2051" s="66"/>
      <c r="X2051" s="66"/>
      <c r="Y2051" s="66"/>
      <c r="Z2051" s="66"/>
    </row>
    <row r="2052" spans="2:26" x14ac:dyDescent="0.25">
      <c r="B2052" t="s">
        <v>217</v>
      </c>
      <c r="C2052" t="s">
        <v>83</v>
      </c>
      <c r="L2052" s="12">
        <v>59.51340006926177</v>
      </c>
      <c r="M2052" s="12">
        <v>64.515354910174111</v>
      </c>
      <c r="N2052" s="12">
        <v>56.87121412769897</v>
      </c>
      <c r="O2052" s="12">
        <v>55.14919729854099</v>
      </c>
      <c r="P2052" s="12">
        <v>53.264770605740289</v>
      </c>
      <c r="Q2052" s="12">
        <v>51.397875924914771</v>
      </c>
      <c r="R2052" s="12">
        <v>49.646589966545797</v>
      </c>
      <c r="S2052" s="12">
        <v>48.441978912841236</v>
      </c>
      <c r="T2052" s="12">
        <v>47.806490694077283</v>
      </c>
      <c r="U2052" s="12">
        <v>47.502427529649538</v>
      </c>
      <c r="V2052" s="12">
        <v>47.400825947211395</v>
      </c>
      <c r="W2052" s="12">
        <v>47.641540963905321</v>
      </c>
      <c r="X2052" s="12">
        <v>48.178749834196218</v>
      </c>
      <c r="Y2052" s="12">
        <v>48.87717084349979</v>
      </c>
      <c r="Z2052" s="12">
        <v>49.367101015223326</v>
      </c>
    </row>
    <row r="2053" spans="2:26" x14ac:dyDescent="0.25">
      <c r="C2053" t="s">
        <v>84</v>
      </c>
      <c r="L2053" s="12">
        <v>74.992307281589319</v>
      </c>
      <c r="M2053" s="12">
        <v>57.987835250020233</v>
      </c>
      <c r="N2053" s="12">
        <v>70.974985050874068</v>
      </c>
      <c r="O2053" s="12">
        <v>59.491930696794071</v>
      </c>
      <c r="P2053" s="12">
        <v>64.493180872109065</v>
      </c>
      <c r="Q2053" s="12">
        <v>56.851462486719598</v>
      </c>
      <c r="R2053" s="12">
        <v>55.130174583033359</v>
      </c>
      <c r="S2053" s="12">
        <v>53.246527582505394</v>
      </c>
      <c r="T2053" s="12">
        <v>51.380397143127524</v>
      </c>
      <c r="U2053" s="12">
        <v>49.629805050819499</v>
      </c>
      <c r="V2053" s="12">
        <v>48.42567704471432</v>
      </c>
      <c r="W2053" s="12">
        <v>47.790488566030405</v>
      </c>
      <c r="X2053" s="12">
        <v>47.486633876460608</v>
      </c>
      <c r="Y2053" s="12">
        <v>47.385160529852783</v>
      </c>
      <c r="Z2053" s="12">
        <v>47.625876427392228</v>
      </c>
    </row>
    <row r="2054" spans="2:26" x14ac:dyDescent="0.25">
      <c r="C2054" t="s">
        <v>85</v>
      </c>
      <c r="L2054" s="12">
        <v>105.98943477410205</v>
      </c>
      <c r="M2054" s="12">
        <v>105.97865979993142</v>
      </c>
      <c r="N2054" s="12">
        <v>95.971679599217907</v>
      </c>
      <c r="O2054" s="12">
        <v>98.961057863611458</v>
      </c>
      <c r="P2054" s="12">
        <v>88.954397502935251</v>
      </c>
      <c r="Q2054" s="12">
        <v>83.945672099538342</v>
      </c>
      <c r="R2054" s="12">
        <v>90.454153761859303</v>
      </c>
      <c r="S2054" s="12">
        <v>78.462031449267812</v>
      </c>
      <c r="T2054" s="12">
        <v>82.808704085783646</v>
      </c>
      <c r="U2054" s="12">
        <v>74.615374300315267</v>
      </c>
      <c r="V2054" s="12">
        <v>72.219540518946843</v>
      </c>
      <c r="W2054" s="12">
        <v>69.701039143113775</v>
      </c>
      <c r="X2054" s="12">
        <v>67.39658289060263</v>
      </c>
      <c r="Y2054" s="12">
        <v>65.517751835833735</v>
      </c>
      <c r="Z2054" s="12">
        <v>64.247327936414123</v>
      </c>
    </row>
    <row r="2055" spans="2:26" x14ac:dyDescent="0.25">
      <c r="C2055" t="s">
        <v>81</v>
      </c>
      <c r="L2055" s="12">
        <v>176.97688204378053</v>
      </c>
      <c r="M2055" s="12">
        <v>180.9558783221722</v>
      </c>
      <c r="N2055" s="12">
        <v>172.94153421965834</v>
      </c>
      <c r="O2055" s="12">
        <v>179.92354583883409</v>
      </c>
      <c r="P2055" s="12">
        <v>184.90649257938497</v>
      </c>
      <c r="Q2055" s="12">
        <v>195.88379825048986</v>
      </c>
      <c r="R2055" s="12">
        <v>186.86910091135582</v>
      </c>
      <c r="S2055" s="12">
        <v>194.84605564593187</v>
      </c>
      <c r="T2055" s="12">
        <v>194.8219698396486</v>
      </c>
      <c r="U2055" s="12">
        <v>189.80644964093747</v>
      </c>
      <c r="V2055" s="12">
        <v>186.31222607934325</v>
      </c>
      <c r="W2055" s="12">
        <v>177.31454327392842</v>
      </c>
      <c r="X2055" s="12">
        <v>171.6579957032213</v>
      </c>
      <c r="Y2055" s="12">
        <v>158.46693846089292</v>
      </c>
      <c r="Z2055" s="12">
        <v>162.57455904992653</v>
      </c>
    </row>
    <row r="2056" spans="2:26" x14ac:dyDescent="0.25">
      <c r="C2056" t="s">
        <v>75</v>
      </c>
      <c r="L2056" s="12">
        <v>163.96002608273076</v>
      </c>
      <c r="M2056" s="12">
        <v>177.91259468011091</v>
      </c>
      <c r="N2056" s="12">
        <v>183.87100011843407</v>
      </c>
      <c r="O2056" s="12">
        <v>170.84681240588688</v>
      </c>
      <c r="P2056" s="12">
        <v>166.81809678905304</v>
      </c>
      <c r="Q2056" s="12">
        <v>165.78865435243063</v>
      </c>
      <c r="R2056" s="12">
        <v>163.76825895786399</v>
      </c>
      <c r="S2056" s="12">
        <v>162.74963064748883</v>
      </c>
      <c r="T2056" s="12">
        <v>149.75381704521945</v>
      </c>
      <c r="U2056" s="12">
        <v>149.74693179772666</v>
      </c>
      <c r="V2056" s="12">
        <v>151.72890089115234</v>
      </c>
      <c r="W2056" s="12">
        <v>160.70251038754705</v>
      </c>
      <c r="X2056" s="12">
        <v>164.6848189498256</v>
      </c>
      <c r="Y2056" s="12">
        <v>173.6514667775557</v>
      </c>
      <c r="Z2056" s="12">
        <v>163.6487519509007</v>
      </c>
    </row>
    <row r="2057" spans="2:26" x14ac:dyDescent="0.25">
      <c r="C2057" t="s">
        <v>76</v>
      </c>
      <c r="L2057" s="12">
        <v>613.63551308257661</v>
      </c>
      <c r="M2057" s="12">
        <v>595.31434803825312</v>
      </c>
      <c r="N2057" s="12">
        <v>596.99078443202779</v>
      </c>
      <c r="O2057" s="12">
        <v>592.73268918893643</v>
      </c>
      <c r="P2057" s="12">
        <v>586.48644918071784</v>
      </c>
      <c r="Q2057" s="12">
        <v>567.31922136500134</v>
      </c>
      <c r="R2057" s="12">
        <v>568.06909454272716</v>
      </c>
      <c r="S2057" s="12">
        <v>545.98708960876218</v>
      </c>
      <c r="T2057" s="12">
        <v>534.89190918990698</v>
      </c>
      <c r="U2057" s="12">
        <v>535.74454388069216</v>
      </c>
      <c r="V2057" s="12">
        <v>525.64825438313096</v>
      </c>
      <c r="W2057" s="12">
        <v>508.61037245163908</v>
      </c>
      <c r="X2057" s="12">
        <v>502.49838435574361</v>
      </c>
      <c r="Y2057" s="12">
        <v>491.46510017858088</v>
      </c>
      <c r="Z2057" s="12">
        <v>482.44377093699336</v>
      </c>
    </row>
    <row r="2058" spans="2:26" x14ac:dyDescent="0.25">
      <c r="C2058" t="s">
        <v>77</v>
      </c>
      <c r="L2058" s="12">
        <v>722.14061177209999</v>
      </c>
      <c r="M2058" s="12">
        <v>719.49711787287697</v>
      </c>
      <c r="N2058" s="12">
        <v>705.1653091924411</v>
      </c>
      <c r="O2058" s="12">
        <v>692.44244638381815</v>
      </c>
      <c r="P2058" s="12">
        <v>675.00208776319664</v>
      </c>
      <c r="Q2058" s="12">
        <v>674.55762651112957</v>
      </c>
      <c r="R2058" s="12">
        <v>656.47671940184762</v>
      </c>
      <c r="S2058" s="12">
        <v>662.45815296614694</v>
      </c>
      <c r="T2058" s="12">
        <v>665.28797157099154</v>
      </c>
      <c r="U2058" s="12">
        <v>661.28922931701413</v>
      </c>
      <c r="V2058" s="12">
        <v>655.56759332816671</v>
      </c>
      <c r="W2058" s="12">
        <v>652.08568283532668</v>
      </c>
      <c r="X2058" s="12">
        <v>646.25700672990638</v>
      </c>
      <c r="Y2058" s="12">
        <v>631.66719397660063</v>
      </c>
      <c r="Z2058" s="12">
        <v>634.88697728425097</v>
      </c>
    </row>
    <row r="2059" spans="2:26" x14ac:dyDescent="0.25">
      <c r="C2059" t="s">
        <v>78</v>
      </c>
      <c r="L2059" s="12">
        <v>448.47850187095742</v>
      </c>
      <c r="M2059" s="12">
        <v>449.33162097603832</v>
      </c>
      <c r="N2059" s="12">
        <v>450.73099000199585</v>
      </c>
      <c r="O2059" s="12">
        <v>465.78613720080961</v>
      </c>
      <c r="P2059" s="12">
        <v>484.23866625238804</v>
      </c>
      <c r="Q2059" s="12">
        <v>499.01649857474865</v>
      </c>
      <c r="R2059" s="12">
        <v>516.2902316409693</v>
      </c>
      <c r="S2059" s="12">
        <v>525.72745966639116</v>
      </c>
      <c r="T2059" s="12">
        <v>530.15257481208971</v>
      </c>
      <c r="U2059" s="12">
        <v>534.70855910399359</v>
      </c>
      <c r="V2059" s="12">
        <v>543.05051772089905</v>
      </c>
      <c r="W2059" s="12">
        <v>555.65388385071446</v>
      </c>
      <c r="X2059" s="12">
        <v>559.20698344672894</v>
      </c>
      <c r="Y2059" s="12">
        <v>577.48733816336346</v>
      </c>
      <c r="Z2059" s="12">
        <v>576.08433940017619</v>
      </c>
    </row>
    <row r="2060" spans="2:26" x14ac:dyDescent="0.25">
      <c r="C2060" t="s">
        <v>93</v>
      </c>
      <c r="L2060" s="12">
        <v>119.67232476634048</v>
      </c>
      <c r="M2060" s="12">
        <v>117.09630936383654</v>
      </c>
      <c r="N2060" s="12">
        <v>118.64522534664428</v>
      </c>
      <c r="O2060" s="12">
        <v>120.58905861565141</v>
      </c>
      <c r="P2060" s="12">
        <v>115.4642487283681</v>
      </c>
      <c r="Q2060" s="12">
        <v>108.39128185765797</v>
      </c>
      <c r="R2060" s="12">
        <v>100.01271552141219</v>
      </c>
      <c r="S2060" s="12">
        <v>98.624685045372757</v>
      </c>
      <c r="T2060" s="12">
        <v>97.837627912229493</v>
      </c>
      <c r="U2060" s="12">
        <v>96.166035385098894</v>
      </c>
      <c r="V2060" s="12">
        <v>93.718189402693298</v>
      </c>
      <c r="W2060" s="12">
        <v>89.997534029673815</v>
      </c>
      <c r="X2060" s="12">
        <v>87.949361855756521</v>
      </c>
      <c r="Y2060" s="12">
        <v>86.951260424574912</v>
      </c>
      <c r="Z2060" s="12">
        <v>86.799677859007332</v>
      </c>
    </row>
    <row r="2061" spans="2:26" s="65" customFormat="1" x14ac:dyDescent="0.25">
      <c r="B2061" s="65" t="s">
        <v>221</v>
      </c>
      <c r="L2061" s="66">
        <v>2485.359001743439</v>
      </c>
      <c r="M2061" s="66">
        <v>2468.5897192134139</v>
      </c>
      <c r="N2061" s="66">
        <v>2452.1627220889923</v>
      </c>
      <c r="O2061" s="66">
        <v>2435.9228754928831</v>
      </c>
      <c r="P2061" s="66">
        <v>2419.6283902738933</v>
      </c>
      <c r="Q2061" s="66">
        <v>2403.1520914226307</v>
      </c>
      <c r="R2061" s="66">
        <v>2386.7170392876151</v>
      </c>
      <c r="S2061" s="66">
        <v>2370.543611524708</v>
      </c>
      <c r="T2061" s="66">
        <v>2354.7414622930742</v>
      </c>
      <c r="U2061" s="66">
        <v>2339.2093560062472</v>
      </c>
      <c r="V2061" s="66">
        <v>2324.0717253162584</v>
      </c>
      <c r="W2061" s="66">
        <v>2309.497595501879</v>
      </c>
      <c r="X2061" s="66">
        <v>2295.3165176424418</v>
      </c>
      <c r="Y2061" s="66">
        <v>2281.4693811907546</v>
      </c>
      <c r="Z2061" s="66">
        <v>2267.6783818602848</v>
      </c>
    </row>
    <row r="2062" spans="2:26" x14ac:dyDescent="0.25">
      <c r="B2062" t="s">
        <v>218</v>
      </c>
      <c r="C2062" t="s">
        <v>83</v>
      </c>
      <c r="L2062" s="12">
        <v>61.060839467698244</v>
      </c>
      <c r="M2062" s="12">
        <v>67.081425829474682</v>
      </c>
      <c r="N2062" s="12">
        <v>64.116304164475451</v>
      </c>
      <c r="O2062" s="12">
        <v>63.702650620975398</v>
      </c>
      <c r="P2062" s="12">
        <v>63.261724370327514</v>
      </c>
      <c r="Q2062" s="12">
        <v>62.917479333332992</v>
      </c>
      <c r="R2062" s="12">
        <v>62.640031806276561</v>
      </c>
      <c r="S2062" s="12">
        <v>62.648939869146631</v>
      </c>
      <c r="T2062" s="12">
        <v>62.790586530160994</v>
      </c>
      <c r="U2062" s="12">
        <v>62.974822218552823</v>
      </c>
      <c r="V2062" s="12">
        <v>63.130726231413256</v>
      </c>
      <c r="W2062" s="12">
        <v>63.33561022932976</v>
      </c>
      <c r="X2062" s="12">
        <v>63.57050504396625</v>
      </c>
      <c r="Y2062" s="12">
        <v>63.833559125692361</v>
      </c>
      <c r="Z2062" s="12">
        <v>64.000780189588355</v>
      </c>
    </row>
    <row r="2063" spans="2:26" x14ac:dyDescent="0.25">
      <c r="C2063" t="s">
        <v>84</v>
      </c>
      <c r="L2063" s="12">
        <v>74.075669704869327</v>
      </c>
      <c r="M2063" s="12">
        <v>58.479324866645314</v>
      </c>
      <c r="N2063" s="12">
        <v>67.798259776573133</v>
      </c>
      <c r="O2063" s="12">
        <v>59.476930265313001</v>
      </c>
      <c r="P2063" s="12">
        <v>64.398241829117097</v>
      </c>
      <c r="Q2063" s="12">
        <v>62.068461839914541</v>
      </c>
      <c r="R2063" s="12">
        <v>61.719506955944794</v>
      </c>
      <c r="S2063" s="12">
        <v>61.362226048518565</v>
      </c>
      <c r="T2063" s="12">
        <v>61.069288916208137</v>
      </c>
      <c r="U2063" s="12">
        <v>60.831074554924754</v>
      </c>
      <c r="V2063" s="12">
        <v>60.791579617605692</v>
      </c>
      <c r="W2063" s="12">
        <v>60.869583662138737</v>
      </c>
      <c r="X2063" s="12">
        <v>60.999643111815992</v>
      </c>
      <c r="Y2063" s="12">
        <v>61.120057318612552</v>
      </c>
      <c r="Z2063" s="12">
        <v>61.273441446568391</v>
      </c>
    </row>
    <row r="2064" spans="2:26" x14ac:dyDescent="0.25">
      <c r="C2064" t="s">
        <v>85</v>
      </c>
      <c r="L2064" s="12">
        <v>105.4797291937678</v>
      </c>
      <c r="M2064" s="12">
        <v>104.43646336136518</v>
      </c>
      <c r="N2064" s="12">
        <v>95.216299877147961</v>
      </c>
      <c r="O2064" s="12">
        <v>96.634690166508278</v>
      </c>
      <c r="P2064" s="12">
        <v>87.97854925125678</v>
      </c>
      <c r="Q2064" s="12">
        <v>82.306418156781618</v>
      </c>
      <c r="R2064" s="12">
        <v>87.738758269666391</v>
      </c>
      <c r="S2064" s="12">
        <v>80.516886683445009</v>
      </c>
      <c r="T2064" s="12">
        <v>84.330555486582284</v>
      </c>
      <c r="U2064" s="12">
        <v>82.412049638545554</v>
      </c>
      <c r="V2064" s="12">
        <v>81.983841317799346</v>
      </c>
      <c r="W2064" s="12">
        <v>81.586936188774445</v>
      </c>
      <c r="X2064" s="12">
        <v>81.318215910402841</v>
      </c>
      <c r="Y2064" s="12">
        <v>81.185086514919931</v>
      </c>
      <c r="Z2064" s="12">
        <v>81.187467681067488</v>
      </c>
    </row>
    <row r="2065" spans="2:26" x14ac:dyDescent="0.25">
      <c r="C2065" t="s">
        <v>81</v>
      </c>
      <c r="L2065" s="12">
        <v>179.51915755683507</v>
      </c>
      <c r="M2065" s="12">
        <v>184.56382438831304</v>
      </c>
      <c r="N2065" s="12">
        <v>178.49944322021594</v>
      </c>
      <c r="O2065" s="12">
        <v>185.47147250617502</v>
      </c>
      <c r="P2065" s="12">
        <v>190.85553708958923</v>
      </c>
      <c r="Q2065" s="12">
        <v>199.44894459788142</v>
      </c>
      <c r="R2065" s="12">
        <v>191.97431972169028</v>
      </c>
      <c r="S2065" s="12">
        <v>196.41704721809711</v>
      </c>
      <c r="T2065" s="12">
        <v>195.89223318120384</v>
      </c>
      <c r="U2065" s="12">
        <v>189.7513796174789</v>
      </c>
      <c r="V2065" s="12">
        <v>187.57778383051721</v>
      </c>
      <c r="W2065" s="12">
        <v>182.25408355510862</v>
      </c>
      <c r="X2065" s="12">
        <v>178.45262400661164</v>
      </c>
      <c r="Y2065" s="12">
        <v>172.40544682919108</v>
      </c>
      <c r="Z2065" s="12">
        <v>176.08812711028742</v>
      </c>
    </row>
    <row r="2066" spans="2:26" x14ac:dyDescent="0.25">
      <c r="C2066" t="s">
        <v>75</v>
      </c>
      <c r="L2066" s="12">
        <v>171.49214359508147</v>
      </c>
      <c r="M2066" s="12">
        <v>185.825706130463</v>
      </c>
      <c r="N2066" s="12">
        <v>193.07612089237793</v>
      </c>
      <c r="O2066" s="12">
        <v>187.01495945158752</v>
      </c>
      <c r="P2066" s="12">
        <v>184.00126125277819</v>
      </c>
      <c r="Q2066" s="12">
        <v>182.18254695832911</v>
      </c>
      <c r="R2066" s="12">
        <v>182.0497063720708</v>
      </c>
      <c r="S2066" s="12">
        <v>182.21399599645667</v>
      </c>
      <c r="T2066" s="12">
        <v>175.91079242727926</v>
      </c>
      <c r="U2066" s="12">
        <v>180.24934796499852</v>
      </c>
      <c r="V2066" s="12">
        <v>181.36606367583602</v>
      </c>
      <c r="W2066" s="12">
        <v>185.8011642993005</v>
      </c>
      <c r="X2066" s="12">
        <v>187.70277452739819</v>
      </c>
      <c r="Y2066" s="12">
        <v>190.57977340870988</v>
      </c>
      <c r="Z2066" s="12">
        <v>183.63029489048358</v>
      </c>
    </row>
    <row r="2067" spans="2:26" x14ac:dyDescent="0.25">
      <c r="C2067" t="s">
        <v>76</v>
      </c>
      <c r="L2067" s="12">
        <v>617.64067762316381</v>
      </c>
      <c r="M2067" s="12">
        <v>610.47679954463877</v>
      </c>
      <c r="N2067" s="12">
        <v>620.01899904020263</v>
      </c>
      <c r="O2067" s="12">
        <v>620.14830273510904</v>
      </c>
      <c r="P2067" s="12">
        <v>623.9678887506949</v>
      </c>
      <c r="Q2067" s="12">
        <v>619.32672146393247</v>
      </c>
      <c r="R2067" s="12">
        <v>626.793048356908</v>
      </c>
      <c r="S2067" s="12">
        <v>619.88074020890554</v>
      </c>
      <c r="T2067" s="12">
        <v>619.94311110454021</v>
      </c>
      <c r="U2067" s="12">
        <v>624.15261345193539</v>
      </c>
      <c r="V2067" s="12">
        <v>626.1028996307673</v>
      </c>
      <c r="W2067" s="12">
        <v>623.92307229031235</v>
      </c>
      <c r="X2067" s="12">
        <v>626.86915827476548</v>
      </c>
      <c r="Y2067" s="12">
        <v>628.41570285805392</v>
      </c>
      <c r="Z2067" s="12">
        <v>630.89895332545632</v>
      </c>
    </row>
    <row r="2068" spans="2:26" x14ac:dyDescent="0.25">
      <c r="C2068" t="s">
        <v>77</v>
      </c>
      <c r="L2068" s="12">
        <v>719.97676922848825</v>
      </c>
      <c r="M2068" s="12">
        <v>715.23211298192632</v>
      </c>
      <c r="N2068" s="12">
        <v>700.34016817225449</v>
      </c>
      <c r="O2068" s="12">
        <v>687.20796220069838</v>
      </c>
      <c r="P2068" s="12">
        <v>670.52047961041478</v>
      </c>
      <c r="Q2068" s="12">
        <v>668.1047375451484</v>
      </c>
      <c r="R2068" s="12">
        <v>654.38035018841549</v>
      </c>
      <c r="S2068" s="12">
        <v>657.16463796327082</v>
      </c>
      <c r="T2068" s="12">
        <v>656.37580300386969</v>
      </c>
      <c r="U2068" s="12">
        <v>653.52199723604519</v>
      </c>
      <c r="V2068" s="12">
        <v>649.01906584175185</v>
      </c>
      <c r="W2068" s="12">
        <v>645.96407914946303</v>
      </c>
      <c r="X2068" s="12">
        <v>644.24932335037192</v>
      </c>
      <c r="Y2068" s="12">
        <v>635.60329464505833</v>
      </c>
      <c r="Z2068" s="12">
        <v>638.67702829035545</v>
      </c>
    </row>
    <row r="2069" spans="2:26" x14ac:dyDescent="0.25">
      <c r="C2069" t="s">
        <v>78</v>
      </c>
      <c r="L2069" s="12">
        <v>446.85642924647976</v>
      </c>
      <c r="M2069" s="12">
        <v>445.90493869351582</v>
      </c>
      <c r="N2069" s="12">
        <v>445.57769540326478</v>
      </c>
      <c r="O2069" s="12">
        <v>458.01293271603453</v>
      </c>
      <c r="P2069" s="12">
        <v>472.78858099236982</v>
      </c>
      <c r="Q2069" s="12">
        <v>483.94299013708513</v>
      </c>
      <c r="R2069" s="12">
        <v>496.97874244350766</v>
      </c>
      <c r="S2069" s="12">
        <v>502.39940354378979</v>
      </c>
      <c r="T2069" s="12">
        <v>504.82857335504559</v>
      </c>
      <c r="U2069" s="12">
        <v>507.15001429242454</v>
      </c>
      <c r="V2069" s="12">
        <v>512.07027329925484</v>
      </c>
      <c r="W2069" s="12">
        <v>520.72554937324526</v>
      </c>
      <c r="X2069" s="12">
        <v>522.73633484336585</v>
      </c>
      <c r="Y2069" s="12">
        <v>533.53186362024394</v>
      </c>
      <c r="Z2069" s="12">
        <v>531.11500909955578</v>
      </c>
    </row>
    <row r="2070" spans="2:26" x14ac:dyDescent="0.25">
      <c r="C2070" t="s">
        <v>93</v>
      </c>
      <c r="L2070" s="12">
        <v>117.53217722015552</v>
      </c>
      <c r="M2070" s="12">
        <v>112.98735216548737</v>
      </c>
      <c r="N2070" s="12">
        <v>112.55834455846606</v>
      </c>
      <c r="O2070" s="12">
        <v>112.5644555901107</v>
      </c>
      <c r="P2070" s="12">
        <v>106.13091173010645</v>
      </c>
      <c r="Q2070" s="12">
        <v>98.096625746987172</v>
      </c>
      <c r="R2070" s="12">
        <v>89.55228986576742</v>
      </c>
      <c r="S2070" s="12">
        <v>87.494301635108101</v>
      </c>
      <c r="T2070" s="12">
        <v>86.213731779266894</v>
      </c>
      <c r="U2070" s="12">
        <v>84.263103758948446</v>
      </c>
      <c r="V2070" s="12">
        <v>81.756208349595582</v>
      </c>
      <c r="W2070" s="12">
        <v>78.463650704471718</v>
      </c>
      <c r="X2070" s="12">
        <v>76.513175767744045</v>
      </c>
      <c r="Y2070" s="12">
        <v>75.558929345476031</v>
      </c>
      <c r="Z2070" s="12">
        <v>75.429530352620219</v>
      </c>
    </row>
    <row r="2071" spans="2:26" s="65" customFormat="1" x14ac:dyDescent="0.25">
      <c r="B2071" s="65" t="s">
        <v>222</v>
      </c>
      <c r="L2071" s="66">
        <v>2493.6335928365393</v>
      </c>
      <c r="M2071" s="66">
        <v>2484.9879479618294</v>
      </c>
      <c r="N2071" s="66">
        <v>2477.2016351049783</v>
      </c>
      <c r="O2071" s="66">
        <v>2470.234356252512</v>
      </c>
      <c r="P2071" s="66">
        <v>2463.9031748766552</v>
      </c>
      <c r="Q2071" s="66">
        <v>2458.3949257793929</v>
      </c>
      <c r="R2071" s="66">
        <v>2453.8267539802473</v>
      </c>
      <c r="S2071" s="66">
        <v>2450.0981791667382</v>
      </c>
      <c r="T2071" s="66">
        <v>2447.3546757841568</v>
      </c>
      <c r="U2071" s="66">
        <v>2445.3064027338542</v>
      </c>
      <c r="V2071" s="66">
        <v>2443.7984417945408</v>
      </c>
      <c r="W2071" s="66">
        <v>2442.9237294521445</v>
      </c>
      <c r="X2071" s="66">
        <v>2442.4117548364425</v>
      </c>
      <c r="Y2071" s="66">
        <v>2442.233713665958</v>
      </c>
      <c r="Z2071" s="66">
        <v>2442.3006323859827</v>
      </c>
    </row>
    <row r="2072" spans="2:26" x14ac:dyDescent="0.25">
      <c r="B2072" t="s">
        <v>113</v>
      </c>
      <c r="C2072" t="s">
        <v>83</v>
      </c>
      <c r="L2072" s="12">
        <v>61.060839467698244</v>
      </c>
      <c r="M2072" s="12">
        <v>67.033419843194736</v>
      </c>
      <c r="N2072" s="12">
        <v>64.01587790952496</v>
      </c>
      <c r="O2072" s="12">
        <v>63.183361930494364</v>
      </c>
      <c r="P2072" s="12">
        <v>62.390623636093217</v>
      </c>
      <c r="Q2072" s="12">
        <v>62.103763917415463</v>
      </c>
      <c r="R2072" s="12">
        <v>62.180760498532329</v>
      </c>
      <c r="S2072" s="12">
        <v>62.01012688090438</v>
      </c>
      <c r="T2072" s="12">
        <v>61.941862460358465</v>
      </c>
      <c r="U2072" s="12">
        <v>62.049602795952751</v>
      </c>
      <c r="V2072" s="12">
        <v>62.455769049487941</v>
      </c>
      <c r="W2072" s="12">
        <v>62.620582991164738</v>
      </c>
      <c r="X2072" s="12">
        <v>62.317062637336974</v>
      </c>
      <c r="Y2072" s="12">
        <v>62.572296422511464</v>
      </c>
      <c r="Z2072" s="12">
        <v>62.04435803408591</v>
      </c>
    </row>
    <row r="2073" spans="2:26" x14ac:dyDescent="0.25">
      <c r="C2073" t="s">
        <v>84</v>
      </c>
      <c r="L2073" s="12">
        <v>74.075669704869327</v>
      </c>
      <c r="M2073" s="12">
        <v>58.438597135226303</v>
      </c>
      <c r="N2073" s="12">
        <v>67.660209487017838</v>
      </c>
      <c r="O2073" s="12">
        <v>58.825028031529563</v>
      </c>
      <c r="P2073" s="12">
        <v>62.969818752030633</v>
      </c>
      <c r="Q2073" s="12">
        <v>60.214371304479016</v>
      </c>
      <c r="R2073" s="12">
        <v>59.985422966151155</v>
      </c>
      <c r="S2073" s="12">
        <v>59.760367484752351</v>
      </c>
      <c r="T2073" s="12">
        <v>59.672111077933884</v>
      </c>
      <c r="U2073" s="12">
        <v>59.348881082975751</v>
      </c>
      <c r="V2073" s="12">
        <v>59.475351934376526</v>
      </c>
      <c r="W2073" s="12">
        <v>59.687168379760365</v>
      </c>
      <c r="X2073" s="12">
        <v>59.800017671585891</v>
      </c>
      <c r="Y2073" s="12">
        <v>59.963408773039191</v>
      </c>
      <c r="Z2073" s="12">
        <v>59.553919812412524</v>
      </c>
    </row>
    <row r="2074" spans="2:26" x14ac:dyDescent="0.25">
      <c r="C2074" t="s">
        <v>85</v>
      </c>
      <c r="L2074" s="12">
        <v>105.4797291937678</v>
      </c>
      <c r="M2074" s="12">
        <v>104.38985141221193</v>
      </c>
      <c r="N2074" s="12">
        <v>95.091352143132269</v>
      </c>
      <c r="O2074" s="12">
        <v>96.060956477509094</v>
      </c>
      <c r="P2074" s="12">
        <v>86.801717763703834</v>
      </c>
      <c r="Q2074" s="12">
        <v>80.614271845729206</v>
      </c>
      <c r="R2074" s="12">
        <v>85.784360221546095</v>
      </c>
      <c r="S2074" s="12">
        <v>78.207771525548452</v>
      </c>
      <c r="T2074" s="12">
        <v>81.646105129952318</v>
      </c>
      <c r="U2074" s="12">
        <v>79.710225890334769</v>
      </c>
      <c r="V2074" s="12">
        <v>79.585318968407336</v>
      </c>
      <c r="W2074" s="12">
        <v>79.565081928286162</v>
      </c>
      <c r="X2074" s="12">
        <v>79.31005449333415</v>
      </c>
      <c r="Y2074" s="12">
        <v>79.329774749227496</v>
      </c>
      <c r="Z2074" s="12">
        <v>79.020162961880516</v>
      </c>
    </row>
    <row r="2075" spans="2:26" x14ac:dyDescent="0.25">
      <c r="C2075" t="s">
        <v>81</v>
      </c>
      <c r="L2075" s="12">
        <v>179.51915755683507</v>
      </c>
      <c r="M2075" s="12">
        <v>184.51321634840949</v>
      </c>
      <c r="N2075" s="12">
        <v>178.35598402242181</v>
      </c>
      <c r="O2075" s="12">
        <v>184.73982383532984</v>
      </c>
      <c r="P2075" s="12">
        <v>189.39134580720926</v>
      </c>
      <c r="Q2075" s="12">
        <v>197.3394985626511</v>
      </c>
      <c r="R2075" s="12">
        <v>189.61781297326021</v>
      </c>
      <c r="S2075" s="12">
        <v>193.47794489679745</v>
      </c>
      <c r="T2075" s="12">
        <v>192.39888241172682</v>
      </c>
      <c r="U2075" s="12">
        <v>185.75980343979023</v>
      </c>
      <c r="V2075" s="12">
        <v>183.49040665092431</v>
      </c>
      <c r="W2075" s="12">
        <v>178.0530310680698</v>
      </c>
      <c r="X2075" s="12">
        <v>173.71313313923238</v>
      </c>
      <c r="Y2075" s="12">
        <v>167.71087405801117</v>
      </c>
      <c r="Z2075" s="12">
        <v>170.95196754046822</v>
      </c>
    </row>
    <row r="2076" spans="2:26" x14ac:dyDescent="0.25">
      <c r="C2076" t="s">
        <v>75</v>
      </c>
      <c r="L2076" s="12">
        <v>171.49214359508147</v>
      </c>
      <c r="M2076" s="12">
        <v>185.78974642298522</v>
      </c>
      <c r="N2076" s="12">
        <v>192.98691757550441</v>
      </c>
      <c r="O2076" s="12">
        <v>186.59269294502548</v>
      </c>
      <c r="P2076" s="12">
        <v>183.05787217410062</v>
      </c>
      <c r="Q2076" s="12">
        <v>180.98356970423069</v>
      </c>
      <c r="R2076" s="12">
        <v>180.87439594518696</v>
      </c>
      <c r="S2076" s="12">
        <v>180.91169235284102</v>
      </c>
      <c r="T2076" s="12">
        <v>174.69220087210087</v>
      </c>
      <c r="U2076" s="12">
        <v>178.94591822700542</v>
      </c>
      <c r="V2076" s="12">
        <v>179.80577940594131</v>
      </c>
      <c r="W2076" s="12">
        <v>184.0675679508177</v>
      </c>
      <c r="X2076" s="12">
        <v>185.42965945073513</v>
      </c>
      <c r="Y2076" s="12">
        <v>187.48999192301616</v>
      </c>
      <c r="Z2076" s="12">
        <v>179.65705400754325</v>
      </c>
    </row>
    <row r="2077" spans="2:26" x14ac:dyDescent="0.25">
      <c r="C2077" t="s">
        <v>76</v>
      </c>
      <c r="L2077" s="12">
        <v>617.64067762316381</v>
      </c>
      <c r="M2077" s="12">
        <v>610.18749994141615</v>
      </c>
      <c r="N2077" s="12">
        <v>619.24853856303264</v>
      </c>
      <c r="O2077" s="12">
        <v>616.32081999357047</v>
      </c>
      <c r="P2077" s="12">
        <v>616.38371022575086</v>
      </c>
      <c r="Q2077" s="12">
        <v>609.89910578474132</v>
      </c>
      <c r="R2077" s="12">
        <v>617.96507535605883</v>
      </c>
      <c r="S2077" s="12">
        <v>610.27902100921392</v>
      </c>
      <c r="T2077" s="12">
        <v>610.09940333993427</v>
      </c>
      <c r="U2077" s="12">
        <v>614.20990992654765</v>
      </c>
      <c r="V2077" s="12">
        <v>617.57329795651231</v>
      </c>
      <c r="W2077" s="12">
        <v>616.16808936059533</v>
      </c>
      <c r="X2077" s="12">
        <v>617.38912678303961</v>
      </c>
      <c r="Y2077" s="12">
        <v>618.45218028984527</v>
      </c>
      <c r="Z2077" s="12">
        <v>617.11429738407037</v>
      </c>
    </row>
    <row r="2078" spans="2:26" x14ac:dyDescent="0.25">
      <c r="C2078" t="s">
        <v>77</v>
      </c>
      <c r="L2078" s="12">
        <v>719.97676922848825</v>
      </c>
      <c r="M2078" s="12">
        <v>715.12457760351253</v>
      </c>
      <c r="N2078" s="12">
        <v>700.03599747230953</v>
      </c>
      <c r="O2078" s="12">
        <v>685.7844226185764</v>
      </c>
      <c r="P2078" s="12">
        <v>667.51469078191428</v>
      </c>
      <c r="Q2078" s="12">
        <v>663.78659904494748</v>
      </c>
      <c r="R2078" s="12">
        <v>649.60609053274345</v>
      </c>
      <c r="S2078" s="12">
        <v>651.47059385408795</v>
      </c>
      <c r="T2078" s="12">
        <v>649.65990867611185</v>
      </c>
      <c r="U2078" s="12">
        <v>645.97469181572183</v>
      </c>
      <c r="V2078" s="12">
        <v>641.09807657666227</v>
      </c>
      <c r="W2078" s="12">
        <v>637.8713922328833</v>
      </c>
      <c r="X2078" s="12">
        <v>635.2186367521706</v>
      </c>
      <c r="Y2078" s="12">
        <v>626.10580377208635</v>
      </c>
      <c r="Z2078" s="12">
        <v>627.75665036727094</v>
      </c>
    </row>
    <row r="2079" spans="2:26" x14ac:dyDescent="0.25">
      <c r="C2079" t="s">
        <v>78</v>
      </c>
      <c r="L2079" s="12">
        <v>446.85642924647976</v>
      </c>
      <c r="M2079" s="12">
        <v>445.86133912138592</v>
      </c>
      <c r="N2079" s="12">
        <v>445.44969331275644</v>
      </c>
      <c r="O2079" s="12">
        <v>457.39245257255152</v>
      </c>
      <c r="P2079" s="12">
        <v>471.49208414792247</v>
      </c>
      <c r="Q2079" s="12">
        <v>482.14218099510583</v>
      </c>
      <c r="R2079" s="12">
        <v>494.99297449901064</v>
      </c>
      <c r="S2079" s="12">
        <v>500.02085985523047</v>
      </c>
      <c r="T2079" s="12">
        <v>502.14648140870003</v>
      </c>
      <c r="U2079" s="12">
        <v>504.2119022200672</v>
      </c>
      <c r="V2079" s="12">
        <v>509.11700379086864</v>
      </c>
      <c r="W2079" s="12">
        <v>517.71179894455565</v>
      </c>
      <c r="X2079" s="12">
        <v>519.39684248585161</v>
      </c>
      <c r="Y2079" s="12">
        <v>529.98098907215012</v>
      </c>
      <c r="Z2079" s="12">
        <v>526.95431272416272</v>
      </c>
    </row>
    <row r="2080" spans="2:26" x14ac:dyDescent="0.25">
      <c r="C2080" t="s">
        <v>93</v>
      </c>
      <c r="L2080" s="12">
        <v>117.53217722015552</v>
      </c>
      <c r="M2080" s="12">
        <v>112.98348442033031</v>
      </c>
      <c r="N2080" s="12">
        <v>112.54861775126116</v>
      </c>
      <c r="O2080" s="12">
        <v>112.50491032243858</v>
      </c>
      <c r="P2080" s="12">
        <v>105.97277943199776</v>
      </c>
      <c r="Q2080" s="12">
        <v>97.889579900789371</v>
      </c>
      <c r="R2080" s="12">
        <v>89.361716397021851</v>
      </c>
      <c r="S2080" s="12">
        <v>87.276571476409771</v>
      </c>
      <c r="T2080" s="12">
        <v>85.970278793206063</v>
      </c>
      <c r="U2080" s="12">
        <v>83.967714571036666</v>
      </c>
      <c r="V2080" s="12">
        <v>81.461124669417686</v>
      </c>
      <c r="W2080" s="12">
        <v>78.21089199153441</v>
      </c>
      <c r="X2080" s="12">
        <v>76.238247270993611</v>
      </c>
      <c r="Y2080" s="12">
        <v>75.252399436627442</v>
      </c>
      <c r="Z2080" s="12">
        <v>75.085838641353263</v>
      </c>
    </row>
    <row r="2081" spans="2:26" s="65" customFormat="1" x14ac:dyDescent="0.25">
      <c r="B2081" s="65" t="s">
        <v>223</v>
      </c>
      <c r="L2081" s="66">
        <v>2493.6335928365393</v>
      </c>
      <c r="M2081" s="66">
        <v>2484.3217322486721</v>
      </c>
      <c r="N2081" s="66">
        <v>2475.3931882369611</v>
      </c>
      <c r="O2081" s="66">
        <v>2461.4044687270257</v>
      </c>
      <c r="P2081" s="66">
        <v>2445.9746427207233</v>
      </c>
      <c r="Q2081" s="66">
        <v>2434.9729410600894</v>
      </c>
      <c r="R2081" s="66">
        <v>2430.3686093895121</v>
      </c>
      <c r="S2081" s="66">
        <v>2423.4149493357854</v>
      </c>
      <c r="T2081" s="66">
        <v>2418.2272341700245</v>
      </c>
      <c r="U2081" s="66">
        <v>2414.1786499694322</v>
      </c>
      <c r="V2081" s="66">
        <v>2414.0621290025983</v>
      </c>
      <c r="W2081" s="66">
        <v>2413.9556048476675</v>
      </c>
      <c r="X2081" s="66">
        <v>2408.8127806842799</v>
      </c>
      <c r="Y2081" s="66">
        <v>2406.8577184965147</v>
      </c>
      <c r="Z2081" s="66">
        <v>2398.138561473248</v>
      </c>
    </row>
    <row r="2082" spans="2:26" x14ac:dyDescent="0.25">
      <c r="B2082" t="s">
        <v>118</v>
      </c>
      <c r="C2082" t="s">
        <v>83</v>
      </c>
      <c r="L2082" s="12">
        <v>61.060839467698244</v>
      </c>
      <c r="M2082" s="12">
        <v>67.057424069093372</v>
      </c>
      <c r="N2082" s="12">
        <v>64.043240360281558</v>
      </c>
      <c r="O2082" s="12">
        <v>63.438198717900676</v>
      </c>
      <c r="P2082" s="12">
        <v>62.720778912665182</v>
      </c>
      <c r="Q2082" s="12">
        <v>62.147801627469853</v>
      </c>
      <c r="R2082" s="12">
        <v>61.831368412516539</v>
      </c>
      <c r="S2082" s="12">
        <v>62.040954547376955</v>
      </c>
      <c r="T2082" s="12">
        <v>62.175951893159393</v>
      </c>
      <c r="U2082" s="12">
        <v>62.12705688615992</v>
      </c>
      <c r="V2082" s="12">
        <v>62.281311216111781</v>
      </c>
      <c r="W2082" s="12">
        <v>62.524894427252697</v>
      </c>
      <c r="X2082" s="12">
        <v>62.68736601717206</v>
      </c>
      <c r="Y2082" s="12">
        <v>62.711607424834973</v>
      </c>
      <c r="Z2082" s="12">
        <v>62.472376500744531</v>
      </c>
    </row>
    <row r="2083" spans="2:26" x14ac:dyDescent="0.25">
      <c r="C2083" t="s">
        <v>84</v>
      </c>
      <c r="L2083" s="12">
        <v>74.075669704869327</v>
      </c>
      <c r="M2083" s="12">
        <v>58.458961796832185</v>
      </c>
      <c r="N2083" s="12">
        <v>67.704577512009024</v>
      </c>
      <c r="O2083" s="12">
        <v>59.12946627449108</v>
      </c>
      <c r="P2083" s="12">
        <v>63.54103646451869</v>
      </c>
      <c r="Q2083" s="12">
        <v>60.671077530310697</v>
      </c>
      <c r="R2083" s="12">
        <v>59.934521425364395</v>
      </c>
      <c r="S2083" s="12">
        <v>59.628952421542898</v>
      </c>
      <c r="T2083" s="12">
        <v>59.564742775617063</v>
      </c>
      <c r="U2083" s="12">
        <v>59.429113966402369</v>
      </c>
      <c r="V2083" s="12">
        <v>59.442085715944046</v>
      </c>
      <c r="W2083" s="12">
        <v>59.538090808911932</v>
      </c>
      <c r="X2083" s="12">
        <v>59.756482047865646</v>
      </c>
      <c r="Y2083" s="12">
        <v>59.923386680096186</v>
      </c>
      <c r="Z2083" s="12">
        <v>59.906284614245003</v>
      </c>
    </row>
    <row r="2084" spans="2:26" x14ac:dyDescent="0.25">
      <c r="C2084" t="s">
        <v>85</v>
      </c>
      <c r="L2084" s="12">
        <v>105.4797291937678</v>
      </c>
      <c r="M2084" s="12">
        <v>104.41315819056621</v>
      </c>
      <c r="N2084" s="12">
        <v>95.13213559576846</v>
      </c>
      <c r="O2084" s="12">
        <v>96.329334288785034</v>
      </c>
      <c r="P2084" s="12">
        <v>87.279381530507166</v>
      </c>
      <c r="Q2084" s="12">
        <v>81.056240426295474</v>
      </c>
      <c r="R2084" s="12">
        <v>85.934724404915485</v>
      </c>
      <c r="S2084" s="12">
        <v>78.427937692284971</v>
      </c>
      <c r="T2084" s="12">
        <v>81.933838880556067</v>
      </c>
      <c r="U2084" s="12">
        <v>79.860664266131792</v>
      </c>
      <c r="V2084" s="12">
        <v>79.459249401349339</v>
      </c>
      <c r="W2084" s="12">
        <v>79.279716471835044</v>
      </c>
      <c r="X2084" s="12">
        <v>79.285539965272548</v>
      </c>
      <c r="Y2084" s="12">
        <v>79.267838281281882</v>
      </c>
      <c r="Z2084" s="12">
        <v>79.189105253467034</v>
      </c>
    </row>
    <row r="2085" spans="2:26" x14ac:dyDescent="0.25">
      <c r="C2085" t="s">
        <v>81</v>
      </c>
      <c r="L2085" s="12">
        <v>179.51915755683507</v>
      </c>
      <c r="M2085" s="12">
        <v>184.53852174587891</v>
      </c>
      <c r="N2085" s="12">
        <v>178.40135443883477</v>
      </c>
      <c r="O2085" s="12">
        <v>185.08567391277728</v>
      </c>
      <c r="P2085" s="12">
        <v>189.98753625282069</v>
      </c>
      <c r="Q2085" s="12">
        <v>197.87219309915722</v>
      </c>
      <c r="R2085" s="12">
        <v>189.75953357602842</v>
      </c>
      <c r="S2085" s="12">
        <v>193.80818754572695</v>
      </c>
      <c r="T2085" s="12">
        <v>192.89007465750916</v>
      </c>
      <c r="U2085" s="12">
        <v>186.20635304351248</v>
      </c>
      <c r="V2085" s="12">
        <v>183.70099368361164</v>
      </c>
      <c r="W2085" s="12">
        <v>178.16823109097641</v>
      </c>
      <c r="X2085" s="12">
        <v>174.10802922536311</v>
      </c>
      <c r="Y2085" s="12">
        <v>167.89542686162017</v>
      </c>
      <c r="Z2085" s="12">
        <v>171.25453833678802</v>
      </c>
    </row>
    <row r="2086" spans="2:26" x14ac:dyDescent="0.25">
      <c r="C2086" t="s">
        <v>75</v>
      </c>
      <c r="L2086" s="12">
        <v>171.49214359508147</v>
      </c>
      <c r="M2086" s="12">
        <v>185.80773105272064</v>
      </c>
      <c r="N2086" s="12">
        <v>193.0123211525281</v>
      </c>
      <c r="O2086" s="12">
        <v>186.79905623428476</v>
      </c>
      <c r="P2086" s="12">
        <v>183.44235338689671</v>
      </c>
      <c r="Q2086" s="12">
        <v>181.19365069685739</v>
      </c>
      <c r="R2086" s="12">
        <v>180.7329035011513</v>
      </c>
      <c r="S2086" s="12">
        <v>180.90010579714007</v>
      </c>
      <c r="T2086" s="12">
        <v>174.73631600326962</v>
      </c>
      <c r="U2086" s="12">
        <v>178.95170170634026</v>
      </c>
      <c r="V2086" s="12">
        <v>179.94779984965447</v>
      </c>
      <c r="W2086" s="12">
        <v>184.2090389539442</v>
      </c>
      <c r="X2086" s="12">
        <v>185.9195947385202</v>
      </c>
      <c r="Y2086" s="12">
        <v>188.18831167642267</v>
      </c>
      <c r="Z2086" s="12">
        <v>180.49815494919795</v>
      </c>
    </row>
    <row r="2087" spans="2:26" x14ac:dyDescent="0.25">
      <c r="C2087" t="s">
        <v>76</v>
      </c>
      <c r="L2087" s="12">
        <v>617.64067762316381</v>
      </c>
      <c r="M2087" s="12">
        <v>610.33216161321434</v>
      </c>
      <c r="N2087" s="12">
        <v>619.48331153800768</v>
      </c>
      <c r="O2087" s="12">
        <v>618.14788198551639</v>
      </c>
      <c r="P2087" s="12">
        <v>619.40898386510844</v>
      </c>
      <c r="Q2087" s="12">
        <v>611.84525568350659</v>
      </c>
      <c r="R2087" s="12">
        <v>617.2334738013484</v>
      </c>
      <c r="S2087" s="12">
        <v>610.38261059292597</v>
      </c>
      <c r="T2087" s="12">
        <v>610.76469392495801</v>
      </c>
      <c r="U2087" s="12">
        <v>614.51463036388486</v>
      </c>
      <c r="V2087" s="12">
        <v>616.83644642307763</v>
      </c>
      <c r="W2087" s="12">
        <v>615.1689281217665</v>
      </c>
      <c r="X2087" s="12">
        <v>618.47403877101806</v>
      </c>
      <c r="Y2087" s="12">
        <v>619.29676567849276</v>
      </c>
      <c r="Z2087" s="12">
        <v>619.70881206885008</v>
      </c>
    </row>
    <row r="2088" spans="2:26" x14ac:dyDescent="0.25">
      <c r="C2088" t="s">
        <v>77</v>
      </c>
      <c r="L2088" s="12">
        <v>719.97676922848825</v>
      </c>
      <c r="M2088" s="12">
        <v>715.17834856650381</v>
      </c>
      <c r="N2088" s="12">
        <v>700.13306683757082</v>
      </c>
      <c r="O2088" s="12">
        <v>686.45391323597289</v>
      </c>
      <c r="P2088" s="12">
        <v>668.74389450101432</v>
      </c>
      <c r="Q2088" s="12">
        <v>664.8880001066334</v>
      </c>
      <c r="R2088" s="12">
        <v>649.88469672855626</v>
      </c>
      <c r="S2088" s="12">
        <v>651.98727062069588</v>
      </c>
      <c r="T2088" s="12">
        <v>650.46349518377417</v>
      </c>
      <c r="U2088" s="12">
        <v>646.76575303610036</v>
      </c>
      <c r="V2088" s="12">
        <v>641.55204294820976</v>
      </c>
      <c r="W2088" s="12">
        <v>638.10562381587908</v>
      </c>
      <c r="X2088" s="12">
        <v>635.98671586021214</v>
      </c>
      <c r="Y2088" s="12">
        <v>626.8106077128989</v>
      </c>
      <c r="Z2088" s="12">
        <v>628.95075928704284</v>
      </c>
    </row>
    <row r="2089" spans="2:26" x14ac:dyDescent="0.25">
      <c r="C2089" t="s">
        <v>78</v>
      </c>
      <c r="L2089" s="12">
        <v>446.85642924647976</v>
      </c>
      <c r="M2089" s="12">
        <v>445.88313981282056</v>
      </c>
      <c r="N2089" s="12">
        <v>445.49040136749005</v>
      </c>
      <c r="O2089" s="12">
        <v>457.68442724041944</v>
      </c>
      <c r="P2089" s="12">
        <v>472.02299486934328</v>
      </c>
      <c r="Q2089" s="12">
        <v>482.60818236960426</v>
      </c>
      <c r="R2089" s="12">
        <v>495.10370900462726</v>
      </c>
      <c r="S2089" s="12">
        <v>500.2468063157628</v>
      </c>
      <c r="T2089" s="12">
        <v>502.47971988963064</v>
      </c>
      <c r="U2089" s="12">
        <v>504.50209595872218</v>
      </c>
      <c r="V2089" s="12">
        <v>509.20482795643852</v>
      </c>
      <c r="W2089" s="12">
        <v>517.72495077736357</v>
      </c>
      <c r="X2089" s="12">
        <v>519.6681511527886</v>
      </c>
      <c r="Y2089" s="12">
        <v>530.16660650082133</v>
      </c>
      <c r="Z2089" s="12">
        <v>527.34991590616573</v>
      </c>
    </row>
    <row r="2090" spans="2:26" x14ac:dyDescent="0.25">
      <c r="C2090" t="s">
        <v>93</v>
      </c>
      <c r="L2090" s="12">
        <v>117.53217722015552</v>
      </c>
      <c r="M2090" s="12">
        <v>112.98541848872961</v>
      </c>
      <c r="N2090" s="12">
        <v>112.5516455206693</v>
      </c>
      <c r="O2090" s="12">
        <v>112.53350509378829</v>
      </c>
      <c r="P2090" s="12">
        <v>106.03688841324762</v>
      </c>
      <c r="Q2090" s="12">
        <v>97.945202222746971</v>
      </c>
      <c r="R2090" s="12">
        <v>89.380627251660073</v>
      </c>
      <c r="S2090" s="12">
        <v>87.298679719605516</v>
      </c>
      <c r="T2090" s="12">
        <v>86.000550017099684</v>
      </c>
      <c r="U2090" s="12">
        <v>84.008143800031291</v>
      </c>
      <c r="V2090" s="12">
        <v>81.489840937121613</v>
      </c>
      <c r="W2090" s="12">
        <v>78.221153988490457</v>
      </c>
      <c r="X2090" s="12">
        <v>76.269116902826212</v>
      </c>
      <c r="Y2090" s="12">
        <v>75.284486417287354</v>
      </c>
      <c r="Z2090" s="12">
        <v>75.139447089348451</v>
      </c>
    </row>
    <row r="2091" spans="2:26" s="65" customFormat="1" x14ac:dyDescent="0.25">
      <c r="B2091" s="65" t="s">
        <v>224</v>
      </c>
      <c r="L2091" s="66">
        <v>2493.6335928365393</v>
      </c>
      <c r="M2091" s="66">
        <v>2484.6548653363593</v>
      </c>
      <c r="N2091" s="66">
        <v>2475.9520543231597</v>
      </c>
      <c r="O2091" s="66">
        <v>2465.6014569839358</v>
      </c>
      <c r="P2091" s="66">
        <v>2453.1838481961222</v>
      </c>
      <c r="Q2091" s="66">
        <v>2440.2276037625816</v>
      </c>
      <c r="R2091" s="66">
        <v>2429.7955581061683</v>
      </c>
      <c r="S2091" s="66">
        <v>2424.7215052530619</v>
      </c>
      <c r="T2091" s="66">
        <v>2421.0093832255739</v>
      </c>
      <c r="U2091" s="66">
        <v>2416.3655130272855</v>
      </c>
      <c r="V2091" s="66">
        <v>2413.9145981315187</v>
      </c>
      <c r="W2091" s="66">
        <v>2412.9406284564202</v>
      </c>
      <c r="X2091" s="66">
        <v>2412.1550346810386</v>
      </c>
      <c r="Y2091" s="66">
        <v>2409.5450372337564</v>
      </c>
      <c r="Z2091" s="66">
        <v>2404.4693940058496</v>
      </c>
    </row>
    <row r="2092" spans="2:26" x14ac:dyDescent="0.25">
      <c r="B2092" t="s">
        <v>114</v>
      </c>
      <c r="C2092" t="s">
        <v>83</v>
      </c>
      <c r="L2092" s="12">
        <v>61.060839467698244</v>
      </c>
      <c r="M2092" s="12">
        <v>67.043021828667804</v>
      </c>
      <c r="N2092" s="12">
        <v>64.027152049699708</v>
      </c>
      <c r="O2092" s="12">
        <v>63.349254097210917</v>
      </c>
      <c r="P2092" s="12">
        <v>62.636600162180045</v>
      </c>
      <c r="Q2092" s="12">
        <v>62.064054294585148</v>
      </c>
      <c r="R2092" s="12">
        <v>61.935896153656245</v>
      </c>
      <c r="S2092" s="12">
        <v>62.078952175139712</v>
      </c>
      <c r="T2092" s="12">
        <v>62.085361843890801</v>
      </c>
      <c r="U2092" s="12">
        <v>62.099614085884447</v>
      </c>
      <c r="V2092" s="12">
        <v>62.302167504430983</v>
      </c>
      <c r="W2092" s="12">
        <v>62.575159212856605</v>
      </c>
      <c r="X2092" s="12">
        <v>62.582145089442584</v>
      </c>
      <c r="Y2092" s="12">
        <v>62.636961695710276</v>
      </c>
      <c r="Z2092" s="12">
        <v>62.384803243420485</v>
      </c>
    </row>
    <row r="2093" spans="2:26" x14ac:dyDescent="0.25">
      <c r="C2093" t="s">
        <v>84</v>
      </c>
      <c r="L2093" s="12">
        <v>74.075669704869327</v>
      </c>
      <c r="M2093" s="12">
        <v>58.446743190400582</v>
      </c>
      <c r="N2093" s="12">
        <v>67.678310720750716</v>
      </c>
      <c r="O2093" s="12">
        <v>59.014263242173783</v>
      </c>
      <c r="P2093" s="12">
        <v>63.369408167270471</v>
      </c>
      <c r="Q2093" s="12">
        <v>60.463197019836187</v>
      </c>
      <c r="R2093" s="12">
        <v>59.925697858279499</v>
      </c>
      <c r="S2093" s="12">
        <v>59.685987755824982</v>
      </c>
      <c r="T2093" s="12">
        <v>59.622706299400569</v>
      </c>
      <c r="U2093" s="12">
        <v>59.433984449108756</v>
      </c>
      <c r="V2093" s="12">
        <v>59.439015127527767</v>
      </c>
      <c r="W2093" s="12">
        <v>59.581295474108003</v>
      </c>
      <c r="X2093" s="12">
        <v>59.768735958097331</v>
      </c>
      <c r="Y2093" s="12">
        <v>59.928252946104507</v>
      </c>
      <c r="Z2093" s="12">
        <v>59.834298608615441</v>
      </c>
    </row>
    <row r="2094" spans="2:26" x14ac:dyDescent="0.25">
      <c r="C2094" t="s">
        <v>85</v>
      </c>
      <c r="L2094" s="12">
        <v>105.4797291937678</v>
      </c>
      <c r="M2094" s="12">
        <v>104.39917431597226</v>
      </c>
      <c r="N2094" s="12">
        <v>95.107980159394188</v>
      </c>
      <c r="O2094" s="12">
        <v>96.227145353880616</v>
      </c>
      <c r="P2094" s="12">
        <v>87.131239433179957</v>
      </c>
      <c r="Q2094" s="12">
        <v>80.853799896601885</v>
      </c>
      <c r="R2094" s="12">
        <v>85.849041705872139</v>
      </c>
      <c r="S2094" s="12">
        <v>78.36460968032452</v>
      </c>
      <c r="T2094" s="12">
        <v>81.836172598988327</v>
      </c>
      <c r="U2094" s="12">
        <v>79.827112230039305</v>
      </c>
      <c r="V2094" s="12">
        <v>79.485971322003223</v>
      </c>
      <c r="W2094" s="12">
        <v>79.401555946378338</v>
      </c>
      <c r="X2094" s="12">
        <v>79.316908542388788</v>
      </c>
      <c r="Y2094" s="12">
        <v>79.274769379703997</v>
      </c>
      <c r="Z2094" s="12">
        <v>79.173480611678926</v>
      </c>
    </row>
    <row r="2095" spans="2:26" x14ac:dyDescent="0.25">
      <c r="C2095" t="s">
        <v>81</v>
      </c>
      <c r="L2095" s="12">
        <v>179.51915755683507</v>
      </c>
      <c r="M2095" s="12">
        <v>184.52333883716543</v>
      </c>
      <c r="N2095" s="12">
        <v>178.37451885234117</v>
      </c>
      <c r="O2095" s="12">
        <v>184.95611841111543</v>
      </c>
      <c r="P2095" s="12">
        <v>189.80477180623959</v>
      </c>
      <c r="Q2095" s="12">
        <v>197.61483422009806</v>
      </c>
      <c r="R2095" s="12">
        <v>189.65969910792182</v>
      </c>
      <c r="S2095" s="12">
        <v>193.7087238511362</v>
      </c>
      <c r="T2095" s="12">
        <v>192.71537162943741</v>
      </c>
      <c r="U2095" s="12">
        <v>186.05896003115836</v>
      </c>
      <c r="V2095" s="12">
        <v>183.59538937417238</v>
      </c>
      <c r="W2095" s="12">
        <v>178.14312788542139</v>
      </c>
      <c r="X2095" s="12">
        <v>173.99521561232098</v>
      </c>
      <c r="Y2095" s="12">
        <v>167.82464467012184</v>
      </c>
      <c r="Z2095" s="12">
        <v>171.20027835888763</v>
      </c>
    </row>
    <row r="2096" spans="2:26" x14ac:dyDescent="0.25">
      <c r="C2096" t="s">
        <v>75</v>
      </c>
      <c r="L2096" s="12">
        <v>171.49214359508147</v>
      </c>
      <c r="M2096" s="12">
        <v>185.79694141821869</v>
      </c>
      <c r="N2096" s="12">
        <v>192.99736359247564</v>
      </c>
      <c r="O2096" s="12">
        <v>186.72568993883661</v>
      </c>
      <c r="P2096" s="12">
        <v>183.31948135074447</v>
      </c>
      <c r="Q2096" s="12">
        <v>181.04261652971368</v>
      </c>
      <c r="R2096" s="12">
        <v>180.72416824162727</v>
      </c>
      <c r="S2096" s="12">
        <v>180.92090517695158</v>
      </c>
      <c r="T2096" s="12">
        <v>174.71906243942144</v>
      </c>
      <c r="U2096" s="12">
        <v>178.96468723731221</v>
      </c>
      <c r="V2096" s="12">
        <v>179.89132486045366</v>
      </c>
      <c r="W2096" s="12">
        <v>184.18451596654424</v>
      </c>
      <c r="X2096" s="12">
        <v>185.78860799471653</v>
      </c>
      <c r="Y2096" s="12">
        <v>187.94982449425049</v>
      </c>
      <c r="Z2096" s="12">
        <v>180.26665173775308</v>
      </c>
    </row>
    <row r="2097" spans="1:26" x14ac:dyDescent="0.25">
      <c r="C2097" t="s">
        <v>76</v>
      </c>
      <c r="L2097" s="12">
        <v>617.64067762316381</v>
      </c>
      <c r="M2097" s="12">
        <v>610.24536745177318</v>
      </c>
      <c r="N2097" s="12">
        <v>619.34463270529477</v>
      </c>
      <c r="O2097" s="12">
        <v>617.4784543189603</v>
      </c>
      <c r="P2097" s="12">
        <v>618.5154750984384</v>
      </c>
      <c r="Q2097" s="12">
        <v>610.7568129512207</v>
      </c>
      <c r="R2097" s="12">
        <v>617.25814264993244</v>
      </c>
      <c r="S2097" s="12">
        <v>610.49410507555206</v>
      </c>
      <c r="T2097" s="12">
        <v>610.54892535362626</v>
      </c>
      <c r="U2097" s="12">
        <v>614.50414101167746</v>
      </c>
      <c r="V2097" s="12">
        <v>616.94731625988288</v>
      </c>
      <c r="W2097" s="12">
        <v>615.61584482891749</v>
      </c>
      <c r="X2097" s="12">
        <v>618.24576149178267</v>
      </c>
      <c r="Y2097" s="12">
        <v>618.94324468581169</v>
      </c>
      <c r="Z2097" s="12">
        <v>619.16953292408061</v>
      </c>
    </row>
    <row r="2098" spans="1:26" x14ac:dyDescent="0.25">
      <c r="C2098" t="s">
        <v>77</v>
      </c>
      <c r="L2098" s="12">
        <v>719.97676922848825</v>
      </c>
      <c r="M2098" s="12">
        <v>715.14608677242927</v>
      </c>
      <c r="N2098" s="12">
        <v>700.07563496355795</v>
      </c>
      <c r="O2098" s="12">
        <v>686.20140806879954</v>
      </c>
      <c r="P2098" s="12">
        <v>668.36252449471567</v>
      </c>
      <c r="Q2098" s="12">
        <v>664.35795882256048</v>
      </c>
      <c r="R2098" s="12">
        <v>649.67382302273882</v>
      </c>
      <c r="S2098" s="12">
        <v>651.81370964149721</v>
      </c>
      <c r="T2098" s="12">
        <v>650.16289953423086</v>
      </c>
      <c r="U2098" s="12">
        <v>646.50388992226624</v>
      </c>
      <c r="V2098" s="12">
        <v>641.32569034461096</v>
      </c>
      <c r="W2098" s="12">
        <v>638.02635330852297</v>
      </c>
      <c r="X2098" s="12">
        <v>635.7470473421215</v>
      </c>
      <c r="Y2098" s="12">
        <v>626.54344332804499</v>
      </c>
      <c r="Z2098" s="12">
        <v>628.63709189993165</v>
      </c>
    </row>
    <row r="2099" spans="1:26" x14ac:dyDescent="0.25">
      <c r="C2099" t="s">
        <v>78</v>
      </c>
      <c r="L2099" s="12">
        <v>446.85642924647976</v>
      </c>
      <c r="M2099" s="12">
        <v>445.87005961469873</v>
      </c>
      <c r="N2099" s="12">
        <v>445.46632029823934</v>
      </c>
      <c r="O2099" s="12">
        <v>457.57461157282961</v>
      </c>
      <c r="P2099" s="12">
        <v>471.86064261456681</v>
      </c>
      <c r="Q2099" s="12">
        <v>482.38878906604214</v>
      </c>
      <c r="R2099" s="12">
        <v>495.02189605093679</v>
      </c>
      <c r="S2099" s="12">
        <v>500.18245724346014</v>
      </c>
      <c r="T2099" s="12">
        <v>502.3620210837534</v>
      </c>
      <c r="U2099" s="12">
        <v>504.40911298347623</v>
      </c>
      <c r="V2099" s="12">
        <v>509.14729137300236</v>
      </c>
      <c r="W2099" s="12">
        <v>517.72526473228345</v>
      </c>
      <c r="X2099" s="12">
        <v>519.58636233580899</v>
      </c>
      <c r="Y2099" s="12">
        <v>530.08009513364345</v>
      </c>
      <c r="Z2099" s="12">
        <v>527.24862104088641</v>
      </c>
    </row>
    <row r="2100" spans="1:26" x14ac:dyDescent="0.25">
      <c r="C2100" t="s">
        <v>93</v>
      </c>
      <c r="L2100" s="12">
        <v>117.53217722015552</v>
      </c>
      <c r="M2100" s="12">
        <v>112.98425809456813</v>
      </c>
      <c r="N2100" s="12">
        <v>112.54985616153455</v>
      </c>
      <c r="O2100" s="12">
        <v>112.52297588559065</v>
      </c>
      <c r="P2100" s="12">
        <v>106.01764752258278</v>
      </c>
      <c r="Q2100" s="12">
        <v>97.920297040533015</v>
      </c>
      <c r="R2100" s="12">
        <v>89.370141023730326</v>
      </c>
      <c r="S2100" s="12">
        <v>87.292471898269909</v>
      </c>
      <c r="T2100" s="12">
        <v>85.989746513953563</v>
      </c>
      <c r="U2100" s="12">
        <v>83.998487535146552</v>
      </c>
      <c r="V2100" s="12">
        <v>81.478362451718056</v>
      </c>
      <c r="W2100" s="12">
        <v>78.218259676302608</v>
      </c>
      <c r="X2100" s="12">
        <v>76.261699855953069</v>
      </c>
      <c r="Y2100" s="12">
        <v>75.272596781517109</v>
      </c>
      <c r="Z2100" s="12">
        <v>75.125166536485807</v>
      </c>
    </row>
    <row r="2101" spans="1:26" s="64" customFormat="1" x14ac:dyDescent="0.25">
      <c r="B2101" s="64" t="s">
        <v>225</v>
      </c>
      <c r="L2101" s="67">
        <v>2493.6335928365393</v>
      </c>
      <c r="M2101" s="67">
        <v>2484.4549915238945</v>
      </c>
      <c r="N2101" s="67">
        <v>2475.6217695032879</v>
      </c>
      <c r="O2101" s="67">
        <v>2464.0499208893975</v>
      </c>
      <c r="P2101" s="67">
        <v>2451.017790649918</v>
      </c>
      <c r="Q2101" s="67">
        <v>2437.4623598411918</v>
      </c>
      <c r="R2101" s="67">
        <v>2429.4185058146954</v>
      </c>
      <c r="S2101" s="67">
        <v>2424.5419224981565</v>
      </c>
      <c r="T2101" s="67">
        <v>2420.0422672967024</v>
      </c>
      <c r="U2101" s="67">
        <v>2415.7999894860695</v>
      </c>
      <c r="V2101" s="67">
        <v>2413.6125286178021</v>
      </c>
      <c r="W2101" s="67">
        <v>2413.4713770313351</v>
      </c>
      <c r="X2101" s="67">
        <v>2411.2924842226321</v>
      </c>
      <c r="Y2101" s="67">
        <v>2408.4538331149083</v>
      </c>
      <c r="Z2101" s="67">
        <v>2403.0399249617399</v>
      </c>
    </row>
    <row r="2102" spans="1:26" s="23" customFormat="1" x14ac:dyDescent="0.25">
      <c r="A2102" s="23" t="s">
        <v>26</v>
      </c>
      <c r="B2102" s="23" t="s">
        <v>216</v>
      </c>
      <c r="C2102" s="23" t="s">
        <v>83</v>
      </c>
      <c r="D2102" s="23">
        <v>58</v>
      </c>
      <c r="E2102" s="23">
        <v>56</v>
      </c>
      <c r="F2102" s="23">
        <v>47</v>
      </c>
      <c r="G2102" s="23">
        <v>40</v>
      </c>
      <c r="H2102" s="23">
        <v>40</v>
      </c>
      <c r="I2102" s="23">
        <v>40</v>
      </c>
      <c r="J2102" s="23">
        <v>49</v>
      </c>
      <c r="K2102" s="23">
        <v>42</v>
      </c>
      <c r="L2102" s="59"/>
      <c r="M2102" s="59"/>
      <c r="N2102" s="59"/>
      <c r="O2102" s="59"/>
      <c r="P2102" s="59"/>
      <c r="Q2102" s="59"/>
      <c r="R2102" s="59"/>
      <c r="S2102" s="59"/>
      <c r="T2102" s="59"/>
      <c r="U2102" s="59"/>
      <c r="V2102" s="59"/>
      <c r="W2102" s="59"/>
      <c r="X2102" s="59"/>
      <c r="Y2102" s="59"/>
      <c r="Z2102" s="59"/>
    </row>
    <row r="2103" spans="1:26" x14ac:dyDescent="0.25">
      <c r="C2103" t="s">
        <v>84</v>
      </c>
      <c r="D2103">
        <v>62</v>
      </c>
      <c r="E2103">
        <v>63</v>
      </c>
      <c r="F2103">
        <v>60</v>
      </c>
      <c r="G2103">
        <v>59</v>
      </c>
      <c r="H2103">
        <v>51</v>
      </c>
      <c r="I2103">
        <v>44</v>
      </c>
      <c r="J2103">
        <v>43</v>
      </c>
      <c r="K2103">
        <v>49</v>
      </c>
    </row>
    <row r="2104" spans="1:26" x14ac:dyDescent="0.25">
      <c r="C2104" t="s">
        <v>85</v>
      </c>
      <c r="D2104">
        <v>99</v>
      </c>
      <c r="E2104">
        <v>91</v>
      </c>
      <c r="F2104">
        <v>84</v>
      </c>
      <c r="G2104">
        <v>79</v>
      </c>
      <c r="H2104">
        <v>82</v>
      </c>
      <c r="I2104">
        <v>89</v>
      </c>
      <c r="J2104">
        <v>75</v>
      </c>
      <c r="K2104">
        <v>72</v>
      </c>
    </row>
    <row r="2105" spans="1:26" x14ac:dyDescent="0.25">
      <c r="C2105" t="s">
        <v>81</v>
      </c>
      <c r="D2105">
        <v>147</v>
      </c>
      <c r="E2105">
        <v>155</v>
      </c>
      <c r="F2105">
        <v>184</v>
      </c>
      <c r="G2105">
        <v>191</v>
      </c>
      <c r="H2105">
        <v>201</v>
      </c>
      <c r="I2105">
        <v>200</v>
      </c>
      <c r="J2105">
        <v>215</v>
      </c>
      <c r="K2105">
        <v>202</v>
      </c>
    </row>
    <row r="2106" spans="1:26" x14ac:dyDescent="0.25">
      <c r="C2106" t="s">
        <v>75</v>
      </c>
      <c r="D2106">
        <v>116</v>
      </c>
      <c r="E2106">
        <v>105</v>
      </c>
      <c r="F2106">
        <v>85</v>
      </c>
      <c r="G2106">
        <v>96</v>
      </c>
      <c r="H2106">
        <v>116</v>
      </c>
      <c r="I2106">
        <v>140</v>
      </c>
      <c r="J2106">
        <v>157</v>
      </c>
      <c r="K2106">
        <v>159</v>
      </c>
    </row>
    <row r="2107" spans="1:26" x14ac:dyDescent="0.25">
      <c r="C2107" t="s">
        <v>76</v>
      </c>
      <c r="D2107">
        <v>478</v>
      </c>
      <c r="E2107">
        <v>467</v>
      </c>
      <c r="F2107">
        <v>448</v>
      </c>
      <c r="G2107">
        <v>423</v>
      </c>
      <c r="H2107">
        <v>434</v>
      </c>
      <c r="I2107">
        <v>422</v>
      </c>
      <c r="J2107">
        <v>419</v>
      </c>
      <c r="K2107">
        <v>407</v>
      </c>
    </row>
    <row r="2108" spans="1:26" x14ac:dyDescent="0.25">
      <c r="C2108" t="s">
        <v>77</v>
      </c>
      <c r="D2108">
        <v>431</v>
      </c>
      <c r="E2108">
        <v>435</v>
      </c>
      <c r="F2108">
        <v>447</v>
      </c>
      <c r="G2108">
        <v>466</v>
      </c>
      <c r="H2108">
        <v>492</v>
      </c>
      <c r="I2108">
        <v>494</v>
      </c>
      <c r="J2108">
        <v>500</v>
      </c>
      <c r="K2108">
        <v>514</v>
      </c>
    </row>
    <row r="2109" spans="1:26" x14ac:dyDescent="0.25">
      <c r="C2109" t="s">
        <v>78</v>
      </c>
      <c r="D2109">
        <v>226</v>
      </c>
      <c r="E2109">
        <v>232</v>
      </c>
      <c r="F2109">
        <v>221</v>
      </c>
      <c r="G2109">
        <v>222</v>
      </c>
      <c r="H2109">
        <v>216</v>
      </c>
      <c r="I2109">
        <v>216</v>
      </c>
      <c r="J2109">
        <v>201</v>
      </c>
      <c r="K2109">
        <v>195</v>
      </c>
    </row>
    <row r="2110" spans="1:26" x14ac:dyDescent="0.25">
      <c r="C2110" t="s">
        <v>79</v>
      </c>
      <c r="D2110">
        <v>33</v>
      </c>
      <c r="E2110">
        <v>30</v>
      </c>
      <c r="F2110">
        <v>30</v>
      </c>
      <c r="G2110">
        <v>31</v>
      </c>
      <c r="H2110">
        <v>40</v>
      </c>
      <c r="I2110">
        <v>45</v>
      </c>
      <c r="J2110">
        <v>50</v>
      </c>
      <c r="K2110">
        <v>51</v>
      </c>
    </row>
    <row r="2111" spans="1:26" s="65" customFormat="1" x14ac:dyDescent="0.25">
      <c r="B2111" s="65" t="s">
        <v>220</v>
      </c>
      <c r="D2111" s="65">
        <v>1650</v>
      </c>
      <c r="E2111" s="65">
        <v>1634</v>
      </c>
      <c r="F2111" s="65">
        <v>1606</v>
      </c>
      <c r="G2111" s="65">
        <v>1607</v>
      </c>
      <c r="H2111" s="65">
        <v>1672</v>
      </c>
      <c r="I2111" s="65">
        <v>1690</v>
      </c>
      <c r="J2111" s="65">
        <v>1709</v>
      </c>
      <c r="K2111" s="65">
        <v>1691</v>
      </c>
      <c r="L2111" s="66"/>
      <c r="M2111" s="66"/>
      <c r="N2111" s="66"/>
      <c r="O2111" s="66"/>
      <c r="P2111" s="66"/>
      <c r="Q2111" s="66"/>
      <c r="R2111" s="66"/>
      <c r="S2111" s="66"/>
      <c r="T2111" s="66"/>
      <c r="U2111" s="66"/>
      <c r="V2111" s="66"/>
      <c r="W2111" s="66"/>
      <c r="X2111" s="66"/>
      <c r="Y2111" s="66"/>
      <c r="Z2111" s="66"/>
    </row>
    <row r="2112" spans="1:26" x14ac:dyDescent="0.25">
      <c r="B2112" t="s">
        <v>217</v>
      </c>
      <c r="C2112" t="s">
        <v>83</v>
      </c>
      <c r="L2112" s="12">
        <v>40.456848273976846</v>
      </c>
      <c r="M2112" s="12">
        <v>33.701837674298417</v>
      </c>
      <c r="N2112" s="12">
        <v>33.706846206525952</v>
      </c>
      <c r="O2112" s="12">
        <v>33.338119862427121</v>
      </c>
      <c r="P2112" s="12">
        <v>32.969489115483292</v>
      </c>
      <c r="Q2112" s="12">
        <v>32.902553253072227</v>
      </c>
      <c r="R2112" s="12">
        <v>32.876500491609733</v>
      </c>
      <c r="S2112" s="12">
        <v>33.099434650374675</v>
      </c>
      <c r="T2112" s="12">
        <v>33.415925086682023</v>
      </c>
      <c r="U2112" s="12">
        <v>33.678481672597961</v>
      </c>
      <c r="V2112" s="12">
        <v>34.155492765459208</v>
      </c>
      <c r="W2112" s="12">
        <v>34.691662399765058</v>
      </c>
      <c r="X2112" s="12">
        <v>35.358533692714971</v>
      </c>
      <c r="Y2112" s="12">
        <v>36.109105582725114</v>
      </c>
      <c r="Z2112" s="12">
        <v>37.050740290220304</v>
      </c>
    </row>
    <row r="2113" spans="2:26" x14ac:dyDescent="0.25">
      <c r="C2113" t="s">
        <v>84</v>
      </c>
      <c r="L2113" s="12">
        <v>45.995344050447734</v>
      </c>
      <c r="M2113" s="12">
        <v>49.989417398213433</v>
      </c>
      <c r="N2113" s="12">
        <v>41.986556865094926</v>
      </c>
      <c r="O2113" s="12">
        <v>40.443748515799491</v>
      </c>
      <c r="P2113" s="12">
        <v>33.690253166685885</v>
      </c>
      <c r="Q2113" s="12">
        <v>33.69512230810431</v>
      </c>
      <c r="R2113" s="12">
        <v>33.326577038123489</v>
      </c>
      <c r="S2113" s="12">
        <v>32.95815535803127</v>
      </c>
      <c r="T2113" s="12">
        <v>32.891313863570431</v>
      </c>
      <c r="U2113" s="12">
        <v>32.865324002841824</v>
      </c>
      <c r="V2113" s="12">
        <v>33.08826149298897</v>
      </c>
      <c r="W2113" s="12">
        <v>33.404716910900589</v>
      </c>
      <c r="X2113" s="12">
        <v>33.667261016678779</v>
      </c>
      <c r="Y2113" s="12">
        <v>34.144181025791191</v>
      </c>
      <c r="Z2113" s="12">
        <v>34.680243771533171</v>
      </c>
    </row>
    <row r="2114" spans="2:26" x14ac:dyDescent="0.25">
      <c r="C2114" t="s">
        <v>85</v>
      </c>
      <c r="L2114" s="12">
        <v>64.992869868851017</v>
      </c>
      <c r="M2114" s="12">
        <v>57.987844931296166</v>
      </c>
      <c r="N2114" s="12">
        <v>60.981084377032253</v>
      </c>
      <c r="O2114" s="12">
        <v>61.974386674197021</v>
      </c>
      <c r="P2114" s="12">
        <v>63.967781830831242</v>
      </c>
      <c r="Q2114" s="12">
        <v>60.962683040655527</v>
      </c>
      <c r="R2114" s="12">
        <v>53.42414931541682</v>
      </c>
      <c r="S2114" s="12">
        <v>51.667446592211753</v>
      </c>
      <c r="T2114" s="12">
        <v>44.675296934935965</v>
      </c>
      <c r="U2114" s="12">
        <v>44.766432624268496</v>
      </c>
      <c r="V2114" s="12">
        <v>44.183822050689074</v>
      </c>
      <c r="W2114" s="12">
        <v>43.876563544616637</v>
      </c>
      <c r="X2114" s="12">
        <v>43.937208522598148</v>
      </c>
      <c r="Y2114" s="12">
        <v>43.945931755967358</v>
      </c>
      <c r="Z2114" s="12">
        <v>44.323306372087089</v>
      </c>
    </row>
    <row r="2115" spans="2:26" x14ac:dyDescent="0.25">
      <c r="C2115" t="s">
        <v>81</v>
      </c>
      <c r="L2115" s="12">
        <v>199.97258538987779</v>
      </c>
      <c r="M2115" s="12">
        <v>193.95005849528698</v>
      </c>
      <c r="N2115" s="12">
        <v>170.93707448171511</v>
      </c>
      <c r="O2115" s="12">
        <v>153.92990596964086</v>
      </c>
      <c r="P2115" s="12">
        <v>151.91457443863433</v>
      </c>
      <c r="Q2115" s="12">
        <v>149.89935397436381</v>
      </c>
      <c r="R2115" s="12">
        <v>137.89555370122025</v>
      </c>
      <c r="S2115" s="12">
        <v>133.88603126062108</v>
      </c>
      <c r="T2115" s="12">
        <v>128.87938875259238</v>
      </c>
      <c r="U2115" s="12">
        <v>118.87875554882268</v>
      </c>
      <c r="V2115" s="12">
        <v>114.33545365671073</v>
      </c>
      <c r="W2115" s="12">
        <v>113.57042285782167</v>
      </c>
      <c r="X2115" s="12">
        <v>108.57556967429517</v>
      </c>
      <c r="Y2115" s="12">
        <v>105.66393561923023</v>
      </c>
      <c r="Z2115" s="12">
        <v>97.551942640518007</v>
      </c>
    </row>
    <row r="2116" spans="2:26" x14ac:dyDescent="0.25">
      <c r="C2116" t="s">
        <v>75</v>
      </c>
      <c r="L2116" s="12">
        <v>164.95986012956428</v>
      </c>
      <c r="M2116" s="12">
        <v>177.91368246910386</v>
      </c>
      <c r="N2116" s="12">
        <v>184.8731858975508</v>
      </c>
      <c r="O2116" s="12">
        <v>194.82514035641114</v>
      </c>
      <c r="P2116" s="12">
        <v>192.78932793832251</v>
      </c>
      <c r="Q2116" s="12">
        <v>183.7636565005931</v>
      </c>
      <c r="R2116" s="12">
        <v>184.73501068040335</v>
      </c>
      <c r="S2116" s="12">
        <v>176.71823329695096</v>
      </c>
      <c r="T2116" s="12">
        <v>172.70716804966767</v>
      </c>
      <c r="U2116" s="12">
        <v>154.72616086774008</v>
      </c>
      <c r="V2116" s="12">
        <v>141.73690718364443</v>
      </c>
      <c r="W2116" s="12">
        <v>135.73216081097866</v>
      </c>
      <c r="X2116" s="12">
        <v>135.71661502797136</v>
      </c>
      <c r="Y2116" s="12">
        <v>118.7462494725636</v>
      </c>
      <c r="Z2116" s="12">
        <v>120.73002799849078</v>
      </c>
    </row>
    <row r="2117" spans="2:26" x14ac:dyDescent="0.25">
      <c r="C2117" t="s">
        <v>76</v>
      </c>
      <c r="L2117" s="12">
        <v>395.76365166923773</v>
      </c>
      <c r="M2117" s="12">
        <v>380.56756708223639</v>
      </c>
      <c r="N2117" s="12">
        <v>392.36584011859901</v>
      </c>
      <c r="O2117" s="12">
        <v>381.23579790571125</v>
      </c>
      <c r="P2117" s="12">
        <v>382.07580474613616</v>
      </c>
      <c r="Q2117" s="12">
        <v>384.94031885704703</v>
      </c>
      <c r="R2117" s="12">
        <v>395.8002241130971</v>
      </c>
      <c r="S2117" s="12">
        <v>402.64825709886128</v>
      </c>
      <c r="T2117" s="12">
        <v>409.51169869318369</v>
      </c>
      <c r="U2117" s="12">
        <v>435.31065769563304</v>
      </c>
      <c r="V2117" s="12">
        <v>442.18865878457029</v>
      </c>
      <c r="W2117" s="12">
        <v>437.12700792467962</v>
      </c>
      <c r="X2117" s="12">
        <v>439.96701162818454</v>
      </c>
      <c r="Y2117" s="12">
        <v>449.85543081901375</v>
      </c>
      <c r="Z2117" s="12">
        <v>451.73016182734904</v>
      </c>
    </row>
    <row r="2118" spans="2:26" x14ac:dyDescent="0.25">
      <c r="C2118" t="s">
        <v>77</v>
      </c>
      <c r="L2118" s="12">
        <v>523.125309886428</v>
      </c>
      <c r="M2118" s="12">
        <v>527.41534135611994</v>
      </c>
      <c r="N2118" s="12">
        <v>526.8168908832198</v>
      </c>
      <c r="O2118" s="12">
        <v>536.22757018068557</v>
      </c>
      <c r="P2118" s="12">
        <v>539.57751760670533</v>
      </c>
      <c r="Q2118" s="12">
        <v>531.52442718303996</v>
      </c>
      <c r="R2118" s="12">
        <v>528.27504015937131</v>
      </c>
      <c r="S2118" s="12">
        <v>518.37636450502021</v>
      </c>
      <c r="T2118" s="12">
        <v>513.41272253354612</v>
      </c>
      <c r="U2118" s="12">
        <v>503.49859684373325</v>
      </c>
      <c r="V2118" s="12">
        <v>495.9185201538703</v>
      </c>
      <c r="W2118" s="12">
        <v>487.54129749102094</v>
      </c>
      <c r="X2118" s="12">
        <v>461.06437382306223</v>
      </c>
      <c r="Y2118" s="12">
        <v>455.70077030801167</v>
      </c>
      <c r="Z2118" s="12">
        <v>446.35070069278112</v>
      </c>
    </row>
    <row r="2119" spans="2:26" x14ac:dyDescent="0.25">
      <c r="C2119" t="s">
        <v>78</v>
      </c>
      <c r="L2119" s="12">
        <v>203.78453919822329</v>
      </c>
      <c r="M2119" s="12">
        <v>217.32130312254151</v>
      </c>
      <c r="N2119" s="12">
        <v>224.12961940172954</v>
      </c>
      <c r="O2119" s="12">
        <v>231.2395268570894</v>
      </c>
      <c r="P2119" s="12">
        <v>234.31646991624905</v>
      </c>
      <c r="Q2119" s="12">
        <v>247.30335634829569</v>
      </c>
      <c r="R2119" s="12">
        <v>255.02919609434142</v>
      </c>
      <c r="S2119" s="12">
        <v>263.32661698981906</v>
      </c>
      <c r="T2119" s="12">
        <v>276.2828039911152</v>
      </c>
      <c r="U2119" s="12">
        <v>286.96777131513397</v>
      </c>
      <c r="V2119" s="12">
        <v>302.63251476906095</v>
      </c>
      <c r="W2119" s="12">
        <v>319.5015290292269</v>
      </c>
      <c r="X2119" s="12">
        <v>340.62526995059073</v>
      </c>
      <c r="Y2119" s="12">
        <v>349.79650728437758</v>
      </c>
      <c r="Z2119" s="12">
        <v>357.64053653755252</v>
      </c>
    </row>
    <row r="2120" spans="2:26" x14ac:dyDescent="0.25">
      <c r="C2120" t="s">
        <v>93</v>
      </c>
      <c r="L2120" s="12">
        <v>47.781799578421058</v>
      </c>
      <c r="M2120" s="12">
        <v>43.706243402186089</v>
      </c>
      <c r="N2120" s="12">
        <v>42.402056901120233</v>
      </c>
      <c r="O2120" s="12">
        <v>40.883867939925381</v>
      </c>
      <c r="P2120" s="12">
        <v>38.601988678508107</v>
      </c>
      <c r="Q2120" s="12">
        <v>40.865163606730064</v>
      </c>
      <c r="R2120" s="12">
        <v>40.597942220535593</v>
      </c>
      <c r="S2120" s="12">
        <v>45.423332035903478</v>
      </c>
      <c r="T2120" s="12">
        <v>42.582802876623902</v>
      </c>
      <c r="U2120" s="12">
        <v>39.857549194766186</v>
      </c>
      <c r="V2120" s="12">
        <v>38.639428559017887</v>
      </c>
      <c r="W2120" s="12">
        <v>37.794277641278832</v>
      </c>
      <c r="X2120" s="12">
        <v>40.71350252136191</v>
      </c>
      <c r="Y2120" s="12">
        <v>42.158151663537843</v>
      </c>
      <c r="Z2120" s="12">
        <v>42.706679469603351</v>
      </c>
    </row>
    <row r="2121" spans="2:26" s="65" customFormat="1" x14ac:dyDescent="0.25">
      <c r="B2121" s="65" t="s">
        <v>221</v>
      </c>
      <c r="L2121" s="66">
        <v>1686.8328080450276</v>
      </c>
      <c r="M2121" s="66">
        <v>1682.5532959312825</v>
      </c>
      <c r="N2121" s="66">
        <v>1678.1991551325875</v>
      </c>
      <c r="O2121" s="66">
        <v>1674.0980642618874</v>
      </c>
      <c r="P2121" s="66">
        <v>1669.9032074375557</v>
      </c>
      <c r="Q2121" s="66">
        <v>1665.8566350719016</v>
      </c>
      <c r="R2121" s="66">
        <v>1661.9601938141191</v>
      </c>
      <c r="S2121" s="66">
        <v>1658.1038717877939</v>
      </c>
      <c r="T2121" s="66">
        <v>1654.3591207819175</v>
      </c>
      <c r="U2121" s="66">
        <v>1650.5497297655377</v>
      </c>
      <c r="V2121" s="66">
        <v>1646.8790594160118</v>
      </c>
      <c r="W2121" s="66">
        <v>1643.2396386102889</v>
      </c>
      <c r="X2121" s="66">
        <v>1639.6253458574579</v>
      </c>
      <c r="Y2121" s="66">
        <v>1636.1202635312184</v>
      </c>
      <c r="Z2121" s="66">
        <v>1632.7643396001354</v>
      </c>
    </row>
    <row r="2122" spans="2:26" x14ac:dyDescent="0.25">
      <c r="B2122" t="s">
        <v>218</v>
      </c>
      <c r="C2122" t="s">
        <v>83</v>
      </c>
      <c r="L2122" s="12">
        <v>42.013204766268579</v>
      </c>
      <c r="M2122" s="12">
        <v>37.874044646224931</v>
      </c>
      <c r="N2122" s="12">
        <v>39.608431185030952</v>
      </c>
      <c r="O2122" s="12">
        <v>40.236302704170107</v>
      </c>
      <c r="P2122" s="12">
        <v>40.75410051601051</v>
      </c>
      <c r="Q2122" s="12">
        <v>41.36417845769742</v>
      </c>
      <c r="R2122" s="12">
        <v>41.911711249522128</v>
      </c>
      <c r="S2122" s="12">
        <v>42.467820336933151</v>
      </c>
      <c r="T2122" s="12">
        <v>42.960697914967461</v>
      </c>
      <c r="U2122" s="12">
        <v>43.313824517120239</v>
      </c>
      <c r="V2122" s="12">
        <v>43.629411318742022</v>
      </c>
      <c r="W2122" s="12">
        <v>43.845805180571745</v>
      </c>
      <c r="X2122" s="12">
        <v>44.011908311930618</v>
      </c>
      <c r="Y2122" s="12">
        <v>44.067296394729667</v>
      </c>
      <c r="Z2122" s="12">
        <v>44.08941583569662</v>
      </c>
    </row>
    <row r="2123" spans="2:26" x14ac:dyDescent="0.25">
      <c r="C2123" t="s">
        <v>84</v>
      </c>
      <c r="L2123" s="12">
        <v>45.487709293201618</v>
      </c>
      <c r="M2123" s="12">
        <v>48.683879387476253</v>
      </c>
      <c r="N2123" s="12">
        <v>42.413252675735954</v>
      </c>
      <c r="O2123" s="12">
        <v>42.100696176818509</v>
      </c>
      <c r="P2123" s="12">
        <v>38.210667116022762</v>
      </c>
      <c r="Q2123" s="12">
        <v>39.334422781397478</v>
      </c>
      <c r="R2123" s="12">
        <v>39.783951383144512</v>
      </c>
      <c r="S2123" s="12">
        <v>40.151016623056542</v>
      </c>
      <c r="T2123" s="12">
        <v>40.587007815686682</v>
      </c>
      <c r="U2123" s="12">
        <v>40.951981523602363</v>
      </c>
      <c r="V2123" s="12">
        <v>41.32211123729374</v>
      </c>
      <c r="W2123" s="12">
        <v>41.636795294395895</v>
      </c>
      <c r="X2123" s="12">
        <v>41.850489496224355</v>
      </c>
      <c r="Y2123" s="12">
        <v>42.029130446399819</v>
      </c>
      <c r="Z2123" s="12">
        <v>42.129824074430019</v>
      </c>
    </row>
    <row r="2124" spans="2:26" x14ac:dyDescent="0.25">
      <c r="C2124" t="s">
        <v>85</v>
      </c>
      <c r="L2124" s="12">
        <v>64.730114719063394</v>
      </c>
      <c r="M2124" s="12">
        <v>58.277652640829018</v>
      </c>
      <c r="N2124" s="12">
        <v>60.285054992857333</v>
      </c>
      <c r="O2124" s="12">
        <v>61.082894743544912</v>
      </c>
      <c r="P2124" s="12">
        <v>62.361404155180928</v>
      </c>
      <c r="Q2124" s="12">
        <v>60.20915158412609</v>
      </c>
      <c r="R2124" s="12">
        <v>56.527319902420189</v>
      </c>
      <c r="S2124" s="12">
        <v>56.001488005117864</v>
      </c>
      <c r="T2124" s="12">
        <v>52.583986073099801</v>
      </c>
      <c r="U2124" s="12">
        <v>53.44752240860781</v>
      </c>
      <c r="V2124" s="12">
        <v>53.792539266644603</v>
      </c>
      <c r="W2124" s="12">
        <v>54.163189294962471</v>
      </c>
      <c r="X2124" s="12">
        <v>54.579805616692326</v>
      </c>
      <c r="Y2124" s="12">
        <v>54.865575036295532</v>
      </c>
      <c r="Z2124" s="12">
        <v>55.175578311590805</v>
      </c>
    </row>
    <row r="2125" spans="2:26" x14ac:dyDescent="0.25">
      <c r="C2125" t="s">
        <v>81</v>
      </c>
      <c r="L2125" s="12">
        <v>197.43253956976346</v>
      </c>
      <c r="M2125" s="12">
        <v>189.17374591928379</v>
      </c>
      <c r="N2125" s="12">
        <v>166.53545360157946</v>
      </c>
      <c r="O2125" s="12">
        <v>151.46855857228695</v>
      </c>
      <c r="P2125" s="12">
        <v>148.66334541018242</v>
      </c>
      <c r="Q2125" s="12">
        <v>146.69218875515102</v>
      </c>
      <c r="R2125" s="12">
        <v>135.83466737368423</v>
      </c>
      <c r="S2125" s="12">
        <v>133.21151629432759</v>
      </c>
      <c r="T2125" s="12">
        <v>129.34931053869497</v>
      </c>
      <c r="U2125" s="12">
        <v>123.49344686361916</v>
      </c>
      <c r="V2125" s="12">
        <v>121.76820942973397</v>
      </c>
      <c r="W2125" s="12">
        <v>121.66949244690987</v>
      </c>
      <c r="X2125" s="12">
        <v>119.67798724324231</v>
      </c>
      <c r="Y2125" s="12">
        <v>118.57100236357107</v>
      </c>
      <c r="Z2125" s="12">
        <v>116.23992278801863</v>
      </c>
    </row>
    <row r="2126" spans="2:26" x14ac:dyDescent="0.25">
      <c r="C2126" t="s">
        <v>75</v>
      </c>
      <c r="L2126" s="12">
        <v>160.28035063118276</v>
      </c>
      <c r="M2126" s="12">
        <v>165.63992819035843</v>
      </c>
      <c r="N2126" s="12">
        <v>170.48457330023899</v>
      </c>
      <c r="O2126" s="12">
        <v>172.91687974253551</v>
      </c>
      <c r="P2126" s="12">
        <v>165.89433893909177</v>
      </c>
      <c r="Q2126" s="12">
        <v>156.23131079970418</v>
      </c>
      <c r="R2126" s="12">
        <v>158.20558846844057</v>
      </c>
      <c r="S2126" s="12">
        <v>150.95042060485994</v>
      </c>
      <c r="T2126" s="12">
        <v>148.39876090656267</v>
      </c>
      <c r="U2126" s="12">
        <v>142.03777194534052</v>
      </c>
      <c r="V2126" s="12">
        <v>136.2685674952144</v>
      </c>
      <c r="W2126" s="12">
        <v>131.68371368854591</v>
      </c>
      <c r="X2126" s="12">
        <v>129.95908353377942</v>
      </c>
      <c r="Y2126" s="12">
        <v>125.27229795001442</v>
      </c>
      <c r="Z2126" s="12">
        <v>124.84142035619645</v>
      </c>
    </row>
    <row r="2127" spans="2:26" x14ac:dyDescent="0.25">
      <c r="C2127" t="s">
        <v>76</v>
      </c>
      <c r="L2127" s="12">
        <v>402.41475328491225</v>
      </c>
      <c r="M2127" s="12">
        <v>395.82552008749974</v>
      </c>
      <c r="N2127" s="12">
        <v>407.40707041860026</v>
      </c>
      <c r="O2127" s="12">
        <v>402.91152096449787</v>
      </c>
      <c r="P2127" s="12">
        <v>407.50738685919845</v>
      </c>
      <c r="Q2127" s="12">
        <v>411.51804260040626</v>
      </c>
      <c r="R2127" s="12">
        <v>417.80402265121569</v>
      </c>
      <c r="S2127" s="12">
        <v>421.66544709504092</v>
      </c>
      <c r="T2127" s="12">
        <v>424.50060522640081</v>
      </c>
      <c r="U2127" s="12">
        <v>434.34320035680872</v>
      </c>
      <c r="V2127" s="12">
        <v>434.77125543600778</v>
      </c>
      <c r="W2127" s="12">
        <v>433.9649547916996</v>
      </c>
      <c r="X2127" s="12">
        <v>435.25321390153533</v>
      </c>
      <c r="Y2127" s="12">
        <v>437.07516160095781</v>
      </c>
      <c r="Z2127" s="12">
        <v>437.92900772550365</v>
      </c>
    </row>
    <row r="2128" spans="2:26" x14ac:dyDescent="0.25">
      <c r="C2128" t="s">
        <v>77</v>
      </c>
      <c r="L2128" s="12">
        <v>519.0866087595432</v>
      </c>
      <c r="M2128" s="12">
        <v>519.53962915292357</v>
      </c>
      <c r="N2128" s="12">
        <v>516.79992633544248</v>
      </c>
      <c r="O2128" s="12">
        <v>522.01416131877784</v>
      </c>
      <c r="P2128" s="12">
        <v>523.38316090285582</v>
      </c>
      <c r="Q2128" s="12">
        <v>513.95014349783003</v>
      </c>
      <c r="R2128" s="12">
        <v>509.74917317159776</v>
      </c>
      <c r="S2128" s="12">
        <v>501.88393312334824</v>
      </c>
      <c r="T2128" s="12">
        <v>497.77913351763135</v>
      </c>
      <c r="U2128" s="12">
        <v>490.87376975211743</v>
      </c>
      <c r="V2128" s="12">
        <v>484.90399054426973</v>
      </c>
      <c r="W2128" s="12">
        <v>477.24177483010516</v>
      </c>
      <c r="X2128" s="12">
        <v>462.87510902649876</v>
      </c>
      <c r="Y2128" s="12">
        <v>459.46389690354829</v>
      </c>
      <c r="Z2128" s="12">
        <v>456.04985781473056</v>
      </c>
    </row>
    <row r="2129" spans="2:26" x14ac:dyDescent="0.25">
      <c r="C2129" t="s">
        <v>78</v>
      </c>
      <c r="L2129" s="12">
        <v>204.02500771708679</v>
      </c>
      <c r="M2129" s="12">
        <v>217.57675824673325</v>
      </c>
      <c r="N2129" s="12">
        <v>224.00916713394255</v>
      </c>
      <c r="O2129" s="12">
        <v>230.86048922901293</v>
      </c>
      <c r="P2129" s="12">
        <v>234.15131919383654</v>
      </c>
      <c r="Q2129" s="12">
        <v>245.60219890484896</v>
      </c>
      <c r="R2129" s="12">
        <v>252.28343843469457</v>
      </c>
      <c r="S2129" s="12">
        <v>259.12445891090027</v>
      </c>
      <c r="T2129" s="12">
        <v>270.22376688652548</v>
      </c>
      <c r="U2129" s="12">
        <v>279.12049458773981</v>
      </c>
      <c r="V2129" s="12">
        <v>291.48244551483742</v>
      </c>
      <c r="W2129" s="12">
        <v>304.09750426841202</v>
      </c>
      <c r="X2129" s="12">
        <v>317.68225292979247</v>
      </c>
      <c r="Y2129" s="12">
        <v>323.79381357240936</v>
      </c>
      <c r="Z2129" s="12">
        <v>328.93445787951907</v>
      </c>
    </row>
    <row r="2130" spans="2:26" x14ac:dyDescent="0.25">
      <c r="C2130" t="s">
        <v>93</v>
      </c>
      <c r="L2130" s="12">
        <v>47.460738358423619</v>
      </c>
      <c r="M2130" s="12">
        <v>43.004731992961673</v>
      </c>
      <c r="N2130" s="12">
        <v>41.440079298453824</v>
      </c>
      <c r="O2130" s="12">
        <v>39.62348396623527</v>
      </c>
      <c r="P2130" s="12">
        <v>37.181166410381259</v>
      </c>
      <c r="Q2130" s="12">
        <v>39.023423506949378</v>
      </c>
      <c r="R2130" s="12">
        <v>38.482727481526638</v>
      </c>
      <c r="S2130" s="12">
        <v>42.510014656098242</v>
      </c>
      <c r="T2130" s="12">
        <v>39.750767834442478</v>
      </c>
      <c r="U2130" s="12">
        <v>37.300151948030596</v>
      </c>
      <c r="V2130" s="12">
        <v>36.222277036745027</v>
      </c>
      <c r="W2130" s="12">
        <v>35.586308522409162</v>
      </c>
      <c r="X2130" s="12">
        <v>38.039758958485898</v>
      </c>
      <c r="Y2130" s="12">
        <v>39.159107980765391</v>
      </c>
      <c r="Z2130" s="12">
        <v>39.494168264355586</v>
      </c>
    </row>
    <row r="2131" spans="2:26" s="65" customFormat="1" x14ac:dyDescent="0.25">
      <c r="B2131" s="65" t="s">
        <v>222</v>
      </c>
      <c r="L2131" s="66">
        <v>1682.9310270994456</v>
      </c>
      <c r="M2131" s="66">
        <v>1675.5958902642908</v>
      </c>
      <c r="N2131" s="66">
        <v>1668.9830089418817</v>
      </c>
      <c r="O2131" s="66">
        <v>1663.2149874178797</v>
      </c>
      <c r="P2131" s="66">
        <v>1658.1068895027604</v>
      </c>
      <c r="Q2131" s="66">
        <v>1653.9250608881109</v>
      </c>
      <c r="R2131" s="66">
        <v>1650.5826001162461</v>
      </c>
      <c r="S2131" s="66">
        <v>1647.9661156496827</v>
      </c>
      <c r="T2131" s="66">
        <v>1646.1340367140117</v>
      </c>
      <c r="U2131" s="66">
        <v>1644.8821639029866</v>
      </c>
      <c r="V2131" s="66">
        <v>1644.1608072794886</v>
      </c>
      <c r="W2131" s="66">
        <v>1643.8895383180118</v>
      </c>
      <c r="X2131" s="66">
        <v>1643.9296090181815</v>
      </c>
      <c r="Y2131" s="66">
        <v>1644.2972822486913</v>
      </c>
      <c r="Z2131" s="66">
        <v>1644.8836530500414</v>
      </c>
    </row>
    <row r="2132" spans="2:26" x14ac:dyDescent="0.25">
      <c r="B2132" t="s">
        <v>113</v>
      </c>
      <c r="C2132" t="s">
        <v>83</v>
      </c>
      <c r="L2132" s="12">
        <v>42.013204766268579</v>
      </c>
      <c r="M2132" s="12">
        <v>37.853033785262582</v>
      </c>
      <c r="N2132" s="12">
        <v>39.546804138948374</v>
      </c>
      <c r="O2132" s="12">
        <v>39.910885940612189</v>
      </c>
      <c r="P2132" s="12">
        <v>40.196975699676038</v>
      </c>
      <c r="Q2132" s="12">
        <v>40.820537614624335</v>
      </c>
      <c r="R2132" s="12">
        <v>41.580186362469568</v>
      </c>
      <c r="S2132" s="12">
        <v>42.005068552326705</v>
      </c>
      <c r="T2132" s="12">
        <v>42.34762367570022</v>
      </c>
      <c r="U2132" s="12">
        <v>42.640637975520917</v>
      </c>
      <c r="V2132" s="12">
        <v>43.11990235068987</v>
      </c>
      <c r="W2132" s="12">
        <v>43.308010316286101</v>
      </c>
      <c r="X2132" s="12">
        <v>43.110450967348427</v>
      </c>
      <c r="Y2132" s="12">
        <v>43.166128718884067</v>
      </c>
      <c r="Z2132" s="12">
        <v>42.728089899789438</v>
      </c>
    </row>
    <row r="2133" spans="2:26" x14ac:dyDescent="0.25">
      <c r="C2133" t="s">
        <v>84</v>
      </c>
      <c r="L2133" s="12">
        <v>45.487709293201618</v>
      </c>
      <c r="M2133" s="12">
        <v>48.657470385842394</v>
      </c>
      <c r="N2133" s="12">
        <v>42.35267599865719</v>
      </c>
      <c r="O2133" s="12">
        <v>41.759132959701944</v>
      </c>
      <c r="P2133" s="12">
        <v>37.448839706225911</v>
      </c>
      <c r="Q2133" s="12">
        <v>38.191321272073644</v>
      </c>
      <c r="R2133" s="12">
        <v>38.695780858675832</v>
      </c>
      <c r="S2133" s="12">
        <v>39.120537788845411</v>
      </c>
      <c r="T2133" s="12">
        <v>39.657817315610274</v>
      </c>
      <c r="U2133" s="12">
        <v>39.939285215440989</v>
      </c>
      <c r="V2133" s="12">
        <v>40.400583422003677</v>
      </c>
      <c r="W2133" s="12">
        <v>40.794266441744391</v>
      </c>
      <c r="X2133" s="12">
        <v>40.992075151463148</v>
      </c>
      <c r="Y2133" s="12">
        <v>41.197550615781836</v>
      </c>
      <c r="Z2133" s="12">
        <v>40.921686124986934</v>
      </c>
    </row>
    <row r="2134" spans="2:26" x14ac:dyDescent="0.25">
      <c r="C2134" t="s">
        <v>85</v>
      </c>
      <c r="L2134" s="12">
        <v>64.730114719063394</v>
      </c>
      <c r="M2134" s="12">
        <v>58.250595538013208</v>
      </c>
      <c r="N2134" s="12">
        <v>60.206194975825071</v>
      </c>
      <c r="O2134" s="12">
        <v>60.716995779197696</v>
      </c>
      <c r="P2134" s="12">
        <v>61.640408588806203</v>
      </c>
      <c r="Q2134" s="12">
        <v>59.270226269264128</v>
      </c>
      <c r="R2134" s="12">
        <v>55.486752434543995</v>
      </c>
      <c r="S2134" s="12">
        <v>54.692412968963637</v>
      </c>
      <c r="T2134" s="12">
        <v>51.050280815331433</v>
      </c>
      <c r="U2134" s="12">
        <v>51.735518818370096</v>
      </c>
      <c r="V2134" s="12">
        <v>52.245159218316104</v>
      </c>
      <c r="W2134" s="12">
        <v>52.827444091118586</v>
      </c>
      <c r="X2134" s="12">
        <v>53.217203863366876</v>
      </c>
      <c r="Y2134" s="12">
        <v>53.579812958985499</v>
      </c>
      <c r="Z2134" s="12">
        <v>53.669137468075277</v>
      </c>
    </row>
    <row r="2135" spans="2:26" x14ac:dyDescent="0.25">
      <c r="C2135" t="s">
        <v>81</v>
      </c>
      <c r="L2135" s="12">
        <v>197.43253956976346</v>
      </c>
      <c r="M2135" s="12">
        <v>189.11632466739078</v>
      </c>
      <c r="N2135" s="12">
        <v>166.38188556656959</v>
      </c>
      <c r="O2135" s="12">
        <v>150.87604975248689</v>
      </c>
      <c r="P2135" s="12">
        <v>147.40793418819914</v>
      </c>
      <c r="Q2135" s="12">
        <v>144.97017401831093</v>
      </c>
      <c r="R2135" s="12">
        <v>134.11092451096044</v>
      </c>
      <c r="S2135" s="12">
        <v>131.1708400878903</v>
      </c>
      <c r="T2135" s="12">
        <v>127.06209458858686</v>
      </c>
      <c r="U2135" s="12">
        <v>121.10209238130197</v>
      </c>
      <c r="V2135" s="12">
        <v>119.3522805771758</v>
      </c>
      <c r="W2135" s="12">
        <v>119.07039744943472</v>
      </c>
      <c r="X2135" s="12">
        <v>116.78870679481831</v>
      </c>
      <c r="Y2135" s="12">
        <v>115.63305617729081</v>
      </c>
      <c r="Z2135" s="12">
        <v>113.06857861914033</v>
      </c>
    </row>
    <row r="2136" spans="2:26" x14ac:dyDescent="0.25">
      <c r="C2136" t="s">
        <v>75</v>
      </c>
      <c r="L2136" s="12">
        <v>160.28035063118276</v>
      </c>
      <c r="M2136" s="12">
        <v>165.59686855050225</v>
      </c>
      <c r="N2136" s="12">
        <v>170.385811442457</v>
      </c>
      <c r="O2136" s="12">
        <v>172.36697883899174</v>
      </c>
      <c r="P2136" s="12">
        <v>164.88065510977719</v>
      </c>
      <c r="Q2136" s="12">
        <v>155.05359450980947</v>
      </c>
      <c r="R2136" s="12">
        <v>157.0116789934344</v>
      </c>
      <c r="S2136" s="12">
        <v>149.72317418717805</v>
      </c>
      <c r="T2136" s="12">
        <v>147.18098325624871</v>
      </c>
      <c r="U2136" s="12">
        <v>140.82793160300596</v>
      </c>
      <c r="V2136" s="12">
        <v>134.98293898094701</v>
      </c>
      <c r="W2136" s="12">
        <v>130.50042600738655</v>
      </c>
      <c r="X2136" s="12">
        <v>128.39222051183134</v>
      </c>
      <c r="Y2136" s="12">
        <v>123.21428655394858</v>
      </c>
      <c r="Z2136" s="12">
        <v>122.14716293721791</v>
      </c>
    </row>
    <row r="2137" spans="2:26" x14ac:dyDescent="0.25">
      <c r="C2137" t="s">
        <v>76</v>
      </c>
      <c r="L2137" s="12">
        <v>402.41475328491225</v>
      </c>
      <c r="M2137" s="12">
        <v>395.65613996229513</v>
      </c>
      <c r="N2137" s="12">
        <v>406.92373406398679</v>
      </c>
      <c r="O2137" s="12">
        <v>400.46123381667468</v>
      </c>
      <c r="P2137" s="12">
        <v>402.54282096136347</v>
      </c>
      <c r="Q2137" s="12">
        <v>405.29556222355734</v>
      </c>
      <c r="R2137" s="12">
        <v>411.8353102555044</v>
      </c>
      <c r="S2137" s="12">
        <v>415.02430726364753</v>
      </c>
      <c r="T2137" s="12">
        <v>417.53724773246438</v>
      </c>
      <c r="U2137" s="12">
        <v>427.22194981864573</v>
      </c>
      <c r="V2137" s="12">
        <v>428.56886891543928</v>
      </c>
      <c r="W2137" s="12">
        <v>428.36932318212791</v>
      </c>
      <c r="X2137" s="12">
        <v>428.41664554779288</v>
      </c>
      <c r="Y2137" s="12">
        <v>430.02825135386934</v>
      </c>
      <c r="Z2137" s="12">
        <v>428.33263307942343</v>
      </c>
    </row>
    <row r="2138" spans="2:26" x14ac:dyDescent="0.25">
      <c r="C2138" t="s">
        <v>77</v>
      </c>
      <c r="L2138" s="12">
        <v>519.0866087595432</v>
      </c>
      <c r="M2138" s="12">
        <v>519.45672472643616</v>
      </c>
      <c r="N2138" s="12">
        <v>516.58337734052077</v>
      </c>
      <c r="O2138" s="12">
        <v>520.95790442157011</v>
      </c>
      <c r="P2138" s="12">
        <v>521.13666437937502</v>
      </c>
      <c r="Q2138" s="12">
        <v>510.77197716762538</v>
      </c>
      <c r="R2138" s="12">
        <v>506.2972943456034</v>
      </c>
      <c r="S2138" s="12">
        <v>497.87369688854881</v>
      </c>
      <c r="T2138" s="12">
        <v>493.16896576298188</v>
      </c>
      <c r="U2138" s="12">
        <v>485.68793134771124</v>
      </c>
      <c r="V2138" s="12">
        <v>479.50261457958072</v>
      </c>
      <c r="W2138" s="12">
        <v>471.64115637995229</v>
      </c>
      <c r="X2138" s="12">
        <v>456.88495397522234</v>
      </c>
      <c r="Y2138" s="12">
        <v>453.05852709520332</v>
      </c>
      <c r="Z2138" s="12">
        <v>448.71138289305941</v>
      </c>
    </row>
    <row r="2139" spans="2:26" x14ac:dyDescent="0.25">
      <c r="C2139" t="s">
        <v>78</v>
      </c>
      <c r="L2139" s="12">
        <v>204.02500771708679</v>
      </c>
      <c r="M2139" s="12">
        <v>217.5573665798191</v>
      </c>
      <c r="N2139" s="12">
        <v>223.94597292717009</v>
      </c>
      <c r="O2139" s="12">
        <v>230.57024515076733</v>
      </c>
      <c r="P2139" s="12">
        <v>233.51520847188485</v>
      </c>
      <c r="Q2139" s="12">
        <v>244.66046028810311</v>
      </c>
      <c r="R2139" s="12">
        <v>251.21119881985737</v>
      </c>
      <c r="S2139" s="12">
        <v>257.82353080966033</v>
      </c>
      <c r="T2139" s="12">
        <v>268.69632431573808</v>
      </c>
      <c r="U2139" s="12">
        <v>277.40283732442089</v>
      </c>
      <c r="V2139" s="12">
        <v>289.70436575472985</v>
      </c>
      <c r="W2139" s="12">
        <v>302.23259412260842</v>
      </c>
      <c r="X2139" s="12">
        <v>315.41368430825059</v>
      </c>
      <c r="Y2139" s="12">
        <v>321.40100395079173</v>
      </c>
      <c r="Z2139" s="12">
        <v>326.09852007050745</v>
      </c>
    </row>
    <row r="2140" spans="2:26" x14ac:dyDescent="0.25">
      <c r="C2140" t="s">
        <v>93</v>
      </c>
      <c r="L2140" s="12">
        <v>47.460738358423619</v>
      </c>
      <c r="M2140" s="12">
        <v>43.003555963662365</v>
      </c>
      <c r="N2140" s="12">
        <v>41.437229985398822</v>
      </c>
      <c r="O2140" s="12">
        <v>39.603093044854965</v>
      </c>
      <c r="P2140" s="12">
        <v>37.129661752853686</v>
      </c>
      <c r="Q2140" s="12">
        <v>38.950519325296185</v>
      </c>
      <c r="R2140" s="12">
        <v>38.3996210150652</v>
      </c>
      <c r="S2140" s="12">
        <v>42.382997669682723</v>
      </c>
      <c r="T2140" s="12">
        <v>39.621246519820971</v>
      </c>
      <c r="U2140" s="12">
        <v>37.158915091644282</v>
      </c>
      <c r="V2140" s="12">
        <v>36.072347974369265</v>
      </c>
      <c r="W2140" s="12">
        <v>35.455658228098081</v>
      </c>
      <c r="X2140" s="12">
        <v>37.887929988097746</v>
      </c>
      <c r="Y2140" s="12">
        <v>39.002594661165141</v>
      </c>
      <c r="Z2140" s="12">
        <v>39.314897550313042</v>
      </c>
    </row>
    <row r="2141" spans="2:26" s="65" customFormat="1" x14ac:dyDescent="0.25">
      <c r="B2141" s="65" t="s">
        <v>223</v>
      </c>
      <c r="L2141" s="66">
        <v>1682.9310270994456</v>
      </c>
      <c r="M2141" s="66">
        <v>1675.1480801592238</v>
      </c>
      <c r="N2141" s="66">
        <v>1667.7636864395336</v>
      </c>
      <c r="O2141" s="66">
        <v>1657.2225197048572</v>
      </c>
      <c r="P2141" s="66">
        <v>1645.8991688581614</v>
      </c>
      <c r="Q2141" s="66">
        <v>1637.9843726886647</v>
      </c>
      <c r="R2141" s="66">
        <v>1634.6287475961144</v>
      </c>
      <c r="S2141" s="66">
        <v>1629.8165662167435</v>
      </c>
      <c r="T2141" s="66">
        <v>1626.3225839824829</v>
      </c>
      <c r="U2141" s="66">
        <v>1623.7170995760621</v>
      </c>
      <c r="V2141" s="66">
        <v>1623.9490617732515</v>
      </c>
      <c r="W2141" s="66">
        <v>1624.1992762187572</v>
      </c>
      <c r="X2141" s="66">
        <v>1621.1038711081917</v>
      </c>
      <c r="Y2141" s="66">
        <v>1620.2812120859205</v>
      </c>
      <c r="Z2141" s="66">
        <v>1614.9920886425132</v>
      </c>
    </row>
    <row r="2142" spans="2:26" x14ac:dyDescent="0.25">
      <c r="B2142" t="s">
        <v>118</v>
      </c>
      <c r="C2142" t="s">
        <v>83</v>
      </c>
      <c r="L2142" s="12">
        <v>42.013204766268579</v>
      </c>
      <c r="M2142" s="12">
        <v>37.86353933011209</v>
      </c>
      <c r="N2142" s="12">
        <v>39.563635457677108</v>
      </c>
      <c r="O2142" s="12">
        <v>40.070278355961094</v>
      </c>
      <c r="P2142" s="12">
        <v>40.408712142167069</v>
      </c>
      <c r="Q2142" s="12">
        <v>40.856949866404463</v>
      </c>
      <c r="R2142" s="12">
        <v>41.362161457206739</v>
      </c>
      <c r="S2142" s="12">
        <v>42.033765799614166</v>
      </c>
      <c r="T2142" s="12">
        <v>42.510756843204348</v>
      </c>
      <c r="U2142" s="12">
        <v>42.698858225052007</v>
      </c>
      <c r="V2142" s="12">
        <v>43.006974705763497</v>
      </c>
      <c r="W2142" s="12">
        <v>43.247186553027802</v>
      </c>
      <c r="X2142" s="12">
        <v>43.365066525188062</v>
      </c>
      <c r="Y2142" s="12">
        <v>43.26210087891647</v>
      </c>
      <c r="Z2142" s="12">
        <v>43.017209299481458</v>
      </c>
    </row>
    <row r="2143" spans="2:26" x14ac:dyDescent="0.25">
      <c r="C2143" t="s">
        <v>84</v>
      </c>
      <c r="L2143" s="12">
        <v>45.487709293201618</v>
      </c>
      <c r="M2143" s="12">
        <v>48.670674960498069</v>
      </c>
      <c r="N2143" s="12">
        <v>42.372002501408204</v>
      </c>
      <c r="O2143" s="12">
        <v>41.919367953512918</v>
      </c>
      <c r="P2143" s="12">
        <v>37.753862222126671</v>
      </c>
      <c r="Q2143" s="12">
        <v>38.471157711338876</v>
      </c>
      <c r="R2143" s="12">
        <v>38.660863425487292</v>
      </c>
      <c r="S2143" s="12">
        <v>39.038567319184175</v>
      </c>
      <c r="T2143" s="12">
        <v>39.595409953400448</v>
      </c>
      <c r="U2143" s="12">
        <v>40.001665378203057</v>
      </c>
      <c r="V2143" s="12">
        <v>40.384919428978009</v>
      </c>
      <c r="W2143" s="12">
        <v>40.698330441627533</v>
      </c>
      <c r="X2143" s="12">
        <v>40.965921993247846</v>
      </c>
      <c r="Y2143" s="12">
        <v>41.173228534469338</v>
      </c>
      <c r="Z2143" s="12">
        <v>41.161456085173754</v>
      </c>
    </row>
    <row r="2144" spans="2:26" x14ac:dyDescent="0.25">
      <c r="C2144" t="s">
        <v>85</v>
      </c>
      <c r="L2144" s="12">
        <v>64.730114719063394</v>
      </c>
      <c r="M2144" s="12">
        <v>58.264124163991049</v>
      </c>
      <c r="N2144" s="12">
        <v>60.231746765173696</v>
      </c>
      <c r="O2144" s="12">
        <v>60.887753819493042</v>
      </c>
      <c r="P2144" s="12">
        <v>61.932703739443433</v>
      </c>
      <c r="Q2144" s="12">
        <v>59.51598098130691</v>
      </c>
      <c r="R2144" s="12">
        <v>55.557294480865238</v>
      </c>
      <c r="S2144" s="12">
        <v>54.809613293876261</v>
      </c>
      <c r="T2144" s="12">
        <v>51.205071534599817</v>
      </c>
      <c r="U2144" s="12">
        <v>51.826710030106661</v>
      </c>
      <c r="V2144" s="12">
        <v>52.163308190839089</v>
      </c>
      <c r="W2144" s="12">
        <v>52.645309712152866</v>
      </c>
      <c r="X2144" s="12">
        <v>53.21054567128769</v>
      </c>
      <c r="Y2144" s="12">
        <v>53.547415469120423</v>
      </c>
      <c r="Z2144" s="12">
        <v>53.786453938864156</v>
      </c>
    </row>
    <row r="2145" spans="2:26" x14ac:dyDescent="0.25">
      <c r="C2145" t="s">
        <v>81</v>
      </c>
      <c r="L2145" s="12">
        <v>197.43253956976346</v>
      </c>
      <c r="M2145" s="12">
        <v>189.14503542113547</v>
      </c>
      <c r="N2145" s="12">
        <v>166.43065481126885</v>
      </c>
      <c r="O2145" s="12">
        <v>151.15466708321244</v>
      </c>
      <c r="P2145" s="12">
        <v>147.91478711472928</v>
      </c>
      <c r="Q2145" s="12">
        <v>145.39855776565739</v>
      </c>
      <c r="R2145" s="12">
        <v>134.20393534362117</v>
      </c>
      <c r="S2145" s="12">
        <v>131.38864144721185</v>
      </c>
      <c r="T2145" s="12">
        <v>127.3784337301674</v>
      </c>
      <c r="U2145" s="12">
        <v>121.35791676783201</v>
      </c>
      <c r="V2145" s="12">
        <v>119.46642875649673</v>
      </c>
      <c r="W2145" s="12">
        <v>119.12817841159287</v>
      </c>
      <c r="X2145" s="12">
        <v>117.01884925230493</v>
      </c>
      <c r="Y2145" s="12">
        <v>115.74026231457789</v>
      </c>
      <c r="Z2145" s="12">
        <v>113.24518534312475</v>
      </c>
    </row>
    <row r="2146" spans="2:26" x14ac:dyDescent="0.25">
      <c r="C2146" t="s">
        <v>75</v>
      </c>
      <c r="L2146" s="12">
        <v>160.28035063118276</v>
      </c>
      <c r="M2146" s="12">
        <v>165.61839881352012</v>
      </c>
      <c r="N2146" s="12">
        <v>170.4147217430274</v>
      </c>
      <c r="O2146" s="12">
        <v>172.63163683344578</v>
      </c>
      <c r="P2146" s="12">
        <v>165.29091402437876</v>
      </c>
      <c r="Q2146" s="12">
        <v>155.2630480006265</v>
      </c>
      <c r="R2146" s="12">
        <v>156.88766777357247</v>
      </c>
      <c r="S2146" s="12">
        <v>149.71638963216986</v>
      </c>
      <c r="T2146" s="12">
        <v>147.23963640088203</v>
      </c>
      <c r="U2146" s="12">
        <v>140.85290033306853</v>
      </c>
      <c r="V2146" s="12">
        <v>135.06577545482361</v>
      </c>
      <c r="W2146" s="12">
        <v>130.57161444874131</v>
      </c>
      <c r="X2146" s="12">
        <v>128.72274994937243</v>
      </c>
      <c r="Y2146" s="12">
        <v>123.67707061186128</v>
      </c>
      <c r="Z2146" s="12">
        <v>122.70668213911861</v>
      </c>
    </row>
    <row r="2147" spans="2:26" x14ac:dyDescent="0.25">
      <c r="C2147" t="s">
        <v>76</v>
      </c>
      <c r="L2147" s="12">
        <v>402.41475328491225</v>
      </c>
      <c r="M2147" s="12">
        <v>395.74083112614579</v>
      </c>
      <c r="N2147" s="12">
        <v>407.06985401986776</v>
      </c>
      <c r="O2147" s="12">
        <v>401.63232198503692</v>
      </c>
      <c r="P2147" s="12">
        <v>404.52494296111399</v>
      </c>
      <c r="Q2147" s="12">
        <v>406.57012196091068</v>
      </c>
      <c r="R2147" s="12">
        <v>411.3039193416198</v>
      </c>
      <c r="S2147" s="12">
        <v>415.07154483623515</v>
      </c>
      <c r="T2147" s="12">
        <v>418.00022900136048</v>
      </c>
      <c r="U2147" s="12">
        <v>427.44447353579426</v>
      </c>
      <c r="V2147" s="12">
        <v>428.04083402448282</v>
      </c>
      <c r="W2147" s="12">
        <v>427.65640031327547</v>
      </c>
      <c r="X2147" s="12">
        <v>429.13988047209818</v>
      </c>
      <c r="Y2147" s="12">
        <v>430.55877933256573</v>
      </c>
      <c r="Z2147" s="12">
        <v>430.05662732796782</v>
      </c>
    </row>
    <row r="2148" spans="2:26" x14ac:dyDescent="0.25">
      <c r="C2148" t="s">
        <v>77</v>
      </c>
      <c r="L2148" s="12">
        <v>519.0866087595432</v>
      </c>
      <c r="M2148" s="12">
        <v>519.49817724340289</v>
      </c>
      <c r="N2148" s="12">
        <v>516.65324088968043</v>
      </c>
      <c r="O2148" s="12">
        <v>521.45515855316432</v>
      </c>
      <c r="P2148" s="12">
        <v>522.05128907941605</v>
      </c>
      <c r="Q2148" s="12">
        <v>511.60062563235601</v>
      </c>
      <c r="R2148" s="12">
        <v>506.54381978987163</v>
      </c>
      <c r="S2148" s="12">
        <v>498.27646494928052</v>
      </c>
      <c r="T2148" s="12">
        <v>493.74659960559893</v>
      </c>
      <c r="U2148" s="12">
        <v>486.25317595795445</v>
      </c>
      <c r="V2148" s="12">
        <v>479.84584988083679</v>
      </c>
      <c r="W2148" s="12">
        <v>471.83131172014043</v>
      </c>
      <c r="X2148" s="12">
        <v>457.40691291124222</v>
      </c>
      <c r="Y2148" s="12">
        <v>453.5542971777021</v>
      </c>
      <c r="Z2148" s="12">
        <v>449.5225284668669</v>
      </c>
    </row>
    <row r="2149" spans="2:26" x14ac:dyDescent="0.25">
      <c r="C2149" t="s">
        <v>78</v>
      </c>
      <c r="L2149" s="12">
        <v>204.02500771708679</v>
      </c>
      <c r="M2149" s="12">
        <v>217.56706249727117</v>
      </c>
      <c r="N2149" s="12">
        <v>223.96593620269937</v>
      </c>
      <c r="O2149" s="12">
        <v>230.7061524909827</v>
      </c>
      <c r="P2149" s="12">
        <v>233.77434637952967</v>
      </c>
      <c r="Q2149" s="12">
        <v>244.90279298172555</v>
      </c>
      <c r="R2149" s="12">
        <v>251.26841555271028</v>
      </c>
      <c r="S2149" s="12">
        <v>257.94374479558468</v>
      </c>
      <c r="T2149" s="12">
        <v>268.87927161081763</v>
      </c>
      <c r="U2149" s="12">
        <v>277.5675414906807</v>
      </c>
      <c r="V2149" s="12">
        <v>289.76663259707277</v>
      </c>
      <c r="W2149" s="12">
        <v>302.25040439377949</v>
      </c>
      <c r="X2149" s="12">
        <v>315.60661223131513</v>
      </c>
      <c r="Y2149" s="12">
        <v>321.54241933216798</v>
      </c>
      <c r="Z2149" s="12">
        <v>326.38310323488389</v>
      </c>
    </row>
    <row r="2150" spans="2:26" x14ac:dyDescent="0.25">
      <c r="C2150" t="s">
        <v>93</v>
      </c>
      <c r="L2150" s="12">
        <v>47.460738358423619</v>
      </c>
      <c r="M2150" s="12">
        <v>43.004143996479144</v>
      </c>
      <c r="N2150" s="12">
        <v>41.438025163760265</v>
      </c>
      <c r="O2150" s="12">
        <v>39.612958182213539</v>
      </c>
      <c r="P2150" s="12">
        <v>37.150898914803854</v>
      </c>
      <c r="Q2150" s="12">
        <v>38.970122044621696</v>
      </c>
      <c r="R2150" s="12">
        <v>38.405502797248047</v>
      </c>
      <c r="S2150" s="12">
        <v>42.391321793417561</v>
      </c>
      <c r="T2150" s="12">
        <v>39.631962651432318</v>
      </c>
      <c r="U2150" s="12">
        <v>37.171717839976459</v>
      </c>
      <c r="V2150" s="12">
        <v>36.080735691762378</v>
      </c>
      <c r="W2150" s="12">
        <v>35.456920165046199</v>
      </c>
      <c r="X2150" s="12">
        <v>37.901624300290038</v>
      </c>
      <c r="Y2150" s="12">
        <v>39.020883565989884</v>
      </c>
      <c r="Z2150" s="12">
        <v>39.344801543618296</v>
      </c>
    </row>
    <row r="2151" spans="2:26" s="65" customFormat="1" x14ac:dyDescent="0.25">
      <c r="B2151" s="65" t="s">
        <v>224</v>
      </c>
      <c r="L2151" s="66">
        <v>1682.9310270994456</v>
      </c>
      <c r="M2151" s="66">
        <v>1675.3719875525558</v>
      </c>
      <c r="N2151" s="66">
        <v>1668.139817554563</v>
      </c>
      <c r="O2151" s="66">
        <v>1660.070295257023</v>
      </c>
      <c r="P2151" s="66">
        <v>1650.8024565777087</v>
      </c>
      <c r="Q2151" s="66">
        <v>1641.5493569449482</v>
      </c>
      <c r="R2151" s="66">
        <v>1634.1935799622029</v>
      </c>
      <c r="S2151" s="66">
        <v>1630.6700538665743</v>
      </c>
      <c r="T2151" s="66">
        <v>1628.1873713314633</v>
      </c>
      <c r="U2151" s="66">
        <v>1625.1749595586682</v>
      </c>
      <c r="V2151" s="66">
        <v>1623.8214587310556</v>
      </c>
      <c r="W2151" s="66">
        <v>1623.4856561593842</v>
      </c>
      <c r="X2151" s="66">
        <v>1623.3381633063466</v>
      </c>
      <c r="Y2151" s="66">
        <v>1622.0764572173712</v>
      </c>
      <c r="Z2151" s="66">
        <v>1619.2240473790998</v>
      </c>
    </row>
    <row r="2152" spans="2:26" x14ac:dyDescent="0.25">
      <c r="B2152" t="s">
        <v>114</v>
      </c>
      <c r="C2152" t="s">
        <v>83</v>
      </c>
      <c r="L2152" s="12">
        <v>42.013204766268579</v>
      </c>
      <c r="M2152" s="12">
        <v>37.857236030581333</v>
      </c>
      <c r="N2152" s="12">
        <v>39.553737700995399</v>
      </c>
      <c r="O2152" s="12">
        <v>40.014482595035659</v>
      </c>
      <c r="P2152" s="12">
        <v>40.353923483691617</v>
      </c>
      <c r="Q2152" s="12">
        <v>40.799852134179631</v>
      </c>
      <c r="R2152" s="12">
        <v>41.426320666886696</v>
      </c>
      <c r="S2152" s="12">
        <v>42.055081268888983</v>
      </c>
      <c r="T2152" s="12">
        <v>42.447149184324381</v>
      </c>
      <c r="U2152" s="12">
        <v>42.677877697149476</v>
      </c>
      <c r="V2152" s="12">
        <v>43.01890114996116</v>
      </c>
      <c r="W2152" s="12">
        <v>43.279528422698242</v>
      </c>
      <c r="X2152" s="12">
        <v>43.292221700674297</v>
      </c>
      <c r="Y2152" s="12">
        <v>43.210686719315021</v>
      </c>
      <c r="Z2152" s="12">
        <v>42.957720426717884</v>
      </c>
    </row>
    <row r="2153" spans="2:26" x14ac:dyDescent="0.25">
      <c r="C2153" t="s">
        <v>84</v>
      </c>
      <c r="L2153" s="12">
        <v>45.487709293201618</v>
      </c>
      <c r="M2153" s="12">
        <v>48.662752233381127</v>
      </c>
      <c r="N2153" s="12">
        <v>42.36056408090046</v>
      </c>
      <c r="O2153" s="12">
        <v>41.859215629197635</v>
      </c>
      <c r="P2153" s="12">
        <v>37.662679197521406</v>
      </c>
      <c r="Q2153" s="12">
        <v>38.342868231205387</v>
      </c>
      <c r="R2153" s="12">
        <v>38.6556666479839</v>
      </c>
      <c r="S2153" s="12">
        <v>39.074066949667554</v>
      </c>
      <c r="T2153" s="12">
        <v>39.630318913356803</v>
      </c>
      <c r="U2153" s="12">
        <v>40.001046524695028</v>
      </c>
      <c r="V2153" s="12">
        <v>40.3797774145022</v>
      </c>
      <c r="W2153" s="12">
        <v>40.725295438465935</v>
      </c>
      <c r="X2153" s="12">
        <v>40.97271902973872</v>
      </c>
      <c r="Y2153" s="12">
        <v>41.175352669840684</v>
      </c>
      <c r="Z2153" s="12">
        <v>41.111892816617917</v>
      </c>
    </row>
    <row r="2154" spans="2:26" x14ac:dyDescent="0.25">
      <c r="C2154" t="s">
        <v>85</v>
      </c>
      <c r="L2154" s="12">
        <v>64.730114719063394</v>
      </c>
      <c r="M2154" s="12">
        <v>58.256007006255857</v>
      </c>
      <c r="N2154" s="12">
        <v>60.216616509817122</v>
      </c>
      <c r="O2154" s="12">
        <v>60.822674391778854</v>
      </c>
      <c r="P2154" s="12">
        <v>61.841898657750285</v>
      </c>
      <c r="Q2154" s="12">
        <v>59.403424954506725</v>
      </c>
      <c r="R2154" s="12">
        <v>55.514927428284857</v>
      </c>
      <c r="S2154" s="12">
        <v>54.778002427640388</v>
      </c>
      <c r="T2154" s="12">
        <v>51.153949546345302</v>
      </c>
      <c r="U2154" s="12">
        <v>51.806660727936894</v>
      </c>
      <c r="V2154" s="12">
        <v>52.180226244730171</v>
      </c>
      <c r="W2154" s="12">
        <v>52.723177479284089</v>
      </c>
      <c r="X2154" s="12">
        <v>53.227440967379202</v>
      </c>
      <c r="Y2154" s="12">
        <v>53.548323710412177</v>
      </c>
      <c r="Z2154" s="12">
        <v>53.773584551257208</v>
      </c>
    </row>
    <row r="2155" spans="2:26" x14ac:dyDescent="0.25">
      <c r="C2155" t="s">
        <v>81</v>
      </c>
      <c r="L2155" s="12">
        <v>197.43253956976346</v>
      </c>
      <c r="M2155" s="12">
        <v>189.12780899948285</v>
      </c>
      <c r="N2155" s="12">
        <v>166.40180319272696</v>
      </c>
      <c r="O2155" s="12">
        <v>151.04958287478004</v>
      </c>
      <c r="P2155" s="12">
        <v>147.7609858028444</v>
      </c>
      <c r="Q2155" s="12">
        <v>145.19163955891239</v>
      </c>
      <c r="R2155" s="12">
        <v>134.13743843821652</v>
      </c>
      <c r="S2155" s="12">
        <v>131.32691824355598</v>
      </c>
      <c r="T2155" s="12">
        <v>127.26573196722514</v>
      </c>
      <c r="U2155" s="12">
        <v>121.27451681957511</v>
      </c>
      <c r="V2155" s="12">
        <v>119.40885958699171</v>
      </c>
      <c r="W2155" s="12">
        <v>119.11816704860834</v>
      </c>
      <c r="X2155" s="12">
        <v>116.95487541789593</v>
      </c>
      <c r="Y2155" s="12">
        <v>115.69929566450658</v>
      </c>
      <c r="Z2155" s="12">
        <v>113.21573058169486</v>
      </c>
    </row>
    <row r="2156" spans="2:26" x14ac:dyDescent="0.25">
      <c r="C2156" t="s">
        <v>75</v>
      </c>
      <c r="L2156" s="12">
        <v>160.28035063118276</v>
      </c>
      <c r="M2156" s="12">
        <v>165.60548076178202</v>
      </c>
      <c r="N2156" s="12">
        <v>170.39767582744895</v>
      </c>
      <c r="O2156" s="12">
        <v>172.53575414486605</v>
      </c>
      <c r="P2156" s="12">
        <v>165.16400246014982</v>
      </c>
      <c r="Q2156" s="12">
        <v>155.11872669836615</v>
      </c>
      <c r="R2156" s="12">
        <v>156.8810908045798</v>
      </c>
      <c r="S2156" s="12">
        <v>149.73178616618225</v>
      </c>
      <c r="T2156" s="12">
        <v>147.21830530753343</v>
      </c>
      <c r="U2156" s="12">
        <v>140.85694824141933</v>
      </c>
      <c r="V2156" s="12">
        <v>135.0279475314729</v>
      </c>
      <c r="W2156" s="12">
        <v>130.56391820977598</v>
      </c>
      <c r="X2156" s="12">
        <v>128.63536846344553</v>
      </c>
      <c r="Y2156" s="12">
        <v>123.52086916960606</v>
      </c>
      <c r="Z2156" s="12">
        <v>122.55360802859954</v>
      </c>
    </row>
    <row r="2157" spans="2:26" x14ac:dyDescent="0.25">
      <c r="C2157" t="s">
        <v>76</v>
      </c>
      <c r="L2157" s="12">
        <v>402.41475328491225</v>
      </c>
      <c r="M2157" s="12">
        <v>395.69001669146638</v>
      </c>
      <c r="N2157" s="12">
        <v>406.98356554860936</v>
      </c>
      <c r="O2157" s="12">
        <v>401.2045973608125</v>
      </c>
      <c r="P2157" s="12">
        <v>403.93846230244009</v>
      </c>
      <c r="Q2157" s="12">
        <v>405.85150003008738</v>
      </c>
      <c r="R2157" s="12">
        <v>411.3300427657274</v>
      </c>
      <c r="S2157" s="12">
        <v>415.15558834717353</v>
      </c>
      <c r="T2157" s="12">
        <v>417.84960970133039</v>
      </c>
      <c r="U2157" s="12">
        <v>427.4338527699083</v>
      </c>
      <c r="V2157" s="12">
        <v>428.12005615252247</v>
      </c>
      <c r="W2157" s="12">
        <v>427.97056666686797</v>
      </c>
      <c r="X2157" s="12">
        <v>428.98930577003352</v>
      </c>
      <c r="Y2157" s="12">
        <v>430.33032412103444</v>
      </c>
      <c r="Z2157" s="12">
        <v>429.70252983903828</v>
      </c>
    </row>
    <row r="2158" spans="2:26" x14ac:dyDescent="0.25">
      <c r="C2158" t="s">
        <v>77</v>
      </c>
      <c r="L2158" s="12">
        <v>519.0866087595432</v>
      </c>
      <c r="M2158" s="12">
        <v>519.47330580593189</v>
      </c>
      <c r="N2158" s="12">
        <v>516.61188638542444</v>
      </c>
      <c r="O2158" s="12">
        <v>521.26749111312495</v>
      </c>
      <c r="P2158" s="12">
        <v>521.77003496995098</v>
      </c>
      <c r="Q2158" s="12">
        <v>511.21381885994623</v>
      </c>
      <c r="R2158" s="12">
        <v>506.3838754986914</v>
      </c>
      <c r="S2158" s="12">
        <v>498.14545252536561</v>
      </c>
      <c r="T2158" s="12">
        <v>493.53466701882542</v>
      </c>
      <c r="U2158" s="12">
        <v>486.06866758830245</v>
      </c>
      <c r="V2158" s="12">
        <v>479.6857234257526</v>
      </c>
      <c r="W2158" s="12">
        <v>471.77171824853247</v>
      </c>
      <c r="X2158" s="12">
        <v>457.24423742553955</v>
      </c>
      <c r="Y2158" s="12">
        <v>453.36826291911024</v>
      </c>
      <c r="Z2158" s="12">
        <v>449.30706323555978</v>
      </c>
    </row>
    <row r="2159" spans="2:26" x14ac:dyDescent="0.25">
      <c r="C2159" t="s">
        <v>78</v>
      </c>
      <c r="L2159" s="12">
        <v>204.02500771708679</v>
      </c>
      <c r="M2159" s="12">
        <v>217.56124496690779</v>
      </c>
      <c r="N2159" s="12">
        <v>223.95412951311036</v>
      </c>
      <c r="O2159" s="12">
        <v>230.65483198052758</v>
      </c>
      <c r="P2159" s="12">
        <v>233.69477661046281</v>
      </c>
      <c r="Q2159" s="12">
        <v>244.78850973834972</v>
      </c>
      <c r="R2159" s="12">
        <v>251.22430148532106</v>
      </c>
      <c r="S2159" s="12">
        <v>257.90931353514617</v>
      </c>
      <c r="T2159" s="12">
        <v>268.8147503873297</v>
      </c>
      <c r="U2159" s="12">
        <v>277.51593691992935</v>
      </c>
      <c r="V2159" s="12">
        <v>289.73151353390432</v>
      </c>
      <c r="W2159" s="12">
        <v>302.24936630717377</v>
      </c>
      <c r="X2159" s="12">
        <v>315.55318759948125</v>
      </c>
      <c r="Y2159" s="12">
        <v>321.48527081130408</v>
      </c>
      <c r="Z2159" s="12">
        <v>326.31507086113777</v>
      </c>
    </row>
    <row r="2160" spans="2:26" x14ac:dyDescent="0.25">
      <c r="C2160" t="s">
        <v>93</v>
      </c>
      <c r="L2160" s="12">
        <v>47.460738358423619</v>
      </c>
      <c r="M2160" s="12">
        <v>43.003791181138141</v>
      </c>
      <c r="N2160" s="12">
        <v>41.43755735136849</v>
      </c>
      <c r="O2160" s="12">
        <v>39.609414244209724</v>
      </c>
      <c r="P2160" s="12">
        <v>37.14425004027067</v>
      </c>
      <c r="Q2160" s="12">
        <v>38.961053578922815</v>
      </c>
      <c r="R2160" s="12">
        <v>38.401439785972471</v>
      </c>
      <c r="S2160" s="12">
        <v>42.389229259112753</v>
      </c>
      <c r="T2160" s="12">
        <v>39.62826612492843</v>
      </c>
      <c r="U2160" s="12">
        <v>37.168987878774402</v>
      </c>
      <c r="V2160" s="12">
        <v>36.076398109033903</v>
      </c>
      <c r="W2160" s="12">
        <v>35.456327764215345</v>
      </c>
      <c r="X2160" s="12">
        <v>37.898428598388492</v>
      </c>
      <c r="Y2160" s="12">
        <v>39.01481904483758</v>
      </c>
      <c r="Z2160" s="12">
        <v>39.336996295246593</v>
      </c>
    </row>
    <row r="2161" spans="1:26" s="64" customFormat="1" x14ac:dyDescent="0.25">
      <c r="B2161" s="64" t="s">
        <v>225</v>
      </c>
      <c r="L2161" s="67">
        <v>1682.9310270994456</v>
      </c>
      <c r="M2161" s="67">
        <v>1675.2376436769273</v>
      </c>
      <c r="N2161" s="67">
        <v>1667.9175361104014</v>
      </c>
      <c r="O2161" s="67">
        <v>1659.0180443343331</v>
      </c>
      <c r="P2161" s="67">
        <v>1649.3310135250822</v>
      </c>
      <c r="Q2161" s="67">
        <v>1639.6713937844765</v>
      </c>
      <c r="R2161" s="67">
        <v>1633.9551035216643</v>
      </c>
      <c r="S2161" s="67">
        <v>1630.565438722733</v>
      </c>
      <c r="T2161" s="67">
        <v>1627.5427481511988</v>
      </c>
      <c r="U2161" s="67">
        <v>1624.8044951676904</v>
      </c>
      <c r="V2161" s="67">
        <v>1623.6294031488715</v>
      </c>
      <c r="W2161" s="67">
        <v>1623.8580655856219</v>
      </c>
      <c r="X2161" s="67">
        <v>1622.7677849725767</v>
      </c>
      <c r="Y2161" s="67">
        <v>1621.3532048299671</v>
      </c>
      <c r="Z2161" s="67">
        <v>1618.2741966358699</v>
      </c>
    </row>
    <row r="2162" spans="1:26" s="23" customFormat="1" x14ac:dyDescent="0.25">
      <c r="A2162" s="23" t="s">
        <v>25</v>
      </c>
      <c r="B2162" s="23" t="s">
        <v>216</v>
      </c>
      <c r="C2162" s="23" t="s">
        <v>83</v>
      </c>
      <c r="D2162" s="23">
        <v>64</v>
      </c>
      <c r="E2162" s="23">
        <v>63</v>
      </c>
      <c r="F2162" s="23">
        <v>68</v>
      </c>
      <c r="G2162" s="23">
        <v>63</v>
      </c>
      <c r="H2162" s="23">
        <v>71</v>
      </c>
      <c r="I2162" s="23">
        <v>63</v>
      </c>
      <c r="J2162" s="23">
        <v>64</v>
      </c>
      <c r="K2162" s="23">
        <v>60</v>
      </c>
      <c r="L2162" s="59"/>
      <c r="M2162" s="59"/>
      <c r="N2162" s="59"/>
      <c r="O2162" s="59"/>
      <c r="P2162" s="59"/>
      <c r="Q2162" s="59"/>
      <c r="R2162" s="59"/>
      <c r="S2162" s="59"/>
      <c r="T2162" s="59"/>
      <c r="U2162" s="59"/>
      <c r="V2162" s="59"/>
      <c r="W2162" s="59"/>
      <c r="X2162" s="59"/>
      <c r="Y2162" s="59"/>
      <c r="Z2162" s="59"/>
    </row>
    <row r="2163" spans="1:26" x14ac:dyDescent="0.25">
      <c r="C2163" t="s">
        <v>84</v>
      </c>
      <c r="D2163">
        <v>55</v>
      </c>
      <c r="E2163">
        <v>51</v>
      </c>
      <c r="F2163">
        <v>46</v>
      </c>
      <c r="G2163">
        <v>49</v>
      </c>
      <c r="H2163">
        <v>70</v>
      </c>
      <c r="I2163">
        <v>72</v>
      </c>
      <c r="J2163">
        <v>62</v>
      </c>
      <c r="K2163">
        <v>60</v>
      </c>
    </row>
    <row r="2164" spans="1:26" x14ac:dyDescent="0.25">
      <c r="C2164" t="s">
        <v>85</v>
      </c>
      <c r="D2164">
        <v>62</v>
      </c>
      <c r="E2164">
        <v>62</v>
      </c>
      <c r="F2164">
        <v>63</v>
      </c>
      <c r="G2164">
        <v>62</v>
      </c>
      <c r="H2164">
        <v>72</v>
      </c>
      <c r="I2164">
        <v>62</v>
      </c>
      <c r="J2164">
        <v>74</v>
      </c>
      <c r="K2164">
        <v>76</v>
      </c>
    </row>
    <row r="2165" spans="1:26" x14ac:dyDescent="0.25">
      <c r="C2165" t="s">
        <v>81</v>
      </c>
      <c r="D2165">
        <v>139</v>
      </c>
      <c r="E2165">
        <v>146</v>
      </c>
      <c r="F2165">
        <v>147</v>
      </c>
      <c r="G2165">
        <v>135</v>
      </c>
      <c r="H2165">
        <v>132</v>
      </c>
      <c r="I2165">
        <v>142</v>
      </c>
      <c r="J2165">
        <v>140</v>
      </c>
      <c r="K2165">
        <v>139</v>
      </c>
    </row>
    <row r="2166" spans="1:26" x14ac:dyDescent="0.25">
      <c r="C2166" t="s">
        <v>75</v>
      </c>
      <c r="D2166">
        <v>169</v>
      </c>
      <c r="E2166">
        <v>171</v>
      </c>
      <c r="F2166">
        <v>159</v>
      </c>
      <c r="G2166">
        <v>152</v>
      </c>
      <c r="H2166">
        <v>172</v>
      </c>
      <c r="I2166">
        <v>163</v>
      </c>
      <c r="J2166">
        <v>159</v>
      </c>
      <c r="K2166">
        <v>171</v>
      </c>
    </row>
    <row r="2167" spans="1:26" x14ac:dyDescent="0.25">
      <c r="C2167" t="s">
        <v>76</v>
      </c>
      <c r="D2167">
        <v>547</v>
      </c>
      <c r="E2167">
        <v>539</v>
      </c>
      <c r="F2167">
        <v>526</v>
      </c>
      <c r="G2167">
        <v>522</v>
      </c>
      <c r="H2167">
        <v>606</v>
      </c>
      <c r="I2167">
        <v>607</v>
      </c>
      <c r="J2167">
        <v>597</v>
      </c>
      <c r="K2167">
        <v>612</v>
      </c>
    </row>
    <row r="2168" spans="1:26" x14ac:dyDescent="0.25">
      <c r="C2168" t="s">
        <v>77</v>
      </c>
      <c r="D2168">
        <v>564</v>
      </c>
      <c r="E2168">
        <v>576</v>
      </c>
      <c r="F2168">
        <v>550</v>
      </c>
      <c r="G2168">
        <v>556</v>
      </c>
      <c r="H2168">
        <v>565</v>
      </c>
      <c r="I2168">
        <v>556</v>
      </c>
      <c r="J2168">
        <v>562</v>
      </c>
      <c r="K2168">
        <v>566</v>
      </c>
    </row>
    <row r="2169" spans="1:26" x14ac:dyDescent="0.25">
      <c r="C2169" t="s">
        <v>78</v>
      </c>
      <c r="D2169">
        <v>418</v>
      </c>
      <c r="E2169">
        <v>415</v>
      </c>
      <c r="F2169">
        <v>420</v>
      </c>
      <c r="G2169">
        <v>412</v>
      </c>
      <c r="H2169">
        <v>405</v>
      </c>
      <c r="I2169">
        <v>398</v>
      </c>
      <c r="J2169">
        <v>362</v>
      </c>
      <c r="K2169">
        <v>353</v>
      </c>
    </row>
    <row r="2170" spans="1:26" x14ac:dyDescent="0.25">
      <c r="C2170" t="s">
        <v>79</v>
      </c>
      <c r="D2170">
        <v>55</v>
      </c>
      <c r="E2170">
        <v>52</v>
      </c>
      <c r="F2170">
        <v>51</v>
      </c>
      <c r="G2170">
        <v>56</v>
      </c>
      <c r="H2170">
        <v>67</v>
      </c>
      <c r="I2170">
        <v>73</v>
      </c>
      <c r="J2170">
        <v>88</v>
      </c>
      <c r="K2170">
        <v>94</v>
      </c>
    </row>
    <row r="2171" spans="1:26" s="65" customFormat="1" x14ac:dyDescent="0.25">
      <c r="B2171" s="65" t="s">
        <v>220</v>
      </c>
      <c r="D2171" s="65">
        <v>2073</v>
      </c>
      <c r="E2171" s="65">
        <v>2075</v>
      </c>
      <c r="F2171" s="65">
        <v>2030</v>
      </c>
      <c r="G2171" s="65">
        <v>2007</v>
      </c>
      <c r="H2171" s="65">
        <v>2160</v>
      </c>
      <c r="I2171" s="65">
        <v>2136</v>
      </c>
      <c r="J2171" s="65">
        <v>2108</v>
      </c>
      <c r="K2171" s="65">
        <v>2131</v>
      </c>
      <c r="L2171" s="66"/>
      <c r="M2171" s="66"/>
      <c r="N2171" s="66"/>
      <c r="O2171" s="66"/>
      <c r="P2171" s="66"/>
      <c r="Q2171" s="66"/>
      <c r="R2171" s="66"/>
      <c r="S2171" s="66"/>
      <c r="T2171" s="66"/>
      <c r="U2171" s="66"/>
      <c r="V2171" s="66"/>
      <c r="W2171" s="66"/>
      <c r="X2171" s="66"/>
      <c r="Y2171" s="66"/>
      <c r="Z2171" s="66"/>
    </row>
    <row r="2172" spans="1:26" x14ac:dyDescent="0.25">
      <c r="B2172" t="s">
        <v>217</v>
      </c>
      <c r="C2172" t="s">
        <v>83</v>
      </c>
      <c r="L2172" s="12">
        <v>58.136707811562971</v>
      </c>
      <c r="M2172" s="12">
        <v>60.130908129048564</v>
      </c>
      <c r="N2172" s="12">
        <v>56.819126109703518</v>
      </c>
      <c r="O2172" s="12">
        <v>56.348041798530922</v>
      </c>
      <c r="P2172" s="12">
        <v>55.821085803895407</v>
      </c>
      <c r="Q2172" s="12">
        <v>55.26351792318772</v>
      </c>
      <c r="R2172" s="12">
        <v>54.374923214359789</v>
      </c>
      <c r="S2172" s="12">
        <v>53.328878841447121</v>
      </c>
      <c r="T2172" s="12">
        <v>52.179767518188505</v>
      </c>
      <c r="U2172" s="12">
        <v>50.828000059173711</v>
      </c>
      <c r="V2172" s="12">
        <v>49.114106274417104</v>
      </c>
      <c r="W2172" s="12">
        <v>47.32967026949553</v>
      </c>
      <c r="X2172" s="12">
        <v>45.33244018822684</v>
      </c>
      <c r="Y2172" s="12">
        <v>43.466165482902262</v>
      </c>
      <c r="Z2172" s="12">
        <v>41.273133423541097</v>
      </c>
    </row>
    <row r="2173" spans="1:26" x14ac:dyDescent="0.25">
      <c r="C2173" t="s">
        <v>84</v>
      </c>
      <c r="L2173" s="12">
        <v>60.994146789984768</v>
      </c>
      <c r="M2173" s="12">
        <v>62.986968071970765</v>
      </c>
      <c r="N2173" s="12">
        <v>59.97748728462372</v>
      </c>
      <c r="O2173" s="12">
        <v>58.115718763710369</v>
      </c>
      <c r="P2173" s="12">
        <v>60.109698829654</v>
      </c>
      <c r="Q2173" s="12">
        <v>56.799342695032173</v>
      </c>
      <c r="R2173" s="12">
        <v>56.328539519014093</v>
      </c>
      <c r="S2173" s="12">
        <v>55.80189285018929</v>
      </c>
      <c r="T2173" s="12">
        <v>55.244666432864065</v>
      </c>
      <c r="U2173" s="12">
        <v>54.356508264892796</v>
      </c>
      <c r="V2173" s="12">
        <v>53.3109414771465</v>
      </c>
      <c r="W2173" s="12">
        <v>52.162343257464293</v>
      </c>
      <c r="X2173" s="12">
        <v>50.811155710759564</v>
      </c>
      <c r="Y2173" s="12">
        <v>49.09796094258936</v>
      </c>
      <c r="Z2173" s="12">
        <v>47.314213587882683</v>
      </c>
    </row>
    <row r="2174" spans="1:26" x14ac:dyDescent="0.25">
      <c r="C2174" t="s">
        <v>85</v>
      </c>
      <c r="L2174" s="12">
        <v>76.992470129178713</v>
      </c>
      <c r="M2174" s="12">
        <v>78.98457263001734</v>
      </c>
      <c r="N2174" s="12">
        <v>82.976115824807167</v>
      </c>
      <c r="O2174" s="12">
        <v>80.968472403669807</v>
      </c>
      <c r="P2174" s="12">
        <v>77.960874721919055</v>
      </c>
      <c r="Q2174" s="12">
        <v>84.94484441301617</v>
      </c>
      <c r="R2174" s="12">
        <v>79.083048846585626</v>
      </c>
      <c r="S2174" s="12">
        <v>77.077748663860689</v>
      </c>
      <c r="T2174" s="12">
        <v>78.759262020733473</v>
      </c>
      <c r="U2174" s="12">
        <v>75.436930444097683</v>
      </c>
      <c r="V2174" s="12">
        <v>74.765718842817719</v>
      </c>
      <c r="W2174" s="12">
        <v>73.896950926165871</v>
      </c>
      <c r="X2174" s="12">
        <v>72.995373630854871</v>
      </c>
      <c r="Y2174" s="12">
        <v>71.749556664550113</v>
      </c>
      <c r="Z2174" s="12">
        <v>70.259040914915303</v>
      </c>
    </row>
    <row r="2175" spans="1:26" x14ac:dyDescent="0.25">
      <c r="C2175" t="s">
        <v>81</v>
      </c>
      <c r="L2175" s="12">
        <v>137.98141239490064</v>
      </c>
      <c r="M2175" s="12">
        <v>132.96638153462925</v>
      </c>
      <c r="N2175" s="12">
        <v>137.9490501825216</v>
      </c>
      <c r="O2175" s="12">
        <v>146.93106844915633</v>
      </c>
      <c r="P2175" s="12">
        <v>146.9197029271179</v>
      </c>
      <c r="Q2175" s="12">
        <v>142.91088225649079</v>
      </c>
      <c r="R2175" s="12">
        <v>153.89234319620357</v>
      </c>
      <c r="S2175" s="12">
        <v>156.87474131010174</v>
      </c>
      <c r="T2175" s="12">
        <v>154.86170559509659</v>
      </c>
      <c r="U2175" s="12">
        <v>163.83271885182532</v>
      </c>
      <c r="V2175" s="12">
        <v>161.9632697794525</v>
      </c>
      <c r="W2175" s="12">
        <v>157.95306993013122</v>
      </c>
      <c r="X2175" s="12">
        <v>156.62815334756752</v>
      </c>
      <c r="Y2175" s="12">
        <v>160.28407140576084</v>
      </c>
      <c r="Z2175" s="12">
        <v>153.75604997579006</v>
      </c>
    </row>
    <row r="2176" spans="1:26" x14ac:dyDescent="0.25">
      <c r="C2176" t="s">
        <v>75</v>
      </c>
      <c r="L2176" s="12">
        <v>166.96028188460451</v>
      </c>
      <c r="M2176" s="12">
        <v>159.92271311412992</v>
      </c>
      <c r="N2176" s="12">
        <v>151.8926201695113</v>
      </c>
      <c r="O2176" s="12">
        <v>135.87511444854857</v>
      </c>
      <c r="P2176" s="12">
        <v>135.84935347152916</v>
      </c>
      <c r="Q2176" s="12">
        <v>125.83883212501843</v>
      </c>
      <c r="R2176" s="12">
        <v>120.82394395619306</v>
      </c>
      <c r="S2176" s="12">
        <v>118.81360477598054</v>
      </c>
      <c r="T2176" s="12">
        <v>119.80104263901073</v>
      </c>
      <c r="U2176" s="12">
        <v>116.79134543757516</v>
      </c>
      <c r="V2176" s="12">
        <v>123.76847361572945</v>
      </c>
      <c r="W2176" s="12">
        <v>126.75720192167319</v>
      </c>
      <c r="X2176" s="12">
        <v>127.74993485414012</v>
      </c>
      <c r="Y2176" s="12">
        <v>128.73687211576302</v>
      </c>
      <c r="Z2176" s="12">
        <v>135.71534028324609</v>
      </c>
    </row>
    <row r="2177" spans="2:26" x14ac:dyDescent="0.25">
      <c r="C2177" t="s">
        <v>76</v>
      </c>
      <c r="L2177" s="12">
        <v>614.64929027948699</v>
      </c>
      <c r="M2177" s="12">
        <v>613.31765341183143</v>
      </c>
      <c r="N2177" s="12">
        <v>614.00153399906355</v>
      </c>
      <c r="O2177" s="12">
        <v>615.71283190185</v>
      </c>
      <c r="P2177" s="12">
        <v>596.50337191545441</v>
      </c>
      <c r="Q2177" s="12">
        <v>592.29830890952849</v>
      </c>
      <c r="R2177" s="12">
        <v>587.06434346275569</v>
      </c>
      <c r="S2177" s="12">
        <v>578.86418747096741</v>
      </c>
      <c r="T2177" s="12">
        <v>558.76821021155752</v>
      </c>
      <c r="U2177" s="12">
        <v>544.64176227536348</v>
      </c>
      <c r="V2177" s="12">
        <v>518.62104167093878</v>
      </c>
      <c r="W2177" s="12">
        <v>515.45226508271094</v>
      </c>
      <c r="X2177" s="12">
        <v>502.38906887564025</v>
      </c>
      <c r="Y2177" s="12">
        <v>487.31817487502377</v>
      </c>
      <c r="Z2177" s="12">
        <v>477.25196217060522</v>
      </c>
    </row>
    <row r="2178" spans="2:26" x14ac:dyDescent="0.25">
      <c r="C2178" t="s">
        <v>77</v>
      </c>
      <c r="L2178" s="12">
        <v>555.7261544394695</v>
      </c>
      <c r="M2178" s="12">
        <v>545.80254563379208</v>
      </c>
      <c r="N2178" s="12">
        <v>543.91410778377212</v>
      </c>
      <c r="O2178" s="12">
        <v>536.46199458545516</v>
      </c>
      <c r="P2178" s="12">
        <v>544.06260187736575</v>
      </c>
      <c r="Q2178" s="12">
        <v>534.25770661280637</v>
      </c>
      <c r="R2178" s="12">
        <v>532.99993234848841</v>
      </c>
      <c r="S2178" s="12">
        <v>525.39206779691619</v>
      </c>
      <c r="T2178" s="12">
        <v>539.2042637110884</v>
      </c>
      <c r="U2178" s="12">
        <v>530.03745519386337</v>
      </c>
      <c r="V2178" s="12">
        <v>544.17652569887593</v>
      </c>
      <c r="W2178" s="12">
        <v>533.98580936559938</v>
      </c>
      <c r="X2178" s="12">
        <v>537.5699001027657</v>
      </c>
      <c r="Y2178" s="12">
        <v>530.63973068130338</v>
      </c>
      <c r="Z2178" s="12">
        <v>539.74399251676743</v>
      </c>
    </row>
    <row r="2179" spans="2:26" x14ac:dyDescent="0.25">
      <c r="C2179" t="s">
        <v>78</v>
      </c>
      <c r="L2179" s="12">
        <v>359.30299779991537</v>
      </c>
      <c r="M2179" s="12">
        <v>372.7987726738354</v>
      </c>
      <c r="N2179" s="12">
        <v>365.05639895150546</v>
      </c>
      <c r="O2179" s="12">
        <v>375.69187434628304</v>
      </c>
      <c r="P2179" s="12">
        <v>382.66005805136831</v>
      </c>
      <c r="Q2179" s="12">
        <v>400.7455554739721</v>
      </c>
      <c r="R2179" s="12">
        <v>403.76455447572647</v>
      </c>
      <c r="S2179" s="12">
        <v>415.19999203077964</v>
      </c>
      <c r="T2179" s="12">
        <v>420.26281811266369</v>
      </c>
      <c r="U2179" s="12">
        <v>432.51158558911186</v>
      </c>
      <c r="V2179" s="12">
        <v>434.1745819216523</v>
      </c>
      <c r="W2179" s="12">
        <v>443.03669343345098</v>
      </c>
      <c r="X2179" s="12">
        <v>452.30999910030147</v>
      </c>
      <c r="Y2179" s="12">
        <v>465.84800112251855</v>
      </c>
      <c r="Z2179" s="12">
        <v>453.89077856660572</v>
      </c>
    </row>
    <row r="2180" spans="2:26" x14ac:dyDescent="0.25">
      <c r="C2180" t="s">
        <v>93</v>
      </c>
      <c r="L2180" s="12">
        <v>92.09192375652357</v>
      </c>
      <c r="M2180" s="12">
        <v>87.643864206027118</v>
      </c>
      <c r="N2180" s="12">
        <v>93.551369171113578</v>
      </c>
      <c r="O2180" s="12">
        <v>91.841482034261134</v>
      </c>
      <c r="P2180" s="12">
        <v>89.978442519879493</v>
      </c>
      <c r="Q2180" s="12">
        <v>88.775459748353157</v>
      </c>
      <c r="R2180" s="12">
        <v>85.470192076833797</v>
      </c>
      <c r="S2180" s="12">
        <v>84.427878782949364</v>
      </c>
      <c r="T2180" s="12">
        <v>78.52319101076057</v>
      </c>
      <c r="U2180" s="12">
        <v>80.613145123036631</v>
      </c>
      <c r="V2180" s="12">
        <v>80.09301261432779</v>
      </c>
      <c r="W2180" s="12">
        <v>79.886093344344758</v>
      </c>
      <c r="X2180" s="12">
        <v>74.457278060117758</v>
      </c>
      <c r="Y2180" s="12">
        <v>72.249938731932048</v>
      </c>
      <c r="Z2180" s="12">
        <v>78.464898439590399</v>
      </c>
    </row>
    <row r="2181" spans="2:26" s="65" customFormat="1" x14ac:dyDescent="0.25">
      <c r="B2181" s="65" t="s">
        <v>221</v>
      </c>
      <c r="L2181" s="66">
        <v>2122.8353852856271</v>
      </c>
      <c r="M2181" s="66">
        <v>2114.5543794052819</v>
      </c>
      <c r="N2181" s="66">
        <v>2106.1378094766219</v>
      </c>
      <c r="O2181" s="66">
        <v>2097.9465987314652</v>
      </c>
      <c r="P2181" s="66">
        <v>2089.8651901181834</v>
      </c>
      <c r="Q2181" s="66">
        <v>2081.8344501574056</v>
      </c>
      <c r="R2181" s="66">
        <v>2073.8018210961609</v>
      </c>
      <c r="S2181" s="66">
        <v>2065.7809925231918</v>
      </c>
      <c r="T2181" s="66">
        <v>2057.6049272519635</v>
      </c>
      <c r="U2181" s="66">
        <v>2049.04945123894</v>
      </c>
      <c r="V2181" s="66">
        <v>2039.9876718953583</v>
      </c>
      <c r="W2181" s="66">
        <v>2030.4600975310364</v>
      </c>
      <c r="X2181" s="66">
        <v>2020.2433038703741</v>
      </c>
      <c r="Y2181" s="66">
        <v>2009.3904720223431</v>
      </c>
      <c r="Z2181" s="66">
        <v>1997.669409878944</v>
      </c>
    </row>
    <row r="2182" spans="2:26" x14ac:dyDescent="0.25">
      <c r="B2182" t="s">
        <v>218</v>
      </c>
      <c r="C2182" t="s">
        <v>83</v>
      </c>
      <c r="L2182" s="12">
        <v>59.44753860418632</v>
      </c>
      <c r="M2182" s="12">
        <v>62.342586329007688</v>
      </c>
      <c r="N2182" s="12">
        <v>61.899611466576722</v>
      </c>
      <c r="O2182" s="12">
        <v>61.428241751891335</v>
      </c>
      <c r="P2182" s="12">
        <v>60.880370358321635</v>
      </c>
      <c r="Q2182" s="12">
        <v>60.373946500849478</v>
      </c>
      <c r="R2182" s="12">
        <v>59.682363965933725</v>
      </c>
      <c r="S2182" s="12">
        <v>58.991800940023325</v>
      </c>
      <c r="T2182" s="12">
        <v>58.365506936231327</v>
      </c>
      <c r="U2182" s="12">
        <v>57.780673068940381</v>
      </c>
      <c r="V2182" s="12">
        <v>57.183593878423423</v>
      </c>
      <c r="W2182" s="12">
        <v>56.659237803887812</v>
      </c>
      <c r="X2182" s="12">
        <v>56.192469915324082</v>
      </c>
      <c r="Y2182" s="12">
        <v>55.845926334293267</v>
      </c>
      <c r="Z2182" s="12">
        <v>55.499667841279745</v>
      </c>
    </row>
    <row r="2183" spans="2:26" x14ac:dyDescent="0.25">
      <c r="C2183" t="s">
        <v>84</v>
      </c>
      <c r="L2183" s="12">
        <v>60.786656350453455</v>
      </c>
      <c r="M2183" s="12">
        <v>62.086265238583621</v>
      </c>
      <c r="N2183" s="12">
        <v>57.413907082964172</v>
      </c>
      <c r="O2183" s="12">
        <v>57.069144265208692</v>
      </c>
      <c r="P2183" s="12">
        <v>59.019144630749167</v>
      </c>
      <c r="Q2183" s="12">
        <v>58.829430070574126</v>
      </c>
      <c r="R2183" s="12">
        <v>58.353187616428784</v>
      </c>
      <c r="S2183" s="12">
        <v>57.843595965780338</v>
      </c>
      <c r="T2183" s="12">
        <v>57.375725679466136</v>
      </c>
      <c r="U2183" s="12">
        <v>56.778564279615587</v>
      </c>
      <c r="V2183" s="12">
        <v>56.184420059488914</v>
      </c>
      <c r="W2183" s="12">
        <v>55.658614000504393</v>
      </c>
      <c r="X2183" s="12">
        <v>55.18239158690573</v>
      </c>
      <c r="Y2183" s="12">
        <v>54.714486847281279</v>
      </c>
      <c r="Z2183" s="12">
        <v>54.289888220357511</v>
      </c>
    </row>
    <row r="2184" spans="2:26" x14ac:dyDescent="0.25">
      <c r="C2184" t="s">
        <v>85</v>
      </c>
      <c r="L2184" s="12">
        <v>77.477904047906748</v>
      </c>
      <c r="M2184" s="12">
        <v>79.966664387660643</v>
      </c>
      <c r="N2184" s="12">
        <v>83.368702001943959</v>
      </c>
      <c r="O2184" s="12">
        <v>80.778477865611819</v>
      </c>
      <c r="P2184" s="12">
        <v>78.039497144892891</v>
      </c>
      <c r="Q2184" s="12">
        <v>80.682334598806378</v>
      </c>
      <c r="R2184" s="12">
        <v>76.285497433070788</v>
      </c>
      <c r="S2184" s="12">
        <v>75.740581978141208</v>
      </c>
      <c r="T2184" s="12">
        <v>76.873559802918265</v>
      </c>
      <c r="U2184" s="12">
        <v>76.694769165252836</v>
      </c>
      <c r="V2184" s="12">
        <v>76.08127929746729</v>
      </c>
      <c r="W2184" s="12">
        <v>75.453581861958966</v>
      </c>
      <c r="X2184" s="12">
        <v>74.862390904744458</v>
      </c>
      <c r="Y2184" s="12">
        <v>74.208840407215035</v>
      </c>
      <c r="Z2184" s="12">
        <v>73.596735542285273</v>
      </c>
    </row>
    <row r="2185" spans="2:26" x14ac:dyDescent="0.25">
      <c r="C2185" t="s">
        <v>81</v>
      </c>
      <c r="L2185" s="12">
        <v>140.28545457004253</v>
      </c>
      <c r="M2185" s="12">
        <v>137.43074297329233</v>
      </c>
      <c r="N2185" s="12">
        <v>143.40202243694429</v>
      </c>
      <c r="O2185" s="12">
        <v>152.53841175351843</v>
      </c>
      <c r="P2185" s="12">
        <v>153.67093525956003</v>
      </c>
      <c r="Q2185" s="12">
        <v>152.32719132148523</v>
      </c>
      <c r="R2185" s="12">
        <v>161.62063339679946</v>
      </c>
      <c r="S2185" s="12">
        <v>163.10952788796649</v>
      </c>
      <c r="T2185" s="12">
        <v>161.90242661217655</v>
      </c>
      <c r="U2185" s="12">
        <v>165.5692488182529</v>
      </c>
      <c r="V2185" s="12">
        <v>163.96170887164297</v>
      </c>
      <c r="W2185" s="12">
        <v>160.84731345163914</v>
      </c>
      <c r="X2185" s="12">
        <v>159.36047064849714</v>
      </c>
      <c r="Y2185" s="12">
        <v>160.4013491159667</v>
      </c>
      <c r="Z2185" s="12">
        <v>156.05005567743245</v>
      </c>
    </row>
    <row r="2186" spans="2:26" x14ac:dyDescent="0.25">
      <c r="C2186" t="s">
        <v>75</v>
      </c>
      <c r="L2186" s="12">
        <v>169.63851482732883</v>
      </c>
      <c r="M2186" s="12">
        <v>165.38820476963923</v>
      </c>
      <c r="N2186" s="12">
        <v>160.34052941190564</v>
      </c>
      <c r="O2186" s="12">
        <v>151.42465907957731</v>
      </c>
      <c r="P2186" s="12">
        <v>153.03591737349444</v>
      </c>
      <c r="Q2186" s="12">
        <v>150.39228158938104</v>
      </c>
      <c r="R2186" s="12">
        <v>147.43343275865061</v>
      </c>
      <c r="S2186" s="12">
        <v>147.73032395106407</v>
      </c>
      <c r="T2186" s="12">
        <v>149.08525122572721</v>
      </c>
      <c r="U2186" s="12">
        <v>146.85238469645034</v>
      </c>
      <c r="V2186" s="12">
        <v>150.59817367501279</v>
      </c>
      <c r="W2186" s="12">
        <v>154.13257279446407</v>
      </c>
      <c r="X2186" s="12">
        <v>155.65468532321469</v>
      </c>
      <c r="Y2186" s="12">
        <v>155.4928815268342</v>
      </c>
      <c r="Z2186" s="12">
        <v>158.9751635824814</v>
      </c>
    </row>
    <row r="2187" spans="2:26" x14ac:dyDescent="0.25">
      <c r="C2187" t="s">
        <v>76</v>
      </c>
      <c r="L2187" s="12">
        <v>609.49099704264495</v>
      </c>
      <c r="M2187" s="12">
        <v>605.11625541851515</v>
      </c>
      <c r="N2187" s="12">
        <v>604.2596650091258</v>
      </c>
      <c r="O2187" s="12">
        <v>602.69602745842042</v>
      </c>
      <c r="P2187" s="12">
        <v>588.28786105513518</v>
      </c>
      <c r="Q2187" s="12">
        <v>584.39044383663793</v>
      </c>
      <c r="R2187" s="12">
        <v>583.40305838925212</v>
      </c>
      <c r="S2187" s="12">
        <v>580.3319500853213</v>
      </c>
      <c r="T2187" s="12">
        <v>573.22234015544927</v>
      </c>
      <c r="U2187" s="12">
        <v>570.14971639884516</v>
      </c>
      <c r="V2187" s="12">
        <v>561.79515138029296</v>
      </c>
      <c r="W2187" s="12">
        <v>561.94770791718929</v>
      </c>
      <c r="X2187" s="12">
        <v>559.73764954637124</v>
      </c>
      <c r="Y2187" s="12">
        <v>557.47581874623324</v>
      </c>
      <c r="Z2187" s="12">
        <v>558.02569686419531</v>
      </c>
    </row>
    <row r="2188" spans="2:26" x14ac:dyDescent="0.25">
      <c r="C2188" t="s">
        <v>77</v>
      </c>
      <c r="L2188" s="12">
        <v>557.27468890780631</v>
      </c>
      <c r="M2188" s="12">
        <v>549.34832132873623</v>
      </c>
      <c r="N2188" s="12">
        <v>549.3360465767862</v>
      </c>
      <c r="O2188" s="12">
        <v>543.67097852720985</v>
      </c>
      <c r="P2188" s="12">
        <v>550.96412982796585</v>
      </c>
      <c r="Q2188" s="12">
        <v>540.60101150515266</v>
      </c>
      <c r="R2188" s="12">
        <v>540.68305865433194</v>
      </c>
      <c r="S2188" s="12">
        <v>535.17855961430541</v>
      </c>
      <c r="T2188" s="12">
        <v>543.33775573036769</v>
      </c>
      <c r="U2188" s="12">
        <v>535.62732313555796</v>
      </c>
      <c r="V2188" s="12">
        <v>543.44490256958284</v>
      </c>
      <c r="W2188" s="12">
        <v>538.98119479796674</v>
      </c>
      <c r="X2188" s="12">
        <v>541.30949155210442</v>
      </c>
      <c r="Y2188" s="12">
        <v>537.42740678630594</v>
      </c>
      <c r="Z2188" s="12">
        <v>543.53225495897482</v>
      </c>
    </row>
    <row r="2189" spans="2:26" x14ac:dyDescent="0.25">
      <c r="C2189" t="s">
        <v>78</v>
      </c>
      <c r="L2189" s="12">
        <v>358.47880821032146</v>
      </c>
      <c r="M2189" s="12">
        <v>370.38538880398329</v>
      </c>
      <c r="N2189" s="12">
        <v>362.14441540179746</v>
      </c>
      <c r="O2189" s="12">
        <v>370.92632987286214</v>
      </c>
      <c r="P2189" s="12">
        <v>375.95948806938685</v>
      </c>
      <c r="Q2189" s="12">
        <v>391.60674975830966</v>
      </c>
      <c r="R2189" s="12">
        <v>393.20248912041325</v>
      </c>
      <c r="S2189" s="12">
        <v>401.7505978016502</v>
      </c>
      <c r="T2189" s="12">
        <v>405.20058769039673</v>
      </c>
      <c r="U2189" s="12">
        <v>413.95984790694945</v>
      </c>
      <c r="V2189" s="12">
        <v>414.70720958451926</v>
      </c>
      <c r="W2189" s="12">
        <v>420.69749357468055</v>
      </c>
      <c r="X2189" s="12">
        <v>426.5781994287463</v>
      </c>
      <c r="Y2189" s="12">
        <v>435.39692339917718</v>
      </c>
      <c r="Z2189" s="12">
        <v>426.43449547992151</v>
      </c>
    </row>
    <row r="2190" spans="2:26" x14ac:dyDescent="0.25">
      <c r="C2190" t="s">
        <v>93</v>
      </c>
      <c r="L2190" s="12">
        <v>90.658385163398293</v>
      </c>
      <c r="M2190" s="12">
        <v>84.925162749543816</v>
      </c>
      <c r="N2190" s="12">
        <v>89.321766660953685</v>
      </c>
      <c r="O2190" s="12">
        <v>86.417263066525877</v>
      </c>
      <c r="P2190" s="12">
        <v>83.361166181581552</v>
      </c>
      <c r="Q2190" s="12">
        <v>81.004618425379405</v>
      </c>
      <c r="R2190" s="12">
        <v>77.219733191844654</v>
      </c>
      <c r="S2190" s="12">
        <v>75.467839227866705</v>
      </c>
      <c r="T2190" s="12">
        <v>69.688837011533707</v>
      </c>
      <c r="U2190" s="12">
        <v>70.961654526726704</v>
      </c>
      <c r="V2190" s="12">
        <v>70.001472664655708</v>
      </c>
      <c r="W2190" s="12">
        <v>69.447612236112775</v>
      </c>
      <c r="X2190" s="12">
        <v>64.981124612791305</v>
      </c>
      <c r="Y2190" s="12">
        <v>63.104715420520023</v>
      </c>
      <c r="Z2190" s="12">
        <v>67.934044499110968</v>
      </c>
    </row>
    <row r="2191" spans="2:26" s="65" customFormat="1" x14ac:dyDescent="0.25">
      <c r="B2191" s="65" t="s">
        <v>222</v>
      </c>
      <c r="L2191" s="66">
        <v>2123.5389477240888</v>
      </c>
      <c r="M2191" s="66">
        <v>2116.9895919989622</v>
      </c>
      <c r="N2191" s="66">
        <v>2111.4866660489979</v>
      </c>
      <c r="O2191" s="66">
        <v>2106.9495336408258</v>
      </c>
      <c r="P2191" s="66">
        <v>2103.2185099010876</v>
      </c>
      <c r="Q2191" s="66">
        <v>2100.2080076065758</v>
      </c>
      <c r="R2191" s="66">
        <v>2097.8834545267255</v>
      </c>
      <c r="S2191" s="66">
        <v>2096.1447774521189</v>
      </c>
      <c r="T2191" s="66">
        <v>2095.051990844267</v>
      </c>
      <c r="U2191" s="66">
        <v>2094.3741819965917</v>
      </c>
      <c r="V2191" s="66">
        <v>2093.957911981086</v>
      </c>
      <c r="W2191" s="66">
        <v>2093.8253284384036</v>
      </c>
      <c r="X2191" s="66">
        <v>2093.8588735186995</v>
      </c>
      <c r="Y2191" s="66">
        <v>2094.0683485838267</v>
      </c>
      <c r="Z2191" s="66">
        <v>2094.3380026660388</v>
      </c>
    </row>
    <row r="2192" spans="2:26" x14ac:dyDescent="0.25">
      <c r="B2192" t="s">
        <v>113</v>
      </c>
      <c r="C2192" t="s">
        <v>83</v>
      </c>
      <c r="L2192" s="12">
        <v>59.44753860418632</v>
      </c>
      <c r="M2192" s="12">
        <v>62.29567798147508</v>
      </c>
      <c r="N2192" s="12">
        <v>61.805909657324342</v>
      </c>
      <c r="O2192" s="12">
        <v>60.947823420355057</v>
      </c>
      <c r="P2192" s="12">
        <v>60.073835991720557</v>
      </c>
      <c r="Q2192" s="12">
        <v>59.611415458827373</v>
      </c>
      <c r="R2192" s="12">
        <v>59.247136177217591</v>
      </c>
      <c r="S2192" s="12">
        <v>58.394226503839121</v>
      </c>
      <c r="T2192" s="12">
        <v>57.580646489636948</v>
      </c>
      <c r="U2192" s="12">
        <v>56.933577211816321</v>
      </c>
      <c r="V2192" s="12">
        <v>56.568558970276619</v>
      </c>
      <c r="W2192" s="12">
        <v>56.015962295387794</v>
      </c>
      <c r="X2192" s="12">
        <v>55.083450134511317</v>
      </c>
      <c r="Y2192" s="12">
        <v>54.738425302037449</v>
      </c>
      <c r="Z2192" s="12">
        <v>53.803821090911057</v>
      </c>
    </row>
    <row r="2193" spans="2:26" x14ac:dyDescent="0.25">
      <c r="C2193" t="s">
        <v>84</v>
      </c>
      <c r="L2193" s="12">
        <v>60.786656350453455</v>
      </c>
      <c r="M2193" s="12">
        <v>62.050865050088554</v>
      </c>
      <c r="N2193" s="12">
        <v>57.285749531426525</v>
      </c>
      <c r="O2193" s="12">
        <v>56.485555552925874</v>
      </c>
      <c r="P2193" s="12">
        <v>57.6867617100866</v>
      </c>
      <c r="Q2193" s="12">
        <v>57.133961133784666</v>
      </c>
      <c r="R2193" s="12">
        <v>56.755409696251867</v>
      </c>
      <c r="S2193" s="12">
        <v>56.358166327124053</v>
      </c>
      <c r="T2193" s="12">
        <v>56.070539959549158</v>
      </c>
      <c r="U2193" s="12">
        <v>55.400271654094617</v>
      </c>
      <c r="V2193" s="12">
        <v>54.966442656148558</v>
      </c>
      <c r="W2193" s="12">
        <v>54.57418508927509</v>
      </c>
      <c r="X2193" s="12">
        <v>54.09707175796197</v>
      </c>
      <c r="Y2193" s="12">
        <v>53.682443739341124</v>
      </c>
      <c r="Z2193" s="12">
        <v>52.779427056882277</v>
      </c>
    </row>
    <row r="2194" spans="2:26" x14ac:dyDescent="0.25">
      <c r="C2194" t="s">
        <v>85</v>
      </c>
      <c r="L2194" s="12">
        <v>77.477904047906748</v>
      </c>
      <c r="M2194" s="12">
        <v>79.937781478498664</v>
      </c>
      <c r="N2194" s="12">
        <v>83.283663289690608</v>
      </c>
      <c r="O2194" s="12">
        <v>80.316018069576273</v>
      </c>
      <c r="P2194" s="12">
        <v>77.123280638480693</v>
      </c>
      <c r="Q2194" s="12">
        <v>79.141491461619779</v>
      </c>
      <c r="R2194" s="12">
        <v>74.504367918827654</v>
      </c>
      <c r="S2194" s="12">
        <v>73.663772121123557</v>
      </c>
      <c r="T2194" s="12">
        <v>74.383599750317458</v>
      </c>
      <c r="U2194" s="12">
        <v>74.219701635977771</v>
      </c>
      <c r="V2194" s="12">
        <v>73.869551979191172</v>
      </c>
      <c r="W2194" s="12">
        <v>73.577763338698276</v>
      </c>
      <c r="X2194" s="12">
        <v>73.004689720649566</v>
      </c>
      <c r="Y2194" s="12">
        <v>72.504874036112668</v>
      </c>
      <c r="Z2194" s="12">
        <v>71.638392385822712</v>
      </c>
    </row>
    <row r="2195" spans="2:26" x14ac:dyDescent="0.25">
      <c r="C2195" t="s">
        <v>81</v>
      </c>
      <c r="L2195" s="12">
        <v>140.28545457004253</v>
      </c>
      <c r="M2195" s="12">
        <v>137.39119021665559</v>
      </c>
      <c r="N2195" s="12">
        <v>143.27577972519043</v>
      </c>
      <c r="O2195" s="12">
        <v>151.91854629250591</v>
      </c>
      <c r="P2195" s="12">
        <v>152.45852802078815</v>
      </c>
      <c r="Q2195" s="12">
        <v>150.68896249156131</v>
      </c>
      <c r="R2195" s="12">
        <v>159.85128497064227</v>
      </c>
      <c r="S2195" s="12">
        <v>160.82945240448754</v>
      </c>
      <c r="T2195" s="12">
        <v>159.30003889990525</v>
      </c>
      <c r="U2195" s="12">
        <v>162.32156314540433</v>
      </c>
      <c r="V2195" s="12">
        <v>160.56703460514348</v>
      </c>
      <c r="W2195" s="12">
        <v>157.23375504626421</v>
      </c>
      <c r="X2195" s="12">
        <v>155.25033526151398</v>
      </c>
      <c r="Y2195" s="12">
        <v>156.14610446166657</v>
      </c>
      <c r="Z2195" s="12">
        <v>151.40820356092911</v>
      </c>
    </row>
    <row r="2196" spans="2:26" x14ac:dyDescent="0.25">
      <c r="C2196" t="s">
        <v>75</v>
      </c>
      <c r="L2196" s="12">
        <v>169.63851482732883</v>
      </c>
      <c r="M2196" s="12">
        <v>165.35232959854213</v>
      </c>
      <c r="N2196" s="12">
        <v>160.2637433555403</v>
      </c>
      <c r="O2196" s="12">
        <v>151.03594527957722</v>
      </c>
      <c r="P2196" s="12">
        <v>152.17417066774956</v>
      </c>
      <c r="Q2196" s="12">
        <v>149.32478932432042</v>
      </c>
      <c r="R2196" s="12">
        <v>146.28104855526078</v>
      </c>
      <c r="S2196" s="12">
        <v>146.45766909633181</v>
      </c>
      <c r="T2196" s="12">
        <v>147.82194200311457</v>
      </c>
      <c r="U2196" s="12">
        <v>145.72620531849125</v>
      </c>
      <c r="V2196" s="12">
        <v>149.28811972274602</v>
      </c>
      <c r="W2196" s="12">
        <v>152.74652412529394</v>
      </c>
      <c r="X2196" s="12">
        <v>153.77877730919565</v>
      </c>
      <c r="Y2196" s="12">
        <v>153.000795311004</v>
      </c>
      <c r="Z2196" s="12">
        <v>155.66721928611724</v>
      </c>
    </row>
    <row r="2197" spans="2:26" x14ac:dyDescent="0.25">
      <c r="C2197" t="s">
        <v>76</v>
      </c>
      <c r="L2197" s="12">
        <v>609.49099704264495</v>
      </c>
      <c r="M2197" s="12">
        <v>604.80814182807808</v>
      </c>
      <c r="N2197" s="12">
        <v>603.4567018347152</v>
      </c>
      <c r="O2197" s="12">
        <v>598.87675248032701</v>
      </c>
      <c r="P2197" s="12">
        <v>580.91654981190402</v>
      </c>
      <c r="Q2197" s="12">
        <v>575.31543816717794</v>
      </c>
      <c r="R2197" s="12">
        <v>574.96044384817901</v>
      </c>
      <c r="S2197" s="12">
        <v>571.13786684696743</v>
      </c>
      <c r="T2197" s="12">
        <v>563.92060462630354</v>
      </c>
      <c r="U2197" s="12">
        <v>560.81029886180033</v>
      </c>
      <c r="V2197" s="12">
        <v>553.70502935335753</v>
      </c>
      <c r="W2197" s="12">
        <v>554.54387288442024</v>
      </c>
      <c r="X2197" s="12">
        <v>550.946869055241</v>
      </c>
      <c r="Y2197" s="12">
        <v>548.38677917044379</v>
      </c>
      <c r="Z2197" s="12">
        <v>545.83725948412302</v>
      </c>
    </row>
    <row r="2198" spans="2:26" x14ac:dyDescent="0.25">
      <c r="C2198" t="s">
        <v>77</v>
      </c>
      <c r="L2198" s="12">
        <v>557.27468890780631</v>
      </c>
      <c r="M2198" s="12">
        <v>549.27720667988194</v>
      </c>
      <c r="N2198" s="12">
        <v>549.12680415797934</v>
      </c>
      <c r="O2198" s="12">
        <v>542.64222847514486</v>
      </c>
      <c r="P2198" s="12">
        <v>548.65194395073252</v>
      </c>
      <c r="Q2198" s="12">
        <v>537.20856703699974</v>
      </c>
      <c r="R2198" s="12">
        <v>536.79239165040224</v>
      </c>
      <c r="S2198" s="12">
        <v>530.52260421546509</v>
      </c>
      <c r="T2198" s="12">
        <v>537.70806662338464</v>
      </c>
      <c r="U2198" s="12">
        <v>529.26253518103579</v>
      </c>
      <c r="V2198" s="12">
        <v>536.72745285779195</v>
      </c>
      <c r="W2198" s="12">
        <v>532.14098311876307</v>
      </c>
      <c r="X2198" s="12">
        <v>533.69318024122413</v>
      </c>
      <c r="Y2198" s="12">
        <v>529.28478140013999</v>
      </c>
      <c r="Z2198" s="12">
        <v>534.02298491587271</v>
      </c>
    </row>
    <row r="2199" spans="2:26" x14ac:dyDescent="0.25">
      <c r="C2199" t="s">
        <v>78</v>
      </c>
      <c r="L2199" s="12">
        <v>358.47880821032146</v>
      </c>
      <c r="M2199" s="12">
        <v>370.3508382000494</v>
      </c>
      <c r="N2199" s="12">
        <v>362.04799661882458</v>
      </c>
      <c r="O2199" s="12">
        <v>370.46480202703947</v>
      </c>
      <c r="P2199" s="12">
        <v>374.9396546828799</v>
      </c>
      <c r="Q2199" s="12">
        <v>390.17667625680446</v>
      </c>
      <c r="R2199" s="12">
        <v>391.6496071064559</v>
      </c>
      <c r="S2199" s="12">
        <v>399.90706575599575</v>
      </c>
      <c r="T2199" s="12">
        <v>403.07705098078611</v>
      </c>
      <c r="U2199" s="12">
        <v>411.57018198568045</v>
      </c>
      <c r="V2199" s="12">
        <v>412.34279834965861</v>
      </c>
      <c r="W2199" s="12">
        <v>418.27904858834705</v>
      </c>
      <c r="X2199" s="12">
        <v>423.77839027593978</v>
      </c>
      <c r="Y2199" s="12">
        <v>432.46337822450459</v>
      </c>
      <c r="Z2199" s="12">
        <v>423.08613445602839</v>
      </c>
    </row>
    <row r="2200" spans="2:26" x14ac:dyDescent="0.25">
      <c r="C2200" t="s">
        <v>93</v>
      </c>
      <c r="L2200" s="12">
        <v>90.658385163398293</v>
      </c>
      <c r="M2200" s="12">
        <v>84.922422167809103</v>
      </c>
      <c r="N2200" s="12">
        <v>89.313460730993341</v>
      </c>
      <c r="O2200" s="12">
        <v>86.376888309537776</v>
      </c>
      <c r="P2200" s="12">
        <v>83.28186739873864</v>
      </c>
      <c r="Q2200" s="12">
        <v>80.892006885414361</v>
      </c>
      <c r="R2200" s="12">
        <v>77.100799209128567</v>
      </c>
      <c r="S2200" s="12">
        <v>75.349489058296015</v>
      </c>
      <c r="T2200" s="12">
        <v>69.560154391705481</v>
      </c>
      <c r="U2200" s="12">
        <v>70.775809313622318</v>
      </c>
      <c r="V2200" s="12">
        <v>69.765721205677067</v>
      </c>
      <c r="W2200" s="12">
        <v>69.213057431863504</v>
      </c>
      <c r="X2200" s="12">
        <v>64.758815872746851</v>
      </c>
      <c r="Y2200" s="12">
        <v>62.874042970902572</v>
      </c>
      <c r="Z2200" s="12">
        <v>67.600114005369619</v>
      </c>
    </row>
    <row r="2201" spans="2:26" s="65" customFormat="1" x14ac:dyDescent="0.25">
      <c r="B2201" s="65" t="s">
        <v>223</v>
      </c>
      <c r="L2201" s="66">
        <v>2123.5389477240888</v>
      </c>
      <c r="M2201" s="66">
        <v>2116.3864532010784</v>
      </c>
      <c r="N2201" s="66">
        <v>2109.8598089016846</v>
      </c>
      <c r="O2201" s="66">
        <v>2099.0645599069894</v>
      </c>
      <c r="P2201" s="66">
        <v>2087.3065928730803</v>
      </c>
      <c r="Q2201" s="66">
        <v>2079.4933082165103</v>
      </c>
      <c r="R2201" s="66">
        <v>2077.1424891323659</v>
      </c>
      <c r="S2201" s="66">
        <v>2072.62031232963</v>
      </c>
      <c r="T2201" s="66">
        <v>2069.4226437247034</v>
      </c>
      <c r="U2201" s="66">
        <v>2067.0201443079227</v>
      </c>
      <c r="V2201" s="66">
        <v>2067.8007096999909</v>
      </c>
      <c r="W2201" s="66">
        <v>2068.3251519183132</v>
      </c>
      <c r="X2201" s="66">
        <v>2064.3915796289839</v>
      </c>
      <c r="Y2201" s="66">
        <v>2063.081624616153</v>
      </c>
      <c r="Z2201" s="66">
        <v>2055.8435562420559</v>
      </c>
    </row>
    <row r="2202" spans="2:26" x14ac:dyDescent="0.25">
      <c r="B2202" t="s">
        <v>118</v>
      </c>
      <c r="C2202" t="s">
        <v>83</v>
      </c>
      <c r="L2202" s="12">
        <v>59.44753860418632</v>
      </c>
      <c r="M2202" s="12">
        <v>62.319132065113628</v>
      </c>
      <c r="N2202" s="12">
        <v>61.831688432919698</v>
      </c>
      <c r="O2202" s="12">
        <v>61.183274445606138</v>
      </c>
      <c r="P2202" s="12">
        <v>60.379952712057509</v>
      </c>
      <c r="Q2202" s="12">
        <v>59.65604620496314</v>
      </c>
      <c r="R2202" s="12">
        <v>58.928747914730479</v>
      </c>
      <c r="S2202" s="12">
        <v>58.425270137414046</v>
      </c>
      <c r="T2202" s="12">
        <v>57.798301962224102</v>
      </c>
      <c r="U2202" s="12">
        <v>57.008887986122588</v>
      </c>
      <c r="V2202" s="12">
        <v>56.415836321116174</v>
      </c>
      <c r="W2202" s="12">
        <v>55.933465661146691</v>
      </c>
      <c r="X2202" s="12">
        <v>55.409885386526327</v>
      </c>
      <c r="Y2202" s="12">
        <v>54.862006715060183</v>
      </c>
      <c r="Z2202" s="12">
        <v>54.173798621865586</v>
      </c>
    </row>
    <row r="2203" spans="2:26" x14ac:dyDescent="0.25">
      <c r="C2203" t="s">
        <v>84</v>
      </c>
      <c r="L2203" s="12">
        <v>60.786656350453455</v>
      </c>
      <c r="M2203" s="12">
        <v>62.068565086147572</v>
      </c>
      <c r="N2203" s="12">
        <v>57.3269043552841</v>
      </c>
      <c r="O2203" s="12">
        <v>56.75771210996011</v>
      </c>
      <c r="P2203" s="12">
        <v>58.219785213760439</v>
      </c>
      <c r="Q2203" s="12">
        <v>57.553282593576</v>
      </c>
      <c r="R2203" s="12">
        <v>56.715947739562061</v>
      </c>
      <c r="S2203" s="12">
        <v>56.242788678744446</v>
      </c>
      <c r="T2203" s="12">
        <v>55.975745036336548</v>
      </c>
      <c r="U2203" s="12">
        <v>55.475874042629009</v>
      </c>
      <c r="V2203" s="12">
        <v>54.939615665808283</v>
      </c>
      <c r="W2203" s="12">
        <v>54.443737589688396</v>
      </c>
      <c r="X2203" s="12">
        <v>54.059503960895583</v>
      </c>
      <c r="Y2203" s="12">
        <v>53.645797272895372</v>
      </c>
      <c r="Z2203" s="12">
        <v>53.08676136413176</v>
      </c>
    </row>
    <row r="2204" spans="2:26" x14ac:dyDescent="0.25">
      <c r="C2204" t="s">
        <v>85</v>
      </c>
      <c r="L2204" s="12">
        <v>77.477904047906748</v>
      </c>
      <c r="M2204" s="12">
        <v>79.952222874314955</v>
      </c>
      <c r="N2204" s="12">
        <v>83.311144042074133</v>
      </c>
      <c r="O2204" s="12">
        <v>80.532560781860965</v>
      </c>
      <c r="P2204" s="12">
        <v>77.496095473190536</v>
      </c>
      <c r="Q2204" s="12">
        <v>79.543956572965996</v>
      </c>
      <c r="R2204" s="12">
        <v>74.644659939956</v>
      </c>
      <c r="S2204" s="12">
        <v>73.863211372731371</v>
      </c>
      <c r="T2204" s="12">
        <v>74.657330265560333</v>
      </c>
      <c r="U2204" s="12">
        <v>74.364547333396402</v>
      </c>
      <c r="V2204" s="12">
        <v>73.763025071393841</v>
      </c>
      <c r="W2204" s="12">
        <v>73.325511358242096</v>
      </c>
      <c r="X2204" s="12">
        <v>72.983452618523103</v>
      </c>
      <c r="Y2204" s="12">
        <v>72.448145656581232</v>
      </c>
      <c r="Z2204" s="12">
        <v>71.786426785172367</v>
      </c>
    </row>
    <row r="2205" spans="2:26" x14ac:dyDescent="0.25">
      <c r="C2205" t="s">
        <v>81</v>
      </c>
      <c r="L2205" s="12">
        <v>140.28545457004253</v>
      </c>
      <c r="M2205" s="12">
        <v>137.41096649426282</v>
      </c>
      <c r="N2205" s="12">
        <v>143.31545704116854</v>
      </c>
      <c r="O2205" s="12">
        <v>152.21101981939438</v>
      </c>
      <c r="P2205" s="12">
        <v>152.95050653189003</v>
      </c>
      <c r="Q2205" s="12">
        <v>151.09535685924706</v>
      </c>
      <c r="R2205" s="12">
        <v>159.93500600654511</v>
      </c>
      <c r="S2205" s="12">
        <v>161.07527371962013</v>
      </c>
      <c r="T2205" s="12">
        <v>159.65536156261726</v>
      </c>
      <c r="U2205" s="12">
        <v>162.68174447181647</v>
      </c>
      <c r="V2205" s="12">
        <v>160.74439629445405</v>
      </c>
      <c r="W2205" s="12">
        <v>157.34003517419245</v>
      </c>
      <c r="X2205" s="12">
        <v>155.59228106431755</v>
      </c>
      <c r="Y2205" s="12">
        <v>156.31810270468225</v>
      </c>
      <c r="Z2205" s="12">
        <v>151.67989543811404</v>
      </c>
    </row>
    <row r="2206" spans="2:26" x14ac:dyDescent="0.25">
      <c r="C2206" t="s">
        <v>75</v>
      </c>
      <c r="L2206" s="12">
        <v>169.63851482732883</v>
      </c>
      <c r="M2206" s="12">
        <v>165.37026683491462</v>
      </c>
      <c r="N2206" s="12">
        <v>160.28565946280915</v>
      </c>
      <c r="O2206" s="12">
        <v>151.22583739237581</v>
      </c>
      <c r="P2206" s="12">
        <v>152.52771397172998</v>
      </c>
      <c r="Q2206" s="12">
        <v>149.52392674344756</v>
      </c>
      <c r="R2206" s="12">
        <v>146.20008555171626</v>
      </c>
      <c r="S2206" s="12">
        <v>146.47888356385872</v>
      </c>
      <c r="T2206" s="12">
        <v>147.89155464925778</v>
      </c>
      <c r="U2206" s="12">
        <v>145.72148171521118</v>
      </c>
      <c r="V2206" s="12">
        <v>149.38670136855146</v>
      </c>
      <c r="W2206" s="12">
        <v>152.85079187177735</v>
      </c>
      <c r="X2206" s="12">
        <v>154.1856513755838</v>
      </c>
      <c r="Y2206" s="12">
        <v>153.58533351031318</v>
      </c>
      <c r="Z2206" s="12">
        <v>156.3658700893256</v>
      </c>
    </row>
    <row r="2207" spans="2:26" x14ac:dyDescent="0.25">
      <c r="C2207" t="s">
        <v>76</v>
      </c>
      <c r="L2207" s="12">
        <v>609.49099704264495</v>
      </c>
      <c r="M2207" s="12">
        <v>604.96219775546024</v>
      </c>
      <c r="N2207" s="12">
        <v>603.70354990929536</v>
      </c>
      <c r="O2207" s="12">
        <v>600.69570632150339</v>
      </c>
      <c r="P2207" s="12">
        <v>583.86384844144777</v>
      </c>
      <c r="Q2207" s="12">
        <v>577.24390488514064</v>
      </c>
      <c r="R2207" s="12">
        <v>574.40738112120982</v>
      </c>
      <c r="S2207" s="12">
        <v>571.34630386406263</v>
      </c>
      <c r="T2207" s="12">
        <v>564.61800643033007</v>
      </c>
      <c r="U2207" s="12">
        <v>561.18428999548053</v>
      </c>
      <c r="V2207" s="12">
        <v>553.15067462089542</v>
      </c>
      <c r="W2207" s="12">
        <v>553.74391578564257</v>
      </c>
      <c r="X2207" s="12">
        <v>551.94713824971745</v>
      </c>
      <c r="Y2207" s="12">
        <v>549.15363288574679</v>
      </c>
      <c r="Z2207" s="12">
        <v>548.09413500506662</v>
      </c>
    </row>
    <row r="2208" spans="2:26" x14ac:dyDescent="0.25">
      <c r="C2208" t="s">
        <v>77</v>
      </c>
      <c r="L2208" s="12">
        <v>557.27468890780631</v>
      </c>
      <c r="M2208" s="12">
        <v>549.31276376496089</v>
      </c>
      <c r="N2208" s="12">
        <v>549.19415589798768</v>
      </c>
      <c r="O2208" s="12">
        <v>543.12624762232906</v>
      </c>
      <c r="P2208" s="12">
        <v>549.59935636841396</v>
      </c>
      <c r="Q2208" s="12">
        <v>538.09608126104126</v>
      </c>
      <c r="R2208" s="12">
        <v>537.06132022379632</v>
      </c>
      <c r="S2208" s="12">
        <v>530.97933330499313</v>
      </c>
      <c r="T2208" s="12">
        <v>538.41839533913935</v>
      </c>
      <c r="U2208" s="12">
        <v>529.97100722486573</v>
      </c>
      <c r="V2208" s="12">
        <v>537.17052773998557</v>
      </c>
      <c r="W2208" s="12">
        <v>532.40166286357032</v>
      </c>
      <c r="X2208" s="12">
        <v>534.38065986550919</v>
      </c>
      <c r="Y2208" s="12">
        <v>529.93518328757727</v>
      </c>
      <c r="Z2208" s="12">
        <v>535.08684485205049</v>
      </c>
    </row>
    <row r="2209" spans="1:26" x14ac:dyDescent="0.25">
      <c r="C2209" t="s">
        <v>78</v>
      </c>
      <c r="L2209" s="12">
        <v>358.47880821032146</v>
      </c>
      <c r="M2209" s="12">
        <v>370.36811343582411</v>
      </c>
      <c r="N2209" s="12">
        <v>362.07892300510917</v>
      </c>
      <c r="O2209" s="12">
        <v>370.68172601589441</v>
      </c>
      <c r="P2209" s="12">
        <v>375.35584541882594</v>
      </c>
      <c r="Q2209" s="12">
        <v>390.54488937618578</v>
      </c>
      <c r="R2209" s="12">
        <v>391.73301534436388</v>
      </c>
      <c r="S2209" s="12">
        <v>400.0703549940099</v>
      </c>
      <c r="T2209" s="12">
        <v>403.32908418647867</v>
      </c>
      <c r="U2209" s="12">
        <v>411.79360365400299</v>
      </c>
      <c r="V2209" s="12">
        <v>412.42335472198153</v>
      </c>
      <c r="W2209" s="12">
        <v>418.30658448112399</v>
      </c>
      <c r="X2209" s="12">
        <v>424.02211165310632</v>
      </c>
      <c r="Y2209" s="12">
        <v>432.64597661438319</v>
      </c>
      <c r="Z2209" s="12">
        <v>423.43532026562218</v>
      </c>
    </row>
    <row r="2210" spans="1:26" x14ac:dyDescent="0.25">
      <c r="C2210" t="s">
        <v>93</v>
      </c>
      <c r="L2210" s="12">
        <v>90.658385163398293</v>
      </c>
      <c r="M2210" s="12">
        <v>84.923792444359904</v>
      </c>
      <c r="N2210" s="12">
        <v>89.315955879844779</v>
      </c>
      <c r="O2210" s="12">
        <v>86.396049296737289</v>
      </c>
      <c r="P2210" s="12">
        <v>83.314339746423869</v>
      </c>
      <c r="Q2210" s="12">
        <v>80.919020105540312</v>
      </c>
      <c r="R2210" s="12">
        <v>77.104177251835793</v>
      </c>
      <c r="S2210" s="12">
        <v>75.354898508702789</v>
      </c>
      <c r="T2210" s="12">
        <v>69.570426738275515</v>
      </c>
      <c r="U2210" s="12">
        <v>70.797284485131499</v>
      </c>
      <c r="V2210" s="12">
        <v>69.782763840017054</v>
      </c>
      <c r="W2210" s="12">
        <v>69.211532528965677</v>
      </c>
      <c r="X2210" s="12">
        <v>64.772642630115342</v>
      </c>
      <c r="Y2210" s="12">
        <v>62.890893431648664</v>
      </c>
      <c r="Z2210" s="12">
        <v>67.6495641739549</v>
      </c>
    </row>
    <row r="2211" spans="1:26" s="65" customFormat="1" x14ac:dyDescent="0.25">
      <c r="B2211" s="65" t="s">
        <v>224</v>
      </c>
      <c r="L2211" s="66">
        <v>2123.5389477240888</v>
      </c>
      <c r="M2211" s="66">
        <v>2116.6880207553586</v>
      </c>
      <c r="N2211" s="66">
        <v>2110.3634380264925</v>
      </c>
      <c r="O2211" s="66">
        <v>2102.8101338056617</v>
      </c>
      <c r="P2211" s="66">
        <v>2093.7074438777399</v>
      </c>
      <c r="Q2211" s="66">
        <v>2084.1764646021074</v>
      </c>
      <c r="R2211" s="66">
        <v>2076.7303410937157</v>
      </c>
      <c r="S2211" s="66">
        <v>2073.8363181441373</v>
      </c>
      <c r="T2211" s="66">
        <v>2071.9142061702196</v>
      </c>
      <c r="U2211" s="66">
        <v>2068.9987209086562</v>
      </c>
      <c r="V2211" s="66">
        <v>2067.7768956442033</v>
      </c>
      <c r="W2211" s="66">
        <v>2067.5572373143495</v>
      </c>
      <c r="X2211" s="66">
        <v>2067.3533268042947</v>
      </c>
      <c r="Y2211" s="66">
        <v>2065.4850720788882</v>
      </c>
      <c r="Z2211" s="66">
        <v>2061.3586165953034</v>
      </c>
    </row>
    <row r="2212" spans="1:26" x14ac:dyDescent="0.25">
      <c r="B2212" t="s">
        <v>114</v>
      </c>
      <c r="C2212" t="s">
        <v>83</v>
      </c>
      <c r="L2212" s="12">
        <v>59.44753860418632</v>
      </c>
      <c r="M2212" s="12">
        <v>62.305059593354557</v>
      </c>
      <c r="N2212" s="12">
        <v>61.816524384165902</v>
      </c>
      <c r="O2212" s="12">
        <v>61.10084394604381</v>
      </c>
      <c r="P2212" s="12">
        <v>60.301471586280307</v>
      </c>
      <c r="Q2212" s="12">
        <v>59.577086814704892</v>
      </c>
      <c r="R2212" s="12">
        <v>59.023426013880751</v>
      </c>
      <c r="S2212" s="12">
        <v>58.459091411173439</v>
      </c>
      <c r="T2212" s="12">
        <v>57.714187902775642</v>
      </c>
      <c r="U2212" s="12">
        <v>56.981648159224235</v>
      </c>
      <c r="V2212" s="12">
        <v>56.432719121614824</v>
      </c>
      <c r="W2212" s="12">
        <v>55.97630663251158</v>
      </c>
      <c r="X2212" s="12">
        <v>55.316272351348474</v>
      </c>
      <c r="Y2212" s="12">
        <v>54.795592629657051</v>
      </c>
      <c r="Z2212" s="12">
        <v>54.09692947698835</v>
      </c>
    </row>
    <row r="2213" spans="1:26" x14ac:dyDescent="0.25">
      <c r="C2213" t="s">
        <v>84</v>
      </c>
      <c r="L2213" s="12">
        <v>60.786656350453455</v>
      </c>
      <c r="M2213" s="12">
        <v>62.057945050582319</v>
      </c>
      <c r="N2213" s="12">
        <v>57.302540348846158</v>
      </c>
      <c r="O2213" s="12">
        <v>56.654565702388709</v>
      </c>
      <c r="P2213" s="12">
        <v>58.059199767670762</v>
      </c>
      <c r="Q2213" s="12">
        <v>57.362706929074548</v>
      </c>
      <c r="R2213" s="12">
        <v>56.705040746941179</v>
      </c>
      <c r="S2213" s="12">
        <v>56.292400371290476</v>
      </c>
      <c r="T2213" s="12">
        <v>56.027117557501981</v>
      </c>
      <c r="U2213" s="12">
        <v>55.479507678062156</v>
      </c>
      <c r="V2213" s="12">
        <v>54.935917269349261</v>
      </c>
      <c r="W2213" s="12">
        <v>54.481128142183842</v>
      </c>
      <c r="X2213" s="12">
        <v>54.069142298237686</v>
      </c>
      <c r="Y2213" s="12">
        <v>53.649787727125251</v>
      </c>
      <c r="Z2213" s="12">
        <v>53.023235646521002</v>
      </c>
    </row>
    <row r="2214" spans="1:26" x14ac:dyDescent="0.25">
      <c r="C2214" t="s">
        <v>85</v>
      </c>
      <c r="L2214" s="12">
        <v>77.477904047906748</v>
      </c>
      <c r="M2214" s="12">
        <v>79.943558022757344</v>
      </c>
      <c r="N2214" s="12">
        <v>83.294873658037119</v>
      </c>
      <c r="O2214" s="12">
        <v>80.450442620048136</v>
      </c>
      <c r="P2214" s="12">
        <v>77.380230228669362</v>
      </c>
      <c r="Q2214" s="12">
        <v>79.358964638790809</v>
      </c>
      <c r="R2214" s="12">
        <v>74.564711754391482</v>
      </c>
      <c r="S2214" s="12">
        <v>73.804450353427825</v>
      </c>
      <c r="T2214" s="12">
        <v>74.563212508823554</v>
      </c>
      <c r="U2214" s="12">
        <v>74.330249327177924</v>
      </c>
      <c r="V2214" s="12">
        <v>73.783910526444672</v>
      </c>
      <c r="W2214" s="12">
        <v>73.432848814982577</v>
      </c>
      <c r="X2214" s="12">
        <v>73.011101144565117</v>
      </c>
      <c r="Y2214" s="12">
        <v>72.454791888704207</v>
      </c>
      <c r="Z2214" s="12">
        <v>71.772827501978526</v>
      </c>
    </row>
    <row r="2215" spans="1:26" x14ac:dyDescent="0.25">
      <c r="C2215" t="s">
        <v>81</v>
      </c>
      <c r="L2215" s="12">
        <v>140.28545457004253</v>
      </c>
      <c r="M2215" s="12">
        <v>137.39910070358897</v>
      </c>
      <c r="N2215" s="12">
        <v>143.29199446223771</v>
      </c>
      <c r="O2215" s="12">
        <v>152.10141274120664</v>
      </c>
      <c r="P2215" s="12">
        <v>152.8002392211433</v>
      </c>
      <c r="Q2215" s="12">
        <v>150.89658860913519</v>
      </c>
      <c r="R2215" s="12">
        <v>159.86806882766012</v>
      </c>
      <c r="S2215" s="12">
        <v>161.00391079567464</v>
      </c>
      <c r="T2215" s="12">
        <v>159.52923446917961</v>
      </c>
      <c r="U2215" s="12">
        <v>162.56291718273943</v>
      </c>
      <c r="V2215" s="12">
        <v>160.65666629683844</v>
      </c>
      <c r="W2215" s="12">
        <v>157.31529388520988</v>
      </c>
      <c r="X2215" s="12">
        <v>155.49372168138751</v>
      </c>
      <c r="Y2215" s="12">
        <v>156.25071597684925</v>
      </c>
      <c r="Z2215" s="12">
        <v>151.62826728498194</v>
      </c>
    </row>
    <row r="2216" spans="1:26" x14ac:dyDescent="0.25">
      <c r="C2216" t="s">
        <v>75</v>
      </c>
      <c r="L2216" s="12">
        <v>169.63851482732883</v>
      </c>
      <c r="M2216" s="12">
        <v>165.35950440950086</v>
      </c>
      <c r="N2216" s="12">
        <v>160.27275327229671</v>
      </c>
      <c r="O2216" s="12">
        <v>151.15835872132277</v>
      </c>
      <c r="P2216" s="12">
        <v>152.41401480024786</v>
      </c>
      <c r="Q2216" s="12">
        <v>149.38737280186723</v>
      </c>
      <c r="R2216" s="12">
        <v>146.17429160864307</v>
      </c>
      <c r="S2216" s="12">
        <v>146.48164297004479</v>
      </c>
      <c r="T2216" s="12">
        <v>147.86433741879046</v>
      </c>
      <c r="U2216" s="12">
        <v>145.73462730588946</v>
      </c>
      <c r="V2216" s="12">
        <v>149.34349913454142</v>
      </c>
      <c r="W2216" s="12">
        <v>152.83386949605665</v>
      </c>
      <c r="X2216" s="12">
        <v>154.07641426584399</v>
      </c>
      <c r="Y2216" s="12">
        <v>153.38715296381397</v>
      </c>
      <c r="Z2216" s="12">
        <v>156.17207465939288</v>
      </c>
    </row>
    <row r="2217" spans="1:26" x14ac:dyDescent="0.25">
      <c r="C2217" t="s">
        <v>76</v>
      </c>
      <c r="L2217" s="12">
        <v>609.49099704264495</v>
      </c>
      <c r="M2217" s="12">
        <v>604.86976399127741</v>
      </c>
      <c r="N2217" s="12">
        <v>603.55768250809501</v>
      </c>
      <c r="O2217" s="12">
        <v>600.02617549070612</v>
      </c>
      <c r="P2217" s="12">
        <v>582.98814551539431</v>
      </c>
      <c r="Q2217" s="12">
        <v>576.1897418569713</v>
      </c>
      <c r="R2217" s="12">
        <v>574.38632063673788</v>
      </c>
      <c r="S2217" s="12">
        <v>571.40385550238602</v>
      </c>
      <c r="T2217" s="12">
        <v>564.38540794212054</v>
      </c>
      <c r="U2217" s="12">
        <v>561.13420115097324</v>
      </c>
      <c r="V2217" s="12">
        <v>553.21160316377893</v>
      </c>
      <c r="W2217" s="12">
        <v>554.1028685602148</v>
      </c>
      <c r="X2217" s="12">
        <v>551.72223044579823</v>
      </c>
      <c r="Y2217" s="12">
        <v>548.82847115908373</v>
      </c>
      <c r="Z2217" s="12">
        <v>547.61463358683454</v>
      </c>
    </row>
    <row r="2218" spans="1:26" x14ac:dyDescent="0.25">
      <c r="C2218" t="s">
        <v>77</v>
      </c>
      <c r="L2218" s="12">
        <v>557.27468890780631</v>
      </c>
      <c r="M2218" s="12">
        <v>549.29142945661522</v>
      </c>
      <c r="N2218" s="12">
        <v>549.15429280237117</v>
      </c>
      <c r="O2218" s="12">
        <v>542.94348610116765</v>
      </c>
      <c r="P2218" s="12">
        <v>549.3037450638692</v>
      </c>
      <c r="Q2218" s="12">
        <v>537.67767367720637</v>
      </c>
      <c r="R2218" s="12">
        <v>536.87736138730031</v>
      </c>
      <c r="S2218" s="12">
        <v>530.82719564432523</v>
      </c>
      <c r="T2218" s="12">
        <v>538.15704948093082</v>
      </c>
      <c r="U2218" s="12">
        <v>529.73813687316851</v>
      </c>
      <c r="V2218" s="12">
        <v>536.96383929997421</v>
      </c>
      <c r="W2218" s="12">
        <v>532.31674486020222</v>
      </c>
      <c r="X2218" s="12">
        <v>534.16725824743355</v>
      </c>
      <c r="Y2218" s="12">
        <v>529.69224484624544</v>
      </c>
      <c r="Z2218" s="12">
        <v>534.80374562420582</v>
      </c>
    </row>
    <row r="2219" spans="1:26" x14ac:dyDescent="0.25">
      <c r="C2219" t="s">
        <v>78</v>
      </c>
      <c r="L2219" s="12">
        <v>358.47880821032146</v>
      </c>
      <c r="M2219" s="12">
        <v>370.35774827851338</v>
      </c>
      <c r="N2219" s="12">
        <v>362.06062200416341</v>
      </c>
      <c r="O2219" s="12">
        <v>370.59985963396616</v>
      </c>
      <c r="P2219" s="12">
        <v>375.22872075864456</v>
      </c>
      <c r="Q2219" s="12">
        <v>390.37099811696316</v>
      </c>
      <c r="R2219" s="12">
        <v>391.66980918504294</v>
      </c>
      <c r="S2219" s="12">
        <v>400.0201485254633</v>
      </c>
      <c r="T2219" s="12">
        <v>403.23596949547095</v>
      </c>
      <c r="U2219" s="12">
        <v>411.7191965700631</v>
      </c>
      <c r="V2219" s="12">
        <v>412.37526107777012</v>
      </c>
      <c r="W2219" s="12">
        <v>418.30260168156013</v>
      </c>
      <c r="X2219" s="12">
        <v>423.95155314263008</v>
      </c>
      <c r="Y2219" s="12">
        <v>432.57053864225651</v>
      </c>
      <c r="Z2219" s="12">
        <v>423.34717670902592</v>
      </c>
    </row>
    <row r="2220" spans="1:26" x14ac:dyDescent="0.25">
      <c r="C2220" t="s">
        <v>93</v>
      </c>
      <c r="L2220" s="12">
        <v>90.658385163398293</v>
      </c>
      <c r="M2220" s="12">
        <v>84.922970275002115</v>
      </c>
      <c r="N2220" s="12">
        <v>89.314483375452141</v>
      </c>
      <c r="O2220" s="12">
        <v>86.388959936211762</v>
      </c>
      <c r="P2220" s="12">
        <v>83.304241703370749</v>
      </c>
      <c r="Q2220" s="12">
        <v>80.905077517093815</v>
      </c>
      <c r="R2220" s="12">
        <v>77.099467802405201</v>
      </c>
      <c r="S2220" s="12">
        <v>75.352674698085039</v>
      </c>
      <c r="T2220" s="12">
        <v>69.565651910972079</v>
      </c>
      <c r="U2220" s="12">
        <v>70.792307580354148</v>
      </c>
      <c r="V2220" s="12">
        <v>69.773315078601868</v>
      </c>
      <c r="W2220" s="12">
        <v>69.210431315204545</v>
      </c>
      <c r="X2220" s="12">
        <v>64.767690727608141</v>
      </c>
      <c r="Y2220" s="12">
        <v>62.882611978777312</v>
      </c>
      <c r="Z2220" s="12">
        <v>67.637360765509982</v>
      </c>
    </row>
    <row r="2221" spans="1:26" s="64" customFormat="1" x14ac:dyDescent="0.25">
      <c r="B2221" s="64" t="s">
        <v>225</v>
      </c>
      <c r="L2221" s="67">
        <v>2123.5389477240888</v>
      </c>
      <c r="M2221" s="67">
        <v>2116.5070797811918</v>
      </c>
      <c r="N2221" s="67">
        <v>2110.0657668156655</v>
      </c>
      <c r="O2221" s="67">
        <v>2101.4241048930617</v>
      </c>
      <c r="P2221" s="67">
        <v>2091.7800086452908</v>
      </c>
      <c r="Q2221" s="67">
        <v>2081.7262109618073</v>
      </c>
      <c r="R2221" s="67">
        <v>2076.3684979630034</v>
      </c>
      <c r="S2221" s="67">
        <v>2073.6453702718709</v>
      </c>
      <c r="T2221" s="67">
        <v>2071.0421686865657</v>
      </c>
      <c r="U2221" s="67">
        <v>2068.4727918276521</v>
      </c>
      <c r="V2221" s="67">
        <v>2067.4767309689137</v>
      </c>
      <c r="W2221" s="67">
        <v>2067.9720933881263</v>
      </c>
      <c r="X2221" s="67">
        <v>2066.5753843048528</v>
      </c>
      <c r="Y2221" s="67">
        <v>2064.5119078125126</v>
      </c>
      <c r="Z2221" s="67">
        <v>2060.0962512554388</v>
      </c>
    </row>
    <row r="2222" spans="1:26" s="23" customFormat="1" x14ac:dyDescent="0.25">
      <c r="A2222" s="23" t="s">
        <v>24</v>
      </c>
      <c r="B2222" s="23" t="s">
        <v>216</v>
      </c>
      <c r="C2222" s="23" t="s">
        <v>83</v>
      </c>
      <c r="D2222" s="23">
        <v>23</v>
      </c>
      <c r="E2222" s="23">
        <v>30</v>
      </c>
      <c r="F2222" s="23">
        <v>35</v>
      </c>
      <c r="G2222" s="23">
        <v>35</v>
      </c>
      <c r="H2222" s="23">
        <v>53</v>
      </c>
      <c r="I2222" s="23">
        <v>49</v>
      </c>
      <c r="J2222" s="23">
        <v>52</v>
      </c>
      <c r="K2222" s="23">
        <v>51</v>
      </c>
      <c r="L2222" s="59"/>
      <c r="M2222" s="59"/>
      <c r="N2222" s="59"/>
      <c r="O2222" s="59"/>
      <c r="P2222" s="59"/>
      <c r="Q2222" s="59"/>
      <c r="R2222" s="59"/>
      <c r="S2222" s="59"/>
      <c r="T2222" s="59"/>
      <c r="U2222" s="59"/>
      <c r="V2222" s="59"/>
      <c r="W2222" s="59"/>
      <c r="X2222" s="59"/>
      <c r="Y2222" s="59"/>
      <c r="Z2222" s="59"/>
    </row>
    <row r="2223" spans="1:26" x14ac:dyDescent="0.25">
      <c r="C2223" t="s">
        <v>84</v>
      </c>
      <c r="D2223">
        <v>32</v>
      </c>
      <c r="E2223">
        <v>32</v>
      </c>
      <c r="F2223">
        <v>29</v>
      </c>
      <c r="G2223">
        <v>25</v>
      </c>
      <c r="H2223">
        <v>56</v>
      </c>
      <c r="I2223">
        <v>64</v>
      </c>
      <c r="J2223">
        <v>68</v>
      </c>
      <c r="K2223">
        <v>58</v>
      </c>
    </row>
    <row r="2224" spans="1:26" x14ac:dyDescent="0.25">
      <c r="C2224" t="s">
        <v>85</v>
      </c>
      <c r="D2224">
        <v>21</v>
      </c>
      <c r="E2224">
        <v>27</v>
      </c>
      <c r="F2224">
        <v>30</v>
      </c>
      <c r="G2224">
        <v>34</v>
      </c>
      <c r="H2224">
        <v>52</v>
      </c>
      <c r="I2224">
        <v>52</v>
      </c>
      <c r="J2224">
        <v>54</v>
      </c>
      <c r="K2224">
        <v>71</v>
      </c>
    </row>
    <row r="2225" spans="2:26" x14ac:dyDescent="0.25">
      <c r="C2225" t="s">
        <v>81</v>
      </c>
      <c r="D2225">
        <v>56</v>
      </c>
      <c r="E2225">
        <v>51</v>
      </c>
      <c r="F2225">
        <v>54</v>
      </c>
      <c r="G2225">
        <v>53</v>
      </c>
      <c r="H2225">
        <v>69</v>
      </c>
      <c r="I2225">
        <v>82</v>
      </c>
      <c r="J2225">
        <v>90</v>
      </c>
      <c r="K2225">
        <v>94</v>
      </c>
    </row>
    <row r="2226" spans="2:26" x14ac:dyDescent="0.25">
      <c r="C2226" t="s">
        <v>75</v>
      </c>
      <c r="D2226">
        <v>113</v>
      </c>
      <c r="E2226">
        <v>99</v>
      </c>
      <c r="F2226">
        <v>85</v>
      </c>
      <c r="G2226">
        <v>76</v>
      </c>
      <c r="H2226">
        <v>98</v>
      </c>
      <c r="I2226">
        <v>94</v>
      </c>
      <c r="J2226">
        <v>80</v>
      </c>
      <c r="K2226">
        <v>78</v>
      </c>
    </row>
    <row r="2227" spans="2:26" x14ac:dyDescent="0.25">
      <c r="C2227" t="s">
        <v>76</v>
      </c>
      <c r="D2227">
        <v>348</v>
      </c>
      <c r="E2227">
        <v>381</v>
      </c>
      <c r="F2227">
        <v>374</v>
      </c>
      <c r="G2227">
        <v>350</v>
      </c>
      <c r="H2227">
        <v>426</v>
      </c>
      <c r="I2227">
        <v>403</v>
      </c>
      <c r="J2227">
        <v>416</v>
      </c>
      <c r="K2227">
        <v>409</v>
      </c>
    </row>
    <row r="2228" spans="2:26" x14ac:dyDescent="0.25">
      <c r="C2228" t="s">
        <v>77</v>
      </c>
      <c r="D2228">
        <v>278</v>
      </c>
      <c r="E2228">
        <v>277</v>
      </c>
      <c r="F2228">
        <v>269</v>
      </c>
      <c r="G2228">
        <v>268</v>
      </c>
      <c r="H2228">
        <v>293</v>
      </c>
      <c r="I2228">
        <v>301</v>
      </c>
      <c r="J2228">
        <v>313</v>
      </c>
      <c r="K2228">
        <v>318</v>
      </c>
    </row>
    <row r="2229" spans="2:26" x14ac:dyDescent="0.25">
      <c r="C2229" t="s">
        <v>78</v>
      </c>
      <c r="D2229">
        <v>169</v>
      </c>
      <c r="E2229">
        <v>164</v>
      </c>
      <c r="F2229">
        <v>169</v>
      </c>
      <c r="G2229">
        <v>161</v>
      </c>
      <c r="H2229">
        <v>166</v>
      </c>
      <c r="I2229">
        <v>160</v>
      </c>
      <c r="J2229">
        <v>158</v>
      </c>
      <c r="K2229">
        <v>157</v>
      </c>
    </row>
    <row r="2230" spans="2:26" x14ac:dyDescent="0.25">
      <c r="C2230" t="s">
        <v>79</v>
      </c>
      <c r="D2230">
        <v>32</v>
      </c>
      <c r="E2230">
        <v>27</v>
      </c>
      <c r="F2230">
        <v>25</v>
      </c>
      <c r="G2230">
        <v>29</v>
      </c>
      <c r="H2230">
        <v>35</v>
      </c>
      <c r="I2230">
        <v>36</v>
      </c>
      <c r="J2230">
        <v>36</v>
      </c>
      <c r="K2230">
        <v>41</v>
      </c>
    </row>
    <row r="2231" spans="2:26" s="65" customFormat="1" x14ac:dyDescent="0.25">
      <c r="B2231" s="65" t="s">
        <v>220</v>
      </c>
      <c r="D2231" s="65">
        <v>1072</v>
      </c>
      <c r="E2231" s="65">
        <v>1088</v>
      </c>
      <c r="F2231" s="65">
        <v>1070</v>
      </c>
      <c r="G2231" s="65">
        <v>1031</v>
      </c>
      <c r="H2231" s="65">
        <v>1248</v>
      </c>
      <c r="I2231" s="65">
        <v>1241</v>
      </c>
      <c r="J2231" s="65">
        <v>1267</v>
      </c>
      <c r="K2231" s="65">
        <v>1277</v>
      </c>
      <c r="L2231" s="66"/>
      <c r="M2231" s="66"/>
      <c r="N2231" s="66"/>
      <c r="O2231" s="66"/>
      <c r="P2231" s="66"/>
      <c r="Q2231" s="66"/>
      <c r="R2231" s="66"/>
      <c r="S2231" s="66"/>
      <c r="T2231" s="66"/>
      <c r="U2231" s="66"/>
      <c r="V2231" s="66"/>
      <c r="W2231" s="66"/>
      <c r="X2231" s="66"/>
      <c r="Y2231" s="66"/>
      <c r="Z2231" s="66"/>
    </row>
    <row r="2232" spans="2:26" x14ac:dyDescent="0.25">
      <c r="B2232" t="s">
        <v>217</v>
      </c>
      <c r="C2232" t="s">
        <v>83</v>
      </c>
      <c r="L2232" s="12">
        <v>48.444101590635185</v>
      </c>
      <c r="M2232" s="12">
        <v>41.489229206923959</v>
      </c>
      <c r="N2232" s="12">
        <v>38.826417833656102</v>
      </c>
      <c r="O2232" s="12">
        <v>37.201720787895013</v>
      </c>
      <c r="P2232" s="12">
        <v>35.409141308585731</v>
      </c>
      <c r="Q2232" s="12">
        <v>33.791393573101857</v>
      </c>
      <c r="R2232" s="12">
        <v>32.076808972907052</v>
      </c>
      <c r="S2232" s="12">
        <v>30.452910345560209</v>
      </c>
      <c r="T2232" s="12">
        <v>29.095809964428032</v>
      </c>
      <c r="U2232" s="12">
        <v>27.88369966968834</v>
      </c>
      <c r="V2232" s="12">
        <v>26.64761814239943</v>
      </c>
      <c r="W2232" s="12">
        <v>25.374857496292137</v>
      </c>
      <c r="X2232" s="12">
        <v>24.289508763898965</v>
      </c>
      <c r="Y2232" s="12">
        <v>23.486843339541458</v>
      </c>
      <c r="Z2232" s="12">
        <v>22.6627695386703</v>
      </c>
    </row>
    <row r="2233" spans="2:26" x14ac:dyDescent="0.25">
      <c r="C2233" t="s">
        <v>84</v>
      </c>
      <c r="L2233" s="12">
        <v>51.994726230124087</v>
      </c>
      <c r="M2233" s="12">
        <v>54.987097480414072</v>
      </c>
      <c r="N2233" s="12">
        <v>50.979719510628726</v>
      </c>
      <c r="O2233" s="12">
        <v>48.425888706962787</v>
      </c>
      <c r="P2233" s="12">
        <v>41.474415796350783</v>
      </c>
      <c r="Q2233" s="12">
        <v>38.812958085201778</v>
      </c>
      <c r="R2233" s="12">
        <v>37.188915711068773</v>
      </c>
      <c r="S2233" s="12">
        <v>35.397032019781562</v>
      </c>
      <c r="T2233" s="12">
        <v>33.779919120301102</v>
      </c>
      <c r="U2233" s="12">
        <v>32.065997092734108</v>
      </c>
      <c r="V2233" s="12">
        <v>30.442712955244428</v>
      </c>
      <c r="W2233" s="12">
        <v>29.086111857840482</v>
      </c>
      <c r="X2233" s="12">
        <v>27.874472967328323</v>
      </c>
      <c r="Y2233" s="12">
        <v>26.638876430020048</v>
      </c>
      <c r="Z2233" s="12">
        <v>25.366579643018021</v>
      </c>
    </row>
    <row r="2234" spans="2:26" x14ac:dyDescent="0.25">
      <c r="C2234" t="s">
        <v>85</v>
      </c>
      <c r="L2234" s="12">
        <v>85.991535356924288</v>
      </c>
      <c r="M2234" s="12">
        <v>86.982583335145094</v>
      </c>
      <c r="N2234" s="12">
        <v>89.97269356313187</v>
      </c>
      <c r="O2234" s="12">
        <v>73.969631107519632</v>
      </c>
      <c r="P2234" s="12">
        <v>71.960199707445696</v>
      </c>
      <c r="Q2234" s="12">
        <v>69.950983171669222</v>
      </c>
      <c r="R2234" s="12">
        <v>64.398596147009911</v>
      </c>
      <c r="S2234" s="12">
        <v>61.441951557092757</v>
      </c>
      <c r="T2234" s="12">
        <v>53.784825908473074</v>
      </c>
      <c r="U2234" s="12">
        <v>50.615869241402343</v>
      </c>
      <c r="V2234" s="12">
        <v>48.42033396656916</v>
      </c>
      <c r="W2234" s="12">
        <v>46.093857118466765</v>
      </c>
      <c r="X2234" s="12">
        <v>43.871469027298865</v>
      </c>
      <c r="Y2234" s="12">
        <v>41.676667717088961</v>
      </c>
      <c r="Z2234" s="12">
        <v>39.78529943442193</v>
      </c>
    </row>
    <row r="2235" spans="2:26" x14ac:dyDescent="0.25">
      <c r="C2235" t="s">
        <v>81</v>
      </c>
      <c r="L2235" s="12">
        <v>92.988673524572548</v>
      </c>
      <c r="M2235" s="12">
        <v>99.976482875297563</v>
      </c>
      <c r="N2235" s="12">
        <v>103.96390541940627</v>
      </c>
      <c r="O2235" s="12">
        <v>125.94463473709632</v>
      </c>
      <c r="P2235" s="12">
        <v>137.92604867741221</v>
      </c>
      <c r="Q2235" s="12">
        <v>139.91212136361938</v>
      </c>
      <c r="R2235" s="12">
        <v>141.90012723492836</v>
      </c>
      <c r="S2235" s="12">
        <v>144.88342675972351</v>
      </c>
      <c r="T2235" s="12">
        <v>157.84957225629987</v>
      </c>
      <c r="U2235" s="12">
        <v>156.83026386059564</v>
      </c>
      <c r="V2235" s="12">
        <v>154.26647761929121</v>
      </c>
      <c r="W2235" s="12">
        <v>135.32366610455796</v>
      </c>
      <c r="X2235" s="12">
        <v>125.66107327780287</v>
      </c>
      <c r="Y2235" s="12">
        <v>120.48454426918001</v>
      </c>
      <c r="Z2235" s="12">
        <v>112.74339126484493</v>
      </c>
    </row>
    <row r="2236" spans="2:26" x14ac:dyDescent="0.25">
      <c r="C2236" t="s">
        <v>75</v>
      </c>
      <c r="L2236" s="12">
        <v>71.982456995416001</v>
      </c>
      <c r="M2236" s="12">
        <v>70.965478893836831</v>
      </c>
      <c r="N2236" s="12">
        <v>68.952318548360807</v>
      </c>
      <c r="O2236" s="12">
        <v>63.943190113534797</v>
      </c>
      <c r="P2236" s="12">
        <v>64.930680516436723</v>
      </c>
      <c r="Q2236" s="12">
        <v>72.911022379927388</v>
      </c>
      <c r="R2236" s="12">
        <v>80.888323007580823</v>
      </c>
      <c r="S2236" s="12">
        <v>85.870421667113689</v>
      </c>
      <c r="T2236" s="12">
        <v>83.86189855167612</v>
      </c>
      <c r="U2236" s="12">
        <v>87.848628919357196</v>
      </c>
      <c r="V2236" s="12">
        <v>93.829224919957511</v>
      </c>
      <c r="W2236" s="12">
        <v>115.78332995398087</v>
      </c>
      <c r="X2236" s="12">
        <v>122.76092262299322</v>
      </c>
      <c r="Y2236" s="12">
        <v>122.75372159734349</v>
      </c>
      <c r="Z2236" s="12">
        <v>128.72750976945272</v>
      </c>
    </row>
    <row r="2237" spans="2:26" x14ac:dyDescent="0.25">
      <c r="C2237" t="s">
        <v>76</v>
      </c>
      <c r="L2237" s="12">
        <v>409.76162994359345</v>
      </c>
      <c r="M2237" s="12">
        <v>397.55185596600609</v>
      </c>
      <c r="N2237" s="12">
        <v>389.37032460656883</v>
      </c>
      <c r="O2237" s="12">
        <v>396.14440335889947</v>
      </c>
      <c r="P2237" s="12">
        <v>381.99706905127812</v>
      </c>
      <c r="Q2237" s="12">
        <v>368.85399322122686</v>
      </c>
      <c r="R2237" s="12">
        <v>355.73464116677587</v>
      </c>
      <c r="S2237" s="12">
        <v>345.61679044875052</v>
      </c>
      <c r="T2237" s="12">
        <v>333.53439100321185</v>
      </c>
      <c r="U2237" s="12">
        <v>316.51663104839849</v>
      </c>
      <c r="V2237" s="12">
        <v>298.52159835508036</v>
      </c>
      <c r="W2237" s="12">
        <v>284.52550267955655</v>
      </c>
      <c r="X2237" s="12">
        <v>274.54694738063102</v>
      </c>
      <c r="Y2237" s="12">
        <v>272.49715013118737</v>
      </c>
      <c r="Z2237" s="12">
        <v>265.50857836752135</v>
      </c>
    </row>
    <row r="2238" spans="2:26" x14ac:dyDescent="0.25">
      <c r="C2238" t="s">
        <v>77</v>
      </c>
      <c r="L2238" s="12">
        <v>310.81324756612429</v>
      </c>
      <c r="M2238" s="12">
        <v>313.80319837088769</v>
      </c>
      <c r="N2238" s="12">
        <v>323.75017956601664</v>
      </c>
      <c r="O2238" s="12">
        <v>322.6720893086092</v>
      </c>
      <c r="P2238" s="12">
        <v>322.99562224795744</v>
      </c>
      <c r="Q2238" s="12">
        <v>327.24122595146741</v>
      </c>
      <c r="R2238" s="12">
        <v>330.67621172167645</v>
      </c>
      <c r="S2238" s="12">
        <v>335.86097123368609</v>
      </c>
      <c r="T2238" s="12">
        <v>339.28202160029093</v>
      </c>
      <c r="U2238" s="12">
        <v>346.99367106338542</v>
      </c>
      <c r="V2238" s="12">
        <v>357.54300736963188</v>
      </c>
      <c r="W2238" s="12">
        <v>366.93434250705752</v>
      </c>
      <c r="X2238" s="12">
        <v>378.25294521879732</v>
      </c>
      <c r="Y2238" s="12">
        <v>380.86567478037506</v>
      </c>
      <c r="Z2238" s="12">
        <v>384.45910411452667</v>
      </c>
    </row>
    <row r="2239" spans="2:26" x14ac:dyDescent="0.25">
      <c r="C2239" t="s">
        <v>78</v>
      </c>
      <c r="L2239" s="12">
        <v>164.01635418742592</v>
      </c>
      <c r="M2239" s="12">
        <v>171.25641957403383</v>
      </c>
      <c r="N2239" s="12">
        <v>173.4296226422311</v>
      </c>
      <c r="O2239" s="12">
        <v>176.06354173016865</v>
      </c>
      <c r="P2239" s="12">
        <v>190.2962409711127</v>
      </c>
      <c r="Q2239" s="12">
        <v>192.63847585596068</v>
      </c>
      <c r="R2239" s="12">
        <v>200.34842901279103</v>
      </c>
      <c r="S2239" s="12">
        <v>202.27759998876283</v>
      </c>
      <c r="T2239" s="12">
        <v>207.70870763921351</v>
      </c>
      <c r="U2239" s="12">
        <v>215.83594293218516</v>
      </c>
      <c r="V2239" s="12">
        <v>222.96714721477099</v>
      </c>
      <c r="W2239" s="12">
        <v>227.11554562285198</v>
      </c>
      <c r="X2239" s="12">
        <v>230.44068321006421</v>
      </c>
      <c r="Y2239" s="12">
        <v>236.18304131687157</v>
      </c>
      <c r="Z2239" s="12">
        <v>240.83795255632532</v>
      </c>
    </row>
    <row r="2240" spans="2:26" x14ac:dyDescent="0.25">
      <c r="C2240" t="s">
        <v>93</v>
      </c>
      <c r="L2240" s="12">
        <v>42.051295972483494</v>
      </c>
      <c r="M2240" s="12">
        <v>41.838841828618968</v>
      </c>
      <c r="N2240" s="12">
        <v>39.828095428449856</v>
      </c>
      <c r="O2240" s="12">
        <v>34.572856393889175</v>
      </c>
      <c r="P2240" s="12">
        <v>31.353501320921875</v>
      </c>
      <c r="Q2240" s="12">
        <v>33.24845850397984</v>
      </c>
      <c r="R2240" s="12">
        <v>32.607709169583323</v>
      </c>
      <c r="S2240" s="12">
        <v>32.057530553397626</v>
      </c>
      <c r="T2240" s="12">
        <v>32.757838122671458</v>
      </c>
      <c r="U2240" s="12">
        <v>34.385642809407756</v>
      </c>
      <c r="V2240" s="12">
        <v>33.112416030630996</v>
      </c>
      <c r="W2240" s="12">
        <v>31.929286638752551</v>
      </c>
      <c r="X2240" s="12">
        <v>30.51293426666517</v>
      </c>
      <c r="Y2240" s="12">
        <v>29.336864606668659</v>
      </c>
      <c r="Z2240" s="12">
        <v>29.091206752502991</v>
      </c>
    </row>
    <row r="2241" spans="2:26" s="65" customFormat="1" x14ac:dyDescent="0.25">
      <c r="B2241" s="65" t="s">
        <v>221</v>
      </c>
      <c r="L2241" s="66">
        <v>1278.0440213672994</v>
      </c>
      <c r="M2241" s="66">
        <v>1278.8511875311642</v>
      </c>
      <c r="N2241" s="66">
        <v>1279.0732771184503</v>
      </c>
      <c r="O2241" s="66">
        <v>1278.9379562445752</v>
      </c>
      <c r="P2241" s="66">
        <v>1278.3429195975011</v>
      </c>
      <c r="Q2241" s="66">
        <v>1277.3606321061545</v>
      </c>
      <c r="R2241" s="66">
        <v>1275.8197621443217</v>
      </c>
      <c r="S2241" s="66">
        <v>1273.8586345738688</v>
      </c>
      <c r="T2241" s="66">
        <v>1271.654984166566</v>
      </c>
      <c r="U2241" s="66">
        <v>1268.9763466371544</v>
      </c>
      <c r="V2241" s="66">
        <v>1265.7505365735758</v>
      </c>
      <c r="W2241" s="66">
        <v>1262.1664999793568</v>
      </c>
      <c r="X2241" s="66">
        <v>1258.2109567354798</v>
      </c>
      <c r="Y2241" s="66">
        <v>1253.9233841882767</v>
      </c>
      <c r="Z2241" s="66">
        <v>1249.1823914412844</v>
      </c>
    </row>
    <row r="2242" spans="2:26" x14ac:dyDescent="0.25">
      <c r="B2242" t="s">
        <v>218</v>
      </c>
      <c r="C2242" t="s">
        <v>83</v>
      </c>
      <c r="L2242" s="12">
        <v>47.195811616760757</v>
      </c>
      <c r="M2242" s="12">
        <v>41.423307632614126</v>
      </c>
      <c r="N2242" s="12">
        <v>40.782693315486235</v>
      </c>
      <c r="O2242" s="12">
        <v>39.275967177289388</v>
      </c>
      <c r="P2242" s="12">
        <v>37.898221325161273</v>
      </c>
      <c r="Q2242" s="12">
        <v>36.863647533087125</v>
      </c>
      <c r="R2242" s="12">
        <v>35.928822333778868</v>
      </c>
      <c r="S2242" s="12">
        <v>35.16017711023472</v>
      </c>
      <c r="T2242" s="12">
        <v>34.595596292229132</v>
      </c>
      <c r="U2242" s="12">
        <v>34.182742652082858</v>
      </c>
      <c r="V2242" s="12">
        <v>33.81632115280199</v>
      </c>
      <c r="W2242" s="12">
        <v>33.545387133217936</v>
      </c>
      <c r="X2242" s="12">
        <v>33.380811163876345</v>
      </c>
      <c r="Y2242" s="12">
        <v>33.362102810453329</v>
      </c>
      <c r="Z2242" s="12">
        <v>33.332489510225983</v>
      </c>
    </row>
    <row r="2243" spans="2:26" x14ac:dyDescent="0.25">
      <c r="C2243" t="s">
        <v>84</v>
      </c>
      <c r="L2243" s="12">
        <v>50.446417895894463</v>
      </c>
      <c r="M2243" s="12">
        <v>50.274880646037282</v>
      </c>
      <c r="N2243" s="12">
        <v>44.033963428023398</v>
      </c>
      <c r="O2243" s="12">
        <v>41.613215364443114</v>
      </c>
      <c r="P2243" s="12">
        <v>38.001996119894379</v>
      </c>
      <c r="Q2243" s="12">
        <v>37.83943940961332</v>
      </c>
      <c r="R2243" s="12">
        <v>36.653676000053132</v>
      </c>
      <c r="S2243" s="12">
        <v>35.582524631170919</v>
      </c>
      <c r="T2243" s="12">
        <v>34.790264778740671</v>
      </c>
      <c r="U2243" s="12">
        <v>34.061815524647947</v>
      </c>
      <c r="V2243" s="12">
        <v>33.477805549995722</v>
      </c>
      <c r="W2243" s="12">
        <v>33.054437058738564</v>
      </c>
      <c r="X2243" s="12">
        <v>32.769165064434084</v>
      </c>
      <c r="Y2243" s="12">
        <v>32.525473038733139</v>
      </c>
      <c r="Z2243" s="12">
        <v>32.336367210375698</v>
      </c>
    </row>
    <row r="2244" spans="2:26" x14ac:dyDescent="0.25">
      <c r="C2244" t="s">
        <v>85</v>
      </c>
      <c r="L2244" s="12">
        <v>83.765705992423662</v>
      </c>
      <c r="M2244" s="12">
        <v>82.397777969486143</v>
      </c>
      <c r="N2244" s="12">
        <v>82.473802005193903</v>
      </c>
      <c r="O2244" s="12">
        <v>66.726020608715615</v>
      </c>
      <c r="P2244" s="12">
        <v>61.723351822189855</v>
      </c>
      <c r="Q2244" s="12">
        <v>57.149345399898237</v>
      </c>
      <c r="R2244" s="12">
        <v>52.876444035177393</v>
      </c>
      <c r="S2244" s="12">
        <v>50.914941427134139</v>
      </c>
      <c r="T2244" s="12">
        <v>48.105043614225728</v>
      </c>
      <c r="U2244" s="12">
        <v>48.063509513503575</v>
      </c>
      <c r="V2244" s="12">
        <v>46.879477291422909</v>
      </c>
      <c r="W2244" s="12">
        <v>45.879040247883601</v>
      </c>
      <c r="X2244" s="12">
        <v>45.087907659543482</v>
      </c>
      <c r="Y2244" s="12">
        <v>44.430467097144899</v>
      </c>
      <c r="Z2244" s="12">
        <v>43.956938801210704</v>
      </c>
    </row>
    <row r="2245" spans="2:26" x14ac:dyDescent="0.25">
      <c r="C2245" t="s">
        <v>81</v>
      </c>
      <c r="L2245" s="12">
        <v>93.789779967819698</v>
      </c>
      <c r="M2245" s="12">
        <v>100.82193608834643</v>
      </c>
      <c r="N2245" s="12">
        <v>104.29132250307755</v>
      </c>
      <c r="O2245" s="12">
        <v>122.25070285382473</v>
      </c>
      <c r="P2245" s="12">
        <v>130.29545917955147</v>
      </c>
      <c r="Q2245" s="12">
        <v>129.92569857156207</v>
      </c>
      <c r="R2245" s="12">
        <v>129.54950792842143</v>
      </c>
      <c r="S2245" s="12">
        <v>129.36179879330703</v>
      </c>
      <c r="T2245" s="12">
        <v>133.57189348348265</v>
      </c>
      <c r="U2245" s="12">
        <v>128.40391834845647</v>
      </c>
      <c r="V2245" s="12">
        <v>124.8734687298478</v>
      </c>
      <c r="W2245" s="12">
        <v>111.98344415468578</v>
      </c>
      <c r="X2245" s="12">
        <v>105.84993126842122</v>
      </c>
      <c r="Y2245" s="12">
        <v>102.47306185881854</v>
      </c>
      <c r="Z2245" s="12">
        <v>98.553703666672575</v>
      </c>
    </row>
    <row r="2246" spans="2:26" x14ac:dyDescent="0.25">
      <c r="C2246" t="s">
        <v>75</v>
      </c>
      <c r="L2246" s="12">
        <v>77.837555161133281</v>
      </c>
      <c r="M2246" s="12">
        <v>80.398550082698861</v>
      </c>
      <c r="N2246" s="12">
        <v>82.428951844010044</v>
      </c>
      <c r="O2246" s="12">
        <v>81.64506448613308</v>
      </c>
      <c r="P2246" s="12">
        <v>83.19057312336291</v>
      </c>
      <c r="Q2246" s="12">
        <v>88.951053870913128</v>
      </c>
      <c r="R2246" s="12">
        <v>94.006830745494014</v>
      </c>
      <c r="S2246" s="12">
        <v>95.77206525024323</v>
      </c>
      <c r="T2246" s="12">
        <v>93.137493496720552</v>
      </c>
      <c r="U2246" s="12">
        <v>95.910235526789648</v>
      </c>
      <c r="V2246" s="12">
        <v>98.305691798192669</v>
      </c>
      <c r="W2246" s="12">
        <v>109.02712657728277</v>
      </c>
      <c r="X2246" s="12">
        <v>111.27926166239375</v>
      </c>
      <c r="Y2246" s="12">
        <v>110.59836848353541</v>
      </c>
      <c r="Z2246" s="12">
        <v>110.68722504421139</v>
      </c>
    </row>
    <row r="2247" spans="2:26" x14ac:dyDescent="0.25">
      <c r="C2247" t="s">
        <v>76</v>
      </c>
      <c r="L2247" s="12">
        <v>404.01791284768819</v>
      </c>
      <c r="M2247" s="12">
        <v>389.59528483397133</v>
      </c>
      <c r="N2247" s="12">
        <v>380.22594043572627</v>
      </c>
      <c r="O2247" s="12">
        <v>383.39222530139051</v>
      </c>
      <c r="P2247" s="12">
        <v>372.77926372918614</v>
      </c>
      <c r="Q2247" s="12">
        <v>365.23522066801354</v>
      </c>
      <c r="R2247" s="12">
        <v>357.95859292004923</v>
      </c>
      <c r="S2247" s="12">
        <v>355.06554194477195</v>
      </c>
      <c r="T2247" s="12">
        <v>351.59972279017393</v>
      </c>
      <c r="U2247" s="12">
        <v>344.58339500989638</v>
      </c>
      <c r="V2247" s="12">
        <v>338.14845464634368</v>
      </c>
      <c r="W2247" s="12">
        <v>335.35346773877535</v>
      </c>
      <c r="X2247" s="12">
        <v>334.22082852136157</v>
      </c>
      <c r="Y2247" s="12">
        <v>333.78959751609295</v>
      </c>
      <c r="Z2247" s="12">
        <v>334.56273833794955</v>
      </c>
    </row>
    <row r="2248" spans="2:26" x14ac:dyDescent="0.25">
      <c r="C2248" t="s">
        <v>77</v>
      </c>
      <c r="L2248" s="12">
        <v>311.73476942054367</v>
      </c>
      <c r="M2248" s="12">
        <v>315.22182556829517</v>
      </c>
      <c r="N2248" s="12">
        <v>324.15166886868337</v>
      </c>
      <c r="O2248" s="12">
        <v>324.18409704385397</v>
      </c>
      <c r="P2248" s="12">
        <v>324.05363696019731</v>
      </c>
      <c r="Q2248" s="12">
        <v>327.35390132234932</v>
      </c>
      <c r="R2248" s="12">
        <v>329.78093632123205</v>
      </c>
      <c r="S2248" s="12">
        <v>332.96803902644308</v>
      </c>
      <c r="T2248" s="12">
        <v>333.39365056648057</v>
      </c>
      <c r="U2248" s="12">
        <v>336.02205469545402</v>
      </c>
      <c r="V2248" s="12">
        <v>341.01503415335378</v>
      </c>
      <c r="W2248" s="12">
        <v>345.1774489911362</v>
      </c>
      <c r="X2248" s="12">
        <v>349.7391074858831</v>
      </c>
      <c r="Y2248" s="12">
        <v>351.56785220032089</v>
      </c>
      <c r="Z2248" s="12">
        <v>352.30235630590096</v>
      </c>
    </row>
    <row r="2249" spans="2:26" x14ac:dyDescent="0.25">
      <c r="C2249" t="s">
        <v>78</v>
      </c>
      <c r="L2249" s="12">
        <v>164.11382013564418</v>
      </c>
      <c r="M2249" s="12">
        <v>171.27084518371157</v>
      </c>
      <c r="N2249" s="12">
        <v>173.46183748089697</v>
      </c>
      <c r="O2249" s="12">
        <v>176.28939263745113</v>
      </c>
      <c r="P2249" s="12">
        <v>189.27923025887992</v>
      </c>
      <c r="Q2249" s="12">
        <v>191.25381854736594</v>
      </c>
      <c r="R2249" s="12">
        <v>197.50197724428213</v>
      </c>
      <c r="S2249" s="12">
        <v>199.21592903312958</v>
      </c>
      <c r="T2249" s="12">
        <v>203.84974752389928</v>
      </c>
      <c r="U2249" s="12">
        <v>210.10215094233519</v>
      </c>
      <c r="V2249" s="12">
        <v>215.81137995928785</v>
      </c>
      <c r="W2249" s="12">
        <v>219.18299728212259</v>
      </c>
      <c r="X2249" s="12">
        <v>221.90506111763364</v>
      </c>
      <c r="Y2249" s="12">
        <v>226.45427133905326</v>
      </c>
      <c r="Z2249" s="12">
        <v>229.69882112949495</v>
      </c>
    </row>
    <row r="2250" spans="2:26" x14ac:dyDescent="0.25">
      <c r="C2250" t="s">
        <v>93</v>
      </c>
      <c r="L2250" s="12">
        <v>41.650047860126591</v>
      </c>
      <c r="M2250" s="12">
        <v>41.0567253853567</v>
      </c>
      <c r="N2250" s="12">
        <v>38.658184928248183</v>
      </c>
      <c r="O2250" s="12">
        <v>33.373261311893856</v>
      </c>
      <c r="P2250" s="12">
        <v>30.01887888891541</v>
      </c>
      <c r="Q2250" s="12">
        <v>31.44272835119132</v>
      </c>
      <c r="R2250" s="12">
        <v>30.628636630854064</v>
      </c>
      <c r="S2250" s="12">
        <v>29.966882734056739</v>
      </c>
      <c r="T2250" s="12">
        <v>30.412049874532237</v>
      </c>
      <c r="U2250" s="12">
        <v>31.772957339715401</v>
      </c>
      <c r="V2250" s="12">
        <v>30.45738341417114</v>
      </c>
      <c r="W2250" s="12">
        <v>29.40902900123298</v>
      </c>
      <c r="X2250" s="12">
        <v>28.300489637844649</v>
      </c>
      <c r="Y2250" s="12">
        <v>27.361024997873081</v>
      </c>
      <c r="Z2250" s="12">
        <v>27.196400768655472</v>
      </c>
    </row>
    <row r="2251" spans="2:26" s="65" customFormat="1" x14ac:dyDescent="0.25">
      <c r="B2251" s="65" t="s">
        <v>222</v>
      </c>
      <c r="L2251" s="66">
        <v>1274.5518208980345</v>
      </c>
      <c r="M2251" s="66">
        <v>1272.4611333905175</v>
      </c>
      <c r="N2251" s="66">
        <v>1270.5083648093459</v>
      </c>
      <c r="O2251" s="66">
        <v>1268.7499467849952</v>
      </c>
      <c r="P2251" s="66">
        <v>1267.2406114073387</v>
      </c>
      <c r="Q2251" s="66">
        <v>1266.0148536739939</v>
      </c>
      <c r="R2251" s="66">
        <v>1264.8854241593424</v>
      </c>
      <c r="S2251" s="66">
        <v>1264.0078999504915</v>
      </c>
      <c r="T2251" s="66">
        <v>1263.4554624204845</v>
      </c>
      <c r="U2251" s="66">
        <v>1263.1027795528814</v>
      </c>
      <c r="V2251" s="66">
        <v>1262.7850166954174</v>
      </c>
      <c r="W2251" s="66">
        <v>1262.6123781850758</v>
      </c>
      <c r="X2251" s="66">
        <v>1262.532563581392</v>
      </c>
      <c r="Y2251" s="66">
        <v>1262.5622193420256</v>
      </c>
      <c r="Z2251" s="66">
        <v>1262.6270407746972</v>
      </c>
    </row>
    <row r="2252" spans="2:26" x14ac:dyDescent="0.25">
      <c r="B2252" t="s">
        <v>113</v>
      </c>
      <c r="C2252" t="s">
        <v>83</v>
      </c>
      <c r="L2252" s="12">
        <v>47.195811616760757</v>
      </c>
      <c r="M2252" s="12">
        <v>41.392720675044067</v>
      </c>
      <c r="N2252" s="12">
        <v>40.724286639418523</v>
      </c>
      <c r="O2252" s="12">
        <v>38.982973243091216</v>
      </c>
      <c r="P2252" s="12">
        <v>37.42032845904383</v>
      </c>
      <c r="Q2252" s="12">
        <v>40.70737649955246</v>
      </c>
      <c r="R2252" s="12">
        <v>38.440763182778142</v>
      </c>
      <c r="S2252" s="12">
        <v>36.665215156249438</v>
      </c>
      <c r="T2252" s="12">
        <v>34.738363503370749</v>
      </c>
      <c r="U2252" s="12">
        <v>34.428394180612386</v>
      </c>
      <c r="V2252" s="12">
        <v>34.305010245358311</v>
      </c>
      <c r="W2252" s="12">
        <v>34.101649411257533</v>
      </c>
      <c r="X2252" s="12">
        <v>33.722273721167639</v>
      </c>
      <c r="Y2252" s="12">
        <v>33.74875551166911</v>
      </c>
      <c r="Z2252" s="12">
        <v>33.391713685779223</v>
      </c>
    </row>
    <row r="2253" spans="2:26" x14ac:dyDescent="0.25">
      <c r="C2253" t="s">
        <v>84</v>
      </c>
      <c r="L2253" s="12">
        <v>50.446417895894463</v>
      </c>
      <c r="M2253" s="12">
        <v>50.234130283369559</v>
      </c>
      <c r="N2253" s="12">
        <v>43.918484959803251</v>
      </c>
      <c r="O2253" s="12">
        <v>41.113014440495377</v>
      </c>
      <c r="P2253" s="12">
        <v>37.154898562857383</v>
      </c>
      <c r="Q2253" s="12">
        <v>39.466841066373668</v>
      </c>
      <c r="R2253" s="12">
        <v>38.531856962898019</v>
      </c>
      <c r="S2253" s="12">
        <v>37.470097104642335</v>
      </c>
      <c r="T2253" s="12">
        <v>37.061687696335419</v>
      </c>
      <c r="U2253" s="12">
        <v>35.413183061933125</v>
      </c>
      <c r="V2253" s="12">
        <v>34.384710928658976</v>
      </c>
      <c r="W2253" s="12">
        <v>33.198821971696674</v>
      </c>
      <c r="X2253" s="12">
        <v>32.99313624777281</v>
      </c>
      <c r="Y2253" s="12">
        <v>32.841495143250619</v>
      </c>
      <c r="Z2253" s="12">
        <v>32.412272245808339</v>
      </c>
    </row>
    <row r="2254" spans="2:26" x14ac:dyDescent="0.25">
      <c r="C2254" t="s">
        <v>85</v>
      </c>
      <c r="L2254" s="12">
        <v>83.765705992423662</v>
      </c>
      <c r="M2254" s="12">
        <v>82.367500508568455</v>
      </c>
      <c r="N2254" s="12">
        <v>82.379165364179684</v>
      </c>
      <c r="O2254" s="12">
        <v>66.329840092709546</v>
      </c>
      <c r="P2254" s="12">
        <v>60.818362349883465</v>
      </c>
      <c r="Q2254" s="12">
        <v>58.225177488950337</v>
      </c>
      <c r="R2254" s="12">
        <v>54.140682434989472</v>
      </c>
      <c r="S2254" s="12">
        <v>52.113869356646873</v>
      </c>
      <c r="T2254" s="12">
        <v>49.572828785688792</v>
      </c>
      <c r="U2254" s="12">
        <v>49.566375798655116</v>
      </c>
      <c r="V2254" s="12">
        <v>48.484724463233114</v>
      </c>
      <c r="W2254" s="12">
        <v>48.061308658621371</v>
      </c>
      <c r="X2254" s="12">
        <v>46.630295152307504</v>
      </c>
      <c r="Y2254" s="12">
        <v>45.542945730159083</v>
      </c>
      <c r="Z2254" s="12">
        <v>44.566564705350892</v>
      </c>
    </row>
    <row r="2255" spans="2:26" x14ac:dyDescent="0.25">
      <c r="C2255" t="s">
        <v>81</v>
      </c>
      <c r="L2255" s="12">
        <v>93.789779967819698</v>
      </c>
      <c r="M2255" s="12">
        <v>100.79389910136217</v>
      </c>
      <c r="N2255" s="12">
        <v>104.21583839054856</v>
      </c>
      <c r="O2255" s="12">
        <v>121.81379791583076</v>
      </c>
      <c r="P2255" s="12">
        <v>129.23002733255575</v>
      </c>
      <c r="Q2255" s="12">
        <v>131.51259088945125</v>
      </c>
      <c r="R2255" s="12">
        <v>131.10678534873503</v>
      </c>
      <c r="S2255" s="12">
        <v>130.74556581514557</v>
      </c>
      <c r="T2255" s="12">
        <v>134.72118570141117</v>
      </c>
      <c r="U2255" s="12">
        <v>129.59039200372735</v>
      </c>
      <c r="V2255" s="12">
        <v>126.2346519400232</v>
      </c>
      <c r="W2255" s="12">
        <v>113.57770604822238</v>
      </c>
      <c r="X2255" s="12">
        <v>107.56546163466027</v>
      </c>
      <c r="Y2255" s="12">
        <v>104.30823210192159</v>
      </c>
      <c r="Z2255" s="12">
        <v>100.2589465018449</v>
      </c>
    </row>
    <row r="2256" spans="2:26" x14ac:dyDescent="0.25">
      <c r="C2256" t="s">
        <v>75</v>
      </c>
      <c r="L2256" s="12">
        <v>77.837555161133281</v>
      </c>
      <c r="M2256" s="12">
        <v>80.385737330411075</v>
      </c>
      <c r="N2256" s="12">
        <v>82.397693909039646</v>
      </c>
      <c r="O2256" s="12">
        <v>81.488528922362676</v>
      </c>
      <c r="P2256" s="12">
        <v>82.838147411392427</v>
      </c>
      <c r="Q2256" s="12">
        <v>91.148424314494349</v>
      </c>
      <c r="R2256" s="12">
        <v>96.506813994113045</v>
      </c>
      <c r="S2256" s="12">
        <v>98.467397240661484</v>
      </c>
      <c r="T2256" s="12">
        <v>95.881440686391613</v>
      </c>
      <c r="U2256" s="12">
        <v>98.69980381551035</v>
      </c>
      <c r="V2256" s="12">
        <v>101.02616929411735</v>
      </c>
      <c r="W2256" s="12">
        <v>111.58982517466715</v>
      </c>
      <c r="X2256" s="12">
        <v>113.39736185776134</v>
      </c>
      <c r="Y2256" s="12">
        <v>112.38363761508747</v>
      </c>
      <c r="Z2256" s="12">
        <v>111.93980724932874</v>
      </c>
    </row>
    <row r="2257" spans="2:26" x14ac:dyDescent="0.25">
      <c r="C2257" t="s">
        <v>76</v>
      </c>
      <c r="L2257" s="12">
        <v>404.01791284768819</v>
      </c>
      <c r="M2257" s="12">
        <v>389.43370077501578</v>
      </c>
      <c r="N2257" s="12">
        <v>379.80518689284656</v>
      </c>
      <c r="O2257" s="12">
        <v>381.31270167114218</v>
      </c>
      <c r="P2257" s="12">
        <v>368.7790554400392</v>
      </c>
      <c r="Q2257" s="12">
        <v>380.21336321690643</v>
      </c>
      <c r="R2257" s="12">
        <v>372.07077962058258</v>
      </c>
      <c r="S2257" s="12">
        <v>367.85085749877373</v>
      </c>
      <c r="T2257" s="12">
        <v>363.38220347088054</v>
      </c>
      <c r="U2257" s="12">
        <v>355.58668456620984</v>
      </c>
      <c r="V2257" s="12">
        <v>349.04711972019851</v>
      </c>
      <c r="W2257" s="12">
        <v>346.02740637081843</v>
      </c>
      <c r="X2257" s="12">
        <v>343.60262874938797</v>
      </c>
      <c r="Y2257" s="12">
        <v>342.57276360311289</v>
      </c>
      <c r="Z2257" s="12">
        <v>341.03710116191098</v>
      </c>
    </row>
    <row r="2258" spans="2:26" x14ac:dyDescent="0.25">
      <c r="C2258" t="s">
        <v>77</v>
      </c>
      <c r="L2258" s="12">
        <v>311.73476942054367</v>
      </c>
      <c r="M2258" s="12">
        <v>315.18469635345593</v>
      </c>
      <c r="N2258" s="12">
        <v>324.03238476260213</v>
      </c>
      <c r="O2258" s="12">
        <v>323.62888453272279</v>
      </c>
      <c r="P2258" s="12">
        <v>322.84503215429936</v>
      </c>
      <c r="Q2258" s="12">
        <v>331.62048075567827</v>
      </c>
      <c r="R2258" s="12">
        <v>334.56173420405344</v>
      </c>
      <c r="S2258" s="12">
        <v>337.74007999490925</v>
      </c>
      <c r="T2258" s="12">
        <v>338.21153766369719</v>
      </c>
      <c r="U2258" s="12">
        <v>340.94936224504102</v>
      </c>
      <c r="V2258" s="12">
        <v>346.41759739088849</v>
      </c>
      <c r="W2258" s="12">
        <v>351.01862616424222</v>
      </c>
      <c r="X2258" s="12">
        <v>355.42673949953399</v>
      </c>
      <c r="Y2258" s="12">
        <v>357.25957039755821</v>
      </c>
      <c r="Z2258" s="12">
        <v>357.46637872899714</v>
      </c>
    </row>
    <row r="2259" spans="2:26" x14ac:dyDescent="0.25">
      <c r="C2259" t="s">
        <v>78</v>
      </c>
      <c r="L2259" s="12">
        <v>164.11382013564418</v>
      </c>
      <c r="M2259" s="12">
        <v>171.25658716798165</v>
      </c>
      <c r="N2259" s="12">
        <v>173.4210730661957</v>
      </c>
      <c r="O2259" s="12">
        <v>176.09575909263637</v>
      </c>
      <c r="P2259" s="12">
        <v>188.84803215791155</v>
      </c>
      <c r="Q2259" s="12">
        <v>193.38183096658935</v>
      </c>
      <c r="R2259" s="12">
        <v>199.80683238797616</v>
      </c>
      <c r="S2259" s="12">
        <v>201.52399486309253</v>
      </c>
      <c r="T2259" s="12">
        <v>206.25904890154584</v>
      </c>
      <c r="U2259" s="12">
        <v>212.54132219978322</v>
      </c>
      <c r="V2259" s="12">
        <v>218.30952524906741</v>
      </c>
      <c r="W2259" s="12">
        <v>221.71697209915837</v>
      </c>
      <c r="X2259" s="12">
        <v>224.41200445199686</v>
      </c>
      <c r="Y2259" s="12">
        <v>229.00816271718227</v>
      </c>
      <c r="Z2259" s="12">
        <v>232.08277475981487</v>
      </c>
    </row>
    <row r="2260" spans="2:26" x14ac:dyDescent="0.25">
      <c r="C2260" t="s">
        <v>93</v>
      </c>
      <c r="L2260" s="12">
        <v>41.650047860126591</v>
      </c>
      <c r="M2260" s="12">
        <v>41.056115995279349</v>
      </c>
      <c r="N2260" s="12">
        <v>38.657082127108076</v>
      </c>
      <c r="O2260" s="12">
        <v>51.363214598666403</v>
      </c>
      <c r="P2260" s="12">
        <v>48.003392307582132</v>
      </c>
      <c r="Q2260" s="12">
        <v>49.631963764972099</v>
      </c>
      <c r="R2260" s="12">
        <v>48.8540796967633</v>
      </c>
      <c r="S2260" s="12">
        <v>48.258385262168019</v>
      </c>
      <c r="T2260" s="12">
        <v>48.710999215209696</v>
      </c>
      <c r="U2260" s="12">
        <v>50.010141321548893</v>
      </c>
      <c r="V2260" s="12">
        <v>48.764237268735187</v>
      </c>
      <c r="W2260" s="12">
        <v>47.748212819362074</v>
      </c>
      <c r="X2260" s="12">
        <v>46.60758664997801</v>
      </c>
      <c r="Y2260" s="12">
        <v>45.691320478412528</v>
      </c>
      <c r="Z2260" s="12">
        <v>40.977179699044527</v>
      </c>
    </row>
    <row r="2261" spans="2:26" s="65" customFormat="1" x14ac:dyDescent="0.25">
      <c r="B2261" s="65" t="s">
        <v>223</v>
      </c>
      <c r="L2261" s="66">
        <v>1274.5518208980345</v>
      </c>
      <c r="M2261" s="66">
        <v>1272.105088190488</v>
      </c>
      <c r="N2261" s="66">
        <v>1269.551196111742</v>
      </c>
      <c r="O2261" s="66">
        <v>1282.1287145096574</v>
      </c>
      <c r="P2261" s="66">
        <v>1275.9372761755651</v>
      </c>
      <c r="Q2261" s="66">
        <v>1315.9080489629685</v>
      </c>
      <c r="R2261" s="66">
        <v>1314.0203278328893</v>
      </c>
      <c r="S2261" s="66">
        <v>1310.8354622922891</v>
      </c>
      <c r="T2261" s="66">
        <v>1308.539295624531</v>
      </c>
      <c r="U2261" s="66">
        <v>1306.7856591930213</v>
      </c>
      <c r="V2261" s="66">
        <v>1306.9737465002804</v>
      </c>
      <c r="W2261" s="66">
        <v>1307.0405287180463</v>
      </c>
      <c r="X2261" s="66">
        <v>1304.3574879645664</v>
      </c>
      <c r="Y2261" s="66">
        <v>1303.356883298354</v>
      </c>
      <c r="Z2261" s="66">
        <v>1294.1327387378794</v>
      </c>
    </row>
    <row r="2262" spans="2:26" x14ac:dyDescent="0.25">
      <c r="B2262" t="s">
        <v>118</v>
      </c>
      <c r="C2262" t="s">
        <v>83</v>
      </c>
      <c r="L2262" s="12">
        <v>47.195811616760757</v>
      </c>
      <c r="M2262" s="12">
        <v>41.408014544411984</v>
      </c>
      <c r="N2262" s="12">
        <v>40.740277795443916</v>
      </c>
      <c r="O2262" s="12">
        <v>39.126627820722412</v>
      </c>
      <c r="P2262" s="12">
        <v>37.601739527405343</v>
      </c>
      <c r="Q2262" s="12">
        <v>38.59002477522791</v>
      </c>
      <c r="R2262" s="12">
        <v>38.995548853614331</v>
      </c>
      <c r="S2262" s="12">
        <v>37.126015454606431</v>
      </c>
      <c r="T2262" s="12">
        <v>35.492838179688711</v>
      </c>
      <c r="U2262" s="12">
        <v>34.403856208381463</v>
      </c>
      <c r="V2262" s="12">
        <v>34.162759404820477</v>
      </c>
      <c r="W2262" s="12">
        <v>34.013462823541708</v>
      </c>
      <c r="X2262" s="12">
        <v>33.888027594433439</v>
      </c>
      <c r="Y2262" s="12">
        <v>33.80185234333463</v>
      </c>
      <c r="Z2262" s="12">
        <v>33.602740052114015</v>
      </c>
    </row>
    <row r="2263" spans="2:26" x14ac:dyDescent="0.25">
      <c r="C2263" t="s">
        <v>84</v>
      </c>
      <c r="L2263" s="12">
        <v>50.446417895894463</v>
      </c>
      <c r="M2263" s="12">
        <v>50.254505716872359</v>
      </c>
      <c r="N2263" s="12">
        <v>43.956236697029112</v>
      </c>
      <c r="O2263" s="12">
        <v>41.346630847454641</v>
      </c>
      <c r="P2263" s="12">
        <v>37.49383168465549</v>
      </c>
      <c r="Q2263" s="12">
        <v>38.391251083133717</v>
      </c>
      <c r="R2263" s="12">
        <v>38.404826122356127</v>
      </c>
      <c r="S2263" s="12">
        <v>37.41950907451929</v>
      </c>
      <c r="T2263" s="12">
        <v>36.862986578607419</v>
      </c>
      <c r="U2263" s="12">
        <v>35.892166365300021</v>
      </c>
      <c r="V2263" s="12">
        <v>34.636884075709268</v>
      </c>
      <c r="W2263" s="12">
        <v>33.543007861540545</v>
      </c>
      <c r="X2263" s="12">
        <v>32.932156832432703</v>
      </c>
      <c r="Y2263" s="12">
        <v>32.790738863431557</v>
      </c>
      <c r="Z2263" s="12">
        <v>32.575124301778821</v>
      </c>
    </row>
    <row r="2264" spans="2:26" x14ac:dyDescent="0.25">
      <c r="C2264" t="s">
        <v>85</v>
      </c>
      <c r="L2264" s="12">
        <v>83.765705992423662</v>
      </c>
      <c r="M2264" s="12">
        <v>82.38263949369329</v>
      </c>
      <c r="N2264" s="12">
        <v>82.409945515572389</v>
      </c>
      <c r="O2264" s="12">
        <v>66.514886848856378</v>
      </c>
      <c r="P2264" s="12">
        <v>61.184815875419091</v>
      </c>
      <c r="Q2264" s="12">
        <v>57.378414938737649</v>
      </c>
      <c r="R2264" s="12">
        <v>54.134354414530733</v>
      </c>
      <c r="S2264" s="12">
        <v>52.221888418831583</v>
      </c>
      <c r="T2264" s="12">
        <v>49.625822688157911</v>
      </c>
      <c r="U2264" s="12">
        <v>49.654670790937367</v>
      </c>
      <c r="V2264" s="12">
        <v>48.450238946827874</v>
      </c>
      <c r="W2264" s="12">
        <v>47.710215712066301</v>
      </c>
      <c r="X2264" s="12">
        <v>46.93311112530732</v>
      </c>
      <c r="Y2264" s="12">
        <v>45.764289328102251</v>
      </c>
      <c r="Z2264" s="12">
        <v>44.825788274281329</v>
      </c>
    </row>
    <row r="2265" spans="2:26" x14ac:dyDescent="0.25">
      <c r="C2265" t="s">
        <v>81</v>
      </c>
      <c r="L2265" s="12">
        <v>93.789779967819698</v>
      </c>
      <c r="M2265" s="12">
        <v>100.80791803130208</v>
      </c>
      <c r="N2265" s="12">
        <v>104.24006580573135</v>
      </c>
      <c r="O2265" s="12">
        <v>122.02043049972364</v>
      </c>
      <c r="P2265" s="12">
        <v>129.66255529739132</v>
      </c>
      <c r="Q2265" s="12">
        <v>130.3597556398079</v>
      </c>
      <c r="R2265" s="12">
        <v>131.19051553294753</v>
      </c>
      <c r="S2265" s="12">
        <v>130.88337754013997</v>
      </c>
      <c r="T2265" s="12">
        <v>134.91745273879746</v>
      </c>
      <c r="U2265" s="12">
        <v>129.7337943578363</v>
      </c>
      <c r="V2265" s="12">
        <v>126.27348174716774</v>
      </c>
      <c r="W2265" s="12">
        <v>113.59083371449837</v>
      </c>
      <c r="X2265" s="12">
        <v>107.68133861994276</v>
      </c>
      <c r="Y2265" s="12">
        <v>104.37350953066596</v>
      </c>
      <c r="Z2265" s="12">
        <v>100.4336153189461</v>
      </c>
    </row>
    <row r="2266" spans="2:26" x14ac:dyDescent="0.25">
      <c r="C2266" t="s">
        <v>75</v>
      </c>
      <c r="L2266" s="12">
        <v>77.837555161133281</v>
      </c>
      <c r="M2266" s="12">
        <v>80.392145219764757</v>
      </c>
      <c r="N2266" s="12">
        <v>82.406258370862844</v>
      </c>
      <c r="O2266" s="12">
        <v>81.565483764239389</v>
      </c>
      <c r="P2266" s="12">
        <v>82.983907765847562</v>
      </c>
      <c r="Q2266" s="12">
        <v>89.878649815499372</v>
      </c>
      <c r="R2266" s="12">
        <v>96.248383546682362</v>
      </c>
      <c r="S2266" s="12">
        <v>98.340341812734536</v>
      </c>
      <c r="T2266" s="12">
        <v>95.911248270014781</v>
      </c>
      <c r="U2266" s="12">
        <v>98.683086654518817</v>
      </c>
      <c r="V2266" s="12">
        <v>101.09666252700463</v>
      </c>
      <c r="W2266" s="12">
        <v>111.65058785030503</v>
      </c>
      <c r="X2266" s="12">
        <v>113.69583777472509</v>
      </c>
      <c r="Y2266" s="12">
        <v>112.7438170354507</v>
      </c>
      <c r="Z2266" s="12">
        <v>112.40967215122164</v>
      </c>
    </row>
    <row r="2267" spans="2:26" x14ac:dyDescent="0.25">
      <c r="C2267" t="s">
        <v>76</v>
      </c>
      <c r="L2267" s="12">
        <v>404.01791284768819</v>
      </c>
      <c r="M2267" s="12">
        <v>389.51449656540149</v>
      </c>
      <c r="N2267" s="12">
        <v>379.9332815194939</v>
      </c>
      <c r="O2267" s="12">
        <v>382.30431405583562</v>
      </c>
      <c r="P2267" s="12">
        <v>370.37899926031514</v>
      </c>
      <c r="Q2267" s="12">
        <v>371.29415231580259</v>
      </c>
      <c r="R2267" s="12">
        <v>372.23820601864941</v>
      </c>
      <c r="S2267" s="12">
        <v>368.35781001263445</v>
      </c>
      <c r="T2267" s="12">
        <v>364.15802067531956</v>
      </c>
      <c r="U2267" s="12">
        <v>356.1725391443066</v>
      </c>
      <c r="V2267" s="12">
        <v>349.05703241633239</v>
      </c>
      <c r="W2267" s="12">
        <v>345.83261267627722</v>
      </c>
      <c r="X2267" s="12">
        <v>344.42344264608522</v>
      </c>
      <c r="Y2267" s="12">
        <v>343.20321598218982</v>
      </c>
      <c r="Z2267" s="12">
        <v>342.59902509710719</v>
      </c>
    </row>
    <row r="2268" spans="2:26" x14ac:dyDescent="0.25">
      <c r="C2268" t="s">
        <v>77</v>
      </c>
      <c r="L2268" s="12">
        <v>311.73476942054367</v>
      </c>
      <c r="M2268" s="12">
        <v>315.20326199812985</v>
      </c>
      <c r="N2268" s="12">
        <v>324.07043324133264</v>
      </c>
      <c r="O2268" s="12">
        <v>323.89001372443937</v>
      </c>
      <c r="P2268" s="12">
        <v>323.34259089454821</v>
      </c>
      <c r="Q2268" s="12">
        <v>329.06315544796934</v>
      </c>
      <c r="R2268" s="12">
        <v>334.28635112687891</v>
      </c>
      <c r="S2268" s="12">
        <v>337.68825117678477</v>
      </c>
      <c r="T2268" s="12">
        <v>338.30079386502922</v>
      </c>
      <c r="U2268" s="12">
        <v>340.99627920218978</v>
      </c>
      <c r="V2268" s="12">
        <v>346.29926812344161</v>
      </c>
      <c r="W2268" s="12">
        <v>350.82143123595671</v>
      </c>
      <c r="X2268" s="12">
        <v>355.58182360734872</v>
      </c>
      <c r="Y2268" s="12">
        <v>357.46094542071859</v>
      </c>
      <c r="Z2268" s="12">
        <v>357.93490039602352</v>
      </c>
    </row>
    <row r="2269" spans="2:26" x14ac:dyDescent="0.25">
      <c r="C2269" t="s">
        <v>78</v>
      </c>
      <c r="L2269" s="12">
        <v>164.11382013564418</v>
      </c>
      <c r="M2269" s="12">
        <v>171.2637164627007</v>
      </c>
      <c r="N2269" s="12">
        <v>173.43419402757488</v>
      </c>
      <c r="O2269" s="12">
        <v>176.18718341451785</v>
      </c>
      <c r="P2269" s="12">
        <v>189.02448004388563</v>
      </c>
      <c r="Q2269" s="12">
        <v>192.17640183292988</v>
      </c>
      <c r="R2269" s="12">
        <v>199.71310373718489</v>
      </c>
      <c r="S2269" s="12">
        <v>201.5400180908002</v>
      </c>
      <c r="T2269" s="12">
        <v>206.2656041363359</v>
      </c>
      <c r="U2269" s="12">
        <v>212.55519405566389</v>
      </c>
      <c r="V2269" s="12">
        <v>218.30966625086836</v>
      </c>
      <c r="W2269" s="12">
        <v>221.69401143719679</v>
      </c>
      <c r="X2269" s="12">
        <v>224.46594142968218</v>
      </c>
      <c r="Y2269" s="12">
        <v>229.02586643107873</v>
      </c>
      <c r="Z2269" s="12">
        <v>232.19554637905082</v>
      </c>
    </row>
    <row r="2270" spans="2:26" x14ac:dyDescent="0.25">
      <c r="C2270" t="s">
        <v>93</v>
      </c>
      <c r="L2270" s="12">
        <v>41.650047860126591</v>
      </c>
      <c r="M2270" s="12">
        <v>41.056420752361191</v>
      </c>
      <c r="N2270" s="12">
        <v>38.657373039927769</v>
      </c>
      <c r="O2270" s="12">
        <v>51.368244459897078</v>
      </c>
      <c r="P2270" s="12">
        <v>48.01005076880493</v>
      </c>
      <c r="Q2270" s="12">
        <v>49.528421317685158</v>
      </c>
      <c r="R2270" s="12">
        <v>48.831709273341076</v>
      </c>
      <c r="S2270" s="12">
        <v>48.221752844098667</v>
      </c>
      <c r="T2270" s="12">
        <v>48.706807960954443</v>
      </c>
      <c r="U2270" s="12">
        <v>50.030676154778732</v>
      </c>
      <c r="V2270" s="12">
        <v>48.735922307257169</v>
      </c>
      <c r="W2270" s="12">
        <v>47.738426665447392</v>
      </c>
      <c r="X2270" s="12">
        <v>46.627084840685583</v>
      </c>
      <c r="Y2270" s="12">
        <v>45.694376139477747</v>
      </c>
      <c r="Z2270" s="12">
        <v>41.009917156618009</v>
      </c>
    </row>
    <row r="2271" spans="2:26" s="65" customFormat="1" x14ac:dyDescent="0.25">
      <c r="B2271" s="65" t="s">
        <v>224</v>
      </c>
      <c r="L2271" s="66">
        <v>1274.5518208980345</v>
      </c>
      <c r="M2271" s="66">
        <v>1272.2831187846377</v>
      </c>
      <c r="N2271" s="66">
        <v>1269.8480660129687</v>
      </c>
      <c r="O2271" s="66">
        <v>1284.3238154356866</v>
      </c>
      <c r="P2271" s="66">
        <v>1279.6829711182727</v>
      </c>
      <c r="Q2271" s="66">
        <v>1296.6602271667937</v>
      </c>
      <c r="R2271" s="66">
        <v>1314.0429986261854</v>
      </c>
      <c r="S2271" s="66">
        <v>1311.79896442515</v>
      </c>
      <c r="T2271" s="66">
        <v>1310.2415750929054</v>
      </c>
      <c r="U2271" s="66">
        <v>1308.1222629339129</v>
      </c>
      <c r="V2271" s="66">
        <v>1307.0219157994295</v>
      </c>
      <c r="W2271" s="66">
        <v>1306.5945899768301</v>
      </c>
      <c r="X2271" s="66">
        <v>1306.2287644706428</v>
      </c>
      <c r="Y2271" s="66">
        <v>1304.85861107445</v>
      </c>
      <c r="Z2271" s="66">
        <v>1297.5863291271417</v>
      </c>
    </row>
    <row r="2272" spans="2:26" x14ac:dyDescent="0.25">
      <c r="B2272" t="s">
        <v>114</v>
      </c>
      <c r="C2272" t="s">
        <v>83</v>
      </c>
      <c r="L2272" s="12">
        <v>47.195811616760757</v>
      </c>
      <c r="M2272" s="12">
        <v>41.39883831629399</v>
      </c>
      <c r="N2272" s="12">
        <v>40.730873457307595</v>
      </c>
      <c r="O2272" s="12">
        <v>39.076434775369783</v>
      </c>
      <c r="P2272" s="12">
        <v>37.555478848288892</v>
      </c>
      <c r="Q2272" s="12">
        <v>39.829287904309105</v>
      </c>
      <c r="R2272" s="12">
        <v>38.594081424139141</v>
      </c>
      <c r="S2272" s="12">
        <v>36.880469847999237</v>
      </c>
      <c r="T2272" s="12">
        <v>35.065773125396753</v>
      </c>
      <c r="U2272" s="12">
        <v>34.428449623493464</v>
      </c>
      <c r="V2272" s="12">
        <v>34.204728041872272</v>
      </c>
      <c r="W2272" s="12">
        <v>34.063450515483858</v>
      </c>
      <c r="X2272" s="12">
        <v>33.850867252201283</v>
      </c>
      <c r="Y2272" s="12">
        <v>33.775702661357485</v>
      </c>
      <c r="Z2272" s="12">
        <v>33.56574087329755</v>
      </c>
    </row>
    <row r="2273" spans="2:26" x14ac:dyDescent="0.25">
      <c r="C2273" t="s">
        <v>84</v>
      </c>
      <c r="L2273" s="12">
        <v>50.446417895894463</v>
      </c>
      <c r="M2273" s="12">
        <v>50.242280517138113</v>
      </c>
      <c r="N2273" s="12">
        <v>43.933872516233926</v>
      </c>
      <c r="O2273" s="12">
        <v>41.257723426690653</v>
      </c>
      <c r="P2273" s="12">
        <v>37.391630236790121</v>
      </c>
      <c r="Q2273" s="12">
        <v>39.074601112033314</v>
      </c>
      <c r="R2273" s="12">
        <v>38.450222071039278</v>
      </c>
      <c r="S2273" s="12">
        <v>37.43484381802844</v>
      </c>
      <c r="T2273" s="12">
        <v>36.97858698218328</v>
      </c>
      <c r="U2273" s="12">
        <v>35.634157667647557</v>
      </c>
      <c r="V2273" s="12">
        <v>34.471727430988572</v>
      </c>
      <c r="W2273" s="12">
        <v>33.312686540353006</v>
      </c>
      <c r="X2273" s="12">
        <v>32.96184591594573</v>
      </c>
      <c r="Y2273" s="12">
        <v>32.811712900227263</v>
      </c>
      <c r="Z2273" s="12">
        <v>32.551426315903818</v>
      </c>
    </row>
    <row r="2274" spans="2:26" x14ac:dyDescent="0.25">
      <c r="C2274" t="s">
        <v>85</v>
      </c>
      <c r="L2274" s="12">
        <v>83.765705992423662</v>
      </c>
      <c r="M2274" s="12">
        <v>82.373556163583714</v>
      </c>
      <c r="N2274" s="12">
        <v>82.391717549630258</v>
      </c>
      <c r="O2274" s="12">
        <v>66.444332770047296</v>
      </c>
      <c r="P2274" s="12">
        <v>61.071511769536698</v>
      </c>
      <c r="Q2274" s="12">
        <v>57.941408024835141</v>
      </c>
      <c r="R2274" s="12">
        <v>54.145189792773827</v>
      </c>
      <c r="S2274" s="12">
        <v>52.208061717825821</v>
      </c>
      <c r="T2274" s="12">
        <v>49.637005203126492</v>
      </c>
      <c r="U2274" s="12">
        <v>49.633103809632601</v>
      </c>
      <c r="V2274" s="12">
        <v>48.438875270162214</v>
      </c>
      <c r="W2274" s="12">
        <v>47.887948914920358</v>
      </c>
      <c r="X2274" s="12">
        <v>46.757332515813637</v>
      </c>
      <c r="Y2274" s="12">
        <v>45.612315677353962</v>
      </c>
      <c r="Z2274" s="12">
        <v>44.716612869950275</v>
      </c>
    </row>
    <row r="2275" spans="2:26" x14ac:dyDescent="0.25">
      <c r="C2275" t="s">
        <v>81</v>
      </c>
      <c r="L2275" s="12">
        <v>93.789779967819698</v>
      </c>
      <c r="M2275" s="12">
        <v>100.79950677782065</v>
      </c>
      <c r="N2275" s="12">
        <v>104.22572776666757</v>
      </c>
      <c r="O2275" s="12">
        <v>121.94279961155596</v>
      </c>
      <c r="P2275" s="12">
        <v>129.53124918591149</v>
      </c>
      <c r="Q2275" s="12">
        <v>131.09736953311489</v>
      </c>
      <c r="R2275" s="12">
        <v>131.13555093153218</v>
      </c>
      <c r="S2275" s="12">
        <v>130.86706191202543</v>
      </c>
      <c r="T2275" s="12">
        <v>134.89084418142707</v>
      </c>
      <c r="U2275" s="12">
        <v>129.74190480764312</v>
      </c>
      <c r="V2275" s="12">
        <v>126.26753384859218</v>
      </c>
      <c r="W2275" s="12">
        <v>113.61376714161881</v>
      </c>
      <c r="X2275" s="12">
        <v>107.68995506190124</v>
      </c>
      <c r="Y2275" s="12">
        <v>104.35728377222077</v>
      </c>
      <c r="Z2275" s="12">
        <v>100.40971454404118</v>
      </c>
    </row>
    <row r="2276" spans="2:26" x14ac:dyDescent="0.25">
      <c r="C2276" t="s">
        <v>75</v>
      </c>
      <c r="L2276" s="12">
        <v>77.837555161133281</v>
      </c>
      <c r="M2276" s="12">
        <v>80.388300848404143</v>
      </c>
      <c r="N2276" s="12">
        <v>82.401225349727667</v>
      </c>
      <c r="O2276" s="12">
        <v>81.53840858485799</v>
      </c>
      <c r="P2276" s="12">
        <v>82.935374960675887</v>
      </c>
      <c r="Q2276" s="12">
        <v>90.624806359323571</v>
      </c>
      <c r="R2276" s="12">
        <v>96.367058616693768</v>
      </c>
      <c r="S2276" s="12">
        <v>98.420459674981231</v>
      </c>
      <c r="T2276" s="12">
        <v>95.894059781715512</v>
      </c>
      <c r="U2276" s="12">
        <v>98.696252994045182</v>
      </c>
      <c r="V2276" s="12">
        <v>101.06540516497607</v>
      </c>
      <c r="W2276" s="12">
        <v>111.64061306082681</v>
      </c>
      <c r="X2276" s="12">
        <v>113.6047961423065</v>
      </c>
      <c r="Y2276" s="12">
        <v>112.62251956087019</v>
      </c>
      <c r="Z2276" s="12">
        <v>112.27611787595404</v>
      </c>
    </row>
    <row r="2277" spans="2:26" x14ac:dyDescent="0.25">
      <c r="C2277" t="s">
        <v>76</v>
      </c>
      <c r="L2277" s="12">
        <v>404.01791284768819</v>
      </c>
      <c r="M2277" s="12">
        <v>389.46601999150448</v>
      </c>
      <c r="N2277" s="12">
        <v>379.8576205317857</v>
      </c>
      <c r="O2277" s="12">
        <v>381.94050075335946</v>
      </c>
      <c r="P2277" s="12">
        <v>369.90428584804044</v>
      </c>
      <c r="Q2277" s="12">
        <v>376.69716898174568</v>
      </c>
      <c r="R2277" s="12">
        <v>371.88890607273544</v>
      </c>
      <c r="S2277" s="12">
        <v>368.14380856046984</v>
      </c>
      <c r="T2277" s="12">
        <v>363.79314377992438</v>
      </c>
      <c r="U2277" s="12">
        <v>355.91047681235557</v>
      </c>
      <c r="V2277" s="12">
        <v>348.86650015277701</v>
      </c>
      <c r="W2277" s="12">
        <v>345.86446732869859</v>
      </c>
      <c r="X2277" s="12">
        <v>344.15395966136549</v>
      </c>
      <c r="Y2277" s="12">
        <v>342.89956791643186</v>
      </c>
      <c r="Z2277" s="12">
        <v>342.20248152237036</v>
      </c>
    </row>
    <row r="2278" spans="2:26" x14ac:dyDescent="0.25">
      <c r="C2278" t="s">
        <v>77</v>
      </c>
      <c r="L2278" s="12">
        <v>311.73476942054367</v>
      </c>
      <c r="M2278" s="12">
        <v>315.1921228596367</v>
      </c>
      <c r="N2278" s="12">
        <v>324.04792220911054</v>
      </c>
      <c r="O2278" s="12">
        <v>323.79155470379544</v>
      </c>
      <c r="P2278" s="12">
        <v>323.18605419210701</v>
      </c>
      <c r="Q2278" s="12">
        <v>330.64922004596923</v>
      </c>
      <c r="R2278" s="12">
        <v>334.42888009741188</v>
      </c>
      <c r="S2278" s="12">
        <v>337.77544596078724</v>
      </c>
      <c r="T2278" s="12">
        <v>338.32256663342019</v>
      </c>
      <c r="U2278" s="12">
        <v>341.06471078300842</v>
      </c>
      <c r="V2278" s="12">
        <v>346.39052550170061</v>
      </c>
      <c r="W2278" s="12">
        <v>350.96529952156948</v>
      </c>
      <c r="X2278" s="12">
        <v>355.59711729173915</v>
      </c>
      <c r="Y2278" s="12">
        <v>357.41408224671358</v>
      </c>
      <c r="Z2278" s="12">
        <v>357.86069064862858</v>
      </c>
    </row>
    <row r="2279" spans="2:26" x14ac:dyDescent="0.25">
      <c r="C2279" t="s">
        <v>78</v>
      </c>
      <c r="L2279" s="12">
        <v>164.11382013564418</v>
      </c>
      <c r="M2279" s="12">
        <v>171.25943895454003</v>
      </c>
      <c r="N2279" s="12">
        <v>173.42642880078597</v>
      </c>
      <c r="O2279" s="12">
        <v>176.15279221736643</v>
      </c>
      <c r="P2279" s="12">
        <v>188.97028582584886</v>
      </c>
      <c r="Q2279" s="12">
        <v>192.92118052618858</v>
      </c>
      <c r="R2279" s="12">
        <v>199.76499367579385</v>
      </c>
      <c r="S2279" s="12">
        <v>201.55491946254062</v>
      </c>
      <c r="T2279" s="12">
        <v>206.28984938629509</v>
      </c>
      <c r="U2279" s="12">
        <v>212.57492253118909</v>
      </c>
      <c r="V2279" s="12">
        <v>218.30955063737056</v>
      </c>
      <c r="W2279" s="12">
        <v>221.71337839066354</v>
      </c>
      <c r="X2279" s="12">
        <v>224.4699536199843</v>
      </c>
      <c r="Y2279" s="12">
        <v>229.03351919783759</v>
      </c>
      <c r="Z2279" s="12">
        <v>232.19329749766803</v>
      </c>
    </row>
    <row r="2280" spans="2:26" x14ac:dyDescent="0.25">
      <c r="C2280" t="s">
        <v>93</v>
      </c>
      <c r="L2280" s="12">
        <v>41.650047860126591</v>
      </c>
      <c r="M2280" s="12">
        <v>41.056237912964775</v>
      </c>
      <c r="N2280" s="12">
        <v>38.657202439190065</v>
      </c>
      <c r="O2280" s="12">
        <v>51.366513684668924</v>
      </c>
      <c r="P2280" s="12">
        <v>48.007908790869671</v>
      </c>
      <c r="Q2280" s="12">
        <v>49.590300343331947</v>
      </c>
      <c r="R2280" s="12">
        <v>48.843678027050828</v>
      </c>
      <c r="S2280" s="12">
        <v>48.243276402674638</v>
      </c>
      <c r="T2280" s="12">
        <v>48.709008918724578</v>
      </c>
      <c r="U2280" s="12">
        <v>50.021901130796159</v>
      </c>
      <c r="V2280" s="12">
        <v>48.754652219803084</v>
      </c>
      <c r="W2280" s="12">
        <v>47.745239054582854</v>
      </c>
      <c r="X2280" s="12">
        <v>46.619905748019107</v>
      </c>
      <c r="Y2280" s="12">
        <v>45.696777830257119</v>
      </c>
      <c r="Z2280" s="12">
        <v>41.000700561233955</v>
      </c>
    </row>
    <row r="2281" spans="2:26" s="64" customFormat="1" x14ac:dyDescent="0.25">
      <c r="B2281" s="64" t="s">
        <v>225</v>
      </c>
      <c r="L2281" s="67">
        <v>1274.5518208980345</v>
      </c>
      <c r="M2281" s="67">
        <v>1272.1763023418866</v>
      </c>
      <c r="N2281" s="67">
        <v>1269.6725906204392</v>
      </c>
      <c r="O2281" s="67">
        <v>1283.5110605277118</v>
      </c>
      <c r="P2281" s="67">
        <v>1278.5537796580691</v>
      </c>
      <c r="Q2281" s="67">
        <v>1308.4253428308516</v>
      </c>
      <c r="R2281" s="67">
        <v>1313.6185607091702</v>
      </c>
      <c r="S2281" s="67">
        <v>1311.5283473573324</v>
      </c>
      <c r="T2281" s="67">
        <v>1309.5808379922132</v>
      </c>
      <c r="U2281" s="67">
        <v>1307.7058801598109</v>
      </c>
      <c r="V2281" s="67">
        <v>1306.7694982682428</v>
      </c>
      <c r="W2281" s="67">
        <v>1306.8068504687176</v>
      </c>
      <c r="X2281" s="67">
        <v>1305.7057332092766</v>
      </c>
      <c r="Y2281" s="67">
        <v>1304.22348176327</v>
      </c>
      <c r="Z2281" s="67">
        <v>1296.7767827090479</v>
      </c>
    </row>
  </sheetData>
  <autoFilter ref="A1:Z2281" xr:uid="{429F26B0-3158-48C6-8D38-A791277EA449}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ACD0-6F78-40B2-A369-259BBD674BBD}">
  <sheetPr>
    <tabColor theme="8" tint="0.59999389629810485"/>
  </sheetPr>
  <dimension ref="A2:AT41"/>
  <sheetViews>
    <sheetView zoomScale="55" zoomScaleNormal="55" workbookViewId="0">
      <selection activeCell="H25" sqref="H25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65</v>
      </c>
      <c r="C3" s="11">
        <v>69</v>
      </c>
      <c r="D3" s="11">
        <v>59</v>
      </c>
      <c r="E3" s="11">
        <v>67</v>
      </c>
      <c r="F3" s="11">
        <v>64</v>
      </c>
      <c r="G3" s="11">
        <v>72</v>
      </c>
      <c r="H3" s="11">
        <v>64</v>
      </c>
      <c r="I3" s="11">
        <v>48</v>
      </c>
      <c r="J3" s="12">
        <v>45.510185582692714</v>
      </c>
      <c r="K3" s="12">
        <v>47.598891555890766</v>
      </c>
      <c r="L3" s="12">
        <v>48.97902279212849</v>
      </c>
      <c r="M3" s="12">
        <v>47.31046719466967</v>
      </c>
      <c r="N3" s="12">
        <v>45.557418306862267</v>
      </c>
      <c r="O3" s="12">
        <v>44.211284157882503</v>
      </c>
      <c r="P3" s="12">
        <v>44.176987677147238</v>
      </c>
      <c r="Q3" s="12">
        <v>43.484247249954294</v>
      </c>
      <c r="R3" s="12">
        <v>42.695204727949552</v>
      </c>
      <c r="S3" s="12">
        <v>41.49451722676033</v>
      </c>
      <c r="T3" s="12">
        <v>41.559956384228769</v>
      </c>
      <c r="U3" s="12">
        <v>41.31633543748886</v>
      </c>
      <c r="V3" s="12">
        <v>40.578419654214144</v>
      </c>
      <c r="W3" s="12">
        <v>40.511750029906196</v>
      </c>
      <c r="X3" s="12">
        <v>39.493555075422144</v>
      </c>
      <c r="Z3" s="1">
        <f t="shared" ref="Z3:Z41" si="0">N3-I3</f>
        <v>-2.4425816931377327</v>
      </c>
      <c r="AA3" s="1">
        <f t="shared" ref="AA3:AA41" si="1">S3-I3</f>
        <v>-6.5054827732396703</v>
      </c>
      <c r="AB3" s="1">
        <f t="shared" ref="AB3:AB41" si="2">X3-I3</f>
        <v>-8.5064449245778562</v>
      </c>
    </row>
    <row r="4" spans="1:46" x14ac:dyDescent="0.25">
      <c r="A4" s="8" t="s">
        <v>60</v>
      </c>
      <c r="B4" s="11">
        <v>64</v>
      </c>
      <c r="C4" s="11">
        <v>61</v>
      </c>
      <c r="D4" s="11">
        <v>67</v>
      </c>
      <c r="E4" s="11">
        <v>53</v>
      </c>
      <c r="F4" s="11">
        <v>64</v>
      </c>
      <c r="G4" s="11">
        <v>65</v>
      </c>
      <c r="H4" s="11">
        <v>64</v>
      </c>
      <c r="I4" s="11">
        <v>56</v>
      </c>
      <c r="J4" s="12">
        <v>54.577433378253211</v>
      </c>
      <c r="K4" s="12">
        <v>51.119688506004735</v>
      </c>
      <c r="L4" s="12">
        <v>61.163920017076343</v>
      </c>
      <c r="M4" s="12">
        <v>90.858325198950752</v>
      </c>
      <c r="N4" s="12">
        <v>73.831163408802041</v>
      </c>
      <c r="O4" s="12">
        <v>61.534979245083221</v>
      </c>
      <c r="P4" s="12">
        <v>51.037054522528379</v>
      </c>
      <c r="Q4" s="12">
        <v>51.065519041857939</v>
      </c>
      <c r="R4" s="12">
        <v>50.657997960984112</v>
      </c>
      <c r="S4" s="12">
        <v>49.760157547363981</v>
      </c>
      <c r="T4" s="12">
        <v>50.092475902639947</v>
      </c>
      <c r="U4" s="12">
        <v>50.142774400075581</v>
      </c>
      <c r="V4" s="12">
        <v>49.502903571907446</v>
      </c>
      <c r="W4" s="12">
        <v>49.590983543132651</v>
      </c>
      <c r="X4" s="12">
        <v>48.405946856980933</v>
      </c>
      <c r="Z4" s="1">
        <f t="shared" si="0"/>
        <v>17.831163408802041</v>
      </c>
      <c r="AA4" s="1">
        <f t="shared" si="1"/>
        <v>-6.2398424526360188</v>
      </c>
      <c r="AB4" s="1">
        <f t="shared" si="2"/>
        <v>-7.5940531430190674</v>
      </c>
    </row>
    <row r="5" spans="1:46" x14ac:dyDescent="0.25">
      <c r="A5" s="8" t="s">
        <v>59</v>
      </c>
      <c r="B5" s="11">
        <v>13</v>
      </c>
      <c r="C5" s="11">
        <v>10</v>
      </c>
      <c r="D5" s="11">
        <v>11</v>
      </c>
      <c r="E5" s="11">
        <v>14</v>
      </c>
      <c r="F5" s="11">
        <v>28</v>
      </c>
      <c r="G5" s="11">
        <v>21</v>
      </c>
      <c r="H5" s="11">
        <v>21</v>
      </c>
      <c r="I5" s="11">
        <v>23</v>
      </c>
      <c r="J5" s="12">
        <v>24.581883700959349</v>
      </c>
      <c r="K5" s="12">
        <v>27.38319254511579</v>
      </c>
      <c r="L5" s="12">
        <v>27.460784439603522</v>
      </c>
      <c r="M5" s="12">
        <v>26.75360022066085</v>
      </c>
      <c r="N5" s="12">
        <v>25.814098355619798</v>
      </c>
      <c r="O5" s="12">
        <v>25.134585341751659</v>
      </c>
      <c r="P5" s="12">
        <v>24.457980727889513</v>
      </c>
      <c r="Q5" s="12">
        <v>23.66172300525939</v>
      </c>
      <c r="R5" s="12">
        <v>22.731334979866318</v>
      </c>
      <c r="S5" s="12">
        <v>22.044975734062</v>
      </c>
      <c r="T5" s="12">
        <v>21.535110695621107</v>
      </c>
      <c r="U5" s="12">
        <v>21.032568059860182</v>
      </c>
      <c r="V5" s="12">
        <v>20.35284538684375</v>
      </c>
      <c r="W5" s="12">
        <v>20.102713165950224</v>
      </c>
      <c r="X5" s="12">
        <v>19.637951357718208</v>
      </c>
      <c r="Z5" s="1">
        <f t="shared" si="0"/>
        <v>2.814098355619798</v>
      </c>
      <c r="AA5" s="1">
        <f t="shared" si="1"/>
        <v>-0.95502426593800038</v>
      </c>
      <c r="AB5" s="1">
        <f t="shared" si="2"/>
        <v>-3.3620486422817919</v>
      </c>
    </row>
    <row r="6" spans="1:46" x14ac:dyDescent="0.25">
      <c r="A6" s="8" t="s">
        <v>58</v>
      </c>
      <c r="B6" s="11">
        <v>51</v>
      </c>
      <c r="C6" s="11">
        <v>51</v>
      </c>
      <c r="D6" s="11">
        <v>64</v>
      </c>
      <c r="E6" s="11">
        <v>71</v>
      </c>
      <c r="F6" s="11">
        <v>85</v>
      </c>
      <c r="G6" s="11">
        <v>91</v>
      </c>
      <c r="H6" s="11">
        <v>80</v>
      </c>
      <c r="I6" s="11">
        <v>94</v>
      </c>
      <c r="J6" s="12">
        <v>87.244875646518523</v>
      </c>
      <c r="K6" s="12">
        <v>86.335126860378054</v>
      </c>
      <c r="L6" s="12">
        <v>74.244531967630564</v>
      </c>
      <c r="M6" s="12">
        <v>83.248151652193656</v>
      </c>
      <c r="N6" s="12">
        <v>99.790320101192918</v>
      </c>
      <c r="O6" s="12">
        <v>86.794623033743562</v>
      </c>
      <c r="P6" s="12">
        <v>78.007850853494674</v>
      </c>
      <c r="Q6" s="12">
        <v>69.848077809778601</v>
      </c>
      <c r="R6" s="12">
        <v>86.243016431524438</v>
      </c>
      <c r="S6" s="12">
        <v>78.72705499020887</v>
      </c>
      <c r="T6" s="12">
        <v>75.341981295752305</v>
      </c>
      <c r="U6" s="12">
        <v>69.848702760967797</v>
      </c>
      <c r="V6" s="12">
        <v>69.116232451969381</v>
      </c>
      <c r="W6" s="12">
        <v>69.397663110648352</v>
      </c>
      <c r="X6" s="12">
        <v>67.853018940434495</v>
      </c>
      <c r="Z6" s="1">
        <f t="shared" si="0"/>
        <v>5.7903201011929184</v>
      </c>
      <c r="AA6" s="1">
        <f t="shared" si="1"/>
        <v>-15.27294500979113</v>
      </c>
      <c r="AB6" s="1">
        <f t="shared" si="2"/>
        <v>-26.146981059565505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28</v>
      </c>
      <c r="C7" s="11">
        <v>35</v>
      </c>
      <c r="D7" s="11">
        <v>37</v>
      </c>
      <c r="E7" s="11">
        <v>51</v>
      </c>
      <c r="F7" s="11">
        <v>50</v>
      </c>
      <c r="G7" s="11">
        <v>50</v>
      </c>
      <c r="H7" s="11">
        <v>47</v>
      </c>
      <c r="I7" s="11">
        <v>47</v>
      </c>
      <c r="J7" s="12">
        <v>48.469542006224692</v>
      </c>
      <c r="K7" s="12">
        <v>42.749324430995074</v>
      </c>
      <c r="L7" s="12">
        <v>43.805187196883551</v>
      </c>
      <c r="M7" s="12">
        <v>42.732213490255148</v>
      </c>
      <c r="N7" s="12">
        <v>41.756618910072199</v>
      </c>
      <c r="O7" s="12">
        <v>41.017739869981384</v>
      </c>
      <c r="P7" s="12">
        <v>40.569682522646829</v>
      </c>
      <c r="Q7" s="12">
        <v>39.812697070107447</v>
      </c>
      <c r="R7" s="12">
        <v>39.079421218037879</v>
      </c>
      <c r="S7" s="12">
        <v>38.53678719518534</v>
      </c>
      <c r="T7" s="12">
        <v>38.255913959442836</v>
      </c>
      <c r="U7" s="12">
        <v>37.864023853104371</v>
      </c>
      <c r="V7" s="12">
        <v>37.28635766978104</v>
      </c>
      <c r="W7" s="12">
        <v>37.052137663868933</v>
      </c>
      <c r="X7" s="12">
        <v>36.545957945942661</v>
      </c>
      <c r="Z7" s="1">
        <f t="shared" si="0"/>
        <v>-5.2433810899278015</v>
      </c>
      <c r="AA7" s="1">
        <f t="shared" si="1"/>
        <v>-8.4632128048146598</v>
      </c>
      <c r="AB7" s="1">
        <f t="shared" si="2"/>
        <v>-10.454042054057339</v>
      </c>
    </row>
    <row r="8" spans="1:46" x14ac:dyDescent="0.25">
      <c r="A8" s="8" t="s">
        <v>56</v>
      </c>
      <c r="B8" s="11">
        <v>125</v>
      </c>
      <c r="C8" s="11">
        <v>115</v>
      </c>
      <c r="D8" s="11">
        <v>101</v>
      </c>
      <c r="E8" s="11">
        <v>102</v>
      </c>
      <c r="F8" s="11">
        <v>93</v>
      </c>
      <c r="G8" s="11">
        <v>86</v>
      </c>
      <c r="H8" s="11">
        <v>80</v>
      </c>
      <c r="I8" s="11">
        <v>72</v>
      </c>
      <c r="J8" s="12">
        <v>71.492334751827684</v>
      </c>
      <c r="K8" s="12">
        <v>75.164020103128863</v>
      </c>
      <c r="L8" s="12">
        <v>78.645950554995579</v>
      </c>
      <c r="M8" s="12">
        <v>87.986067753383423</v>
      </c>
      <c r="N8" s="12">
        <v>91.709593734178014</v>
      </c>
      <c r="O8" s="12">
        <v>86.330482823900837</v>
      </c>
      <c r="P8" s="12">
        <v>81.87887199427422</v>
      </c>
      <c r="Q8" s="12">
        <v>79.559129767903997</v>
      </c>
      <c r="R8" s="12">
        <v>80.010812232067138</v>
      </c>
      <c r="S8" s="12">
        <v>86.501522509266181</v>
      </c>
      <c r="T8" s="12">
        <v>85.40978916690915</v>
      </c>
      <c r="U8" s="12">
        <v>107.89200097176975</v>
      </c>
      <c r="V8" s="12">
        <v>97.53100593897986</v>
      </c>
      <c r="W8" s="12">
        <v>93.526876980721312</v>
      </c>
      <c r="X8" s="12">
        <v>86.304134378105289</v>
      </c>
      <c r="Z8" s="1">
        <f t="shared" si="0"/>
        <v>19.709593734178014</v>
      </c>
      <c r="AA8" s="1">
        <f t="shared" si="1"/>
        <v>14.501522509266181</v>
      </c>
      <c r="AB8" s="1">
        <f t="shared" si="2"/>
        <v>14.304134378105289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53</v>
      </c>
      <c r="C9" s="11">
        <v>51</v>
      </c>
      <c r="D9" s="11">
        <v>49</v>
      </c>
      <c r="E9" s="11">
        <v>47</v>
      </c>
      <c r="F9" s="11">
        <v>48</v>
      </c>
      <c r="G9" s="11">
        <v>58</v>
      </c>
      <c r="H9" s="11">
        <v>55</v>
      </c>
      <c r="I9" s="11">
        <v>66</v>
      </c>
      <c r="J9" s="12">
        <v>58.166571973667061</v>
      </c>
      <c r="K9" s="12">
        <v>54.670470833596312</v>
      </c>
      <c r="L9" s="12">
        <v>49.992378136270297</v>
      </c>
      <c r="M9" s="12">
        <v>47.853504374811131</v>
      </c>
      <c r="N9" s="12">
        <v>45.830272363025514</v>
      </c>
      <c r="O9" s="12">
        <v>44.468540112406345</v>
      </c>
      <c r="P9" s="12">
        <v>43.335072385045834</v>
      </c>
      <c r="Q9" s="12">
        <v>41.993139434264329</v>
      </c>
      <c r="R9" s="12">
        <v>40.63948551645521</v>
      </c>
      <c r="S9" s="12">
        <v>39.631156424551477</v>
      </c>
      <c r="T9" s="12">
        <v>39.136856254620724</v>
      </c>
      <c r="U9" s="12">
        <v>38.643585085028022</v>
      </c>
      <c r="V9" s="12">
        <v>37.813500248334705</v>
      </c>
      <c r="W9" s="12">
        <v>37.646249033352575</v>
      </c>
      <c r="X9" s="12">
        <v>36.96462805944104</v>
      </c>
      <c r="Z9" s="1">
        <f t="shared" si="0"/>
        <v>-20.169727636974486</v>
      </c>
      <c r="AA9" s="1">
        <f t="shared" si="1"/>
        <v>-26.368843575448523</v>
      </c>
      <c r="AB9" s="1">
        <f t="shared" si="2"/>
        <v>-29.03537194055896</v>
      </c>
    </row>
    <row r="10" spans="1:46" x14ac:dyDescent="0.25">
      <c r="A10" s="8" t="s">
        <v>54</v>
      </c>
      <c r="B10" s="11">
        <v>53</v>
      </c>
      <c r="C10" s="11">
        <v>55</v>
      </c>
      <c r="D10" s="11">
        <v>46</v>
      </c>
      <c r="E10" s="11">
        <v>35</v>
      </c>
      <c r="F10" s="11">
        <v>39</v>
      </c>
      <c r="G10" s="11">
        <v>43</v>
      </c>
      <c r="H10" s="11">
        <v>40</v>
      </c>
      <c r="I10" s="11">
        <v>36</v>
      </c>
      <c r="J10" s="12">
        <v>37.93707972706401</v>
      </c>
      <c r="K10" s="12">
        <v>40.296755661718066</v>
      </c>
      <c r="L10" s="12">
        <v>40.46493682875311</v>
      </c>
      <c r="M10" s="12">
        <v>40.20240484955805</v>
      </c>
      <c r="N10" s="12">
        <v>39.938071852443144</v>
      </c>
      <c r="O10" s="12">
        <v>39.968265802912143</v>
      </c>
      <c r="P10" s="12">
        <v>40.245980031793067</v>
      </c>
      <c r="Q10" s="12">
        <v>40.27754974730648</v>
      </c>
      <c r="R10" s="12">
        <v>40.160362918514117</v>
      </c>
      <c r="S10" s="12">
        <v>40.236670471696328</v>
      </c>
      <c r="T10" s="12">
        <v>40.516863658530625</v>
      </c>
      <c r="U10" s="12">
        <v>40.753099971095011</v>
      </c>
      <c r="V10" s="12">
        <v>40.584482941389552</v>
      </c>
      <c r="W10" s="12">
        <v>40.771832809638155</v>
      </c>
      <c r="X10" s="12">
        <v>40.42043219743443</v>
      </c>
      <c r="Z10" s="1">
        <f t="shared" si="0"/>
        <v>3.9380718524431444</v>
      </c>
      <c r="AA10" s="1">
        <f t="shared" si="1"/>
        <v>4.2366704716963284</v>
      </c>
      <c r="AB10" s="1">
        <f t="shared" si="2"/>
        <v>4.4204321974344296</v>
      </c>
    </row>
    <row r="11" spans="1:46" x14ac:dyDescent="0.25">
      <c r="A11" s="8" t="s">
        <v>53</v>
      </c>
      <c r="B11" s="11">
        <v>251</v>
      </c>
      <c r="C11" s="11">
        <v>276</v>
      </c>
      <c r="D11" s="11">
        <v>254</v>
      </c>
      <c r="E11" s="11">
        <v>238</v>
      </c>
      <c r="F11" s="11">
        <v>224</v>
      </c>
      <c r="G11" s="11">
        <v>230</v>
      </c>
      <c r="H11" s="11">
        <v>207</v>
      </c>
      <c r="I11" s="11">
        <v>202</v>
      </c>
      <c r="J11" s="12">
        <v>194.94958265587113</v>
      </c>
      <c r="K11" s="12">
        <v>178.35438192751849</v>
      </c>
      <c r="L11" s="12">
        <v>170.05611432195465</v>
      </c>
      <c r="M11" s="12">
        <v>167.51254649719567</v>
      </c>
      <c r="N11" s="12">
        <v>164.10389508963169</v>
      </c>
      <c r="O11" s="12">
        <v>162.42369086404585</v>
      </c>
      <c r="P11" s="12">
        <v>164.6098706523039</v>
      </c>
      <c r="Q11" s="12">
        <v>164.38293403862832</v>
      </c>
      <c r="R11" s="12">
        <v>163.1509189840942</v>
      </c>
      <c r="S11" s="12">
        <v>160.33124046119411</v>
      </c>
      <c r="T11" s="12">
        <v>165.92351361070519</v>
      </c>
      <c r="U11" s="12">
        <v>164.5764435905904</v>
      </c>
      <c r="V11" s="12">
        <v>161.474599984565</v>
      </c>
      <c r="W11" s="12">
        <v>160.5878397281268</v>
      </c>
      <c r="X11" s="12">
        <v>156.90973191103728</v>
      </c>
      <c r="Z11" s="1">
        <f t="shared" si="0"/>
        <v>-37.896104910368308</v>
      </c>
      <c r="AA11" s="1">
        <f t="shared" si="1"/>
        <v>-41.668759538805887</v>
      </c>
      <c r="AB11" s="1">
        <f t="shared" si="2"/>
        <v>-45.090268088962716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16</v>
      </c>
      <c r="C12" s="11">
        <v>17</v>
      </c>
      <c r="D12" s="11">
        <v>18</v>
      </c>
      <c r="E12" s="11">
        <v>23</v>
      </c>
      <c r="F12" s="11">
        <v>25</v>
      </c>
      <c r="G12" s="11">
        <v>22</v>
      </c>
      <c r="H12" s="11">
        <v>18</v>
      </c>
      <c r="I12" s="11">
        <v>15</v>
      </c>
      <c r="J12" s="12">
        <v>15.695214564307268</v>
      </c>
      <c r="K12" s="12">
        <v>15.538741424513976</v>
      </c>
      <c r="L12" s="12">
        <v>15.226240827798124</v>
      </c>
      <c r="M12" s="12">
        <v>15.456755126003191</v>
      </c>
      <c r="N12" s="12">
        <v>15.827730558394745</v>
      </c>
      <c r="O12" s="12">
        <v>16.386603823741122</v>
      </c>
      <c r="P12" s="12">
        <v>17.051595492136052</v>
      </c>
      <c r="Q12" s="12">
        <v>17.525104319084274</v>
      </c>
      <c r="R12" s="12">
        <v>17.905495629857164</v>
      </c>
      <c r="S12" s="12">
        <v>18.322784581545783</v>
      </c>
      <c r="T12" s="12">
        <v>18.856465187629247</v>
      </c>
      <c r="U12" s="12">
        <v>19.228181564508539</v>
      </c>
      <c r="V12" s="12">
        <v>19.358412731222863</v>
      </c>
      <c r="W12" s="12">
        <v>19.69395296883971</v>
      </c>
      <c r="X12" s="12">
        <v>19.7045144369879</v>
      </c>
      <c r="Z12" s="1">
        <f t="shared" si="0"/>
        <v>0.82773055839474452</v>
      </c>
      <c r="AA12" s="1">
        <f t="shared" si="1"/>
        <v>3.3227845815457826</v>
      </c>
      <c r="AB12" s="1">
        <f t="shared" si="2"/>
        <v>4.7045144369878997</v>
      </c>
    </row>
    <row r="13" spans="1:46" x14ac:dyDescent="0.25">
      <c r="A13" s="8" t="s">
        <v>51</v>
      </c>
      <c r="B13" s="11">
        <v>37</v>
      </c>
      <c r="C13" s="11">
        <v>31</v>
      </c>
      <c r="D13" s="11">
        <v>40</v>
      </c>
      <c r="E13" s="11">
        <v>38</v>
      </c>
      <c r="F13" s="11">
        <v>38</v>
      </c>
      <c r="G13" s="11">
        <v>35</v>
      </c>
      <c r="H13" s="11">
        <v>36</v>
      </c>
      <c r="I13" s="11">
        <v>30</v>
      </c>
      <c r="J13" s="12">
        <v>30.15694707820473</v>
      </c>
      <c r="K13" s="12">
        <v>29.836828869874214</v>
      </c>
      <c r="L13" s="12">
        <v>34.017048949705561</v>
      </c>
      <c r="M13" s="12">
        <v>33.82490552322745</v>
      </c>
      <c r="N13" s="12">
        <v>33.792651244047107</v>
      </c>
      <c r="O13" s="12">
        <v>34.02352658957637</v>
      </c>
      <c r="P13" s="12">
        <v>34.569287567987004</v>
      </c>
      <c r="Q13" s="12">
        <v>34.620394718245983</v>
      </c>
      <c r="R13" s="12">
        <v>34.629307023634141</v>
      </c>
      <c r="S13" s="12">
        <v>34.693966891374671</v>
      </c>
      <c r="T13" s="12">
        <v>35.180442129979198</v>
      </c>
      <c r="U13" s="12">
        <v>35.371005874717781</v>
      </c>
      <c r="V13" s="12">
        <v>35.181056042791155</v>
      </c>
      <c r="W13" s="12">
        <v>35.431905368275977</v>
      </c>
      <c r="X13" s="12">
        <v>35.198213011159069</v>
      </c>
      <c r="Z13" s="1">
        <f t="shared" si="0"/>
        <v>3.7926512440471072</v>
      </c>
      <c r="AA13" s="1">
        <f t="shared" si="1"/>
        <v>4.6939668913746715</v>
      </c>
      <c r="AB13" s="1">
        <f t="shared" si="2"/>
        <v>5.1982130111590692</v>
      </c>
    </row>
    <row r="14" spans="1:46" x14ac:dyDescent="0.25">
      <c r="A14" s="8" t="s">
        <v>50</v>
      </c>
      <c r="B14" s="11">
        <v>124</v>
      </c>
      <c r="C14" s="11">
        <v>107</v>
      </c>
      <c r="D14" s="11">
        <v>118</v>
      </c>
      <c r="E14" s="11">
        <v>134</v>
      </c>
      <c r="F14" s="11">
        <v>121</v>
      </c>
      <c r="G14" s="11">
        <v>120</v>
      </c>
      <c r="H14" s="11">
        <v>124</v>
      </c>
      <c r="I14" s="11">
        <v>115</v>
      </c>
      <c r="J14" s="12">
        <v>143.54741261097163</v>
      </c>
      <c r="K14" s="12">
        <v>137.45223644720289</v>
      </c>
      <c r="L14" s="12">
        <v>146.56459624326931</v>
      </c>
      <c r="M14" s="12">
        <v>116.06116028569856</v>
      </c>
      <c r="N14" s="12">
        <v>115.89240053836734</v>
      </c>
      <c r="O14" s="12">
        <v>116.42421106325381</v>
      </c>
      <c r="P14" s="12">
        <v>117.56750997888538</v>
      </c>
      <c r="Q14" s="12">
        <v>117.80154522096626</v>
      </c>
      <c r="R14" s="12">
        <v>118.08327904912011</v>
      </c>
      <c r="S14" s="12">
        <v>118.78240436716038</v>
      </c>
      <c r="T14" s="12">
        <v>120.0398520670919</v>
      </c>
      <c r="U14" s="12">
        <v>120.65202670959374</v>
      </c>
      <c r="V14" s="12">
        <v>120.17519529599171</v>
      </c>
      <c r="W14" s="12">
        <v>120.57490899184081</v>
      </c>
      <c r="X14" s="12">
        <v>119.62720207417698</v>
      </c>
      <c r="Z14" s="1">
        <f t="shared" si="0"/>
        <v>0.89240053836734035</v>
      </c>
      <c r="AA14" s="1">
        <f t="shared" si="1"/>
        <v>3.7824043671603818</v>
      </c>
      <c r="AB14" s="1">
        <f t="shared" si="2"/>
        <v>4.6272020741769779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40</v>
      </c>
      <c r="C15" s="11">
        <v>36</v>
      </c>
      <c r="D15" s="11">
        <v>43</v>
      </c>
      <c r="E15" s="11">
        <v>47</v>
      </c>
      <c r="F15" s="11">
        <v>51</v>
      </c>
      <c r="G15" s="11">
        <v>51</v>
      </c>
      <c r="H15" s="11">
        <v>48</v>
      </c>
      <c r="I15" s="11">
        <v>38</v>
      </c>
      <c r="J15" s="12">
        <v>39.601279579070152</v>
      </c>
      <c r="K15" s="12">
        <v>42.123335921069717</v>
      </c>
      <c r="L15" s="12">
        <v>43.731852548986105</v>
      </c>
      <c r="M15" s="12">
        <v>42.451533711712372</v>
      </c>
      <c r="N15" s="12">
        <v>41.473077160585134</v>
      </c>
      <c r="O15" s="12">
        <v>57.267034342785337</v>
      </c>
      <c r="P15" s="12">
        <v>51.054254842517416</v>
      </c>
      <c r="Q15" s="12">
        <v>46.901216459551293</v>
      </c>
      <c r="R15" s="12">
        <v>41.466388459781925</v>
      </c>
      <c r="S15" s="12">
        <v>41.519608966398252</v>
      </c>
      <c r="T15" s="12">
        <v>42.062944150289944</v>
      </c>
      <c r="U15" s="12">
        <v>42.401131817832081</v>
      </c>
      <c r="V15" s="12">
        <v>42.318977880862121</v>
      </c>
      <c r="W15" s="12">
        <v>42.77159161997966</v>
      </c>
      <c r="X15" s="12">
        <v>42.528930119192751</v>
      </c>
      <c r="Z15" s="1">
        <f t="shared" si="0"/>
        <v>3.4730771605851345</v>
      </c>
      <c r="AA15" s="1">
        <f t="shared" si="1"/>
        <v>3.5196089663982519</v>
      </c>
      <c r="AB15" s="1">
        <f t="shared" si="2"/>
        <v>4.5289301191927507</v>
      </c>
    </row>
    <row r="16" spans="1:46" x14ac:dyDescent="0.25">
      <c r="A16" s="8" t="s">
        <v>48</v>
      </c>
      <c r="B16" s="11">
        <v>127</v>
      </c>
      <c r="C16" s="11">
        <v>132</v>
      </c>
      <c r="D16" s="11">
        <v>125</v>
      </c>
      <c r="E16" s="11">
        <v>130</v>
      </c>
      <c r="F16" s="11">
        <v>110</v>
      </c>
      <c r="G16" s="11">
        <v>111</v>
      </c>
      <c r="H16" s="11">
        <v>103</v>
      </c>
      <c r="I16" s="11">
        <v>110</v>
      </c>
      <c r="J16" s="12">
        <v>126.49956323582168</v>
      </c>
      <c r="K16" s="12">
        <v>112.77813469159072</v>
      </c>
      <c r="L16" s="12">
        <v>108.47781413406885</v>
      </c>
      <c r="M16" s="12">
        <v>77.487006491925953</v>
      </c>
      <c r="N16" s="12">
        <v>76.765276068489214</v>
      </c>
      <c r="O16" s="12">
        <v>117.60985904441108</v>
      </c>
      <c r="P16" s="12">
        <v>133.57142259997551</v>
      </c>
      <c r="Q16" s="12">
        <v>136.66743432765338</v>
      </c>
      <c r="R16" s="12">
        <v>132.05981074612649</v>
      </c>
      <c r="S16" s="12">
        <v>115.63105296282544</v>
      </c>
      <c r="T16" s="12">
        <v>105.84942549615852</v>
      </c>
      <c r="U16" s="12">
        <v>100.4816329130195</v>
      </c>
      <c r="V16" s="12">
        <v>100.18303449689154</v>
      </c>
      <c r="W16" s="12">
        <v>113.25085155558055</v>
      </c>
      <c r="X16" s="12">
        <v>108.74746961630871</v>
      </c>
      <c r="Z16" s="1">
        <f t="shared" si="0"/>
        <v>-33.234723931510786</v>
      </c>
      <c r="AA16" s="1">
        <f t="shared" si="1"/>
        <v>5.6310529628254358</v>
      </c>
      <c r="AB16" s="1">
        <f t="shared" si="2"/>
        <v>-1.252530383691294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35</v>
      </c>
      <c r="C17" s="11">
        <v>39</v>
      </c>
      <c r="D17" s="11">
        <v>38</v>
      </c>
      <c r="E17" s="11">
        <v>39</v>
      </c>
      <c r="F17" s="11">
        <v>39</v>
      </c>
      <c r="G17" s="11">
        <v>41</v>
      </c>
      <c r="H17" s="11">
        <v>37</v>
      </c>
      <c r="I17" s="11">
        <v>43</v>
      </c>
      <c r="J17" s="12">
        <v>46.738509018183251</v>
      </c>
      <c r="K17" s="12">
        <v>44.978561916333597</v>
      </c>
      <c r="L17" s="12">
        <v>47.204874776611682</v>
      </c>
      <c r="M17" s="12">
        <v>45.426813059253604</v>
      </c>
      <c r="N17" s="12">
        <v>45.740313208494356</v>
      </c>
      <c r="O17" s="12">
        <v>46.37396408269322</v>
      </c>
      <c r="P17" s="12">
        <v>47.042824048465981</v>
      </c>
      <c r="Q17" s="12">
        <v>47.285301386473982</v>
      </c>
      <c r="R17" s="12">
        <v>47.437647498135469</v>
      </c>
      <c r="S17" s="12">
        <v>47.757879128232375</v>
      </c>
      <c r="T17" s="12">
        <v>48.283901426955971</v>
      </c>
      <c r="U17" s="12">
        <v>48.566342553904832</v>
      </c>
      <c r="V17" s="12">
        <v>48.371203355665827</v>
      </c>
      <c r="W17" s="12">
        <v>48.584447717666116</v>
      </c>
      <c r="X17" s="12">
        <v>48.249983497578832</v>
      </c>
      <c r="Z17" s="1">
        <f t="shared" si="0"/>
        <v>2.7403132084943564</v>
      </c>
      <c r="AA17" s="1">
        <f t="shared" si="1"/>
        <v>4.7578791282323749</v>
      </c>
      <c r="AB17" s="1">
        <f t="shared" si="2"/>
        <v>5.2499834975788318</v>
      </c>
    </row>
    <row r="18" spans="1:46" x14ac:dyDescent="0.25">
      <c r="A18" s="8" t="s">
        <v>46</v>
      </c>
      <c r="B18" s="11">
        <v>85</v>
      </c>
      <c r="C18" s="11">
        <v>88</v>
      </c>
      <c r="D18" s="11">
        <v>92</v>
      </c>
      <c r="E18" s="11">
        <v>97</v>
      </c>
      <c r="F18" s="11">
        <v>87</v>
      </c>
      <c r="G18" s="11">
        <v>82</v>
      </c>
      <c r="H18" s="11">
        <v>65</v>
      </c>
      <c r="I18" s="11">
        <v>65</v>
      </c>
      <c r="J18" s="12">
        <v>60.341438908633506</v>
      </c>
      <c r="K18" s="12">
        <v>66.09168618359864</v>
      </c>
      <c r="L18" s="12">
        <v>70.275351776097608</v>
      </c>
      <c r="M18" s="12">
        <v>68.941090221016282</v>
      </c>
      <c r="N18" s="12">
        <v>67.596241515172011</v>
      </c>
      <c r="O18" s="12">
        <v>66.670944424000993</v>
      </c>
      <c r="P18" s="12">
        <v>66.244460167783046</v>
      </c>
      <c r="Q18" s="12">
        <v>65.404729803827905</v>
      </c>
      <c r="R18" s="12">
        <v>64.543385240236944</v>
      </c>
      <c r="S18" s="12">
        <v>63.842477095431754</v>
      </c>
      <c r="T18" s="12">
        <v>63.626709647024114</v>
      </c>
      <c r="U18" s="12">
        <v>63.242311388929231</v>
      </c>
      <c r="V18" s="12">
        <v>62.527575468934003</v>
      </c>
      <c r="W18" s="12">
        <v>62.423600581296284</v>
      </c>
      <c r="X18" s="12">
        <v>61.713438587123662</v>
      </c>
      <c r="Z18" s="1">
        <f t="shared" si="0"/>
        <v>2.5962415151720108</v>
      </c>
      <c r="AA18" s="1">
        <f t="shared" si="1"/>
        <v>-1.1575229045682462</v>
      </c>
      <c r="AB18" s="1">
        <f t="shared" si="2"/>
        <v>-3.2865614128763383</v>
      </c>
    </row>
    <row r="19" spans="1:46" x14ac:dyDescent="0.25">
      <c r="A19" s="8" t="s">
        <v>45</v>
      </c>
      <c r="B19" s="11">
        <v>29</v>
      </c>
      <c r="C19" s="11">
        <v>30</v>
      </c>
      <c r="D19" s="11">
        <v>24</v>
      </c>
      <c r="E19" s="11">
        <v>24</v>
      </c>
      <c r="F19" s="11">
        <v>24</v>
      </c>
      <c r="G19" s="11">
        <v>30</v>
      </c>
      <c r="H19" s="11">
        <v>33</v>
      </c>
      <c r="I19" s="11">
        <v>34</v>
      </c>
      <c r="J19" s="12">
        <v>33.349368078572041</v>
      </c>
      <c r="K19" s="12">
        <v>26.774025601813705</v>
      </c>
      <c r="L19" s="12">
        <v>24.903280690768863</v>
      </c>
      <c r="M19" s="12">
        <v>24.468395869917934</v>
      </c>
      <c r="N19" s="12">
        <v>24.191685364234335</v>
      </c>
      <c r="O19" s="12">
        <v>24.273209948612603</v>
      </c>
      <c r="P19" s="12">
        <v>24.527080070039354</v>
      </c>
      <c r="Q19" s="12">
        <v>24.541039014009755</v>
      </c>
      <c r="R19" s="12">
        <v>24.565178381334562</v>
      </c>
      <c r="S19" s="12">
        <v>24.739281416003067</v>
      </c>
      <c r="T19" s="12">
        <v>25.157857075409602</v>
      </c>
      <c r="U19" s="12">
        <v>25.381939813237906</v>
      </c>
      <c r="V19" s="12">
        <v>25.336714975630343</v>
      </c>
      <c r="W19" s="12">
        <v>25.625064719761667</v>
      </c>
      <c r="X19" s="12">
        <v>25.54398415281857</v>
      </c>
      <c r="Z19" s="1">
        <f t="shared" si="0"/>
        <v>-9.8083146357656652</v>
      </c>
      <c r="AA19" s="1">
        <f t="shared" si="1"/>
        <v>-9.2607185839969333</v>
      </c>
      <c r="AB19" s="1">
        <f t="shared" si="2"/>
        <v>-8.4560158471814297</v>
      </c>
    </row>
    <row r="20" spans="1:46" x14ac:dyDescent="0.25">
      <c r="A20" s="8" t="s">
        <v>44</v>
      </c>
      <c r="B20" s="11">
        <v>40</v>
      </c>
      <c r="C20" s="11">
        <v>41</v>
      </c>
      <c r="D20" s="11">
        <v>44</v>
      </c>
      <c r="E20" s="11">
        <v>26</v>
      </c>
      <c r="F20" s="11">
        <v>42</v>
      </c>
      <c r="G20" s="11">
        <v>30</v>
      </c>
      <c r="H20" s="11">
        <v>33</v>
      </c>
      <c r="I20" s="11">
        <v>36</v>
      </c>
      <c r="J20" s="12">
        <v>33.762726150976746</v>
      </c>
      <c r="K20" s="12">
        <v>32.310806872285674</v>
      </c>
      <c r="L20" s="12">
        <v>31.313725595193759</v>
      </c>
      <c r="M20" s="12">
        <v>31.212601262498577</v>
      </c>
      <c r="N20" s="12">
        <v>31.195977406156437</v>
      </c>
      <c r="O20" s="12">
        <v>31.491877483373607</v>
      </c>
      <c r="P20" s="12">
        <v>32.07580721772274</v>
      </c>
      <c r="Q20" s="12">
        <v>32.267482740932678</v>
      </c>
      <c r="R20" s="12">
        <v>32.36493158536107</v>
      </c>
      <c r="S20" s="12">
        <v>32.493377224932267</v>
      </c>
      <c r="T20" s="12">
        <v>32.997684473344648</v>
      </c>
      <c r="U20" s="12">
        <v>33.264380644570153</v>
      </c>
      <c r="V20" s="12">
        <v>33.182283618082451</v>
      </c>
      <c r="W20" s="12">
        <v>33.467945068249378</v>
      </c>
      <c r="X20" s="12">
        <v>33.248950746237753</v>
      </c>
      <c r="Z20" s="1">
        <f t="shared" si="0"/>
        <v>-4.8040225938435626</v>
      </c>
      <c r="AA20" s="1">
        <f t="shared" si="1"/>
        <v>-3.5066227750677328</v>
      </c>
      <c r="AB20" s="1">
        <f t="shared" si="2"/>
        <v>-2.7510492537622468</v>
      </c>
    </row>
    <row r="21" spans="1:46" x14ac:dyDescent="0.25">
      <c r="A21" s="8" t="s">
        <v>43</v>
      </c>
      <c r="B21" s="11">
        <v>79</v>
      </c>
      <c r="C21" s="11">
        <v>87</v>
      </c>
      <c r="D21" s="11">
        <v>79</v>
      </c>
      <c r="E21" s="11">
        <v>86</v>
      </c>
      <c r="F21" s="11">
        <v>79</v>
      </c>
      <c r="G21" s="11">
        <v>71</v>
      </c>
      <c r="H21" s="11">
        <v>74</v>
      </c>
      <c r="I21" s="11">
        <v>77</v>
      </c>
      <c r="J21" s="12">
        <v>72.765392504905236</v>
      </c>
      <c r="K21" s="12">
        <v>76.906113656638581</v>
      </c>
      <c r="L21" s="12">
        <v>77.079960406999803</v>
      </c>
      <c r="M21" s="12">
        <v>76.307961890320939</v>
      </c>
      <c r="N21" s="12">
        <v>75.664387389860423</v>
      </c>
      <c r="O21" s="12">
        <v>75.553588827834616</v>
      </c>
      <c r="P21" s="12">
        <v>75.877974956697926</v>
      </c>
      <c r="Q21" s="12">
        <v>75.68937551496488</v>
      </c>
      <c r="R21" s="12">
        <v>75.542394256270086</v>
      </c>
      <c r="S21" s="12">
        <v>75.56501388773242</v>
      </c>
      <c r="T21" s="12">
        <v>75.956888329028359</v>
      </c>
      <c r="U21" s="12">
        <v>75.995880126109853</v>
      </c>
      <c r="V21" s="12">
        <v>75.432500472532297</v>
      </c>
      <c r="W21" s="12">
        <v>75.57834493449279</v>
      </c>
      <c r="X21" s="12">
        <v>74.89934414933083</v>
      </c>
      <c r="Z21" s="1">
        <f t="shared" si="0"/>
        <v>-1.3356126101395773</v>
      </c>
      <c r="AA21" s="1">
        <f t="shared" si="1"/>
        <v>-1.4349861122675804</v>
      </c>
      <c r="AB21" s="1">
        <f t="shared" si="2"/>
        <v>-2.1006558506691704</v>
      </c>
    </row>
    <row r="22" spans="1:46" x14ac:dyDescent="0.25">
      <c r="A22" s="8" t="s">
        <v>42</v>
      </c>
      <c r="B22" s="11">
        <v>194</v>
      </c>
      <c r="C22" s="11">
        <v>205</v>
      </c>
      <c r="D22" s="11">
        <v>181</v>
      </c>
      <c r="E22" s="11">
        <v>180</v>
      </c>
      <c r="F22" s="11">
        <v>188</v>
      </c>
      <c r="G22" s="11">
        <v>172</v>
      </c>
      <c r="H22" s="11">
        <v>188</v>
      </c>
      <c r="I22" s="11">
        <v>183</v>
      </c>
      <c r="J22" s="12">
        <v>159.91142451948781</v>
      </c>
      <c r="K22" s="12">
        <v>146.99779691773441</v>
      </c>
      <c r="L22" s="12">
        <v>134.0867861446059</v>
      </c>
      <c r="M22" s="12">
        <v>131.72885918235144</v>
      </c>
      <c r="N22" s="12">
        <v>149.88459562752934</v>
      </c>
      <c r="O22" s="12">
        <v>142.0860779265586</v>
      </c>
      <c r="P22" s="12">
        <v>140.49541521845023</v>
      </c>
      <c r="Q22" s="12">
        <v>145.41943882869646</v>
      </c>
      <c r="R22" s="12">
        <v>142.07300518044428</v>
      </c>
      <c r="S22" s="12">
        <v>160.1842616435984</v>
      </c>
      <c r="T22" s="12">
        <v>151.92625639920681</v>
      </c>
      <c r="U22" s="12">
        <v>148.5823749543095</v>
      </c>
      <c r="V22" s="12">
        <v>141.1089369946194</v>
      </c>
      <c r="W22" s="12">
        <v>142.84983611840718</v>
      </c>
      <c r="X22" s="12">
        <v>183.41688159945795</v>
      </c>
      <c r="Z22" s="1">
        <f t="shared" si="0"/>
        <v>-33.115404372470664</v>
      </c>
      <c r="AA22" s="1">
        <f t="shared" si="1"/>
        <v>-22.815738356401596</v>
      </c>
      <c r="AB22" s="1">
        <f t="shared" si="2"/>
        <v>0.41688159945795178</v>
      </c>
    </row>
    <row r="23" spans="1:46" x14ac:dyDescent="0.25">
      <c r="A23" s="8" t="s">
        <v>41</v>
      </c>
      <c r="B23" s="11">
        <v>61</v>
      </c>
      <c r="C23" s="11">
        <v>62</v>
      </c>
      <c r="D23" s="11">
        <v>67</v>
      </c>
      <c r="E23" s="11">
        <v>81</v>
      </c>
      <c r="F23" s="11">
        <v>63</v>
      </c>
      <c r="G23" s="11">
        <v>79</v>
      </c>
      <c r="H23" s="11">
        <v>82</v>
      </c>
      <c r="I23" s="11">
        <v>81</v>
      </c>
      <c r="J23" s="12">
        <v>76.554925184244865</v>
      </c>
      <c r="K23" s="12">
        <v>70.900702880566826</v>
      </c>
      <c r="L23" s="12">
        <v>69.922213787927035</v>
      </c>
      <c r="M23" s="12">
        <v>67.639240411521783</v>
      </c>
      <c r="N23" s="12">
        <v>65.733992417470077</v>
      </c>
      <c r="O23" s="12">
        <v>64.342074696228124</v>
      </c>
      <c r="P23" s="12">
        <v>63.5003963773907</v>
      </c>
      <c r="Q23" s="12">
        <v>62.301852741453281</v>
      </c>
      <c r="R23" s="12">
        <v>61.34340353951707</v>
      </c>
      <c r="S23" s="12">
        <v>60.778221320960363</v>
      </c>
      <c r="T23" s="12">
        <v>60.669056643533395</v>
      </c>
      <c r="U23" s="12">
        <v>60.415973797336434</v>
      </c>
      <c r="V23" s="12">
        <v>59.775163789635883</v>
      </c>
      <c r="W23" s="12">
        <v>59.726358957889644</v>
      </c>
      <c r="X23" s="12">
        <v>59.107511148542173</v>
      </c>
      <c r="Z23" s="1">
        <f t="shared" si="0"/>
        <v>-15.266007582529923</v>
      </c>
      <c r="AA23" s="1">
        <f t="shared" si="1"/>
        <v>-20.221778679039637</v>
      </c>
      <c r="AB23" s="1">
        <f t="shared" si="2"/>
        <v>-21.892488851457827</v>
      </c>
    </row>
    <row r="24" spans="1:46" x14ac:dyDescent="0.25">
      <c r="A24" s="8" t="s">
        <v>40</v>
      </c>
      <c r="B24" s="11">
        <v>72</v>
      </c>
      <c r="C24" s="11">
        <v>60</v>
      </c>
      <c r="D24" s="11">
        <v>58</v>
      </c>
      <c r="E24" s="11">
        <v>66</v>
      </c>
      <c r="F24" s="11">
        <v>69</v>
      </c>
      <c r="G24" s="11">
        <v>69</v>
      </c>
      <c r="H24" s="11">
        <v>59</v>
      </c>
      <c r="I24" s="11">
        <v>57</v>
      </c>
      <c r="J24" s="12">
        <v>91.911560597052855</v>
      </c>
      <c r="K24" s="12">
        <v>93.904733046324893</v>
      </c>
      <c r="L24" s="12">
        <v>98.374017552408219</v>
      </c>
      <c r="M24" s="12">
        <v>66.159526115909756</v>
      </c>
      <c r="N24" s="12">
        <v>65.946544993015067</v>
      </c>
      <c r="O24" s="12">
        <v>79.249025895063767</v>
      </c>
      <c r="P24" s="12">
        <v>75.045515964425661</v>
      </c>
      <c r="Q24" s="12">
        <v>72.164441156053925</v>
      </c>
      <c r="R24" s="12">
        <v>68.079836571434839</v>
      </c>
      <c r="S24" s="12">
        <v>68.374648003307954</v>
      </c>
      <c r="T24" s="12">
        <v>68.979022322216977</v>
      </c>
      <c r="U24" s="12">
        <v>69.117040907588915</v>
      </c>
      <c r="V24" s="12">
        <v>68.696395175438454</v>
      </c>
      <c r="W24" s="12">
        <v>68.751625682186358</v>
      </c>
      <c r="X24" s="12">
        <v>68.04866349318263</v>
      </c>
      <c r="Z24" s="1">
        <f t="shared" si="0"/>
        <v>8.9465449930150669</v>
      </c>
      <c r="AA24" s="1">
        <f t="shared" si="1"/>
        <v>11.374648003307954</v>
      </c>
      <c r="AB24" s="1">
        <f t="shared" si="2"/>
        <v>11.04866349318263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60</v>
      </c>
      <c r="C25" s="11">
        <v>55</v>
      </c>
      <c r="D25" s="11">
        <v>56</v>
      </c>
      <c r="E25" s="11">
        <v>44</v>
      </c>
      <c r="F25" s="11">
        <v>42</v>
      </c>
      <c r="G25" s="11">
        <v>32</v>
      </c>
      <c r="H25" s="11">
        <v>32</v>
      </c>
      <c r="I25" s="11">
        <v>32</v>
      </c>
      <c r="J25" s="12">
        <v>26.253987919951129</v>
      </c>
      <c r="K25" s="12">
        <v>24.259857954917791</v>
      </c>
      <c r="L25" s="12">
        <v>23.627230227104739</v>
      </c>
      <c r="M25" s="12">
        <v>24.820587054963319</v>
      </c>
      <c r="N25" s="12">
        <v>25.727004036768552</v>
      </c>
      <c r="O25" s="12">
        <v>26.682164076299017</v>
      </c>
      <c r="P25" s="12">
        <v>28.213216976390008</v>
      </c>
      <c r="Q25" s="12">
        <v>29.148322959758591</v>
      </c>
      <c r="R25" s="12">
        <v>59.378447573096906</v>
      </c>
      <c r="S25" s="12">
        <v>49.074055680929469</v>
      </c>
      <c r="T25" s="12">
        <v>43.732566103243762</v>
      </c>
      <c r="U25" s="12">
        <v>35.198431590268214</v>
      </c>
      <c r="V25" s="12">
        <v>35.821461793755461</v>
      </c>
      <c r="W25" s="12">
        <v>36.809084504254031</v>
      </c>
      <c r="X25" s="12">
        <v>36.659876948625673</v>
      </c>
      <c r="Z25" s="1">
        <f t="shared" si="0"/>
        <v>-6.2729959632314483</v>
      </c>
      <c r="AA25" s="1">
        <f t="shared" si="1"/>
        <v>17.074055680929469</v>
      </c>
      <c r="AB25" s="1">
        <f t="shared" si="2"/>
        <v>4.6598769486256728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13</v>
      </c>
      <c r="C26" s="11">
        <v>11</v>
      </c>
      <c r="D26" s="11">
        <v>11</v>
      </c>
      <c r="E26" s="11">
        <v>9</v>
      </c>
      <c r="F26" s="11">
        <v>8</v>
      </c>
      <c r="G26" s="11">
        <v>12</v>
      </c>
      <c r="H26" s="11">
        <v>14</v>
      </c>
      <c r="I26" s="11">
        <v>13</v>
      </c>
      <c r="J26" s="12">
        <v>11.922070341004272</v>
      </c>
      <c r="K26" s="12">
        <v>12.765420299048262</v>
      </c>
      <c r="L26" s="12">
        <v>14.404393275321201</v>
      </c>
      <c r="M26" s="12">
        <v>14.649349948756115</v>
      </c>
      <c r="N26" s="12">
        <v>14.894588874381984</v>
      </c>
      <c r="O26" s="12">
        <v>15.21169609777918</v>
      </c>
      <c r="P26" s="12">
        <v>15.532357594228706</v>
      </c>
      <c r="Q26" s="12">
        <v>15.629721149254646</v>
      </c>
      <c r="R26" s="12">
        <v>15.611136979136717</v>
      </c>
      <c r="S26" s="12">
        <v>15.602184434350978</v>
      </c>
      <c r="T26" s="12">
        <v>15.690232877749697</v>
      </c>
      <c r="U26" s="12">
        <v>15.709039642265756</v>
      </c>
      <c r="V26" s="12">
        <v>15.567636522870117</v>
      </c>
      <c r="W26" s="12">
        <v>15.621659252147072</v>
      </c>
      <c r="X26" s="12">
        <v>15.434352850373294</v>
      </c>
      <c r="Z26" s="1">
        <f t="shared" si="0"/>
        <v>1.8945888743819843</v>
      </c>
      <c r="AA26" s="1">
        <f t="shared" si="1"/>
        <v>2.6021844343509777</v>
      </c>
      <c r="AB26" s="1">
        <f t="shared" si="2"/>
        <v>2.4343528503732941</v>
      </c>
    </row>
    <row r="27" spans="1:46" x14ac:dyDescent="0.25">
      <c r="A27" s="8" t="s">
        <v>37</v>
      </c>
      <c r="B27" s="11">
        <v>175</v>
      </c>
      <c r="C27" s="11">
        <v>194</v>
      </c>
      <c r="D27" s="11">
        <v>195</v>
      </c>
      <c r="E27" s="11">
        <v>180</v>
      </c>
      <c r="F27" s="11">
        <v>169</v>
      </c>
      <c r="G27" s="11">
        <v>170</v>
      </c>
      <c r="H27" s="11">
        <v>158</v>
      </c>
      <c r="I27" s="11">
        <v>145</v>
      </c>
      <c r="J27" s="12">
        <v>120.48101141179092</v>
      </c>
      <c r="K27" s="12">
        <v>102.29350741128395</v>
      </c>
      <c r="L27" s="12">
        <v>91.788887749985534</v>
      </c>
      <c r="M27" s="12">
        <v>96.93192757089335</v>
      </c>
      <c r="N27" s="12">
        <v>127.32362810672711</v>
      </c>
      <c r="O27" s="12">
        <v>113.98158708025268</v>
      </c>
      <c r="P27" s="12">
        <v>111.50501318935781</v>
      </c>
      <c r="Q27" s="12">
        <v>132.76284247138659</v>
      </c>
      <c r="R27" s="12">
        <v>121.62271769626101</v>
      </c>
      <c r="S27" s="12">
        <v>113.24157544792968</v>
      </c>
      <c r="T27" s="12">
        <v>123.19252635354721</v>
      </c>
      <c r="U27" s="12">
        <v>123.65494296840072</v>
      </c>
      <c r="V27" s="12">
        <v>118.69712889141059</v>
      </c>
      <c r="W27" s="12">
        <v>114.40790774366154</v>
      </c>
      <c r="X27" s="12">
        <v>112.05555627925405</v>
      </c>
      <c r="Z27" s="1">
        <f t="shared" si="0"/>
        <v>-17.676371893272886</v>
      </c>
      <c r="AA27" s="1">
        <f t="shared" si="1"/>
        <v>-31.758424552070323</v>
      </c>
      <c r="AB27" s="1">
        <f t="shared" si="2"/>
        <v>-32.944443720745952</v>
      </c>
    </row>
    <row r="28" spans="1:46" x14ac:dyDescent="0.25">
      <c r="A28" s="8" t="s">
        <v>36</v>
      </c>
      <c r="B28" s="11">
        <v>72</v>
      </c>
      <c r="C28" s="11">
        <v>64</v>
      </c>
      <c r="D28" s="11">
        <v>60</v>
      </c>
      <c r="E28" s="11">
        <v>60</v>
      </c>
      <c r="F28" s="11">
        <v>61</v>
      </c>
      <c r="G28" s="11">
        <v>49</v>
      </c>
      <c r="H28" s="11">
        <v>41</v>
      </c>
      <c r="I28" s="11">
        <v>50</v>
      </c>
      <c r="J28" s="12">
        <v>80.145847358966321</v>
      </c>
      <c r="K28" s="12">
        <v>82.037744347588415</v>
      </c>
      <c r="L28" s="12">
        <v>81.498451482746361</v>
      </c>
      <c r="M28" s="12">
        <v>61.268701758461219</v>
      </c>
      <c r="N28" s="12">
        <v>60.671766378849171</v>
      </c>
      <c r="O28" s="12">
        <v>60.253061853416582</v>
      </c>
      <c r="P28" s="12">
        <v>60.758018699095906</v>
      </c>
      <c r="Q28" s="12">
        <v>60.575520162918707</v>
      </c>
      <c r="R28" s="12">
        <v>60.178674937519958</v>
      </c>
      <c r="S28" s="12">
        <v>59.345188300173</v>
      </c>
      <c r="T28" s="12">
        <v>59.467778445426625</v>
      </c>
      <c r="U28" s="12">
        <v>59.221758511978962</v>
      </c>
      <c r="V28" s="12">
        <v>58.350650786208149</v>
      </c>
      <c r="W28" s="12">
        <v>58.222590760901014</v>
      </c>
      <c r="X28" s="12">
        <v>78.386729243657072</v>
      </c>
      <c r="Z28" s="1">
        <f t="shared" si="0"/>
        <v>10.671766378849171</v>
      </c>
      <c r="AA28" s="1">
        <f t="shared" si="1"/>
        <v>9.3451883001729996</v>
      </c>
      <c r="AB28" s="1">
        <f t="shared" si="2"/>
        <v>28.386729243657072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110</v>
      </c>
      <c r="C29" s="11">
        <v>121</v>
      </c>
      <c r="D29" s="11">
        <v>115</v>
      </c>
      <c r="E29" s="11">
        <v>119</v>
      </c>
      <c r="F29" s="11">
        <v>104</v>
      </c>
      <c r="G29" s="11">
        <v>101</v>
      </c>
      <c r="H29" s="11">
        <v>99</v>
      </c>
      <c r="I29" s="11">
        <v>90</v>
      </c>
      <c r="J29" s="12">
        <v>90.528504562110143</v>
      </c>
      <c r="K29" s="12">
        <v>85.035985459549352</v>
      </c>
      <c r="L29" s="12">
        <v>90.1316970435455</v>
      </c>
      <c r="M29" s="12">
        <v>88.488463441403553</v>
      </c>
      <c r="N29" s="12">
        <v>87.102139503215014</v>
      </c>
      <c r="O29" s="12">
        <v>90.888280866217315</v>
      </c>
      <c r="P29" s="12">
        <v>89.462461571349237</v>
      </c>
      <c r="Q29" s="12">
        <v>88.136723283505248</v>
      </c>
      <c r="R29" s="12">
        <v>86.546980277608469</v>
      </c>
      <c r="S29" s="12">
        <v>129.50610694617174</v>
      </c>
      <c r="T29" s="12">
        <v>115.01796341876788</v>
      </c>
      <c r="U29" s="12">
        <v>106.21047005501671</v>
      </c>
      <c r="V29" s="12">
        <v>92.817560606110163</v>
      </c>
      <c r="W29" s="12">
        <v>94.385105466275192</v>
      </c>
      <c r="X29" s="12">
        <v>116.17253118046375</v>
      </c>
      <c r="Z29" s="1">
        <f t="shared" si="0"/>
        <v>-2.8978604967849861</v>
      </c>
      <c r="AA29" s="1">
        <f t="shared" si="1"/>
        <v>39.506106946171741</v>
      </c>
      <c r="AB29" s="1">
        <f t="shared" si="2"/>
        <v>26.17253118046375</v>
      </c>
    </row>
    <row r="30" spans="1:46" x14ac:dyDescent="0.25">
      <c r="A30" s="8" t="s">
        <v>34</v>
      </c>
      <c r="B30" s="11">
        <v>53</v>
      </c>
      <c r="C30" s="11">
        <v>50</v>
      </c>
      <c r="D30" s="11">
        <v>51</v>
      </c>
      <c r="E30" s="11">
        <v>51</v>
      </c>
      <c r="F30" s="11">
        <v>44</v>
      </c>
      <c r="G30" s="11">
        <v>42</v>
      </c>
      <c r="H30" s="11">
        <v>45</v>
      </c>
      <c r="I30" s="11">
        <v>48</v>
      </c>
      <c r="J30" s="12">
        <v>47.938844423598596</v>
      </c>
      <c r="K30" s="12">
        <v>48.298572318209679</v>
      </c>
      <c r="L30" s="12">
        <v>53.329567476865677</v>
      </c>
      <c r="M30" s="12">
        <v>52.804532764312881</v>
      </c>
      <c r="N30" s="12">
        <v>52.288673646807986</v>
      </c>
      <c r="O30" s="12">
        <v>52.270168767898184</v>
      </c>
      <c r="P30" s="12">
        <v>52.406705514892124</v>
      </c>
      <c r="Q30" s="12">
        <v>52.319598970321238</v>
      </c>
      <c r="R30" s="12">
        <v>52.289911905081503</v>
      </c>
      <c r="S30" s="12">
        <v>52.328418918945772</v>
      </c>
      <c r="T30" s="12">
        <v>52.598579275878002</v>
      </c>
      <c r="U30" s="12">
        <v>52.622593195425296</v>
      </c>
      <c r="V30" s="12">
        <v>52.231681899686187</v>
      </c>
      <c r="W30" s="12">
        <v>52.248701744999053</v>
      </c>
      <c r="X30" s="12">
        <v>51.614219024340898</v>
      </c>
      <c r="Z30" s="1">
        <f t="shared" si="0"/>
        <v>4.288673646807986</v>
      </c>
      <c r="AA30" s="1">
        <f t="shared" si="1"/>
        <v>4.328418918945772</v>
      </c>
      <c r="AB30" s="1">
        <f t="shared" si="2"/>
        <v>3.6142190243408976</v>
      </c>
    </row>
    <row r="31" spans="1:46" x14ac:dyDescent="0.25">
      <c r="A31" s="8" t="s">
        <v>33</v>
      </c>
      <c r="B31" s="11">
        <v>34</v>
      </c>
      <c r="C31" s="11">
        <v>37</v>
      </c>
      <c r="D31" s="11">
        <v>42</v>
      </c>
      <c r="E31" s="11">
        <v>51</v>
      </c>
      <c r="F31" s="11">
        <v>77</v>
      </c>
      <c r="G31" s="11">
        <v>65</v>
      </c>
      <c r="H31" s="11">
        <v>62</v>
      </c>
      <c r="I31" s="11">
        <v>56</v>
      </c>
      <c r="J31" s="12">
        <v>53.384181259090631</v>
      </c>
      <c r="K31" s="12">
        <v>50.227175613268578</v>
      </c>
      <c r="L31" s="12">
        <v>48.04692736467301</v>
      </c>
      <c r="M31" s="12">
        <v>47.120153361263689</v>
      </c>
      <c r="N31" s="12">
        <v>46.139826450730489</v>
      </c>
      <c r="O31" s="12">
        <v>45.836797665098601</v>
      </c>
      <c r="P31" s="12">
        <v>45.528927525947879</v>
      </c>
      <c r="Q31" s="12">
        <v>45.176833829767233</v>
      </c>
      <c r="R31" s="12">
        <v>44.753845428210099</v>
      </c>
      <c r="S31" s="12">
        <v>44.612601614248675</v>
      </c>
      <c r="T31" s="12">
        <v>44.574860566348683</v>
      </c>
      <c r="U31" s="12">
        <v>44.484285421981141</v>
      </c>
      <c r="V31" s="12">
        <v>110.41103453901351</v>
      </c>
      <c r="W31" s="12">
        <v>86.912416957645235</v>
      </c>
      <c r="X31" s="12">
        <v>71.935734093002665</v>
      </c>
      <c r="Z31" s="1">
        <f t="shared" si="0"/>
        <v>-9.8601735492695113</v>
      </c>
      <c r="AA31" s="1">
        <f t="shared" si="1"/>
        <v>-11.387398385751325</v>
      </c>
      <c r="AB31" s="1">
        <f t="shared" si="2"/>
        <v>15.935734093002665</v>
      </c>
    </row>
    <row r="32" spans="1:46" x14ac:dyDescent="0.25">
      <c r="A32" s="8" t="s">
        <v>32</v>
      </c>
      <c r="B32" s="11">
        <v>53</v>
      </c>
      <c r="C32" s="11">
        <v>52</v>
      </c>
      <c r="D32" s="11">
        <v>56</v>
      </c>
      <c r="E32" s="11">
        <v>51</v>
      </c>
      <c r="F32" s="11">
        <v>54</v>
      </c>
      <c r="G32" s="11">
        <v>37</v>
      </c>
      <c r="H32" s="11">
        <v>41</v>
      </c>
      <c r="I32" s="11">
        <v>43</v>
      </c>
      <c r="J32" s="12">
        <v>42.79943166095503</v>
      </c>
      <c r="K32" s="12">
        <v>41.886499708853165</v>
      </c>
      <c r="L32" s="12">
        <v>46.188898053431743</v>
      </c>
      <c r="M32" s="12">
        <v>45.433909825324235</v>
      </c>
      <c r="N32" s="12">
        <v>45.106339910887399</v>
      </c>
      <c r="O32" s="12">
        <v>44.966420081727549</v>
      </c>
      <c r="P32" s="12">
        <v>45.225830407731848</v>
      </c>
      <c r="Q32" s="12">
        <v>44.950525037612778</v>
      </c>
      <c r="R32" s="12">
        <v>44.768865510241149</v>
      </c>
      <c r="S32" s="12">
        <v>44.600061617294422</v>
      </c>
      <c r="T32" s="12">
        <v>44.681938989877011</v>
      </c>
      <c r="U32" s="12">
        <v>44.48693171763972</v>
      </c>
      <c r="V32" s="12">
        <v>43.923966028031408</v>
      </c>
      <c r="W32" s="12">
        <v>43.758659489731187</v>
      </c>
      <c r="X32" s="12">
        <v>43.077383094711969</v>
      </c>
      <c r="Z32" s="1">
        <f t="shared" si="0"/>
        <v>2.1063399108873995</v>
      </c>
      <c r="AA32" s="1">
        <f t="shared" si="1"/>
        <v>1.600061617294422</v>
      </c>
      <c r="AB32" s="1">
        <f t="shared" si="2"/>
        <v>7.7383094711969136E-2</v>
      </c>
    </row>
    <row r="33" spans="1:46" x14ac:dyDescent="0.25">
      <c r="A33" s="8" t="s">
        <v>31</v>
      </c>
      <c r="B33" s="11">
        <v>164</v>
      </c>
      <c r="C33" s="11">
        <v>152</v>
      </c>
      <c r="D33" s="11">
        <v>145</v>
      </c>
      <c r="E33" s="11">
        <v>144</v>
      </c>
      <c r="F33" s="11">
        <v>137</v>
      </c>
      <c r="G33" s="11">
        <v>154</v>
      </c>
      <c r="H33" s="11">
        <v>163</v>
      </c>
      <c r="I33" s="11">
        <v>148</v>
      </c>
      <c r="J33" s="12">
        <v>129.05151051190231</v>
      </c>
      <c r="K33" s="12">
        <v>107.71940563525573</v>
      </c>
      <c r="L33" s="12">
        <v>98.651886636165415</v>
      </c>
      <c r="M33" s="12">
        <v>96.407554220379069</v>
      </c>
      <c r="N33" s="12">
        <v>98.996933130066196</v>
      </c>
      <c r="O33" s="12">
        <v>95.80236668229773</v>
      </c>
      <c r="P33" s="12">
        <v>95.5806523875153</v>
      </c>
      <c r="Q33" s="12">
        <v>93.608386274795009</v>
      </c>
      <c r="R33" s="12">
        <v>92.899959565585732</v>
      </c>
      <c r="S33" s="12">
        <v>91.35169895505652</v>
      </c>
      <c r="T33" s="12">
        <v>92.259551337849487</v>
      </c>
      <c r="U33" s="12">
        <v>92.47327614901117</v>
      </c>
      <c r="V33" s="12">
        <v>91.486941866905596</v>
      </c>
      <c r="W33" s="12">
        <v>96.15889162364401</v>
      </c>
      <c r="X33" s="12">
        <v>92.631555189738961</v>
      </c>
      <c r="Z33" s="1">
        <f t="shared" si="0"/>
        <v>-49.003066869933804</v>
      </c>
      <c r="AA33" s="1">
        <f t="shared" si="1"/>
        <v>-56.64830104494348</v>
      </c>
      <c r="AB33" s="1">
        <f t="shared" si="2"/>
        <v>-55.368444810261039</v>
      </c>
    </row>
    <row r="34" spans="1:46" x14ac:dyDescent="0.25">
      <c r="A34" s="8" t="s">
        <v>30</v>
      </c>
      <c r="B34" s="11">
        <v>83</v>
      </c>
      <c r="C34" s="11">
        <v>83</v>
      </c>
      <c r="D34" s="11">
        <v>72</v>
      </c>
      <c r="E34" s="11">
        <v>82</v>
      </c>
      <c r="F34" s="11">
        <v>88</v>
      </c>
      <c r="G34" s="11">
        <v>92</v>
      </c>
      <c r="H34" s="11">
        <v>77</v>
      </c>
      <c r="I34" s="11">
        <v>63</v>
      </c>
      <c r="J34" s="12">
        <v>61.216461819011862</v>
      </c>
      <c r="K34" s="12">
        <v>63.880417720332957</v>
      </c>
      <c r="L34" s="12">
        <v>70.403741131355559</v>
      </c>
      <c r="M34" s="12">
        <v>69.709784054354941</v>
      </c>
      <c r="N34" s="12">
        <v>69.146369261292847</v>
      </c>
      <c r="O34" s="12">
        <v>69.050576974517043</v>
      </c>
      <c r="P34" s="12">
        <v>69.251073059214661</v>
      </c>
      <c r="Q34" s="12">
        <v>68.785226624996412</v>
      </c>
      <c r="R34" s="12">
        <v>68.390036344063475</v>
      </c>
      <c r="S34" s="12">
        <v>68.129526336658628</v>
      </c>
      <c r="T34" s="12">
        <v>68.371011324190533</v>
      </c>
      <c r="U34" s="12">
        <v>68.348797759099142</v>
      </c>
      <c r="V34" s="12">
        <v>67.800320445030025</v>
      </c>
      <c r="W34" s="12">
        <v>67.866850622668849</v>
      </c>
      <c r="X34" s="12">
        <v>67.227873075515575</v>
      </c>
      <c r="Z34" s="1">
        <f t="shared" si="0"/>
        <v>6.1463692612928469</v>
      </c>
      <c r="AA34" s="1">
        <f t="shared" si="1"/>
        <v>5.1295263366586283</v>
      </c>
      <c r="AB34" s="1">
        <f t="shared" si="2"/>
        <v>4.2278730755155749</v>
      </c>
    </row>
    <row r="35" spans="1:46" x14ac:dyDescent="0.25">
      <c r="A35" s="8" t="s">
        <v>29</v>
      </c>
      <c r="B35" s="11">
        <v>52</v>
      </c>
      <c r="C35" s="11">
        <v>52</v>
      </c>
      <c r="D35" s="11">
        <v>57</v>
      </c>
      <c r="E35" s="11">
        <v>58</v>
      </c>
      <c r="F35" s="11">
        <v>53</v>
      </c>
      <c r="G35" s="11">
        <v>55</v>
      </c>
      <c r="H35" s="11">
        <v>52</v>
      </c>
      <c r="I35" s="11">
        <v>44</v>
      </c>
      <c r="J35" s="12">
        <v>50.296617585548489</v>
      </c>
      <c r="K35" s="12">
        <v>49.373216628492322</v>
      </c>
      <c r="L35" s="12">
        <v>53.494683184368498</v>
      </c>
      <c r="M35" s="12">
        <v>51.627940454845643</v>
      </c>
      <c r="N35" s="12">
        <v>49.832667246623927</v>
      </c>
      <c r="O35" s="12">
        <v>48.773648613912748</v>
      </c>
      <c r="P35" s="12">
        <v>47.822323294830866</v>
      </c>
      <c r="Q35" s="12">
        <v>46.893566040297586</v>
      </c>
      <c r="R35" s="12">
        <v>46.088632098205196</v>
      </c>
      <c r="S35" s="12">
        <v>45.746453410936127</v>
      </c>
      <c r="T35" s="12">
        <v>45.730478025769003</v>
      </c>
      <c r="U35" s="12">
        <v>45.610965482347908</v>
      </c>
      <c r="V35" s="12">
        <v>45.14832128415604</v>
      </c>
      <c r="W35" s="12">
        <v>45.116789677131152</v>
      </c>
      <c r="X35" s="12">
        <v>44.717422810142281</v>
      </c>
      <c r="Z35" s="1">
        <f t="shared" si="0"/>
        <v>5.8326672466239273</v>
      </c>
      <c r="AA35" s="1">
        <f t="shared" si="1"/>
        <v>1.7464534109361267</v>
      </c>
      <c r="AB35" s="1">
        <f t="shared" si="2"/>
        <v>0.71742281014228126</v>
      </c>
    </row>
    <row r="36" spans="1:46" x14ac:dyDescent="0.25">
      <c r="A36" s="8" t="s">
        <v>28</v>
      </c>
      <c r="B36" s="11">
        <v>21</v>
      </c>
      <c r="C36" s="11">
        <v>23</v>
      </c>
      <c r="D36" s="11">
        <v>25</v>
      </c>
      <c r="E36" s="11">
        <v>30</v>
      </c>
      <c r="F36" s="11">
        <v>32</v>
      </c>
      <c r="G36" s="11">
        <v>33</v>
      </c>
      <c r="H36" s="11">
        <v>30</v>
      </c>
      <c r="I36" s="11">
        <v>32</v>
      </c>
      <c r="J36" s="12">
        <v>34.110881666413029</v>
      </c>
      <c r="K36" s="12">
        <v>29.877354171511943</v>
      </c>
      <c r="L36" s="12">
        <v>26.328044048911448</v>
      </c>
      <c r="M36" s="12">
        <v>26.114110596811003</v>
      </c>
      <c r="N36" s="12">
        <v>26.006373535577115</v>
      </c>
      <c r="O36" s="12">
        <v>26.110878684924621</v>
      </c>
      <c r="P36" s="12">
        <v>26.419003845038056</v>
      </c>
      <c r="Q36" s="12">
        <v>26.322100979104786</v>
      </c>
      <c r="R36" s="12">
        <v>26.22812446873348</v>
      </c>
      <c r="S36" s="12">
        <v>26.219108528766466</v>
      </c>
      <c r="T36" s="12">
        <v>26.526984164115685</v>
      </c>
      <c r="U36" s="12">
        <v>26.62053402352204</v>
      </c>
      <c r="V36" s="12">
        <v>26.475822595600572</v>
      </c>
      <c r="W36" s="12">
        <v>26.661819060178697</v>
      </c>
      <c r="X36" s="12">
        <v>26.463447115798971</v>
      </c>
      <c r="Z36" s="1">
        <f t="shared" si="0"/>
        <v>-5.9936264644228849</v>
      </c>
      <c r="AA36" s="1">
        <f t="shared" si="1"/>
        <v>-5.7808914712335344</v>
      </c>
      <c r="AB36" s="1">
        <f t="shared" si="2"/>
        <v>-5.5365528842010292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58</v>
      </c>
      <c r="C37" s="11">
        <v>73</v>
      </c>
      <c r="D37" s="11">
        <v>70</v>
      </c>
      <c r="E37" s="11">
        <v>74</v>
      </c>
      <c r="F37" s="11">
        <v>65</v>
      </c>
      <c r="G37" s="11">
        <v>63</v>
      </c>
      <c r="H37" s="11">
        <v>58</v>
      </c>
      <c r="I37" s="11">
        <v>71</v>
      </c>
      <c r="J37" s="12">
        <v>61.060839467698244</v>
      </c>
      <c r="K37" s="12">
        <v>67.033419843194736</v>
      </c>
      <c r="L37" s="12">
        <v>64.01587790952496</v>
      </c>
      <c r="M37" s="12">
        <v>63.183361930494357</v>
      </c>
      <c r="N37" s="12">
        <v>62.39062363609321</v>
      </c>
      <c r="O37" s="12">
        <v>62.103763917415463</v>
      </c>
      <c r="P37" s="12">
        <v>62.180760498532329</v>
      </c>
      <c r="Q37" s="12">
        <v>62.01012688090438</v>
      </c>
      <c r="R37" s="12">
        <v>61.941862460358465</v>
      </c>
      <c r="S37" s="12">
        <v>62.049602795952751</v>
      </c>
      <c r="T37" s="12">
        <v>62.455769049487948</v>
      </c>
      <c r="U37" s="12">
        <v>62.620582991164746</v>
      </c>
      <c r="V37" s="12">
        <v>62.317062637336967</v>
      </c>
      <c r="W37" s="12">
        <v>62.572296422511457</v>
      </c>
      <c r="X37" s="12">
        <v>62.04435803408591</v>
      </c>
      <c r="Z37" s="1">
        <f t="shared" si="0"/>
        <v>-8.6093763639067902</v>
      </c>
      <c r="AA37" s="1">
        <f t="shared" si="1"/>
        <v>-8.950397204047249</v>
      </c>
      <c r="AB37" s="1">
        <f t="shared" si="2"/>
        <v>-8.95564196591409</v>
      </c>
    </row>
    <row r="38" spans="1:46" x14ac:dyDescent="0.25">
      <c r="A38" s="8" t="s">
        <v>26</v>
      </c>
      <c r="B38" s="11">
        <v>58</v>
      </c>
      <c r="C38" s="11">
        <v>56</v>
      </c>
      <c r="D38" s="11">
        <v>47</v>
      </c>
      <c r="E38" s="11">
        <v>40</v>
      </c>
      <c r="F38" s="11">
        <v>40</v>
      </c>
      <c r="G38" s="11">
        <v>40</v>
      </c>
      <c r="H38" s="11">
        <v>49</v>
      </c>
      <c r="I38" s="11">
        <v>42</v>
      </c>
      <c r="J38" s="12">
        <v>42.013204766268579</v>
      </c>
      <c r="K38" s="12">
        <v>37.853033785262582</v>
      </c>
      <c r="L38" s="12">
        <v>39.546804138948374</v>
      </c>
      <c r="M38" s="12">
        <v>39.910885940612182</v>
      </c>
      <c r="N38" s="12">
        <v>40.196975699676038</v>
      </c>
      <c r="O38" s="12">
        <v>40.820537614624342</v>
      </c>
      <c r="P38" s="12">
        <v>41.580186362469561</v>
      </c>
      <c r="Q38" s="12">
        <v>42.005068552326712</v>
      </c>
      <c r="R38" s="12">
        <v>42.34762367570022</v>
      </c>
      <c r="S38" s="12">
        <v>42.640637975520917</v>
      </c>
      <c r="T38" s="12">
        <v>43.11990235068987</v>
      </c>
      <c r="U38" s="12">
        <v>43.308010316286101</v>
      </c>
      <c r="V38" s="12">
        <v>43.110450967348434</v>
      </c>
      <c r="W38" s="12">
        <v>43.166128718884067</v>
      </c>
      <c r="X38" s="12">
        <v>42.728089899789438</v>
      </c>
      <c r="Z38" s="1">
        <f t="shared" si="0"/>
        <v>-1.8030243003239619</v>
      </c>
      <c r="AA38" s="1">
        <f t="shared" si="1"/>
        <v>0.64063797552091728</v>
      </c>
      <c r="AB38" s="1">
        <f t="shared" si="2"/>
        <v>0.72808989978943828</v>
      </c>
    </row>
    <row r="39" spans="1:46" x14ac:dyDescent="0.25">
      <c r="A39" s="8" t="s">
        <v>25</v>
      </c>
      <c r="B39" s="11">
        <v>64</v>
      </c>
      <c r="C39" s="11">
        <v>63</v>
      </c>
      <c r="D39" s="11">
        <v>68</v>
      </c>
      <c r="E39" s="11">
        <v>63</v>
      </c>
      <c r="F39" s="11">
        <v>71</v>
      </c>
      <c r="G39" s="11">
        <v>63</v>
      </c>
      <c r="H39" s="11">
        <v>64</v>
      </c>
      <c r="I39" s="11">
        <v>60</v>
      </c>
      <c r="J39" s="12">
        <v>59.44753860418632</v>
      </c>
      <c r="K39" s="12">
        <v>62.29567798147508</v>
      </c>
      <c r="L39" s="12">
        <v>61.805909657324342</v>
      </c>
      <c r="M39" s="12">
        <v>60.947823420355064</v>
      </c>
      <c r="N39" s="12">
        <v>60.073835991720557</v>
      </c>
      <c r="O39" s="12">
        <v>59.611415458827366</v>
      </c>
      <c r="P39" s="12">
        <v>59.247136177217591</v>
      </c>
      <c r="Q39" s="12">
        <v>58.394226503839121</v>
      </c>
      <c r="R39" s="12">
        <v>57.580646489636948</v>
      </c>
      <c r="S39" s="12">
        <v>56.933577211816321</v>
      </c>
      <c r="T39" s="12">
        <v>56.568558970276619</v>
      </c>
      <c r="U39" s="12">
        <v>56.015962295387794</v>
      </c>
      <c r="V39" s="12">
        <v>55.083450134511324</v>
      </c>
      <c r="W39" s="12">
        <v>54.738425302037449</v>
      </c>
      <c r="X39" s="12">
        <v>53.803821090911057</v>
      </c>
      <c r="Z39" s="1">
        <f t="shared" si="0"/>
        <v>7.3835991720557104E-2</v>
      </c>
      <c r="AA39" s="1">
        <f t="shared" si="1"/>
        <v>-3.0664227881836794</v>
      </c>
      <c r="AB39" s="1">
        <f t="shared" si="2"/>
        <v>-6.1961789090889425</v>
      </c>
    </row>
    <row r="40" spans="1:46" x14ac:dyDescent="0.25">
      <c r="A40" s="8" t="s">
        <v>24</v>
      </c>
      <c r="B40" s="11">
        <v>23</v>
      </c>
      <c r="C40" s="11">
        <v>30</v>
      </c>
      <c r="D40" s="11">
        <v>35</v>
      </c>
      <c r="E40" s="11">
        <v>35</v>
      </c>
      <c r="F40" s="11">
        <v>53</v>
      </c>
      <c r="G40" s="11">
        <v>49</v>
      </c>
      <c r="H40" s="11">
        <v>52</v>
      </c>
      <c r="I40" s="11">
        <v>51</v>
      </c>
      <c r="J40" s="12">
        <v>47.195811616760757</v>
      </c>
      <c r="K40" s="12">
        <v>41.392720675044067</v>
      </c>
      <c r="L40" s="12">
        <v>40.724286639418516</v>
      </c>
      <c r="M40" s="12">
        <v>38.982973243091223</v>
      </c>
      <c r="N40" s="12">
        <v>37.42032845904383</v>
      </c>
      <c r="O40" s="12">
        <v>40.70737649955246</v>
      </c>
      <c r="P40" s="12">
        <v>38.440763182778149</v>
      </c>
      <c r="Q40" s="12">
        <v>36.665215156249445</v>
      </c>
      <c r="R40" s="12">
        <v>34.738363503370749</v>
      </c>
      <c r="S40" s="12">
        <v>34.428394180612386</v>
      </c>
      <c r="T40" s="12">
        <v>34.305010245358311</v>
      </c>
      <c r="U40" s="12">
        <v>34.10164941125754</v>
      </c>
      <c r="V40" s="12">
        <v>33.722273721167639</v>
      </c>
      <c r="W40" s="12">
        <v>33.74875551166911</v>
      </c>
      <c r="X40" s="12">
        <v>33.391713685779223</v>
      </c>
      <c r="Z40" s="1">
        <f t="shared" si="0"/>
        <v>-13.57967154095617</v>
      </c>
      <c r="AA40" s="1">
        <f t="shared" si="1"/>
        <v>-16.571605819387614</v>
      </c>
      <c r="AB40" s="1">
        <f t="shared" si="2"/>
        <v>-17.608286314220777</v>
      </c>
    </row>
    <row r="41" spans="1:46" x14ac:dyDescent="0.25">
      <c r="A41" s="7" t="s">
        <v>23</v>
      </c>
      <c r="B41" s="10">
        <v>2735</v>
      </c>
      <c r="C41" s="10">
        <v>2774</v>
      </c>
      <c r="D41" s="10">
        <v>2720</v>
      </c>
      <c r="E41" s="10">
        <v>2740</v>
      </c>
      <c r="F41" s="10">
        <v>2729</v>
      </c>
      <c r="G41" s="10">
        <v>2686</v>
      </c>
      <c r="H41" s="10">
        <v>2595</v>
      </c>
      <c r="I41" s="10">
        <v>2516</v>
      </c>
      <c r="J41" s="13">
        <v>2511.6119964287673</v>
      </c>
      <c r="K41" s="13">
        <v>2406.4955664071817</v>
      </c>
      <c r="L41" s="13">
        <v>2399.9778757094282</v>
      </c>
      <c r="M41" s="13">
        <v>2310.0251899693581</v>
      </c>
      <c r="N41" s="13">
        <v>2341.3543994821043</v>
      </c>
      <c r="O41" s="13">
        <v>2356.7069303346016</v>
      </c>
      <c r="P41" s="13">
        <v>2336.0973261561903</v>
      </c>
      <c r="Q41" s="13">
        <v>2336.0583782740132</v>
      </c>
      <c r="R41" s="13">
        <v>2340.8284470435569</v>
      </c>
      <c r="S41" s="13">
        <v>2355.7582524051554</v>
      </c>
      <c r="T41" s="13">
        <v>2335.6526777748954</v>
      </c>
      <c r="U41" s="13">
        <v>2325.4579887266909</v>
      </c>
      <c r="V41" s="13">
        <v>2338.8535628654249</v>
      </c>
      <c r="W41" s="13">
        <v>2330.314563208151</v>
      </c>
      <c r="X41" s="13">
        <v>2360.9151069708041</v>
      </c>
      <c r="Z41" s="5">
        <f t="shared" si="0"/>
        <v>-174.64560051789567</v>
      </c>
      <c r="AA41" s="5">
        <f t="shared" si="1"/>
        <v>-160.24174759484458</v>
      </c>
      <c r="AB41" s="5">
        <f t="shared" si="2"/>
        <v>-155.08489302919588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EDC8-7A5D-4082-B75F-7355B8FA2FD8}">
  <sheetPr>
    <tabColor theme="8" tint="0.59999389629810485"/>
  </sheetPr>
  <dimension ref="A2:AT41"/>
  <sheetViews>
    <sheetView topLeftCell="A13" zoomScale="55" zoomScaleNormal="55" workbookViewId="0">
      <selection activeCell="B41" sqref="B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50</v>
      </c>
      <c r="C3" s="11">
        <v>58</v>
      </c>
      <c r="D3" s="11">
        <v>41</v>
      </c>
      <c r="E3" s="11">
        <v>36</v>
      </c>
      <c r="F3" s="11">
        <v>48</v>
      </c>
      <c r="G3" s="11">
        <v>42</v>
      </c>
      <c r="H3" s="11">
        <v>46</v>
      </c>
      <c r="I3" s="11">
        <v>46</v>
      </c>
      <c r="J3" s="12">
        <v>56.014165271429022</v>
      </c>
      <c r="K3" s="12">
        <v>53.038234948939738</v>
      </c>
      <c r="L3" s="12">
        <v>51.144343838838665</v>
      </c>
      <c r="M3" s="12">
        <v>48.112704422577195</v>
      </c>
      <c r="N3" s="12">
        <v>48.907609660627145</v>
      </c>
      <c r="O3" s="12">
        <v>49.461093093501468</v>
      </c>
      <c r="P3" s="12">
        <v>48.50856934099825</v>
      </c>
      <c r="Q3" s="12">
        <v>47.413632702678726</v>
      </c>
      <c r="R3" s="12">
        <v>46.321723892192999</v>
      </c>
      <c r="S3" s="12">
        <v>45.750977327304128</v>
      </c>
      <c r="T3" s="12">
        <v>45.266414559085462</v>
      </c>
      <c r="U3" s="12">
        <v>44.792205639572444</v>
      </c>
      <c r="V3" s="12">
        <v>43.890542148793578</v>
      </c>
      <c r="W3" s="12">
        <v>43.817716150487612</v>
      </c>
      <c r="X3" s="12">
        <v>43.324563837412953</v>
      </c>
      <c r="Z3" s="1">
        <f t="shared" ref="Z3:Z41" si="0">N3-I3</f>
        <v>2.9076096606271449</v>
      </c>
      <c r="AA3" s="1">
        <f t="shared" ref="AA3:AA41" si="1">S3-I3</f>
        <v>-0.24902267269587242</v>
      </c>
      <c r="AB3" s="1">
        <f t="shared" ref="AB3:AB41" si="2">X3-I3</f>
        <v>-2.6754361625870473</v>
      </c>
    </row>
    <row r="4" spans="1:46" x14ac:dyDescent="0.25">
      <c r="A4" s="8" t="s">
        <v>60</v>
      </c>
      <c r="B4" s="11">
        <v>40</v>
      </c>
      <c r="C4" s="11">
        <v>37</v>
      </c>
      <c r="D4" s="11">
        <v>33</v>
      </c>
      <c r="E4" s="11">
        <v>45</v>
      </c>
      <c r="F4" s="11">
        <v>50</v>
      </c>
      <c r="G4" s="11">
        <v>55</v>
      </c>
      <c r="H4" s="11">
        <v>48</v>
      </c>
      <c r="I4" s="11">
        <v>55</v>
      </c>
      <c r="J4" s="12">
        <v>63.277278025438505</v>
      </c>
      <c r="K4" s="12">
        <v>63.637526105478884</v>
      </c>
      <c r="L4" s="12">
        <v>64.120880919275848</v>
      </c>
      <c r="M4" s="12">
        <v>84.327252360292221</v>
      </c>
      <c r="N4" s="12">
        <v>81.413350499296953</v>
      </c>
      <c r="O4" s="12">
        <v>79.642188374487915</v>
      </c>
      <c r="P4" s="12">
        <v>79.110585022522486</v>
      </c>
      <c r="Q4" s="12">
        <v>69.432020055549259</v>
      </c>
      <c r="R4" s="12">
        <v>61.814762045267727</v>
      </c>
      <c r="S4" s="12">
        <v>54.318097904314087</v>
      </c>
      <c r="T4" s="12">
        <v>54.226647417359153</v>
      </c>
      <c r="U4" s="12">
        <v>53.942555793613479</v>
      </c>
      <c r="V4" s="12">
        <v>53.177376806961085</v>
      </c>
      <c r="W4" s="12">
        <v>53.205518799128313</v>
      </c>
      <c r="X4" s="12">
        <v>52.817092275957478</v>
      </c>
      <c r="Z4" s="1">
        <f t="shared" si="0"/>
        <v>26.413350499296953</v>
      </c>
      <c r="AA4" s="1">
        <f t="shared" si="1"/>
        <v>-0.68190209568591342</v>
      </c>
      <c r="AB4" s="1">
        <f t="shared" si="2"/>
        <v>-2.1829077240425221</v>
      </c>
    </row>
    <row r="5" spans="1:46" x14ac:dyDescent="0.25">
      <c r="A5" s="8" t="s">
        <v>59</v>
      </c>
      <c r="B5" s="11">
        <v>24</v>
      </c>
      <c r="C5" s="11">
        <v>19</v>
      </c>
      <c r="D5" s="11">
        <v>20</v>
      </c>
      <c r="E5" s="11">
        <v>11</v>
      </c>
      <c r="F5" s="11">
        <v>16</v>
      </c>
      <c r="G5" s="11">
        <v>17</v>
      </c>
      <c r="H5" s="11">
        <v>21</v>
      </c>
      <c r="I5" s="11">
        <v>17</v>
      </c>
      <c r="J5" s="12">
        <v>18.550415194156066</v>
      </c>
      <c r="K5" s="12">
        <v>17.761020571266883</v>
      </c>
      <c r="L5" s="12">
        <v>22.699579076334352</v>
      </c>
      <c r="M5" s="12">
        <v>23.080795418342021</v>
      </c>
      <c r="N5" s="12">
        <v>24.555895612446676</v>
      </c>
      <c r="O5" s="12">
        <v>24.207154511770284</v>
      </c>
      <c r="P5" s="12">
        <v>23.75764091719018</v>
      </c>
      <c r="Q5" s="12">
        <v>23.171135579616603</v>
      </c>
      <c r="R5" s="12">
        <v>22.680610939859424</v>
      </c>
      <c r="S5" s="12">
        <v>21.964616467613197</v>
      </c>
      <c r="T5" s="12">
        <v>21.490680813679109</v>
      </c>
      <c r="U5" s="12">
        <v>20.926686573544295</v>
      </c>
      <c r="V5" s="12">
        <v>20.465249625278332</v>
      </c>
      <c r="W5" s="12">
        <v>20.05423988391216</v>
      </c>
      <c r="X5" s="12">
        <v>19.501547266184012</v>
      </c>
      <c r="Z5" s="1">
        <f t="shared" si="0"/>
        <v>7.5558956124466761</v>
      </c>
      <c r="AA5" s="1">
        <f t="shared" si="1"/>
        <v>4.9646164676131974</v>
      </c>
      <c r="AB5" s="1">
        <f t="shared" si="2"/>
        <v>2.5015472661840121</v>
      </c>
    </row>
    <row r="6" spans="1:46" x14ac:dyDescent="0.25">
      <c r="A6" s="8" t="s">
        <v>58</v>
      </c>
      <c r="B6" s="11">
        <v>55</v>
      </c>
      <c r="C6" s="11">
        <v>47</v>
      </c>
      <c r="D6" s="11">
        <v>39</v>
      </c>
      <c r="E6" s="11">
        <v>48</v>
      </c>
      <c r="F6" s="11">
        <v>55</v>
      </c>
      <c r="G6" s="11">
        <v>75</v>
      </c>
      <c r="H6" s="11">
        <v>78</v>
      </c>
      <c r="I6" s="11">
        <v>79</v>
      </c>
      <c r="J6" s="12">
        <v>86.706013561896171</v>
      </c>
      <c r="K6" s="12">
        <v>81.038583056547878</v>
      </c>
      <c r="L6" s="12">
        <v>94.01944889982839</v>
      </c>
      <c r="M6" s="12">
        <v>94.910716860504323</v>
      </c>
      <c r="N6" s="12">
        <v>107.59500481674559</v>
      </c>
      <c r="O6" s="12">
        <v>97.529179783306148</v>
      </c>
      <c r="P6" s="12">
        <v>96.253719904786266</v>
      </c>
      <c r="Q6" s="12">
        <v>93.53831145754765</v>
      </c>
      <c r="R6" s="12">
        <v>96.185379363008508</v>
      </c>
      <c r="S6" s="12">
        <v>90.252398903532224</v>
      </c>
      <c r="T6" s="12">
        <v>84.562405538826283</v>
      </c>
      <c r="U6" s="12">
        <v>85.27655184423827</v>
      </c>
      <c r="V6" s="12">
        <v>80.501985711072479</v>
      </c>
      <c r="W6" s="12">
        <v>78.239825847152531</v>
      </c>
      <c r="X6" s="12">
        <v>74.004708485151696</v>
      </c>
      <c r="Z6" s="1">
        <f t="shared" si="0"/>
        <v>28.595004816745586</v>
      </c>
      <c r="AA6" s="1">
        <f t="shared" si="1"/>
        <v>11.252398903532224</v>
      </c>
      <c r="AB6" s="1">
        <f t="shared" si="2"/>
        <v>-4.9952915148483044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43</v>
      </c>
      <c r="C7" s="11">
        <v>30</v>
      </c>
      <c r="D7" s="11">
        <v>34</v>
      </c>
      <c r="E7" s="11">
        <v>27</v>
      </c>
      <c r="F7" s="11">
        <v>47</v>
      </c>
      <c r="G7" s="11">
        <v>49</v>
      </c>
      <c r="H7" s="11">
        <v>61</v>
      </c>
      <c r="I7" s="11">
        <v>48</v>
      </c>
      <c r="J7" s="12">
        <v>45.16506814558948</v>
      </c>
      <c r="K7" s="12">
        <v>42.555738892164534</v>
      </c>
      <c r="L7" s="12">
        <v>44.527311771841497</v>
      </c>
      <c r="M7" s="12">
        <v>45.373494032737668</v>
      </c>
      <c r="N7" s="12">
        <v>39.96947078426448</v>
      </c>
      <c r="O7" s="12">
        <v>40.030246809700856</v>
      </c>
      <c r="P7" s="12">
        <v>39.449706676572674</v>
      </c>
      <c r="Q7" s="12">
        <v>38.923558124051212</v>
      </c>
      <c r="R7" s="12">
        <v>38.436924337112494</v>
      </c>
      <c r="S7" s="12">
        <v>37.841996981492201</v>
      </c>
      <c r="T7" s="12">
        <v>37.431982276257571</v>
      </c>
      <c r="U7" s="12">
        <v>37.033895359295691</v>
      </c>
      <c r="V7" s="12">
        <v>36.635688373481756</v>
      </c>
      <c r="W7" s="12">
        <v>36.331384301569457</v>
      </c>
      <c r="X7" s="12">
        <v>35.722221179979279</v>
      </c>
      <c r="Z7" s="1">
        <f t="shared" si="0"/>
        <v>-8.0305292157355197</v>
      </c>
      <c r="AA7" s="1">
        <f t="shared" si="1"/>
        <v>-10.158003018507799</v>
      </c>
      <c r="AB7" s="1">
        <f t="shared" si="2"/>
        <v>-12.277778820020721</v>
      </c>
    </row>
    <row r="8" spans="1:46" x14ac:dyDescent="0.25">
      <c r="A8" s="8" t="s">
        <v>56</v>
      </c>
      <c r="B8" s="11">
        <v>117</v>
      </c>
      <c r="C8" s="11">
        <v>120</v>
      </c>
      <c r="D8" s="11">
        <v>112</v>
      </c>
      <c r="E8" s="11">
        <v>111</v>
      </c>
      <c r="F8" s="11">
        <v>115</v>
      </c>
      <c r="G8" s="11">
        <v>110</v>
      </c>
      <c r="H8" s="11">
        <v>107</v>
      </c>
      <c r="I8" s="11">
        <v>87</v>
      </c>
      <c r="J8" s="12">
        <v>83.25361134629577</v>
      </c>
      <c r="K8" s="12">
        <v>77.642952189903127</v>
      </c>
      <c r="L8" s="12">
        <v>72.076763832131391</v>
      </c>
      <c r="M8" s="12">
        <v>77.258206617615059</v>
      </c>
      <c r="N8" s="12">
        <v>84.144214500192206</v>
      </c>
      <c r="O8" s="12">
        <v>86.299818952190876</v>
      </c>
      <c r="P8" s="12">
        <v>86.393415489002308</v>
      </c>
      <c r="Q8" s="12">
        <v>84.601756930158587</v>
      </c>
      <c r="R8" s="12">
        <v>81.704741718932013</v>
      </c>
      <c r="S8" s="12">
        <v>82.014227153016236</v>
      </c>
      <c r="T8" s="12">
        <v>81.080763662081168</v>
      </c>
      <c r="U8" s="12">
        <v>96.061287103404965</v>
      </c>
      <c r="V8" s="12">
        <v>97.719986944099361</v>
      </c>
      <c r="W8" s="12">
        <v>96.764696567548555</v>
      </c>
      <c r="X8" s="12">
        <v>96.983507466079772</v>
      </c>
      <c r="Z8" s="1">
        <f t="shared" si="0"/>
        <v>-2.8557854998077943</v>
      </c>
      <c r="AA8" s="1">
        <f t="shared" si="1"/>
        <v>-4.9857728469837639</v>
      </c>
      <c r="AB8" s="1">
        <f t="shared" si="2"/>
        <v>9.9835074660797716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31</v>
      </c>
      <c r="C9" s="11">
        <v>38</v>
      </c>
      <c r="D9" s="11">
        <v>46</v>
      </c>
      <c r="E9" s="11">
        <v>52</v>
      </c>
      <c r="F9" s="11">
        <v>56</v>
      </c>
      <c r="G9" s="11">
        <v>48</v>
      </c>
      <c r="H9" s="11">
        <v>57</v>
      </c>
      <c r="I9" s="11">
        <v>53</v>
      </c>
      <c r="J9" s="12">
        <v>59.600938031439107</v>
      </c>
      <c r="K9" s="12">
        <v>55.072419056382117</v>
      </c>
      <c r="L9" s="12">
        <v>60.175683610039655</v>
      </c>
      <c r="M9" s="12">
        <v>52.741146683308045</v>
      </c>
      <c r="N9" s="12">
        <v>48.961156936955774</v>
      </c>
      <c r="O9" s="12">
        <v>44.015710871439566</v>
      </c>
      <c r="P9" s="12">
        <v>42.624064979516831</v>
      </c>
      <c r="Q9" s="12">
        <v>41.337341933085568</v>
      </c>
      <c r="R9" s="12">
        <v>40.37732881567991</v>
      </c>
      <c r="S9" s="12">
        <v>39.181159861523938</v>
      </c>
      <c r="T9" s="12">
        <v>38.405277644690884</v>
      </c>
      <c r="U9" s="12">
        <v>37.62448893228418</v>
      </c>
      <c r="V9" s="12">
        <v>36.962384800614863</v>
      </c>
      <c r="W9" s="12">
        <v>36.54920738958549</v>
      </c>
      <c r="X9" s="12">
        <v>35.841698631457277</v>
      </c>
      <c r="Z9" s="1">
        <f t="shared" si="0"/>
        <v>-4.0388430630442258</v>
      </c>
      <c r="AA9" s="1">
        <f t="shared" si="1"/>
        <v>-13.818840138476062</v>
      </c>
      <c r="AB9" s="1">
        <f t="shared" si="2"/>
        <v>-17.158301368542723</v>
      </c>
    </row>
    <row r="10" spans="1:46" x14ac:dyDescent="0.25">
      <c r="A10" s="8" t="s">
        <v>54</v>
      </c>
      <c r="B10" s="11">
        <v>48</v>
      </c>
      <c r="C10" s="11">
        <v>55</v>
      </c>
      <c r="D10" s="11">
        <v>55</v>
      </c>
      <c r="E10" s="11">
        <v>52</v>
      </c>
      <c r="F10" s="11">
        <v>43</v>
      </c>
      <c r="G10" s="11">
        <v>36</v>
      </c>
      <c r="H10" s="11">
        <v>32</v>
      </c>
      <c r="I10" s="11">
        <v>35</v>
      </c>
      <c r="J10" s="12">
        <v>39.271749425247009</v>
      </c>
      <c r="K10" s="12">
        <v>37.597896951477971</v>
      </c>
      <c r="L10" s="12">
        <v>37.584099853283128</v>
      </c>
      <c r="M10" s="12">
        <v>37.909861746040463</v>
      </c>
      <c r="N10" s="12">
        <v>39.173993763157142</v>
      </c>
      <c r="O10" s="12">
        <v>38.46688305829435</v>
      </c>
      <c r="P10" s="12">
        <v>38.555385535535606</v>
      </c>
      <c r="Q10" s="12">
        <v>38.613043838235988</v>
      </c>
      <c r="R10" s="12">
        <v>38.720677447205873</v>
      </c>
      <c r="S10" s="12">
        <v>38.677740579926002</v>
      </c>
      <c r="T10" s="12">
        <v>38.870938359282604</v>
      </c>
      <c r="U10" s="12">
        <v>38.956345248222448</v>
      </c>
      <c r="V10" s="12">
        <v>39.009889289330317</v>
      </c>
      <c r="W10" s="12">
        <v>39.079451612256065</v>
      </c>
      <c r="X10" s="12">
        <v>38.865491791047823</v>
      </c>
      <c r="Z10" s="1">
        <f t="shared" si="0"/>
        <v>4.1739937631571422</v>
      </c>
      <c r="AA10" s="1">
        <f t="shared" si="1"/>
        <v>3.6777405799260023</v>
      </c>
      <c r="AB10" s="1">
        <f t="shared" si="2"/>
        <v>3.8654917910478233</v>
      </c>
    </row>
    <row r="11" spans="1:46" x14ac:dyDescent="0.25">
      <c r="A11" s="8" t="s">
        <v>53</v>
      </c>
      <c r="B11" s="11">
        <v>224</v>
      </c>
      <c r="C11" s="11">
        <v>229</v>
      </c>
      <c r="D11" s="11">
        <v>216</v>
      </c>
      <c r="E11" s="11">
        <v>218</v>
      </c>
      <c r="F11" s="11">
        <v>202</v>
      </c>
      <c r="G11" s="11">
        <v>207</v>
      </c>
      <c r="H11" s="11">
        <v>195</v>
      </c>
      <c r="I11" s="11">
        <v>181</v>
      </c>
      <c r="J11" s="12">
        <v>195.24400732693584</v>
      </c>
      <c r="K11" s="12">
        <v>201.67714123197774</v>
      </c>
      <c r="L11" s="12">
        <v>210.59074849516918</v>
      </c>
      <c r="M11" s="12">
        <v>202.90026490711068</v>
      </c>
      <c r="N11" s="12">
        <v>187.53514061882956</v>
      </c>
      <c r="O11" s="12">
        <v>179.8072749336595</v>
      </c>
      <c r="P11" s="12">
        <v>179.03592783135261</v>
      </c>
      <c r="Q11" s="12">
        <v>177.31165266003759</v>
      </c>
      <c r="R11" s="12">
        <v>175.83069556275001</v>
      </c>
      <c r="S11" s="12">
        <v>175.51522662487162</v>
      </c>
      <c r="T11" s="12">
        <v>178.25314843380141</v>
      </c>
      <c r="U11" s="12">
        <v>177.97075544349252</v>
      </c>
      <c r="V11" s="12">
        <v>175.75040835362509</v>
      </c>
      <c r="W11" s="12">
        <v>176.53526562258099</v>
      </c>
      <c r="X11" s="12">
        <v>174.48099814317061</v>
      </c>
      <c r="Z11" s="1">
        <f t="shared" si="0"/>
        <v>6.5351406188295584</v>
      </c>
      <c r="AA11" s="1">
        <f t="shared" si="1"/>
        <v>-5.484773375128384</v>
      </c>
      <c r="AB11" s="1">
        <f t="shared" si="2"/>
        <v>-6.5190018568293908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19</v>
      </c>
      <c r="C12" s="11">
        <v>19</v>
      </c>
      <c r="D12" s="11">
        <v>15</v>
      </c>
      <c r="E12" s="11">
        <v>15</v>
      </c>
      <c r="F12" s="11">
        <v>13</v>
      </c>
      <c r="G12" s="11">
        <v>23</v>
      </c>
      <c r="H12" s="11">
        <v>32</v>
      </c>
      <c r="I12" s="11">
        <v>35</v>
      </c>
      <c r="J12" s="12">
        <v>25.842646066861214</v>
      </c>
      <c r="K12" s="12">
        <v>19.582462125456569</v>
      </c>
      <c r="L12" s="12">
        <v>15.255553450148387</v>
      </c>
      <c r="M12" s="12">
        <v>15.386829776008881</v>
      </c>
      <c r="N12" s="12">
        <v>15.162670404125901</v>
      </c>
      <c r="O12" s="12">
        <v>15.073584703400666</v>
      </c>
      <c r="P12" s="12">
        <v>15.377679913181595</v>
      </c>
      <c r="Q12" s="12">
        <v>15.777419268144852</v>
      </c>
      <c r="R12" s="12">
        <v>16.233496508265574</v>
      </c>
      <c r="S12" s="12">
        <v>16.580028950510179</v>
      </c>
      <c r="T12" s="12">
        <v>17.031898528986602</v>
      </c>
      <c r="U12" s="12">
        <v>17.425878086279877</v>
      </c>
      <c r="V12" s="12">
        <v>17.795113460800859</v>
      </c>
      <c r="W12" s="12">
        <v>18.191551980274276</v>
      </c>
      <c r="X12" s="12">
        <v>18.311585370826283</v>
      </c>
      <c r="Z12" s="1">
        <f t="shared" si="0"/>
        <v>-19.837329595874099</v>
      </c>
      <c r="AA12" s="1">
        <f t="shared" si="1"/>
        <v>-18.419971049489821</v>
      </c>
      <c r="AB12" s="1">
        <f t="shared" si="2"/>
        <v>-16.688414629173717</v>
      </c>
    </row>
    <row r="13" spans="1:46" x14ac:dyDescent="0.25">
      <c r="A13" s="8" t="s">
        <v>51</v>
      </c>
      <c r="B13" s="11">
        <v>45</v>
      </c>
      <c r="C13" s="11">
        <v>45</v>
      </c>
      <c r="D13" s="11">
        <v>41</v>
      </c>
      <c r="E13" s="11">
        <v>30</v>
      </c>
      <c r="F13" s="11">
        <v>35</v>
      </c>
      <c r="G13" s="11">
        <v>37</v>
      </c>
      <c r="H13" s="11">
        <v>34</v>
      </c>
      <c r="I13" s="11">
        <v>33</v>
      </c>
      <c r="J13" s="12">
        <v>33.811202173468594</v>
      </c>
      <c r="K13" s="12">
        <v>33.61911822495631</v>
      </c>
      <c r="L13" s="12">
        <v>30.486886855179037</v>
      </c>
      <c r="M13" s="12">
        <v>30.055140263523491</v>
      </c>
      <c r="N13" s="12">
        <v>29.226938993715738</v>
      </c>
      <c r="O13" s="12">
        <v>31.921956301262568</v>
      </c>
      <c r="P13" s="12">
        <v>32.029782781818973</v>
      </c>
      <c r="Q13" s="12">
        <v>32.234742182009228</v>
      </c>
      <c r="R13" s="12">
        <v>32.512135375435491</v>
      </c>
      <c r="S13" s="12">
        <v>32.645914437214444</v>
      </c>
      <c r="T13" s="12">
        <v>32.927646201768816</v>
      </c>
      <c r="U13" s="12">
        <v>33.157304681799822</v>
      </c>
      <c r="V13" s="12">
        <v>33.319615420162243</v>
      </c>
      <c r="W13" s="12">
        <v>33.635511556586629</v>
      </c>
      <c r="X13" s="12">
        <v>33.469116398021413</v>
      </c>
      <c r="Z13" s="1">
        <f t="shared" si="0"/>
        <v>-3.7730610062842622</v>
      </c>
      <c r="AA13" s="1">
        <f t="shared" si="1"/>
        <v>-0.35408556278555636</v>
      </c>
      <c r="AB13" s="1">
        <f t="shared" si="2"/>
        <v>0.46911639802141281</v>
      </c>
    </row>
    <row r="14" spans="1:46" x14ac:dyDescent="0.25">
      <c r="A14" s="8" t="s">
        <v>50</v>
      </c>
      <c r="B14" s="11">
        <v>114</v>
      </c>
      <c r="C14" s="11">
        <v>117</v>
      </c>
      <c r="D14" s="11">
        <v>114</v>
      </c>
      <c r="E14" s="11">
        <v>114</v>
      </c>
      <c r="F14" s="11">
        <v>115</v>
      </c>
      <c r="G14" s="11">
        <v>125</v>
      </c>
      <c r="H14" s="11">
        <v>129</v>
      </c>
      <c r="I14" s="11">
        <v>122</v>
      </c>
      <c r="J14" s="12">
        <v>114.63309271753181</v>
      </c>
      <c r="K14" s="12">
        <v>122.7327196377384</v>
      </c>
      <c r="L14" s="12">
        <v>114.18526043117578</v>
      </c>
      <c r="M14" s="12">
        <v>111.01545768930717</v>
      </c>
      <c r="N14" s="12">
        <v>104.603594462673</v>
      </c>
      <c r="O14" s="12">
        <v>111.55862981233042</v>
      </c>
      <c r="P14" s="12">
        <v>111.94034973206325</v>
      </c>
      <c r="Q14" s="12">
        <v>112.47033969790624</v>
      </c>
      <c r="R14" s="12">
        <v>113.08763595934306</v>
      </c>
      <c r="S14" s="12">
        <v>113.19786611081867</v>
      </c>
      <c r="T14" s="12">
        <v>113.84055273230217</v>
      </c>
      <c r="U14" s="12">
        <v>114.52091293615943</v>
      </c>
      <c r="V14" s="12">
        <v>115.02398027154655</v>
      </c>
      <c r="W14" s="12">
        <v>115.61830434817573</v>
      </c>
      <c r="X14" s="12">
        <v>114.97291561306787</v>
      </c>
      <c r="Z14" s="1">
        <f t="shared" si="0"/>
        <v>-17.396405537326999</v>
      </c>
      <c r="AA14" s="1">
        <f t="shared" si="1"/>
        <v>-8.8021338891813343</v>
      </c>
      <c r="AB14" s="1">
        <f t="shared" si="2"/>
        <v>-7.0270843869321311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39</v>
      </c>
      <c r="C15" s="11">
        <v>41</v>
      </c>
      <c r="D15" s="11">
        <v>47</v>
      </c>
      <c r="E15" s="11">
        <v>51</v>
      </c>
      <c r="F15" s="11">
        <v>52</v>
      </c>
      <c r="G15" s="11">
        <v>54</v>
      </c>
      <c r="H15" s="11">
        <v>51</v>
      </c>
      <c r="I15" s="11">
        <v>50</v>
      </c>
      <c r="J15" s="12">
        <v>50.569911039573071</v>
      </c>
      <c r="K15" s="12">
        <v>44.799430420382727</v>
      </c>
      <c r="L15" s="12">
        <v>36.891857285759691</v>
      </c>
      <c r="M15" s="12">
        <v>37.850820887086023</v>
      </c>
      <c r="N15" s="12">
        <v>39.345857817540079</v>
      </c>
      <c r="O15" s="12">
        <v>50.068671280894279</v>
      </c>
      <c r="P15" s="12">
        <v>49.870175092845209</v>
      </c>
      <c r="Q15" s="12">
        <v>49.001918895998152</v>
      </c>
      <c r="R15" s="12">
        <v>49.376965440271739</v>
      </c>
      <c r="S15" s="12">
        <v>45.536190957413517</v>
      </c>
      <c r="T15" s="12">
        <v>43.273616176940052</v>
      </c>
      <c r="U15" s="12">
        <v>40.001090306599771</v>
      </c>
      <c r="V15" s="12">
        <v>40.122423094387486</v>
      </c>
      <c r="W15" s="12">
        <v>40.445037521321396</v>
      </c>
      <c r="X15" s="12">
        <v>40.289765993632273</v>
      </c>
      <c r="Z15" s="1">
        <f t="shared" si="0"/>
        <v>-10.654142182459921</v>
      </c>
      <c r="AA15" s="1">
        <f t="shared" si="1"/>
        <v>-4.4638090425864831</v>
      </c>
      <c r="AB15" s="1">
        <f t="shared" si="2"/>
        <v>-9.7102340063677275</v>
      </c>
    </row>
    <row r="16" spans="1:46" x14ac:dyDescent="0.25">
      <c r="A16" s="8" t="s">
        <v>48</v>
      </c>
      <c r="B16" s="11">
        <v>120</v>
      </c>
      <c r="C16" s="11">
        <v>117</v>
      </c>
      <c r="D16" s="11">
        <v>126</v>
      </c>
      <c r="E16" s="11">
        <v>125</v>
      </c>
      <c r="F16" s="11">
        <v>136</v>
      </c>
      <c r="G16" s="11">
        <v>134</v>
      </c>
      <c r="H16" s="11">
        <v>144</v>
      </c>
      <c r="I16" s="11">
        <v>130</v>
      </c>
      <c r="J16" s="12">
        <v>127.57058983945137</v>
      </c>
      <c r="K16" s="12">
        <v>115.97666666900157</v>
      </c>
      <c r="L16" s="12">
        <v>109.09673013204012</v>
      </c>
      <c r="M16" s="12">
        <v>99.011590776989948</v>
      </c>
      <c r="N16" s="12">
        <v>87.933079784469697</v>
      </c>
      <c r="O16" s="12">
        <v>109.64338083601319</v>
      </c>
      <c r="P16" s="12">
        <v>128.93094502194958</v>
      </c>
      <c r="Q16" s="12">
        <v>142.06438793821985</v>
      </c>
      <c r="R16" s="12">
        <v>158.00953129122934</v>
      </c>
      <c r="S16" s="12">
        <v>154.63259746804744</v>
      </c>
      <c r="T16" s="12">
        <v>146.15242950991538</v>
      </c>
      <c r="U16" s="12">
        <v>132.37509698573976</v>
      </c>
      <c r="V16" s="12">
        <v>120.00323254114025</v>
      </c>
      <c r="W16" s="12">
        <v>120.58574629462501</v>
      </c>
      <c r="X16" s="12">
        <v>116.69158620178996</v>
      </c>
      <c r="Z16" s="1">
        <f t="shared" si="0"/>
        <v>-42.066920215530303</v>
      </c>
      <c r="AA16" s="1">
        <f t="shared" si="1"/>
        <v>24.632597468047436</v>
      </c>
      <c r="AB16" s="1">
        <f t="shared" si="2"/>
        <v>-13.30841379821004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35</v>
      </c>
      <c r="C17" s="11">
        <v>34</v>
      </c>
      <c r="D17" s="11">
        <v>42</v>
      </c>
      <c r="E17" s="11">
        <v>42</v>
      </c>
      <c r="F17" s="11">
        <v>37</v>
      </c>
      <c r="G17" s="11">
        <v>41</v>
      </c>
      <c r="H17" s="11">
        <v>47</v>
      </c>
      <c r="I17" s="11">
        <v>49</v>
      </c>
      <c r="J17" s="12">
        <v>42.736482323741782</v>
      </c>
      <c r="K17" s="12">
        <v>43.779045505699457</v>
      </c>
      <c r="L17" s="12">
        <v>43.525901552404498</v>
      </c>
      <c r="M17" s="12">
        <v>44.026687146006068</v>
      </c>
      <c r="N17" s="12">
        <v>42.108638158968283</v>
      </c>
      <c r="O17" s="12">
        <v>43.689301416796958</v>
      </c>
      <c r="P17" s="12">
        <v>44.27954370216937</v>
      </c>
      <c r="Q17" s="12">
        <v>44.775591140128157</v>
      </c>
      <c r="R17" s="12">
        <v>45.357221467950112</v>
      </c>
      <c r="S17" s="12">
        <v>45.562250747642054</v>
      </c>
      <c r="T17" s="12">
        <v>45.952120666460203</v>
      </c>
      <c r="U17" s="12">
        <v>46.257461682321669</v>
      </c>
      <c r="V17" s="12">
        <v>46.492707891290465</v>
      </c>
      <c r="W17" s="12">
        <v>46.748227926886692</v>
      </c>
      <c r="X17" s="12">
        <v>46.525768727960084</v>
      </c>
      <c r="Z17" s="1">
        <f t="shared" si="0"/>
        <v>-6.891361841031717</v>
      </c>
      <c r="AA17" s="1">
        <f t="shared" si="1"/>
        <v>-3.4377492523579463</v>
      </c>
      <c r="AB17" s="1">
        <f t="shared" si="2"/>
        <v>-2.4742312720399156</v>
      </c>
    </row>
    <row r="18" spans="1:46" x14ac:dyDescent="0.25">
      <c r="A18" s="8" t="s">
        <v>46</v>
      </c>
      <c r="B18" s="11">
        <v>70</v>
      </c>
      <c r="C18" s="11">
        <v>71</v>
      </c>
      <c r="D18" s="11">
        <v>66</v>
      </c>
      <c r="E18" s="11">
        <v>75</v>
      </c>
      <c r="F18" s="11">
        <v>81</v>
      </c>
      <c r="G18" s="11">
        <v>87</v>
      </c>
      <c r="H18" s="11">
        <v>97</v>
      </c>
      <c r="I18" s="11">
        <v>84</v>
      </c>
      <c r="J18" s="12">
        <v>78.235428918092495</v>
      </c>
      <c r="K18" s="12">
        <v>64.079441093781313</v>
      </c>
      <c r="L18" s="12">
        <v>62.275354573971299</v>
      </c>
      <c r="M18" s="12">
        <v>57.822100133461241</v>
      </c>
      <c r="N18" s="12">
        <v>61.48006749351525</v>
      </c>
      <c r="O18" s="12">
        <v>64.446784777867322</v>
      </c>
      <c r="P18" s="12">
        <v>63.856215376318012</v>
      </c>
      <c r="Q18" s="12">
        <v>63.261412052389772</v>
      </c>
      <c r="R18" s="12">
        <v>62.712107489749741</v>
      </c>
      <c r="S18" s="12">
        <v>62.027622626847908</v>
      </c>
      <c r="T18" s="12">
        <v>61.714597738099769</v>
      </c>
      <c r="U18" s="12">
        <v>61.391896504270427</v>
      </c>
      <c r="V18" s="12">
        <v>60.935420197578836</v>
      </c>
      <c r="W18" s="12">
        <v>60.65576746373744</v>
      </c>
      <c r="X18" s="12">
        <v>59.850051824066995</v>
      </c>
      <c r="Z18" s="1">
        <f t="shared" si="0"/>
        <v>-22.51993250648475</v>
      </c>
      <c r="AA18" s="1">
        <f t="shared" si="1"/>
        <v>-21.972377373152092</v>
      </c>
      <c r="AB18" s="1">
        <f t="shared" si="2"/>
        <v>-24.149948175933005</v>
      </c>
    </row>
    <row r="19" spans="1:46" x14ac:dyDescent="0.25">
      <c r="A19" s="8" t="s">
        <v>45</v>
      </c>
      <c r="B19" s="11">
        <v>25</v>
      </c>
      <c r="C19" s="11">
        <v>30</v>
      </c>
      <c r="D19" s="11">
        <v>20</v>
      </c>
      <c r="E19" s="11">
        <v>26</v>
      </c>
      <c r="F19" s="11">
        <v>30</v>
      </c>
      <c r="G19" s="11">
        <v>27</v>
      </c>
      <c r="H19" s="11">
        <v>28</v>
      </c>
      <c r="I19" s="11">
        <v>28</v>
      </c>
      <c r="J19" s="12">
        <v>27.767009522273671</v>
      </c>
      <c r="K19" s="12">
        <v>31.472631572750963</v>
      </c>
      <c r="L19" s="12">
        <v>30.676270875263072</v>
      </c>
      <c r="M19" s="12">
        <v>30.338737248242243</v>
      </c>
      <c r="N19" s="12">
        <v>24.805072817629814</v>
      </c>
      <c r="O19" s="12">
        <v>23.391255187440265</v>
      </c>
      <c r="P19" s="12">
        <v>23.227936424302069</v>
      </c>
      <c r="Q19" s="12">
        <v>23.172177430205597</v>
      </c>
      <c r="R19" s="12">
        <v>23.284419745305847</v>
      </c>
      <c r="S19" s="12">
        <v>23.278702710557305</v>
      </c>
      <c r="T19" s="12">
        <v>23.475257969507922</v>
      </c>
      <c r="U19" s="12">
        <v>23.644120199672948</v>
      </c>
      <c r="V19" s="12">
        <v>23.855647856246257</v>
      </c>
      <c r="W19" s="12">
        <v>24.160399261981446</v>
      </c>
      <c r="X19" s="12">
        <v>24.118255969095411</v>
      </c>
      <c r="Z19" s="1">
        <f t="shared" si="0"/>
        <v>-3.1949271823701864</v>
      </c>
      <c r="AA19" s="1">
        <f t="shared" si="1"/>
        <v>-4.7212972894426954</v>
      </c>
      <c r="AB19" s="1">
        <f t="shared" si="2"/>
        <v>-3.8817440309045885</v>
      </c>
    </row>
    <row r="20" spans="1:46" x14ac:dyDescent="0.25">
      <c r="A20" s="8" t="s">
        <v>44</v>
      </c>
      <c r="B20" s="11">
        <v>38</v>
      </c>
      <c r="C20" s="11">
        <v>40</v>
      </c>
      <c r="D20" s="11">
        <v>40</v>
      </c>
      <c r="E20" s="11">
        <v>46</v>
      </c>
      <c r="F20" s="11">
        <v>39</v>
      </c>
      <c r="G20" s="11">
        <v>41</v>
      </c>
      <c r="H20" s="11">
        <v>38</v>
      </c>
      <c r="I20" s="11">
        <v>38</v>
      </c>
      <c r="J20" s="12">
        <v>32.668363633391976</v>
      </c>
      <c r="K20" s="12">
        <v>31.966553569329299</v>
      </c>
      <c r="L20" s="12">
        <v>33.584024326815992</v>
      </c>
      <c r="M20" s="12">
        <v>31.928155408018647</v>
      </c>
      <c r="N20" s="12">
        <v>30.788244606810679</v>
      </c>
      <c r="O20" s="12">
        <v>29.713145820768666</v>
      </c>
      <c r="P20" s="12">
        <v>29.832980428553423</v>
      </c>
      <c r="Q20" s="12">
        <v>30.004909175573989</v>
      </c>
      <c r="R20" s="12">
        <v>30.278442274204512</v>
      </c>
      <c r="S20" s="12">
        <v>30.433507254813676</v>
      </c>
      <c r="T20" s="12">
        <v>30.770670741431523</v>
      </c>
      <c r="U20" s="12">
        <v>31.03084281726364</v>
      </c>
      <c r="V20" s="12">
        <v>31.223669258402204</v>
      </c>
      <c r="W20" s="12">
        <v>31.567233500334442</v>
      </c>
      <c r="X20" s="12">
        <v>31.481192568097711</v>
      </c>
      <c r="Z20" s="1">
        <f t="shared" si="0"/>
        <v>-7.2117553931893212</v>
      </c>
      <c r="AA20" s="1">
        <f t="shared" si="1"/>
        <v>-7.5664927451863235</v>
      </c>
      <c r="AB20" s="1">
        <f t="shared" si="2"/>
        <v>-6.5188074319022888</v>
      </c>
    </row>
    <row r="21" spans="1:46" x14ac:dyDescent="0.25">
      <c r="A21" s="8" t="s">
        <v>43</v>
      </c>
      <c r="B21" s="11">
        <v>96</v>
      </c>
      <c r="C21" s="11">
        <v>99</v>
      </c>
      <c r="D21" s="11">
        <v>96</v>
      </c>
      <c r="E21" s="11">
        <v>71</v>
      </c>
      <c r="F21" s="11">
        <v>80</v>
      </c>
      <c r="G21" s="11">
        <v>78</v>
      </c>
      <c r="H21" s="11">
        <v>92</v>
      </c>
      <c r="I21" s="11">
        <v>90</v>
      </c>
      <c r="J21" s="12">
        <v>80.309112908259323</v>
      </c>
      <c r="K21" s="12">
        <v>73.988503954559818</v>
      </c>
      <c r="L21" s="12">
        <v>74.305976819169629</v>
      </c>
      <c r="M21" s="12">
        <v>70.422482955197452</v>
      </c>
      <c r="N21" s="12">
        <v>72.862074771645752</v>
      </c>
      <c r="O21" s="12">
        <v>72.380915864188495</v>
      </c>
      <c r="P21" s="12">
        <v>72.26948094507847</v>
      </c>
      <c r="Q21" s="12">
        <v>72.235689106604696</v>
      </c>
      <c r="R21" s="12">
        <v>72.35103767646676</v>
      </c>
      <c r="S21" s="12">
        <v>72.185271149803867</v>
      </c>
      <c r="T21" s="12">
        <v>72.411310784594662</v>
      </c>
      <c r="U21" s="12">
        <v>72.659214423893857</v>
      </c>
      <c r="V21" s="12">
        <v>72.73141926587121</v>
      </c>
      <c r="W21" s="12">
        <v>72.873070531598628</v>
      </c>
      <c r="X21" s="12">
        <v>72.279097147841441</v>
      </c>
      <c r="Z21" s="1">
        <f t="shared" si="0"/>
        <v>-17.137925228354248</v>
      </c>
      <c r="AA21" s="1">
        <f t="shared" si="1"/>
        <v>-17.814728850196133</v>
      </c>
      <c r="AB21" s="1">
        <f t="shared" si="2"/>
        <v>-17.720902852158559</v>
      </c>
    </row>
    <row r="22" spans="1:46" x14ac:dyDescent="0.25">
      <c r="A22" s="8" t="s">
        <v>42</v>
      </c>
      <c r="B22" s="11">
        <v>180</v>
      </c>
      <c r="C22" s="11">
        <v>192</v>
      </c>
      <c r="D22" s="11">
        <v>185</v>
      </c>
      <c r="E22" s="11">
        <v>183</v>
      </c>
      <c r="F22" s="11">
        <v>163</v>
      </c>
      <c r="G22" s="11">
        <v>166</v>
      </c>
      <c r="H22" s="11">
        <v>179</v>
      </c>
      <c r="I22" s="11">
        <v>171</v>
      </c>
      <c r="J22" s="12">
        <v>174.61649906151936</v>
      </c>
      <c r="K22" s="12">
        <v>184.12968261135151</v>
      </c>
      <c r="L22" s="12">
        <v>184.24275002644995</v>
      </c>
      <c r="M22" s="12">
        <v>166.93826031481433</v>
      </c>
      <c r="N22" s="12">
        <v>165.50688113987272</v>
      </c>
      <c r="O22" s="12">
        <v>155.64402440296064</v>
      </c>
      <c r="P22" s="12">
        <v>154.91450617969434</v>
      </c>
      <c r="Q22" s="12">
        <v>161.60029574346666</v>
      </c>
      <c r="R22" s="12">
        <v>157.34200017637113</v>
      </c>
      <c r="S22" s="12">
        <v>168.4157329725241</v>
      </c>
      <c r="T22" s="12">
        <v>166.64881353231152</v>
      </c>
      <c r="U22" s="12">
        <v>164.85350217311682</v>
      </c>
      <c r="V22" s="12">
        <v>164.19196417901588</v>
      </c>
      <c r="W22" s="12">
        <v>159.11272145981519</v>
      </c>
      <c r="X22" s="12">
        <v>182.86840165992288</v>
      </c>
      <c r="Z22" s="1">
        <f t="shared" si="0"/>
        <v>-5.4931188601272822</v>
      </c>
      <c r="AA22" s="1">
        <f t="shared" si="1"/>
        <v>-2.584267027475903</v>
      </c>
      <c r="AB22" s="1">
        <f t="shared" si="2"/>
        <v>11.868401659922881</v>
      </c>
    </row>
    <row r="23" spans="1:46" x14ac:dyDescent="0.25">
      <c r="A23" s="8" t="s">
        <v>41</v>
      </c>
      <c r="B23" s="11">
        <v>75</v>
      </c>
      <c r="C23" s="11">
        <v>71</v>
      </c>
      <c r="D23" s="11">
        <v>65</v>
      </c>
      <c r="E23" s="11">
        <v>65</v>
      </c>
      <c r="F23" s="11">
        <v>69</v>
      </c>
      <c r="G23" s="11">
        <v>75</v>
      </c>
      <c r="H23" s="11">
        <v>85</v>
      </c>
      <c r="I23" s="11">
        <v>76</v>
      </c>
      <c r="J23" s="12">
        <v>77.630037285405123</v>
      </c>
      <c r="K23" s="12">
        <v>74.790492918789141</v>
      </c>
      <c r="L23" s="12">
        <v>74.81777131193337</v>
      </c>
      <c r="M23" s="12">
        <v>70.043747279784895</v>
      </c>
      <c r="N23" s="12">
        <v>64.876106697409512</v>
      </c>
      <c r="O23" s="12">
        <v>63.865227173721337</v>
      </c>
      <c r="P23" s="12">
        <v>62.59257994513181</v>
      </c>
      <c r="Q23" s="12">
        <v>61.547885003967835</v>
      </c>
      <c r="R23" s="12">
        <v>60.660547618410163</v>
      </c>
      <c r="S23" s="12">
        <v>59.659837758279281</v>
      </c>
      <c r="T23" s="12">
        <v>59.044393231530634</v>
      </c>
      <c r="U23" s="12">
        <v>58.590478249909268</v>
      </c>
      <c r="V23" s="12">
        <v>58.192516156427473</v>
      </c>
      <c r="W23" s="12">
        <v>57.957721403693981</v>
      </c>
      <c r="X23" s="12">
        <v>57.250289596241423</v>
      </c>
      <c r="Z23" s="1">
        <f t="shared" si="0"/>
        <v>-11.123893302590488</v>
      </c>
      <c r="AA23" s="1">
        <f t="shared" si="1"/>
        <v>-16.340162241720719</v>
      </c>
      <c r="AB23" s="1">
        <f t="shared" si="2"/>
        <v>-18.749710403758577</v>
      </c>
    </row>
    <row r="24" spans="1:46" x14ac:dyDescent="0.25">
      <c r="A24" s="8" t="s">
        <v>40</v>
      </c>
      <c r="B24" s="11">
        <v>55</v>
      </c>
      <c r="C24" s="11">
        <v>58</v>
      </c>
      <c r="D24" s="11">
        <v>60</v>
      </c>
      <c r="E24" s="11">
        <v>67</v>
      </c>
      <c r="F24" s="11">
        <v>67</v>
      </c>
      <c r="G24" s="11">
        <v>61</v>
      </c>
      <c r="H24" s="11">
        <v>67</v>
      </c>
      <c r="I24" s="11">
        <v>66</v>
      </c>
      <c r="J24" s="12">
        <v>64.08953173906734</v>
      </c>
      <c r="K24" s="12">
        <v>58.11251279693245</v>
      </c>
      <c r="L24" s="12">
        <v>58.109135372383548</v>
      </c>
      <c r="M24" s="12">
        <v>59.457026350199243</v>
      </c>
      <c r="N24" s="12">
        <v>59.636597272338989</v>
      </c>
      <c r="O24" s="12">
        <v>70.983500908229828</v>
      </c>
      <c r="P24" s="12">
        <v>71.609782824184379</v>
      </c>
      <c r="Q24" s="12">
        <v>71.538358090742932</v>
      </c>
      <c r="R24" s="12">
        <v>72.628802420132104</v>
      </c>
      <c r="S24" s="12">
        <v>69.837177803775518</v>
      </c>
      <c r="T24" s="12">
        <v>68.387414835615772</v>
      </c>
      <c r="U24" s="12">
        <v>65.865210941049739</v>
      </c>
      <c r="V24" s="12">
        <v>66.019661617742202</v>
      </c>
      <c r="W24" s="12">
        <v>66.206801917731511</v>
      </c>
      <c r="X24" s="12">
        <v>65.663754701823933</v>
      </c>
      <c r="Z24" s="1">
        <f t="shared" si="0"/>
        <v>-6.3634027276610112</v>
      </c>
      <c r="AA24" s="1">
        <f t="shared" si="1"/>
        <v>3.8371778037755178</v>
      </c>
      <c r="AB24" s="1">
        <f t="shared" si="2"/>
        <v>-0.33624529817606685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67</v>
      </c>
      <c r="C25" s="11">
        <v>67</v>
      </c>
      <c r="D25" s="11">
        <v>72</v>
      </c>
      <c r="E25" s="11">
        <v>65</v>
      </c>
      <c r="F25" s="11">
        <v>55</v>
      </c>
      <c r="G25" s="11">
        <v>44</v>
      </c>
      <c r="H25" s="11">
        <v>48</v>
      </c>
      <c r="I25" s="11">
        <v>55</v>
      </c>
      <c r="J25" s="12">
        <v>39.429688204731093</v>
      </c>
      <c r="K25" s="12">
        <v>35.593234996497884</v>
      </c>
      <c r="L25" s="12">
        <v>31.855662197639901</v>
      </c>
      <c r="M25" s="12">
        <v>30.313469663322159</v>
      </c>
      <c r="N25" s="12">
        <v>28.701123562212331</v>
      </c>
      <c r="O25" s="12">
        <v>27.87577478019784</v>
      </c>
      <c r="P25" s="12">
        <v>29.053569992521332</v>
      </c>
      <c r="Q25" s="12">
        <v>29.923126845568241</v>
      </c>
      <c r="R25" s="12">
        <v>49.065713665252431</v>
      </c>
      <c r="S25" s="12">
        <v>50.668854424526501</v>
      </c>
      <c r="T25" s="12">
        <v>50.923350134463227</v>
      </c>
      <c r="U25" s="12">
        <v>53.75594865308328</v>
      </c>
      <c r="V25" s="12">
        <v>47.826412962200564</v>
      </c>
      <c r="W25" s="12">
        <v>44.7670107639306</v>
      </c>
      <c r="X25" s="12">
        <v>38.94244309312856</v>
      </c>
      <c r="Z25" s="1">
        <f t="shared" si="0"/>
        <v>-26.298876437787669</v>
      </c>
      <c r="AA25" s="1">
        <f t="shared" si="1"/>
        <v>-4.3311455754734993</v>
      </c>
      <c r="AB25" s="1">
        <f t="shared" si="2"/>
        <v>-16.05755690687144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15</v>
      </c>
      <c r="C26" s="11">
        <v>16</v>
      </c>
      <c r="D26" s="11">
        <v>16</v>
      </c>
      <c r="E26" s="11">
        <v>12</v>
      </c>
      <c r="F26" s="11">
        <v>14</v>
      </c>
      <c r="G26" s="11">
        <v>12</v>
      </c>
      <c r="H26" s="11">
        <v>9</v>
      </c>
      <c r="I26" s="11">
        <v>8</v>
      </c>
      <c r="J26" s="12">
        <v>11.12703833332821</v>
      </c>
      <c r="K26" s="12">
        <v>13.755637111830701</v>
      </c>
      <c r="L26" s="12">
        <v>12.615001967830773</v>
      </c>
      <c r="M26" s="12">
        <v>11.898016646132699</v>
      </c>
      <c r="N26" s="12">
        <v>12.46372353018508</v>
      </c>
      <c r="O26" s="12">
        <v>13.650282704391497</v>
      </c>
      <c r="P26" s="12">
        <v>13.901353742552491</v>
      </c>
      <c r="Q26" s="12">
        <v>14.166662754855446</v>
      </c>
      <c r="R26" s="12">
        <v>14.432364671804999</v>
      </c>
      <c r="S26" s="12">
        <v>14.54010725066199</v>
      </c>
      <c r="T26" s="12">
        <v>14.714562939441514</v>
      </c>
      <c r="U26" s="12">
        <v>14.801881765647105</v>
      </c>
      <c r="V26" s="12">
        <v>14.85690835211979</v>
      </c>
      <c r="W26" s="12">
        <v>14.921442819072613</v>
      </c>
      <c r="X26" s="12">
        <v>14.814023364865609</v>
      </c>
      <c r="Z26" s="1">
        <f t="shared" si="0"/>
        <v>4.4637235301850797</v>
      </c>
      <c r="AA26" s="1">
        <f t="shared" si="1"/>
        <v>6.5401072506619897</v>
      </c>
      <c r="AB26" s="1">
        <f t="shared" si="2"/>
        <v>6.8140233648656086</v>
      </c>
    </row>
    <row r="27" spans="1:46" x14ac:dyDescent="0.25">
      <c r="A27" s="8" t="s">
        <v>37</v>
      </c>
      <c r="B27" s="11">
        <v>158</v>
      </c>
      <c r="C27" s="11">
        <v>184</v>
      </c>
      <c r="D27" s="11">
        <v>195</v>
      </c>
      <c r="E27" s="11">
        <v>183</v>
      </c>
      <c r="F27" s="11">
        <v>176</v>
      </c>
      <c r="G27" s="11">
        <v>173</v>
      </c>
      <c r="H27" s="11">
        <v>168</v>
      </c>
      <c r="I27" s="11">
        <v>159</v>
      </c>
      <c r="J27" s="12">
        <v>152.65488143853673</v>
      </c>
      <c r="K27" s="12">
        <v>145.06260512754912</v>
      </c>
      <c r="L27" s="12">
        <v>138.75273917108132</v>
      </c>
      <c r="M27" s="12">
        <v>125.12970748744686</v>
      </c>
      <c r="N27" s="12">
        <v>131.3375316514921</v>
      </c>
      <c r="O27" s="12">
        <v>124.02832524057114</v>
      </c>
      <c r="P27" s="12">
        <v>126.71382377032636</v>
      </c>
      <c r="Q27" s="12">
        <v>147.74445722409325</v>
      </c>
      <c r="R27" s="12">
        <v>140.9251466472972</v>
      </c>
      <c r="S27" s="12">
        <v>135.56061428912116</v>
      </c>
      <c r="T27" s="12">
        <v>142.14930372594972</v>
      </c>
      <c r="U27" s="12">
        <v>139.67440286164637</v>
      </c>
      <c r="V27" s="12">
        <v>134.40485224831139</v>
      </c>
      <c r="W27" s="12">
        <v>130.82286384317138</v>
      </c>
      <c r="X27" s="12">
        <v>128.16539040566198</v>
      </c>
      <c r="Z27" s="1">
        <f t="shared" si="0"/>
        <v>-27.6624683485079</v>
      </c>
      <c r="AA27" s="1">
        <f t="shared" si="1"/>
        <v>-23.439385710878838</v>
      </c>
      <c r="AB27" s="1">
        <f t="shared" si="2"/>
        <v>-30.834609594338019</v>
      </c>
    </row>
    <row r="28" spans="1:46" x14ac:dyDescent="0.25">
      <c r="A28" s="8" t="s">
        <v>36</v>
      </c>
      <c r="B28" s="11">
        <v>53</v>
      </c>
      <c r="C28" s="11">
        <v>53</v>
      </c>
      <c r="D28" s="11">
        <v>54</v>
      </c>
      <c r="E28" s="11">
        <v>59</v>
      </c>
      <c r="F28" s="11">
        <v>60</v>
      </c>
      <c r="G28" s="11">
        <v>67</v>
      </c>
      <c r="H28" s="11">
        <v>67</v>
      </c>
      <c r="I28" s="11">
        <v>51</v>
      </c>
      <c r="J28" s="12">
        <v>44.49963166826268</v>
      </c>
      <c r="K28" s="12">
        <v>45.773452580542511</v>
      </c>
      <c r="L28" s="12">
        <v>51.065983635681633</v>
      </c>
      <c r="M28" s="12">
        <v>58.077034985582863</v>
      </c>
      <c r="N28" s="12">
        <v>58.375562321722406</v>
      </c>
      <c r="O28" s="12">
        <v>57.476141758158363</v>
      </c>
      <c r="P28" s="12">
        <v>57.464719575284633</v>
      </c>
      <c r="Q28" s="12">
        <v>57.209955375825388</v>
      </c>
      <c r="R28" s="12">
        <v>56.833149181640835</v>
      </c>
      <c r="S28" s="12">
        <v>56.673909260102874</v>
      </c>
      <c r="T28" s="12">
        <v>56.656707836384129</v>
      </c>
      <c r="U28" s="12">
        <v>56.52613096328372</v>
      </c>
      <c r="V28" s="12">
        <v>55.908826911068921</v>
      </c>
      <c r="W28" s="12">
        <v>55.856818816743314</v>
      </c>
      <c r="X28" s="12">
        <v>68.608505570924947</v>
      </c>
      <c r="Z28" s="1">
        <f t="shared" si="0"/>
        <v>7.3755623217224056</v>
      </c>
      <c r="AA28" s="1">
        <f t="shared" si="1"/>
        <v>5.6739092601028744</v>
      </c>
      <c r="AB28" s="1">
        <f t="shared" si="2"/>
        <v>17.608505570924947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119</v>
      </c>
      <c r="C29" s="11">
        <v>116</v>
      </c>
      <c r="D29" s="11">
        <v>121</v>
      </c>
      <c r="E29" s="11">
        <v>123</v>
      </c>
      <c r="F29" s="11">
        <v>111</v>
      </c>
      <c r="G29" s="11">
        <v>103</v>
      </c>
      <c r="H29" s="11">
        <v>106</v>
      </c>
      <c r="I29" s="11">
        <v>103</v>
      </c>
      <c r="J29" s="12">
        <v>98.966311132414134</v>
      </c>
      <c r="K29" s="12">
        <v>98.552248193683184</v>
      </c>
      <c r="L29" s="12">
        <v>88.559330134336406</v>
      </c>
      <c r="M29" s="12">
        <v>87.091126179629043</v>
      </c>
      <c r="N29" s="12">
        <v>80.900493708671746</v>
      </c>
      <c r="O29" s="12">
        <v>86.96635545971381</v>
      </c>
      <c r="P29" s="12">
        <v>86.453558991581886</v>
      </c>
      <c r="Q29" s="12">
        <v>85.831970190511882</v>
      </c>
      <c r="R29" s="12">
        <v>85.924957888630317</v>
      </c>
      <c r="S29" s="12">
        <v>111.26750588682788</v>
      </c>
      <c r="T29" s="12">
        <v>112.58159586901921</v>
      </c>
      <c r="U29" s="12">
        <v>111.3216186811845</v>
      </c>
      <c r="V29" s="12">
        <v>114.15053941152084</v>
      </c>
      <c r="W29" s="12">
        <v>105.66700079577845</v>
      </c>
      <c r="X29" s="12">
        <v>112.52818905383953</v>
      </c>
      <c r="Z29" s="1">
        <f t="shared" si="0"/>
        <v>-22.099506291328254</v>
      </c>
      <c r="AA29" s="1">
        <f t="shared" si="1"/>
        <v>8.2675058868278768</v>
      </c>
      <c r="AB29" s="1">
        <f t="shared" si="2"/>
        <v>9.528189053839526</v>
      </c>
    </row>
    <row r="30" spans="1:46" x14ac:dyDescent="0.25">
      <c r="A30" s="8" t="s">
        <v>34</v>
      </c>
      <c r="B30" s="11">
        <v>69</v>
      </c>
      <c r="C30" s="11">
        <v>65</v>
      </c>
      <c r="D30" s="11">
        <v>67</v>
      </c>
      <c r="E30" s="11">
        <v>60</v>
      </c>
      <c r="F30" s="11">
        <v>66</v>
      </c>
      <c r="G30" s="11">
        <v>58</v>
      </c>
      <c r="H30" s="11">
        <v>58</v>
      </c>
      <c r="I30" s="11">
        <v>52</v>
      </c>
      <c r="J30" s="12">
        <v>58.320304957694788</v>
      </c>
      <c r="K30" s="12">
        <v>50.688989195747745</v>
      </c>
      <c r="L30" s="12">
        <v>48.395567143357496</v>
      </c>
      <c r="M30" s="12">
        <v>46.948229795981604</v>
      </c>
      <c r="N30" s="12">
        <v>47.037422231152533</v>
      </c>
      <c r="O30" s="12">
        <v>50.236403141958476</v>
      </c>
      <c r="P30" s="12">
        <v>50.193093933373767</v>
      </c>
      <c r="Q30" s="12">
        <v>50.113281769093888</v>
      </c>
      <c r="R30" s="12">
        <v>50.211905678576258</v>
      </c>
      <c r="S30" s="12">
        <v>50.010034067830006</v>
      </c>
      <c r="T30" s="12">
        <v>50.184512916632045</v>
      </c>
      <c r="U30" s="12">
        <v>50.405203087459981</v>
      </c>
      <c r="V30" s="12">
        <v>50.462162044794695</v>
      </c>
      <c r="W30" s="12">
        <v>50.534644442437568</v>
      </c>
      <c r="X30" s="12">
        <v>50.069520198292054</v>
      </c>
      <c r="Z30" s="1">
        <f t="shared" si="0"/>
        <v>-4.962577768847467</v>
      </c>
      <c r="AA30" s="1">
        <f t="shared" si="1"/>
        <v>-1.9899659321699943</v>
      </c>
      <c r="AB30" s="1">
        <f t="shared" si="2"/>
        <v>-1.9304798017079463</v>
      </c>
    </row>
    <row r="31" spans="1:46" x14ac:dyDescent="0.25">
      <c r="A31" s="8" t="s">
        <v>33</v>
      </c>
      <c r="B31" s="11">
        <v>23</v>
      </c>
      <c r="C31" s="11">
        <v>23</v>
      </c>
      <c r="D31" s="11">
        <v>31</v>
      </c>
      <c r="E31" s="11">
        <v>48</v>
      </c>
      <c r="F31" s="11">
        <v>76</v>
      </c>
      <c r="G31" s="11">
        <v>92</v>
      </c>
      <c r="H31" s="11">
        <v>91</v>
      </c>
      <c r="I31" s="11">
        <v>83</v>
      </c>
      <c r="J31" s="12">
        <v>68.228864263723594</v>
      </c>
      <c r="K31" s="12">
        <v>59.540557587899997</v>
      </c>
      <c r="L31" s="12">
        <v>52.245951469174116</v>
      </c>
      <c r="M31" s="12">
        <v>49.756403049432024</v>
      </c>
      <c r="N31" s="12">
        <v>46.246473148723709</v>
      </c>
      <c r="O31" s="12">
        <v>44.415713856455397</v>
      </c>
      <c r="P31" s="12">
        <v>43.972612882002949</v>
      </c>
      <c r="Q31" s="12">
        <v>43.47589404076777</v>
      </c>
      <c r="R31" s="12">
        <v>43.316698595853843</v>
      </c>
      <c r="S31" s="12">
        <v>42.811555814453321</v>
      </c>
      <c r="T31" s="12">
        <v>42.723758514076465</v>
      </c>
      <c r="U31" s="12">
        <v>42.595902430334675</v>
      </c>
      <c r="V31" s="12">
        <v>83.869095431628182</v>
      </c>
      <c r="W31" s="12">
        <v>86.54751297121382</v>
      </c>
      <c r="X31" s="12">
        <v>84.533712479842549</v>
      </c>
      <c r="Z31" s="1">
        <f t="shared" si="0"/>
        <v>-36.753526851276291</v>
      </c>
      <c r="AA31" s="1">
        <f t="shared" si="1"/>
        <v>-40.188444185546679</v>
      </c>
      <c r="AB31" s="1">
        <f t="shared" si="2"/>
        <v>1.5337124798425492</v>
      </c>
    </row>
    <row r="32" spans="1:46" x14ac:dyDescent="0.25">
      <c r="A32" s="8" t="s">
        <v>32</v>
      </c>
      <c r="B32" s="11">
        <v>54</v>
      </c>
      <c r="C32" s="11">
        <v>46</v>
      </c>
      <c r="D32" s="11">
        <v>51</v>
      </c>
      <c r="E32" s="11">
        <v>56</v>
      </c>
      <c r="F32" s="11">
        <v>61</v>
      </c>
      <c r="G32" s="11">
        <v>66</v>
      </c>
      <c r="H32" s="11">
        <v>52</v>
      </c>
      <c r="I32" s="11">
        <v>48</v>
      </c>
      <c r="J32" s="12">
        <v>42.314174798663586</v>
      </c>
      <c r="K32" s="12">
        <v>43.275969608198579</v>
      </c>
      <c r="L32" s="12">
        <v>42.084483902766536</v>
      </c>
      <c r="M32" s="12">
        <v>41.059255116987501</v>
      </c>
      <c r="N32" s="12">
        <v>40.356442354418022</v>
      </c>
      <c r="O32" s="12">
        <v>43.298816984169463</v>
      </c>
      <c r="P32" s="12">
        <v>42.925382418551138</v>
      </c>
      <c r="Q32" s="12">
        <v>42.826457443502775</v>
      </c>
      <c r="R32" s="12">
        <v>42.734613930196609</v>
      </c>
      <c r="S32" s="12">
        <v>42.59717350567189</v>
      </c>
      <c r="T32" s="12">
        <v>42.53678987905004</v>
      </c>
      <c r="U32" s="12">
        <v>42.542380681444158</v>
      </c>
      <c r="V32" s="12">
        <v>42.398717483952204</v>
      </c>
      <c r="W32" s="12">
        <v>42.321511559329558</v>
      </c>
      <c r="X32" s="12">
        <v>41.776814840130292</v>
      </c>
      <c r="Z32" s="1">
        <f t="shared" si="0"/>
        <v>-7.6435576455819785</v>
      </c>
      <c r="AA32" s="1">
        <f t="shared" si="1"/>
        <v>-5.4028264943281101</v>
      </c>
      <c r="AB32" s="1">
        <f t="shared" si="2"/>
        <v>-6.2231851598697077</v>
      </c>
    </row>
    <row r="33" spans="1:46" x14ac:dyDescent="0.25">
      <c r="A33" s="8" t="s">
        <v>31</v>
      </c>
      <c r="B33" s="11">
        <v>145</v>
      </c>
      <c r="C33" s="11">
        <v>156</v>
      </c>
      <c r="D33" s="11">
        <v>152</v>
      </c>
      <c r="E33" s="11">
        <v>136</v>
      </c>
      <c r="F33" s="11">
        <v>156</v>
      </c>
      <c r="G33" s="11">
        <v>132</v>
      </c>
      <c r="H33" s="11">
        <v>136</v>
      </c>
      <c r="I33" s="11">
        <v>137</v>
      </c>
      <c r="J33" s="12">
        <v>154.15307620696751</v>
      </c>
      <c r="K33" s="12">
        <v>155.37062206296815</v>
      </c>
      <c r="L33" s="12">
        <v>142.77614789127696</v>
      </c>
      <c r="M33" s="12">
        <v>128.04636198262438</v>
      </c>
      <c r="N33" s="12">
        <v>113.50769604770707</v>
      </c>
      <c r="O33" s="12">
        <v>105.50844549526144</v>
      </c>
      <c r="P33" s="12">
        <v>104.43483799827695</v>
      </c>
      <c r="Q33" s="12">
        <v>103.37810846886038</v>
      </c>
      <c r="R33" s="12">
        <v>101.21264157911691</v>
      </c>
      <c r="S33" s="12">
        <v>100.15992390304046</v>
      </c>
      <c r="T33" s="12">
        <v>99.001688718240416</v>
      </c>
      <c r="U33" s="12">
        <v>98.740992500586401</v>
      </c>
      <c r="V33" s="12">
        <v>97.573185400453013</v>
      </c>
      <c r="W33" s="12">
        <v>100.64873842911018</v>
      </c>
      <c r="X33" s="12">
        <v>100.1858771753102</v>
      </c>
      <c r="Z33" s="1">
        <f t="shared" si="0"/>
        <v>-23.492303952292929</v>
      </c>
      <c r="AA33" s="1">
        <f t="shared" si="1"/>
        <v>-36.840076096959535</v>
      </c>
      <c r="AB33" s="1">
        <f t="shared" si="2"/>
        <v>-36.814122824689804</v>
      </c>
    </row>
    <row r="34" spans="1:46" x14ac:dyDescent="0.25">
      <c r="A34" s="8" t="s">
        <v>30</v>
      </c>
      <c r="B34" s="11">
        <v>66</v>
      </c>
      <c r="C34" s="11">
        <v>67</v>
      </c>
      <c r="D34" s="11">
        <v>68</v>
      </c>
      <c r="E34" s="11">
        <v>80</v>
      </c>
      <c r="F34" s="11">
        <v>89</v>
      </c>
      <c r="G34" s="11">
        <v>87</v>
      </c>
      <c r="H34" s="11">
        <v>82</v>
      </c>
      <c r="I34" s="11">
        <v>92</v>
      </c>
      <c r="J34" s="12">
        <v>96.862505385946051</v>
      </c>
      <c r="K34" s="12">
        <v>80.342909722045334</v>
      </c>
      <c r="L34" s="12">
        <v>64.84238950512642</v>
      </c>
      <c r="M34" s="12">
        <v>61.191580151610239</v>
      </c>
      <c r="N34" s="12">
        <v>61.662302536054824</v>
      </c>
      <c r="O34" s="12">
        <v>65.858605412467483</v>
      </c>
      <c r="P34" s="12">
        <v>65.749707643113936</v>
      </c>
      <c r="Q34" s="12">
        <v>65.723091765927066</v>
      </c>
      <c r="R34" s="12">
        <v>65.796536923640645</v>
      </c>
      <c r="S34" s="12">
        <v>65.535820906047917</v>
      </c>
      <c r="T34" s="12">
        <v>65.505675998083063</v>
      </c>
      <c r="U34" s="12">
        <v>65.529069481642182</v>
      </c>
      <c r="V34" s="12">
        <v>65.38955321502543</v>
      </c>
      <c r="W34" s="12">
        <v>65.435046160022694</v>
      </c>
      <c r="X34" s="12">
        <v>64.868801146349114</v>
      </c>
      <c r="Z34" s="1">
        <f t="shared" si="0"/>
        <v>-30.337697463945176</v>
      </c>
      <c r="AA34" s="1">
        <f t="shared" si="1"/>
        <v>-26.464179093952083</v>
      </c>
      <c r="AB34" s="1">
        <f t="shared" si="2"/>
        <v>-27.131198853650886</v>
      </c>
    </row>
    <row r="35" spans="1:46" x14ac:dyDescent="0.25">
      <c r="A35" s="8" t="s">
        <v>29</v>
      </c>
      <c r="B35" s="11">
        <v>58</v>
      </c>
      <c r="C35" s="11">
        <v>54</v>
      </c>
      <c r="D35" s="11">
        <v>54</v>
      </c>
      <c r="E35" s="11">
        <v>47</v>
      </c>
      <c r="F35" s="11">
        <v>50</v>
      </c>
      <c r="G35" s="11">
        <v>52</v>
      </c>
      <c r="H35" s="11">
        <v>51</v>
      </c>
      <c r="I35" s="11">
        <v>57</v>
      </c>
      <c r="J35" s="12">
        <v>53.427798283689256</v>
      </c>
      <c r="K35" s="12">
        <v>52.64820351577665</v>
      </c>
      <c r="L35" s="12">
        <v>44.051909260406639</v>
      </c>
      <c r="M35" s="12">
        <v>48.324299513259703</v>
      </c>
      <c r="N35" s="12">
        <v>46.536811350778933</v>
      </c>
      <c r="O35" s="12">
        <v>49.259478851732752</v>
      </c>
      <c r="P35" s="12">
        <v>48.193661813312161</v>
      </c>
      <c r="Q35" s="12">
        <v>47.158520125590769</v>
      </c>
      <c r="R35" s="12">
        <v>46.457435894135344</v>
      </c>
      <c r="S35" s="12">
        <v>45.465658029729099</v>
      </c>
      <c r="T35" s="12">
        <v>44.981911958987567</v>
      </c>
      <c r="U35" s="12">
        <v>44.578097295762781</v>
      </c>
      <c r="V35" s="12">
        <v>44.352564317063361</v>
      </c>
      <c r="W35" s="12">
        <v>44.225209905069029</v>
      </c>
      <c r="X35" s="12">
        <v>43.751351807320603</v>
      </c>
      <c r="Z35" s="1">
        <f t="shared" si="0"/>
        <v>-10.463188649221067</v>
      </c>
      <c r="AA35" s="1">
        <f t="shared" si="1"/>
        <v>-11.534341970270901</v>
      </c>
      <c r="AB35" s="1">
        <f t="shared" si="2"/>
        <v>-13.248648192679397</v>
      </c>
    </row>
    <row r="36" spans="1:46" x14ac:dyDescent="0.25">
      <c r="A36" s="8" t="s">
        <v>28</v>
      </c>
      <c r="B36" s="11">
        <v>26</v>
      </c>
      <c r="C36" s="11">
        <v>31</v>
      </c>
      <c r="D36" s="11">
        <v>24</v>
      </c>
      <c r="E36" s="11">
        <v>21</v>
      </c>
      <c r="F36" s="11">
        <v>26</v>
      </c>
      <c r="G36" s="11">
        <v>30</v>
      </c>
      <c r="H36" s="11">
        <v>44</v>
      </c>
      <c r="I36" s="11">
        <v>47</v>
      </c>
      <c r="J36" s="12">
        <v>38.685566341940465</v>
      </c>
      <c r="K36" s="12">
        <v>34.062299827587331</v>
      </c>
      <c r="L36" s="12">
        <v>30.750422172203741</v>
      </c>
      <c r="M36" s="12">
        <v>31.852001714664144</v>
      </c>
      <c r="N36" s="12">
        <v>28.106585447507566</v>
      </c>
      <c r="O36" s="12">
        <v>24.759086813980648</v>
      </c>
      <c r="P36" s="12">
        <v>24.739495384765831</v>
      </c>
      <c r="Q36" s="12">
        <v>24.775922206581207</v>
      </c>
      <c r="R36" s="12">
        <v>24.849708355670494</v>
      </c>
      <c r="S36" s="12">
        <v>24.825935831032126</v>
      </c>
      <c r="T36" s="12">
        <v>24.888477821509454</v>
      </c>
      <c r="U36" s="12">
        <v>24.954057154566375</v>
      </c>
      <c r="V36" s="12">
        <v>25.020620755964533</v>
      </c>
      <c r="W36" s="12">
        <v>25.202960841907881</v>
      </c>
      <c r="X36" s="12">
        <v>25.032962159655543</v>
      </c>
      <c r="Z36" s="1">
        <f t="shared" si="0"/>
        <v>-18.893414552492434</v>
      </c>
      <c r="AA36" s="1">
        <f t="shared" si="1"/>
        <v>-22.174064168967874</v>
      </c>
      <c r="AB36" s="1">
        <f t="shared" si="2"/>
        <v>-21.967037840344457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64</v>
      </c>
      <c r="C37" s="11">
        <v>53</v>
      </c>
      <c r="D37" s="11">
        <v>57</v>
      </c>
      <c r="E37" s="11">
        <v>67</v>
      </c>
      <c r="F37" s="11">
        <v>76</v>
      </c>
      <c r="G37" s="11">
        <v>76</v>
      </c>
      <c r="H37" s="11">
        <v>78</v>
      </c>
      <c r="I37" s="11">
        <v>68</v>
      </c>
      <c r="J37" s="12">
        <v>74.075669704869327</v>
      </c>
      <c r="K37" s="12">
        <v>58.438597135226303</v>
      </c>
      <c r="L37" s="12">
        <v>67.660209487017838</v>
      </c>
      <c r="M37" s="12">
        <v>58.82502803152957</v>
      </c>
      <c r="N37" s="12">
        <v>62.96981875203064</v>
      </c>
      <c r="O37" s="12">
        <v>60.214371304479016</v>
      </c>
      <c r="P37" s="12">
        <v>59.985422966151162</v>
      </c>
      <c r="Q37" s="12">
        <v>59.760367484752351</v>
      </c>
      <c r="R37" s="12">
        <v>59.672111077933877</v>
      </c>
      <c r="S37" s="12">
        <v>59.348881082975751</v>
      </c>
      <c r="T37" s="12">
        <v>59.475351934376533</v>
      </c>
      <c r="U37" s="12">
        <v>59.687168379760365</v>
      </c>
      <c r="V37" s="12">
        <v>59.800017671585891</v>
      </c>
      <c r="W37" s="12">
        <v>59.963408773039191</v>
      </c>
      <c r="X37" s="12">
        <v>59.553919812412524</v>
      </c>
      <c r="Z37" s="1">
        <f t="shared" si="0"/>
        <v>-5.0301812479693595</v>
      </c>
      <c r="AA37" s="1">
        <f t="shared" si="1"/>
        <v>-8.6511189170242488</v>
      </c>
      <c r="AB37" s="1">
        <f t="shared" si="2"/>
        <v>-8.4460801875874765</v>
      </c>
    </row>
    <row r="38" spans="1:46" x14ac:dyDescent="0.25">
      <c r="A38" s="8" t="s">
        <v>26</v>
      </c>
      <c r="B38" s="11">
        <v>62</v>
      </c>
      <c r="C38" s="11">
        <v>63</v>
      </c>
      <c r="D38" s="11">
        <v>60</v>
      </c>
      <c r="E38" s="11">
        <v>59</v>
      </c>
      <c r="F38" s="11">
        <v>51</v>
      </c>
      <c r="G38" s="11">
        <v>44</v>
      </c>
      <c r="H38" s="11">
        <v>43</v>
      </c>
      <c r="I38" s="11">
        <v>49</v>
      </c>
      <c r="J38" s="12">
        <v>45.487709293201618</v>
      </c>
      <c r="K38" s="12">
        <v>48.657470385842394</v>
      </c>
      <c r="L38" s="12">
        <v>42.35267599865719</v>
      </c>
      <c r="M38" s="12">
        <v>41.759132959701944</v>
      </c>
      <c r="N38" s="12">
        <v>37.448839706225918</v>
      </c>
      <c r="O38" s="12">
        <v>38.191321272073644</v>
      </c>
      <c r="P38" s="12">
        <v>38.695780858675832</v>
      </c>
      <c r="Q38" s="12">
        <v>39.120537788845411</v>
      </c>
      <c r="R38" s="12">
        <v>39.657817315610274</v>
      </c>
      <c r="S38" s="12">
        <v>39.939285215440989</v>
      </c>
      <c r="T38" s="12">
        <v>40.400583422003685</v>
      </c>
      <c r="U38" s="12">
        <v>40.794266441744384</v>
      </c>
      <c r="V38" s="12">
        <v>40.992075151463155</v>
      </c>
      <c r="W38" s="12">
        <v>41.197550615781836</v>
      </c>
      <c r="X38" s="12">
        <v>40.921686124986934</v>
      </c>
      <c r="Z38" s="1">
        <f t="shared" si="0"/>
        <v>-11.551160293774082</v>
      </c>
      <c r="AA38" s="1">
        <f t="shared" si="1"/>
        <v>-9.0607147845590106</v>
      </c>
      <c r="AB38" s="1">
        <f t="shared" si="2"/>
        <v>-8.0783138750130661</v>
      </c>
    </row>
    <row r="39" spans="1:46" x14ac:dyDescent="0.25">
      <c r="A39" s="8" t="s">
        <v>25</v>
      </c>
      <c r="B39" s="11">
        <v>55</v>
      </c>
      <c r="C39" s="11">
        <v>51</v>
      </c>
      <c r="D39" s="11">
        <v>46</v>
      </c>
      <c r="E39" s="11">
        <v>49</v>
      </c>
      <c r="F39" s="11">
        <v>70</v>
      </c>
      <c r="G39" s="11">
        <v>72</v>
      </c>
      <c r="H39" s="11">
        <v>62</v>
      </c>
      <c r="I39" s="11">
        <v>60</v>
      </c>
      <c r="J39" s="12">
        <v>60.786656350453455</v>
      </c>
      <c r="K39" s="12">
        <v>62.050865050088554</v>
      </c>
      <c r="L39" s="12">
        <v>57.285749531426518</v>
      </c>
      <c r="M39" s="12">
        <v>56.485555552925881</v>
      </c>
      <c r="N39" s="12">
        <v>57.6867617100866</v>
      </c>
      <c r="O39" s="12">
        <v>57.133961133784659</v>
      </c>
      <c r="P39" s="12">
        <v>56.75540969625186</v>
      </c>
      <c r="Q39" s="12">
        <v>56.35816632712406</v>
      </c>
      <c r="R39" s="12">
        <v>56.070539959549158</v>
      </c>
      <c r="S39" s="12">
        <v>55.400271654094617</v>
      </c>
      <c r="T39" s="12">
        <v>54.966442656148551</v>
      </c>
      <c r="U39" s="12">
        <v>54.57418508927509</v>
      </c>
      <c r="V39" s="12">
        <v>54.09707175796197</v>
      </c>
      <c r="W39" s="12">
        <v>53.682443739341124</v>
      </c>
      <c r="X39" s="12">
        <v>52.77942705688227</v>
      </c>
      <c r="Z39" s="1">
        <f t="shared" si="0"/>
        <v>-2.3132382899134001</v>
      </c>
      <c r="AA39" s="1">
        <f t="shared" si="1"/>
        <v>-4.5997283459053833</v>
      </c>
      <c r="AB39" s="1">
        <f t="shared" si="2"/>
        <v>-7.2205729431177303</v>
      </c>
    </row>
    <row r="40" spans="1:46" x14ac:dyDescent="0.25">
      <c r="A40" s="8" t="s">
        <v>24</v>
      </c>
      <c r="B40" s="11">
        <v>32</v>
      </c>
      <c r="C40" s="11">
        <v>32</v>
      </c>
      <c r="D40" s="11">
        <v>29</v>
      </c>
      <c r="E40" s="11">
        <v>25</v>
      </c>
      <c r="F40" s="11">
        <v>56</v>
      </c>
      <c r="G40" s="11">
        <v>64</v>
      </c>
      <c r="H40" s="11">
        <v>68</v>
      </c>
      <c r="I40" s="11">
        <v>58</v>
      </c>
      <c r="J40" s="12">
        <v>50.446417895894463</v>
      </c>
      <c r="K40" s="12">
        <v>50.234130283369559</v>
      </c>
      <c r="L40" s="12">
        <v>43.918484959803251</v>
      </c>
      <c r="M40" s="12">
        <v>41.113014440495377</v>
      </c>
      <c r="N40" s="12">
        <v>37.154898562857383</v>
      </c>
      <c r="O40" s="12">
        <v>39.466841066373661</v>
      </c>
      <c r="P40" s="12">
        <v>38.531856962898019</v>
      </c>
      <c r="Q40" s="12">
        <v>37.470097104642335</v>
      </c>
      <c r="R40" s="12">
        <v>37.061687696335419</v>
      </c>
      <c r="S40" s="12">
        <v>35.413183061933125</v>
      </c>
      <c r="T40" s="12">
        <v>34.384710928658976</v>
      </c>
      <c r="U40" s="12">
        <v>33.198821971696681</v>
      </c>
      <c r="V40" s="12">
        <v>32.99313624777281</v>
      </c>
      <c r="W40" s="12">
        <v>32.841495143250619</v>
      </c>
      <c r="X40" s="12">
        <v>32.412272245808339</v>
      </c>
      <c r="Z40" s="1">
        <f t="shared" si="0"/>
        <v>-20.845101437142617</v>
      </c>
      <c r="AA40" s="1">
        <f t="shared" si="1"/>
        <v>-22.586816938066875</v>
      </c>
      <c r="AB40" s="1">
        <f t="shared" si="2"/>
        <v>-25.587727754191661</v>
      </c>
    </row>
    <row r="41" spans="1:46" x14ac:dyDescent="0.25">
      <c r="A41" s="7" t="s">
        <v>23</v>
      </c>
      <c r="B41" s="10">
        <v>2609</v>
      </c>
      <c r="C41" s="10">
        <v>2644</v>
      </c>
      <c r="D41" s="10">
        <v>2610</v>
      </c>
      <c r="E41" s="10">
        <v>2600</v>
      </c>
      <c r="F41" s="10">
        <v>2742</v>
      </c>
      <c r="G41" s="10">
        <v>2760</v>
      </c>
      <c r="H41" s="10">
        <v>2831</v>
      </c>
      <c r="I41" s="10">
        <v>2700</v>
      </c>
      <c r="J41" s="13">
        <v>2667.029447817381</v>
      </c>
      <c r="K41" s="13">
        <v>2563.0985664897225</v>
      </c>
      <c r="L41" s="13">
        <v>2483.6050417372239</v>
      </c>
      <c r="M41" s="13">
        <v>2408.781696548494</v>
      </c>
      <c r="N41" s="13">
        <v>2351.0841482350579</v>
      </c>
      <c r="O41" s="13">
        <v>2370.1798541499943</v>
      </c>
      <c r="P41" s="13">
        <v>2382.1852626944078</v>
      </c>
      <c r="Q41" s="13">
        <v>2399.064195922861</v>
      </c>
      <c r="R41" s="13">
        <v>2410.1302166263895</v>
      </c>
      <c r="S41" s="13">
        <v>2409.7278569353311</v>
      </c>
      <c r="T41" s="13">
        <v>2397.2944066075534</v>
      </c>
      <c r="U41" s="13">
        <v>2388.037909364863</v>
      </c>
      <c r="V41" s="13">
        <v>2398.1166226267555</v>
      </c>
      <c r="W41" s="13">
        <v>2382.971060960183</v>
      </c>
      <c r="X41" s="13">
        <v>2394.2585073842397</v>
      </c>
      <c r="Z41" s="5">
        <f t="shared" si="0"/>
        <v>-348.91585176494209</v>
      </c>
      <c r="AA41" s="5">
        <f t="shared" si="1"/>
        <v>-290.27214306466885</v>
      </c>
      <c r="AB41" s="5">
        <f t="shared" si="2"/>
        <v>-305.74149261576031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AF43-AFAB-41AC-BD09-A4037A07DD4C}">
  <sheetPr>
    <tabColor theme="8" tint="0.59999389629810485"/>
  </sheetPr>
  <dimension ref="A2:AT41"/>
  <sheetViews>
    <sheetView zoomScale="55" zoomScaleNormal="55" workbookViewId="0">
      <selection activeCell="B41" sqref="B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46</v>
      </c>
      <c r="C3" s="11">
        <v>49</v>
      </c>
      <c r="D3" s="11">
        <v>50</v>
      </c>
      <c r="E3" s="11">
        <v>40</v>
      </c>
      <c r="F3" s="11">
        <v>47</v>
      </c>
      <c r="G3" s="11">
        <v>43</v>
      </c>
      <c r="H3" s="11">
        <v>44</v>
      </c>
      <c r="I3" s="11">
        <v>49</v>
      </c>
      <c r="J3" s="12">
        <v>51.85321261572826</v>
      </c>
      <c r="K3" s="12">
        <v>57.957049930627562</v>
      </c>
      <c r="L3" s="12">
        <v>65.368049854512577</v>
      </c>
      <c r="M3" s="12">
        <v>70.288220058602263</v>
      </c>
      <c r="N3" s="12">
        <v>72.926081503771258</v>
      </c>
      <c r="O3" s="12">
        <v>69.805604075327679</v>
      </c>
      <c r="P3" s="12">
        <v>68.902585751898854</v>
      </c>
      <c r="Q3" s="12">
        <v>65.787147510154696</v>
      </c>
      <c r="R3" s="12">
        <v>66.172961634712678</v>
      </c>
      <c r="S3" s="12">
        <v>66.15968024906735</v>
      </c>
      <c r="T3" s="12">
        <v>65.226344919451506</v>
      </c>
      <c r="U3" s="12">
        <v>64.346190903926058</v>
      </c>
      <c r="V3" s="12">
        <v>63.465210169909462</v>
      </c>
      <c r="W3" s="12">
        <v>62.834801427970518</v>
      </c>
      <c r="X3" s="12">
        <v>61.956005570831223</v>
      </c>
      <c r="Z3" s="1">
        <f t="shared" ref="Z3:Z41" si="0">N3-I3</f>
        <v>23.926081503771258</v>
      </c>
      <c r="AA3" s="1">
        <f t="shared" ref="AA3:AA41" si="1">S3-I3</f>
        <v>17.15968024906735</v>
      </c>
      <c r="AB3" s="1">
        <f t="shared" ref="AB3:AB41" si="2">X3-I3</f>
        <v>12.956005570831223</v>
      </c>
    </row>
    <row r="4" spans="1:46" x14ac:dyDescent="0.25">
      <c r="A4" s="8" t="s">
        <v>60</v>
      </c>
      <c r="B4" s="11">
        <v>44</v>
      </c>
      <c r="C4" s="11">
        <v>43</v>
      </c>
      <c r="D4" s="11">
        <v>37</v>
      </c>
      <c r="E4" s="11">
        <v>38</v>
      </c>
      <c r="F4" s="11">
        <v>43</v>
      </c>
      <c r="G4" s="11">
        <v>53</v>
      </c>
      <c r="H4" s="11">
        <v>56</v>
      </c>
      <c r="I4" s="11">
        <v>66</v>
      </c>
      <c r="J4" s="12">
        <v>64.871086407323418</v>
      </c>
      <c r="K4" s="12">
        <v>69.882805765763692</v>
      </c>
      <c r="L4" s="12">
        <v>78.48364055036842</v>
      </c>
      <c r="M4" s="12">
        <v>101.74970408951194</v>
      </c>
      <c r="N4" s="12">
        <v>110.62551185710072</v>
      </c>
      <c r="O4" s="12">
        <v>108.46510822549703</v>
      </c>
      <c r="P4" s="12">
        <v>104.68452276547201</v>
      </c>
      <c r="Q4" s="12">
        <v>101.90885830163683</v>
      </c>
      <c r="R4" s="12">
        <v>98.990826809974749</v>
      </c>
      <c r="S4" s="12">
        <v>98.30168719443914</v>
      </c>
      <c r="T4" s="12">
        <v>91.314861858809593</v>
      </c>
      <c r="U4" s="12">
        <v>85.480645447155169</v>
      </c>
      <c r="V4" s="12">
        <v>80.582318279280599</v>
      </c>
      <c r="W4" s="12">
        <v>75.518780013329206</v>
      </c>
      <c r="X4" s="12">
        <v>74.815068084225317</v>
      </c>
      <c r="Z4" s="1">
        <f t="shared" si="0"/>
        <v>44.625511857100719</v>
      </c>
      <c r="AA4" s="1">
        <f t="shared" si="1"/>
        <v>32.30168719443914</v>
      </c>
      <c r="AB4" s="1">
        <f t="shared" si="2"/>
        <v>8.8150680842253166</v>
      </c>
    </row>
    <row r="5" spans="1:46" x14ac:dyDescent="0.25">
      <c r="A5" s="8" t="s">
        <v>59</v>
      </c>
      <c r="B5" s="11">
        <v>27</v>
      </c>
      <c r="C5" s="11">
        <v>27</v>
      </c>
      <c r="D5" s="11">
        <v>19</v>
      </c>
      <c r="E5" s="11">
        <v>22</v>
      </c>
      <c r="F5" s="11">
        <v>20</v>
      </c>
      <c r="G5" s="11">
        <v>19</v>
      </c>
      <c r="H5" s="11">
        <v>23</v>
      </c>
      <c r="I5" s="11">
        <v>16</v>
      </c>
      <c r="J5" s="12">
        <v>20.172088689209577</v>
      </c>
      <c r="K5" s="12">
        <v>22.371474591549362</v>
      </c>
      <c r="L5" s="12">
        <v>21.970102338706386</v>
      </c>
      <c r="M5" s="12">
        <v>25.512197363795998</v>
      </c>
      <c r="N5" s="12">
        <v>25.436539634847932</v>
      </c>
      <c r="O5" s="12">
        <v>25.404281100470552</v>
      </c>
      <c r="P5" s="12">
        <v>29.375202711906162</v>
      </c>
      <c r="Q5" s="12">
        <v>29.23931266583147</v>
      </c>
      <c r="R5" s="12">
        <v>30.318408231733731</v>
      </c>
      <c r="S5" s="12">
        <v>29.915771303768985</v>
      </c>
      <c r="T5" s="12">
        <v>29.410800551872082</v>
      </c>
      <c r="U5" s="12">
        <v>28.937424028769517</v>
      </c>
      <c r="V5" s="12">
        <v>28.256334434043328</v>
      </c>
      <c r="W5" s="12">
        <v>27.699641638485971</v>
      </c>
      <c r="X5" s="12">
        <v>27.006023476346925</v>
      </c>
      <c r="Z5" s="1">
        <f t="shared" si="0"/>
        <v>9.4365396348479322</v>
      </c>
      <c r="AA5" s="1">
        <f t="shared" si="1"/>
        <v>13.915771303768985</v>
      </c>
      <c r="AB5" s="1">
        <f t="shared" si="2"/>
        <v>11.006023476346925</v>
      </c>
    </row>
    <row r="6" spans="1:46" x14ac:dyDescent="0.25">
      <c r="A6" s="8" t="s">
        <v>58</v>
      </c>
      <c r="B6" s="11">
        <v>62</v>
      </c>
      <c r="C6" s="11">
        <v>77</v>
      </c>
      <c r="D6" s="11">
        <v>73</v>
      </c>
      <c r="E6" s="11">
        <v>69</v>
      </c>
      <c r="F6" s="11">
        <v>71</v>
      </c>
      <c r="G6" s="11">
        <v>66</v>
      </c>
      <c r="H6" s="11">
        <v>78</v>
      </c>
      <c r="I6" s="11">
        <v>78</v>
      </c>
      <c r="J6" s="12">
        <v>86.577719103915697</v>
      </c>
      <c r="K6" s="12">
        <v>104.81635353078428</v>
      </c>
      <c r="L6" s="12">
        <v>103.42007749789238</v>
      </c>
      <c r="M6" s="12">
        <v>121.36640740372454</v>
      </c>
      <c r="N6" s="12">
        <v>135.08255330668806</v>
      </c>
      <c r="O6" s="12">
        <v>138.32915223249913</v>
      </c>
      <c r="P6" s="12">
        <v>139.69260272285703</v>
      </c>
      <c r="Q6" s="12">
        <v>134.95577966911398</v>
      </c>
      <c r="R6" s="12">
        <v>141.72732326006047</v>
      </c>
      <c r="S6" s="12">
        <v>133.44787296802474</v>
      </c>
      <c r="T6" s="12">
        <v>132.48847126925114</v>
      </c>
      <c r="U6" s="12">
        <v>127.05605787892486</v>
      </c>
      <c r="V6" s="12">
        <v>121.6431822012411</v>
      </c>
      <c r="W6" s="12">
        <v>116.9483342467456</v>
      </c>
      <c r="X6" s="12">
        <v>113.71526574999831</v>
      </c>
      <c r="Z6" s="1">
        <f t="shared" si="0"/>
        <v>57.082553306688055</v>
      </c>
      <c r="AA6" s="1">
        <f t="shared" si="1"/>
        <v>55.44787296802474</v>
      </c>
      <c r="AB6" s="1">
        <f t="shared" si="2"/>
        <v>35.715265749998309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39</v>
      </c>
      <c r="C7" s="11">
        <v>42</v>
      </c>
      <c r="D7" s="11">
        <v>42</v>
      </c>
      <c r="E7" s="11">
        <v>43</v>
      </c>
      <c r="F7" s="11">
        <v>47</v>
      </c>
      <c r="G7" s="11">
        <v>46</v>
      </c>
      <c r="H7" s="11">
        <v>48</v>
      </c>
      <c r="I7" s="11">
        <v>56</v>
      </c>
      <c r="J7" s="12">
        <v>60.523555034616464</v>
      </c>
      <c r="K7" s="12">
        <v>67.584357605844673</v>
      </c>
      <c r="L7" s="12">
        <v>67.482638450566782</v>
      </c>
      <c r="M7" s="12">
        <v>57.422859523763762</v>
      </c>
      <c r="N7" s="12">
        <v>60.732215804514396</v>
      </c>
      <c r="O7" s="12">
        <v>53.478464287988359</v>
      </c>
      <c r="P7" s="12">
        <v>55.960075354808566</v>
      </c>
      <c r="Q7" s="12">
        <v>56.463313105248204</v>
      </c>
      <c r="R7" s="12">
        <v>51.783381104615557</v>
      </c>
      <c r="S7" s="12">
        <v>51.469710455191503</v>
      </c>
      <c r="T7" s="12">
        <v>50.933558529328735</v>
      </c>
      <c r="U7" s="12">
        <v>50.506122022012264</v>
      </c>
      <c r="V7" s="12">
        <v>49.856851662039098</v>
      </c>
      <c r="W7" s="12">
        <v>49.379143129234834</v>
      </c>
      <c r="X7" s="12">
        <v>48.670034029046008</v>
      </c>
      <c r="Z7" s="1">
        <f t="shared" si="0"/>
        <v>4.7322158045143965</v>
      </c>
      <c r="AA7" s="1">
        <f t="shared" si="1"/>
        <v>-4.5302895448084968</v>
      </c>
      <c r="AB7" s="1">
        <f t="shared" si="2"/>
        <v>-7.3299659709539924</v>
      </c>
    </row>
    <row r="8" spans="1:46" x14ac:dyDescent="0.25">
      <c r="A8" s="8" t="s">
        <v>56</v>
      </c>
      <c r="B8" s="11">
        <v>125</v>
      </c>
      <c r="C8" s="11">
        <v>125</v>
      </c>
      <c r="D8" s="11">
        <v>135</v>
      </c>
      <c r="E8" s="11">
        <v>141</v>
      </c>
      <c r="F8" s="11">
        <v>140</v>
      </c>
      <c r="G8" s="11">
        <v>142</v>
      </c>
      <c r="H8" s="11">
        <v>127</v>
      </c>
      <c r="I8" s="11">
        <v>137</v>
      </c>
      <c r="J8" s="12">
        <v>138.6037899999335</v>
      </c>
      <c r="K8" s="12">
        <v>127.18091818823595</v>
      </c>
      <c r="L8" s="12">
        <v>123.05481613482677</v>
      </c>
      <c r="M8" s="12">
        <v>118.24613517936477</v>
      </c>
      <c r="N8" s="12">
        <v>116.50494591201256</v>
      </c>
      <c r="O8" s="12">
        <v>111.13208075570296</v>
      </c>
      <c r="P8" s="12">
        <v>110.32477177542009</v>
      </c>
      <c r="Q8" s="12">
        <v>109.02671747972867</v>
      </c>
      <c r="R8" s="12">
        <v>109.06646941793078</v>
      </c>
      <c r="S8" s="12">
        <v>114.95509808177449</v>
      </c>
      <c r="T8" s="12">
        <v>114.35528076987609</v>
      </c>
      <c r="U8" s="12">
        <v>125.22975844583766</v>
      </c>
      <c r="V8" s="12">
        <v>124.96801468434099</v>
      </c>
      <c r="W8" s="12">
        <v>123.89847842638147</v>
      </c>
      <c r="X8" s="12">
        <v>123.66812390534014</v>
      </c>
      <c r="Z8" s="1">
        <f t="shared" si="0"/>
        <v>-20.495054087987441</v>
      </c>
      <c r="AA8" s="1">
        <f t="shared" si="1"/>
        <v>-22.044901918225506</v>
      </c>
      <c r="AB8" s="1">
        <f t="shared" si="2"/>
        <v>-13.331876094659862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75</v>
      </c>
      <c r="C9" s="11">
        <v>65</v>
      </c>
      <c r="D9" s="11">
        <v>58</v>
      </c>
      <c r="E9" s="11">
        <v>49</v>
      </c>
      <c r="F9" s="11">
        <v>69</v>
      </c>
      <c r="G9" s="11">
        <v>72</v>
      </c>
      <c r="H9" s="11">
        <v>77</v>
      </c>
      <c r="I9" s="11">
        <v>69</v>
      </c>
      <c r="J9" s="12">
        <v>63.672232191089449</v>
      </c>
      <c r="K9" s="12">
        <v>69.057955019149048</v>
      </c>
      <c r="L9" s="12">
        <v>66.329210503927698</v>
      </c>
      <c r="M9" s="12">
        <v>70.476560403857519</v>
      </c>
      <c r="N9" s="12">
        <v>71.968628007608999</v>
      </c>
      <c r="O9" s="12">
        <v>67.636176764279469</v>
      </c>
      <c r="P9" s="12">
        <v>69.740892957656797</v>
      </c>
      <c r="Q9" s="12">
        <v>62.7239184667053</v>
      </c>
      <c r="R9" s="12">
        <v>59.050027429127248</v>
      </c>
      <c r="S9" s="12">
        <v>54.110186614931621</v>
      </c>
      <c r="T9" s="12">
        <v>52.78546554761423</v>
      </c>
      <c r="U9" s="12">
        <v>51.762687107903744</v>
      </c>
      <c r="V9" s="12">
        <v>50.614129784426439</v>
      </c>
      <c r="W9" s="12">
        <v>49.696326080138306</v>
      </c>
      <c r="X9" s="12">
        <v>48.62985248773569</v>
      </c>
      <c r="Z9" s="1">
        <f t="shared" si="0"/>
        <v>2.9686280076089986</v>
      </c>
      <c r="AA9" s="1">
        <f t="shared" si="1"/>
        <v>-14.889813385068379</v>
      </c>
      <c r="AB9" s="1">
        <f t="shared" si="2"/>
        <v>-20.37014751226431</v>
      </c>
    </row>
    <row r="10" spans="1:46" x14ac:dyDescent="0.25">
      <c r="A10" s="8" t="s">
        <v>54</v>
      </c>
      <c r="B10" s="11">
        <v>52</v>
      </c>
      <c r="C10" s="11">
        <v>52</v>
      </c>
      <c r="D10" s="11">
        <v>58</v>
      </c>
      <c r="E10" s="11">
        <v>64</v>
      </c>
      <c r="F10" s="11">
        <v>64</v>
      </c>
      <c r="G10" s="11">
        <v>61</v>
      </c>
      <c r="H10" s="11">
        <v>57</v>
      </c>
      <c r="I10" s="11">
        <v>52</v>
      </c>
      <c r="J10" s="12">
        <v>51.403602954220631</v>
      </c>
      <c r="K10" s="12">
        <v>47.263882934707283</v>
      </c>
      <c r="L10" s="12">
        <v>45.457978104384878</v>
      </c>
      <c r="M10" s="12">
        <v>48.728745587421166</v>
      </c>
      <c r="N10" s="12">
        <v>51.447472586919503</v>
      </c>
      <c r="O10" s="12">
        <v>51.684586566767827</v>
      </c>
      <c r="P10" s="12">
        <v>51.662236396061779</v>
      </c>
      <c r="Q10" s="12">
        <v>51.262554101129247</v>
      </c>
      <c r="R10" s="12">
        <v>52.307965347606</v>
      </c>
      <c r="S10" s="12">
        <v>51.472023142997983</v>
      </c>
      <c r="T10" s="12">
        <v>51.623085725098079</v>
      </c>
      <c r="U10" s="12">
        <v>51.840233159111733</v>
      </c>
      <c r="V10" s="12">
        <v>51.799281755761072</v>
      </c>
      <c r="W10" s="12">
        <v>51.894270447991509</v>
      </c>
      <c r="X10" s="12">
        <v>51.672678421250517</v>
      </c>
      <c r="Z10" s="1">
        <f t="shared" si="0"/>
        <v>-0.55252741308049735</v>
      </c>
      <c r="AA10" s="1">
        <f t="shared" si="1"/>
        <v>-0.52797685700201669</v>
      </c>
      <c r="AB10" s="1">
        <f t="shared" si="2"/>
        <v>-0.32732157874948342</v>
      </c>
    </row>
    <row r="11" spans="1:46" x14ac:dyDescent="0.25">
      <c r="A11" s="8" t="s">
        <v>53</v>
      </c>
      <c r="B11" s="11">
        <v>268</v>
      </c>
      <c r="C11" s="11">
        <v>268</v>
      </c>
      <c r="D11" s="11">
        <v>272</v>
      </c>
      <c r="E11" s="11">
        <v>277</v>
      </c>
      <c r="F11" s="11">
        <v>279</v>
      </c>
      <c r="G11" s="11">
        <v>259</v>
      </c>
      <c r="H11" s="11">
        <v>249</v>
      </c>
      <c r="I11" s="11">
        <v>241</v>
      </c>
      <c r="J11" s="12">
        <v>236.17729622355679</v>
      </c>
      <c r="K11" s="12">
        <v>257.32450760694172</v>
      </c>
      <c r="L11" s="12">
        <v>257.44011678708029</v>
      </c>
      <c r="M11" s="12">
        <v>263.5223709817493</v>
      </c>
      <c r="N11" s="12">
        <v>278.28039492252157</v>
      </c>
      <c r="O11" s="12">
        <v>273.66653520963916</v>
      </c>
      <c r="P11" s="12">
        <v>272.66308517217936</v>
      </c>
      <c r="Q11" s="12">
        <v>266.06875170229023</v>
      </c>
      <c r="R11" s="12">
        <v>253.7879085282529</v>
      </c>
      <c r="S11" s="12">
        <v>247.03047612884237</v>
      </c>
      <c r="T11" s="12">
        <v>248.84615220997358</v>
      </c>
      <c r="U11" s="12">
        <v>248.36424377464365</v>
      </c>
      <c r="V11" s="12">
        <v>247.49569574353157</v>
      </c>
      <c r="W11" s="12">
        <v>247.42375619556344</v>
      </c>
      <c r="X11" s="12">
        <v>245.72526615453404</v>
      </c>
      <c r="Z11" s="1">
        <f t="shared" si="0"/>
        <v>37.280394922521566</v>
      </c>
      <c r="AA11" s="1">
        <f t="shared" si="1"/>
        <v>6.0304761288423663</v>
      </c>
      <c r="AB11" s="1">
        <f t="shared" si="2"/>
        <v>4.7252661545340402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35</v>
      </c>
      <c r="C12" s="11">
        <v>32</v>
      </c>
      <c r="D12" s="11">
        <v>30</v>
      </c>
      <c r="E12" s="11">
        <v>25</v>
      </c>
      <c r="F12" s="11">
        <v>26</v>
      </c>
      <c r="G12" s="11">
        <v>24</v>
      </c>
      <c r="H12" s="11">
        <v>21</v>
      </c>
      <c r="I12" s="11">
        <v>24</v>
      </c>
      <c r="J12" s="12">
        <v>28.660378504970932</v>
      </c>
      <c r="K12" s="12">
        <v>35.322457779332169</v>
      </c>
      <c r="L12" s="12">
        <v>39.418486848181729</v>
      </c>
      <c r="M12" s="12">
        <v>36.499916173662115</v>
      </c>
      <c r="N12" s="12">
        <v>29.966150943758876</v>
      </c>
      <c r="O12" s="12">
        <v>25.139472376448282</v>
      </c>
      <c r="P12" s="12">
        <v>20.64973645721582</v>
      </c>
      <c r="Q12" s="12">
        <v>20.406156537013061</v>
      </c>
      <c r="R12" s="12">
        <v>20.414483235037373</v>
      </c>
      <c r="S12" s="12">
        <v>20.665407620281982</v>
      </c>
      <c r="T12" s="12">
        <v>21.084720900371593</v>
      </c>
      <c r="U12" s="12">
        <v>21.643523029250378</v>
      </c>
      <c r="V12" s="12">
        <v>22.047911367927373</v>
      </c>
      <c r="W12" s="12">
        <v>22.564347995094938</v>
      </c>
      <c r="X12" s="12">
        <v>22.922730596792476</v>
      </c>
      <c r="Z12" s="1">
        <f t="shared" si="0"/>
        <v>5.9661509437588762</v>
      </c>
      <c r="AA12" s="1">
        <f t="shared" si="1"/>
        <v>-3.3345923797180177</v>
      </c>
      <c r="AB12" s="1">
        <f t="shared" si="2"/>
        <v>-1.0772694032075236</v>
      </c>
    </row>
    <row r="13" spans="1:46" x14ac:dyDescent="0.25">
      <c r="A13" s="8" t="s">
        <v>51</v>
      </c>
      <c r="B13" s="11">
        <v>74</v>
      </c>
      <c r="C13" s="11">
        <v>63</v>
      </c>
      <c r="D13" s="11">
        <v>56</v>
      </c>
      <c r="E13" s="11">
        <v>62</v>
      </c>
      <c r="F13" s="11">
        <v>55</v>
      </c>
      <c r="G13" s="11">
        <v>52</v>
      </c>
      <c r="H13" s="11">
        <v>48</v>
      </c>
      <c r="I13" s="11">
        <v>44</v>
      </c>
      <c r="J13" s="12">
        <v>41.950406753036162</v>
      </c>
      <c r="K13" s="12">
        <v>43.531517432637379</v>
      </c>
      <c r="L13" s="12">
        <v>44.099574031101021</v>
      </c>
      <c r="M13" s="12">
        <v>44.148191122688097</v>
      </c>
      <c r="N13" s="12">
        <v>44.595479907506281</v>
      </c>
      <c r="O13" s="12">
        <v>40.886539767968642</v>
      </c>
      <c r="P13" s="12">
        <v>41.021602989294863</v>
      </c>
      <c r="Q13" s="12">
        <v>40.406002460109434</v>
      </c>
      <c r="R13" s="12">
        <v>40.005706970637796</v>
      </c>
      <c r="S13" s="12">
        <v>42.087635412094727</v>
      </c>
      <c r="T13" s="12">
        <v>42.397983772876358</v>
      </c>
      <c r="U13" s="12">
        <v>42.825733498599547</v>
      </c>
      <c r="V13" s="12">
        <v>43.009455258327876</v>
      </c>
      <c r="W13" s="12">
        <v>43.341843442109059</v>
      </c>
      <c r="X13" s="12">
        <v>43.383855348821228</v>
      </c>
      <c r="Z13" s="1">
        <f t="shared" si="0"/>
        <v>0.59547990750628088</v>
      </c>
      <c r="AA13" s="1">
        <f t="shared" si="1"/>
        <v>-1.9123645879052731</v>
      </c>
      <c r="AB13" s="1">
        <f t="shared" si="2"/>
        <v>-0.6161446511787716</v>
      </c>
    </row>
    <row r="14" spans="1:46" x14ac:dyDescent="0.25">
      <c r="A14" s="8" t="s">
        <v>50</v>
      </c>
      <c r="B14" s="11">
        <v>171</v>
      </c>
      <c r="C14" s="11">
        <v>173</v>
      </c>
      <c r="D14" s="11">
        <v>169</v>
      </c>
      <c r="E14" s="11">
        <v>153</v>
      </c>
      <c r="F14" s="11">
        <v>160</v>
      </c>
      <c r="G14" s="11">
        <v>160</v>
      </c>
      <c r="H14" s="11">
        <v>170</v>
      </c>
      <c r="I14" s="11">
        <v>186</v>
      </c>
      <c r="J14" s="12">
        <v>177.75474334951983</v>
      </c>
      <c r="K14" s="12">
        <v>173.51264224610097</v>
      </c>
      <c r="L14" s="12">
        <v>172.35931207090744</v>
      </c>
      <c r="M14" s="12">
        <v>162.71639450452159</v>
      </c>
      <c r="N14" s="12">
        <v>159.27748208348396</v>
      </c>
      <c r="O14" s="12">
        <v>151.30997781371696</v>
      </c>
      <c r="P14" s="12">
        <v>151.37846413120019</v>
      </c>
      <c r="Q14" s="12">
        <v>148.18977437022201</v>
      </c>
      <c r="R14" s="12">
        <v>143.23022955164458</v>
      </c>
      <c r="S14" s="12">
        <v>149.73085699937371</v>
      </c>
      <c r="T14" s="12">
        <v>150.41869771550546</v>
      </c>
      <c r="U14" s="12">
        <v>151.34083751153804</v>
      </c>
      <c r="V14" s="12">
        <v>151.51984710011769</v>
      </c>
      <c r="W14" s="12">
        <v>152.08407666892427</v>
      </c>
      <c r="X14" s="12">
        <v>151.82976513376525</v>
      </c>
      <c r="Z14" s="1">
        <f t="shared" si="0"/>
        <v>-26.72251791651604</v>
      </c>
      <c r="AA14" s="1">
        <f t="shared" si="1"/>
        <v>-36.269143000626286</v>
      </c>
      <c r="AB14" s="1">
        <f t="shared" si="2"/>
        <v>-34.17023486623475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47</v>
      </c>
      <c r="C15" s="11">
        <v>52</v>
      </c>
      <c r="D15" s="11">
        <v>58</v>
      </c>
      <c r="E15" s="11">
        <v>59</v>
      </c>
      <c r="F15" s="11">
        <v>61</v>
      </c>
      <c r="G15" s="11">
        <v>66</v>
      </c>
      <c r="H15" s="11">
        <v>65</v>
      </c>
      <c r="I15" s="11">
        <v>67</v>
      </c>
      <c r="J15" s="12">
        <v>63.200372141298125</v>
      </c>
      <c r="K15" s="12">
        <v>62.28270213891615</v>
      </c>
      <c r="L15" s="12">
        <v>64.271730271451815</v>
      </c>
      <c r="M15" s="12">
        <v>58.462628637528013</v>
      </c>
      <c r="N15" s="12">
        <v>57.1871446273733</v>
      </c>
      <c r="O15" s="12">
        <v>62.486300770880014</v>
      </c>
      <c r="P15" s="12">
        <v>59.186763691765897</v>
      </c>
      <c r="Q15" s="12">
        <v>60.220214671685767</v>
      </c>
      <c r="R15" s="12">
        <v>62.207333286485806</v>
      </c>
      <c r="S15" s="12">
        <v>61.85033793974182</v>
      </c>
      <c r="T15" s="12">
        <v>61.01662018330353</v>
      </c>
      <c r="U15" s="12">
        <v>61.903227957125374</v>
      </c>
      <c r="V15" s="12">
        <v>58.793060673570338</v>
      </c>
      <c r="W15" s="12">
        <v>56.646543181716389</v>
      </c>
      <c r="X15" s="12">
        <v>54.84018044464564</v>
      </c>
      <c r="Z15" s="1">
        <f t="shared" si="0"/>
        <v>-9.8128553726267</v>
      </c>
      <c r="AA15" s="1">
        <f t="shared" si="1"/>
        <v>-5.14966206025818</v>
      </c>
      <c r="AB15" s="1">
        <f t="shared" si="2"/>
        <v>-12.15981955535436</v>
      </c>
    </row>
    <row r="16" spans="1:46" x14ac:dyDescent="0.25">
      <c r="A16" s="8" t="s">
        <v>48</v>
      </c>
      <c r="B16" s="11">
        <v>152</v>
      </c>
      <c r="C16" s="11">
        <v>146</v>
      </c>
      <c r="D16" s="11">
        <v>140</v>
      </c>
      <c r="E16" s="11">
        <v>148</v>
      </c>
      <c r="F16" s="11">
        <v>151</v>
      </c>
      <c r="G16" s="11">
        <v>165</v>
      </c>
      <c r="H16" s="11">
        <v>170</v>
      </c>
      <c r="I16" s="11">
        <v>185</v>
      </c>
      <c r="J16" s="12">
        <v>177.95313773687187</v>
      </c>
      <c r="K16" s="12">
        <v>190.66688936716372</v>
      </c>
      <c r="L16" s="12">
        <v>185.21502003739474</v>
      </c>
      <c r="M16" s="12">
        <v>163.03469885350961</v>
      </c>
      <c r="N16" s="12">
        <v>162.15445570059305</v>
      </c>
      <c r="O16" s="12">
        <v>168.17792884858409</v>
      </c>
      <c r="P16" s="12">
        <v>177.89892025223418</v>
      </c>
      <c r="Q16" s="12">
        <v>185.4420809684359</v>
      </c>
      <c r="R16" s="12">
        <v>192.41716866905119</v>
      </c>
      <c r="S16" s="12">
        <v>194.0347931594105</v>
      </c>
      <c r="T16" s="12">
        <v>195.6481438593791</v>
      </c>
      <c r="U16" s="12">
        <v>200.08845815168746</v>
      </c>
      <c r="V16" s="12">
        <v>196.23460574705669</v>
      </c>
      <c r="W16" s="12">
        <v>195.72843073239321</v>
      </c>
      <c r="X16" s="12">
        <v>188.02467139365928</v>
      </c>
      <c r="Z16" s="1">
        <f t="shared" si="0"/>
        <v>-22.845544299406953</v>
      </c>
      <c r="AA16" s="1">
        <f t="shared" si="1"/>
        <v>9.0347931594104978</v>
      </c>
      <c r="AB16" s="1">
        <f t="shared" si="2"/>
        <v>3.0246713936592755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57</v>
      </c>
      <c r="C17" s="11">
        <v>55</v>
      </c>
      <c r="D17" s="11">
        <v>59</v>
      </c>
      <c r="E17" s="11">
        <v>55</v>
      </c>
      <c r="F17" s="11">
        <v>56</v>
      </c>
      <c r="G17" s="11">
        <v>61</v>
      </c>
      <c r="H17" s="11">
        <v>58</v>
      </c>
      <c r="I17" s="11">
        <v>61</v>
      </c>
      <c r="J17" s="12">
        <v>64.634367916141542</v>
      </c>
      <c r="K17" s="12">
        <v>65.226345779161008</v>
      </c>
      <c r="L17" s="12">
        <v>65.757133917853466</v>
      </c>
      <c r="M17" s="12">
        <v>64.804375297832053</v>
      </c>
      <c r="N17" s="12">
        <v>61.17501136540411</v>
      </c>
      <c r="O17" s="12">
        <v>57.825838192648213</v>
      </c>
      <c r="P17" s="12">
        <v>58.813307153793943</v>
      </c>
      <c r="Q17" s="12">
        <v>59.0991995555109</v>
      </c>
      <c r="R17" s="12">
        <v>57.668617941341338</v>
      </c>
      <c r="S17" s="12">
        <v>59.466870888121619</v>
      </c>
      <c r="T17" s="12">
        <v>60.139272891706199</v>
      </c>
      <c r="U17" s="12">
        <v>60.802701033800886</v>
      </c>
      <c r="V17" s="12">
        <v>61.15640068287648</v>
      </c>
      <c r="W17" s="12">
        <v>61.539801154105547</v>
      </c>
      <c r="X17" s="12">
        <v>61.530324400047192</v>
      </c>
      <c r="Z17" s="1">
        <f t="shared" si="0"/>
        <v>0.17501136540411011</v>
      </c>
      <c r="AA17" s="1">
        <f t="shared" si="1"/>
        <v>-1.533129111878381</v>
      </c>
      <c r="AB17" s="1">
        <f t="shared" si="2"/>
        <v>0.53032440004719206</v>
      </c>
    </row>
    <row r="18" spans="1:46" x14ac:dyDescent="0.25">
      <c r="A18" s="8" t="s">
        <v>46</v>
      </c>
      <c r="B18" s="11">
        <v>87</v>
      </c>
      <c r="C18" s="11">
        <v>86</v>
      </c>
      <c r="D18" s="11">
        <v>88</v>
      </c>
      <c r="E18" s="11">
        <v>80</v>
      </c>
      <c r="F18" s="11">
        <v>89</v>
      </c>
      <c r="G18" s="11">
        <v>94</v>
      </c>
      <c r="H18" s="11">
        <v>96</v>
      </c>
      <c r="I18" s="11">
        <v>109</v>
      </c>
      <c r="J18" s="12">
        <v>114.7460753506452</v>
      </c>
      <c r="K18" s="12">
        <v>117.09080042112438</v>
      </c>
      <c r="L18" s="12">
        <v>110.21599715375663</v>
      </c>
      <c r="M18" s="12">
        <v>104.17001310465929</v>
      </c>
      <c r="N18" s="12">
        <v>89.935782624479714</v>
      </c>
      <c r="O18" s="12">
        <v>79.408271649573933</v>
      </c>
      <c r="P18" s="12">
        <v>81.761362555516328</v>
      </c>
      <c r="Q18" s="12">
        <v>78.087836922258873</v>
      </c>
      <c r="R18" s="12">
        <v>80.996805304241391</v>
      </c>
      <c r="S18" s="12">
        <v>83.532385438148538</v>
      </c>
      <c r="T18" s="12">
        <v>83.034997449547916</v>
      </c>
      <c r="U18" s="12">
        <v>82.744901170518929</v>
      </c>
      <c r="V18" s="12">
        <v>82.060421921009009</v>
      </c>
      <c r="W18" s="12">
        <v>81.633474608889614</v>
      </c>
      <c r="X18" s="12">
        <v>80.862089562188444</v>
      </c>
      <c r="Z18" s="1">
        <f t="shared" si="0"/>
        <v>-19.064217375520286</v>
      </c>
      <c r="AA18" s="1">
        <f t="shared" si="1"/>
        <v>-25.467614561851462</v>
      </c>
      <c r="AB18" s="1">
        <f t="shared" si="2"/>
        <v>-28.137910437811556</v>
      </c>
    </row>
    <row r="19" spans="1:46" x14ac:dyDescent="0.25">
      <c r="A19" s="8" t="s">
        <v>45</v>
      </c>
      <c r="B19" s="11">
        <v>33</v>
      </c>
      <c r="C19" s="11">
        <v>28</v>
      </c>
      <c r="D19" s="11">
        <v>32</v>
      </c>
      <c r="E19" s="11">
        <v>35</v>
      </c>
      <c r="F19" s="11">
        <v>36</v>
      </c>
      <c r="G19" s="11">
        <v>33</v>
      </c>
      <c r="H19" s="11">
        <v>34</v>
      </c>
      <c r="I19" s="11">
        <v>40</v>
      </c>
      <c r="J19" s="12">
        <v>37.179023797670993</v>
      </c>
      <c r="K19" s="12">
        <v>38.113011362003675</v>
      </c>
      <c r="L19" s="12">
        <v>39.684744484715026</v>
      </c>
      <c r="M19" s="12">
        <v>34.978421267088279</v>
      </c>
      <c r="N19" s="12">
        <v>38.972938662005774</v>
      </c>
      <c r="O19" s="12">
        <v>37.903270689489162</v>
      </c>
      <c r="P19" s="12">
        <v>36.147137840374178</v>
      </c>
      <c r="Q19" s="12">
        <v>35.893236728447263</v>
      </c>
      <c r="R19" s="12">
        <v>31.510081100608822</v>
      </c>
      <c r="S19" s="12">
        <v>30.654061375363117</v>
      </c>
      <c r="T19" s="12">
        <v>30.624618275671956</v>
      </c>
      <c r="U19" s="12">
        <v>30.796719905955513</v>
      </c>
      <c r="V19" s="12">
        <v>30.829443629858226</v>
      </c>
      <c r="W19" s="12">
        <v>31.035772064893848</v>
      </c>
      <c r="X19" s="12">
        <v>31.09130811047326</v>
      </c>
      <c r="Z19" s="1">
        <f t="shared" si="0"/>
        <v>-1.0270613379942262</v>
      </c>
      <c r="AA19" s="1">
        <f t="shared" si="1"/>
        <v>-9.345938624636883</v>
      </c>
      <c r="AB19" s="1">
        <f t="shared" si="2"/>
        <v>-8.9086918895267395</v>
      </c>
    </row>
    <row r="20" spans="1:46" x14ac:dyDescent="0.25">
      <c r="A20" s="8" t="s">
        <v>44</v>
      </c>
      <c r="B20" s="11">
        <v>59</v>
      </c>
      <c r="C20" s="11">
        <v>64</v>
      </c>
      <c r="D20" s="11">
        <v>57</v>
      </c>
      <c r="E20" s="11">
        <v>54</v>
      </c>
      <c r="F20" s="11">
        <v>54</v>
      </c>
      <c r="G20" s="11">
        <v>53</v>
      </c>
      <c r="H20" s="11">
        <v>57</v>
      </c>
      <c r="I20" s="11">
        <v>54</v>
      </c>
      <c r="J20" s="12">
        <v>56.109392514848075</v>
      </c>
      <c r="K20" s="12">
        <v>54.022394740254498</v>
      </c>
      <c r="L20" s="12">
        <v>45.449993818565638</v>
      </c>
      <c r="M20" s="12">
        <v>47.055694413755838</v>
      </c>
      <c r="N20" s="12">
        <v>41.760620916733416</v>
      </c>
      <c r="O20" s="12">
        <v>41.107494194176994</v>
      </c>
      <c r="P20" s="12">
        <v>41.523770544757625</v>
      </c>
      <c r="Q20" s="12">
        <v>40.405553555623825</v>
      </c>
      <c r="R20" s="12">
        <v>39.857852110152464</v>
      </c>
      <c r="S20" s="12">
        <v>39.241804995635292</v>
      </c>
      <c r="T20" s="12">
        <v>39.524849811478475</v>
      </c>
      <c r="U20" s="12">
        <v>39.917027074947349</v>
      </c>
      <c r="V20" s="12">
        <v>40.11127605711917</v>
      </c>
      <c r="W20" s="12">
        <v>40.489881696429919</v>
      </c>
      <c r="X20" s="12">
        <v>40.596920162017717</v>
      </c>
      <c r="Z20" s="1">
        <f t="shared" si="0"/>
        <v>-12.239379083266584</v>
      </c>
      <c r="AA20" s="1">
        <f t="shared" si="1"/>
        <v>-14.758195004364708</v>
      </c>
      <c r="AB20" s="1">
        <f t="shared" si="2"/>
        <v>-13.403079837982283</v>
      </c>
    </row>
    <row r="21" spans="1:46" x14ac:dyDescent="0.25">
      <c r="A21" s="8" t="s">
        <v>43</v>
      </c>
      <c r="B21" s="11">
        <v>98</v>
      </c>
      <c r="C21" s="11">
        <v>98</v>
      </c>
      <c r="D21" s="11">
        <v>104</v>
      </c>
      <c r="E21" s="11">
        <v>110</v>
      </c>
      <c r="F21" s="11">
        <v>113</v>
      </c>
      <c r="G21" s="11">
        <v>119</v>
      </c>
      <c r="H21" s="11">
        <v>111</v>
      </c>
      <c r="I21" s="11">
        <v>98</v>
      </c>
      <c r="J21" s="12">
        <v>117.44370018329391</v>
      </c>
      <c r="K21" s="12">
        <v>110.51887622005583</v>
      </c>
      <c r="L21" s="12">
        <v>112.66842025106833</v>
      </c>
      <c r="M21" s="12">
        <v>114.82483100923042</v>
      </c>
      <c r="N21" s="12">
        <v>99.381578178218746</v>
      </c>
      <c r="O21" s="12">
        <v>96.572230226743528</v>
      </c>
      <c r="P21" s="12">
        <v>96.971461504430067</v>
      </c>
      <c r="Q21" s="12">
        <v>93.864391510749243</v>
      </c>
      <c r="R21" s="12">
        <v>96.112321749577887</v>
      </c>
      <c r="S21" s="12">
        <v>95.927639486376449</v>
      </c>
      <c r="T21" s="12">
        <v>96.056172234441192</v>
      </c>
      <c r="U21" s="12">
        <v>96.323701078895382</v>
      </c>
      <c r="V21" s="12">
        <v>96.240802637703879</v>
      </c>
      <c r="W21" s="12">
        <v>96.427473953279502</v>
      </c>
      <c r="X21" s="12">
        <v>96.117154181017781</v>
      </c>
      <c r="Z21" s="1">
        <f t="shared" si="0"/>
        <v>1.3815781782187457</v>
      </c>
      <c r="AA21" s="1">
        <f t="shared" si="1"/>
        <v>-2.0723605136235506</v>
      </c>
      <c r="AB21" s="1">
        <f t="shared" si="2"/>
        <v>-1.8828458189822186</v>
      </c>
    </row>
    <row r="22" spans="1:46" x14ac:dyDescent="0.25">
      <c r="A22" s="8" t="s">
        <v>42</v>
      </c>
      <c r="B22" s="11">
        <v>223</v>
      </c>
      <c r="C22" s="11">
        <v>227</v>
      </c>
      <c r="D22" s="11">
        <v>226</v>
      </c>
      <c r="E22" s="11">
        <v>245</v>
      </c>
      <c r="F22" s="11">
        <v>263</v>
      </c>
      <c r="G22" s="11">
        <v>245</v>
      </c>
      <c r="H22" s="11">
        <v>226</v>
      </c>
      <c r="I22" s="11">
        <v>231</v>
      </c>
      <c r="J22" s="12">
        <v>228.5189434775867</v>
      </c>
      <c r="K22" s="12">
        <v>234.12783806998121</v>
      </c>
      <c r="L22" s="12">
        <v>240.9808680842431</v>
      </c>
      <c r="M22" s="12">
        <v>240.06871706537072</v>
      </c>
      <c r="N22" s="12">
        <v>251.11781346192669</v>
      </c>
      <c r="O22" s="12">
        <v>250.56890598849628</v>
      </c>
      <c r="P22" s="12">
        <v>242.82541399602448</v>
      </c>
      <c r="Q22" s="12">
        <v>237.9205003905505</v>
      </c>
      <c r="R22" s="12">
        <v>226.51211348070507</v>
      </c>
      <c r="S22" s="12">
        <v>229.61951540180345</v>
      </c>
      <c r="T22" s="12">
        <v>233.40434109809439</v>
      </c>
      <c r="U22" s="12">
        <v>230.7248545337271</v>
      </c>
      <c r="V22" s="12">
        <v>229.1949177090531</v>
      </c>
      <c r="W22" s="12">
        <v>229.37534046664501</v>
      </c>
      <c r="X22" s="12">
        <v>248.06172436942421</v>
      </c>
      <c r="Z22" s="1">
        <f t="shared" si="0"/>
        <v>20.117813461926687</v>
      </c>
      <c r="AA22" s="1">
        <f t="shared" si="1"/>
        <v>-1.3804845981965457</v>
      </c>
      <c r="AB22" s="1">
        <f t="shared" si="2"/>
        <v>17.061724369424212</v>
      </c>
    </row>
    <row r="23" spans="1:46" x14ac:dyDescent="0.25">
      <c r="A23" s="8" t="s">
        <v>41</v>
      </c>
      <c r="B23" s="11">
        <v>80</v>
      </c>
      <c r="C23" s="11">
        <v>81</v>
      </c>
      <c r="D23" s="11">
        <v>81</v>
      </c>
      <c r="E23" s="11">
        <v>100</v>
      </c>
      <c r="F23" s="11">
        <v>94</v>
      </c>
      <c r="G23" s="11">
        <v>93</v>
      </c>
      <c r="H23" s="11">
        <v>96</v>
      </c>
      <c r="I23" s="11">
        <v>95</v>
      </c>
      <c r="J23" s="12">
        <v>97.29580200329535</v>
      </c>
      <c r="K23" s="12">
        <v>105.41715086394582</v>
      </c>
      <c r="L23" s="12">
        <v>100.04773114169464</v>
      </c>
      <c r="M23" s="12">
        <v>97.734372561999947</v>
      </c>
      <c r="N23" s="12">
        <v>99.018096382638859</v>
      </c>
      <c r="O23" s="12">
        <v>91.5659517378202</v>
      </c>
      <c r="P23" s="12">
        <v>91.928589275134527</v>
      </c>
      <c r="Q23" s="12">
        <v>87.259849931399117</v>
      </c>
      <c r="R23" s="12">
        <v>82.896450341181477</v>
      </c>
      <c r="S23" s="12">
        <v>82.16415953835174</v>
      </c>
      <c r="T23" s="12">
        <v>81.097662859175784</v>
      </c>
      <c r="U23" s="12">
        <v>80.221705587694061</v>
      </c>
      <c r="V23" s="12">
        <v>79.150403504538346</v>
      </c>
      <c r="W23" s="12">
        <v>78.432061554546706</v>
      </c>
      <c r="X23" s="12">
        <v>77.378821564648717</v>
      </c>
      <c r="Z23" s="1">
        <f t="shared" si="0"/>
        <v>4.0180963826388592</v>
      </c>
      <c r="AA23" s="1">
        <f t="shared" si="1"/>
        <v>-12.83584046164826</v>
      </c>
      <c r="AB23" s="1">
        <f t="shared" si="2"/>
        <v>-17.621178435351283</v>
      </c>
    </row>
    <row r="24" spans="1:46" x14ac:dyDescent="0.25">
      <c r="A24" s="8" t="s">
        <v>40</v>
      </c>
      <c r="B24" s="11">
        <v>91</v>
      </c>
      <c r="C24" s="11">
        <v>87</v>
      </c>
      <c r="D24" s="11">
        <v>77</v>
      </c>
      <c r="E24" s="11">
        <v>75</v>
      </c>
      <c r="F24" s="11">
        <v>91</v>
      </c>
      <c r="G24" s="11">
        <v>96</v>
      </c>
      <c r="H24" s="11">
        <v>87</v>
      </c>
      <c r="I24" s="11">
        <v>84</v>
      </c>
      <c r="J24" s="12">
        <v>78.301327608562815</v>
      </c>
      <c r="K24" s="12">
        <v>87.383241119307627</v>
      </c>
      <c r="L24" s="12">
        <v>84.011027703079691</v>
      </c>
      <c r="M24" s="12">
        <v>86.636418225381163</v>
      </c>
      <c r="N24" s="12">
        <v>84.522119870770169</v>
      </c>
      <c r="O24" s="12">
        <v>83.714961339406841</v>
      </c>
      <c r="P24" s="12">
        <v>87.696254635871469</v>
      </c>
      <c r="Q24" s="12">
        <v>88.9208446299142</v>
      </c>
      <c r="R24" s="12">
        <v>89.590658497469477</v>
      </c>
      <c r="S24" s="12">
        <v>92.466146710672405</v>
      </c>
      <c r="T24" s="12">
        <v>92.439132255799251</v>
      </c>
      <c r="U24" s="12">
        <v>93.973086671389467</v>
      </c>
      <c r="V24" s="12">
        <v>91.929572071714446</v>
      </c>
      <c r="W24" s="12">
        <v>90.426104438676376</v>
      </c>
      <c r="X24" s="12">
        <v>88.986042423548739</v>
      </c>
      <c r="Z24" s="1">
        <f t="shared" si="0"/>
        <v>0.52211987077016886</v>
      </c>
      <c r="AA24" s="1">
        <f t="shared" si="1"/>
        <v>8.4661467106724047</v>
      </c>
      <c r="AB24" s="1">
        <f t="shared" si="2"/>
        <v>4.9860424235487386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101</v>
      </c>
      <c r="C25" s="11">
        <v>106</v>
      </c>
      <c r="D25" s="11">
        <v>104</v>
      </c>
      <c r="E25" s="11">
        <v>102</v>
      </c>
      <c r="F25" s="11">
        <v>101</v>
      </c>
      <c r="G25" s="11">
        <v>85</v>
      </c>
      <c r="H25" s="11">
        <v>80</v>
      </c>
      <c r="I25" s="11">
        <v>81</v>
      </c>
      <c r="J25" s="12">
        <v>76.079679573145583</v>
      </c>
      <c r="K25" s="12">
        <v>68.855079087531749</v>
      </c>
      <c r="L25" s="12">
        <v>64.465462304289844</v>
      </c>
      <c r="M25" s="12">
        <v>58.161440662724097</v>
      </c>
      <c r="N25" s="12">
        <v>51.771719531134245</v>
      </c>
      <c r="O25" s="12">
        <v>48.639634267682759</v>
      </c>
      <c r="P25" s="12">
        <v>44.197748616224672</v>
      </c>
      <c r="Q25" s="12">
        <v>43.311667510835463</v>
      </c>
      <c r="R25" s="12">
        <v>59.014264112450853</v>
      </c>
      <c r="S25" s="12">
        <v>59.89068964360068</v>
      </c>
      <c r="T25" s="12">
        <v>61.797558055249624</v>
      </c>
      <c r="U25" s="12">
        <v>64.35551360932817</v>
      </c>
      <c r="V25" s="12">
        <v>64.981233969112054</v>
      </c>
      <c r="W25" s="12">
        <v>65.237873148068985</v>
      </c>
      <c r="X25" s="12">
        <v>67.937636393662132</v>
      </c>
      <c r="Z25" s="1">
        <f t="shared" si="0"/>
        <v>-29.228280468865755</v>
      </c>
      <c r="AA25" s="1">
        <f t="shared" si="1"/>
        <v>-21.10931035639932</v>
      </c>
      <c r="AB25" s="1">
        <f t="shared" si="2"/>
        <v>-13.062363606337868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25</v>
      </c>
      <c r="C26" s="11">
        <v>20</v>
      </c>
      <c r="D26" s="11">
        <v>23</v>
      </c>
      <c r="E26" s="11">
        <v>26</v>
      </c>
      <c r="F26" s="11">
        <v>19</v>
      </c>
      <c r="G26" s="11">
        <v>19</v>
      </c>
      <c r="H26" s="11">
        <v>18</v>
      </c>
      <c r="I26" s="11">
        <v>14</v>
      </c>
      <c r="J26" s="12">
        <v>15.552210864362005</v>
      </c>
      <c r="K26" s="12">
        <v>12.443074482246512</v>
      </c>
      <c r="L26" s="12">
        <v>13.274020933834977</v>
      </c>
      <c r="M26" s="12">
        <v>15.288716437043135</v>
      </c>
      <c r="N26" s="12">
        <v>15.589054831867017</v>
      </c>
      <c r="O26" s="12">
        <v>16.885547093559858</v>
      </c>
      <c r="P26" s="12">
        <v>16.806654814250059</v>
      </c>
      <c r="Q26" s="12">
        <v>16.450018245522678</v>
      </c>
      <c r="R26" s="12">
        <v>17.074905780537481</v>
      </c>
      <c r="S26" s="12">
        <v>18.165217742109654</v>
      </c>
      <c r="T26" s="12">
        <v>18.480340347548253</v>
      </c>
      <c r="U26" s="12">
        <v>18.830864813392541</v>
      </c>
      <c r="V26" s="12">
        <v>19.028861722722976</v>
      </c>
      <c r="W26" s="12">
        <v>19.260463431788732</v>
      </c>
      <c r="X26" s="12">
        <v>19.301343419790548</v>
      </c>
      <c r="Z26" s="1">
        <f t="shared" si="0"/>
        <v>1.589054831867017</v>
      </c>
      <c r="AA26" s="1">
        <f t="shared" si="1"/>
        <v>4.1652177421096539</v>
      </c>
      <c r="AB26" s="1">
        <f t="shared" si="2"/>
        <v>5.3013434197905482</v>
      </c>
    </row>
    <row r="27" spans="1:46" x14ac:dyDescent="0.25">
      <c r="A27" s="8" t="s">
        <v>37</v>
      </c>
      <c r="B27" s="11">
        <v>200</v>
      </c>
      <c r="C27" s="11">
        <v>196</v>
      </c>
      <c r="D27" s="11">
        <v>198</v>
      </c>
      <c r="E27" s="11">
        <v>208</v>
      </c>
      <c r="F27" s="11">
        <v>220</v>
      </c>
      <c r="G27" s="11">
        <v>237</v>
      </c>
      <c r="H27" s="11">
        <v>229</v>
      </c>
      <c r="I27" s="11">
        <v>235</v>
      </c>
      <c r="J27" s="12">
        <v>226.1790068849439</v>
      </c>
      <c r="K27" s="12">
        <v>222.36097127521353</v>
      </c>
      <c r="L27" s="12">
        <v>211.40630789787707</v>
      </c>
      <c r="M27" s="12">
        <v>201.7883151191883</v>
      </c>
      <c r="N27" s="12">
        <v>213.59176887724425</v>
      </c>
      <c r="O27" s="12">
        <v>204.01921936642083</v>
      </c>
      <c r="P27" s="12">
        <v>196.01596262360479</v>
      </c>
      <c r="Q27" s="12">
        <v>203.56494277865562</v>
      </c>
      <c r="R27" s="12">
        <v>193.03101286083091</v>
      </c>
      <c r="S27" s="12">
        <v>187.33329223086349</v>
      </c>
      <c r="T27" s="12">
        <v>201.19736012766839</v>
      </c>
      <c r="U27" s="12">
        <v>199.60846111392942</v>
      </c>
      <c r="V27" s="12">
        <v>195.63933045062365</v>
      </c>
      <c r="W27" s="12">
        <v>196.48737371626237</v>
      </c>
      <c r="X27" s="12">
        <v>187.04723077761349</v>
      </c>
      <c r="Z27" s="1">
        <f t="shared" si="0"/>
        <v>-21.408231122755751</v>
      </c>
      <c r="AA27" s="1">
        <f t="shared" si="1"/>
        <v>-47.666707769136508</v>
      </c>
      <c r="AB27" s="1">
        <f t="shared" si="2"/>
        <v>-47.952769222386507</v>
      </c>
    </row>
    <row r="28" spans="1:46" x14ac:dyDescent="0.25">
      <c r="A28" s="8" t="s">
        <v>36</v>
      </c>
      <c r="B28" s="11">
        <v>60</v>
      </c>
      <c r="C28" s="11">
        <v>65</v>
      </c>
      <c r="D28" s="11">
        <v>55</v>
      </c>
      <c r="E28" s="11">
        <v>59</v>
      </c>
      <c r="F28" s="11">
        <v>64</v>
      </c>
      <c r="G28" s="11">
        <v>64</v>
      </c>
      <c r="H28" s="11">
        <v>72</v>
      </c>
      <c r="I28" s="11">
        <v>68</v>
      </c>
      <c r="J28" s="12">
        <v>70.019892762305474</v>
      </c>
      <c r="K28" s="12">
        <v>73.688814699103986</v>
      </c>
      <c r="L28" s="12">
        <v>69.449253688254061</v>
      </c>
      <c r="M28" s="12">
        <v>63.590553960235383</v>
      </c>
      <c r="N28" s="12">
        <v>64.530125725145652</v>
      </c>
      <c r="O28" s="12">
        <v>66.594796038954684</v>
      </c>
      <c r="P28" s="12">
        <v>69.054347592501472</v>
      </c>
      <c r="Q28" s="12">
        <v>74.153971169203331</v>
      </c>
      <c r="R28" s="12">
        <v>74.243324178454998</v>
      </c>
      <c r="S28" s="12">
        <v>73.332060029763028</v>
      </c>
      <c r="T28" s="12">
        <v>73.346878335674532</v>
      </c>
      <c r="U28" s="12">
        <v>73.290126289688033</v>
      </c>
      <c r="V28" s="12">
        <v>73.015915246174416</v>
      </c>
      <c r="W28" s="12">
        <v>72.933362317132904</v>
      </c>
      <c r="X28" s="12">
        <v>84.491099723444222</v>
      </c>
      <c r="Z28" s="1">
        <f t="shared" si="0"/>
        <v>-3.4698742748543481</v>
      </c>
      <c r="AA28" s="1">
        <f t="shared" si="1"/>
        <v>5.3320600297630278</v>
      </c>
      <c r="AB28" s="1">
        <f t="shared" si="2"/>
        <v>16.491099723444222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140</v>
      </c>
      <c r="C29" s="11">
        <v>138</v>
      </c>
      <c r="D29" s="11">
        <v>136</v>
      </c>
      <c r="E29" s="11">
        <v>146</v>
      </c>
      <c r="F29" s="11">
        <v>157</v>
      </c>
      <c r="G29" s="11">
        <v>155</v>
      </c>
      <c r="H29" s="11">
        <v>147</v>
      </c>
      <c r="I29" s="11">
        <v>140</v>
      </c>
      <c r="J29" s="12">
        <v>130.61996969421284</v>
      </c>
      <c r="K29" s="12">
        <v>129.3459232823329</v>
      </c>
      <c r="L29" s="12">
        <v>135.47359783455525</v>
      </c>
      <c r="M29" s="12">
        <v>128.72002559484702</v>
      </c>
      <c r="N29" s="12">
        <v>129.50867830727185</v>
      </c>
      <c r="O29" s="12">
        <v>121.81800578482489</v>
      </c>
      <c r="P29" s="12">
        <v>118.57632864146204</v>
      </c>
      <c r="Q29" s="12">
        <v>116.35289023574103</v>
      </c>
      <c r="R29" s="12">
        <v>110.83908686269118</v>
      </c>
      <c r="S29" s="12">
        <v>137.86881594682666</v>
      </c>
      <c r="T29" s="12">
        <v>139.97914157950342</v>
      </c>
      <c r="U29" s="12">
        <v>141.5985763013885</v>
      </c>
      <c r="V29" s="12">
        <v>142.83496182865915</v>
      </c>
      <c r="W29" s="12">
        <v>142.28024354355665</v>
      </c>
      <c r="X29" s="12">
        <v>152.33508432010399</v>
      </c>
      <c r="Z29" s="1">
        <f t="shared" si="0"/>
        <v>-10.49132169272815</v>
      </c>
      <c r="AA29" s="1">
        <f t="shared" si="1"/>
        <v>-2.1311840531733424</v>
      </c>
      <c r="AB29" s="1">
        <f t="shared" si="2"/>
        <v>12.335084320103988</v>
      </c>
    </row>
    <row r="30" spans="1:46" x14ac:dyDescent="0.25">
      <c r="A30" s="8" t="s">
        <v>34</v>
      </c>
      <c r="B30" s="11">
        <v>95</v>
      </c>
      <c r="C30" s="11">
        <v>101</v>
      </c>
      <c r="D30" s="11">
        <v>95</v>
      </c>
      <c r="E30" s="11">
        <v>96</v>
      </c>
      <c r="F30" s="11">
        <v>91</v>
      </c>
      <c r="G30" s="11">
        <v>88</v>
      </c>
      <c r="H30" s="11">
        <v>95</v>
      </c>
      <c r="I30" s="11">
        <v>96</v>
      </c>
      <c r="J30" s="12">
        <v>80.986375895413062</v>
      </c>
      <c r="K30" s="12">
        <v>85.492139927504965</v>
      </c>
      <c r="L30" s="12">
        <v>75.665826803427791</v>
      </c>
      <c r="M30" s="12">
        <v>70.852003982159857</v>
      </c>
      <c r="N30" s="12">
        <v>73.314154358828418</v>
      </c>
      <c r="O30" s="12">
        <v>63.287059650643435</v>
      </c>
      <c r="P30" s="12">
        <v>64.798346190156991</v>
      </c>
      <c r="Q30" s="12">
        <v>63.152412623720743</v>
      </c>
      <c r="R30" s="12">
        <v>63.378399362325638</v>
      </c>
      <c r="S30" s="12">
        <v>65.713763134650804</v>
      </c>
      <c r="T30" s="12">
        <v>65.773034773293872</v>
      </c>
      <c r="U30" s="12">
        <v>65.908750914559818</v>
      </c>
      <c r="V30" s="12">
        <v>65.87282906668591</v>
      </c>
      <c r="W30" s="12">
        <v>65.948960909727163</v>
      </c>
      <c r="X30" s="12">
        <v>65.745615329649496</v>
      </c>
      <c r="Z30" s="1">
        <f t="shared" si="0"/>
        <v>-22.685845641171582</v>
      </c>
      <c r="AA30" s="1">
        <f t="shared" si="1"/>
        <v>-30.286236865349196</v>
      </c>
      <c r="AB30" s="1">
        <f t="shared" si="2"/>
        <v>-30.254384670350504</v>
      </c>
    </row>
    <row r="31" spans="1:46" x14ac:dyDescent="0.25">
      <c r="A31" s="8" t="s">
        <v>33</v>
      </c>
      <c r="B31" s="11">
        <v>27</v>
      </c>
      <c r="C31" s="11">
        <v>31</v>
      </c>
      <c r="D31" s="11">
        <v>33</v>
      </c>
      <c r="E31" s="11">
        <v>53</v>
      </c>
      <c r="F31" s="11">
        <v>92</v>
      </c>
      <c r="G31" s="11">
        <v>83</v>
      </c>
      <c r="H31" s="11">
        <v>88</v>
      </c>
      <c r="I31" s="11">
        <v>99</v>
      </c>
      <c r="J31" s="12">
        <v>98.788922992695959</v>
      </c>
      <c r="K31" s="12">
        <v>107.18782981221591</v>
      </c>
      <c r="L31" s="12">
        <v>104.99653831105725</v>
      </c>
      <c r="M31" s="12">
        <v>91.383231337782632</v>
      </c>
      <c r="N31" s="12">
        <v>80.306992059314098</v>
      </c>
      <c r="O31" s="12">
        <v>71.843297274286272</v>
      </c>
      <c r="P31" s="12">
        <v>64.262360778741026</v>
      </c>
      <c r="Q31" s="12">
        <v>62.236992355819893</v>
      </c>
      <c r="R31" s="12">
        <v>58.914471950862577</v>
      </c>
      <c r="S31" s="12">
        <v>57.671690780690042</v>
      </c>
      <c r="T31" s="12">
        <v>57.284740192718147</v>
      </c>
      <c r="U31" s="12">
        <v>57.024352917443977</v>
      </c>
      <c r="V31" s="12">
        <v>93.987694836312031</v>
      </c>
      <c r="W31" s="12">
        <v>97.972860094288265</v>
      </c>
      <c r="X31" s="12">
        <v>99.191168836130643</v>
      </c>
      <c r="Z31" s="1">
        <f t="shared" si="0"/>
        <v>-18.693007940685902</v>
      </c>
      <c r="AA31" s="1">
        <f t="shared" si="1"/>
        <v>-41.328309219309958</v>
      </c>
      <c r="AB31" s="1">
        <f t="shared" si="2"/>
        <v>0.19116883613064317</v>
      </c>
    </row>
    <row r="32" spans="1:46" x14ac:dyDescent="0.25">
      <c r="A32" s="8" t="s">
        <v>32</v>
      </c>
      <c r="B32" s="11">
        <v>74</v>
      </c>
      <c r="C32" s="11">
        <v>82</v>
      </c>
      <c r="D32" s="11">
        <v>71</v>
      </c>
      <c r="E32" s="11">
        <v>65</v>
      </c>
      <c r="F32" s="11">
        <v>69</v>
      </c>
      <c r="G32" s="11">
        <v>65</v>
      </c>
      <c r="H32" s="11">
        <v>72</v>
      </c>
      <c r="I32" s="11">
        <v>77</v>
      </c>
      <c r="J32" s="12">
        <v>82.625426190653712</v>
      </c>
      <c r="K32" s="12">
        <v>77.886060817551865</v>
      </c>
      <c r="L32" s="12">
        <v>63.935682279515191</v>
      </c>
      <c r="M32" s="12">
        <v>63.286219331823624</v>
      </c>
      <c r="N32" s="12">
        <v>57.649514526225829</v>
      </c>
      <c r="O32" s="12">
        <v>53.518845670110849</v>
      </c>
      <c r="P32" s="12">
        <v>55.760868532127191</v>
      </c>
      <c r="Q32" s="12">
        <v>54.434455662740589</v>
      </c>
      <c r="R32" s="12">
        <v>54.259278132526447</v>
      </c>
      <c r="S32" s="12">
        <v>56.564171725080683</v>
      </c>
      <c r="T32" s="12">
        <v>56.357916619909034</v>
      </c>
      <c r="U32" s="12">
        <v>56.337514886022163</v>
      </c>
      <c r="V32" s="12">
        <v>56.139227023141089</v>
      </c>
      <c r="W32" s="12">
        <v>56.065142123654425</v>
      </c>
      <c r="X32" s="12">
        <v>55.686618800506729</v>
      </c>
      <c r="Z32" s="1">
        <f t="shared" si="0"/>
        <v>-19.350485473774171</v>
      </c>
      <c r="AA32" s="1">
        <f t="shared" si="1"/>
        <v>-20.435828274919317</v>
      </c>
      <c r="AB32" s="1">
        <f t="shared" si="2"/>
        <v>-21.313381199493271</v>
      </c>
    </row>
    <row r="33" spans="1:46" x14ac:dyDescent="0.25">
      <c r="A33" s="8" t="s">
        <v>31</v>
      </c>
      <c r="B33" s="11">
        <v>198</v>
      </c>
      <c r="C33" s="11">
        <v>194</v>
      </c>
      <c r="D33" s="11">
        <v>195</v>
      </c>
      <c r="E33" s="11">
        <v>185</v>
      </c>
      <c r="F33" s="11">
        <v>187</v>
      </c>
      <c r="G33" s="11">
        <v>177</v>
      </c>
      <c r="H33" s="11">
        <v>187</v>
      </c>
      <c r="I33" s="11">
        <v>184</v>
      </c>
      <c r="J33" s="12">
        <v>167.50838154351351</v>
      </c>
      <c r="K33" s="12">
        <v>174.40393654253452</v>
      </c>
      <c r="L33" s="12">
        <v>186.37276247080331</v>
      </c>
      <c r="M33" s="12">
        <v>182.40949450641244</v>
      </c>
      <c r="N33" s="12">
        <v>200.79983260757791</v>
      </c>
      <c r="O33" s="12">
        <v>192.00229532578575</v>
      </c>
      <c r="P33" s="12">
        <v>175.85272924481751</v>
      </c>
      <c r="Q33" s="12">
        <v>164.78507900321029</v>
      </c>
      <c r="R33" s="12">
        <v>150.48256795496224</v>
      </c>
      <c r="S33" s="12">
        <v>142.74130627092811</v>
      </c>
      <c r="T33" s="12">
        <v>142.37265155545896</v>
      </c>
      <c r="U33" s="12">
        <v>140.94070278645438</v>
      </c>
      <c r="V33" s="12">
        <v>139.5097737882314</v>
      </c>
      <c r="W33" s="12">
        <v>141.20510038939486</v>
      </c>
      <c r="X33" s="12">
        <v>139.74593969608014</v>
      </c>
      <c r="Z33" s="1">
        <f t="shared" si="0"/>
        <v>16.799832607577912</v>
      </c>
      <c r="AA33" s="1">
        <f t="shared" si="1"/>
        <v>-41.258693729071894</v>
      </c>
      <c r="AB33" s="1">
        <f t="shared" si="2"/>
        <v>-44.254060303919857</v>
      </c>
    </row>
    <row r="34" spans="1:46" x14ac:dyDescent="0.25">
      <c r="A34" s="8" t="s">
        <v>30</v>
      </c>
      <c r="B34" s="11">
        <v>79</v>
      </c>
      <c r="C34" s="11">
        <v>93</v>
      </c>
      <c r="D34" s="11">
        <v>97</v>
      </c>
      <c r="E34" s="11">
        <v>92</v>
      </c>
      <c r="F34" s="11">
        <v>89</v>
      </c>
      <c r="G34" s="11">
        <v>93</v>
      </c>
      <c r="H34" s="11">
        <v>106</v>
      </c>
      <c r="I34" s="11">
        <v>114</v>
      </c>
      <c r="J34" s="12">
        <v>103.58223504272343</v>
      </c>
      <c r="K34" s="12">
        <v>113.07207198388781</v>
      </c>
      <c r="L34" s="12">
        <v>112.98086765082016</v>
      </c>
      <c r="M34" s="12">
        <v>112.92061225253644</v>
      </c>
      <c r="N34" s="12">
        <v>112.48457927665481</v>
      </c>
      <c r="O34" s="12">
        <v>95.36864503105393</v>
      </c>
      <c r="P34" s="12">
        <v>87.742634462923093</v>
      </c>
      <c r="Q34" s="12">
        <v>83.691463064549069</v>
      </c>
      <c r="R34" s="12">
        <v>83.480538329161902</v>
      </c>
      <c r="S34" s="12">
        <v>86.888568141641969</v>
      </c>
      <c r="T34" s="12">
        <v>86.942794105064721</v>
      </c>
      <c r="U34" s="12">
        <v>87.128885606582898</v>
      </c>
      <c r="V34" s="12">
        <v>87.024425200277221</v>
      </c>
      <c r="W34" s="12">
        <v>86.996719348659084</v>
      </c>
      <c r="X34" s="12">
        <v>86.519463393107131</v>
      </c>
      <c r="Z34" s="1">
        <f t="shared" si="0"/>
        <v>-1.5154207233451871</v>
      </c>
      <c r="AA34" s="1">
        <f t="shared" si="1"/>
        <v>-27.111431858358031</v>
      </c>
      <c r="AB34" s="1">
        <f t="shared" si="2"/>
        <v>-27.480536606892869</v>
      </c>
    </row>
    <row r="35" spans="1:46" x14ac:dyDescent="0.25">
      <c r="A35" s="8" t="s">
        <v>29</v>
      </c>
      <c r="B35" s="11">
        <v>69</v>
      </c>
      <c r="C35" s="11">
        <v>71</v>
      </c>
      <c r="D35" s="11">
        <v>65</v>
      </c>
      <c r="E35" s="11">
        <v>75</v>
      </c>
      <c r="F35" s="11">
        <v>65</v>
      </c>
      <c r="G35" s="11">
        <v>71</v>
      </c>
      <c r="H35" s="11">
        <v>73</v>
      </c>
      <c r="I35" s="11">
        <v>73</v>
      </c>
      <c r="J35" s="12">
        <v>74.205679627550921</v>
      </c>
      <c r="K35" s="12">
        <v>72.510096816328755</v>
      </c>
      <c r="L35" s="12">
        <v>73.63704294113171</v>
      </c>
      <c r="M35" s="12">
        <v>68.229398590361342</v>
      </c>
      <c r="N35" s="12">
        <v>69.806969132303209</v>
      </c>
      <c r="O35" s="12">
        <v>63.946161458842809</v>
      </c>
      <c r="P35" s="12">
        <v>60.360352524173166</v>
      </c>
      <c r="Q35" s="12">
        <v>62.959977977456703</v>
      </c>
      <c r="R35" s="12">
        <v>61.009333406056086</v>
      </c>
      <c r="S35" s="12">
        <v>62.878065869065182</v>
      </c>
      <c r="T35" s="12">
        <v>61.842526176331994</v>
      </c>
      <c r="U35" s="12">
        <v>61.038418257514778</v>
      </c>
      <c r="V35" s="12">
        <v>60.125894124256135</v>
      </c>
      <c r="W35" s="12">
        <v>59.426051875679441</v>
      </c>
      <c r="X35" s="12">
        <v>58.636426315386885</v>
      </c>
      <c r="Z35" s="1">
        <f t="shared" si="0"/>
        <v>-3.1930308676967911</v>
      </c>
      <c r="AA35" s="1">
        <f t="shared" si="1"/>
        <v>-10.121934130934818</v>
      </c>
      <c r="AB35" s="1">
        <f t="shared" si="2"/>
        <v>-14.363573684613115</v>
      </c>
    </row>
    <row r="36" spans="1:46" x14ac:dyDescent="0.25">
      <c r="A36" s="8" t="s">
        <v>28</v>
      </c>
      <c r="B36" s="11">
        <v>39</v>
      </c>
      <c r="C36" s="11">
        <v>39</v>
      </c>
      <c r="D36" s="11">
        <v>38</v>
      </c>
      <c r="E36" s="11">
        <v>37</v>
      </c>
      <c r="F36" s="11">
        <v>40</v>
      </c>
      <c r="G36" s="11">
        <v>38</v>
      </c>
      <c r="H36" s="11">
        <v>43</v>
      </c>
      <c r="I36" s="11">
        <v>45</v>
      </c>
      <c r="J36" s="12">
        <v>46.646762611649059</v>
      </c>
      <c r="K36" s="12">
        <v>55.425085276422621</v>
      </c>
      <c r="L36" s="12">
        <v>54.072889361137925</v>
      </c>
      <c r="M36" s="12">
        <v>49.267475253071872</v>
      </c>
      <c r="N36" s="12">
        <v>47.21384749104913</v>
      </c>
      <c r="O36" s="12">
        <v>42.890425877896391</v>
      </c>
      <c r="P36" s="12">
        <v>37.596427902394609</v>
      </c>
      <c r="Q36" s="12">
        <v>38.123059331577338</v>
      </c>
      <c r="R36" s="12">
        <v>35.288711537025755</v>
      </c>
      <c r="S36" s="12">
        <v>32.253944293975714</v>
      </c>
      <c r="T36" s="12">
        <v>32.3619017986844</v>
      </c>
      <c r="U36" s="12">
        <v>32.498846446868349</v>
      </c>
      <c r="V36" s="12">
        <v>32.494070482687981</v>
      </c>
      <c r="W36" s="12">
        <v>32.598356112575225</v>
      </c>
      <c r="X36" s="12">
        <v>32.493517832007271</v>
      </c>
      <c r="Z36" s="1">
        <f t="shared" si="0"/>
        <v>2.2138474910491297</v>
      </c>
      <c r="AA36" s="1">
        <f t="shared" si="1"/>
        <v>-12.746055706024286</v>
      </c>
      <c r="AB36" s="1">
        <f t="shared" si="2"/>
        <v>-12.506482167992729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89</v>
      </c>
      <c r="C37" s="11">
        <v>82</v>
      </c>
      <c r="D37" s="11">
        <v>76</v>
      </c>
      <c r="E37" s="11">
        <v>68</v>
      </c>
      <c r="F37" s="11">
        <v>67</v>
      </c>
      <c r="G37" s="11">
        <v>86</v>
      </c>
      <c r="H37" s="11">
        <v>96</v>
      </c>
      <c r="I37" s="11">
        <v>96</v>
      </c>
      <c r="J37" s="12">
        <v>105.4797291937678</v>
      </c>
      <c r="K37" s="12">
        <v>104.38985141221193</v>
      </c>
      <c r="L37" s="12">
        <v>95.091352143132269</v>
      </c>
      <c r="M37" s="12">
        <v>96.060956477509109</v>
      </c>
      <c r="N37" s="12">
        <v>86.801717763703834</v>
      </c>
      <c r="O37" s="12">
        <v>80.614271845729206</v>
      </c>
      <c r="P37" s="12">
        <v>85.784360221546095</v>
      </c>
      <c r="Q37" s="12">
        <v>78.207771525548452</v>
      </c>
      <c r="R37" s="12">
        <v>81.646105129952318</v>
      </c>
      <c r="S37" s="12">
        <v>79.710225890334783</v>
      </c>
      <c r="T37" s="12">
        <v>79.585318968407336</v>
      </c>
      <c r="U37" s="12">
        <v>79.565081928286162</v>
      </c>
      <c r="V37" s="12">
        <v>79.310054493334135</v>
      </c>
      <c r="W37" s="12">
        <v>79.329774749227482</v>
      </c>
      <c r="X37" s="12">
        <v>79.020162961880501</v>
      </c>
      <c r="Z37" s="1">
        <f t="shared" si="0"/>
        <v>-9.1982822362961656</v>
      </c>
      <c r="AA37" s="1">
        <f t="shared" si="1"/>
        <v>-16.289774109665217</v>
      </c>
      <c r="AB37" s="1">
        <f t="shared" si="2"/>
        <v>-16.979837038119499</v>
      </c>
    </row>
    <row r="38" spans="1:46" x14ac:dyDescent="0.25">
      <c r="A38" s="8" t="s">
        <v>26</v>
      </c>
      <c r="B38" s="11">
        <v>99</v>
      </c>
      <c r="C38" s="11">
        <v>91</v>
      </c>
      <c r="D38" s="11">
        <v>84</v>
      </c>
      <c r="E38" s="11">
        <v>79</v>
      </c>
      <c r="F38" s="11">
        <v>82</v>
      </c>
      <c r="G38" s="11">
        <v>89</v>
      </c>
      <c r="H38" s="11">
        <v>75</v>
      </c>
      <c r="I38" s="11">
        <v>72</v>
      </c>
      <c r="J38" s="12">
        <v>64.730114719063394</v>
      </c>
      <c r="K38" s="12">
        <v>58.250595538013208</v>
      </c>
      <c r="L38" s="12">
        <v>60.206194975825071</v>
      </c>
      <c r="M38" s="12">
        <v>60.716995779197703</v>
      </c>
      <c r="N38" s="12">
        <v>61.640408588806203</v>
      </c>
      <c r="O38" s="12">
        <v>59.270226269264128</v>
      </c>
      <c r="P38" s="12">
        <v>55.486752434543995</v>
      </c>
      <c r="Q38" s="12">
        <v>54.69241296896363</v>
      </c>
      <c r="R38" s="12">
        <v>51.050280815331433</v>
      </c>
      <c r="S38" s="12">
        <v>51.735518818370096</v>
      </c>
      <c r="T38" s="12">
        <v>52.245159218316097</v>
      </c>
      <c r="U38" s="12">
        <v>52.827444091118586</v>
      </c>
      <c r="V38" s="12">
        <v>53.217203863366876</v>
      </c>
      <c r="W38" s="12">
        <v>53.579812958985499</v>
      </c>
      <c r="X38" s="12">
        <v>53.669137468075277</v>
      </c>
      <c r="Z38" s="1">
        <f t="shared" si="0"/>
        <v>-10.359591411193797</v>
      </c>
      <c r="AA38" s="1">
        <f t="shared" si="1"/>
        <v>-20.264481181629904</v>
      </c>
      <c r="AB38" s="1">
        <f t="shared" si="2"/>
        <v>-18.330862531924723</v>
      </c>
    </row>
    <row r="39" spans="1:46" x14ac:dyDescent="0.25">
      <c r="A39" s="8" t="s">
        <v>25</v>
      </c>
      <c r="B39" s="11">
        <v>62</v>
      </c>
      <c r="C39" s="11">
        <v>62</v>
      </c>
      <c r="D39" s="11">
        <v>63</v>
      </c>
      <c r="E39" s="11">
        <v>62</v>
      </c>
      <c r="F39" s="11">
        <v>72</v>
      </c>
      <c r="G39" s="11">
        <v>62</v>
      </c>
      <c r="H39" s="11">
        <v>74</v>
      </c>
      <c r="I39" s="11">
        <v>76</v>
      </c>
      <c r="J39" s="12">
        <v>77.477904047906748</v>
      </c>
      <c r="K39" s="12">
        <v>79.937781478498664</v>
      </c>
      <c r="L39" s="12">
        <v>83.283663289690622</v>
      </c>
      <c r="M39" s="12">
        <v>80.316018069576259</v>
      </c>
      <c r="N39" s="12">
        <v>77.123280638480708</v>
      </c>
      <c r="O39" s="12">
        <v>79.141491461619779</v>
      </c>
      <c r="P39" s="12">
        <v>74.504367918827654</v>
      </c>
      <c r="Q39" s="12">
        <v>73.663772121123557</v>
      </c>
      <c r="R39" s="12">
        <v>74.383599750317458</v>
      </c>
      <c r="S39" s="12">
        <v>74.219701635977771</v>
      </c>
      <c r="T39" s="12">
        <v>73.869551979191172</v>
      </c>
      <c r="U39" s="12">
        <v>73.57776333869829</v>
      </c>
      <c r="V39" s="12">
        <v>73.004689720649566</v>
      </c>
      <c r="W39" s="12">
        <v>72.504874036112668</v>
      </c>
      <c r="X39" s="12">
        <v>71.638392385822712</v>
      </c>
      <c r="Z39" s="1">
        <f t="shared" si="0"/>
        <v>1.1232806384807077</v>
      </c>
      <c r="AA39" s="1">
        <f t="shared" si="1"/>
        <v>-1.7802983640222294</v>
      </c>
      <c r="AB39" s="1">
        <f t="shared" si="2"/>
        <v>-4.3616076141772879</v>
      </c>
    </row>
    <row r="40" spans="1:46" x14ac:dyDescent="0.25">
      <c r="A40" s="8" t="s">
        <v>24</v>
      </c>
      <c r="B40" s="11">
        <v>21</v>
      </c>
      <c r="C40" s="11">
        <v>27</v>
      </c>
      <c r="D40" s="11">
        <v>30</v>
      </c>
      <c r="E40" s="11">
        <v>34</v>
      </c>
      <c r="F40" s="11">
        <v>52</v>
      </c>
      <c r="G40" s="11">
        <v>52</v>
      </c>
      <c r="H40" s="11">
        <v>54</v>
      </c>
      <c r="I40" s="11">
        <v>71</v>
      </c>
      <c r="J40" s="12">
        <v>83.765705992423662</v>
      </c>
      <c r="K40" s="12">
        <v>82.367500508568455</v>
      </c>
      <c r="L40" s="12">
        <v>82.379165364179684</v>
      </c>
      <c r="M40" s="12">
        <v>66.32984009270956</v>
      </c>
      <c r="N40" s="12">
        <v>60.818362349883472</v>
      </c>
      <c r="O40" s="12">
        <v>58.225177488950337</v>
      </c>
      <c r="P40" s="12">
        <v>54.140682434989472</v>
      </c>
      <c r="Q40" s="12">
        <v>52.113869356646873</v>
      </c>
      <c r="R40" s="12">
        <v>49.572828785688785</v>
      </c>
      <c r="S40" s="12">
        <v>49.566375798655116</v>
      </c>
      <c r="T40" s="12">
        <v>48.484724463233107</v>
      </c>
      <c r="U40" s="12">
        <v>48.061308658621371</v>
      </c>
      <c r="V40" s="12">
        <v>46.630295152307497</v>
      </c>
      <c r="W40" s="12">
        <v>45.542945730159076</v>
      </c>
      <c r="X40" s="12">
        <v>44.566564705350892</v>
      </c>
      <c r="Z40" s="1">
        <f t="shared" si="0"/>
        <v>-10.181637650116528</v>
      </c>
      <c r="AA40" s="1">
        <f t="shared" si="1"/>
        <v>-21.433624201344884</v>
      </c>
      <c r="AB40" s="1">
        <f t="shared" si="2"/>
        <v>-26.433435294649108</v>
      </c>
    </row>
    <row r="41" spans="1:46" x14ac:dyDescent="0.25">
      <c r="A41" s="7" t="s">
        <v>23</v>
      </c>
      <c r="B41" s="10">
        <v>3323</v>
      </c>
      <c r="C41" s="10">
        <v>3338</v>
      </c>
      <c r="D41" s="10">
        <v>3284</v>
      </c>
      <c r="E41" s="10">
        <v>3331</v>
      </c>
      <c r="F41" s="10">
        <v>3496</v>
      </c>
      <c r="G41" s="10">
        <v>3486</v>
      </c>
      <c r="H41" s="10">
        <v>3507</v>
      </c>
      <c r="I41" s="10">
        <v>3583</v>
      </c>
      <c r="J41" s="13">
        <v>3561.8502521936671</v>
      </c>
      <c r="K41" s="13">
        <v>3658.2719856537565</v>
      </c>
      <c r="L41" s="13">
        <v>3619.8772982858113</v>
      </c>
      <c r="M41" s="13">
        <v>3541.7691702761967</v>
      </c>
      <c r="N41" s="13">
        <v>3545.0200243263685</v>
      </c>
      <c r="O41" s="13">
        <v>3404.3342327197506</v>
      </c>
      <c r="P41" s="13">
        <v>3351.7496855691584</v>
      </c>
      <c r="Q41" s="13">
        <v>3295.4467511650751</v>
      </c>
      <c r="R41" s="13">
        <v>3244.2938029513252</v>
      </c>
      <c r="S41" s="13">
        <v>3264.8375290569466</v>
      </c>
      <c r="T41" s="13">
        <v>3275.7928329848801</v>
      </c>
      <c r="U41" s="13">
        <v>3279.422451933312</v>
      </c>
      <c r="V41" s="13">
        <v>3283.7755980439888</v>
      </c>
      <c r="W41" s="13">
        <v>3272.388598048818</v>
      </c>
      <c r="X41" s="13">
        <v>3279.5093079289704</v>
      </c>
      <c r="Z41" s="5">
        <f t="shared" si="0"/>
        <v>-37.979975673631543</v>
      </c>
      <c r="AA41" s="5">
        <f t="shared" si="1"/>
        <v>-318.16247094305345</v>
      </c>
      <c r="AB41" s="5">
        <f t="shared" si="2"/>
        <v>-303.49069207102957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5F43-6876-485A-953B-07BDCA6F8568}">
  <sheetPr>
    <tabColor theme="8" tint="0.59999389629810485"/>
  </sheetPr>
  <dimension ref="A2:AT41"/>
  <sheetViews>
    <sheetView zoomScale="55" zoomScaleNormal="55" workbookViewId="0">
      <selection activeCell="B41" sqref="B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105</v>
      </c>
      <c r="C3" s="11">
        <v>108</v>
      </c>
      <c r="D3" s="11">
        <v>111</v>
      </c>
      <c r="E3" s="11">
        <v>97</v>
      </c>
      <c r="F3" s="11">
        <v>106</v>
      </c>
      <c r="G3" s="11">
        <v>116</v>
      </c>
      <c r="H3" s="11">
        <v>114</v>
      </c>
      <c r="I3" s="11">
        <v>97</v>
      </c>
      <c r="J3" s="12">
        <v>99.289532779025876</v>
      </c>
      <c r="K3" s="12">
        <v>104.73336313359346</v>
      </c>
      <c r="L3" s="12">
        <v>108.41489922331206</v>
      </c>
      <c r="M3" s="12">
        <v>115.87002699845075</v>
      </c>
      <c r="N3" s="12">
        <v>116.64589357548059</v>
      </c>
      <c r="O3" s="12">
        <v>125.24861229859174</v>
      </c>
      <c r="P3" s="12">
        <v>130.25234517379045</v>
      </c>
      <c r="Q3" s="12">
        <v>141.48162350372766</v>
      </c>
      <c r="R3" s="12">
        <v>144.5657846755405</v>
      </c>
      <c r="S3" s="12">
        <v>145.22890249745959</v>
      </c>
      <c r="T3" s="12">
        <v>148.33243580422635</v>
      </c>
      <c r="U3" s="12">
        <v>147.99974027021904</v>
      </c>
      <c r="V3" s="12">
        <v>149.86594434010553</v>
      </c>
      <c r="W3" s="12">
        <v>147.57350068531491</v>
      </c>
      <c r="X3" s="12">
        <v>145.29318150296123</v>
      </c>
      <c r="Z3" s="1">
        <f t="shared" ref="Z3:Z41" si="0">N3-I3</f>
        <v>19.645893575480585</v>
      </c>
      <c r="AA3" s="1">
        <f t="shared" ref="AA3:AA41" si="1">S3-I3</f>
        <v>48.228902497459586</v>
      </c>
      <c r="AB3" s="1">
        <f t="shared" ref="AB3:AB41" si="2">X3-I3</f>
        <v>48.293181502961232</v>
      </c>
    </row>
    <row r="4" spans="1:46" x14ac:dyDescent="0.25">
      <c r="A4" s="8" t="s">
        <v>60</v>
      </c>
      <c r="B4" s="11">
        <v>103</v>
      </c>
      <c r="C4" s="11">
        <v>99</v>
      </c>
      <c r="D4" s="11">
        <v>103</v>
      </c>
      <c r="E4" s="11">
        <v>83</v>
      </c>
      <c r="F4" s="11">
        <v>91</v>
      </c>
      <c r="G4" s="11">
        <v>92</v>
      </c>
      <c r="H4" s="11">
        <v>96</v>
      </c>
      <c r="I4" s="11">
        <v>93</v>
      </c>
      <c r="J4" s="12">
        <v>93.725001340505031</v>
      </c>
      <c r="K4" s="12">
        <v>103.96353458006527</v>
      </c>
      <c r="L4" s="12">
        <v>123.3194435645821</v>
      </c>
      <c r="M4" s="12">
        <v>159.05202648755818</v>
      </c>
      <c r="N4" s="12">
        <v>159.68991230779608</v>
      </c>
      <c r="O4" s="12">
        <v>174.84620013856664</v>
      </c>
      <c r="P4" s="12">
        <v>186.19702373966214</v>
      </c>
      <c r="Q4" s="12">
        <v>198.09378990195637</v>
      </c>
      <c r="R4" s="12">
        <v>203.47891578411947</v>
      </c>
      <c r="S4" s="12">
        <v>205.60489864192499</v>
      </c>
      <c r="T4" s="12">
        <v>203.57311374725788</v>
      </c>
      <c r="U4" s="12">
        <v>204.65295927978519</v>
      </c>
      <c r="V4" s="12">
        <v>207.52309607535079</v>
      </c>
      <c r="W4" s="12">
        <v>205.71419141033763</v>
      </c>
      <c r="X4" s="12">
        <v>197.07241314236239</v>
      </c>
      <c r="Z4" s="1">
        <f t="shared" si="0"/>
        <v>66.689912307796078</v>
      </c>
      <c r="AA4" s="1">
        <f t="shared" si="1"/>
        <v>112.60489864192499</v>
      </c>
      <c r="AB4" s="1">
        <f t="shared" si="2"/>
        <v>104.07241314236239</v>
      </c>
    </row>
    <row r="5" spans="1:46" x14ac:dyDescent="0.25">
      <c r="A5" s="8" t="s">
        <v>59</v>
      </c>
      <c r="B5" s="11">
        <v>54</v>
      </c>
      <c r="C5" s="11">
        <v>55</v>
      </c>
      <c r="D5" s="11">
        <v>59</v>
      </c>
      <c r="E5" s="11">
        <v>47</v>
      </c>
      <c r="F5" s="11">
        <v>45</v>
      </c>
      <c r="G5" s="11">
        <v>43</v>
      </c>
      <c r="H5" s="11">
        <v>44</v>
      </c>
      <c r="I5" s="11">
        <v>46</v>
      </c>
      <c r="J5" s="12">
        <v>44.987074419913341</v>
      </c>
      <c r="K5" s="12">
        <v>44.033326885943019</v>
      </c>
      <c r="L5" s="12">
        <v>42.958837825286452</v>
      </c>
      <c r="M5" s="12">
        <v>44.471851327665888</v>
      </c>
      <c r="N5" s="12">
        <v>48.046837217354479</v>
      </c>
      <c r="O5" s="12">
        <v>47.429235067811263</v>
      </c>
      <c r="P5" s="12">
        <v>46.621520490969814</v>
      </c>
      <c r="Q5" s="12">
        <v>45.65478344913172</v>
      </c>
      <c r="R5" s="12">
        <v>47.260703224313609</v>
      </c>
      <c r="S5" s="12">
        <v>48.972663491560965</v>
      </c>
      <c r="T5" s="12">
        <v>51.763767486411275</v>
      </c>
      <c r="U5" s="12">
        <v>53.904893327097241</v>
      </c>
      <c r="V5" s="12">
        <v>54.919543560322026</v>
      </c>
      <c r="W5" s="12">
        <v>54.276045401762957</v>
      </c>
      <c r="X5" s="12">
        <v>56.698666811317189</v>
      </c>
      <c r="Z5" s="1">
        <f t="shared" si="0"/>
        <v>2.0468372173544793</v>
      </c>
      <c r="AA5" s="1">
        <f t="shared" si="1"/>
        <v>2.9726634915609651</v>
      </c>
      <c r="AB5" s="1">
        <f t="shared" si="2"/>
        <v>10.698666811317189</v>
      </c>
    </row>
    <row r="6" spans="1:46" x14ac:dyDescent="0.25">
      <c r="A6" s="8" t="s">
        <v>58</v>
      </c>
      <c r="B6" s="11">
        <v>137</v>
      </c>
      <c r="C6" s="11">
        <v>144</v>
      </c>
      <c r="D6" s="11">
        <v>141</v>
      </c>
      <c r="E6" s="11">
        <v>127</v>
      </c>
      <c r="F6" s="11">
        <v>139</v>
      </c>
      <c r="G6" s="11">
        <v>155</v>
      </c>
      <c r="H6" s="11">
        <v>147</v>
      </c>
      <c r="I6" s="11">
        <v>142</v>
      </c>
      <c r="J6" s="12">
        <v>152.32187990372424</v>
      </c>
      <c r="K6" s="12">
        <v>164.14493176360585</v>
      </c>
      <c r="L6" s="12">
        <v>173.90727954197374</v>
      </c>
      <c r="M6" s="12">
        <v>190.94789211237662</v>
      </c>
      <c r="N6" s="12">
        <v>219.37898822580578</v>
      </c>
      <c r="O6" s="12">
        <v>227.934707407384</v>
      </c>
      <c r="P6" s="12">
        <v>236.428291162531</v>
      </c>
      <c r="Q6" s="12">
        <v>251.78935399336095</v>
      </c>
      <c r="R6" s="12">
        <v>270.42014157406004</v>
      </c>
      <c r="S6" s="12">
        <v>284.81257310967038</v>
      </c>
      <c r="T6" s="12">
        <v>284.77329930207338</v>
      </c>
      <c r="U6" s="12">
        <v>289.46426418561163</v>
      </c>
      <c r="V6" s="12">
        <v>288.93434110391416</v>
      </c>
      <c r="W6" s="12">
        <v>284.3606493513945</v>
      </c>
      <c r="X6" s="12">
        <v>282.87523735369473</v>
      </c>
      <c r="Z6" s="1">
        <f t="shared" si="0"/>
        <v>77.378988225805784</v>
      </c>
      <c r="AA6" s="1">
        <f t="shared" si="1"/>
        <v>142.81257310967038</v>
      </c>
      <c r="AB6" s="1">
        <f t="shared" si="2"/>
        <v>140.87523735369473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79</v>
      </c>
      <c r="C7" s="11">
        <v>74</v>
      </c>
      <c r="D7" s="11">
        <v>76</v>
      </c>
      <c r="E7" s="11">
        <v>84</v>
      </c>
      <c r="F7" s="11">
        <v>83</v>
      </c>
      <c r="G7" s="11">
        <v>95</v>
      </c>
      <c r="H7" s="11">
        <v>95</v>
      </c>
      <c r="I7" s="11">
        <v>99</v>
      </c>
      <c r="J7" s="12">
        <v>98.396464381416536</v>
      </c>
      <c r="K7" s="12">
        <v>96.665212384361695</v>
      </c>
      <c r="L7" s="12">
        <v>97.00097007317143</v>
      </c>
      <c r="M7" s="12">
        <v>109.10356493169189</v>
      </c>
      <c r="N7" s="12">
        <v>111.47553920363669</v>
      </c>
      <c r="O7" s="12">
        <v>115.11538978027677</v>
      </c>
      <c r="P7" s="12">
        <v>115.95139480410083</v>
      </c>
      <c r="Q7" s="12">
        <v>112.59126280331861</v>
      </c>
      <c r="R7" s="12">
        <v>117.91189928841698</v>
      </c>
      <c r="S7" s="12">
        <v>117.21731170604883</v>
      </c>
      <c r="T7" s="12">
        <v>119.40256313269037</v>
      </c>
      <c r="U7" s="12">
        <v>112.56326583746431</v>
      </c>
      <c r="V7" s="12">
        <v>111.52532738484547</v>
      </c>
      <c r="W7" s="12">
        <v>106.86401655919647</v>
      </c>
      <c r="X7" s="12">
        <v>107.80574134936454</v>
      </c>
      <c r="Z7" s="1">
        <f t="shared" si="0"/>
        <v>12.475539203636686</v>
      </c>
      <c r="AA7" s="1">
        <f t="shared" si="1"/>
        <v>18.217311706048832</v>
      </c>
      <c r="AB7" s="1">
        <f t="shared" si="2"/>
        <v>8.8057413493645385</v>
      </c>
    </row>
    <row r="8" spans="1:46" x14ac:dyDescent="0.25">
      <c r="A8" s="8" t="s">
        <v>56</v>
      </c>
      <c r="B8" s="11">
        <v>256</v>
      </c>
      <c r="C8" s="11">
        <v>251</v>
      </c>
      <c r="D8" s="11">
        <v>243</v>
      </c>
      <c r="E8" s="11">
        <v>243</v>
      </c>
      <c r="F8" s="11">
        <v>254</v>
      </c>
      <c r="G8" s="11">
        <v>262</v>
      </c>
      <c r="H8" s="11">
        <v>273</v>
      </c>
      <c r="I8" s="11">
        <v>264</v>
      </c>
      <c r="J8" s="12">
        <v>259.06221999681395</v>
      </c>
      <c r="K8" s="12">
        <v>262.46452000260444</v>
      </c>
      <c r="L8" s="12">
        <v>256.32906689716742</v>
      </c>
      <c r="M8" s="12">
        <v>279.72229949111704</v>
      </c>
      <c r="N8" s="12">
        <v>281.38487776094985</v>
      </c>
      <c r="O8" s="12">
        <v>270.58137682546527</v>
      </c>
      <c r="P8" s="12">
        <v>266.52323504776996</v>
      </c>
      <c r="Q8" s="12">
        <v>262.12925096501868</v>
      </c>
      <c r="R8" s="12">
        <v>260.04602631112016</v>
      </c>
      <c r="S8" s="12">
        <v>250.88205404517836</v>
      </c>
      <c r="T8" s="12">
        <v>247.5024786280427</v>
      </c>
      <c r="U8" s="12">
        <v>256.55868586346128</v>
      </c>
      <c r="V8" s="12">
        <v>253.05958815701709</v>
      </c>
      <c r="W8" s="12">
        <v>252.24048938859283</v>
      </c>
      <c r="X8" s="12">
        <v>251.8244163442946</v>
      </c>
      <c r="Z8" s="1">
        <f t="shared" si="0"/>
        <v>17.384877760949848</v>
      </c>
      <c r="AA8" s="1">
        <f t="shared" si="1"/>
        <v>-13.117945954821636</v>
      </c>
      <c r="AB8" s="1">
        <f t="shared" si="2"/>
        <v>-12.175583655705395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144</v>
      </c>
      <c r="C9" s="11">
        <v>148</v>
      </c>
      <c r="D9" s="11">
        <v>143</v>
      </c>
      <c r="E9" s="11">
        <v>142</v>
      </c>
      <c r="F9" s="11">
        <v>156</v>
      </c>
      <c r="G9" s="11">
        <v>148</v>
      </c>
      <c r="H9" s="11">
        <v>141</v>
      </c>
      <c r="I9" s="11">
        <v>146</v>
      </c>
      <c r="J9" s="12">
        <v>147.41719426200856</v>
      </c>
      <c r="K9" s="12">
        <v>142.3097207169366</v>
      </c>
      <c r="L9" s="12">
        <v>133.54851677312206</v>
      </c>
      <c r="M9" s="12">
        <v>129.80572420528455</v>
      </c>
      <c r="N9" s="12">
        <v>127.28250544569561</v>
      </c>
      <c r="O9" s="12">
        <v>129.55139889321896</v>
      </c>
      <c r="P9" s="12">
        <v>127.05108923001268</v>
      </c>
      <c r="Q9" s="12">
        <v>129.65874818641697</v>
      </c>
      <c r="R9" s="12">
        <v>126.36114770507295</v>
      </c>
      <c r="S9" s="12">
        <v>127.95372327560237</v>
      </c>
      <c r="T9" s="12">
        <v>127.09660776878778</v>
      </c>
      <c r="U9" s="12">
        <v>124.61218659133471</v>
      </c>
      <c r="V9" s="12">
        <v>123.0410051982949</v>
      </c>
      <c r="W9" s="12">
        <v>115.49528800762454</v>
      </c>
      <c r="X9" s="12">
        <v>116.13489401890752</v>
      </c>
      <c r="Z9" s="1">
        <f t="shared" si="0"/>
        <v>-18.717494554304395</v>
      </c>
      <c r="AA9" s="1">
        <f t="shared" si="1"/>
        <v>-18.046276724397629</v>
      </c>
      <c r="AB9" s="1">
        <f t="shared" si="2"/>
        <v>-29.865105981092483</v>
      </c>
    </row>
    <row r="10" spans="1:46" x14ac:dyDescent="0.25">
      <c r="A10" s="8" t="s">
        <v>54</v>
      </c>
      <c r="B10" s="11">
        <v>109</v>
      </c>
      <c r="C10" s="11">
        <v>115</v>
      </c>
      <c r="D10" s="11">
        <v>118</v>
      </c>
      <c r="E10" s="11">
        <v>113</v>
      </c>
      <c r="F10" s="11">
        <v>110</v>
      </c>
      <c r="G10" s="11">
        <v>118</v>
      </c>
      <c r="H10" s="11">
        <v>115</v>
      </c>
      <c r="I10" s="11">
        <v>117</v>
      </c>
      <c r="J10" s="12">
        <v>113.55918336653318</v>
      </c>
      <c r="K10" s="12">
        <v>116.24472360833322</v>
      </c>
      <c r="L10" s="12">
        <v>122.37821998803307</v>
      </c>
      <c r="M10" s="12">
        <v>118.98094705081559</v>
      </c>
      <c r="N10" s="12">
        <v>112.37091777636638</v>
      </c>
      <c r="O10" s="12">
        <v>111.24730527439417</v>
      </c>
      <c r="P10" s="12">
        <v>105.43009208470959</v>
      </c>
      <c r="Q10" s="12">
        <v>106.66057249680202</v>
      </c>
      <c r="R10" s="12">
        <v>108.50012568940807</v>
      </c>
      <c r="S10" s="12">
        <v>105.91285964403693</v>
      </c>
      <c r="T10" s="12">
        <v>104.16975938204828</v>
      </c>
      <c r="U10" s="12">
        <v>106.75143364442592</v>
      </c>
      <c r="V10" s="12">
        <v>109.94711772256275</v>
      </c>
      <c r="W10" s="12">
        <v>109.54221690826679</v>
      </c>
      <c r="X10" s="12">
        <v>109.36930399661523</v>
      </c>
      <c r="Z10" s="1">
        <f t="shared" si="0"/>
        <v>-4.6290822236336169</v>
      </c>
      <c r="AA10" s="1">
        <f t="shared" si="1"/>
        <v>-11.087140355963072</v>
      </c>
      <c r="AB10" s="1">
        <f t="shared" si="2"/>
        <v>-7.6306960033847702</v>
      </c>
    </row>
    <row r="11" spans="1:46" x14ac:dyDescent="0.25">
      <c r="A11" s="8" t="s">
        <v>53</v>
      </c>
      <c r="B11" s="11">
        <v>532</v>
      </c>
      <c r="C11" s="11">
        <v>513</v>
      </c>
      <c r="D11" s="11">
        <v>497</v>
      </c>
      <c r="E11" s="11">
        <v>485</v>
      </c>
      <c r="F11" s="11">
        <v>523</v>
      </c>
      <c r="G11" s="11">
        <v>526</v>
      </c>
      <c r="H11" s="11">
        <v>521</v>
      </c>
      <c r="I11" s="11">
        <v>513</v>
      </c>
      <c r="J11" s="12">
        <v>534.69471503032594</v>
      </c>
      <c r="K11" s="12">
        <v>537.55982585954564</v>
      </c>
      <c r="L11" s="12">
        <v>556.3520923108905</v>
      </c>
      <c r="M11" s="12">
        <v>568.00837864734876</v>
      </c>
      <c r="N11" s="12">
        <v>566.41660068180136</v>
      </c>
      <c r="O11" s="12">
        <v>568.5722929707922</v>
      </c>
      <c r="P11" s="12">
        <v>570.94619644887007</v>
      </c>
      <c r="Q11" s="12">
        <v>571.47159913220253</v>
      </c>
      <c r="R11" s="12">
        <v>576.28224339377039</v>
      </c>
      <c r="S11" s="12">
        <v>583.54827625640769</v>
      </c>
      <c r="T11" s="12">
        <v>583.23410891814422</v>
      </c>
      <c r="U11" s="12">
        <v>580.38496544351312</v>
      </c>
      <c r="V11" s="12">
        <v>579.50197591455219</v>
      </c>
      <c r="W11" s="12">
        <v>571.54818436348489</v>
      </c>
      <c r="X11" s="12">
        <v>568.46725628853392</v>
      </c>
      <c r="Z11" s="1">
        <f t="shared" si="0"/>
        <v>53.416600681801356</v>
      </c>
      <c r="AA11" s="1">
        <f t="shared" si="1"/>
        <v>70.548276256407689</v>
      </c>
      <c r="AB11" s="1">
        <f t="shared" si="2"/>
        <v>55.467256288533918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73</v>
      </c>
      <c r="C12" s="11">
        <v>75</v>
      </c>
      <c r="D12" s="11">
        <v>82</v>
      </c>
      <c r="E12" s="11">
        <v>86</v>
      </c>
      <c r="F12" s="11">
        <v>76</v>
      </c>
      <c r="G12" s="11">
        <v>70</v>
      </c>
      <c r="H12" s="11">
        <v>73</v>
      </c>
      <c r="I12" s="11">
        <v>65</v>
      </c>
      <c r="J12" s="12">
        <v>66.926317961855503</v>
      </c>
      <c r="K12" s="12">
        <v>60.120635475760629</v>
      </c>
      <c r="L12" s="12">
        <v>54.627319909211963</v>
      </c>
      <c r="M12" s="12">
        <v>52.038796179033689</v>
      </c>
      <c r="N12" s="12">
        <v>56.089688582975612</v>
      </c>
      <c r="O12" s="12">
        <v>57.736945231625889</v>
      </c>
      <c r="P12" s="12">
        <v>58.596872025901057</v>
      </c>
      <c r="Q12" s="12">
        <v>59.975562115781386</v>
      </c>
      <c r="R12" s="12">
        <v>57.708883244683875</v>
      </c>
      <c r="S12" s="12">
        <v>58.149187857274342</v>
      </c>
      <c r="T12" s="12">
        <v>57.611357186310158</v>
      </c>
      <c r="U12" s="12">
        <v>55.450885272860177</v>
      </c>
      <c r="V12" s="12">
        <v>50.869594625695328</v>
      </c>
      <c r="W12" s="12">
        <v>47.567679412138929</v>
      </c>
      <c r="X12" s="12">
        <v>43.935271950219047</v>
      </c>
      <c r="Z12" s="1">
        <f t="shared" si="0"/>
        <v>-8.9103114170243884</v>
      </c>
      <c r="AA12" s="1">
        <f t="shared" si="1"/>
        <v>-6.8508121427256583</v>
      </c>
      <c r="AB12" s="1">
        <f t="shared" si="2"/>
        <v>-21.064728049780953</v>
      </c>
    </row>
    <row r="13" spans="1:46" x14ac:dyDescent="0.25">
      <c r="A13" s="8" t="s">
        <v>51</v>
      </c>
      <c r="B13" s="11">
        <v>139</v>
      </c>
      <c r="C13" s="11">
        <v>132</v>
      </c>
      <c r="D13" s="11">
        <v>136</v>
      </c>
      <c r="E13" s="11">
        <v>127</v>
      </c>
      <c r="F13" s="11">
        <v>124</v>
      </c>
      <c r="G13" s="11">
        <v>122</v>
      </c>
      <c r="H13" s="11">
        <v>120</v>
      </c>
      <c r="I13" s="11">
        <v>127</v>
      </c>
      <c r="J13" s="12">
        <v>124.25331835023201</v>
      </c>
      <c r="K13" s="12">
        <v>118.94640453598215</v>
      </c>
      <c r="L13" s="12">
        <v>107.04100887850934</v>
      </c>
      <c r="M13" s="12">
        <v>105.39437534879043</v>
      </c>
      <c r="N13" s="12">
        <v>100.36678580322109</v>
      </c>
      <c r="O13" s="12">
        <v>97.168699775556391</v>
      </c>
      <c r="P13" s="12">
        <v>93.45686219092363</v>
      </c>
      <c r="Q13" s="12">
        <v>89.020973901005419</v>
      </c>
      <c r="R13" s="12">
        <v>87.410728875042338</v>
      </c>
      <c r="S13" s="12">
        <v>85.728413458948978</v>
      </c>
      <c r="T13" s="12">
        <v>86.824552080584482</v>
      </c>
      <c r="U13" s="12">
        <v>86.159505883255093</v>
      </c>
      <c r="V13" s="12">
        <v>86.123555505811865</v>
      </c>
      <c r="W13" s="12">
        <v>85.646338573822504</v>
      </c>
      <c r="X13" s="12">
        <v>85.411932369985152</v>
      </c>
      <c r="Z13" s="1">
        <f t="shared" si="0"/>
        <v>-26.633214196778908</v>
      </c>
      <c r="AA13" s="1">
        <f t="shared" si="1"/>
        <v>-41.271586541051022</v>
      </c>
      <c r="AB13" s="1">
        <f t="shared" si="2"/>
        <v>-41.588067630014848</v>
      </c>
    </row>
    <row r="14" spans="1:46" x14ac:dyDescent="0.25">
      <c r="A14" s="8" t="s">
        <v>50</v>
      </c>
      <c r="B14" s="11">
        <v>384</v>
      </c>
      <c r="C14" s="11">
        <v>396</v>
      </c>
      <c r="D14" s="11">
        <v>396</v>
      </c>
      <c r="E14" s="11">
        <v>399</v>
      </c>
      <c r="F14" s="11">
        <v>380</v>
      </c>
      <c r="G14" s="11">
        <v>370</v>
      </c>
      <c r="H14" s="11">
        <v>359</v>
      </c>
      <c r="I14" s="11">
        <v>345</v>
      </c>
      <c r="J14" s="12">
        <v>363.06834442729615</v>
      </c>
      <c r="K14" s="12">
        <v>356.02001625360629</v>
      </c>
      <c r="L14" s="12">
        <v>357.69308247243214</v>
      </c>
      <c r="M14" s="12">
        <v>356.29480966345778</v>
      </c>
      <c r="N14" s="12">
        <v>353.88184557892441</v>
      </c>
      <c r="O14" s="12">
        <v>351.55007386897307</v>
      </c>
      <c r="P14" s="12">
        <v>351.09039166719509</v>
      </c>
      <c r="Q14" s="12">
        <v>355.87019890364422</v>
      </c>
      <c r="R14" s="12">
        <v>346.25912024137267</v>
      </c>
      <c r="S14" s="12">
        <v>336.72609154754139</v>
      </c>
      <c r="T14" s="12">
        <v>335.38303963462056</v>
      </c>
      <c r="U14" s="12">
        <v>325.23888303914282</v>
      </c>
      <c r="V14" s="12">
        <v>318.64919398078717</v>
      </c>
      <c r="W14" s="12">
        <v>317.83430614915483</v>
      </c>
      <c r="X14" s="12">
        <v>317.23379708413904</v>
      </c>
      <c r="Z14" s="1">
        <f t="shared" si="0"/>
        <v>8.8818455789244126</v>
      </c>
      <c r="AA14" s="1">
        <f t="shared" si="1"/>
        <v>-8.2739084524586133</v>
      </c>
      <c r="AB14" s="1">
        <f t="shared" si="2"/>
        <v>-27.766202915860958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119</v>
      </c>
      <c r="C15" s="11">
        <v>114</v>
      </c>
      <c r="D15" s="11">
        <v>114</v>
      </c>
      <c r="E15" s="11">
        <v>111</v>
      </c>
      <c r="F15" s="11">
        <v>114</v>
      </c>
      <c r="G15" s="11">
        <v>121</v>
      </c>
      <c r="H15" s="11">
        <v>114</v>
      </c>
      <c r="I15" s="11">
        <v>123</v>
      </c>
      <c r="J15" s="12">
        <v>118.14850502890422</v>
      </c>
      <c r="K15" s="12">
        <v>122.9030922044786</v>
      </c>
      <c r="L15" s="12">
        <v>125.77249203900229</v>
      </c>
      <c r="M15" s="12">
        <v>123.69541007222459</v>
      </c>
      <c r="N15" s="12">
        <v>120.8306768357247</v>
      </c>
      <c r="O15" s="12">
        <v>130.54540645951735</v>
      </c>
      <c r="P15" s="12">
        <v>132.55607741312946</v>
      </c>
      <c r="Q15" s="12">
        <v>131.0751970576697</v>
      </c>
      <c r="R15" s="12">
        <v>128.47454824921573</v>
      </c>
      <c r="S15" s="12">
        <v>125.5785445176661</v>
      </c>
      <c r="T15" s="12">
        <v>123.10258614810732</v>
      </c>
      <c r="U15" s="12">
        <v>120.35062144306781</v>
      </c>
      <c r="V15" s="12">
        <v>121.56052063904342</v>
      </c>
      <c r="W15" s="12">
        <v>119.60721634902916</v>
      </c>
      <c r="X15" s="12">
        <v>116.41966532009539</v>
      </c>
      <c r="Z15" s="1">
        <f t="shared" si="0"/>
        <v>-2.1693231642752977</v>
      </c>
      <c r="AA15" s="1">
        <f t="shared" si="1"/>
        <v>2.5785445176661028</v>
      </c>
      <c r="AB15" s="1">
        <f t="shared" si="2"/>
        <v>-6.5803346799046096</v>
      </c>
    </row>
    <row r="16" spans="1:46" x14ac:dyDescent="0.25">
      <c r="A16" s="8" t="s">
        <v>48</v>
      </c>
      <c r="B16" s="11">
        <v>302</v>
      </c>
      <c r="C16" s="11">
        <v>301</v>
      </c>
      <c r="D16" s="11">
        <v>320</v>
      </c>
      <c r="E16" s="11">
        <v>329</v>
      </c>
      <c r="F16" s="11">
        <v>320</v>
      </c>
      <c r="G16" s="11">
        <v>329</v>
      </c>
      <c r="H16" s="11">
        <v>321</v>
      </c>
      <c r="I16" s="11">
        <v>322</v>
      </c>
      <c r="J16" s="12">
        <v>334.95829630713837</v>
      </c>
      <c r="K16" s="12">
        <v>334.2060905793976</v>
      </c>
      <c r="L16" s="12">
        <v>335.45370031757693</v>
      </c>
      <c r="M16" s="12">
        <v>358.12424499915841</v>
      </c>
      <c r="N16" s="12">
        <v>357.33024042463268</v>
      </c>
      <c r="O16" s="12">
        <v>395.51148589369478</v>
      </c>
      <c r="P16" s="12">
        <v>415.74444694690874</v>
      </c>
      <c r="Q16" s="12">
        <v>426.55342216124689</v>
      </c>
      <c r="R16" s="12">
        <v>438.8493530864373</v>
      </c>
      <c r="S16" s="12">
        <v>441.93580039595133</v>
      </c>
      <c r="T16" s="12">
        <v>436.745296245936</v>
      </c>
      <c r="U16" s="12">
        <v>421.62711536532072</v>
      </c>
      <c r="V16" s="12">
        <v>420.61515562735042</v>
      </c>
      <c r="W16" s="12">
        <v>419.2912799333215</v>
      </c>
      <c r="X16" s="12">
        <v>416.15564458734093</v>
      </c>
      <c r="Z16" s="1">
        <f t="shared" si="0"/>
        <v>35.330240424632677</v>
      </c>
      <c r="AA16" s="1">
        <f t="shared" si="1"/>
        <v>119.93580039595133</v>
      </c>
      <c r="AB16" s="1">
        <f t="shared" si="2"/>
        <v>94.15564458734093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127</v>
      </c>
      <c r="C17" s="11">
        <v>117</v>
      </c>
      <c r="D17" s="11">
        <v>112</v>
      </c>
      <c r="E17" s="11">
        <v>124</v>
      </c>
      <c r="F17" s="11">
        <v>131</v>
      </c>
      <c r="G17" s="11">
        <v>123</v>
      </c>
      <c r="H17" s="11">
        <v>127</v>
      </c>
      <c r="I17" s="11">
        <v>129</v>
      </c>
      <c r="J17" s="12">
        <v>133.04959203380622</v>
      </c>
      <c r="K17" s="12">
        <v>135.43443816732085</v>
      </c>
      <c r="L17" s="12">
        <v>134.70520005644846</v>
      </c>
      <c r="M17" s="12">
        <v>130.03766763724713</v>
      </c>
      <c r="N17" s="12">
        <v>132.88772390514501</v>
      </c>
      <c r="O17" s="12">
        <v>137.01832519350864</v>
      </c>
      <c r="P17" s="12">
        <v>133.40455085283421</v>
      </c>
      <c r="Q17" s="12">
        <v>133.64347456554614</v>
      </c>
      <c r="R17" s="12">
        <v>133.74947776224744</v>
      </c>
      <c r="S17" s="12">
        <v>130.84252118976804</v>
      </c>
      <c r="T17" s="12">
        <v>132.15502267262008</v>
      </c>
      <c r="U17" s="12">
        <v>132.30380204700623</v>
      </c>
      <c r="V17" s="12">
        <v>127.28297622154433</v>
      </c>
      <c r="W17" s="12">
        <v>125.98299314289383</v>
      </c>
      <c r="X17" s="12">
        <v>126.62480688667276</v>
      </c>
      <c r="Z17" s="1">
        <f t="shared" si="0"/>
        <v>3.887723905145009</v>
      </c>
      <c r="AA17" s="1">
        <f t="shared" si="1"/>
        <v>1.8425211897680356</v>
      </c>
      <c r="AB17" s="1">
        <f t="shared" si="2"/>
        <v>-2.3751931133272421</v>
      </c>
    </row>
    <row r="18" spans="1:46" x14ac:dyDescent="0.25">
      <c r="A18" s="8" t="s">
        <v>46</v>
      </c>
      <c r="B18" s="11">
        <v>169</v>
      </c>
      <c r="C18" s="11">
        <v>158</v>
      </c>
      <c r="D18" s="11">
        <v>159</v>
      </c>
      <c r="E18" s="11">
        <v>166</v>
      </c>
      <c r="F18" s="11">
        <v>158</v>
      </c>
      <c r="G18" s="11">
        <v>158</v>
      </c>
      <c r="H18" s="11">
        <v>165</v>
      </c>
      <c r="I18" s="11">
        <v>174</v>
      </c>
      <c r="J18" s="12">
        <v>179.86044205272063</v>
      </c>
      <c r="K18" s="12">
        <v>191.35689618183937</v>
      </c>
      <c r="L18" s="12">
        <v>192.30935832836434</v>
      </c>
      <c r="M18" s="12">
        <v>196.21019056169496</v>
      </c>
      <c r="N18" s="12">
        <v>210.44142253198473</v>
      </c>
      <c r="O18" s="12">
        <v>214.68270832857451</v>
      </c>
      <c r="P18" s="12">
        <v>207.56498015915832</v>
      </c>
      <c r="Q18" s="12">
        <v>208.3828051251582</v>
      </c>
      <c r="R18" s="12">
        <v>199.99500182581451</v>
      </c>
      <c r="S18" s="12">
        <v>191.32014680650752</v>
      </c>
      <c r="T18" s="12">
        <v>187.40609985622314</v>
      </c>
      <c r="U18" s="12">
        <v>180.17153738101035</v>
      </c>
      <c r="V18" s="12">
        <v>172.69776621003953</v>
      </c>
      <c r="W18" s="12">
        <v>167.88438527277543</v>
      </c>
      <c r="X18" s="12">
        <v>169.14705579023598</v>
      </c>
      <c r="Z18" s="1">
        <f t="shared" si="0"/>
        <v>36.441422531984728</v>
      </c>
      <c r="AA18" s="1">
        <f t="shared" si="1"/>
        <v>17.320146806507523</v>
      </c>
      <c r="AB18" s="1">
        <f t="shared" si="2"/>
        <v>-4.8529442097640185</v>
      </c>
    </row>
    <row r="19" spans="1:46" x14ac:dyDescent="0.25">
      <c r="A19" s="8" t="s">
        <v>45</v>
      </c>
      <c r="B19" s="11">
        <v>78</v>
      </c>
      <c r="C19" s="11">
        <v>75</v>
      </c>
      <c r="D19" s="11">
        <v>69</v>
      </c>
      <c r="E19" s="11">
        <v>68</v>
      </c>
      <c r="F19" s="11">
        <v>76</v>
      </c>
      <c r="G19" s="11">
        <v>68</v>
      </c>
      <c r="H19" s="11">
        <v>69</v>
      </c>
      <c r="I19" s="11">
        <v>73</v>
      </c>
      <c r="J19" s="12">
        <v>75.615437253294232</v>
      </c>
      <c r="K19" s="12">
        <v>72.054864852701826</v>
      </c>
      <c r="L19" s="12">
        <v>74.118969951794156</v>
      </c>
      <c r="M19" s="12">
        <v>78.68902694038492</v>
      </c>
      <c r="N19" s="12">
        <v>73.572008692826387</v>
      </c>
      <c r="O19" s="12">
        <v>74.017387711357401</v>
      </c>
      <c r="P19" s="12">
        <v>74.995887738659988</v>
      </c>
      <c r="Q19" s="12">
        <v>74.666288202173334</v>
      </c>
      <c r="R19" s="12">
        <v>75.897740320711861</v>
      </c>
      <c r="S19" s="12">
        <v>75.296179853005086</v>
      </c>
      <c r="T19" s="12">
        <v>74.374427990268771</v>
      </c>
      <c r="U19" s="12">
        <v>69.96074644216371</v>
      </c>
      <c r="V19" s="12">
        <v>68.891296541877679</v>
      </c>
      <c r="W19" s="12">
        <v>67.652163394188591</v>
      </c>
      <c r="X19" s="12">
        <v>66.400824878538657</v>
      </c>
      <c r="Z19" s="1">
        <f t="shared" si="0"/>
        <v>0.57200869282638678</v>
      </c>
      <c r="AA19" s="1">
        <f t="shared" si="1"/>
        <v>2.2961798530050856</v>
      </c>
      <c r="AB19" s="1">
        <f t="shared" si="2"/>
        <v>-6.599175121461343</v>
      </c>
    </row>
    <row r="20" spans="1:46" x14ac:dyDescent="0.25">
      <c r="A20" s="8" t="s">
        <v>44</v>
      </c>
      <c r="B20" s="11">
        <v>142</v>
      </c>
      <c r="C20" s="11">
        <v>136</v>
      </c>
      <c r="D20" s="11">
        <v>140</v>
      </c>
      <c r="E20" s="11">
        <v>138</v>
      </c>
      <c r="F20" s="11">
        <v>134</v>
      </c>
      <c r="G20" s="11">
        <v>129</v>
      </c>
      <c r="H20" s="11">
        <v>125</v>
      </c>
      <c r="I20" s="11">
        <v>124</v>
      </c>
      <c r="J20" s="12">
        <v>118.08701866243176</v>
      </c>
      <c r="K20" s="12">
        <v>113.69573044475433</v>
      </c>
      <c r="L20" s="12">
        <v>116.02462149178621</v>
      </c>
      <c r="M20" s="12">
        <v>108.28531737787677</v>
      </c>
      <c r="N20" s="12">
        <v>108.26092409515215</v>
      </c>
      <c r="O20" s="12">
        <v>105.62874168482068</v>
      </c>
      <c r="P20" s="12">
        <v>98.96515949760537</v>
      </c>
      <c r="Q20" s="12">
        <v>97.301489968791998</v>
      </c>
      <c r="R20" s="12">
        <v>93.849309196560853</v>
      </c>
      <c r="S20" s="12">
        <v>91.091531960718612</v>
      </c>
      <c r="T20" s="12">
        <v>85.461831614374546</v>
      </c>
      <c r="U20" s="12">
        <v>85.938052601348659</v>
      </c>
      <c r="V20" s="12">
        <v>81.45643953913202</v>
      </c>
      <c r="W20" s="12">
        <v>81.028678196855964</v>
      </c>
      <c r="X20" s="12">
        <v>81.59279519465224</v>
      </c>
      <c r="Z20" s="1">
        <f t="shared" si="0"/>
        <v>-15.739075904847851</v>
      </c>
      <c r="AA20" s="1">
        <f t="shared" si="1"/>
        <v>-32.908468039281388</v>
      </c>
      <c r="AB20" s="1">
        <f t="shared" si="2"/>
        <v>-42.40720480534776</v>
      </c>
    </row>
    <row r="21" spans="1:46" x14ac:dyDescent="0.25">
      <c r="A21" s="8" t="s">
        <v>43</v>
      </c>
      <c r="B21" s="11">
        <v>224</v>
      </c>
      <c r="C21" s="11">
        <v>212</v>
      </c>
      <c r="D21" s="11">
        <v>207</v>
      </c>
      <c r="E21" s="11">
        <v>212</v>
      </c>
      <c r="F21" s="11">
        <v>208</v>
      </c>
      <c r="G21" s="11">
        <v>204</v>
      </c>
      <c r="H21" s="11">
        <v>213</v>
      </c>
      <c r="I21" s="11">
        <v>238</v>
      </c>
      <c r="J21" s="12">
        <v>228.11673312756213</v>
      </c>
      <c r="K21" s="12">
        <v>234.75464225015006</v>
      </c>
      <c r="L21" s="12">
        <v>227.49862289220778</v>
      </c>
      <c r="M21" s="12">
        <v>222.80906874300939</v>
      </c>
      <c r="N21" s="12">
        <v>238.31278252390632</v>
      </c>
      <c r="O21" s="12">
        <v>237.12531247021701</v>
      </c>
      <c r="P21" s="12">
        <v>228.51117522888723</v>
      </c>
      <c r="Q21" s="12">
        <v>219.59633030100503</v>
      </c>
      <c r="R21" s="12">
        <v>219.11993690742977</v>
      </c>
      <c r="S21" s="12">
        <v>211.52313115974022</v>
      </c>
      <c r="T21" s="12">
        <v>213.64783107236198</v>
      </c>
      <c r="U21" s="12">
        <v>212.15792020808925</v>
      </c>
      <c r="V21" s="12">
        <v>203.27267863874505</v>
      </c>
      <c r="W21" s="12">
        <v>201.37342923057093</v>
      </c>
      <c r="X21" s="12">
        <v>201.21499911047107</v>
      </c>
      <c r="Z21" s="1">
        <f t="shared" si="0"/>
        <v>0.31278252390632133</v>
      </c>
      <c r="AA21" s="1">
        <f t="shared" si="1"/>
        <v>-26.476868840259783</v>
      </c>
      <c r="AB21" s="1">
        <f t="shared" si="2"/>
        <v>-36.785000889528931</v>
      </c>
    </row>
    <row r="22" spans="1:46" x14ac:dyDescent="0.25">
      <c r="A22" s="8" t="s">
        <v>42</v>
      </c>
      <c r="B22" s="11">
        <v>495</v>
      </c>
      <c r="C22" s="11">
        <v>497</v>
      </c>
      <c r="D22" s="11">
        <v>491</v>
      </c>
      <c r="E22" s="11">
        <v>499</v>
      </c>
      <c r="F22" s="11">
        <v>497</v>
      </c>
      <c r="G22" s="11">
        <v>500</v>
      </c>
      <c r="H22" s="11">
        <v>521</v>
      </c>
      <c r="I22" s="11">
        <v>515</v>
      </c>
      <c r="J22" s="12">
        <v>519.54472584689086</v>
      </c>
      <c r="K22" s="12">
        <v>517.66952159813354</v>
      </c>
      <c r="L22" s="12">
        <v>507.96049120381224</v>
      </c>
      <c r="M22" s="12">
        <v>516.62097958470576</v>
      </c>
      <c r="N22" s="12">
        <v>539.3653085017578</v>
      </c>
      <c r="O22" s="12">
        <v>536.09364481002308</v>
      </c>
      <c r="P22" s="12">
        <v>523.69220693795319</v>
      </c>
      <c r="Q22" s="12">
        <v>536.91642749600533</v>
      </c>
      <c r="R22" s="12">
        <v>534.99970801224572</v>
      </c>
      <c r="S22" s="12">
        <v>552.03055827486685</v>
      </c>
      <c r="T22" s="12">
        <v>550.72117137323266</v>
      </c>
      <c r="U22" s="12">
        <v>541.49048865412828</v>
      </c>
      <c r="V22" s="12">
        <v>532.35336949009286</v>
      </c>
      <c r="W22" s="12">
        <v>528.1403993677792</v>
      </c>
      <c r="X22" s="12">
        <v>555.14222517096209</v>
      </c>
      <c r="Z22" s="1">
        <f t="shared" si="0"/>
        <v>24.365308501757795</v>
      </c>
      <c r="AA22" s="1">
        <f t="shared" si="1"/>
        <v>37.030558274866848</v>
      </c>
      <c r="AB22" s="1">
        <f t="shared" si="2"/>
        <v>40.142225170962092</v>
      </c>
    </row>
    <row r="23" spans="1:46" x14ac:dyDescent="0.25">
      <c r="A23" s="8" t="s">
        <v>41</v>
      </c>
      <c r="B23" s="11">
        <v>182</v>
      </c>
      <c r="C23" s="11">
        <v>178</v>
      </c>
      <c r="D23" s="11">
        <v>174</v>
      </c>
      <c r="E23" s="11">
        <v>164</v>
      </c>
      <c r="F23" s="11">
        <v>168</v>
      </c>
      <c r="G23" s="11">
        <v>176</v>
      </c>
      <c r="H23" s="11">
        <v>195</v>
      </c>
      <c r="I23" s="11">
        <v>174</v>
      </c>
      <c r="J23" s="12">
        <v>178.83826162789677</v>
      </c>
      <c r="K23" s="12">
        <v>177.29555805044532</v>
      </c>
      <c r="L23" s="12">
        <v>184.99920522991994</v>
      </c>
      <c r="M23" s="12">
        <v>191.4347071914957</v>
      </c>
      <c r="N23" s="12">
        <v>189.23630029494234</v>
      </c>
      <c r="O23" s="12">
        <v>192.22702452987915</v>
      </c>
      <c r="P23" s="12">
        <v>191.80050888517977</v>
      </c>
      <c r="Q23" s="12">
        <v>190.60128808733347</v>
      </c>
      <c r="R23" s="12">
        <v>192.60247738725371</v>
      </c>
      <c r="S23" s="12">
        <v>192.47594398090345</v>
      </c>
      <c r="T23" s="12">
        <v>188.64944519670695</v>
      </c>
      <c r="U23" s="12">
        <v>183.88129081309575</v>
      </c>
      <c r="V23" s="12">
        <v>181.57567533210275</v>
      </c>
      <c r="W23" s="12">
        <v>175.52744390986516</v>
      </c>
      <c r="X23" s="12">
        <v>174.51586318086598</v>
      </c>
      <c r="Z23" s="1">
        <f t="shared" si="0"/>
        <v>15.236300294942339</v>
      </c>
      <c r="AA23" s="1">
        <f t="shared" si="1"/>
        <v>18.475943980903452</v>
      </c>
      <c r="AB23" s="1">
        <f t="shared" si="2"/>
        <v>0.51586318086597771</v>
      </c>
    </row>
    <row r="24" spans="1:46" x14ac:dyDescent="0.25">
      <c r="A24" s="8" t="s">
        <v>40</v>
      </c>
      <c r="B24" s="11">
        <v>188</v>
      </c>
      <c r="C24" s="11">
        <v>180</v>
      </c>
      <c r="D24" s="11">
        <v>178</v>
      </c>
      <c r="E24" s="11">
        <v>173</v>
      </c>
      <c r="F24" s="11">
        <v>182</v>
      </c>
      <c r="G24" s="11">
        <v>191</v>
      </c>
      <c r="H24" s="11">
        <v>198</v>
      </c>
      <c r="I24" s="11">
        <v>207</v>
      </c>
      <c r="J24" s="12">
        <v>209.54427865470888</v>
      </c>
      <c r="K24" s="12">
        <v>204.22703612511927</v>
      </c>
      <c r="L24" s="12">
        <v>194.29025109607957</v>
      </c>
      <c r="M24" s="12">
        <v>185.56599219868184</v>
      </c>
      <c r="N24" s="12">
        <v>185.7326896666209</v>
      </c>
      <c r="O24" s="12">
        <v>198.08109641733864</v>
      </c>
      <c r="P24" s="12">
        <v>191.83131499228136</v>
      </c>
      <c r="Q24" s="12">
        <v>188.76823601148254</v>
      </c>
      <c r="R24" s="12">
        <v>184.63321006251238</v>
      </c>
      <c r="S24" s="12">
        <v>184.81815900829258</v>
      </c>
      <c r="T24" s="12">
        <v>184.81785209488055</v>
      </c>
      <c r="U24" s="12">
        <v>187.59435498652965</v>
      </c>
      <c r="V24" s="12">
        <v>186.60278487031053</v>
      </c>
      <c r="W24" s="12">
        <v>183.3237500165061</v>
      </c>
      <c r="X24" s="12">
        <v>185.15295489259123</v>
      </c>
      <c r="Z24" s="1">
        <f t="shared" si="0"/>
        <v>-21.2673103333791</v>
      </c>
      <c r="AA24" s="1">
        <f t="shared" si="1"/>
        <v>-22.181840991707418</v>
      </c>
      <c r="AB24" s="1">
        <f t="shared" si="2"/>
        <v>-21.847045107408775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212</v>
      </c>
      <c r="C25" s="11">
        <v>216</v>
      </c>
      <c r="D25" s="11">
        <v>214</v>
      </c>
      <c r="E25" s="11">
        <v>213</v>
      </c>
      <c r="F25" s="11">
        <v>214</v>
      </c>
      <c r="G25" s="11">
        <v>208</v>
      </c>
      <c r="H25" s="11">
        <v>199</v>
      </c>
      <c r="I25" s="11">
        <v>202</v>
      </c>
      <c r="J25" s="12">
        <v>174.42028400509432</v>
      </c>
      <c r="K25" s="12">
        <v>172.55683137655933</v>
      </c>
      <c r="L25" s="12">
        <v>169.59077305133707</v>
      </c>
      <c r="M25" s="12">
        <v>167.5615776915098</v>
      </c>
      <c r="N25" s="12">
        <v>160.21710412483668</v>
      </c>
      <c r="O25" s="12">
        <v>152.03047160119178</v>
      </c>
      <c r="P25" s="12">
        <v>147.1089343320653</v>
      </c>
      <c r="Q25" s="12">
        <v>138.60259553790488</v>
      </c>
      <c r="R25" s="12">
        <v>153.15218431846449</v>
      </c>
      <c r="S25" s="12">
        <v>145.57944040688119</v>
      </c>
      <c r="T25" s="12">
        <v>139.33795712036891</v>
      </c>
      <c r="U25" s="12">
        <v>136.84296084623588</v>
      </c>
      <c r="V25" s="12">
        <v>134.31922787610563</v>
      </c>
      <c r="W25" s="12">
        <v>133.73662148533566</v>
      </c>
      <c r="X25" s="12">
        <v>132.09512351785651</v>
      </c>
      <c r="Z25" s="1">
        <f t="shared" si="0"/>
        <v>-41.782895875163319</v>
      </c>
      <c r="AA25" s="1">
        <f t="shared" si="1"/>
        <v>-56.42055959311881</v>
      </c>
      <c r="AB25" s="1">
        <f t="shared" si="2"/>
        <v>-69.904876482143493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66</v>
      </c>
      <c r="C26" s="11">
        <v>64</v>
      </c>
      <c r="D26" s="11">
        <v>62</v>
      </c>
      <c r="E26" s="11">
        <v>56</v>
      </c>
      <c r="F26" s="11">
        <v>56</v>
      </c>
      <c r="G26" s="11">
        <v>45</v>
      </c>
      <c r="H26" s="11">
        <v>44</v>
      </c>
      <c r="I26" s="11">
        <v>40</v>
      </c>
      <c r="J26" s="12">
        <v>36.464112398151293</v>
      </c>
      <c r="K26" s="12">
        <v>37.821611666571165</v>
      </c>
      <c r="L26" s="12">
        <v>39.790338080824014</v>
      </c>
      <c r="M26" s="12">
        <v>40.176235575957477</v>
      </c>
      <c r="N26" s="12">
        <v>35.015901047756273</v>
      </c>
      <c r="O26" s="12">
        <v>34.123305303033789</v>
      </c>
      <c r="P26" s="12">
        <v>34.597209844595803</v>
      </c>
      <c r="Q26" s="12">
        <v>33.108393118345447</v>
      </c>
      <c r="R26" s="12">
        <v>34.405895397200389</v>
      </c>
      <c r="S26" s="12">
        <v>32.972104034650414</v>
      </c>
      <c r="T26" s="12">
        <v>33.333563982353724</v>
      </c>
      <c r="U26" s="12">
        <v>33.817539329397121</v>
      </c>
      <c r="V26" s="12">
        <v>34.251650957611091</v>
      </c>
      <c r="W26" s="12">
        <v>36.146464473584984</v>
      </c>
      <c r="X26" s="12">
        <v>36.104785744436512</v>
      </c>
      <c r="Z26" s="1">
        <f t="shared" si="0"/>
        <v>-4.9840989522437269</v>
      </c>
      <c r="AA26" s="1">
        <f t="shared" si="1"/>
        <v>-7.027895965349586</v>
      </c>
      <c r="AB26" s="1">
        <f t="shared" si="2"/>
        <v>-3.8952142555634879</v>
      </c>
    </row>
    <row r="27" spans="1:46" x14ac:dyDescent="0.25">
      <c r="A27" s="8" t="s">
        <v>37</v>
      </c>
      <c r="B27" s="11">
        <v>380</v>
      </c>
      <c r="C27" s="11">
        <v>380</v>
      </c>
      <c r="D27" s="11">
        <v>388</v>
      </c>
      <c r="E27" s="11">
        <v>390</v>
      </c>
      <c r="F27" s="11">
        <v>411</v>
      </c>
      <c r="G27" s="11">
        <v>400</v>
      </c>
      <c r="H27" s="11">
        <v>404</v>
      </c>
      <c r="I27" s="11">
        <v>432</v>
      </c>
      <c r="J27" s="12">
        <v>435.3013727486516</v>
      </c>
      <c r="K27" s="12">
        <v>439.79721927733431</v>
      </c>
      <c r="L27" s="12">
        <v>446.81430037611085</v>
      </c>
      <c r="M27" s="12">
        <v>453.96080646788471</v>
      </c>
      <c r="N27" s="12">
        <v>476.48769885308479</v>
      </c>
      <c r="O27" s="12">
        <v>481.23210069554329</v>
      </c>
      <c r="P27" s="12">
        <v>476.71867879452395</v>
      </c>
      <c r="Q27" s="12">
        <v>490.55937835453051</v>
      </c>
      <c r="R27" s="12">
        <v>482.05192046113746</v>
      </c>
      <c r="S27" s="12">
        <v>473.56362502515276</v>
      </c>
      <c r="T27" s="12">
        <v>471.09892889581141</v>
      </c>
      <c r="U27" s="12">
        <v>460.00428590714762</v>
      </c>
      <c r="V27" s="12">
        <v>449.20805612893076</v>
      </c>
      <c r="W27" s="12">
        <v>441.60061444032749</v>
      </c>
      <c r="X27" s="12">
        <v>439.18296838341365</v>
      </c>
      <c r="Z27" s="1">
        <f t="shared" si="0"/>
        <v>44.487698853084794</v>
      </c>
      <c r="AA27" s="1">
        <f t="shared" si="1"/>
        <v>41.56362502515276</v>
      </c>
      <c r="AB27" s="1">
        <f t="shared" si="2"/>
        <v>7.1829683834136517</v>
      </c>
    </row>
    <row r="28" spans="1:46" x14ac:dyDescent="0.25">
      <c r="A28" s="8" t="s">
        <v>36</v>
      </c>
      <c r="B28" s="11">
        <v>153</v>
      </c>
      <c r="C28" s="11">
        <v>147</v>
      </c>
      <c r="D28" s="11">
        <v>141</v>
      </c>
      <c r="E28" s="11">
        <v>133</v>
      </c>
      <c r="F28" s="11">
        <v>142</v>
      </c>
      <c r="G28" s="11">
        <v>140</v>
      </c>
      <c r="H28" s="11">
        <v>118</v>
      </c>
      <c r="I28" s="11">
        <v>120</v>
      </c>
      <c r="J28" s="12">
        <v>115.1994190644684</v>
      </c>
      <c r="K28" s="12">
        <v>115.6118356954433</v>
      </c>
      <c r="L28" s="12">
        <v>123.75258123838589</v>
      </c>
      <c r="M28" s="12">
        <v>129.76410552819132</v>
      </c>
      <c r="N28" s="12">
        <v>135.25337933256756</v>
      </c>
      <c r="O28" s="12">
        <v>138.42045034761287</v>
      </c>
      <c r="P28" s="12">
        <v>142.60893227835703</v>
      </c>
      <c r="Q28" s="12">
        <v>137.78476751614528</v>
      </c>
      <c r="R28" s="12">
        <v>139.85575726983456</v>
      </c>
      <c r="S28" s="12">
        <v>143.58209190718964</v>
      </c>
      <c r="T28" s="12">
        <v>142.28232361124077</v>
      </c>
      <c r="U28" s="12">
        <v>142.55685225978124</v>
      </c>
      <c r="V28" s="12">
        <v>143.75502878653731</v>
      </c>
      <c r="W28" s="12">
        <v>144.91753046942594</v>
      </c>
      <c r="X28" s="12">
        <v>161.15569072385608</v>
      </c>
      <c r="Z28" s="1">
        <f t="shared" si="0"/>
        <v>15.253379332567562</v>
      </c>
      <c r="AA28" s="1">
        <f t="shared" si="1"/>
        <v>23.582091907189636</v>
      </c>
      <c r="AB28" s="1">
        <f t="shared" si="2"/>
        <v>41.155690723856083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251</v>
      </c>
      <c r="C29" s="11">
        <v>259</v>
      </c>
      <c r="D29" s="11">
        <v>274</v>
      </c>
      <c r="E29" s="11">
        <v>287</v>
      </c>
      <c r="F29" s="11">
        <v>293</v>
      </c>
      <c r="G29" s="11">
        <v>290</v>
      </c>
      <c r="H29" s="11">
        <v>284</v>
      </c>
      <c r="I29" s="11">
        <v>288</v>
      </c>
      <c r="J29" s="12">
        <v>297.47280003197113</v>
      </c>
      <c r="K29" s="12">
        <v>296.35183194979805</v>
      </c>
      <c r="L29" s="12">
        <v>281.55815570322801</v>
      </c>
      <c r="M29" s="12">
        <v>277.37808933141321</v>
      </c>
      <c r="N29" s="12">
        <v>277.17466643337923</v>
      </c>
      <c r="O29" s="12">
        <v>278.23544131830232</v>
      </c>
      <c r="P29" s="12">
        <v>276.0869512564359</v>
      </c>
      <c r="Q29" s="12">
        <v>271.03552294022785</v>
      </c>
      <c r="R29" s="12">
        <v>265.66852092267493</v>
      </c>
      <c r="S29" s="12">
        <v>287.46513883775435</v>
      </c>
      <c r="T29" s="12">
        <v>288.81650804522519</v>
      </c>
      <c r="U29" s="12">
        <v>283.51231399745194</v>
      </c>
      <c r="V29" s="12">
        <v>283.06006541381436</v>
      </c>
      <c r="W29" s="12">
        <v>282.67348380912085</v>
      </c>
      <c r="X29" s="12">
        <v>296.65842098580839</v>
      </c>
      <c r="Z29" s="1">
        <f t="shared" si="0"/>
        <v>-10.82533356662077</v>
      </c>
      <c r="AA29" s="1">
        <f t="shared" si="1"/>
        <v>-0.53486116224564739</v>
      </c>
      <c r="AB29" s="1">
        <f t="shared" si="2"/>
        <v>8.6584209858083909</v>
      </c>
    </row>
    <row r="30" spans="1:46" x14ac:dyDescent="0.25">
      <c r="A30" s="8" t="s">
        <v>34</v>
      </c>
      <c r="B30" s="11">
        <v>174</v>
      </c>
      <c r="C30" s="11">
        <v>176</v>
      </c>
      <c r="D30" s="11">
        <v>183</v>
      </c>
      <c r="E30" s="11">
        <v>183</v>
      </c>
      <c r="F30" s="11">
        <v>202</v>
      </c>
      <c r="G30" s="11">
        <v>201</v>
      </c>
      <c r="H30" s="11">
        <v>210</v>
      </c>
      <c r="I30" s="11">
        <v>212</v>
      </c>
      <c r="J30" s="12">
        <v>211.61637859427242</v>
      </c>
      <c r="K30" s="12">
        <v>206.5126195877377</v>
      </c>
      <c r="L30" s="12">
        <v>199.38937548900145</v>
      </c>
      <c r="M30" s="12">
        <v>195.31341798198901</v>
      </c>
      <c r="N30" s="12">
        <v>178.9929831759344</v>
      </c>
      <c r="O30" s="12">
        <v>176.64095616499617</v>
      </c>
      <c r="P30" s="12">
        <v>169.30104970636341</v>
      </c>
      <c r="Q30" s="12">
        <v>162.04957522034258</v>
      </c>
      <c r="R30" s="12">
        <v>154.25744937080759</v>
      </c>
      <c r="S30" s="12">
        <v>148.32082628799975</v>
      </c>
      <c r="T30" s="12">
        <v>143.4687868415437</v>
      </c>
      <c r="U30" s="12">
        <v>138.63525010160902</v>
      </c>
      <c r="V30" s="12">
        <v>139.6548094441203</v>
      </c>
      <c r="W30" s="12">
        <v>134.79603064117373</v>
      </c>
      <c r="X30" s="12">
        <v>134.63933837029361</v>
      </c>
      <c r="Z30" s="1">
        <f t="shared" si="0"/>
        <v>-33.007016824065602</v>
      </c>
      <c r="AA30" s="1">
        <f t="shared" si="1"/>
        <v>-63.679173712000249</v>
      </c>
      <c r="AB30" s="1">
        <f t="shared" si="2"/>
        <v>-77.360661629706385</v>
      </c>
    </row>
    <row r="31" spans="1:46" x14ac:dyDescent="0.25">
      <c r="A31" s="8" t="s">
        <v>33</v>
      </c>
      <c r="B31" s="11">
        <v>72</v>
      </c>
      <c r="C31" s="11">
        <v>71</v>
      </c>
      <c r="D31" s="11">
        <v>65</v>
      </c>
      <c r="E31" s="11">
        <v>78</v>
      </c>
      <c r="F31" s="11">
        <v>140</v>
      </c>
      <c r="G31" s="11">
        <v>156</v>
      </c>
      <c r="H31" s="11">
        <v>161</v>
      </c>
      <c r="I31" s="11">
        <v>159</v>
      </c>
      <c r="J31" s="12">
        <v>167.38634447658356</v>
      </c>
      <c r="K31" s="12">
        <v>159.36271604766173</v>
      </c>
      <c r="L31" s="12">
        <v>162.0916548120212</v>
      </c>
      <c r="M31" s="12">
        <v>172.50040085806106</v>
      </c>
      <c r="N31" s="12">
        <v>178.34005601760276</v>
      </c>
      <c r="O31" s="12">
        <v>176.72128258993394</v>
      </c>
      <c r="P31" s="12">
        <v>179.35504950441927</v>
      </c>
      <c r="Q31" s="12">
        <v>175.65834254656352</v>
      </c>
      <c r="R31" s="12">
        <v>167.33937036150348</v>
      </c>
      <c r="S31" s="12">
        <v>166.20706327809836</v>
      </c>
      <c r="T31" s="12">
        <v>158.27803244647947</v>
      </c>
      <c r="U31" s="12">
        <v>147.04777118175909</v>
      </c>
      <c r="V31" s="12">
        <v>183.87358494493895</v>
      </c>
      <c r="W31" s="12">
        <v>177.31712934139432</v>
      </c>
      <c r="X31" s="12">
        <v>172.92504536921757</v>
      </c>
      <c r="Z31" s="1">
        <f t="shared" si="0"/>
        <v>19.340056017602762</v>
      </c>
      <c r="AA31" s="1">
        <f t="shared" si="1"/>
        <v>7.2070632780983601</v>
      </c>
      <c r="AB31" s="1">
        <f t="shared" si="2"/>
        <v>13.925045369217571</v>
      </c>
    </row>
    <row r="32" spans="1:46" x14ac:dyDescent="0.25">
      <c r="A32" s="8" t="s">
        <v>32</v>
      </c>
      <c r="B32" s="11">
        <v>141</v>
      </c>
      <c r="C32" s="11">
        <v>140</v>
      </c>
      <c r="D32" s="11">
        <v>138</v>
      </c>
      <c r="E32" s="11">
        <v>138</v>
      </c>
      <c r="F32" s="11">
        <v>142</v>
      </c>
      <c r="G32" s="11">
        <v>147</v>
      </c>
      <c r="H32" s="11">
        <v>143</v>
      </c>
      <c r="I32" s="11">
        <v>143</v>
      </c>
      <c r="J32" s="12">
        <v>141.72328430054549</v>
      </c>
      <c r="K32" s="12">
        <v>147.84795779197327</v>
      </c>
      <c r="L32" s="12">
        <v>147.27401349482233</v>
      </c>
      <c r="M32" s="12">
        <v>143.76880899596836</v>
      </c>
      <c r="N32" s="12">
        <v>143.73305369014741</v>
      </c>
      <c r="O32" s="12">
        <v>139.09731879627174</v>
      </c>
      <c r="P32" s="12">
        <v>134.18177746376853</v>
      </c>
      <c r="Q32" s="12">
        <v>136.86744398505797</v>
      </c>
      <c r="R32" s="12">
        <v>134.83273243914905</v>
      </c>
      <c r="S32" s="12">
        <v>128.40585279827118</v>
      </c>
      <c r="T32" s="12">
        <v>121.1564617839575</v>
      </c>
      <c r="U32" s="12">
        <v>119.78343119282167</v>
      </c>
      <c r="V32" s="12">
        <v>115.43717556708815</v>
      </c>
      <c r="W32" s="12">
        <v>114.33903709243567</v>
      </c>
      <c r="X32" s="12">
        <v>115.06302111700765</v>
      </c>
      <c r="Z32" s="1">
        <f t="shared" si="0"/>
        <v>0.73305369014741473</v>
      </c>
      <c r="AA32" s="1">
        <f t="shared" si="1"/>
        <v>-14.594147201728816</v>
      </c>
      <c r="AB32" s="1">
        <f t="shared" si="2"/>
        <v>-27.936978882992349</v>
      </c>
    </row>
    <row r="33" spans="1:46" x14ac:dyDescent="0.25">
      <c r="A33" s="8" t="s">
        <v>31</v>
      </c>
      <c r="B33" s="11">
        <v>368</v>
      </c>
      <c r="C33" s="11">
        <v>380</v>
      </c>
      <c r="D33" s="11">
        <v>376</v>
      </c>
      <c r="E33" s="11">
        <v>369</v>
      </c>
      <c r="F33" s="11">
        <v>398</v>
      </c>
      <c r="G33" s="11">
        <v>392</v>
      </c>
      <c r="H33" s="11">
        <v>372</v>
      </c>
      <c r="I33" s="11">
        <v>371</v>
      </c>
      <c r="J33" s="12">
        <v>370.53682704529882</v>
      </c>
      <c r="K33" s="12">
        <v>370.43933095601068</v>
      </c>
      <c r="L33" s="12">
        <v>376.22393527917069</v>
      </c>
      <c r="M33" s="12">
        <v>376.26267352328745</v>
      </c>
      <c r="N33" s="12">
        <v>368.09138104158029</v>
      </c>
      <c r="O33" s="12">
        <v>372.182010275918</v>
      </c>
      <c r="P33" s="12">
        <v>382.1745138804547</v>
      </c>
      <c r="Q33" s="12">
        <v>383.29411480283596</v>
      </c>
      <c r="R33" s="12">
        <v>384.62185020976443</v>
      </c>
      <c r="S33" s="12">
        <v>382.2661519957843</v>
      </c>
      <c r="T33" s="12">
        <v>375.27357557986397</v>
      </c>
      <c r="U33" s="12">
        <v>364.1328237612334</v>
      </c>
      <c r="V33" s="12">
        <v>362.95388108839313</v>
      </c>
      <c r="W33" s="12">
        <v>354.1335901981135</v>
      </c>
      <c r="X33" s="12">
        <v>341.38064985845881</v>
      </c>
      <c r="Z33" s="1">
        <f t="shared" si="0"/>
        <v>-2.9086189584197086</v>
      </c>
      <c r="AA33" s="1">
        <f t="shared" si="1"/>
        <v>11.266151995784298</v>
      </c>
      <c r="AB33" s="1">
        <f t="shared" si="2"/>
        <v>-29.61935014154119</v>
      </c>
    </row>
    <row r="34" spans="1:46" x14ac:dyDescent="0.25">
      <c r="A34" s="8" t="s">
        <v>30</v>
      </c>
      <c r="B34" s="11">
        <v>183</v>
      </c>
      <c r="C34" s="11">
        <v>163</v>
      </c>
      <c r="D34" s="11">
        <v>172</v>
      </c>
      <c r="E34" s="11">
        <v>177</v>
      </c>
      <c r="F34" s="11">
        <v>172</v>
      </c>
      <c r="G34" s="11">
        <v>180</v>
      </c>
      <c r="H34" s="11">
        <v>187</v>
      </c>
      <c r="I34" s="11">
        <v>179</v>
      </c>
      <c r="J34" s="12">
        <v>191.24495537050169</v>
      </c>
      <c r="K34" s="12">
        <v>199.34725018644548</v>
      </c>
      <c r="L34" s="12">
        <v>202.64502836913974</v>
      </c>
      <c r="M34" s="12">
        <v>209.22935423201659</v>
      </c>
      <c r="N34" s="12">
        <v>204.51032153283438</v>
      </c>
      <c r="O34" s="12">
        <v>212.01748850052445</v>
      </c>
      <c r="P34" s="12">
        <v>216.01994883296422</v>
      </c>
      <c r="Q34" s="12">
        <v>222.9978565575783</v>
      </c>
      <c r="R34" s="12">
        <v>215.32970714605509</v>
      </c>
      <c r="S34" s="12">
        <v>208.68196368712972</v>
      </c>
      <c r="T34" s="12">
        <v>201.65669493743704</v>
      </c>
      <c r="U34" s="12">
        <v>198.24611948887863</v>
      </c>
      <c r="V34" s="12">
        <v>198.19267678042974</v>
      </c>
      <c r="W34" s="12">
        <v>188.89999571767578</v>
      </c>
      <c r="X34" s="12">
        <v>182.6270488878759</v>
      </c>
      <c r="Z34" s="1">
        <f t="shared" si="0"/>
        <v>25.510321532834382</v>
      </c>
      <c r="AA34" s="1">
        <f t="shared" si="1"/>
        <v>29.681963687129723</v>
      </c>
      <c r="AB34" s="1">
        <f t="shared" si="2"/>
        <v>3.6270488878759011</v>
      </c>
    </row>
    <row r="35" spans="1:46" x14ac:dyDescent="0.25">
      <c r="A35" s="8" t="s">
        <v>29</v>
      </c>
      <c r="B35" s="11">
        <v>126</v>
      </c>
      <c r="C35" s="11">
        <v>133</v>
      </c>
      <c r="D35" s="11">
        <v>138</v>
      </c>
      <c r="E35" s="11">
        <v>141</v>
      </c>
      <c r="F35" s="11">
        <v>146</v>
      </c>
      <c r="G35" s="11">
        <v>144</v>
      </c>
      <c r="H35" s="11">
        <v>151</v>
      </c>
      <c r="I35" s="11">
        <v>149</v>
      </c>
      <c r="J35" s="12">
        <v>142.84459245027048</v>
      </c>
      <c r="K35" s="12">
        <v>145.17854001922726</v>
      </c>
      <c r="L35" s="12">
        <v>141.33075654071391</v>
      </c>
      <c r="M35" s="12">
        <v>139.08913084036476</v>
      </c>
      <c r="N35" s="12">
        <v>136.00471099618767</v>
      </c>
      <c r="O35" s="12">
        <v>139.04445740622043</v>
      </c>
      <c r="P35" s="12">
        <v>144.47962018576067</v>
      </c>
      <c r="Q35" s="12">
        <v>140.07782710894094</v>
      </c>
      <c r="R35" s="12">
        <v>142.32916245353329</v>
      </c>
      <c r="S35" s="12">
        <v>136.04133282902268</v>
      </c>
      <c r="T35" s="12">
        <v>134.21815529673552</v>
      </c>
      <c r="U35" s="12">
        <v>133.09793744735543</v>
      </c>
      <c r="V35" s="12">
        <v>132.32396406957096</v>
      </c>
      <c r="W35" s="12">
        <v>129.58695140536847</v>
      </c>
      <c r="X35" s="12">
        <v>125.05016200617166</v>
      </c>
      <c r="Z35" s="1">
        <f t="shared" si="0"/>
        <v>-12.995289003812331</v>
      </c>
      <c r="AA35" s="1">
        <f t="shared" si="1"/>
        <v>-12.958667170977321</v>
      </c>
      <c r="AB35" s="1">
        <f t="shared" si="2"/>
        <v>-23.949837993828339</v>
      </c>
    </row>
    <row r="36" spans="1:46" x14ac:dyDescent="0.25">
      <c r="A36" s="8" t="s">
        <v>28</v>
      </c>
      <c r="B36" s="11">
        <v>88</v>
      </c>
      <c r="C36" s="11">
        <v>89</v>
      </c>
      <c r="D36" s="11">
        <v>90</v>
      </c>
      <c r="E36" s="11">
        <v>96</v>
      </c>
      <c r="F36" s="11">
        <v>96</v>
      </c>
      <c r="G36" s="11">
        <v>92</v>
      </c>
      <c r="H36" s="11">
        <v>97</v>
      </c>
      <c r="I36" s="11">
        <v>91</v>
      </c>
      <c r="J36" s="12">
        <v>92.220701807893519</v>
      </c>
      <c r="K36" s="12">
        <v>87.221004732789069</v>
      </c>
      <c r="L36" s="12">
        <v>86.826801447879006</v>
      </c>
      <c r="M36" s="12">
        <v>84.196958920313136</v>
      </c>
      <c r="N36" s="12">
        <v>86.27497919736652</v>
      </c>
      <c r="O36" s="12">
        <v>92.362760649893602</v>
      </c>
      <c r="P36" s="12">
        <v>91.73438627825746</v>
      </c>
      <c r="Q36" s="12">
        <v>88.133946767477369</v>
      </c>
      <c r="R36" s="12">
        <v>88.403011037327019</v>
      </c>
      <c r="S36" s="12">
        <v>90.634878783524158</v>
      </c>
      <c r="T36" s="12">
        <v>85.032566651836419</v>
      </c>
      <c r="U36" s="12">
        <v>83.432746311318553</v>
      </c>
      <c r="V36" s="12">
        <v>78.962011663526539</v>
      </c>
      <c r="W36" s="12">
        <v>73.343012124273926</v>
      </c>
      <c r="X36" s="12">
        <v>69.460246734879775</v>
      </c>
      <c r="Z36" s="1">
        <f t="shared" si="0"/>
        <v>-4.7250208026334803</v>
      </c>
      <c r="AA36" s="1">
        <f t="shared" si="1"/>
        <v>-0.36512121647584195</v>
      </c>
      <c r="AB36" s="1">
        <f t="shared" si="2"/>
        <v>-21.539753265120225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191</v>
      </c>
      <c r="C37" s="11">
        <v>191</v>
      </c>
      <c r="D37" s="11">
        <v>216</v>
      </c>
      <c r="E37" s="11">
        <v>203</v>
      </c>
      <c r="F37" s="11">
        <v>192</v>
      </c>
      <c r="G37" s="11">
        <v>185</v>
      </c>
      <c r="H37" s="11">
        <v>192</v>
      </c>
      <c r="I37" s="11">
        <v>187</v>
      </c>
      <c r="J37" s="12">
        <v>179.51915755683507</v>
      </c>
      <c r="K37" s="12">
        <v>184.51321634840949</v>
      </c>
      <c r="L37" s="12">
        <v>178.35598402242181</v>
      </c>
      <c r="M37" s="12">
        <v>184.73982383532984</v>
      </c>
      <c r="N37" s="12">
        <v>189.39134580720923</v>
      </c>
      <c r="O37" s="12">
        <v>197.3394985626511</v>
      </c>
      <c r="P37" s="12">
        <v>189.61781297326024</v>
      </c>
      <c r="Q37" s="12">
        <v>193.47794489679745</v>
      </c>
      <c r="R37" s="12">
        <v>192.39888241172685</v>
      </c>
      <c r="S37" s="12">
        <v>185.75980343979023</v>
      </c>
      <c r="T37" s="12">
        <v>183.49040665092431</v>
      </c>
      <c r="U37" s="12">
        <v>178.0530310680698</v>
      </c>
      <c r="V37" s="12">
        <v>173.71313313923238</v>
      </c>
      <c r="W37" s="12">
        <v>167.71087405801117</v>
      </c>
      <c r="X37" s="12">
        <v>170.95196754046822</v>
      </c>
      <c r="Z37" s="1">
        <f t="shared" si="0"/>
        <v>2.391345807209234</v>
      </c>
      <c r="AA37" s="1">
        <f t="shared" si="1"/>
        <v>-1.2401965602097675</v>
      </c>
      <c r="AB37" s="1">
        <f t="shared" si="2"/>
        <v>-16.048032459531782</v>
      </c>
    </row>
    <row r="38" spans="1:46" x14ac:dyDescent="0.25">
      <c r="A38" s="8" t="s">
        <v>26</v>
      </c>
      <c r="B38" s="11">
        <v>147</v>
      </c>
      <c r="C38" s="11">
        <v>155</v>
      </c>
      <c r="D38" s="11">
        <v>184</v>
      </c>
      <c r="E38" s="11">
        <v>191</v>
      </c>
      <c r="F38" s="11">
        <v>201</v>
      </c>
      <c r="G38" s="11">
        <v>200</v>
      </c>
      <c r="H38" s="11">
        <v>215</v>
      </c>
      <c r="I38" s="11">
        <v>202</v>
      </c>
      <c r="J38" s="12">
        <v>197.43253956976346</v>
      </c>
      <c r="K38" s="12">
        <v>189.11632466739078</v>
      </c>
      <c r="L38" s="12">
        <v>166.38188556656959</v>
      </c>
      <c r="M38" s="12">
        <v>150.87604975248686</v>
      </c>
      <c r="N38" s="12">
        <v>147.40793418819914</v>
      </c>
      <c r="O38" s="12">
        <v>144.97017401831093</v>
      </c>
      <c r="P38" s="12">
        <v>134.11092451096044</v>
      </c>
      <c r="Q38" s="12">
        <v>131.1708400878903</v>
      </c>
      <c r="R38" s="12">
        <v>127.06209458858686</v>
      </c>
      <c r="S38" s="12">
        <v>121.10209238130199</v>
      </c>
      <c r="T38" s="12">
        <v>119.3522805771758</v>
      </c>
      <c r="U38" s="12">
        <v>119.07039744943472</v>
      </c>
      <c r="V38" s="12">
        <v>116.78870679481832</v>
      </c>
      <c r="W38" s="12">
        <v>115.63305617729081</v>
      </c>
      <c r="X38" s="12">
        <v>113.06857861914033</v>
      </c>
      <c r="Z38" s="1">
        <f t="shared" si="0"/>
        <v>-54.592065811800865</v>
      </c>
      <c r="AA38" s="1">
        <f t="shared" si="1"/>
        <v>-80.897907618698014</v>
      </c>
      <c r="AB38" s="1">
        <f t="shared" si="2"/>
        <v>-88.931421380859675</v>
      </c>
    </row>
    <row r="39" spans="1:46" x14ac:dyDescent="0.25">
      <c r="A39" s="8" t="s">
        <v>25</v>
      </c>
      <c r="B39" s="11">
        <v>139</v>
      </c>
      <c r="C39" s="11">
        <v>146</v>
      </c>
      <c r="D39" s="11">
        <v>147</v>
      </c>
      <c r="E39" s="11">
        <v>135</v>
      </c>
      <c r="F39" s="11">
        <v>132</v>
      </c>
      <c r="G39" s="11">
        <v>142</v>
      </c>
      <c r="H39" s="11">
        <v>140</v>
      </c>
      <c r="I39" s="11">
        <v>139</v>
      </c>
      <c r="J39" s="12">
        <v>140.28545457004253</v>
      </c>
      <c r="K39" s="12">
        <v>137.39119021665559</v>
      </c>
      <c r="L39" s="12">
        <v>143.27577972519043</v>
      </c>
      <c r="M39" s="12">
        <v>151.91854629250591</v>
      </c>
      <c r="N39" s="12">
        <v>152.45852802078818</v>
      </c>
      <c r="O39" s="12">
        <v>150.68896249156131</v>
      </c>
      <c r="P39" s="12">
        <v>159.85128497064227</v>
      </c>
      <c r="Q39" s="12">
        <v>160.82945240448754</v>
      </c>
      <c r="R39" s="12">
        <v>159.30003889990525</v>
      </c>
      <c r="S39" s="12">
        <v>162.32156314540433</v>
      </c>
      <c r="T39" s="12">
        <v>160.56703460514348</v>
      </c>
      <c r="U39" s="12">
        <v>157.23375504626421</v>
      </c>
      <c r="V39" s="12">
        <v>155.25033526151398</v>
      </c>
      <c r="W39" s="12">
        <v>156.14610446166657</v>
      </c>
      <c r="X39" s="12">
        <v>151.40820356092911</v>
      </c>
      <c r="Z39" s="1">
        <f t="shared" si="0"/>
        <v>13.458528020788179</v>
      </c>
      <c r="AA39" s="1">
        <f t="shared" si="1"/>
        <v>23.321563145404326</v>
      </c>
      <c r="AB39" s="1">
        <f t="shared" si="2"/>
        <v>12.40820356092911</v>
      </c>
    </row>
    <row r="40" spans="1:46" x14ac:dyDescent="0.25">
      <c r="A40" s="8" t="s">
        <v>24</v>
      </c>
      <c r="B40" s="11">
        <v>56</v>
      </c>
      <c r="C40" s="11">
        <v>51</v>
      </c>
      <c r="D40" s="11">
        <v>54</v>
      </c>
      <c r="E40" s="11">
        <v>53</v>
      </c>
      <c r="F40" s="11">
        <v>69</v>
      </c>
      <c r="G40" s="11">
        <v>82</v>
      </c>
      <c r="H40" s="11">
        <v>90</v>
      </c>
      <c r="I40" s="11">
        <v>94</v>
      </c>
      <c r="J40" s="12">
        <v>93.789779967819698</v>
      </c>
      <c r="K40" s="12">
        <v>100.79389910136217</v>
      </c>
      <c r="L40" s="12">
        <v>104.21583839054856</v>
      </c>
      <c r="M40" s="12">
        <v>121.81379791583076</v>
      </c>
      <c r="N40" s="12">
        <v>129.23002733255575</v>
      </c>
      <c r="O40" s="12">
        <v>131.51259088945125</v>
      </c>
      <c r="P40" s="12">
        <v>131.10678534873503</v>
      </c>
      <c r="Q40" s="12">
        <v>130.7455658151456</v>
      </c>
      <c r="R40" s="12">
        <v>134.72118570141117</v>
      </c>
      <c r="S40" s="12">
        <v>129.59039200372735</v>
      </c>
      <c r="T40" s="12">
        <v>126.23465194002321</v>
      </c>
      <c r="U40" s="12">
        <v>113.57770604822238</v>
      </c>
      <c r="V40" s="12">
        <v>107.56546163466027</v>
      </c>
      <c r="W40" s="12">
        <v>104.30823210192159</v>
      </c>
      <c r="X40" s="12">
        <v>100.25894650184492</v>
      </c>
      <c r="Z40" s="1">
        <f t="shared" si="0"/>
        <v>35.23002733255575</v>
      </c>
      <c r="AA40" s="1">
        <f t="shared" si="1"/>
        <v>35.590392003727345</v>
      </c>
      <c r="AB40" s="1">
        <f t="shared" si="2"/>
        <v>6.2589465018449175</v>
      </c>
    </row>
    <row r="41" spans="1:46" x14ac:dyDescent="0.25">
      <c r="A41" s="7" t="s">
        <v>23</v>
      </c>
      <c r="B41" s="10">
        <v>6888</v>
      </c>
      <c r="C41" s="10">
        <v>6839</v>
      </c>
      <c r="D41" s="10">
        <v>6911</v>
      </c>
      <c r="E41" s="10">
        <v>6860</v>
      </c>
      <c r="F41" s="10">
        <v>7081</v>
      </c>
      <c r="G41" s="10">
        <v>7120</v>
      </c>
      <c r="H41" s="10">
        <v>7153</v>
      </c>
      <c r="I41" s="10">
        <v>7141</v>
      </c>
      <c r="J41" s="13">
        <v>7180.9225407731674</v>
      </c>
      <c r="K41" s="13">
        <v>7200.6674652760466</v>
      </c>
      <c r="L41" s="13">
        <v>7196.2208516520495</v>
      </c>
      <c r="M41" s="13">
        <v>7339.7130754931804</v>
      </c>
      <c r="N41" s="13">
        <v>7407.5845404247311</v>
      </c>
      <c r="O41" s="13">
        <v>7514.5326406430058</v>
      </c>
      <c r="P41" s="13">
        <v>7496.6654828805968</v>
      </c>
      <c r="Q41" s="13">
        <v>7528.2962459890505</v>
      </c>
      <c r="R41" s="13">
        <v>7524.1062458064334</v>
      </c>
      <c r="S41" s="13">
        <v>7490.1437935207568</v>
      </c>
      <c r="T41" s="13">
        <v>7410.3465763020322</v>
      </c>
      <c r="U41" s="13">
        <v>7288.2625200169114</v>
      </c>
      <c r="V41" s="13">
        <v>7239.5787162307879</v>
      </c>
      <c r="W41" s="13">
        <v>7123.7633730219977</v>
      </c>
      <c r="X41" s="13">
        <v>7116.5191451464789</v>
      </c>
      <c r="Z41" s="5">
        <f t="shared" si="0"/>
        <v>266.58454042473113</v>
      </c>
      <c r="AA41" s="5">
        <f t="shared" si="1"/>
        <v>349.14379352075684</v>
      </c>
      <c r="AB41" s="5">
        <f t="shared" si="2"/>
        <v>-24.480854853521123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3B16-F155-440F-8A08-E5729E15957E}">
  <sheetPr>
    <pageSetUpPr fitToPage="1"/>
  </sheetPr>
  <dimension ref="A1:J50"/>
  <sheetViews>
    <sheetView workbookViewId="0">
      <selection activeCell="K34" sqref="K34"/>
    </sheetView>
  </sheetViews>
  <sheetFormatPr baseColWidth="10" defaultRowHeight="15" x14ac:dyDescent="0.25"/>
  <cols>
    <col min="1" max="1" width="20.140625" customWidth="1"/>
    <col min="2" max="2" width="34.7109375" customWidth="1"/>
    <col min="3" max="3" width="34.42578125" customWidth="1"/>
    <col min="4" max="4" width="23.140625" customWidth="1"/>
    <col min="5" max="5" width="19.5703125" customWidth="1"/>
    <col min="7" max="7" width="16.140625" customWidth="1"/>
    <col min="8" max="8" width="24" customWidth="1"/>
    <col min="9" max="9" width="21.140625" customWidth="1"/>
  </cols>
  <sheetData>
    <row r="1" spans="1:5" x14ac:dyDescent="0.25">
      <c r="A1" s="2" t="s">
        <v>117</v>
      </c>
    </row>
    <row r="3" spans="1:5" x14ac:dyDescent="0.25">
      <c r="A3" s="25" t="s">
        <v>166</v>
      </c>
      <c r="B3" s="26">
        <v>46203</v>
      </c>
    </row>
    <row r="4" spans="1:5" x14ac:dyDescent="0.25">
      <c r="A4" s="25"/>
      <c r="B4" s="26"/>
    </row>
    <row r="5" spans="1:5" x14ac:dyDescent="0.25">
      <c r="A5" s="27" t="s">
        <v>167</v>
      </c>
      <c r="B5" s="26"/>
    </row>
    <row r="6" spans="1:5" x14ac:dyDescent="0.25">
      <c r="A6" t="s">
        <v>168</v>
      </c>
      <c r="B6" s="28" t="s">
        <v>169</v>
      </c>
      <c r="C6" s="28" t="s">
        <v>170</v>
      </c>
      <c r="D6" s="28" t="s">
        <v>171</v>
      </c>
      <c r="E6" s="28" t="s">
        <v>172</v>
      </c>
    </row>
    <row r="7" spans="1:5" x14ac:dyDescent="0.25">
      <c r="B7" s="29" t="s">
        <v>113</v>
      </c>
      <c r="C7" s="29"/>
      <c r="D7" s="29" t="s">
        <v>159</v>
      </c>
      <c r="E7" s="30">
        <v>100</v>
      </c>
    </row>
    <row r="8" spans="1:5" x14ac:dyDescent="0.25">
      <c r="B8" s="68" t="s">
        <v>118</v>
      </c>
      <c r="C8" s="31" t="s">
        <v>173</v>
      </c>
      <c r="D8" s="31" t="s">
        <v>174</v>
      </c>
      <c r="E8" s="31" t="s">
        <v>175</v>
      </c>
    </row>
    <row r="9" spans="1:5" x14ac:dyDescent="0.25">
      <c r="B9" s="69"/>
      <c r="C9" s="32" t="s">
        <v>176</v>
      </c>
      <c r="D9" s="32" t="s">
        <v>177</v>
      </c>
      <c r="E9" s="32" t="s">
        <v>178</v>
      </c>
    </row>
    <row r="10" spans="1:5" x14ac:dyDescent="0.25">
      <c r="B10" s="68" t="s">
        <v>114</v>
      </c>
      <c r="C10" s="31" t="s">
        <v>173</v>
      </c>
      <c r="D10" s="31" t="s">
        <v>174</v>
      </c>
      <c r="E10" s="31" t="s">
        <v>179</v>
      </c>
    </row>
    <row r="11" spans="1:5" x14ac:dyDescent="0.25">
      <c r="B11" s="69"/>
      <c r="C11" s="32" t="s">
        <v>176</v>
      </c>
      <c r="D11" s="32" t="s">
        <v>177</v>
      </c>
      <c r="E11" s="32" t="s">
        <v>180</v>
      </c>
    </row>
    <row r="12" spans="1:5" ht="45" x14ac:dyDescent="0.25">
      <c r="B12" s="33" t="s">
        <v>8</v>
      </c>
      <c r="C12" s="34" t="s">
        <v>181</v>
      </c>
      <c r="D12" s="35" t="s">
        <v>159</v>
      </c>
      <c r="E12" s="35">
        <v>100</v>
      </c>
    </row>
    <row r="16" spans="1:5" x14ac:dyDescent="0.25">
      <c r="A16" s="27" t="s">
        <v>182</v>
      </c>
    </row>
    <row r="17" spans="1:4" x14ac:dyDescent="0.25">
      <c r="A17" s="36" t="s">
        <v>183</v>
      </c>
      <c r="B17" s="36"/>
    </row>
    <row r="18" spans="1:4" x14ac:dyDescent="0.25">
      <c r="A18" t="s">
        <v>184</v>
      </c>
      <c r="B18" s="2" t="s">
        <v>185</v>
      </c>
      <c r="C18" s="2" t="s">
        <v>186</v>
      </c>
      <c r="D18" s="37" t="s">
        <v>187</v>
      </c>
    </row>
    <row r="19" spans="1:4" x14ac:dyDescent="0.25">
      <c r="B19" t="s">
        <v>188</v>
      </c>
      <c r="C19" t="s">
        <v>189</v>
      </c>
      <c r="D19" t="s">
        <v>190</v>
      </c>
    </row>
    <row r="20" spans="1:4" x14ac:dyDescent="0.25">
      <c r="B20" t="s">
        <v>191</v>
      </c>
      <c r="C20" t="s">
        <v>192</v>
      </c>
    </row>
    <row r="21" spans="1:4" x14ac:dyDescent="0.25">
      <c r="B21" s="2" t="s">
        <v>8</v>
      </c>
      <c r="C21" s="2" t="s">
        <v>193</v>
      </c>
    </row>
    <row r="22" spans="1:4" x14ac:dyDescent="0.25">
      <c r="B22" s="2"/>
      <c r="C22" s="2"/>
    </row>
    <row r="23" spans="1:4" x14ac:dyDescent="0.25">
      <c r="A23" s="38" t="s">
        <v>194</v>
      </c>
      <c r="B23" s="38" t="s">
        <v>195</v>
      </c>
      <c r="C23" s="38" t="s">
        <v>185</v>
      </c>
      <c r="D23" s="38" t="s">
        <v>196</v>
      </c>
    </row>
    <row r="24" spans="1:4" x14ac:dyDescent="0.25">
      <c r="A24" s="39">
        <v>2018</v>
      </c>
      <c r="B24" s="40">
        <v>2.5844155844155843</v>
      </c>
      <c r="C24" s="40">
        <v>2.4489795918367347</v>
      </c>
      <c r="D24" s="40">
        <v>2.8214285714285716</v>
      </c>
    </row>
    <row r="25" spans="1:4" x14ac:dyDescent="0.25">
      <c r="A25" s="39">
        <v>2019</v>
      </c>
      <c r="B25" s="40">
        <v>2.4834123222748814</v>
      </c>
      <c r="C25" s="40">
        <v>2.4756756756756757</v>
      </c>
      <c r="D25" s="40">
        <v>2.5384615384615383</v>
      </c>
    </row>
    <row r="26" spans="1:4" x14ac:dyDescent="0.25">
      <c r="A26" s="39">
        <v>2020</v>
      </c>
      <c r="B26" s="40">
        <v>2.4615384615384617</v>
      </c>
      <c r="C26" s="40">
        <v>2.2121212121212119</v>
      </c>
      <c r="D26" s="40">
        <v>2.8947368421052633</v>
      </c>
    </row>
    <row r="27" spans="1:4" x14ac:dyDescent="0.25">
      <c r="A27" s="39">
        <v>2021</v>
      </c>
      <c r="B27" s="40">
        <v>2.744360902255639</v>
      </c>
      <c r="C27" s="40">
        <v>2.4257425742574257</v>
      </c>
      <c r="D27" s="40">
        <v>3.75</v>
      </c>
    </row>
    <row r="28" spans="1:4" x14ac:dyDescent="0.25">
      <c r="A28" s="39">
        <v>2022</v>
      </c>
      <c r="B28" s="40">
        <v>2.7824561403508774</v>
      </c>
      <c r="C28" s="40">
        <v>2.6923076923076925</v>
      </c>
      <c r="D28" s="40">
        <v>3.72</v>
      </c>
    </row>
    <row r="29" spans="1:4" x14ac:dyDescent="0.25">
      <c r="A29" s="39">
        <v>2023</v>
      </c>
      <c r="B29" s="40">
        <v>1.9058823529411764</v>
      </c>
      <c r="C29" s="40">
        <v>1.5909090909090908</v>
      </c>
      <c r="D29" s="40">
        <v>3</v>
      </c>
    </row>
    <row r="30" spans="1:4" x14ac:dyDescent="0.25">
      <c r="A30" s="39">
        <v>2024</v>
      </c>
      <c r="B30" s="40">
        <v>1.8103448275862069</v>
      </c>
      <c r="C30" s="40">
        <v>1.5249999999999999</v>
      </c>
      <c r="D30" s="40">
        <v>2.4444444444444446</v>
      </c>
    </row>
    <row r="31" spans="1:4" ht="15.75" thickBot="1" x14ac:dyDescent="0.3">
      <c r="A31" s="41">
        <v>2025</v>
      </c>
      <c r="B31" s="42">
        <v>2.2000000000000002</v>
      </c>
      <c r="C31" s="42">
        <v>1.9</v>
      </c>
      <c r="D31" s="42">
        <v>3.4</v>
      </c>
    </row>
    <row r="32" spans="1:4" ht="15.75" thickTop="1" x14ac:dyDescent="0.25">
      <c r="A32" s="43" t="s">
        <v>68</v>
      </c>
      <c r="B32" s="44">
        <f>AVERAGE(B24:B31)</f>
        <v>2.3715513239203534</v>
      </c>
      <c r="C32" s="44">
        <f t="shared" ref="C32:D32" si="0">AVERAGE(C24:C31)</f>
        <v>2.158841979638479</v>
      </c>
      <c r="D32" s="44">
        <f t="shared" si="0"/>
        <v>3.0711339245549771</v>
      </c>
    </row>
    <row r="33" spans="1:10" x14ac:dyDescent="0.25">
      <c r="B33" s="2"/>
      <c r="C33" s="2"/>
    </row>
    <row r="34" spans="1:10" x14ac:dyDescent="0.25">
      <c r="B34" s="2"/>
      <c r="C34" s="2"/>
    </row>
    <row r="35" spans="1:10" x14ac:dyDescent="0.25">
      <c r="A35" s="27" t="s">
        <v>197</v>
      </c>
      <c r="B35" s="2"/>
      <c r="C35" s="2"/>
    </row>
    <row r="36" spans="1:10" x14ac:dyDescent="0.25">
      <c r="A36" s="45" t="s">
        <v>198</v>
      </c>
      <c r="B36" s="2" t="s">
        <v>199</v>
      </c>
      <c r="C36" s="46">
        <f>B50</f>
        <v>0.48323541288655436</v>
      </c>
    </row>
    <row r="37" spans="1:10" x14ac:dyDescent="0.25">
      <c r="B37" s="47" t="s">
        <v>200</v>
      </c>
      <c r="C37" s="48">
        <f>C50</f>
        <v>0.51676458711344564</v>
      </c>
      <c r="D37" s="49" t="s">
        <v>201</v>
      </c>
      <c r="E37" s="49" t="s">
        <v>202</v>
      </c>
    </row>
    <row r="40" spans="1:10" x14ac:dyDescent="0.25">
      <c r="A40" t="s">
        <v>203</v>
      </c>
    </row>
    <row r="41" spans="1:10" x14ac:dyDescent="0.25">
      <c r="A41" s="38"/>
      <c r="B41" s="38" t="s">
        <v>204</v>
      </c>
      <c r="C41" s="38" t="s">
        <v>200</v>
      </c>
      <c r="D41" s="38" t="s">
        <v>205</v>
      </c>
      <c r="E41" s="38" t="s">
        <v>206</v>
      </c>
    </row>
    <row r="42" spans="1:10" x14ac:dyDescent="0.25">
      <c r="A42" s="39">
        <v>2018</v>
      </c>
      <c r="B42" s="50">
        <f>1-C42</f>
        <v>0.41871921182266003</v>
      </c>
      <c r="C42" s="50">
        <f t="shared" ref="C42:C48" si="1">D42+E42</f>
        <v>0.58128078817733997</v>
      </c>
      <c r="D42" s="50">
        <v>0.39408866995073893</v>
      </c>
      <c r="E42" s="50">
        <v>0.18719211822660101</v>
      </c>
    </row>
    <row r="43" spans="1:10" x14ac:dyDescent="0.25">
      <c r="A43" s="39">
        <v>2019</v>
      </c>
      <c r="B43" s="50">
        <f t="shared" ref="B43:B48" si="2">1-C43</f>
        <v>0.50566037735849056</v>
      </c>
      <c r="C43" s="50">
        <f t="shared" si="1"/>
        <v>0.49433962264150944</v>
      </c>
      <c r="D43" s="50">
        <v>0.330188679245283</v>
      </c>
      <c r="E43" s="50">
        <v>0.16415094339622641</v>
      </c>
    </row>
    <row r="44" spans="1:10" x14ac:dyDescent="0.25">
      <c r="A44" s="39">
        <v>2020</v>
      </c>
      <c r="B44" s="50">
        <f t="shared" si="2"/>
        <v>0.62142857142857144</v>
      </c>
      <c r="C44" s="50">
        <f t="shared" si="1"/>
        <v>0.37857142857142856</v>
      </c>
      <c r="D44" s="50">
        <v>0.30714285714285716</v>
      </c>
      <c r="E44" s="50">
        <v>7.1428571428571425E-2</v>
      </c>
      <c r="J44" s="12"/>
    </row>
    <row r="45" spans="1:10" x14ac:dyDescent="0.25">
      <c r="A45" s="39">
        <v>2021</v>
      </c>
      <c r="B45" s="50">
        <f t="shared" si="2"/>
        <v>0.54768392370572205</v>
      </c>
      <c r="C45" s="50">
        <f t="shared" si="1"/>
        <v>0.45231607629427795</v>
      </c>
      <c r="D45" s="50">
        <v>0.38147138964577659</v>
      </c>
      <c r="E45" s="50">
        <v>7.0844686648501368E-2</v>
      </c>
    </row>
    <row r="46" spans="1:10" x14ac:dyDescent="0.25">
      <c r="A46" s="39">
        <v>2022</v>
      </c>
      <c r="B46" s="50">
        <f t="shared" si="2"/>
        <v>0.4925373134328358</v>
      </c>
      <c r="C46" s="50">
        <f t="shared" si="1"/>
        <v>0.5074626865671642</v>
      </c>
      <c r="D46" s="50">
        <v>0.4079601990049751</v>
      </c>
      <c r="E46" s="50">
        <v>9.950248756218906E-2</v>
      </c>
    </row>
    <row r="47" spans="1:10" x14ac:dyDescent="0.25">
      <c r="A47" s="39">
        <v>2023</v>
      </c>
      <c r="B47" s="50">
        <f t="shared" si="2"/>
        <v>0.39106145251396651</v>
      </c>
      <c r="C47" s="50">
        <f t="shared" si="1"/>
        <v>0.60893854748603349</v>
      </c>
      <c r="D47" s="50">
        <v>0.38547486033519551</v>
      </c>
      <c r="E47" s="50">
        <v>0.22346368715083798</v>
      </c>
    </row>
    <row r="48" spans="1:10" x14ac:dyDescent="0.25">
      <c r="A48" s="39">
        <v>2024</v>
      </c>
      <c r="B48" s="50">
        <f t="shared" si="2"/>
        <v>0.3867924528301887</v>
      </c>
      <c r="C48" s="50">
        <f t="shared" si="1"/>
        <v>0.6132075471698113</v>
      </c>
      <c r="D48" s="50">
        <v>0.30188679245283018</v>
      </c>
      <c r="E48" s="50">
        <v>0.31132075471698112</v>
      </c>
    </row>
    <row r="49" spans="1:5" ht="15.75" thickBot="1" x14ac:dyDescent="0.3">
      <c r="A49" s="41">
        <v>2025</v>
      </c>
      <c r="B49" s="51">
        <f>1-C49</f>
        <v>0.502</v>
      </c>
      <c r="C49" s="51">
        <f>D49+E49</f>
        <v>0.498</v>
      </c>
      <c r="D49" s="51">
        <v>0.36599999999999999</v>
      </c>
      <c r="E49" s="51">
        <v>0.13200000000000001</v>
      </c>
    </row>
    <row r="50" spans="1:5" ht="15.75" thickTop="1" x14ac:dyDescent="0.25">
      <c r="A50" s="43" t="s">
        <v>68</v>
      </c>
      <c r="B50" s="52">
        <f>AVERAGE(B42:B49)</f>
        <v>0.48323541288655436</v>
      </c>
      <c r="C50" s="52">
        <f>AVERAGE(C42:C49)</f>
        <v>0.51676458711344564</v>
      </c>
      <c r="D50" s="52">
        <f>AVERAGE(D42:D49)</f>
        <v>0.35927668097220705</v>
      </c>
      <c r="E50" s="52">
        <f>AVERAGE(E42:E49)</f>
        <v>0.15748790614123853</v>
      </c>
    </row>
  </sheetData>
  <mergeCells count="2">
    <mergeCell ref="B8:B9"/>
    <mergeCell ref="B10:B11"/>
  </mergeCells>
  <pageMargins left="0.7" right="0.7" top="0.78740157499999996" bottom="0.78740157499999996" header="0.3" footer="0.3"/>
  <pageSetup paperSize="9" scale="6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FC1A-68AF-42E8-8317-280F5DA530C5}">
  <dimension ref="A1:R143"/>
  <sheetViews>
    <sheetView topLeftCell="A43" workbookViewId="0">
      <selection activeCell="Q70" sqref="Q70"/>
    </sheetView>
  </sheetViews>
  <sheetFormatPr baseColWidth="10" defaultRowHeight="15" x14ac:dyDescent="0.25"/>
  <cols>
    <col min="3" max="3" width="25.7109375" customWidth="1"/>
  </cols>
  <sheetData>
    <row r="1" spans="1:12" x14ac:dyDescent="0.25">
      <c r="A1" t="s">
        <v>70</v>
      </c>
    </row>
    <row r="3" spans="1:12" x14ac:dyDescent="0.25">
      <c r="A3" t="s">
        <v>89</v>
      </c>
      <c r="C3" t="s">
        <v>90</v>
      </c>
    </row>
    <row r="4" spans="1:12" x14ac:dyDescent="0.25">
      <c r="A4" t="s">
        <v>91</v>
      </c>
    </row>
    <row r="5" spans="1:12" x14ac:dyDescent="0.25">
      <c r="A5" s="17" t="s">
        <v>71</v>
      </c>
      <c r="B5" s="17" t="s">
        <v>72</v>
      </c>
      <c r="C5" s="17" t="s">
        <v>73</v>
      </c>
      <c r="D5" s="17">
        <v>2018</v>
      </c>
      <c r="E5" s="17">
        <v>2019</v>
      </c>
      <c r="F5" s="17">
        <v>2020</v>
      </c>
      <c r="G5" s="17">
        <v>2021</v>
      </c>
      <c r="H5" s="17">
        <v>2022</v>
      </c>
      <c r="I5" s="17">
        <v>2023</v>
      </c>
      <c r="J5" s="17">
        <v>2024</v>
      </c>
      <c r="K5" s="17">
        <v>2025</v>
      </c>
      <c r="L5" t="s">
        <v>68</v>
      </c>
    </row>
    <row r="6" spans="1:12" x14ac:dyDescent="0.25">
      <c r="A6" s="14" t="s">
        <v>58</v>
      </c>
      <c r="B6" s="14" t="s">
        <v>74</v>
      </c>
      <c r="C6" t="s">
        <v>75</v>
      </c>
      <c r="D6">
        <v>5</v>
      </c>
      <c r="J6">
        <v>4</v>
      </c>
      <c r="L6" s="12">
        <f>AVERAGE(D6:K6)</f>
        <v>4.5</v>
      </c>
    </row>
    <row r="7" spans="1:12" x14ac:dyDescent="0.25">
      <c r="A7" s="14" t="str">
        <f t="shared" ref="A7:A11" si="0">A6</f>
        <v>04_Innenstadt-West-1</v>
      </c>
      <c r="B7" s="14" t="str">
        <f t="shared" ref="B7:B10" si="1">B6</f>
        <v>Seniorenheim</v>
      </c>
      <c r="C7" t="s">
        <v>76</v>
      </c>
      <c r="D7">
        <v>5</v>
      </c>
      <c r="E7">
        <v>1</v>
      </c>
      <c r="F7">
        <v>2</v>
      </c>
      <c r="G7">
        <v>1</v>
      </c>
      <c r="H7">
        <v>1</v>
      </c>
      <c r="I7">
        <v>1</v>
      </c>
      <c r="J7">
        <v>7</v>
      </c>
      <c r="K7">
        <v>2</v>
      </c>
      <c r="L7" s="12">
        <f t="shared" ref="L7:L50" si="2">AVERAGE(D7:K7)</f>
        <v>2.5</v>
      </c>
    </row>
    <row r="8" spans="1:12" x14ac:dyDescent="0.25">
      <c r="A8" s="14" t="str">
        <f t="shared" si="0"/>
        <v>04_Innenstadt-West-1</v>
      </c>
      <c r="B8" s="14" t="str">
        <f t="shared" si="1"/>
        <v>Seniorenheim</v>
      </c>
      <c r="C8" t="s">
        <v>77</v>
      </c>
      <c r="D8">
        <v>5</v>
      </c>
      <c r="E8">
        <v>4</v>
      </c>
      <c r="F8">
        <v>3</v>
      </c>
      <c r="G8">
        <v>2</v>
      </c>
      <c r="H8">
        <v>3</v>
      </c>
      <c r="I8">
        <v>3</v>
      </c>
      <c r="J8">
        <v>2</v>
      </c>
      <c r="K8">
        <v>5</v>
      </c>
      <c r="L8" s="12">
        <f t="shared" si="2"/>
        <v>3.375</v>
      </c>
    </row>
    <row r="9" spans="1:12" x14ac:dyDescent="0.25">
      <c r="A9" s="14" t="str">
        <f t="shared" si="0"/>
        <v>04_Innenstadt-West-1</v>
      </c>
      <c r="B9" s="14" t="str">
        <f t="shared" si="1"/>
        <v>Seniorenheim</v>
      </c>
      <c r="C9" t="s">
        <v>78</v>
      </c>
      <c r="D9">
        <v>25</v>
      </c>
      <c r="E9">
        <v>20</v>
      </c>
      <c r="F9">
        <v>16</v>
      </c>
      <c r="G9">
        <v>15</v>
      </c>
      <c r="H9">
        <v>20</v>
      </c>
      <c r="I9">
        <v>21</v>
      </c>
      <c r="J9">
        <v>20</v>
      </c>
      <c r="K9">
        <v>19</v>
      </c>
      <c r="L9" s="12">
        <f t="shared" si="2"/>
        <v>19.5</v>
      </c>
    </row>
    <row r="10" spans="1:12" x14ac:dyDescent="0.25">
      <c r="A10" s="14" t="str">
        <f t="shared" si="0"/>
        <v>04_Innenstadt-West-1</v>
      </c>
      <c r="B10" s="14" t="str">
        <f t="shared" si="1"/>
        <v>Seniorenheim</v>
      </c>
      <c r="C10" t="s">
        <v>79</v>
      </c>
      <c r="D10">
        <v>36</v>
      </c>
      <c r="E10">
        <v>33</v>
      </c>
      <c r="F10">
        <v>27</v>
      </c>
      <c r="G10">
        <v>21</v>
      </c>
      <c r="H10">
        <v>28</v>
      </c>
      <c r="I10">
        <v>25</v>
      </c>
      <c r="J10">
        <v>24</v>
      </c>
      <c r="K10">
        <v>24</v>
      </c>
      <c r="L10" s="12">
        <f t="shared" si="2"/>
        <v>27.25</v>
      </c>
    </row>
    <row r="11" spans="1:12" x14ac:dyDescent="0.25">
      <c r="A11" s="14" t="str">
        <f t="shared" si="0"/>
        <v>04_Innenstadt-West-1</v>
      </c>
      <c r="B11" s="14" t="s">
        <v>80</v>
      </c>
      <c r="C11" t="s">
        <v>81</v>
      </c>
      <c r="H11">
        <v>1</v>
      </c>
      <c r="I11">
        <v>1</v>
      </c>
      <c r="L11" s="12">
        <f t="shared" si="2"/>
        <v>1</v>
      </c>
    </row>
    <row r="12" spans="1:12" x14ac:dyDescent="0.25">
      <c r="A12" s="14" t="str">
        <f t="shared" ref="A12:B14" si="3">A11</f>
        <v>04_Innenstadt-West-1</v>
      </c>
      <c r="B12" s="14" t="str">
        <f t="shared" si="3"/>
        <v>Wohnheim</v>
      </c>
      <c r="C12" t="s">
        <v>75</v>
      </c>
      <c r="D12">
        <v>1</v>
      </c>
      <c r="E12">
        <v>1</v>
      </c>
      <c r="F12">
        <v>1</v>
      </c>
      <c r="G12">
        <v>1</v>
      </c>
      <c r="L12" s="12">
        <f t="shared" si="2"/>
        <v>1</v>
      </c>
    </row>
    <row r="13" spans="1:12" x14ac:dyDescent="0.25">
      <c r="A13" s="14" t="str">
        <f t="shared" si="3"/>
        <v>04_Innenstadt-West-1</v>
      </c>
      <c r="B13" s="14" t="str">
        <f t="shared" si="3"/>
        <v>Wohnheim</v>
      </c>
      <c r="C13" t="s">
        <v>76</v>
      </c>
      <c r="D13">
        <v>5</v>
      </c>
      <c r="E13">
        <v>8</v>
      </c>
      <c r="F13">
        <v>3</v>
      </c>
      <c r="G13">
        <v>4</v>
      </c>
      <c r="H13">
        <v>7</v>
      </c>
      <c r="I13">
        <v>8</v>
      </c>
      <c r="J13">
        <v>9</v>
      </c>
      <c r="K13">
        <v>8</v>
      </c>
      <c r="L13" s="12">
        <f t="shared" si="2"/>
        <v>6.5</v>
      </c>
    </row>
    <row r="14" spans="1:12" x14ac:dyDescent="0.25">
      <c r="A14" s="18" t="str">
        <f t="shared" si="3"/>
        <v>04_Innenstadt-West-1</v>
      </c>
      <c r="B14" s="14" t="str">
        <f t="shared" si="3"/>
        <v>Wohnheim</v>
      </c>
      <c r="C14" t="s">
        <v>77</v>
      </c>
      <c r="D14">
        <v>2</v>
      </c>
      <c r="E14">
        <v>1</v>
      </c>
      <c r="F14">
        <v>1</v>
      </c>
      <c r="H14">
        <v>2</v>
      </c>
      <c r="I14">
        <v>4</v>
      </c>
      <c r="J14">
        <v>1</v>
      </c>
      <c r="L14" s="12">
        <f t="shared" si="2"/>
        <v>1.8333333333333333</v>
      </c>
    </row>
    <row r="15" spans="1:12" x14ac:dyDescent="0.25">
      <c r="A15" s="14" t="s">
        <v>56</v>
      </c>
      <c r="B15" s="14" t="s">
        <v>74</v>
      </c>
      <c r="C15" t="s">
        <v>78</v>
      </c>
      <c r="G15">
        <v>12</v>
      </c>
      <c r="H15">
        <v>12</v>
      </c>
      <c r="I15">
        <v>13</v>
      </c>
      <c r="J15">
        <v>15</v>
      </c>
      <c r="K15">
        <v>15</v>
      </c>
      <c r="L15" s="12">
        <f t="shared" si="2"/>
        <v>13.4</v>
      </c>
    </row>
    <row r="16" spans="1:12" x14ac:dyDescent="0.25">
      <c r="A16" s="18" t="str">
        <f t="shared" ref="A16:B16" si="4">A15</f>
        <v>06_Hohenkreuz-1</v>
      </c>
      <c r="B16" s="14" t="str">
        <f t="shared" si="4"/>
        <v>Seniorenheim</v>
      </c>
      <c r="C16" t="s">
        <v>79</v>
      </c>
      <c r="G16">
        <v>33</v>
      </c>
      <c r="H16">
        <v>28</v>
      </c>
      <c r="I16">
        <v>26</v>
      </c>
      <c r="J16">
        <v>27</v>
      </c>
      <c r="K16">
        <v>28</v>
      </c>
      <c r="L16" s="12">
        <f t="shared" si="2"/>
        <v>28.4</v>
      </c>
    </row>
    <row r="17" spans="1:12" x14ac:dyDescent="0.25">
      <c r="A17" s="14" t="s">
        <v>82</v>
      </c>
      <c r="B17" s="14" t="s">
        <v>74</v>
      </c>
      <c r="C17" t="s">
        <v>83</v>
      </c>
      <c r="D17">
        <v>2</v>
      </c>
      <c r="E17">
        <v>2</v>
      </c>
      <c r="G17">
        <v>1</v>
      </c>
      <c r="H17">
        <v>3</v>
      </c>
      <c r="I17">
        <v>1</v>
      </c>
      <c r="L17" s="12">
        <f t="shared" si="2"/>
        <v>1.8</v>
      </c>
    </row>
    <row r="18" spans="1:12" x14ac:dyDescent="0.25">
      <c r="A18" s="14" t="str">
        <f t="shared" ref="A18:B25" si="5">A17</f>
        <v>09_Innenstadt-Ost-23</v>
      </c>
      <c r="B18" s="14" t="str">
        <f t="shared" si="5"/>
        <v>Seniorenheim</v>
      </c>
      <c r="C18" t="s">
        <v>84</v>
      </c>
      <c r="D18">
        <v>3</v>
      </c>
      <c r="E18">
        <v>3</v>
      </c>
      <c r="F18">
        <v>5</v>
      </c>
      <c r="G18">
        <v>2</v>
      </c>
      <c r="H18">
        <v>2</v>
      </c>
      <c r="I18">
        <v>1</v>
      </c>
      <c r="J18">
        <v>1</v>
      </c>
      <c r="K18">
        <v>1</v>
      </c>
      <c r="L18" s="12">
        <f t="shared" si="2"/>
        <v>2.25</v>
      </c>
    </row>
    <row r="19" spans="1:12" x14ac:dyDescent="0.25">
      <c r="A19" s="14" t="str">
        <f t="shared" si="5"/>
        <v>09_Innenstadt-Ost-23</v>
      </c>
      <c r="B19" s="14" t="str">
        <f t="shared" si="5"/>
        <v>Seniorenheim</v>
      </c>
      <c r="C19" t="s">
        <v>85</v>
      </c>
      <c r="D19">
        <v>2</v>
      </c>
      <c r="E19">
        <v>2</v>
      </c>
      <c r="F19">
        <v>1</v>
      </c>
      <c r="G19">
        <v>3</v>
      </c>
      <c r="H19">
        <v>3</v>
      </c>
      <c r="I19">
        <v>2</v>
      </c>
      <c r="J19">
        <v>2</v>
      </c>
      <c r="K19">
        <v>1</v>
      </c>
      <c r="L19" s="12">
        <f t="shared" si="2"/>
        <v>2</v>
      </c>
    </row>
    <row r="20" spans="1:12" x14ac:dyDescent="0.25">
      <c r="A20" s="14" t="str">
        <f t="shared" si="5"/>
        <v>09_Innenstadt-Ost-23</v>
      </c>
      <c r="B20" s="14" t="str">
        <f t="shared" si="5"/>
        <v>Seniorenheim</v>
      </c>
      <c r="C20" t="s">
        <v>81</v>
      </c>
      <c r="D20">
        <v>1</v>
      </c>
      <c r="E20">
        <v>1</v>
      </c>
      <c r="F20">
        <v>1</v>
      </c>
      <c r="G20">
        <v>2</v>
      </c>
      <c r="H20">
        <v>2</v>
      </c>
      <c r="I20">
        <v>2</v>
      </c>
      <c r="J20">
        <v>3</v>
      </c>
      <c r="K20">
        <v>4</v>
      </c>
      <c r="L20" s="12">
        <f t="shared" si="2"/>
        <v>2</v>
      </c>
    </row>
    <row r="21" spans="1:12" x14ac:dyDescent="0.25">
      <c r="A21" s="14" t="str">
        <f t="shared" si="5"/>
        <v>09_Innenstadt-Ost-23</v>
      </c>
      <c r="B21" s="14" t="str">
        <f t="shared" si="5"/>
        <v>Seniorenheim</v>
      </c>
      <c r="C21" t="s">
        <v>75</v>
      </c>
      <c r="D21">
        <v>6</v>
      </c>
      <c r="E21">
        <v>3</v>
      </c>
      <c r="F21">
        <v>3</v>
      </c>
      <c r="G21">
        <v>6</v>
      </c>
      <c r="H21">
        <v>7</v>
      </c>
      <c r="I21">
        <v>2</v>
      </c>
      <c r="J21">
        <v>3</v>
      </c>
      <c r="K21">
        <v>6</v>
      </c>
      <c r="L21" s="12">
        <f t="shared" si="2"/>
        <v>4.5</v>
      </c>
    </row>
    <row r="22" spans="1:12" x14ac:dyDescent="0.25">
      <c r="A22" s="14" t="str">
        <f t="shared" si="5"/>
        <v>09_Innenstadt-Ost-23</v>
      </c>
      <c r="B22" s="14" t="str">
        <f t="shared" si="5"/>
        <v>Seniorenheim</v>
      </c>
      <c r="C22" t="s">
        <v>76</v>
      </c>
      <c r="D22">
        <v>20</v>
      </c>
      <c r="E22">
        <v>20</v>
      </c>
      <c r="F22">
        <v>23</v>
      </c>
      <c r="G22">
        <v>21</v>
      </c>
      <c r="H22">
        <v>22</v>
      </c>
      <c r="I22">
        <v>22</v>
      </c>
      <c r="J22">
        <v>23</v>
      </c>
      <c r="K22">
        <v>20</v>
      </c>
      <c r="L22" s="12">
        <f t="shared" si="2"/>
        <v>21.375</v>
      </c>
    </row>
    <row r="23" spans="1:12" x14ac:dyDescent="0.25">
      <c r="A23" s="14" t="str">
        <f t="shared" si="5"/>
        <v>09_Innenstadt-Ost-23</v>
      </c>
      <c r="B23" s="14" t="str">
        <f t="shared" si="5"/>
        <v>Seniorenheim</v>
      </c>
      <c r="C23" t="s">
        <v>77</v>
      </c>
      <c r="D23">
        <v>30</v>
      </c>
      <c r="E23">
        <v>34</v>
      </c>
      <c r="F23">
        <v>31</v>
      </c>
      <c r="G23">
        <v>29</v>
      </c>
      <c r="H23">
        <v>27</v>
      </c>
      <c r="I23">
        <v>20</v>
      </c>
      <c r="J23">
        <v>19</v>
      </c>
      <c r="K23">
        <v>20</v>
      </c>
      <c r="L23" s="12">
        <f t="shared" si="2"/>
        <v>26.25</v>
      </c>
    </row>
    <row r="24" spans="1:12" x14ac:dyDescent="0.25">
      <c r="A24" s="14" t="str">
        <f t="shared" si="5"/>
        <v>09_Innenstadt-Ost-23</v>
      </c>
      <c r="B24" s="14" t="str">
        <f t="shared" si="5"/>
        <v>Seniorenheim</v>
      </c>
      <c r="C24" t="s">
        <v>78</v>
      </c>
      <c r="D24">
        <v>110</v>
      </c>
      <c r="E24">
        <v>113</v>
      </c>
      <c r="F24">
        <v>122</v>
      </c>
      <c r="G24">
        <v>106</v>
      </c>
      <c r="H24">
        <v>103</v>
      </c>
      <c r="I24">
        <v>111</v>
      </c>
      <c r="J24">
        <v>105</v>
      </c>
      <c r="K24">
        <v>92</v>
      </c>
      <c r="L24" s="12">
        <f t="shared" si="2"/>
        <v>107.75</v>
      </c>
    </row>
    <row r="25" spans="1:12" x14ac:dyDescent="0.25">
      <c r="A25" s="18" t="str">
        <f t="shared" si="5"/>
        <v>09_Innenstadt-Ost-23</v>
      </c>
      <c r="B25" s="14" t="str">
        <f t="shared" si="5"/>
        <v>Seniorenheim</v>
      </c>
      <c r="C25" t="s">
        <v>79</v>
      </c>
      <c r="D25">
        <v>155</v>
      </c>
      <c r="E25">
        <v>146</v>
      </c>
      <c r="F25">
        <v>142</v>
      </c>
      <c r="G25">
        <v>156</v>
      </c>
      <c r="H25">
        <v>150</v>
      </c>
      <c r="I25">
        <v>143</v>
      </c>
      <c r="J25">
        <v>146</v>
      </c>
      <c r="K25">
        <v>159</v>
      </c>
      <c r="L25" s="12">
        <f t="shared" si="2"/>
        <v>149.625</v>
      </c>
    </row>
    <row r="26" spans="1:12" x14ac:dyDescent="0.25">
      <c r="A26" s="14" t="s">
        <v>50</v>
      </c>
      <c r="B26" s="14" t="s">
        <v>74</v>
      </c>
      <c r="C26" t="s">
        <v>77</v>
      </c>
      <c r="G26">
        <v>1</v>
      </c>
      <c r="H26">
        <v>1</v>
      </c>
      <c r="I26">
        <v>1</v>
      </c>
      <c r="L26" s="12">
        <f t="shared" si="2"/>
        <v>1</v>
      </c>
    </row>
    <row r="27" spans="1:12" x14ac:dyDescent="0.25">
      <c r="A27" s="14" t="str">
        <f t="shared" ref="A27:B28" si="6">A26</f>
        <v>12_Sulzgries</v>
      </c>
      <c r="B27" s="14" t="str">
        <f t="shared" si="6"/>
        <v>Seniorenheim</v>
      </c>
      <c r="C27" t="s">
        <v>78</v>
      </c>
      <c r="D27">
        <v>13</v>
      </c>
      <c r="E27">
        <v>23</v>
      </c>
      <c r="F27">
        <v>18</v>
      </c>
      <c r="G27">
        <v>14</v>
      </c>
      <c r="H27">
        <v>13</v>
      </c>
      <c r="I27">
        <v>11</v>
      </c>
      <c r="J27">
        <v>13</v>
      </c>
      <c r="K27">
        <v>13</v>
      </c>
      <c r="L27" s="12">
        <f t="shared" si="2"/>
        <v>14.75</v>
      </c>
    </row>
    <row r="28" spans="1:12" x14ac:dyDescent="0.25">
      <c r="A28" s="18" t="str">
        <f t="shared" si="6"/>
        <v>12_Sulzgries</v>
      </c>
      <c r="B28" s="14" t="str">
        <f t="shared" si="6"/>
        <v>Seniorenheim</v>
      </c>
      <c r="C28" t="s">
        <v>79</v>
      </c>
      <c r="D28">
        <v>31</v>
      </c>
      <c r="E28">
        <v>25</v>
      </c>
      <c r="F28">
        <v>31</v>
      </c>
      <c r="G28">
        <v>30</v>
      </c>
      <c r="H28">
        <v>33</v>
      </c>
      <c r="I28">
        <v>27</v>
      </c>
      <c r="J28">
        <v>32</v>
      </c>
      <c r="K28">
        <v>34</v>
      </c>
      <c r="L28" s="12">
        <f t="shared" si="2"/>
        <v>30.375</v>
      </c>
    </row>
    <row r="29" spans="1:12" x14ac:dyDescent="0.25">
      <c r="A29" s="14" t="s">
        <v>86</v>
      </c>
      <c r="B29" s="14" t="s">
        <v>74</v>
      </c>
      <c r="C29" t="s">
        <v>75</v>
      </c>
      <c r="I29">
        <v>2</v>
      </c>
      <c r="J29">
        <v>2</v>
      </c>
      <c r="K29">
        <v>2</v>
      </c>
      <c r="L29" s="12">
        <f t="shared" si="2"/>
        <v>2</v>
      </c>
    </row>
    <row r="30" spans="1:12" x14ac:dyDescent="0.25">
      <c r="A30" s="14" t="str">
        <f t="shared" ref="A30:A34" si="7">A29</f>
        <v>14_StBernhardt-Kennenburg</v>
      </c>
      <c r="B30" s="14" t="str">
        <f t="shared" ref="B30:B33" si="8">B29</f>
        <v>Seniorenheim</v>
      </c>
      <c r="C30" t="s">
        <v>76</v>
      </c>
      <c r="D30">
        <v>1</v>
      </c>
      <c r="E30">
        <v>1</v>
      </c>
      <c r="F30">
        <v>4</v>
      </c>
      <c r="G30">
        <v>4</v>
      </c>
      <c r="H30">
        <v>2</v>
      </c>
      <c r="I30">
        <v>6</v>
      </c>
      <c r="J30">
        <v>10</v>
      </c>
      <c r="K30">
        <v>13</v>
      </c>
      <c r="L30" s="12">
        <f t="shared" si="2"/>
        <v>5.125</v>
      </c>
    </row>
    <row r="31" spans="1:12" x14ac:dyDescent="0.25">
      <c r="A31" s="14" t="str">
        <f t="shared" si="7"/>
        <v>14_StBernhardt-Kennenburg</v>
      </c>
      <c r="B31" s="14" t="str">
        <f t="shared" si="8"/>
        <v>Seniorenheim</v>
      </c>
      <c r="C31" t="s">
        <v>77</v>
      </c>
      <c r="D31">
        <v>10</v>
      </c>
      <c r="E31">
        <v>16</v>
      </c>
      <c r="F31">
        <v>20</v>
      </c>
      <c r="G31">
        <v>23</v>
      </c>
      <c r="H31">
        <v>22</v>
      </c>
      <c r="I31">
        <v>29</v>
      </c>
      <c r="J31">
        <v>34</v>
      </c>
      <c r="K31">
        <v>34</v>
      </c>
      <c r="L31" s="12">
        <f t="shared" si="2"/>
        <v>23.5</v>
      </c>
    </row>
    <row r="32" spans="1:12" x14ac:dyDescent="0.25">
      <c r="A32" s="14" t="str">
        <f t="shared" si="7"/>
        <v>14_StBernhardt-Kennenburg</v>
      </c>
      <c r="B32" s="14" t="str">
        <f t="shared" si="8"/>
        <v>Seniorenheim</v>
      </c>
      <c r="C32" t="s">
        <v>78</v>
      </c>
      <c r="D32">
        <v>44</v>
      </c>
      <c r="E32">
        <v>46</v>
      </c>
      <c r="F32">
        <v>51</v>
      </c>
      <c r="G32">
        <v>53</v>
      </c>
      <c r="H32">
        <v>74</v>
      </c>
      <c r="I32">
        <v>72</v>
      </c>
      <c r="J32">
        <v>66</v>
      </c>
      <c r="K32">
        <v>56</v>
      </c>
      <c r="L32" s="12">
        <f t="shared" si="2"/>
        <v>57.75</v>
      </c>
    </row>
    <row r="33" spans="1:12" x14ac:dyDescent="0.25">
      <c r="A33" s="14" t="str">
        <f t="shared" si="7"/>
        <v>14_StBernhardt-Kennenburg</v>
      </c>
      <c r="B33" s="14" t="str">
        <f t="shared" si="8"/>
        <v>Seniorenheim</v>
      </c>
      <c r="C33" t="s">
        <v>79</v>
      </c>
      <c r="D33">
        <v>33</v>
      </c>
      <c r="E33">
        <v>36</v>
      </c>
      <c r="F33">
        <v>26</v>
      </c>
      <c r="G33">
        <v>21</v>
      </c>
      <c r="H33">
        <v>24</v>
      </c>
      <c r="I33">
        <v>32</v>
      </c>
      <c r="J33">
        <v>37</v>
      </c>
      <c r="K33">
        <v>48</v>
      </c>
      <c r="L33" s="12">
        <f t="shared" si="2"/>
        <v>32.125</v>
      </c>
    </row>
    <row r="34" spans="1:12" x14ac:dyDescent="0.25">
      <c r="A34" s="14" t="str">
        <f t="shared" si="7"/>
        <v>14_StBernhardt-Kennenburg</v>
      </c>
      <c r="B34" s="14" t="s">
        <v>80</v>
      </c>
      <c r="C34" t="s">
        <v>83</v>
      </c>
      <c r="G34">
        <v>1</v>
      </c>
      <c r="L34" s="12">
        <f t="shared" si="2"/>
        <v>1</v>
      </c>
    </row>
    <row r="35" spans="1:12" x14ac:dyDescent="0.25">
      <c r="A35" s="14" t="str">
        <f t="shared" ref="A35:B37" si="9">A34</f>
        <v>14_StBernhardt-Kennenburg</v>
      </c>
      <c r="B35" s="14" t="str">
        <f t="shared" si="9"/>
        <v>Wohnheim</v>
      </c>
      <c r="C35" t="s">
        <v>75</v>
      </c>
      <c r="D35">
        <v>190</v>
      </c>
      <c r="E35">
        <v>217</v>
      </c>
      <c r="F35">
        <v>124</v>
      </c>
      <c r="G35">
        <v>112</v>
      </c>
      <c r="H35">
        <v>167</v>
      </c>
      <c r="I35">
        <v>170</v>
      </c>
      <c r="J35">
        <v>174</v>
      </c>
      <c r="K35">
        <v>162</v>
      </c>
      <c r="L35" s="12">
        <f t="shared" si="2"/>
        <v>164.5</v>
      </c>
    </row>
    <row r="36" spans="1:12" x14ac:dyDescent="0.25">
      <c r="A36" s="14" t="str">
        <f t="shared" si="9"/>
        <v>14_StBernhardt-Kennenburg</v>
      </c>
      <c r="B36" s="14" t="str">
        <f t="shared" si="9"/>
        <v>Wohnheim</v>
      </c>
      <c r="C36" t="s">
        <v>76</v>
      </c>
      <c r="D36">
        <v>110</v>
      </c>
      <c r="E36">
        <v>100</v>
      </c>
      <c r="F36">
        <v>96</v>
      </c>
      <c r="G36">
        <v>126</v>
      </c>
      <c r="H36">
        <v>112</v>
      </c>
      <c r="I36">
        <v>111</v>
      </c>
      <c r="J36">
        <v>113</v>
      </c>
      <c r="K36">
        <v>117</v>
      </c>
      <c r="L36" s="12">
        <f t="shared" si="2"/>
        <v>110.625</v>
      </c>
    </row>
    <row r="37" spans="1:12" x14ac:dyDescent="0.25">
      <c r="A37" s="18" t="str">
        <f t="shared" si="9"/>
        <v>14_StBernhardt-Kennenburg</v>
      </c>
      <c r="B37" s="14" t="str">
        <f t="shared" si="9"/>
        <v>Wohnheim</v>
      </c>
      <c r="C37" t="s">
        <v>77</v>
      </c>
      <c r="D37">
        <v>2</v>
      </c>
      <c r="J37">
        <v>1</v>
      </c>
      <c r="K37">
        <v>1</v>
      </c>
      <c r="L37" s="12">
        <f t="shared" si="2"/>
        <v>1.3333333333333333</v>
      </c>
    </row>
    <row r="38" spans="1:12" x14ac:dyDescent="0.25">
      <c r="A38" s="14" t="s">
        <v>40</v>
      </c>
      <c r="B38" s="14" t="s">
        <v>74</v>
      </c>
      <c r="C38" t="s">
        <v>77</v>
      </c>
      <c r="D38">
        <v>1</v>
      </c>
      <c r="E38">
        <v>2</v>
      </c>
      <c r="F38">
        <v>2</v>
      </c>
      <c r="G38">
        <v>2</v>
      </c>
      <c r="H38">
        <v>2</v>
      </c>
      <c r="I38">
        <v>2</v>
      </c>
      <c r="J38">
        <v>3</v>
      </c>
      <c r="K38">
        <v>3</v>
      </c>
      <c r="L38" s="12">
        <f t="shared" si="2"/>
        <v>2.125</v>
      </c>
    </row>
    <row r="39" spans="1:12" x14ac:dyDescent="0.25">
      <c r="A39" s="14" t="str">
        <f t="shared" ref="A39:B40" si="10">A38</f>
        <v>22_Oberesslingen-Ost-1</v>
      </c>
      <c r="B39" s="14" t="str">
        <f t="shared" si="10"/>
        <v>Seniorenheim</v>
      </c>
      <c r="C39" t="s">
        <v>78</v>
      </c>
      <c r="D39">
        <v>18</v>
      </c>
      <c r="E39">
        <v>13</v>
      </c>
      <c r="F39">
        <v>9</v>
      </c>
      <c r="G39">
        <v>8</v>
      </c>
      <c r="H39">
        <v>6</v>
      </c>
      <c r="I39">
        <v>7</v>
      </c>
      <c r="J39">
        <v>11</v>
      </c>
      <c r="K39">
        <v>9</v>
      </c>
      <c r="L39" s="12">
        <f t="shared" si="2"/>
        <v>10.125</v>
      </c>
    </row>
    <row r="40" spans="1:12" x14ac:dyDescent="0.25">
      <c r="A40" s="18" t="str">
        <f t="shared" si="10"/>
        <v>22_Oberesslingen-Ost-1</v>
      </c>
      <c r="B40" s="14" t="str">
        <f t="shared" si="10"/>
        <v>Seniorenheim</v>
      </c>
      <c r="C40" t="s">
        <v>79</v>
      </c>
      <c r="D40">
        <v>23</v>
      </c>
      <c r="E40">
        <v>28</v>
      </c>
      <c r="F40">
        <v>33</v>
      </c>
      <c r="G40">
        <v>31</v>
      </c>
      <c r="H40">
        <v>33</v>
      </c>
      <c r="I40">
        <v>39</v>
      </c>
      <c r="J40">
        <v>33</v>
      </c>
      <c r="K40">
        <v>35</v>
      </c>
      <c r="L40" s="12">
        <f t="shared" si="2"/>
        <v>31.875</v>
      </c>
    </row>
    <row r="41" spans="1:12" x14ac:dyDescent="0.25">
      <c r="A41" s="14" t="s">
        <v>87</v>
      </c>
      <c r="B41" s="14" t="s">
        <v>80</v>
      </c>
      <c r="C41" t="s">
        <v>75</v>
      </c>
      <c r="D41">
        <v>13</v>
      </c>
      <c r="E41">
        <v>25</v>
      </c>
      <c r="F41">
        <v>14</v>
      </c>
      <c r="G41">
        <v>17</v>
      </c>
      <c r="H41">
        <v>7</v>
      </c>
      <c r="I41">
        <v>7</v>
      </c>
      <c r="J41">
        <v>8</v>
      </c>
      <c r="K41">
        <v>4</v>
      </c>
      <c r="L41" s="12">
        <f t="shared" si="2"/>
        <v>11.875</v>
      </c>
    </row>
    <row r="42" spans="1:12" x14ac:dyDescent="0.25">
      <c r="A42" s="14" t="str">
        <f t="shared" ref="A42:B44" si="11">A41</f>
        <v>23_Oberesslingen-Gew</v>
      </c>
      <c r="B42" s="14" t="str">
        <f t="shared" si="11"/>
        <v>Wohnheim</v>
      </c>
      <c r="C42" t="s">
        <v>76</v>
      </c>
      <c r="D42">
        <v>94</v>
      </c>
      <c r="E42">
        <v>106</v>
      </c>
      <c r="F42">
        <v>79</v>
      </c>
      <c r="G42">
        <v>60</v>
      </c>
      <c r="H42">
        <v>68</v>
      </c>
      <c r="I42">
        <v>63</v>
      </c>
      <c r="J42">
        <v>73</v>
      </c>
      <c r="K42">
        <v>67</v>
      </c>
      <c r="L42" s="12">
        <f t="shared" si="2"/>
        <v>76.25</v>
      </c>
    </row>
    <row r="43" spans="1:12" x14ac:dyDescent="0.25">
      <c r="A43" s="14" t="str">
        <f t="shared" si="11"/>
        <v>23_Oberesslingen-Gew</v>
      </c>
      <c r="B43" s="14" t="str">
        <f t="shared" si="11"/>
        <v>Wohnheim</v>
      </c>
      <c r="C43" t="s">
        <v>77</v>
      </c>
      <c r="D43">
        <v>75</v>
      </c>
      <c r="E43">
        <v>75</v>
      </c>
      <c r="F43">
        <v>71</v>
      </c>
      <c r="G43">
        <v>57</v>
      </c>
      <c r="H43">
        <v>66</v>
      </c>
      <c r="I43">
        <v>59</v>
      </c>
      <c r="J43">
        <v>57</v>
      </c>
      <c r="K43">
        <v>60</v>
      </c>
      <c r="L43" s="12">
        <f t="shared" si="2"/>
        <v>65</v>
      </c>
    </row>
    <row r="44" spans="1:12" x14ac:dyDescent="0.25">
      <c r="A44" s="18" t="str">
        <f t="shared" si="11"/>
        <v>23_Oberesslingen-Gew</v>
      </c>
      <c r="B44" s="14" t="str">
        <f t="shared" si="11"/>
        <v>Wohnheim</v>
      </c>
      <c r="C44" t="s">
        <v>78</v>
      </c>
      <c r="I44">
        <v>2</v>
      </c>
      <c r="J44">
        <v>6</v>
      </c>
      <c r="K44">
        <v>6</v>
      </c>
      <c r="L44" s="12">
        <f t="shared" si="2"/>
        <v>4.666666666666667</v>
      </c>
    </row>
    <row r="45" spans="1:12" x14ac:dyDescent="0.25">
      <c r="A45" s="14" t="s">
        <v>36</v>
      </c>
      <c r="B45" s="14" t="s">
        <v>74</v>
      </c>
      <c r="C45" t="s">
        <v>77</v>
      </c>
      <c r="D45">
        <v>3</v>
      </c>
      <c r="E45">
        <v>3</v>
      </c>
      <c r="F45">
        <v>3</v>
      </c>
      <c r="G45">
        <v>4</v>
      </c>
      <c r="H45">
        <v>5</v>
      </c>
      <c r="I45">
        <v>4</v>
      </c>
      <c r="J45">
        <v>1</v>
      </c>
      <c r="K45">
        <v>1</v>
      </c>
      <c r="L45" s="12">
        <f t="shared" si="2"/>
        <v>3</v>
      </c>
    </row>
    <row r="46" spans="1:12" x14ac:dyDescent="0.25">
      <c r="A46" s="14" t="str">
        <f t="shared" ref="A46:B47" si="12">A45</f>
        <v>26_Pliensauvorstadt-2</v>
      </c>
      <c r="B46" s="14" t="str">
        <f t="shared" si="12"/>
        <v>Seniorenheim</v>
      </c>
      <c r="C46" t="s">
        <v>78</v>
      </c>
      <c r="D46">
        <v>16</v>
      </c>
      <c r="E46">
        <v>14</v>
      </c>
      <c r="F46">
        <v>13</v>
      </c>
      <c r="G46">
        <v>14</v>
      </c>
      <c r="H46">
        <v>12</v>
      </c>
      <c r="I46">
        <v>17</v>
      </c>
      <c r="J46">
        <v>19</v>
      </c>
      <c r="K46">
        <v>17</v>
      </c>
      <c r="L46" s="12">
        <f t="shared" si="2"/>
        <v>15.25</v>
      </c>
    </row>
    <row r="47" spans="1:12" x14ac:dyDescent="0.25">
      <c r="A47" s="18" t="str">
        <f t="shared" si="12"/>
        <v>26_Pliensauvorstadt-2</v>
      </c>
      <c r="B47" s="14" t="str">
        <f t="shared" si="12"/>
        <v>Seniorenheim</v>
      </c>
      <c r="C47" t="s">
        <v>79</v>
      </c>
      <c r="D47">
        <v>15</v>
      </c>
      <c r="E47">
        <v>21</v>
      </c>
      <c r="F47">
        <v>20</v>
      </c>
      <c r="G47">
        <v>22</v>
      </c>
      <c r="H47">
        <v>23</v>
      </c>
      <c r="I47">
        <v>20</v>
      </c>
      <c r="J47">
        <v>20</v>
      </c>
      <c r="K47">
        <v>19</v>
      </c>
      <c r="L47" s="12">
        <f t="shared" si="2"/>
        <v>20</v>
      </c>
    </row>
    <row r="48" spans="1:12" x14ac:dyDescent="0.25">
      <c r="A48" s="14" t="s">
        <v>88</v>
      </c>
      <c r="B48" s="14" t="s">
        <v>74</v>
      </c>
      <c r="C48" t="s">
        <v>78</v>
      </c>
      <c r="D48">
        <v>14</v>
      </c>
      <c r="E48">
        <v>14</v>
      </c>
      <c r="F48">
        <v>14</v>
      </c>
      <c r="G48">
        <v>16</v>
      </c>
      <c r="H48">
        <v>18</v>
      </c>
      <c r="I48">
        <v>19</v>
      </c>
      <c r="J48">
        <v>16</v>
      </c>
      <c r="K48">
        <v>17</v>
      </c>
      <c r="L48" s="12">
        <f t="shared" si="2"/>
        <v>16</v>
      </c>
    </row>
    <row r="49" spans="1:18" x14ac:dyDescent="0.25">
      <c r="A49" s="18" t="str">
        <f t="shared" ref="A49:B49" si="13">A48</f>
        <v>34_Berkheim-Sued-1</v>
      </c>
      <c r="B49" s="14" t="str">
        <f t="shared" si="13"/>
        <v>Seniorenheim</v>
      </c>
      <c r="C49" t="s">
        <v>79</v>
      </c>
      <c r="D49">
        <v>36</v>
      </c>
      <c r="E49">
        <v>29</v>
      </c>
      <c r="F49">
        <v>27</v>
      </c>
      <c r="G49">
        <v>29</v>
      </c>
      <c r="H49">
        <v>35</v>
      </c>
      <c r="I49">
        <v>30</v>
      </c>
      <c r="J49">
        <v>29</v>
      </c>
      <c r="K49">
        <v>38</v>
      </c>
      <c r="L49" s="12">
        <f t="shared" si="2"/>
        <v>31.625</v>
      </c>
    </row>
    <row r="50" spans="1:18" x14ac:dyDescent="0.25">
      <c r="A50" s="10" t="s">
        <v>23</v>
      </c>
      <c r="B50" s="10"/>
      <c r="C50" s="10"/>
      <c r="D50" s="10">
        <v>1155</v>
      </c>
      <c r="E50" s="10">
        <v>1186</v>
      </c>
      <c r="F50" s="10">
        <v>1036</v>
      </c>
      <c r="G50" s="10">
        <v>1060</v>
      </c>
      <c r="H50" s="10">
        <v>1144</v>
      </c>
      <c r="I50" s="10">
        <v>1136</v>
      </c>
      <c r="J50" s="10">
        <v>1169</v>
      </c>
      <c r="K50" s="10">
        <v>1160</v>
      </c>
      <c r="L50" s="12">
        <f t="shared" si="2"/>
        <v>1130.75</v>
      </c>
    </row>
    <row r="52" spans="1:18" x14ac:dyDescent="0.25">
      <c r="N52" t="s">
        <v>101</v>
      </c>
      <c r="Q52" t="s">
        <v>102</v>
      </c>
    </row>
    <row r="53" spans="1:18" x14ac:dyDescent="0.25">
      <c r="I53" t="s">
        <v>2</v>
      </c>
      <c r="K53" t="s">
        <v>66</v>
      </c>
      <c r="L53" t="s">
        <v>100</v>
      </c>
      <c r="N53" t="s">
        <v>76</v>
      </c>
      <c r="O53" t="s">
        <v>77</v>
      </c>
    </row>
    <row r="54" spans="1:18" ht="15.75" x14ac:dyDescent="0.25">
      <c r="A54" t="s">
        <v>94</v>
      </c>
      <c r="B54" s="14" t="s">
        <v>58</v>
      </c>
      <c r="E54" t="s">
        <v>107</v>
      </c>
      <c r="G54" t="s">
        <v>95</v>
      </c>
      <c r="H54" t="s">
        <v>96</v>
      </c>
      <c r="I54">
        <v>2027</v>
      </c>
      <c r="J54" s="15" t="s">
        <v>67</v>
      </c>
      <c r="K54" s="15">
        <v>4</v>
      </c>
      <c r="L54" s="15">
        <v>233</v>
      </c>
      <c r="M54" s="15"/>
      <c r="N54">
        <f>L54/2</f>
        <v>116.5</v>
      </c>
      <c r="O54">
        <f>N54</f>
        <v>116.5</v>
      </c>
      <c r="Q54" s="12">
        <f>N54*0.25</f>
        <v>29.125</v>
      </c>
      <c r="R54" s="12">
        <f>O54*0.25</f>
        <v>29.125</v>
      </c>
    </row>
    <row r="55" spans="1:18" ht="15.75" x14ac:dyDescent="0.25">
      <c r="C55" t="s">
        <v>83</v>
      </c>
      <c r="D55" s="12">
        <v>0</v>
      </c>
      <c r="E55" s="12">
        <f>D55*0.25</f>
        <v>0</v>
      </c>
      <c r="G55" t="s">
        <v>8</v>
      </c>
      <c r="I55">
        <v>2034</v>
      </c>
      <c r="J55" s="15" t="s">
        <v>69</v>
      </c>
      <c r="K55" s="15">
        <v>20</v>
      </c>
      <c r="L55" s="15">
        <v>135</v>
      </c>
      <c r="M55" s="15"/>
      <c r="N55">
        <f>L55/2</f>
        <v>67.5</v>
      </c>
      <c r="O55">
        <f>N55</f>
        <v>67.5</v>
      </c>
      <c r="Q55" s="12">
        <f>N55*0.25</f>
        <v>16.875</v>
      </c>
      <c r="R55" s="12">
        <f>O55*0.25</f>
        <v>16.875</v>
      </c>
    </row>
    <row r="56" spans="1:18" ht="15.75" x14ac:dyDescent="0.25">
      <c r="C56" t="s">
        <v>84</v>
      </c>
      <c r="D56" s="12">
        <v>0</v>
      </c>
      <c r="E56" s="12">
        <f t="shared" ref="E56:E119" si="14">D56*0.25</f>
        <v>0</v>
      </c>
      <c r="G56" t="s">
        <v>99</v>
      </c>
      <c r="J56" s="15"/>
      <c r="K56" s="15"/>
      <c r="L56" s="15"/>
      <c r="M56" s="15"/>
      <c r="Q56" s="12"/>
      <c r="R56" s="12"/>
    </row>
    <row r="57" spans="1:18" ht="15.75" x14ac:dyDescent="0.25">
      <c r="C57" t="s">
        <v>85</v>
      </c>
      <c r="D57" s="12">
        <v>0</v>
      </c>
      <c r="E57" s="12">
        <f t="shared" si="14"/>
        <v>0</v>
      </c>
      <c r="H57" t="s">
        <v>97</v>
      </c>
      <c r="I57">
        <v>2027</v>
      </c>
      <c r="J57" s="15" t="s">
        <v>67</v>
      </c>
      <c r="K57" s="15">
        <v>4</v>
      </c>
      <c r="L57">
        <v>77.599999999999994</v>
      </c>
      <c r="N57">
        <f t="shared" ref="N57:N62" si="15">L57/2</f>
        <v>38.799999999999997</v>
      </c>
      <c r="O57">
        <f t="shared" ref="O57:O62" si="16">N57</f>
        <v>38.799999999999997</v>
      </c>
      <c r="Q57" s="12">
        <f>N57*0.25</f>
        <v>9.6999999999999993</v>
      </c>
      <c r="R57" s="12">
        <f>O57*0.25</f>
        <v>9.6999999999999993</v>
      </c>
    </row>
    <row r="58" spans="1:18" ht="15.75" x14ac:dyDescent="0.25">
      <c r="C58" t="s">
        <v>81</v>
      </c>
      <c r="D58" s="12">
        <v>0</v>
      </c>
      <c r="E58" s="12">
        <f t="shared" si="14"/>
        <v>0</v>
      </c>
      <c r="I58">
        <v>2028</v>
      </c>
      <c r="J58" s="15" t="s">
        <v>67</v>
      </c>
      <c r="K58" s="15">
        <v>4</v>
      </c>
      <c r="L58" s="15">
        <v>77.599999999999994</v>
      </c>
      <c r="M58" s="15"/>
      <c r="N58">
        <f t="shared" si="15"/>
        <v>38.799999999999997</v>
      </c>
      <c r="O58">
        <f t="shared" si="16"/>
        <v>38.799999999999997</v>
      </c>
      <c r="Q58" s="12">
        <f>N58*0.25</f>
        <v>9.6999999999999993</v>
      </c>
      <c r="R58" s="12">
        <f>O58*0.25</f>
        <v>9.6999999999999993</v>
      </c>
    </row>
    <row r="59" spans="1:18" ht="15.75" x14ac:dyDescent="0.25">
      <c r="C59" t="s">
        <v>75</v>
      </c>
      <c r="D59" s="12">
        <v>4.5</v>
      </c>
      <c r="E59" s="12">
        <f t="shared" si="14"/>
        <v>1.125</v>
      </c>
      <c r="I59">
        <v>2029</v>
      </c>
      <c r="J59" s="15" t="s">
        <v>67</v>
      </c>
      <c r="K59" s="15">
        <v>4</v>
      </c>
      <c r="L59" s="15">
        <v>77.599999999999994</v>
      </c>
      <c r="M59" s="15"/>
      <c r="N59">
        <f t="shared" si="15"/>
        <v>38.799999999999997</v>
      </c>
      <c r="O59">
        <f t="shared" si="16"/>
        <v>38.799999999999997</v>
      </c>
      <c r="Q59" s="12">
        <f t="shared" ref="Q59:Q74" si="17">N59*0.25</f>
        <v>9.6999999999999993</v>
      </c>
      <c r="R59" s="12">
        <f t="shared" ref="R59:R74" si="18">O59*0.25</f>
        <v>9.6999999999999993</v>
      </c>
    </row>
    <row r="60" spans="1:18" ht="15.75" x14ac:dyDescent="0.25">
      <c r="C60" t="s">
        <v>76</v>
      </c>
      <c r="D60" s="12">
        <v>9</v>
      </c>
      <c r="E60" s="12">
        <f t="shared" si="14"/>
        <v>2.25</v>
      </c>
      <c r="I60">
        <v>2034</v>
      </c>
      <c r="J60" s="15" t="s">
        <v>69</v>
      </c>
      <c r="K60" s="15">
        <v>20</v>
      </c>
      <c r="L60">
        <v>45</v>
      </c>
      <c r="N60">
        <f t="shared" si="15"/>
        <v>22.5</v>
      </c>
      <c r="O60">
        <f t="shared" si="16"/>
        <v>22.5</v>
      </c>
      <c r="Q60" s="12">
        <f t="shared" si="17"/>
        <v>5.625</v>
      </c>
      <c r="R60" s="12">
        <f t="shared" si="18"/>
        <v>5.625</v>
      </c>
    </row>
    <row r="61" spans="1:18" ht="15.75" x14ac:dyDescent="0.25">
      <c r="C61" t="s">
        <v>77</v>
      </c>
      <c r="D61" s="12">
        <v>5.2</v>
      </c>
      <c r="E61" s="12">
        <f t="shared" si="14"/>
        <v>1.3</v>
      </c>
      <c r="I61">
        <v>2035</v>
      </c>
      <c r="J61" s="15" t="s">
        <v>69</v>
      </c>
      <c r="K61" s="15">
        <v>20</v>
      </c>
      <c r="L61" s="15">
        <v>45</v>
      </c>
      <c r="M61" s="15"/>
      <c r="N61">
        <f t="shared" si="15"/>
        <v>22.5</v>
      </c>
      <c r="O61">
        <f t="shared" si="16"/>
        <v>22.5</v>
      </c>
      <c r="Q61" s="12">
        <f t="shared" si="17"/>
        <v>5.625</v>
      </c>
      <c r="R61" s="12">
        <f t="shared" si="18"/>
        <v>5.625</v>
      </c>
    </row>
    <row r="62" spans="1:18" ht="15.75" x14ac:dyDescent="0.25">
      <c r="C62" t="s">
        <v>92</v>
      </c>
      <c r="D62" s="12">
        <v>19.5</v>
      </c>
      <c r="E62" s="12">
        <f t="shared" si="14"/>
        <v>4.875</v>
      </c>
      <c r="I62">
        <v>2036</v>
      </c>
      <c r="J62" s="15" t="s">
        <v>69</v>
      </c>
      <c r="K62" s="15">
        <v>20</v>
      </c>
      <c r="L62" s="15">
        <v>45</v>
      </c>
      <c r="M62" s="15"/>
      <c r="N62">
        <f t="shared" si="15"/>
        <v>22.5</v>
      </c>
      <c r="O62">
        <f t="shared" si="16"/>
        <v>22.5</v>
      </c>
      <c r="Q62" s="12">
        <f t="shared" si="17"/>
        <v>5.625</v>
      </c>
      <c r="R62" s="12">
        <f t="shared" si="18"/>
        <v>5.625</v>
      </c>
    </row>
    <row r="63" spans="1:18" x14ac:dyDescent="0.25">
      <c r="C63" t="s">
        <v>93</v>
      </c>
      <c r="D63" s="12">
        <v>27.3</v>
      </c>
      <c r="E63" s="12">
        <f t="shared" si="14"/>
        <v>6.8250000000000002</v>
      </c>
      <c r="Q63" s="12"/>
      <c r="R63" s="12"/>
    </row>
    <row r="64" spans="1:18" ht="15.75" x14ac:dyDescent="0.25">
      <c r="B64" s="14" t="s">
        <v>56</v>
      </c>
      <c r="D64" s="12"/>
      <c r="E64" s="12"/>
      <c r="H64" t="s">
        <v>98</v>
      </c>
      <c r="I64">
        <v>2027</v>
      </c>
      <c r="J64" s="15" t="s">
        <v>67</v>
      </c>
      <c r="K64" s="15">
        <v>4</v>
      </c>
      <c r="L64">
        <v>46.6</v>
      </c>
      <c r="N64">
        <f>L64/2</f>
        <v>23.3</v>
      </c>
      <c r="O64">
        <f>N64</f>
        <v>23.3</v>
      </c>
      <c r="Q64" s="12">
        <f t="shared" si="17"/>
        <v>5.8250000000000002</v>
      </c>
      <c r="R64" s="12">
        <f t="shared" si="18"/>
        <v>5.8250000000000002</v>
      </c>
    </row>
    <row r="65" spans="2:18" ht="15.75" x14ac:dyDescent="0.25">
      <c r="C65" t="s">
        <v>83</v>
      </c>
      <c r="D65" s="12">
        <v>0</v>
      </c>
      <c r="E65" s="12">
        <f t="shared" si="14"/>
        <v>0</v>
      </c>
      <c r="I65">
        <v>2028</v>
      </c>
      <c r="J65" s="15" t="s">
        <v>67</v>
      </c>
      <c r="K65" s="15">
        <v>4</v>
      </c>
      <c r="L65">
        <v>46.6</v>
      </c>
      <c r="N65">
        <f>L65/2</f>
        <v>23.3</v>
      </c>
      <c r="O65">
        <f>N65</f>
        <v>23.3</v>
      </c>
      <c r="Q65" s="12">
        <f t="shared" si="17"/>
        <v>5.8250000000000002</v>
      </c>
      <c r="R65" s="12">
        <f t="shared" si="18"/>
        <v>5.8250000000000002</v>
      </c>
    </row>
    <row r="66" spans="2:18" ht="15.75" x14ac:dyDescent="0.25">
      <c r="C66" t="s">
        <v>84</v>
      </c>
      <c r="D66" s="12">
        <v>0</v>
      </c>
      <c r="E66" s="12">
        <f t="shared" si="14"/>
        <v>0</v>
      </c>
      <c r="I66">
        <v>2029</v>
      </c>
      <c r="J66" s="15" t="s">
        <v>67</v>
      </c>
      <c r="K66" s="15">
        <v>4</v>
      </c>
      <c r="L66">
        <v>46.6</v>
      </c>
      <c r="N66">
        <f>L66/2</f>
        <v>23.3</v>
      </c>
      <c r="O66">
        <f t="shared" ref="O66:O68" si="19">N66</f>
        <v>23.3</v>
      </c>
      <c r="Q66" s="12">
        <f t="shared" si="17"/>
        <v>5.8250000000000002</v>
      </c>
      <c r="R66" s="12">
        <f t="shared" si="18"/>
        <v>5.8250000000000002</v>
      </c>
    </row>
    <row r="67" spans="2:18" ht="15.75" x14ac:dyDescent="0.25">
      <c r="C67" t="s">
        <v>85</v>
      </c>
      <c r="D67" s="12">
        <v>0</v>
      </c>
      <c r="E67" s="12">
        <f t="shared" si="14"/>
        <v>0</v>
      </c>
      <c r="I67">
        <v>2030</v>
      </c>
      <c r="J67" s="15" t="s">
        <v>67</v>
      </c>
      <c r="K67" s="15">
        <v>4</v>
      </c>
      <c r="L67">
        <v>46.6</v>
      </c>
      <c r="N67">
        <f>L67/2</f>
        <v>23.3</v>
      </c>
      <c r="O67">
        <f t="shared" si="19"/>
        <v>23.3</v>
      </c>
      <c r="Q67" s="12">
        <f t="shared" si="17"/>
        <v>5.8250000000000002</v>
      </c>
      <c r="R67" s="12">
        <f t="shared" si="18"/>
        <v>5.8250000000000002</v>
      </c>
    </row>
    <row r="68" spans="2:18" ht="15.75" x14ac:dyDescent="0.25">
      <c r="C68" t="s">
        <v>81</v>
      </c>
      <c r="D68" s="12">
        <v>0</v>
      </c>
      <c r="E68" s="12">
        <f t="shared" si="14"/>
        <v>0</v>
      </c>
      <c r="I68">
        <v>2031</v>
      </c>
      <c r="J68" s="15" t="s">
        <v>67</v>
      </c>
      <c r="K68" s="15">
        <v>4</v>
      </c>
      <c r="L68">
        <v>46.6</v>
      </c>
      <c r="N68">
        <f>L68/2</f>
        <v>23.3</v>
      </c>
      <c r="O68">
        <f t="shared" si="19"/>
        <v>23.3</v>
      </c>
      <c r="Q68" s="12">
        <f t="shared" si="17"/>
        <v>5.8250000000000002</v>
      </c>
      <c r="R68" s="12">
        <f t="shared" si="18"/>
        <v>5.8250000000000002</v>
      </c>
    </row>
    <row r="69" spans="2:18" x14ac:dyDescent="0.25">
      <c r="C69" t="s">
        <v>75</v>
      </c>
      <c r="D69" s="12">
        <v>0</v>
      </c>
      <c r="E69" s="12">
        <f t="shared" si="14"/>
        <v>0</v>
      </c>
      <c r="Q69" s="12"/>
      <c r="R69" s="12"/>
    </row>
    <row r="70" spans="2:18" ht="15.75" x14ac:dyDescent="0.25">
      <c r="C70" t="s">
        <v>76</v>
      </c>
      <c r="D70" s="12">
        <v>0</v>
      </c>
      <c r="E70" s="12">
        <f t="shared" si="14"/>
        <v>0</v>
      </c>
      <c r="I70">
        <v>2034</v>
      </c>
      <c r="J70" s="15" t="s">
        <v>69</v>
      </c>
      <c r="K70" s="15">
        <v>20</v>
      </c>
      <c r="L70">
        <v>27</v>
      </c>
      <c r="N70">
        <f>L70/2</f>
        <v>13.5</v>
      </c>
      <c r="O70">
        <f>N70</f>
        <v>13.5</v>
      </c>
      <c r="Q70" s="12">
        <f t="shared" si="17"/>
        <v>3.375</v>
      </c>
      <c r="R70" s="12">
        <f t="shared" si="18"/>
        <v>3.375</v>
      </c>
    </row>
    <row r="71" spans="2:18" ht="15.75" x14ac:dyDescent="0.25">
      <c r="C71" t="s">
        <v>77</v>
      </c>
      <c r="D71" s="12">
        <v>0</v>
      </c>
      <c r="E71" s="12">
        <f t="shared" si="14"/>
        <v>0</v>
      </c>
      <c r="I71">
        <v>2035</v>
      </c>
      <c r="J71" s="15" t="s">
        <v>69</v>
      </c>
      <c r="K71" s="15">
        <v>20</v>
      </c>
      <c r="L71">
        <v>27</v>
      </c>
      <c r="N71">
        <f>L71/2</f>
        <v>13.5</v>
      </c>
      <c r="O71">
        <f>N71</f>
        <v>13.5</v>
      </c>
      <c r="Q71" s="12">
        <f t="shared" si="17"/>
        <v>3.375</v>
      </c>
      <c r="R71" s="12">
        <f t="shared" si="18"/>
        <v>3.375</v>
      </c>
    </row>
    <row r="72" spans="2:18" ht="15.75" x14ac:dyDescent="0.25">
      <c r="C72" t="s">
        <v>92</v>
      </c>
      <c r="D72" s="12">
        <v>13.4</v>
      </c>
      <c r="E72" s="12">
        <f t="shared" si="14"/>
        <v>3.35</v>
      </c>
      <c r="I72">
        <v>2036</v>
      </c>
      <c r="J72" s="15" t="s">
        <v>69</v>
      </c>
      <c r="K72" s="15">
        <v>20</v>
      </c>
      <c r="L72">
        <v>27</v>
      </c>
      <c r="N72">
        <f>L72/2</f>
        <v>13.5</v>
      </c>
      <c r="O72">
        <f t="shared" ref="O72:O74" si="20">N72</f>
        <v>13.5</v>
      </c>
      <c r="Q72" s="12">
        <f t="shared" si="17"/>
        <v>3.375</v>
      </c>
      <c r="R72" s="12">
        <f t="shared" si="18"/>
        <v>3.375</v>
      </c>
    </row>
    <row r="73" spans="2:18" ht="15.75" x14ac:dyDescent="0.25">
      <c r="C73" t="s">
        <v>93</v>
      </c>
      <c r="D73" s="12">
        <v>28.4</v>
      </c>
      <c r="E73" s="12">
        <f t="shared" si="14"/>
        <v>7.1</v>
      </c>
      <c r="I73">
        <v>2037</v>
      </c>
      <c r="J73" s="15" t="s">
        <v>69</v>
      </c>
      <c r="K73" s="15">
        <v>20</v>
      </c>
      <c r="L73">
        <v>27</v>
      </c>
      <c r="N73">
        <f>L73/2</f>
        <v>13.5</v>
      </c>
      <c r="O73">
        <f t="shared" si="20"/>
        <v>13.5</v>
      </c>
      <c r="Q73" s="12">
        <f t="shared" si="17"/>
        <v>3.375</v>
      </c>
      <c r="R73" s="12">
        <f t="shared" si="18"/>
        <v>3.375</v>
      </c>
    </row>
    <row r="74" spans="2:18" ht="15.75" x14ac:dyDescent="0.25">
      <c r="B74" s="14" t="s">
        <v>82</v>
      </c>
      <c r="D74" s="12"/>
      <c r="E74" s="12"/>
      <c r="I74">
        <v>2038</v>
      </c>
      <c r="J74" s="15" t="s">
        <v>69</v>
      </c>
      <c r="K74" s="15">
        <v>20</v>
      </c>
      <c r="L74">
        <v>27</v>
      </c>
      <c r="N74">
        <f>L74/2</f>
        <v>13.5</v>
      </c>
      <c r="O74">
        <f t="shared" si="20"/>
        <v>13.5</v>
      </c>
      <c r="Q74" s="12">
        <f t="shared" si="17"/>
        <v>3.375</v>
      </c>
      <c r="R74" s="12">
        <f t="shared" si="18"/>
        <v>3.375</v>
      </c>
    </row>
    <row r="75" spans="2:18" x14ac:dyDescent="0.25">
      <c r="C75" t="s">
        <v>83</v>
      </c>
      <c r="D75" s="12">
        <v>1.8</v>
      </c>
      <c r="E75" s="12">
        <f t="shared" si="14"/>
        <v>0.45</v>
      </c>
    </row>
    <row r="76" spans="2:18" x14ac:dyDescent="0.25">
      <c r="C76" t="s">
        <v>84</v>
      </c>
      <c r="D76" s="12">
        <v>2.25</v>
      </c>
      <c r="E76" s="12">
        <f t="shared" si="14"/>
        <v>0.5625</v>
      </c>
    </row>
    <row r="77" spans="2:18" x14ac:dyDescent="0.25">
      <c r="C77" t="s">
        <v>85</v>
      </c>
      <c r="D77" s="12">
        <v>2</v>
      </c>
      <c r="E77" s="12">
        <f t="shared" si="14"/>
        <v>0.5</v>
      </c>
    </row>
    <row r="78" spans="2:18" x14ac:dyDescent="0.25">
      <c r="C78" t="s">
        <v>81</v>
      </c>
      <c r="D78" s="12">
        <v>2</v>
      </c>
      <c r="E78" s="12">
        <f t="shared" si="14"/>
        <v>0.5</v>
      </c>
    </row>
    <row r="79" spans="2:18" x14ac:dyDescent="0.25">
      <c r="C79" t="s">
        <v>75</v>
      </c>
      <c r="D79" s="12">
        <v>4.5</v>
      </c>
      <c r="E79" s="12">
        <f t="shared" si="14"/>
        <v>1.125</v>
      </c>
    </row>
    <row r="80" spans="2:18" x14ac:dyDescent="0.25">
      <c r="C80" t="s">
        <v>76</v>
      </c>
      <c r="D80" s="12">
        <v>21.375</v>
      </c>
      <c r="E80" s="12">
        <f t="shared" si="14"/>
        <v>5.34375</v>
      </c>
    </row>
    <row r="81" spans="2:5" x14ac:dyDescent="0.25">
      <c r="C81" t="s">
        <v>77</v>
      </c>
      <c r="D81" s="12">
        <v>26.25</v>
      </c>
      <c r="E81" s="12">
        <f t="shared" si="14"/>
        <v>6.5625</v>
      </c>
    </row>
    <row r="82" spans="2:5" x14ac:dyDescent="0.25">
      <c r="C82" t="s">
        <v>92</v>
      </c>
      <c r="D82" s="12">
        <v>107.75</v>
      </c>
      <c r="E82" s="12">
        <f t="shared" si="14"/>
        <v>26.9375</v>
      </c>
    </row>
    <row r="83" spans="2:5" x14ac:dyDescent="0.25">
      <c r="C83" t="s">
        <v>93</v>
      </c>
      <c r="D83" s="12">
        <v>149.625</v>
      </c>
      <c r="E83" s="12">
        <f t="shared" si="14"/>
        <v>37.40625</v>
      </c>
    </row>
    <row r="84" spans="2:5" x14ac:dyDescent="0.25">
      <c r="B84" s="14" t="s">
        <v>50</v>
      </c>
      <c r="D84" s="12"/>
      <c r="E84" s="12"/>
    </row>
    <row r="85" spans="2:5" x14ac:dyDescent="0.25">
      <c r="C85" t="s">
        <v>83</v>
      </c>
      <c r="D85" s="12">
        <v>0</v>
      </c>
      <c r="E85" s="12">
        <f t="shared" si="14"/>
        <v>0</v>
      </c>
    </row>
    <row r="86" spans="2:5" x14ac:dyDescent="0.25">
      <c r="C86" t="s">
        <v>84</v>
      </c>
      <c r="D86" s="12">
        <v>0</v>
      </c>
      <c r="E86" s="12">
        <f t="shared" si="14"/>
        <v>0</v>
      </c>
    </row>
    <row r="87" spans="2:5" x14ac:dyDescent="0.25">
      <c r="C87" t="s">
        <v>85</v>
      </c>
      <c r="D87" s="12">
        <v>0</v>
      </c>
      <c r="E87" s="12">
        <f t="shared" si="14"/>
        <v>0</v>
      </c>
    </row>
    <row r="88" spans="2:5" x14ac:dyDescent="0.25">
      <c r="C88" t="s">
        <v>81</v>
      </c>
      <c r="D88" s="12">
        <v>0</v>
      </c>
      <c r="E88" s="12">
        <f t="shared" si="14"/>
        <v>0</v>
      </c>
    </row>
    <row r="89" spans="2:5" x14ac:dyDescent="0.25">
      <c r="C89" t="s">
        <v>75</v>
      </c>
      <c r="D89" s="12">
        <v>0</v>
      </c>
      <c r="E89" s="12">
        <f t="shared" si="14"/>
        <v>0</v>
      </c>
    </row>
    <row r="90" spans="2:5" x14ac:dyDescent="0.25">
      <c r="C90" t="s">
        <v>76</v>
      </c>
      <c r="D90" s="12">
        <v>0</v>
      </c>
      <c r="E90" s="12">
        <f t="shared" si="14"/>
        <v>0</v>
      </c>
    </row>
    <row r="91" spans="2:5" x14ac:dyDescent="0.25">
      <c r="C91" t="s">
        <v>77</v>
      </c>
      <c r="D91" s="12">
        <v>1</v>
      </c>
      <c r="E91" s="12">
        <f t="shared" si="14"/>
        <v>0.25</v>
      </c>
    </row>
    <row r="92" spans="2:5" x14ac:dyDescent="0.25">
      <c r="C92" t="s">
        <v>92</v>
      </c>
      <c r="D92" s="12">
        <v>14.75</v>
      </c>
      <c r="E92" s="12">
        <f t="shared" si="14"/>
        <v>3.6875</v>
      </c>
    </row>
    <row r="93" spans="2:5" x14ac:dyDescent="0.25">
      <c r="C93" t="s">
        <v>93</v>
      </c>
      <c r="D93" s="12">
        <v>30.375</v>
      </c>
      <c r="E93" s="12">
        <f t="shared" si="14"/>
        <v>7.59375</v>
      </c>
    </row>
    <row r="94" spans="2:5" x14ac:dyDescent="0.25">
      <c r="B94" s="14" t="s">
        <v>86</v>
      </c>
      <c r="D94" s="12"/>
      <c r="E94" s="12"/>
    </row>
    <row r="95" spans="2:5" x14ac:dyDescent="0.25">
      <c r="C95" t="s">
        <v>83</v>
      </c>
      <c r="D95" s="12">
        <v>0</v>
      </c>
      <c r="E95" s="12">
        <f t="shared" si="14"/>
        <v>0</v>
      </c>
    </row>
    <row r="96" spans="2:5" x14ac:dyDescent="0.25">
      <c r="C96" t="s">
        <v>84</v>
      </c>
      <c r="D96" s="12">
        <v>0</v>
      </c>
      <c r="E96" s="12">
        <f t="shared" si="14"/>
        <v>0</v>
      </c>
    </row>
    <row r="97" spans="2:5" x14ac:dyDescent="0.25">
      <c r="C97" t="s">
        <v>85</v>
      </c>
      <c r="D97" s="12">
        <v>0</v>
      </c>
      <c r="E97" s="12">
        <f t="shared" si="14"/>
        <v>0</v>
      </c>
    </row>
    <row r="98" spans="2:5" x14ac:dyDescent="0.25">
      <c r="C98" t="s">
        <v>81</v>
      </c>
      <c r="D98" s="12">
        <v>0</v>
      </c>
      <c r="E98" s="12">
        <f t="shared" si="14"/>
        <v>0</v>
      </c>
    </row>
    <row r="99" spans="2:5" x14ac:dyDescent="0.25">
      <c r="C99" t="s">
        <v>75</v>
      </c>
      <c r="D99" s="12">
        <v>166.5</v>
      </c>
      <c r="E99" s="12">
        <f t="shared" si="14"/>
        <v>41.625</v>
      </c>
    </row>
    <row r="100" spans="2:5" x14ac:dyDescent="0.25">
      <c r="C100" t="s">
        <v>76</v>
      </c>
      <c r="D100" s="12">
        <v>115.8</v>
      </c>
      <c r="E100" s="12">
        <f t="shared" si="14"/>
        <v>28.95</v>
      </c>
    </row>
    <row r="101" spans="2:5" x14ac:dyDescent="0.25">
      <c r="C101" t="s">
        <v>77</v>
      </c>
      <c r="D101" s="12">
        <v>24.8</v>
      </c>
      <c r="E101" s="12">
        <f t="shared" si="14"/>
        <v>6.2</v>
      </c>
    </row>
    <row r="102" spans="2:5" x14ac:dyDescent="0.25">
      <c r="C102" t="s">
        <v>92</v>
      </c>
      <c r="D102" s="12">
        <v>57.8</v>
      </c>
      <c r="E102" s="12">
        <f t="shared" si="14"/>
        <v>14.45</v>
      </c>
    </row>
    <row r="103" spans="2:5" x14ac:dyDescent="0.25">
      <c r="C103" t="s">
        <v>93</v>
      </c>
      <c r="D103" s="12">
        <v>32.1</v>
      </c>
      <c r="E103" s="12">
        <f t="shared" si="14"/>
        <v>8.0250000000000004</v>
      </c>
    </row>
    <row r="104" spans="2:5" x14ac:dyDescent="0.25">
      <c r="B104" s="14" t="s">
        <v>40</v>
      </c>
      <c r="D104" s="12"/>
      <c r="E104" s="12"/>
    </row>
    <row r="105" spans="2:5" x14ac:dyDescent="0.25">
      <c r="C105" t="s">
        <v>83</v>
      </c>
      <c r="D105" s="12">
        <v>0</v>
      </c>
      <c r="E105" s="12">
        <f t="shared" si="14"/>
        <v>0</v>
      </c>
    </row>
    <row r="106" spans="2:5" x14ac:dyDescent="0.25">
      <c r="C106" t="s">
        <v>84</v>
      </c>
      <c r="D106" s="12">
        <v>0</v>
      </c>
      <c r="E106" s="12">
        <f t="shared" si="14"/>
        <v>0</v>
      </c>
    </row>
    <row r="107" spans="2:5" x14ac:dyDescent="0.25">
      <c r="C107" t="s">
        <v>85</v>
      </c>
      <c r="D107" s="12">
        <v>0</v>
      </c>
      <c r="E107" s="12">
        <f t="shared" si="14"/>
        <v>0</v>
      </c>
    </row>
    <row r="108" spans="2:5" x14ac:dyDescent="0.25">
      <c r="C108" t="s">
        <v>81</v>
      </c>
      <c r="D108" s="12">
        <v>0</v>
      </c>
      <c r="E108" s="12">
        <f t="shared" si="14"/>
        <v>0</v>
      </c>
    </row>
    <row r="109" spans="2:5" x14ac:dyDescent="0.25">
      <c r="C109" t="s">
        <v>75</v>
      </c>
      <c r="D109" s="12">
        <v>0</v>
      </c>
      <c r="E109" s="12">
        <f t="shared" si="14"/>
        <v>0</v>
      </c>
    </row>
    <row r="110" spans="2:5" x14ac:dyDescent="0.25">
      <c r="C110" t="s">
        <v>76</v>
      </c>
      <c r="D110" s="12">
        <v>0</v>
      </c>
      <c r="E110" s="12">
        <f t="shared" si="14"/>
        <v>0</v>
      </c>
    </row>
    <row r="111" spans="2:5" x14ac:dyDescent="0.25">
      <c r="C111" t="s">
        <v>77</v>
      </c>
      <c r="D111" s="12">
        <v>2.125</v>
      </c>
      <c r="E111" s="12">
        <f t="shared" si="14"/>
        <v>0.53125</v>
      </c>
    </row>
    <row r="112" spans="2:5" x14ac:dyDescent="0.25">
      <c r="C112" t="s">
        <v>92</v>
      </c>
      <c r="D112" s="12">
        <v>10.125</v>
      </c>
      <c r="E112" s="12">
        <f t="shared" si="14"/>
        <v>2.53125</v>
      </c>
    </row>
    <row r="113" spans="2:5" x14ac:dyDescent="0.25">
      <c r="C113" t="s">
        <v>93</v>
      </c>
      <c r="D113" s="12">
        <v>31.875</v>
      </c>
      <c r="E113" s="12">
        <f t="shared" si="14"/>
        <v>7.96875</v>
      </c>
    </row>
    <row r="114" spans="2:5" x14ac:dyDescent="0.25">
      <c r="B114" s="14" t="s">
        <v>87</v>
      </c>
      <c r="D114" s="12"/>
      <c r="E114" s="12"/>
    </row>
    <row r="115" spans="2:5" x14ac:dyDescent="0.25">
      <c r="C115" t="s">
        <v>83</v>
      </c>
      <c r="D115" s="12">
        <v>0</v>
      </c>
      <c r="E115" s="12">
        <f t="shared" si="14"/>
        <v>0</v>
      </c>
    </row>
    <row r="116" spans="2:5" x14ac:dyDescent="0.25">
      <c r="C116" t="s">
        <v>84</v>
      </c>
      <c r="D116" s="12">
        <v>0</v>
      </c>
      <c r="E116" s="12">
        <f t="shared" si="14"/>
        <v>0</v>
      </c>
    </row>
    <row r="117" spans="2:5" x14ac:dyDescent="0.25">
      <c r="C117" t="s">
        <v>85</v>
      </c>
      <c r="D117" s="12">
        <v>0</v>
      </c>
      <c r="E117" s="12">
        <f t="shared" si="14"/>
        <v>0</v>
      </c>
    </row>
    <row r="118" spans="2:5" x14ac:dyDescent="0.25">
      <c r="C118" t="s">
        <v>81</v>
      </c>
      <c r="D118" s="12">
        <v>0</v>
      </c>
      <c r="E118" s="12">
        <f t="shared" si="14"/>
        <v>0</v>
      </c>
    </row>
    <row r="119" spans="2:5" x14ac:dyDescent="0.25">
      <c r="C119" t="s">
        <v>75</v>
      </c>
      <c r="D119" s="12">
        <v>0</v>
      </c>
      <c r="E119" s="12">
        <f t="shared" si="14"/>
        <v>0</v>
      </c>
    </row>
    <row r="120" spans="2:5" x14ac:dyDescent="0.25">
      <c r="C120" t="s">
        <v>76</v>
      </c>
      <c r="D120" s="12">
        <v>11.875</v>
      </c>
      <c r="E120" s="12">
        <f t="shared" ref="E120:E143" si="21">D120*0.25</f>
        <v>2.96875</v>
      </c>
    </row>
    <row r="121" spans="2:5" x14ac:dyDescent="0.25">
      <c r="C121" t="s">
        <v>77</v>
      </c>
      <c r="D121" s="12">
        <v>76.25</v>
      </c>
      <c r="E121" s="12">
        <f t="shared" si="21"/>
        <v>19.0625</v>
      </c>
    </row>
    <row r="122" spans="2:5" x14ac:dyDescent="0.25">
      <c r="C122" t="s">
        <v>92</v>
      </c>
      <c r="D122" s="12">
        <v>65</v>
      </c>
      <c r="E122" s="12">
        <f t="shared" si="21"/>
        <v>16.25</v>
      </c>
    </row>
    <row r="123" spans="2:5" x14ac:dyDescent="0.25">
      <c r="C123" t="s">
        <v>93</v>
      </c>
      <c r="D123" s="12">
        <v>4.666666666666667</v>
      </c>
      <c r="E123" s="12">
        <f t="shared" si="21"/>
        <v>1.1666666666666667</v>
      </c>
    </row>
    <row r="124" spans="2:5" x14ac:dyDescent="0.25">
      <c r="B124" s="14" t="s">
        <v>36</v>
      </c>
      <c r="D124" s="12"/>
      <c r="E124" s="12"/>
    </row>
    <row r="125" spans="2:5" x14ac:dyDescent="0.25">
      <c r="C125" t="s">
        <v>83</v>
      </c>
      <c r="D125" s="12">
        <v>0</v>
      </c>
      <c r="E125" s="12">
        <f t="shared" si="21"/>
        <v>0</v>
      </c>
    </row>
    <row r="126" spans="2:5" x14ac:dyDescent="0.25">
      <c r="C126" t="s">
        <v>84</v>
      </c>
      <c r="D126" s="12">
        <v>0</v>
      </c>
      <c r="E126" s="12">
        <f t="shared" si="21"/>
        <v>0</v>
      </c>
    </row>
    <row r="127" spans="2:5" x14ac:dyDescent="0.25">
      <c r="C127" t="s">
        <v>85</v>
      </c>
      <c r="D127" s="12">
        <v>0</v>
      </c>
      <c r="E127" s="12">
        <f t="shared" si="21"/>
        <v>0</v>
      </c>
    </row>
    <row r="128" spans="2:5" x14ac:dyDescent="0.25">
      <c r="C128" t="s">
        <v>81</v>
      </c>
      <c r="D128" s="12">
        <v>0</v>
      </c>
      <c r="E128" s="12">
        <f t="shared" si="21"/>
        <v>0</v>
      </c>
    </row>
    <row r="129" spans="2:5" x14ac:dyDescent="0.25">
      <c r="C129" t="s">
        <v>75</v>
      </c>
      <c r="D129" s="12">
        <v>0</v>
      </c>
      <c r="E129" s="12">
        <f t="shared" si="21"/>
        <v>0</v>
      </c>
    </row>
    <row r="130" spans="2:5" x14ac:dyDescent="0.25">
      <c r="C130" t="s">
        <v>76</v>
      </c>
      <c r="D130" s="12">
        <v>0</v>
      </c>
      <c r="E130" s="12">
        <f t="shared" si="21"/>
        <v>0</v>
      </c>
    </row>
    <row r="131" spans="2:5" x14ac:dyDescent="0.25">
      <c r="C131" t="s">
        <v>77</v>
      </c>
      <c r="D131" s="12">
        <v>3</v>
      </c>
      <c r="E131" s="12">
        <f t="shared" si="21"/>
        <v>0.75</v>
      </c>
    </row>
    <row r="132" spans="2:5" x14ac:dyDescent="0.25">
      <c r="C132" t="s">
        <v>92</v>
      </c>
      <c r="D132" s="12">
        <v>15.25</v>
      </c>
      <c r="E132" s="12">
        <f t="shared" si="21"/>
        <v>3.8125</v>
      </c>
    </row>
    <row r="133" spans="2:5" x14ac:dyDescent="0.25">
      <c r="C133" t="s">
        <v>93</v>
      </c>
      <c r="D133" s="12">
        <v>20</v>
      </c>
      <c r="E133" s="12">
        <f t="shared" si="21"/>
        <v>5</v>
      </c>
    </row>
    <row r="134" spans="2:5" x14ac:dyDescent="0.25">
      <c r="B134" s="18" t="s">
        <v>88</v>
      </c>
      <c r="D134" s="12"/>
      <c r="E134" s="12"/>
    </row>
    <row r="135" spans="2:5" x14ac:dyDescent="0.25">
      <c r="C135" t="s">
        <v>83</v>
      </c>
      <c r="D135" s="12">
        <v>0</v>
      </c>
      <c r="E135" s="12">
        <f t="shared" si="21"/>
        <v>0</v>
      </c>
    </row>
    <row r="136" spans="2:5" x14ac:dyDescent="0.25">
      <c r="C136" t="s">
        <v>84</v>
      </c>
      <c r="D136" s="12">
        <v>0</v>
      </c>
      <c r="E136" s="12">
        <f t="shared" si="21"/>
        <v>0</v>
      </c>
    </row>
    <row r="137" spans="2:5" x14ac:dyDescent="0.25">
      <c r="C137" t="s">
        <v>85</v>
      </c>
      <c r="D137" s="12">
        <v>0</v>
      </c>
      <c r="E137" s="12">
        <f t="shared" si="21"/>
        <v>0</v>
      </c>
    </row>
    <row r="138" spans="2:5" x14ac:dyDescent="0.25">
      <c r="C138" t="s">
        <v>81</v>
      </c>
      <c r="D138" s="12">
        <v>0</v>
      </c>
      <c r="E138" s="12">
        <f t="shared" si="21"/>
        <v>0</v>
      </c>
    </row>
    <row r="139" spans="2:5" x14ac:dyDescent="0.25">
      <c r="C139" t="s">
        <v>75</v>
      </c>
      <c r="D139" s="12">
        <v>0</v>
      </c>
      <c r="E139" s="12">
        <f t="shared" si="21"/>
        <v>0</v>
      </c>
    </row>
    <row r="140" spans="2:5" x14ac:dyDescent="0.25">
      <c r="C140" t="s">
        <v>76</v>
      </c>
      <c r="D140" s="12">
        <v>0</v>
      </c>
      <c r="E140" s="12">
        <f t="shared" si="21"/>
        <v>0</v>
      </c>
    </row>
    <row r="141" spans="2:5" x14ac:dyDescent="0.25">
      <c r="C141" t="s">
        <v>77</v>
      </c>
      <c r="D141" s="12">
        <v>0</v>
      </c>
      <c r="E141" s="12">
        <f t="shared" si="21"/>
        <v>0</v>
      </c>
    </row>
    <row r="142" spans="2:5" x14ac:dyDescent="0.25">
      <c r="C142" t="s">
        <v>92</v>
      </c>
      <c r="D142" s="12">
        <v>16</v>
      </c>
      <c r="E142" s="12">
        <f t="shared" si="21"/>
        <v>4</v>
      </c>
    </row>
    <row r="143" spans="2:5" x14ac:dyDescent="0.25">
      <c r="C143" t="s">
        <v>93</v>
      </c>
      <c r="D143" s="12">
        <v>31.625</v>
      </c>
      <c r="E143" s="12">
        <f t="shared" si="21"/>
        <v>7.90625</v>
      </c>
    </row>
  </sheetData>
  <autoFilter ref="A5:L50" xr:uid="{0CEAFC1A-68AF-42E8-8317-280F5DA530C5}"/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947D-2363-44EB-96E5-3D27BDD0C0F2}">
  <dimension ref="A3:S157"/>
  <sheetViews>
    <sheetView workbookViewId="0">
      <selection activeCell="G105" sqref="G105"/>
    </sheetView>
  </sheetViews>
  <sheetFormatPr baseColWidth="10" defaultRowHeight="15" x14ac:dyDescent="0.25"/>
  <cols>
    <col min="1" max="1" width="24.28515625" bestFit="1" customWidth="1"/>
    <col min="2" max="2" width="17.5703125" bestFit="1" customWidth="1"/>
    <col min="3" max="3" width="6.140625" bestFit="1" customWidth="1"/>
    <col min="4" max="18" width="7.7109375" bestFit="1" customWidth="1"/>
    <col min="19" max="19" width="17" bestFit="1" customWidth="1"/>
  </cols>
  <sheetData>
    <row r="3" spans="1:19" x14ac:dyDescent="0.25">
      <c r="A3" s="20" t="s">
        <v>109</v>
      </c>
      <c r="D3" s="20" t="s">
        <v>2</v>
      </c>
    </row>
    <row r="4" spans="1:19" x14ac:dyDescent="0.25">
      <c r="A4" s="20" t="s">
        <v>66</v>
      </c>
      <c r="B4" s="20" t="s">
        <v>103</v>
      </c>
      <c r="C4" s="20" t="s">
        <v>104</v>
      </c>
      <c r="D4">
        <v>2026</v>
      </c>
      <c r="E4">
        <v>2027</v>
      </c>
      <c r="F4">
        <v>2028</v>
      </c>
      <c r="G4">
        <v>2029</v>
      </c>
      <c r="H4">
        <v>2030</v>
      </c>
      <c r="I4">
        <v>2031</v>
      </c>
      <c r="J4">
        <v>2032</v>
      </c>
      <c r="K4">
        <v>2033</v>
      </c>
      <c r="L4">
        <v>2034</v>
      </c>
      <c r="M4">
        <v>2035</v>
      </c>
      <c r="N4">
        <v>2036</v>
      </c>
      <c r="O4">
        <v>2037</v>
      </c>
      <c r="P4">
        <v>2038</v>
      </c>
      <c r="Q4">
        <v>2039</v>
      </c>
      <c r="R4">
        <v>2040</v>
      </c>
      <c r="S4" t="s">
        <v>23</v>
      </c>
    </row>
    <row r="5" spans="1:19" x14ac:dyDescent="0.25">
      <c r="A5">
        <v>1</v>
      </c>
      <c r="B5">
        <v>1</v>
      </c>
      <c r="C5">
        <v>1</v>
      </c>
      <c r="D5" s="21">
        <v>9</v>
      </c>
      <c r="E5" s="21">
        <v>9</v>
      </c>
      <c r="F5" s="21">
        <v>9</v>
      </c>
      <c r="G5" s="21">
        <v>9</v>
      </c>
      <c r="H5" s="21">
        <v>9</v>
      </c>
      <c r="I5" s="21">
        <v>9</v>
      </c>
      <c r="J5" s="21">
        <v>9</v>
      </c>
      <c r="K5" s="21">
        <v>9</v>
      </c>
      <c r="L5" s="21">
        <v>9</v>
      </c>
      <c r="M5" s="21">
        <v>9</v>
      </c>
      <c r="N5" s="21">
        <v>9</v>
      </c>
      <c r="O5" s="21">
        <v>9</v>
      </c>
      <c r="P5" s="21">
        <v>9</v>
      </c>
      <c r="Q5" s="21">
        <v>9</v>
      </c>
      <c r="R5" s="21">
        <v>9</v>
      </c>
      <c r="S5" s="21">
        <v>135</v>
      </c>
    </row>
    <row r="6" spans="1:19" x14ac:dyDescent="0.25">
      <c r="C6">
        <v>2</v>
      </c>
      <c r="D6" s="21">
        <v>9</v>
      </c>
      <c r="E6" s="21">
        <v>9</v>
      </c>
      <c r="F6" s="21">
        <v>9</v>
      </c>
      <c r="G6" s="21">
        <v>9</v>
      </c>
      <c r="H6" s="21">
        <v>9</v>
      </c>
      <c r="I6" s="21">
        <v>9</v>
      </c>
      <c r="J6" s="21">
        <v>9</v>
      </c>
      <c r="K6" s="21">
        <v>9</v>
      </c>
      <c r="L6" s="21">
        <v>9</v>
      </c>
      <c r="M6" s="21">
        <v>9</v>
      </c>
      <c r="N6" s="21">
        <v>9</v>
      </c>
      <c r="O6" s="21">
        <v>9</v>
      </c>
      <c r="P6" s="21">
        <v>9</v>
      </c>
      <c r="Q6" s="21">
        <v>9</v>
      </c>
      <c r="R6" s="21">
        <v>9</v>
      </c>
      <c r="S6" s="21">
        <v>135</v>
      </c>
    </row>
    <row r="7" spans="1:19" x14ac:dyDescent="0.25">
      <c r="B7">
        <v>2</v>
      </c>
      <c r="C7">
        <v>1</v>
      </c>
      <c r="D7" s="21">
        <v>9</v>
      </c>
      <c r="E7" s="21">
        <v>9</v>
      </c>
      <c r="F7" s="21">
        <v>9</v>
      </c>
      <c r="G7" s="21">
        <v>9</v>
      </c>
      <c r="H7" s="21">
        <v>9</v>
      </c>
      <c r="I7" s="21">
        <v>9</v>
      </c>
      <c r="J7" s="21">
        <v>9</v>
      </c>
      <c r="K7" s="21">
        <v>9</v>
      </c>
      <c r="L7" s="21">
        <v>9</v>
      </c>
      <c r="M7" s="21">
        <v>9</v>
      </c>
      <c r="N7" s="21">
        <v>9</v>
      </c>
      <c r="O7" s="21">
        <v>9</v>
      </c>
      <c r="P7" s="21">
        <v>9</v>
      </c>
      <c r="Q7" s="21">
        <v>9</v>
      </c>
      <c r="R7" s="21">
        <v>9</v>
      </c>
      <c r="S7" s="21">
        <v>135</v>
      </c>
    </row>
    <row r="8" spans="1:19" x14ac:dyDescent="0.25">
      <c r="C8">
        <v>2</v>
      </c>
      <c r="D8" s="21">
        <v>9</v>
      </c>
      <c r="E8" s="21">
        <v>9</v>
      </c>
      <c r="F8" s="21">
        <v>9</v>
      </c>
      <c r="G8" s="21">
        <v>9</v>
      </c>
      <c r="H8" s="21">
        <v>9</v>
      </c>
      <c r="I8" s="21">
        <v>9</v>
      </c>
      <c r="J8" s="21">
        <v>9</v>
      </c>
      <c r="K8" s="21">
        <v>9</v>
      </c>
      <c r="L8" s="21">
        <v>9</v>
      </c>
      <c r="M8" s="21">
        <v>9</v>
      </c>
      <c r="N8" s="21">
        <v>9</v>
      </c>
      <c r="O8" s="21">
        <v>9</v>
      </c>
      <c r="P8" s="21">
        <v>9</v>
      </c>
      <c r="Q8" s="21">
        <v>9</v>
      </c>
      <c r="R8" s="21">
        <v>9</v>
      </c>
      <c r="S8" s="21">
        <v>135</v>
      </c>
    </row>
    <row r="9" spans="1:19" x14ac:dyDescent="0.25">
      <c r="A9">
        <v>2</v>
      </c>
      <c r="B9">
        <v>1</v>
      </c>
      <c r="C9">
        <v>1</v>
      </c>
      <c r="D9" s="21">
        <v>9</v>
      </c>
      <c r="E9" s="21">
        <v>9</v>
      </c>
      <c r="F9" s="21">
        <v>9</v>
      </c>
      <c r="G9" s="21">
        <v>9</v>
      </c>
      <c r="H9" s="21">
        <v>9</v>
      </c>
      <c r="I9" s="21">
        <v>9</v>
      </c>
      <c r="J9" s="21">
        <v>9</v>
      </c>
      <c r="K9" s="21">
        <v>9</v>
      </c>
      <c r="L9" s="21">
        <v>9</v>
      </c>
      <c r="M9" s="21">
        <v>9</v>
      </c>
      <c r="N9" s="21">
        <v>9</v>
      </c>
      <c r="O9" s="21">
        <v>9</v>
      </c>
      <c r="P9" s="21">
        <v>9</v>
      </c>
      <c r="Q9" s="21">
        <v>9</v>
      </c>
      <c r="R9" s="21">
        <v>9</v>
      </c>
      <c r="S9" s="21">
        <v>135</v>
      </c>
    </row>
    <row r="10" spans="1:19" x14ac:dyDescent="0.25">
      <c r="C10">
        <v>2</v>
      </c>
      <c r="D10" s="21">
        <v>9</v>
      </c>
      <c r="E10" s="21">
        <v>9</v>
      </c>
      <c r="F10" s="21">
        <v>9</v>
      </c>
      <c r="G10" s="21">
        <v>9</v>
      </c>
      <c r="H10" s="21">
        <v>9</v>
      </c>
      <c r="I10" s="21">
        <v>9</v>
      </c>
      <c r="J10" s="21">
        <v>9</v>
      </c>
      <c r="K10" s="21">
        <v>9</v>
      </c>
      <c r="L10" s="21">
        <v>9</v>
      </c>
      <c r="M10" s="21">
        <v>9</v>
      </c>
      <c r="N10" s="21">
        <v>9</v>
      </c>
      <c r="O10" s="21">
        <v>9</v>
      </c>
      <c r="P10" s="21">
        <v>9</v>
      </c>
      <c r="Q10" s="21">
        <v>9</v>
      </c>
      <c r="R10" s="21">
        <v>9</v>
      </c>
      <c r="S10" s="21">
        <v>135</v>
      </c>
    </row>
    <row r="11" spans="1:19" x14ac:dyDescent="0.25">
      <c r="B11">
        <v>2</v>
      </c>
      <c r="C11">
        <v>1</v>
      </c>
      <c r="D11" s="21">
        <v>9</v>
      </c>
      <c r="E11" s="21">
        <v>9</v>
      </c>
      <c r="F11" s="21">
        <v>9</v>
      </c>
      <c r="G11" s="21">
        <v>9</v>
      </c>
      <c r="H11" s="21">
        <v>9</v>
      </c>
      <c r="I11" s="21">
        <v>9</v>
      </c>
      <c r="J11" s="21">
        <v>9</v>
      </c>
      <c r="K11" s="21">
        <v>9</v>
      </c>
      <c r="L11" s="21">
        <v>9</v>
      </c>
      <c r="M11" s="21">
        <v>9</v>
      </c>
      <c r="N11" s="21">
        <v>9</v>
      </c>
      <c r="O11" s="21">
        <v>9</v>
      </c>
      <c r="P11" s="21">
        <v>9</v>
      </c>
      <c r="Q11" s="21">
        <v>9</v>
      </c>
      <c r="R11" s="21">
        <v>9</v>
      </c>
      <c r="S11" s="21">
        <v>135</v>
      </c>
    </row>
    <row r="12" spans="1:19" x14ac:dyDescent="0.25">
      <c r="C12">
        <v>2</v>
      </c>
      <c r="D12" s="21">
        <v>9</v>
      </c>
      <c r="E12" s="21">
        <v>9</v>
      </c>
      <c r="F12" s="21">
        <v>9</v>
      </c>
      <c r="G12" s="21">
        <v>9</v>
      </c>
      <c r="H12" s="21">
        <v>9</v>
      </c>
      <c r="I12" s="21">
        <v>9</v>
      </c>
      <c r="J12" s="21">
        <v>9</v>
      </c>
      <c r="K12" s="21">
        <v>9</v>
      </c>
      <c r="L12" s="21">
        <v>9</v>
      </c>
      <c r="M12" s="21">
        <v>9</v>
      </c>
      <c r="N12" s="21">
        <v>9</v>
      </c>
      <c r="O12" s="21">
        <v>9</v>
      </c>
      <c r="P12" s="21">
        <v>9</v>
      </c>
      <c r="Q12" s="21">
        <v>9</v>
      </c>
      <c r="R12" s="21">
        <v>9</v>
      </c>
      <c r="S12" s="21">
        <v>135</v>
      </c>
    </row>
    <row r="13" spans="1:19" x14ac:dyDescent="0.25">
      <c r="A13">
        <v>3</v>
      </c>
      <c r="B13">
        <v>1</v>
      </c>
      <c r="C13">
        <v>1</v>
      </c>
      <c r="D13" s="21">
        <v>9</v>
      </c>
      <c r="E13" s="21">
        <v>9</v>
      </c>
      <c r="F13" s="21">
        <v>9</v>
      </c>
      <c r="G13" s="21">
        <v>9</v>
      </c>
      <c r="H13" s="21">
        <v>9</v>
      </c>
      <c r="I13" s="21">
        <v>9</v>
      </c>
      <c r="J13" s="21">
        <v>9</v>
      </c>
      <c r="K13" s="21">
        <v>9</v>
      </c>
      <c r="L13" s="21">
        <v>9</v>
      </c>
      <c r="M13" s="21">
        <v>9</v>
      </c>
      <c r="N13" s="21">
        <v>9</v>
      </c>
      <c r="O13" s="21">
        <v>9</v>
      </c>
      <c r="P13" s="21">
        <v>9</v>
      </c>
      <c r="Q13" s="21">
        <v>9</v>
      </c>
      <c r="R13" s="21">
        <v>9</v>
      </c>
      <c r="S13" s="21">
        <v>135</v>
      </c>
    </row>
    <row r="14" spans="1:19" x14ac:dyDescent="0.25">
      <c r="C14">
        <v>2</v>
      </c>
      <c r="D14" s="21">
        <v>9</v>
      </c>
      <c r="E14" s="21">
        <v>9</v>
      </c>
      <c r="F14" s="21">
        <v>9</v>
      </c>
      <c r="G14" s="21">
        <v>9</v>
      </c>
      <c r="H14" s="21">
        <v>9</v>
      </c>
      <c r="I14" s="21">
        <v>9</v>
      </c>
      <c r="J14" s="21">
        <v>9</v>
      </c>
      <c r="K14" s="21">
        <v>9</v>
      </c>
      <c r="L14" s="21">
        <v>9</v>
      </c>
      <c r="M14" s="21">
        <v>9</v>
      </c>
      <c r="N14" s="21">
        <v>9</v>
      </c>
      <c r="O14" s="21">
        <v>9</v>
      </c>
      <c r="P14" s="21">
        <v>9</v>
      </c>
      <c r="Q14" s="21">
        <v>9</v>
      </c>
      <c r="R14" s="21">
        <v>9</v>
      </c>
      <c r="S14" s="21">
        <v>135</v>
      </c>
    </row>
    <row r="15" spans="1:19" x14ac:dyDescent="0.25">
      <c r="B15">
        <v>2</v>
      </c>
      <c r="C15">
        <v>1</v>
      </c>
      <c r="D15" s="21">
        <v>9</v>
      </c>
      <c r="E15" s="21">
        <v>9</v>
      </c>
      <c r="F15" s="21">
        <v>9</v>
      </c>
      <c r="G15" s="21">
        <v>9</v>
      </c>
      <c r="H15" s="21">
        <v>9</v>
      </c>
      <c r="I15" s="21">
        <v>9</v>
      </c>
      <c r="J15" s="21">
        <v>9</v>
      </c>
      <c r="K15" s="21">
        <v>9</v>
      </c>
      <c r="L15" s="21">
        <v>9</v>
      </c>
      <c r="M15" s="21">
        <v>9</v>
      </c>
      <c r="N15" s="21">
        <v>9</v>
      </c>
      <c r="O15" s="21">
        <v>9</v>
      </c>
      <c r="P15" s="21">
        <v>9</v>
      </c>
      <c r="Q15" s="21">
        <v>9</v>
      </c>
      <c r="R15" s="21">
        <v>9</v>
      </c>
      <c r="S15" s="21">
        <v>135</v>
      </c>
    </row>
    <row r="16" spans="1:19" x14ac:dyDescent="0.25">
      <c r="C16">
        <v>2</v>
      </c>
      <c r="D16" s="21">
        <v>9</v>
      </c>
      <c r="E16" s="21">
        <v>9</v>
      </c>
      <c r="F16" s="21">
        <v>9</v>
      </c>
      <c r="G16" s="21">
        <v>9</v>
      </c>
      <c r="H16" s="21">
        <v>9</v>
      </c>
      <c r="I16" s="21">
        <v>9</v>
      </c>
      <c r="J16" s="21">
        <v>9</v>
      </c>
      <c r="K16" s="21">
        <v>9</v>
      </c>
      <c r="L16" s="21">
        <v>9</v>
      </c>
      <c r="M16" s="21">
        <v>9</v>
      </c>
      <c r="N16" s="21">
        <v>9</v>
      </c>
      <c r="O16" s="21">
        <v>9</v>
      </c>
      <c r="P16" s="21">
        <v>9</v>
      </c>
      <c r="Q16" s="21">
        <v>9</v>
      </c>
      <c r="R16" s="21">
        <v>9</v>
      </c>
      <c r="S16" s="21">
        <v>135</v>
      </c>
    </row>
    <row r="17" spans="1:19" x14ac:dyDescent="0.25">
      <c r="A17">
        <v>4</v>
      </c>
      <c r="B17">
        <v>1</v>
      </c>
      <c r="C17">
        <v>1</v>
      </c>
      <c r="D17" s="21">
        <v>9</v>
      </c>
      <c r="E17" s="21">
        <v>9</v>
      </c>
      <c r="F17" s="21">
        <v>9</v>
      </c>
      <c r="G17" s="21">
        <v>9</v>
      </c>
      <c r="H17" s="21">
        <v>9</v>
      </c>
      <c r="I17" s="21">
        <v>9</v>
      </c>
      <c r="J17" s="21">
        <v>9</v>
      </c>
      <c r="K17" s="21">
        <v>9</v>
      </c>
      <c r="L17" s="21">
        <v>9</v>
      </c>
      <c r="M17" s="21">
        <v>9</v>
      </c>
      <c r="N17" s="21">
        <v>9</v>
      </c>
      <c r="O17" s="21">
        <v>9</v>
      </c>
      <c r="P17" s="21">
        <v>9</v>
      </c>
      <c r="Q17" s="21">
        <v>9</v>
      </c>
      <c r="R17" s="21">
        <v>9</v>
      </c>
      <c r="S17" s="21">
        <v>135</v>
      </c>
    </row>
    <row r="18" spans="1:19" x14ac:dyDescent="0.25">
      <c r="C18">
        <v>2</v>
      </c>
      <c r="D18" s="21">
        <v>9</v>
      </c>
      <c r="E18" s="21">
        <v>9</v>
      </c>
      <c r="F18" s="21">
        <v>9</v>
      </c>
      <c r="G18" s="21">
        <v>9</v>
      </c>
      <c r="H18" s="21">
        <v>9</v>
      </c>
      <c r="I18" s="21">
        <v>9</v>
      </c>
      <c r="J18" s="21">
        <v>9</v>
      </c>
      <c r="K18" s="21">
        <v>9</v>
      </c>
      <c r="L18" s="21">
        <v>9</v>
      </c>
      <c r="M18" s="21">
        <v>9</v>
      </c>
      <c r="N18" s="21">
        <v>9</v>
      </c>
      <c r="O18" s="21">
        <v>9</v>
      </c>
      <c r="P18" s="21">
        <v>9</v>
      </c>
      <c r="Q18" s="21">
        <v>9</v>
      </c>
      <c r="R18" s="21">
        <v>9</v>
      </c>
      <c r="S18" s="21">
        <v>135</v>
      </c>
    </row>
    <row r="19" spans="1:19" x14ac:dyDescent="0.25">
      <c r="B19">
        <v>2</v>
      </c>
      <c r="C19">
        <v>1</v>
      </c>
      <c r="D19" s="21">
        <v>9</v>
      </c>
      <c r="E19" s="21">
        <v>9</v>
      </c>
      <c r="F19" s="21">
        <v>9</v>
      </c>
      <c r="G19" s="21">
        <v>9</v>
      </c>
      <c r="H19" s="21">
        <v>9</v>
      </c>
      <c r="I19" s="21">
        <v>9</v>
      </c>
      <c r="J19" s="21">
        <v>9</v>
      </c>
      <c r="K19" s="21">
        <v>9</v>
      </c>
      <c r="L19" s="21">
        <v>9</v>
      </c>
      <c r="M19" s="21">
        <v>9</v>
      </c>
      <c r="N19" s="21">
        <v>9</v>
      </c>
      <c r="O19" s="21">
        <v>9</v>
      </c>
      <c r="P19" s="21">
        <v>9</v>
      </c>
      <c r="Q19" s="21">
        <v>9</v>
      </c>
      <c r="R19" s="21">
        <v>9</v>
      </c>
      <c r="S19" s="21">
        <v>135</v>
      </c>
    </row>
    <row r="20" spans="1:19" x14ac:dyDescent="0.25">
      <c r="C20">
        <v>2</v>
      </c>
      <c r="D20" s="21">
        <v>9</v>
      </c>
      <c r="E20" s="21">
        <v>9</v>
      </c>
      <c r="F20" s="21">
        <v>9</v>
      </c>
      <c r="G20" s="21">
        <v>9</v>
      </c>
      <c r="H20" s="21">
        <v>9</v>
      </c>
      <c r="I20" s="21">
        <v>9</v>
      </c>
      <c r="J20" s="21">
        <v>9</v>
      </c>
      <c r="K20" s="21">
        <v>9</v>
      </c>
      <c r="L20" s="21">
        <v>9</v>
      </c>
      <c r="M20" s="21">
        <v>9</v>
      </c>
      <c r="N20" s="21">
        <v>9</v>
      </c>
      <c r="O20" s="21">
        <v>9</v>
      </c>
      <c r="P20" s="21">
        <v>9</v>
      </c>
      <c r="Q20" s="21">
        <v>9</v>
      </c>
      <c r="R20" s="21">
        <v>9</v>
      </c>
      <c r="S20" s="21">
        <v>135</v>
      </c>
    </row>
    <row r="21" spans="1:19" x14ac:dyDescent="0.25">
      <c r="A21">
        <v>5</v>
      </c>
      <c r="B21">
        <v>1</v>
      </c>
      <c r="C21">
        <v>1</v>
      </c>
      <c r="D21" s="21">
        <v>9</v>
      </c>
      <c r="E21" s="21">
        <v>9</v>
      </c>
      <c r="F21" s="21">
        <v>9</v>
      </c>
      <c r="G21" s="21">
        <v>9</v>
      </c>
      <c r="H21" s="21">
        <v>9</v>
      </c>
      <c r="I21" s="21">
        <v>9</v>
      </c>
      <c r="J21" s="21">
        <v>9</v>
      </c>
      <c r="K21" s="21">
        <v>9</v>
      </c>
      <c r="L21" s="21">
        <v>9</v>
      </c>
      <c r="M21" s="21">
        <v>9</v>
      </c>
      <c r="N21" s="21">
        <v>9</v>
      </c>
      <c r="O21" s="21">
        <v>9</v>
      </c>
      <c r="P21" s="21">
        <v>9</v>
      </c>
      <c r="Q21" s="21">
        <v>9</v>
      </c>
      <c r="R21" s="21">
        <v>9</v>
      </c>
      <c r="S21" s="21">
        <v>135</v>
      </c>
    </row>
    <row r="22" spans="1:19" x14ac:dyDescent="0.25">
      <c r="C22">
        <v>2</v>
      </c>
      <c r="D22" s="21">
        <v>9</v>
      </c>
      <c r="E22" s="21">
        <v>9</v>
      </c>
      <c r="F22" s="21">
        <v>9</v>
      </c>
      <c r="G22" s="21">
        <v>9</v>
      </c>
      <c r="H22" s="21">
        <v>9</v>
      </c>
      <c r="I22" s="21">
        <v>9</v>
      </c>
      <c r="J22" s="21">
        <v>9</v>
      </c>
      <c r="K22" s="21">
        <v>9</v>
      </c>
      <c r="L22" s="21">
        <v>9</v>
      </c>
      <c r="M22" s="21">
        <v>9</v>
      </c>
      <c r="N22" s="21">
        <v>9</v>
      </c>
      <c r="O22" s="21">
        <v>9</v>
      </c>
      <c r="P22" s="21">
        <v>9</v>
      </c>
      <c r="Q22" s="21">
        <v>9</v>
      </c>
      <c r="R22" s="21">
        <v>9</v>
      </c>
      <c r="S22" s="21">
        <v>135</v>
      </c>
    </row>
    <row r="23" spans="1:19" x14ac:dyDescent="0.25">
      <c r="B23">
        <v>2</v>
      </c>
      <c r="C23">
        <v>1</v>
      </c>
      <c r="D23" s="21">
        <v>9</v>
      </c>
      <c r="E23" s="21">
        <v>9</v>
      </c>
      <c r="F23" s="21">
        <v>9</v>
      </c>
      <c r="G23" s="21">
        <v>9</v>
      </c>
      <c r="H23" s="21">
        <v>9</v>
      </c>
      <c r="I23" s="21">
        <v>9</v>
      </c>
      <c r="J23" s="21">
        <v>9</v>
      </c>
      <c r="K23" s="21">
        <v>9</v>
      </c>
      <c r="L23" s="21">
        <v>9</v>
      </c>
      <c r="M23" s="21">
        <v>9</v>
      </c>
      <c r="N23" s="21">
        <v>9</v>
      </c>
      <c r="O23" s="21">
        <v>9</v>
      </c>
      <c r="P23" s="21">
        <v>9</v>
      </c>
      <c r="Q23" s="21">
        <v>9</v>
      </c>
      <c r="R23" s="21">
        <v>9</v>
      </c>
      <c r="S23" s="21">
        <v>135</v>
      </c>
    </row>
    <row r="24" spans="1:19" x14ac:dyDescent="0.25">
      <c r="C24">
        <v>2</v>
      </c>
      <c r="D24" s="21">
        <v>9</v>
      </c>
      <c r="E24" s="21">
        <v>9</v>
      </c>
      <c r="F24" s="21">
        <v>9</v>
      </c>
      <c r="G24" s="21">
        <v>9</v>
      </c>
      <c r="H24" s="21">
        <v>9</v>
      </c>
      <c r="I24" s="21">
        <v>9</v>
      </c>
      <c r="J24" s="21">
        <v>9</v>
      </c>
      <c r="K24" s="21">
        <v>9</v>
      </c>
      <c r="L24" s="21">
        <v>9</v>
      </c>
      <c r="M24" s="21">
        <v>9</v>
      </c>
      <c r="N24" s="21">
        <v>9</v>
      </c>
      <c r="O24" s="21">
        <v>9</v>
      </c>
      <c r="P24" s="21">
        <v>9</v>
      </c>
      <c r="Q24" s="21">
        <v>9</v>
      </c>
      <c r="R24" s="21">
        <v>9</v>
      </c>
      <c r="S24" s="21">
        <v>135</v>
      </c>
    </row>
    <row r="25" spans="1:19" x14ac:dyDescent="0.25">
      <c r="A25">
        <v>6</v>
      </c>
      <c r="B25">
        <v>1</v>
      </c>
      <c r="C25">
        <v>1</v>
      </c>
      <c r="D25" s="21">
        <v>9</v>
      </c>
      <c r="E25" s="21">
        <v>9</v>
      </c>
      <c r="F25" s="21">
        <v>9</v>
      </c>
      <c r="G25" s="21">
        <v>9</v>
      </c>
      <c r="H25" s="21">
        <v>9</v>
      </c>
      <c r="I25" s="21">
        <v>9</v>
      </c>
      <c r="J25" s="21">
        <v>9</v>
      </c>
      <c r="K25" s="21">
        <v>9</v>
      </c>
      <c r="L25" s="21">
        <v>9</v>
      </c>
      <c r="M25" s="21">
        <v>9</v>
      </c>
      <c r="N25" s="21">
        <v>9</v>
      </c>
      <c r="O25" s="21">
        <v>9</v>
      </c>
      <c r="P25" s="21">
        <v>9</v>
      </c>
      <c r="Q25" s="21">
        <v>9</v>
      </c>
      <c r="R25" s="21">
        <v>9</v>
      </c>
      <c r="S25" s="21">
        <v>135</v>
      </c>
    </row>
    <row r="26" spans="1:19" x14ac:dyDescent="0.25">
      <c r="C26">
        <v>2</v>
      </c>
      <c r="D26" s="21">
        <v>9</v>
      </c>
      <c r="E26" s="21">
        <v>9</v>
      </c>
      <c r="F26" s="21">
        <v>9</v>
      </c>
      <c r="G26" s="21">
        <v>9</v>
      </c>
      <c r="H26" s="21">
        <v>9</v>
      </c>
      <c r="I26" s="21">
        <v>9</v>
      </c>
      <c r="J26" s="21">
        <v>9</v>
      </c>
      <c r="K26" s="21">
        <v>9</v>
      </c>
      <c r="L26" s="21">
        <v>9</v>
      </c>
      <c r="M26" s="21">
        <v>9</v>
      </c>
      <c r="N26" s="21">
        <v>9</v>
      </c>
      <c r="O26" s="21">
        <v>9</v>
      </c>
      <c r="P26" s="21">
        <v>9</v>
      </c>
      <c r="Q26" s="21">
        <v>9</v>
      </c>
      <c r="R26" s="21">
        <v>9</v>
      </c>
      <c r="S26" s="21">
        <v>135</v>
      </c>
    </row>
    <row r="27" spans="1:19" x14ac:dyDescent="0.25">
      <c r="B27">
        <v>2</v>
      </c>
      <c r="C27">
        <v>1</v>
      </c>
      <c r="D27" s="21">
        <v>9</v>
      </c>
      <c r="E27" s="21">
        <v>9</v>
      </c>
      <c r="F27" s="21">
        <v>9</v>
      </c>
      <c r="G27" s="21">
        <v>9</v>
      </c>
      <c r="H27" s="21">
        <v>9</v>
      </c>
      <c r="I27" s="21">
        <v>9</v>
      </c>
      <c r="J27" s="21">
        <v>9</v>
      </c>
      <c r="K27" s="21">
        <v>9</v>
      </c>
      <c r="L27" s="21">
        <v>9</v>
      </c>
      <c r="M27" s="21">
        <v>9</v>
      </c>
      <c r="N27" s="21">
        <v>9</v>
      </c>
      <c r="O27" s="21">
        <v>9</v>
      </c>
      <c r="P27" s="21">
        <v>9</v>
      </c>
      <c r="Q27" s="21">
        <v>9</v>
      </c>
      <c r="R27" s="21">
        <v>9</v>
      </c>
      <c r="S27" s="21">
        <v>135</v>
      </c>
    </row>
    <row r="28" spans="1:19" x14ac:dyDescent="0.25">
      <c r="C28">
        <v>2</v>
      </c>
      <c r="D28" s="21">
        <v>9</v>
      </c>
      <c r="E28" s="21">
        <v>9</v>
      </c>
      <c r="F28" s="21">
        <v>9</v>
      </c>
      <c r="G28" s="21">
        <v>9</v>
      </c>
      <c r="H28" s="21">
        <v>9</v>
      </c>
      <c r="I28" s="21">
        <v>9</v>
      </c>
      <c r="J28" s="21">
        <v>9</v>
      </c>
      <c r="K28" s="21">
        <v>9</v>
      </c>
      <c r="L28" s="21">
        <v>9</v>
      </c>
      <c r="M28" s="21">
        <v>9</v>
      </c>
      <c r="N28" s="21">
        <v>9</v>
      </c>
      <c r="O28" s="21">
        <v>9</v>
      </c>
      <c r="P28" s="21">
        <v>9</v>
      </c>
      <c r="Q28" s="21">
        <v>9</v>
      </c>
      <c r="R28" s="21">
        <v>9</v>
      </c>
      <c r="S28" s="21">
        <v>135</v>
      </c>
    </row>
    <row r="29" spans="1:19" x14ac:dyDescent="0.25">
      <c r="A29">
        <v>7</v>
      </c>
      <c r="B29">
        <v>1</v>
      </c>
      <c r="C29">
        <v>1</v>
      </c>
      <c r="D29" s="21">
        <v>9</v>
      </c>
      <c r="E29" s="21">
        <v>9</v>
      </c>
      <c r="F29" s="21">
        <v>9</v>
      </c>
      <c r="G29" s="21">
        <v>9</v>
      </c>
      <c r="H29" s="21">
        <v>9</v>
      </c>
      <c r="I29" s="21">
        <v>9</v>
      </c>
      <c r="J29" s="21">
        <v>9</v>
      </c>
      <c r="K29" s="21">
        <v>9</v>
      </c>
      <c r="L29" s="21">
        <v>9</v>
      </c>
      <c r="M29" s="21">
        <v>9</v>
      </c>
      <c r="N29" s="21">
        <v>9</v>
      </c>
      <c r="O29" s="21">
        <v>9</v>
      </c>
      <c r="P29" s="21">
        <v>9</v>
      </c>
      <c r="Q29" s="21">
        <v>9</v>
      </c>
      <c r="R29" s="21">
        <v>9</v>
      </c>
      <c r="S29" s="21">
        <v>135</v>
      </c>
    </row>
    <row r="30" spans="1:19" x14ac:dyDescent="0.25">
      <c r="C30">
        <v>2</v>
      </c>
      <c r="D30" s="21">
        <v>9</v>
      </c>
      <c r="E30" s="21">
        <v>9</v>
      </c>
      <c r="F30" s="21">
        <v>9</v>
      </c>
      <c r="G30" s="21">
        <v>9</v>
      </c>
      <c r="H30" s="21">
        <v>9</v>
      </c>
      <c r="I30" s="21">
        <v>9</v>
      </c>
      <c r="J30" s="21">
        <v>9</v>
      </c>
      <c r="K30" s="21">
        <v>9</v>
      </c>
      <c r="L30" s="21">
        <v>9</v>
      </c>
      <c r="M30" s="21">
        <v>9</v>
      </c>
      <c r="N30" s="21">
        <v>9</v>
      </c>
      <c r="O30" s="21">
        <v>9</v>
      </c>
      <c r="P30" s="21">
        <v>9</v>
      </c>
      <c r="Q30" s="21">
        <v>9</v>
      </c>
      <c r="R30" s="21">
        <v>9</v>
      </c>
      <c r="S30" s="21">
        <v>135</v>
      </c>
    </row>
    <row r="31" spans="1:19" x14ac:dyDescent="0.25">
      <c r="B31">
        <v>2</v>
      </c>
      <c r="C31">
        <v>1</v>
      </c>
      <c r="D31" s="21">
        <v>9</v>
      </c>
      <c r="E31" s="21">
        <v>9</v>
      </c>
      <c r="F31" s="21">
        <v>9</v>
      </c>
      <c r="G31" s="21">
        <v>9</v>
      </c>
      <c r="H31" s="21">
        <v>9</v>
      </c>
      <c r="I31" s="21">
        <v>9</v>
      </c>
      <c r="J31" s="21">
        <v>9</v>
      </c>
      <c r="K31" s="21">
        <v>9</v>
      </c>
      <c r="L31" s="21">
        <v>9</v>
      </c>
      <c r="M31" s="21">
        <v>9</v>
      </c>
      <c r="N31" s="21">
        <v>9</v>
      </c>
      <c r="O31" s="21">
        <v>9</v>
      </c>
      <c r="P31" s="21">
        <v>9</v>
      </c>
      <c r="Q31" s="21">
        <v>9</v>
      </c>
      <c r="R31" s="21">
        <v>9</v>
      </c>
      <c r="S31" s="21">
        <v>135</v>
      </c>
    </row>
    <row r="32" spans="1:19" x14ac:dyDescent="0.25">
      <c r="C32">
        <v>2</v>
      </c>
      <c r="D32" s="21">
        <v>9</v>
      </c>
      <c r="E32" s="21">
        <v>9</v>
      </c>
      <c r="F32" s="21">
        <v>9</v>
      </c>
      <c r="G32" s="21">
        <v>9</v>
      </c>
      <c r="H32" s="21">
        <v>9</v>
      </c>
      <c r="I32" s="21">
        <v>9</v>
      </c>
      <c r="J32" s="21">
        <v>9</v>
      </c>
      <c r="K32" s="21">
        <v>9</v>
      </c>
      <c r="L32" s="21">
        <v>9</v>
      </c>
      <c r="M32" s="21">
        <v>9</v>
      </c>
      <c r="N32" s="21">
        <v>9</v>
      </c>
      <c r="O32" s="21">
        <v>9</v>
      </c>
      <c r="P32" s="21">
        <v>9</v>
      </c>
      <c r="Q32" s="21">
        <v>9</v>
      </c>
      <c r="R32" s="21">
        <v>9</v>
      </c>
      <c r="S32" s="21">
        <v>135</v>
      </c>
    </row>
    <row r="33" spans="1:19" x14ac:dyDescent="0.25">
      <c r="A33">
        <v>8</v>
      </c>
      <c r="B33">
        <v>1</v>
      </c>
      <c r="C33">
        <v>1</v>
      </c>
      <c r="D33" s="21">
        <v>9</v>
      </c>
      <c r="E33" s="21">
        <v>9</v>
      </c>
      <c r="F33" s="21">
        <v>9</v>
      </c>
      <c r="G33" s="21">
        <v>9</v>
      </c>
      <c r="H33" s="21">
        <v>9</v>
      </c>
      <c r="I33" s="21">
        <v>9</v>
      </c>
      <c r="J33" s="21">
        <v>9</v>
      </c>
      <c r="K33" s="21">
        <v>9</v>
      </c>
      <c r="L33" s="21">
        <v>9</v>
      </c>
      <c r="M33" s="21">
        <v>9</v>
      </c>
      <c r="N33" s="21">
        <v>9</v>
      </c>
      <c r="O33" s="21">
        <v>9</v>
      </c>
      <c r="P33" s="21">
        <v>9</v>
      </c>
      <c r="Q33" s="21">
        <v>9</v>
      </c>
      <c r="R33" s="21">
        <v>9</v>
      </c>
      <c r="S33" s="21">
        <v>135</v>
      </c>
    </row>
    <row r="34" spans="1:19" x14ac:dyDescent="0.25">
      <c r="C34">
        <v>2</v>
      </c>
      <c r="D34" s="21">
        <v>9</v>
      </c>
      <c r="E34" s="21">
        <v>9</v>
      </c>
      <c r="F34" s="21">
        <v>9</v>
      </c>
      <c r="G34" s="21">
        <v>9</v>
      </c>
      <c r="H34" s="21">
        <v>9</v>
      </c>
      <c r="I34" s="21">
        <v>9</v>
      </c>
      <c r="J34" s="21">
        <v>9</v>
      </c>
      <c r="K34" s="21">
        <v>9</v>
      </c>
      <c r="L34" s="21">
        <v>9</v>
      </c>
      <c r="M34" s="21">
        <v>9</v>
      </c>
      <c r="N34" s="21">
        <v>9</v>
      </c>
      <c r="O34" s="21">
        <v>9</v>
      </c>
      <c r="P34" s="21">
        <v>9</v>
      </c>
      <c r="Q34" s="21">
        <v>9</v>
      </c>
      <c r="R34" s="21">
        <v>9</v>
      </c>
      <c r="S34" s="21">
        <v>135</v>
      </c>
    </row>
    <row r="35" spans="1:19" x14ac:dyDescent="0.25">
      <c r="B35">
        <v>2</v>
      </c>
      <c r="C35">
        <v>1</v>
      </c>
      <c r="D35" s="21">
        <v>9</v>
      </c>
      <c r="E35" s="21">
        <v>9</v>
      </c>
      <c r="F35" s="21">
        <v>9</v>
      </c>
      <c r="G35" s="21">
        <v>9</v>
      </c>
      <c r="H35" s="21">
        <v>9</v>
      </c>
      <c r="I35" s="21">
        <v>9</v>
      </c>
      <c r="J35" s="21">
        <v>9</v>
      </c>
      <c r="K35" s="21">
        <v>9</v>
      </c>
      <c r="L35" s="21">
        <v>9</v>
      </c>
      <c r="M35" s="21">
        <v>9</v>
      </c>
      <c r="N35" s="21">
        <v>9</v>
      </c>
      <c r="O35" s="21">
        <v>9</v>
      </c>
      <c r="P35" s="21">
        <v>9</v>
      </c>
      <c r="Q35" s="21">
        <v>9</v>
      </c>
      <c r="R35" s="21">
        <v>9</v>
      </c>
      <c r="S35" s="21">
        <v>135</v>
      </c>
    </row>
    <row r="36" spans="1:19" x14ac:dyDescent="0.25">
      <c r="C36">
        <v>2</v>
      </c>
      <c r="D36" s="21">
        <v>9</v>
      </c>
      <c r="E36" s="21">
        <v>9</v>
      </c>
      <c r="F36" s="21">
        <v>9</v>
      </c>
      <c r="G36" s="21">
        <v>9</v>
      </c>
      <c r="H36" s="21">
        <v>9</v>
      </c>
      <c r="I36" s="21">
        <v>9</v>
      </c>
      <c r="J36" s="21">
        <v>9</v>
      </c>
      <c r="K36" s="21">
        <v>9</v>
      </c>
      <c r="L36" s="21">
        <v>9</v>
      </c>
      <c r="M36" s="21">
        <v>9</v>
      </c>
      <c r="N36" s="21">
        <v>9</v>
      </c>
      <c r="O36" s="21">
        <v>9</v>
      </c>
      <c r="P36" s="21">
        <v>9</v>
      </c>
      <c r="Q36" s="21">
        <v>9</v>
      </c>
      <c r="R36" s="21">
        <v>9</v>
      </c>
      <c r="S36" s="21">
        <v>135</v>
      </c>
    </row>
    <row r="37" spans="1:19" x14ac:dyDescent="0.25">
      <c r="A37">
        <v>9</v>
      </c>
      <c r="B37">
        <v>1</v>
      </c>
      <c r="C37">
        <v>1</v>
      </c>
      <c r="D37" s="21">
        <v>9</v>
      </c>
      <c r="E37" s="21">
        <v>9</v>
      </c>
      <c r="F37" s="21">
        <v>9</v>
      </c>
      <c r="G37" s="21">
        <v>9</v>
      </c>
      <c r="H37" s="21">
        <v>9</v>
      </c>
      <c r="I37" s="21">
        <v>9</v>
      </c>
      <c r="J37" s="21">
        <v>9</v>
      </c>
      <c r="K37" s="21">
        <v>9</v>
      </c>
      <c r="L37" s="21">
        <v>9</v>
      </c>
      <c r="M37" s="21">
        <v>9</v>
      </c>
      <c r="N37" s="21">
        <v>9</v>
      </c>
      <c r="O37" s="21">
        <v>9</v>
      </c>
      <c r="P37" s="21">
        <v>9</v>
      </c>
      <c r="Q37" s="21">
        <v>9</v>
      </c>
      <c r="R37" s="21">
        <v>9</v>
      </c>
      <c r="S37" s="21">
        <v>135</v>
      </c>
    </row>
    <row r="38" spans="1:19" x14ac:dyDescent="0.25">
      <c r="C38">
        <v>2</v>
      </c>
      <c r="D38" s="21">
        <v>9</v>
      </c>
      <c r="E38" s="21">
        <v>9</v>
      </c>
      <c r="F38" s="21">
        <v>9</v>
      </c>
      <c r="G38" s="21">
        <v>9</v>
      </c>
      <c r="H38" s="21">
        <v>9</v>
      </c>
      <c r="I38" s="21">
        <v>9</v>
      </c>
      <c r="J38" s="21">
        <v>9</v>
      </c>
      <c r="K38" s="21">
        <v>9</v>
      </c>
      <c r="L38" s="21">
        <v>9</v>
      </c>
      <c r="M38" s="21">
        <v>9</v>
      </c>
      <c r="N38" s="21">
        <v>9</v>
      </c>
      <c r="O38" s="21">
        <v>9</v>
      </c>
      <c r="P38" s="21">
        <v>9</v>
      </c>
      <c r="Q38" s="21">
        <v>9</v>
      </c>
      <c r="R38" s="21">
        <v>9</v>
      </c>
      <c r="S38" s="21">
        <v>135</v>
      </c>
    </row>
    <row r="39" spans="1:19" x14ac:dyDescent="0.25">
      <c r="B39">
        <v>2</v>
      </c>
      <c r="C39">
        <v>1</v>
      </c>
      <c r="D39" s="21">
        <v>9</v>
      </c>
      <c r="E39" s="21">
        <v>9</v>
      </c>
      <c r="F39" s="21">
        <v>9</v>
      </c>
      <c r="G39" s="21">
        <v>9</v>
      </c>
      <c r="H39" s="21">
        <v>9</v>
      </c>
      <c r="I39" s="21">
        <v>9</v>
      </c>
      <c r="J39" s="21">
        <v>9</v>
      </c>
      <c r="K39" s="21">
        <v>9</v>
      </c>
      <c r="L39" s="21">
        <v>9</v>
      </c>
      <c r="M39" s="21">
        <v>9</v>
      </c>
      <c r="N39" s="21">
        <v>9</v>
      </c>
      <c r="O39" s="21">
        <v>9</v>
      </c>
      <c r="P39" s="21">
        <v>9</v>
      </c>
      <c r="Q39" s="21">
        <v>9</v>
      </c>
      <c r="R39" s="21">
        <v>9</v>
      </c>
      <c r="S39" s="21">
        <v>135</v>
      </c>
    </row>
    <row r="40" spans="1:19" x14ac:dyDescent="0.25">
      <c r="C40">
        <v>2</v>
      </c>
      <c r="D40" s="21">
        <v>9</v>
      </c>
      <c r="E40" s="21">
        <v>9</v>
      </c>
      <c r="F40" s="21">
        <v>9</v>
      </c>
      <c r="G40" s="21">
        <v>9</v>
      </c>
      <c r="H40" s="21">
        <v>9</v>
      </c>
      <c r="I40" s="21">
        <v>9</v>
      </c>
      <c r="J40" s="21">
        <v>9</v>
      </c>
      <c r="K40" s="21">
        <v>9</v>
      </c>
      <c r="L40" s="21">
        <v>9</v>
      </c>
      <c r="M40" s="21">
        <v>9</v>
      </c>
      <c r="N40" s="21">
        <v>9</v>
      </c>
      <c r="O40" s="21">
        <v>9</v>
      </c>
      <c r="P40" s="21">
        <v>9</v>
      </c>
      <c r="Q40" s="21">
        <v>9</v>
      </c>
      <c r="R40" s="21">
        <v>9</v>
      </c>
      <c r="S40" s="21">
        <v>135</v>
      </c>
    </row>
    <row r="41" spans="1:19" x14ac:dyDescent="0.25">
      <c r="A41">
        <v>10</v>
      </c>
      <c r="B41">
        <v>1</v>
      </c>
      <c r="C41">
        <v>1</v>
      </c>
      <c r="D41" s="21">
        <v>9</v>
      </c>
      <c r="E41" s="21">
        <v>9</v>
      </c>
      <c r="F41" s="21">
        <v>9</v>
      </c>
      <c r="G41" s="21">
        <v>9</v>
      </c>
      <c r="H41" s="21">
        <v>9</v>
      </c>
      <c r="I41" s="21">
        <v>9</v>
      </c>
      <c r="J41" s="21">
        <v>9</v>
      </c>
      <c r="K41" s="21">
        <v>9</v>
      </c>
      <c r="L41" s="21">
        <v>9</v>
      </c>
      <c r="M41" s="21">
        <v>9</v>
      </c>
      <c r="N41" s="21">
        <v>9</v>
      </c>
      <c r="O41" s="21">
        <v>9</v>
      </c>
      <c r="P41" s="21">
        <v>9</v>
      </c>
      <c r="Q41" s="21">
        <v>9</v>
      </c>
      <c r="R41" s="21">
        <v>9</v>
      </c>
      <c r="S41" s="21">
        <v>135</v>
      </c>
    </row>
    <row r="42" spans="1:19" x14ac:dyDescent="0.25">
      <c r="C42">
        <v>2</v>
      </c>
      <c r="D42" s="21">
        <v>9</v>
      </c>
      <c r="E42" s="21">
        <v>9</v>
      </c>
      <c r="F42" s="21">
        <v>9</v>
      </c>
      <c r="G42" s="21">
        <v>9</v>
      </c>
      <c r="H42" s="21">
        <v>9</v>
      </c>
      <c r="I42" s="21">
        <v>9</v>
      </c>
      <c r="J42" s="21">
        <v>9</v>
      </c>
      <c r="K42" s="21">
        <v>9</v>
      </c>
      <c r="L42" s="21">
        <v>9</v>
      </c>
      <c r="M42" s="21">
        <v>9</v>
      </c>
      <c r="N42" s="21">
        <v>9</v>
      </c>
      <c r="O42" s="21">
        <v>9</v>
      </c>
      <c r="P42" s="21">
        <v>9</v>
      </c>
      <c r="Q42" s="21">
        <v>9</v>
      </c>
      <c r="R42" s="21">
        <v>9</v>
      </c>
      <c r="S42" s="21">
        <v>135</v>
      </c>
    </row>
    <row r="43" spans="1:19" x14ac:dyDescent="0.25">
      <c r="B43">
        <v>2</v>
      </c>
      <c r="C43">
        <v>1</v>
      </c>
      <c r="D43" s="21">
        <v>9</v>
      </c>
      <c r="E43" s="21">
        <v>9</v>
      </c>
      <c r="F43" s="21">
        <v>9</v>
      </c>
      <c r="G43" s="21">
        <v>9</v>
      </c>
      <c r="H43" s="21">
        <v>9</v>
      </c>
      <c r="I43" s="21">
        <v>9</v>
      </c>
      <c r="J43" s="21">
        <v>9</v>
      </c>
      <c r="K43" s="21">
        <v>9</v>
      </c>
      <c r="L43" s="21">
        <v>9</v>
      </c>
      <c r="M43" s="21">
        <v>9</v>
      </c>
      <c r="N43" s="21">
        <v>9</v>
      </c>
      <c r="O43" s="21">
        <v>9</v>
      </c>
      <c r="P43" s="21">
        <v>9</v>
      </c>
      <c r="Q43" s="21">
        <v>9</v>
      </c>
      <c r="R43" s="21">
        <v>9</v>
      </c>
      <c r="S43" s="21">
        <v>135</v>
      </c>
    </row>
    <row r="44" spans="1:19" x14ac:dyDescent="0.25">
      <c r="C44">
        <v>2</v>
      </c>
      <c r="D44" s="21">
        <v>9</v>
      </c>
      <c r="E44" s="21">
        <v>9</v>
      </c>
      <c r="F44" s="21">
        <v>9</v>
      </c>
      <c r="G44" s="21">
        <v>9</v>
      </c>
      <c r="H44" s="21">
        <v>9</v>
      </c>
      <c r="I44" s="21">
        <v>9</v>
      </c>
      <c r="J44" s="21">
        <v>9</v>
      </c>
      <c r="K44" s="21">
        <v>9</v>
      </c>
      <c r="L44" s="21">
        <v>9</v>
      </c>
      <c r="M44" s="21">
        <v>9</v>
      </c>
      <c r="N44" s="21">
        <v>9</v>
      </c>
      <c r="O44" s="21">
        <v>9</v>
      </c>
      <c r="P44" s="21">
        <v>9</v>
      </c>
      <c r="Q44" s="21">
        <v>9</v>
      </c>
      <c r="R44" s="21">
        <v>9</v>
      </c>
      <c r="S44" s="21">
        <v>135</v>
      </c>
    </row>
    <row r="45" spans="1:19" x14ac:dyDescent="0.25">
      <c r="A45">
        <v>11</v>
      </c>
      <c r="B45">
        <v>1</v>
      </c>
      <c r="C45">
        <v>1</v>
      </c>
      <c r="D45" s="21">
        <v>9</v>
      </c>
      <c r="E45" s="21">
        <v>9</v>
      </c>
      <c r="F45" s="21">
        <v>9</v>
      </c>
      <c r="G45" s="21">
        <v>9</v>
      </c>
      <c r="H45" s="21">
        <v>9</v>
      </c>
      <c r="I45" s="21">
        <v>9</v>
      </c>
      <c r="J45" s="21">
        <v>9</v>
      </c>
      <c r="K45" s="21">
        <v>9</v>
      </c>
      <c r="L45" s="21">
        <v>9</v>
      </c>
      <c r="M45" s="21">
        <v>9</v>
      </c>
      <c r="N45" s="21">
        <v>9</v>
      </c>
      <c r="O45" s="21">
        <v>9</v>
      </c>
      <c r="P45" s="21">
        <v>9</v>
      </c>
      <c r="Q45" s="21">
        <v>9</v>
      </c>
      <c r="R45" s="21">
        <v>9</v>
      </c>
      <c r="S45" s="21">
        <v>135</v>
      </c>
    </row>
    <row r="46" spans="1:19" x14ac:dyDescent="0.25">
      <c r="C46">
        <v>2</v>
      </c>
      <c r="D46" s="21">
        <v>9</v>
      </c>
      <c r="E46" s="21">
        <v>9</v>
      </c>
      <c r="F46" s="21">
        <v>9</v>
      </c>
      <c r="G46" s="21">
        <v>9</v>
      </c>
      <c r="H46" s="21">
        <v>9</v>
      </c>
      <c r="I46" s="21">
        <v>9</v>
      </c>
      <c r="J46" s="21">
        <v>9</v>
      </c>
      <c r="K46" s="21">
        <v>9</v>
      </c>
      <c r="L46" s="21">
        <v>9</v>
      </c>
      <c r="M46" s="21">
        <v>9</v>
      </c>
      <c r="N46" s="21">
        <v>9</v>
      </c>
      <c r="O46" s="21">
        <v>9</v>
      </c>
      <c r="P46" s="21">
        <v>9</v>
      </c>
      <c r="Q46" s="21">
        <v>9</v>
      </c>
      <c r="R46" s="21">
        <v>9</v>
      </c>
      <c r="S46" s="21">
        <v>135</v>
      </c>
    </row>
    <row r="47" spans="1:19" x14ac:dyDescent="0.25">
      <c r="B47">
        <v>2</v>
      </c>
      <c r="C47">
        <v>1</v>
      </c>
      <c r="D47" s="21">
        <v>9</v>
      </c>
      <c r="E47" s="21">
        <v>9</v>
      </c>
      <c r="F47" s="21">
        <v>9</v>
      </c>
      <c r="G47" s="21">
        <v>9</v>
      </c>
      <c r="H47" s="21">
        <v>9</v>
      </c>
      <c r="I47" s="21">
        <v>9</v>
      </c>
      <c r="J47" s="21">
        <v>9</v>
      </c>
      <c r="K47" s="21">
        <v>9</v>
      </c>
      <c r="L47" s="21">
        <v>9</v>
      </c>
      <c r="M47" s="21">
        <v>9</v>
      </c>
      <c r="N47" s="21">
        <v>9</v>
      </c>
      <c r="O47" s="21">
        <v>9</v>
      </c>
      <c r="P47" s="21">
        <v>9</v>
      </c>
      <c r="Q47" s="21">
        <v>9</v>
      </c>
      <c r="R47" s="21">
        <v>9</v>
      </c>
      <c r="S47" s="21">
        <v>135</v>
      </c>
    </row>
    <row r="48" spans="1:19" x14ac:dyDescent="0.25">
      <c r="C48">
        <v>2</v>
      </c>
      <c r="D48" s="21">
        <v>9</v>
      </c>
      <c r="E48" s="21">
        <v>9</v>
      </c>
      <c r="F48" s="21">
        <v>9</v>
      </c>
      <c r="G48" s="21">
        <v>9</v>
      </c>
      <c r="H48" s="21">
        <v>9</v>
      </c>
      <c r="I48" s="21">
        <v>9</v>
      </c>
      <c r="J48" s="21">
        <v>9</v>
      </c>
      <c r="K48" s="21">
        <v>9</v>
      </c>
      <c r="L48" s="21">
        <v>9</v>
      </c>
      <c r="M48" s="21">
        <v>9</v>
      </c>
      <c r="N48" s="21">
        <v>9</v>
      </c>
      <c r="O48" s="21">
        <v>9</v>
      </c>
      <c r="P48" s="21">
        <v>9</v>
      </c>
      <c r="Q48" s="21">
        <v>9</v>
      </c>
      <c r="R48" s="21">
        <v>9</v>
      </c>
      <c r="S48" s="21">
        <v>135</v>
      </c>
    </row>
    <row r="49" spans="1:19" x14ac:dyDescent="0.25">
      <c r="A49">
        <v>12</v>
      </c>
      <c r="B49">
        <v>1</v>
      </c>
      <c r="C49">
        <v>1</v>
      </c>
      <c r="D49" s="21">
        <v>9</v>
      </c>
      <c r="E49" s="21">
        <v>9</v>
      </c>
      <c r="F49" s="21">
        <v>9</v>
      </c>
      <c r="G49" s="21">
        <v>9</v>
      </c>
      <c r="H49" s="21">
        <v>9</v>
      </c>
      <c r="I49" s="21">
        <v>9</v>
      </c>
      <c r="J49" s="21">
        <v>9</v>
      </c>
      <c r="K49" s="21">
        <v>9</v>
      </c>
      <c r="L49" s="21">
        <v>9</v>
      </c>
      <c r="M49" s="21">
        <v>9</v>
      </c>
      <c r="N49" s="21">
        <v>9</v>
      </c>
      <c r="O49" s="21">
        <v>9</v>
      </c>
      <c r="P49" s="21">
        <v>9</v>
      </c>
      <c r="Q49" s="21">
        <v>9</v>
      </c>
      <c r="R49" s="21">
        <v>9</v>
      </c>
      <c r="S49" s="21">
        <v>135</v>
      </c>
    </row>
    <row r="50" spans="1:19" x14ac:dyDescent="0.25">
      <c r="C50">
        <v>2</v>
      </c>
      <c r="D50" s="21">
        <v>9</v>
      </c>
      <c r="E50" s="21">
        <v>9</v>
      </c>
      <c r="F50" s="21">
        <v>9</v>
      </c>
      <c r="G50" s="21">
        <v>9</v>
      </c>
      <c r="H50" s="21">
        <v>9</v>
      </c>
      <c r="I50" s="21">
        <v>9</v>
      </c>
      <c r="J50" s="21">
        <v>9</v>
      </c>
      <c r="K50" s="21">
        <v>9</v>
      </c>
      <c r="L50" s="21">
        <v>9</v>
      </c>
      <c r="M50" s="21">
        <v>9</v>
      </c>
      <c r="N50" s="21">
        <v>9</v>
      </c>
      <c r="O50" s="21">
        <v>9</v>
      </c>
      <c r="P50" s="21">
        <v>9</v>
      </c>
      <c r="Q50" s="21">
        <v>9</v>
      </c>
      <c r="R50" s="21">
        <v>9</v>
      </c>
      <c r="S50" s="21">
        <v>135</v>
      </c>
    </row>
    <row r="51" spans="1:19" x14ac:dyDescent="0.25">
      <c r="B51">
        <v>2</v>
      </c>
      <c r="C51">
        <v>1</v>
      </c>
      <c r="D51" s="21">
        <v>9</v>
      </c>
      <c r="E51" s="21">
        <v>9</v>
      </c>
      <c r="F51" s="21">
        <v>9</v>
      </c>
      <c r="G51" s="21">
        <v>9</v>
      </c>
      <c r="H51" s="21">
        <v>9</v>
      </c>
      <c r="I51" s="21">
        <v>9</v>
      </c>
      <c r="J51" s="21">
        <v>9</v>
      </c>
      <c r="K51" s="21">
        <v>9</v>
      </c>
      <c r="L51" s="21">
        <v>9</v>
      </c>
      <c r="M51" s="21">
        <v>9</v>
      </c>
      <c r="N51" s="21">
        <v>9</v>
      </c>
      <c r="O51" s="21">
        <v>9</v>
      </c>
      <c r="P51" s="21">
        <v>9</v>
      </c>
      <c r="Q51" s="21">
        <v>9</v>
      </c>
      <c r="R51" s="21">
        <v>9</v>
      </c>
      <c r="S51" s="21">
        <v>135</v>
      </c>
    </row>
    <row r="52" spans="1:19" x14ac:dyDescent="0.25">
      <c r="C52">
        <v>2</v>
      </c>
      <c r="D52" s="21">
        <v>9</v>
      </c>
      <c r="E52" s="21">
        <v>9</v>
      </c>
      <c r="F52" s="21">
        <v>9</v>
      </c>
      <c r="G52" s="21">
        <v>9</v>
      </c>
      <c r="H52" s="21">
        <v>9</v>
      </c>
      <c r="I52" s="21">
        <v>9</v>
      </c>
      <c r="J52" s="21">
        <v>9</v>
      </c>
      <c r="K52" s="21">
        <v>9</v>
      </c>
      <c r="L52" s="21">
        <v>9</v>
      </c>
      <c r="M52" s="21">
        <v>9</v>
      </c>
      <c r="N52" s="21">
        <v>9</v>
      </c>
      <c r="O52" s="21">
        <v>9</v>
      </c>
      <c r="P52" s="21">
        <v>9</v>
      </c>
      <c r="Q52" s="21">
        <v>9</v>
      </c>
      <c r="R52" s="21">
        <v>9</v>
      </c>
      <c r="S52" s="21">
        <v>135</v>
      </c>
    </row>
    <row r="53" spans="1:19" x14ac:dyDescent="0.25">
      <c r="A53">
        <v>13</v>
      </c>
      <c r="B53">
        <v>1</v>
      </c>
      <c r="C53">
        <v>1</v>
      </c>
      <c r="D53" s="21">
        <v>9</v>
      </c>
      <c r="E53" s="21">
        <v>9</v>
      </c>
      <c r="F53" s="21">
        <v>9</v>
      </c>
      <c r="G53" s="21">
        <v>9</v>
      </c>
      <c r="H53" s="21">
        <v>9</v>
      </c>
      <c r="I53" s="21">
        <v>9</v>
      </c>
      <c r="J53" s="21">
        <v>9</v>
      </c>
      <c r="K53" s="21">
        <v>9</v>
      </c>
      <c r="L53" s="21">
        <v>9</v>
      </c>
      <c r="M53" s="21">
        <v>9</v>
      </c>
      <c r="N53" s="21">
        <v>9</v>
      </c>
      <c r="O53" s="21">
        <v>9</v>
      </c>
      <c r="P53" s="21">
        <v>9</v>
      </c>
      <c r="Q53" s="21">
        <v>9</v>
      </c>
      <c r="R53" s="21">
        <v>9</v>
      </c>
      <c r="S53" s="21">
        <v>135</v>
      </c>
    </row>
    <row r="54" spans="1:19" x14ac:dyDescent="0.25">
      <c r="C54">
        <v>2</v>
      </c>
      <c r="D54" s="21">
        <v>9</v>
      </c>
      <c r="E54" s="21">
        <v>9</v>
      </c>
      <c r="F54" s="21">
        <v>9</v>
      </c>
      <c r="G54" s="21">
        <v>9</v>
      </c>
      <c r="H54" s="21">
        <v>9</v>
      </c>
      <c r="I54" s="21">
        <v>9</v>
      </c>
      <c r="J54" s="21">
        <v>9</v>
      </c>
      <c r="K54" s="21">
        <v>9</v>
      </c>
      <c r="L54" s="21">
        <v>9</v>
      </c>
      <c r="M54" s="21">
        <v>9</v>
      </c>
      <c r="N54" s="21">
        <v>9</v>
      </c>
      <c r="O54" s="21">
        <v>9</v>
      </c>
      <c r="P54" s="21">
        <v>9</v>
      </c>
      <c r="Q54" s="21">
        <v>9</v>
      </c>
      <c r="R54" s="21">
        <v>9</v>
      </c>
      <c r="S54" s="21">
        <v>135</v>
      </c>
    </row>
    <row r="55" spans="1:19" x14ac:dyDescent="0.25">
      <c r="B55">
        <v>2</v>
      </c>
      <c r="C55">
        <v>1</v>
      </c>
      <c r="D55" s="21">
        <v>9</v>
      </c>
      <c r="E55" s="21">
        <v>9</v>
      </c>
      <c r="F55" s="21">
        <v>9</v>
      </c>
      <c r="G55" s="21">
        <v>9</v>
      </c>
      <c r="H55" s="21">
        <v>9</v>
      </c>
      <c r="I55" s="21">
        <v>9</v>
      </c>
      <c r="J55" s="21">
        <v>9</v>
      </c>
      <c r="K55" s="21">
        <v>9</v>
      </c>
      <c r="L55" s="21">
        <v>9</v>
      </c>
      <c r="M55" s="21">
        <v>9</v>
      </c>
      <c r="N55" s="21">
        <v>9</v>
      </c>
      <c r="O55" s="21">
        <v>9</v>
      </c>
      <c r="P55" s="21">
        <v>9</v>
      </c>
      <c r="Q55" s="21">
        <v>9</v>
      </c>
      <c r="R55" s="21">
        <v>9</v>
      </c>
      <c r="S55" s="21">
        <v>135</v>
      </c>
    </row>
    <row r="56" spans="1:19" x14ac:dyDescent="0.25">
      <c r="C56">
        <v>2</v>
      </c>
      <c r="D56" s="21">
        <v>9</v>
      </c>
      <c r="E56" s="21">
        <v>9</v>
      </c>
      <c r="F56" s="21">
        <v>9</v>
      </c>
      <c r="G56" s="21">
        <v>9</v>
      </c>
      <c r="H56" s="21">
        <v>9</v>
      </c>
      <c r="I56" s="21">
        <v>9</v>
      </c>
      <c r="J56" s="21">
        <v>9</v>
      </c>
      <c r="K56" s="21">
        <v>9</v>
      </c>
      <c r="L56" s="21">
        <v>9</v>
      </c>
      <c r="M56" s="21">
        <v>9</v>
      </c>
      <c r="N56" s="21">
        <v>9</v>
      </c>
      <c r="O56" s="21">
        <v>9</v>
      </c>
      <c r="P56" s="21">
        <v>9</v>
      </c>
      <c r="Q56" s="21">
        <v>9</v>
      </c>
      <c r="R56" s="21">
        <v>9</v>
      </c>
      <c r="S56" s="21">
        <v>135</v>
      </c>
    </row>
    <row r="57" spans="1:19" x14ac:dyDescent="0.25">
      <c r="A57">
        <v>14</v>
      </c>
      <c r="B57">
        <v>1</v>
      </c>
      <c r="C57">
        <v>1</v>
      </c>
      <c r="D57" s="21">
        <v>9</v>
      </c>
      <c r="E57" s="21">
        <v>9</v>
      </c>
      <c r="F57" s="21">
        <v>9</v>
      </c>
      <c r="G57" s="21">
        <v>9</v>
      </c>
      <c r="H57" s="21">
        <v>9</v>
      </c>
      <c r="I57" s="21">
        <v>9</v>
      </c>
      <c r="J57" s="21">
        <v>9</v>
      </c>
      <c r="K57" s="21">
        <v>9</v>
      </c>
      <c r="L57" s="21">
        <v>9</v>
      </c>
      <c r="M57" s="21">
        <v>9</v>
      </c>
      <c r="N57" s="21">
        <v>9</v>
      </c>
      <c r="O57" s="21">
        <v>9</v>
      </c>
      <c r="P57" s="21">
        <v>9</v>
      </c>
      <c r="Q57" s="21">
        <v>9</v>
      </c>
      <c r="R57" s="21">
        <v>9</v>
      </c>
      <c r="S57" s="21">
        <v>135</v>
      </c>
    </row>
    <row r="58" spans="1:19" x14ac:dyDescent="0.25">
      <c r="C58">
        <v>2</v>
      </c>
      <c r="D58" s="21">
        <v>9</v>
      </c>
      <c r="E58" s="21">
        <v>9</v>
      </c>
      <c r="F58" s="21">
        <v>9</v>
      </c>
      <c r="G58" s="21">
        <v>9</v>
      </c>
      <c r="H58" s="21">
        <v>9</v>
      </c>
      <c r="I58" s="21">
        <v>9</v>
      </c>
      <c r="J58" s="21">
        <v>9</v>
      </c>
      <c r="K58" s="21">
        <v>9</v>
      </c>
      <c r="L58" s="21">
        <v>9</v>
      </c>
      <c r="M58" s="21">
        <v>9</v>
      </c>
      <c r="N58" s="21">
        <v>9</v>
      </c>
      <c r="O58" s="21">
        <v>9</v>
      </c>
      <c r="P58" s="21">
        <v>9</v>
      </c>
      <c r="Q58" s="21">
        <v>9</v>
      </c>
      <c r="R58" s="21">
        <v>9</v>
      </c>
      <c r="S58" s="21">
        <v>135</v>
      </c>
    </row>
    <row r="59" spans="1:19" x14ac:dyDescent="0.25">
      <c r="B59">
        <v>2</v>
      </c>
      <c r="C59">
        <v>1</v>
      </c>
      <c r="D59" s="21">
        <v>9</v>
      </c>
      <c r="E59" s="21">
        <v>9</v>
      </c>
      <c r="F59" s="21">
        <v>9</v>
      </c>
      <c r="G59" s="21">
        <v>9</v>
      </c>
      <c r="H59" s="21">
        <v>9</v>
      </c>
      <c r="I59" s="21">
        <v>9</v>
      </c>
      <c r="J59" s="21">
        <v>9</v>
      </c>
      <c r="K59" s="21">
        <v>9</v>
      </c>
      <c r="L59" s="21">
        <v>9</v>
      </c>
      <c r="M59" s="21">
        <v>9</v>
      </c>
      <c r="N59" s="21">
        <v>9</v>
      </c>
      <c r="O59" s="21">
        <v>9</v>
      </c>
      <c r="P59" s="21">
        <v>9</v>
      </c>
      <c r="Q59" s="21">
        <v>9</v>
      </c>
      <c r="R59" s="21">
        <v>9</v>
      </c>
      <c r="S59" s="21">
        <v>135</v>
      </c>
    </row>
    <row r="60" spans="1:19" x14ac:dyDescent="0.25">
      <c r="C60">
        <v>2</v>
      </c>
      <c r="D60" s="21">
        <v>9</v>
      </c>
      <c r="E60" s="21">
        <v>9</v>
      </c>
      <c r="F60" s="21">
        <v>9</v>
      </c>
      <c r="G60" s="21">
        <v>9</v>
      </c>
      <c r="H60" s="21">
        <v>9</v>
      </c>
      <c r="I60" s="21">
        <v>9</v>
      </c>
      <c r="J60" s="21">
        <v>9</v>
      </c>
      <c r="K60" s="21">
        <v>9</v>
      </c>
      <c r="L60" s="21">
        <v>9</v>
      </c>
      <c r="M60" s="21">
        <v>9</v>
      </c>
      <c r="N60" s="21">
        <v>9</v>
      </c>
      <c r="O60" s="21">
        <v>9</v>
      </c>
      <c r="P60" s="21">
        <v>9</v>
      </c>
      <c r="Q60" s="21">
        <v>9</v>
      </c>
      <c r="R60" s="21">
        <v>9</v>
      </c>
      <c r="S60" s="21">
        <v>135</v>
      </c>
    </row>
    <row r="61" spans="1:19" x14ac:dyDescent="0.25">
      <c r="A61">
        <v>15</v>
      </c>
      <c r="B61">
        <v>1</v>
      </c>
      <c r="C61">
        <v>1</v>
      </c>
      <c r="D61" s="21">
        <v>9</v>
      </c>
      <c r="E61" s="21">
        <v>9</v>
      </c>
      <c r="F61" s="21">
        <v>9</v>
      </c>
      <c r="G61" s="21">
        <v>9</v>
      </c>
      <c r="H61" s="21">
        <v>9</v>
      </c>
      <c r="I61" s="21">
        <v>9</v>
      </c>
      <c r="J61" s="21">
        <v>9</v>
      </c>
      <c r="K61" s="21">
        <v>9</v>
      </c>
      <c r="L61" s="21">
        <v>9</v>
      </c>
      <c r="M61" s="21">
        <v>9</v>
      </c>
      <c r="N61" s="21">
        <v>9</v>
      </c>
      <c r="O61" s="21">
        <v>9</v>
      </c>
      <c r="P61" s="21">
        <v>9</v>
      </c>
      <c r="Q61" s="21">
        <v>9</v>
      </c>
      <c r="R61" s="21">
        <v>9</v>
      </c>
      <c r="S61" s="21">
        <v>135</v>
      </c>
    </row>
    <row r="62" spans="1:19" x14ac:dyDescent="0.25">
      <c r="C62">
        <v>2</v>
      </c>
      <c r="D62" s="21">
        <v>9</v>
      </c>
      <c r="E62" s="21">
        <v>9</v>
      </c>
      <c r="F62" s="21">
        <v>9</v>
      </c>
      <c r="G62" s="21">
        <v>9</v>
      </c>
      <c r="H62" s="21">
        <v>9</v>
      </c>
      <c r="I62" s="21">
        <v>9</v>
      </c>
      <c r="J62" s="21">
        <v>9</v>
      </c>
      <c r="K62" s="21">
        <v>9</v>
      </c>
      <c r="L62" s="21">
        <v>9</v>
      </c>
      <c r="M62" s="21">
        <v>9</v>
      </c>
      <c r="N62" s="21">
        <v>9</v>
      </c>
      <c r="O62" s="21">
        <v>9</v>
      </c>
      <c r="P62" s="21">
        <v>9</v>
      </c>
      <c r="Q62" s="21">
        <v>9</v>
      </c>
      <c r="R62" s="21">
        <v>9</v>
      </c>
      <c r="S62" s="21">
        <v>135</v>
      </c>
    </row>
    <row r="63" spans="1:19" x14ac:dyDescent="0.25">
      <c r="B63">
        <v>2</v>
      </c>
      <c r="C63">
        <v>1</v>
      </c>
      <c r="D63" s="21">
        <v>9</v>
      </c>
      <c r="E63" s="21">
        <v>9</v>
      </c>
      <c r="F63" s="21">
        <v>9</v>
      </c>
      <c r="G63" s="21">
        <v>9</v>
      </c>
      <c r="H63" s="21">
        <v>9</v>
      </c>
      <c r="I63" s="21">
        <v>9</v>
      </c>
      <c r="J63" s="21">
        <v>9</v>
      </c>
      <c r="K63" s="21">
        <v>9</v>
      </c>
      <c r="L63" s="21">
        <v>9</v>
      </c>
      <c r="M63" s="21">
        <v>9</v>
      </c>
      <c r="N63" s="21">
        <v>9</v>
      </c>
      <c r="O63" s="21">
        <v>9</v>
      </c>
      <c r="P63" s="21">
        <v>9</v>
      </c>
      <c r="Q63" s="21">
        <v>9</v>
      </c>
      <c r="R63" s="21">
        <v>9</v>
      </c>
      <c r="S63" s="21">
        <v>135</v>
      </c>
    </row>
    <row r="64" spans="1:19" x14ac:dyDescent="0.25">
      <c r="C64">
        <v>2</v>
      </c>
      <c r="D64" s="21">
        <v>9</v>
      </c>
      <c r="E64" s="21">
        <v>9</v>
      </c>
      <c r="F64" s="21">
        <v>9</v>
      </c>
      <c r="G64" s="21">
        <v>9</v>
      </c>
      <c r="H64" s="21">
        <v>9</v>
      </c>
      <c r="I64" s="21">
        <v>9</v>
      </c>
      <c r="J64" s="21">
        <v>9</v>
      </c>
      <c r="K64" s="21">
        <v>9</v>
      </c>
      <c r="L64" s="21">
        <v>9</v>
      </c>
      <c r="M64" s="21">
        <v>9</v>
      </c>
      <c r="N64" s="21">
        <v>9</v>
      </c>
      <c r="O64" s="21">
        <v>9</v>
      </c>
      <c r="P64" s="21">
        <v>9</v>
      </c>
      <c r="Q64" s="21">
        <v>9</v>
      </c>
      <c r="R64" s="21">
        <v>9</v>
      </c>
      <c r="S64" s="21">
        <v>135</v>
      </c>
    </row>
    <row r="65" spans="1:19" x14ac:dyDescent="0.25">
      <c r="A65">
        <v>16</v>
      </c>
      <c r="B65">
        <v>1</v>
      </c>
      <c r="C65">
        <v>1</v>
      </c>
      <c r="D65" s="21">
        <v>9</v>
      </c>
      <c r="E65" s="21">
        <v>9</v>
      </c>
      <c r="F65" s="21">
        <v>9</v>
      </c>
      <c r="G65" s="21">
        <v>9</v>
      </c>
      <c r="H65" s="21">
        <v>9</v>
      </c>
      <c r="I65" s="21">
        <v>9</v>
      </c>
      <c r="J65" s="21">
        <v>9</v>
      </c>
      <c r="K65" s="21">
        <v>9</v>
      </c>
      <c r="L65" s="21">
        <v>9</v>
      </c>
      <c r="M65" s="21">
        <v>9</v>
      </c>
      <c r="N65" s="21">
        <v>9</v>
      </c>
      <c r="O65" s="21">
        <v>9</v>
      </c>
      <c r="P65" s="21">
        <v>9</v>
      </c>
      <c r="Q65" s="21">
        <v>9</v>
      </c>
      <c r="R65" s="21">
        <v>9</v>
      </c>
      <c r="S65" s="21">
        <v>135</v>
      </c>
    </row>
    <row r="66" spans="1:19" x14ac:dyDescent="0.25">
      <c r="C66">
        <v>2</v>
      </c>
      <c r="D66" s="21">
        <v>9</v>
      </c>
      <c r="E66" s="21">
        <v>9</v>
      </c>
      <c r="F66" s="21">
        <v>9</v>
      </c>
      <c r="G66" s="21">
        <v>9</v>
      </c>
      <c r="H66" s="21">
        <v>9</v>
      </c>
      <c r="I66" s="21">
        <v>9</v>
      </c>
      <c r="J66" s="21">
        <v>9</v>
      </c>
      <c r="K66" s="21">
        <v>9</v>
      </c>
      <c r="L66" s="21">
        <v>9</v>
      </c>
      <c r="M66" s="21">
        <v>9</v>
      </c>
      <c r="N66" s="21">
        <v>9</v>
      </c>
      <c r="O66" s="21">
        <v>9</v>
      </c>
      <c r="P66" s="21">
        <v>9</v>
      </c>
      <c r="Q66" s="21">
        <v>9</v>
      </c>
      <c r="R66" s="21">
        <v>9</v>
      </c>
      <c r="S66" s="21">
        <v>135</v>
      </c>
    </row>
    <row r="67" spans="1:19" x14ac:dyDescent="0.25">
      <c r="B67">
        <v>2</v>
      </c>
      <c r="C67">
        <v>1</v>
      </c>
      <c r="D67" s="21">
        <v>9</v>
      </c>
      <c r="E67" s="21">
        <v>9</v>
      </c>
      <c r="F67" s="21">
        <v>9</v>
      </c>
      <c r="G67" s="21">
        <v>9</v>
      </c>
      <c r="H67" s="21">
        <v>9</v>
      </c>
      <c r="I67" s="21">
        <v>9</v>
      </c>
      <c r="J67" s="21">
        <v>9</v>
      </c>
      <c r="K67" s="21">
        <v>9</v>
      </c>
      <c r="L67" s="21">
        <v>9</v>
      </c>
      <c r="M67" s="21">
        <v>9</v>
      </c>
      <c r="N67" s="21">
        <v>9</v>
      </c>
      <c r="O67" s="21">
        <v>9</v>
      </c>
      <c r="P67" s="21">
        <v>9</v>
      </c>
      <c r="Q67" s="21">
        <v>9</v>
      </c>
      <c r="R67" s="21">
        <v>9</v>
      </c>
      <c r="S67" s="21">
        <v>135</v>
      </c>
    </row>
    <row r="68" spans="1:19" x14ac:dyDescent="0.25">
      <c r="C68">
        <v>2</v>
      </c>
      <c r="D68" s="21">
        <v>9</v>
      </c>
      <c r="E68" s="21">
        <v>9</v>
      </c>
      <c r="F68" s="21">
        <v>9</v>
      </c>
      <c r="G68" s="21">
        <v>9</v>
      </c>
      <c r="H68" s="21">
        <v>9</v>
      </c>
      <c r="I68" s="21">
        <v>9</v>
      </c>
      <c r="J68" s="21">
        <v>9</v>
      </c>
      <c r="K68" s="21">
        <v>9</v>
      </c>
      <c r="L68" s="21">
        <v>9</v>
      </c>
      <c r="M68" s="21">
        <v>9</v>
      </c>
      <c r="N68" s="21">
        <v>9</v>
      </c>
      <c r="O68" s="21">
        <v>9</v>
      </c>
      <c r="P68" s="21">
        <v>9</v>
      </c>
      <c r="Q68" s="21">
        <v>9</v>
      </c>
      <c r="R68" s="21">
        <v>9</v>
      </c>
      <c r="S68" s="21">
        <v>135</v>
      </c>
    </row>
    <row r="69" spans="1:19" x14ac:dyDescent="0.25">
      <c r="A69">
        <v>17</v>
      </c>
      <c r="B69">
        <v>1</v>
      </c>
      <c r="C69">
        <v>1</v>
      </c>
      <c r="D69" s="21">
        <v>9</v>
      </c>
      <c r="E69" s="21">
        <v>9</v>
      </c>
      <c r="F69" s="21">
        <v>9</v>
      </c>
      <c r="G69" s="21">
        <v>9</v>
      </c>
      <c r="H69" s="21">
        <v>9</v>
      </c>
      <c r="I69" s="21">
        <v>9</v>
      </c>
      <c r="J69" s="21">
        <v>9</v>
      </c>
      <c r="K69" s="21">
        <v>9</v>
      </c>
      <c r="L69" s="21">
        <v>9</v>
      </c>
      <c r="M69" s="21">
        <v>9</v>
      </c>
      <c r="N69" s="21">
        <v>9</v>
      </c>
      <c r="O69" s="21">
        <v>9</v>
      </c>
      <c r="P69" s="21">
        <v>9</v>
      </c>
      <c r="Q69" s="21">
        <v>9</v>
      </c>
      <c r="R69" s="21">
        <v>9</v>
      </c>
      <c r="S69" s="21">
        <v>135</v>
      </c>
    </row>
    <row r="70" spans="1:19" x14ac:dyDescent="0.25">
      <c r="C70">
        <v>2</v>
      </c>
      <c r="D70" s="21">
        <v>9</v>
      </c>
      <c r="E70" s="21">
        <v>9</v>
      </c>
      <c r="F70" s="21">
        <v>9</v>
      </c>
      <c r="G70" s="21">
        <v>9</v>
      </c>
      <c r="H70" s="21">
        <v>9</v>
      </c>
      <c r="I70" s="21">
        <v>9</v>
      </c>
      <c r="J70" s="21">
        <v>9</v>
      </c>
      <c r="K70" s="21">
        <v>9</v>
      </c>
      <c r="L70" s="21">
        <v>9</v>
      </c>
      <c r="M70" s="21">
        <v>9</v>
      </c>
      <c r="N70" s="21">
        <v>9</v>
      </c>
      <c r="O70" s="21">
        <v>9</v>
      </c>
      <c r="P70" s="21">
        <v>9</v>
      </c>
      <c r="Q70" s="21">
        <v>9</v>
      </c>
      <c r="R70" s="21">
        <v>9</v>
      </c>
      <c r="S70" s="21">
        <v>135</v>
      </c>
    </row>
    <row r="71" spans="1:19" x14ac:dyDescent="0.25">
      <c r="B71">
        <v>2</v>
      </c>
      <c r="C71">
        <v>1</v>
      </c>
      <c r="D71" s="21">
        <v>9</v>
      </c>
      <c r="E71" s="21">
        <v>9</v>
      </c>
      <c r="F71" s="21">
        <v>9</v>
      </c>
      <c r="G71" s="21">
        <v>9</v>
      </c>
      <c r="H71" s="21">
        <v>9</v>
      </c>
      <c r="I71" s="21">
        <v>9</v>
      </c>
      <c r="J71" s="21">
        <v>9</v>
      </c>
      <c r="K71" s="21">
        <v>9</v>
      </c>
      <c r="L71" s="21">
        <v>9</v>
      </c>
      <c r="M71" s="21">
        <v>9</v>
      </c>
      <c r="N71" s="21">
        <v>9</v>
      </c>
      <c r="O71" s="21">
        <v>9</v>
      </c>
      <c r="P71" s="21">
        <v>9</v>
      </c>
      <c r="Q71" s="21">
        <v>9</v>
      </c>
      <c r="R71" s="21">
        <v>9</v>
      </c>
      <c r="S71" s="21">
        <v>135</v>
      </c>
    </row>
    <row r="72" spans="1:19" x14ac:dyDescent="0.25">
      <c r="C72">
        <v>2</v>
      </c>
      <c r="D72" s="21">
        <v>9</v>
      </c>
      <c r="E72" s="21">
        <v>9</v>
      </c>
      <c r="F72" s="21">
        <v>9</v>
      </c>
      <c r="G72" s="21">
        <v>9</v>
      </c>
      <c r="H72" s="21">
        <v>9</v>
      </c>
      <c r="I72" s="21">
        <v>9</v>
      </c>
      <c r="J72" s="21">
        <v>9</v>
      </c>
      <c r="K72" s="21">
        <v>9</v>
      </c>
      <c r="L72" s="21">
        <v>9</v>
      </c>
      <c r="M72" s="21">
        <v>9</v>
      </c>
      <c r="N72" s="21">
        <v>9</v>
      </c>
      <c r="O72" s="21">
        <v>9</v>
      </c>
      <c r="P72" s="21">
        <v>9</v>
      </c>
      <c r="Q72" s="21">
        <v>9</v>
      </c>
      <c r="R72" s="21">
        <v>9</v>
      </c>
      <c r="S72" s="21">
        <v>135</v>
      </c>
    </row>
    <row r="73" spans="1:19" x14ac:dyDescent="0.25">
      <c r="A73">
        <v>18</v>
      </c>
      <c r="B73">
        <v>1</v>
      </c>
      <c r="C73">
        <v>1</v>
      </c>
      <c r="D73" s="21">
        <v>9</v>
      </c>
      <c r="E73" s="21">
        <v>9</v>
      </c>
      <c r="F73" s="21">
        <v>9</v>
      </c>
      <c r="G73" s="21">
        <v>9</v>
      </c>
      <c r="H73" s="21">
        <v>9</v>
      </c>
      <c r="I73" s="21">
        <v>9</v>
      </c>
      <c r="J73" s="21">
        <v>9</v>
      </c>
      <c r="K73" s="21">
        <v>9</v>
      </c>
      <c r="L73" s="21">
        <v>9</v>
      </c>
      <c r="M73" s="21">
        <v>9</v>
      </c>
      <c r="N73" s="21">
        <v>9</v>
      </c>
      <c r="O73" s="21">
        <v>9</v>
      </c>
      <c r="P73" s="21">
        <v>9</v>
      </c>
      <c r="Q73" s="21">
        <v>9</v>
      </c>
      <c r="R73" s="21">
        <v>9</v>
      </c>
      <c r="S73" s="21">
        <v>135</v>
      </c>
    </row>
    <row r="74" spans="1:19" x14ac:dyDescent="0.25">
      <c r="C74">
        <v>2</v>
      </c>
      <c r="D74" s="21">
        <v>9</v>
      </c>
      <c r="E74" s="21">
        <v>9</v>
      </c>
      <c r="F74" s="21">
        <v>9</v>
      </c>
      <c r="G74" s="21">
        <v>9</v>
      </c>
      <c r="H74" s="21">
        <v>9</v>
      </c>
      <c r="I74" s="21">
        <v>9</v>
      </c>
      <c r="J74" s="21">
        <v>9</v>
      </c>
      <c r="K74" s="21">
        <v>9</v>
      </c>
      <c r="L74" s="21">
        <v>9</v>
      </c>
      <c r="M74" s="21">
        <v>9</v>
      </c>
      <c r="N74" s="21">
        <v>9</v>
      </c>
      <c r="O74" s="21">
        <v>9</v>
      </c>
      <c r="P74" s="21">
        <v>9</v>
      </c>
      <c r="Q74" s="21">
        <v>9</v>
      </c>
      <c r="R74" s="21">
        <v>9</v>
      </c>
      <c r="S74" s="21">
        <v>135</v>
      </c>
    </row>
    <row r="75" spans="1:19" x14ac:dyDescent="0.25">
      <c r="B75">
        <v>2</v>
      </c>
      <c r="C75">
        <v>1</v>
      </c>
      <c r="D75" s="21">
        <v>9</v>
      </c>
      <c r="E75" s="21">
        <v>9</v>
      </c>
      <c r="F75" s="21">
        <v>9</v>
      </c>
      <c r="G75" s="21">
        <v>9</v>
      </c>
      <c r="H75" s="21">
        <v>9</v>
      </c>
      <c r="I75" s="21">
        <v>9</v>
      </c>
      <c r="J75" s="21">
        <v>9</v>
      </c>
      <c r="K75" s="21">
        <v>9</v>
      </c>
      <c r="L75" s="21">
        <v>9</v>
      </c>
      <c r="M75" s="21">
        <v>9</v>
      </c>
      <c r="N75" s="21">
        <v>9</v>
      </c>
      <c r="O75" s="21">
        <v>9</v>
      </c>
      <c r="P75" s="21">
        <v>9</v>
      </c>
      <c r="Q75" s="21">
        <v>9</v>
      </c>
      <c r="R75" s="21">
        <v>9</v>
      </c>
      <c r="S75" s="21">
        <v>135</v>
      </c>
    </row>
    <row r="76" spans="1:19" x14ac:dyDescent="0.25">
      <c r="C76">
        <v>2</v>
      </c>
      <c r="D76" s="21">
        <v>9</v>
      </c>
      <c r="E76" s="21">
        <v>9</v>
      </c>
      <c r="F76" s="21">
        <v>9</v>
      </c>
      <c r="G76" s="21">
        <v>9</v>
      </c>
      <c r="H76" s="21">
        <v>9</v>
      </c>
      <c r="I76" s="21">
        <v>9</v>
      </c>
      <c r="J76" s="21">
        <v>9</v>
      </c>
      <c r="K76" s="21">
        <v>9</v>
      </c>
      <c r="L76" s="21">
        <v>9</v>
      </c>
      <c r="M76" s="21">
        <v>9</v>
      </c>
      <c r="N76" s="21">
        <v>9</v>
      </c>
      <c r="O76" s="21">
        <v>9</v>
      </c>
      <c r="P76" s="21">
        <v>9</v>
      </c>
      <c r="Q76" s="21">
        <v>9</v>
      </c>
      <c r="R76" s="21">
        <v>9</v>
      </c>
      <c r="S76" s="21">
        <v>135</v>
      </c>
    </row>
    <row r="77" spans="1:19" x14ac:dyDescent="0.25">
      <c r="A77">
        <v>19</v>
      </c>
      <c r="B77">
        <v>1</v>
      </c>
      <c r="C77">
        <v>1</v>
      </c>
      <c r="D77" s="21">
        <v>9</v>
      </c>
      <c r="E77" s="21">
        <v>9</v>
      </c>
      <c r="F77" s="21">
        <v>9</v>
      </c>
      <c r="G77" s="21">
        <v>9</v>
      </c>
      <c r="H77" s="21">
        <v>9</v>
      </c>
      <c r="I77" s="21">
        <v>9</v>
      </c>
      <c r="J77" s="21">
        <v>9</v>
      </c>
      <c r="K77" s="21">
        <v>9</v>
      </c>
      <c r="L77" s="21">
        <v>9</v>
      </c>
      <c r="M77" s="21">
        <v>9</v>
      </c>
      <c r="N77" s="21">
        <v>9</v>
      </c>
      <c r="O77" s="21">
        <v>9</v>
      </c>
      <c r="P77" s="21">
        <v>9</v>
      </c>
      <c r="Q77" s="21">
        <v>9</v>
      </c>
      <c r="R77" s="21">
        <v>9</v>
      </c>
      <c r="S77" s="21">
        <v>135</v>
      </c>
    </row>
    <row r="78" spans="1:19" x14ac:dyDescent="0.25">
      <c r="C78">
        <v>2</v>
      </c>
      <c r="D78" s="21">
        <v>9</v>
      </c>
      <c r="E78" s="21">
        <v>9</v>
      </c>
      <c r="F78" s="21">
        <v>9</v>
      </c>
      <c r="G78" s="21">
        <v>9</v>
      </c>
      <c r="H78" s="21">
        <v>9</v>
      </c>
      <c r="I78" s="21">
        <v>9</v>
      </c>
      <c r="J78" s="21">
        <v>9</v>
      </c>
      <c r="K78" s="21">
        <v>9</v>
      </c>
      <c r="L78" s="21">
        <v>9</v>
      </c>
      <c r="M78" s="21">
        <v>9</v>
      </c>
      <c r="N78" s="21">
        <v>9</v>
      </c>
      <c r="O78" s="21">
        <v>9</v>
      </c>
      <c r="P78" s="21">
        <v>9</v>
      </c>
      <c r="Q78" s="21">
        <v>9</v>
      </c>
      <c r="R78" s="21">
        <v>9</v>
      </c>
      <c r="S78" s="21">
        <v>135</v>
      </c>
    </row>
    <row r="79" spans="1:19" x14ac:dyDescent="0.25">
      <c r="B79">
        <v>2</v>
      </c>
      <c r="C79">
        <v>1</v>
      </c>
      <c r="D79" s="21">
        <v>9</v>
      </c>
      <c r="E79" s="21">
        <v>9</v>
      </c>
      <c r="F79" s="21">
        <v>9</v>
      </c>
      <c r="G79" s="21">
        <v>9</v>
      </c>
      <c r="H79" s="21">
        <v>9</v>
      </c>
      <c r="I79" s="21">
        <v>9</v>
      </c>
      <c r="J79" s="21">
        <v>9</v>
      </c>
      <c r="K79" s="21">
        <v>9</v>
      </c>
      <c r="L79" s="21">
        <v>9</v>
      </c>
      <c r="M79" s="21">
        <v>9</v>
      </c>
      <c r="N79" s="21">
        <v>9</v>
      </c>
      <c r="O79" s="21">
        <v>9</v>
      </c>
      <c r="P79" s="21">
        <v>9</v>
      </c>
      <c r="Q79" s="21">
        <v>9</v>
      </c>
      <c r="R79" s="21">
        <v>9</v>
      </c>
      <c r="S79" s="21">
        <v>135</v>
      </c>
    </row>
    <row r="80" spans="1:19" x14ac:dyDescent="0.25">
      <c r="C80">
        <v>2</v>
      </c>
      <c r="D80" s="21">
        <v>9</v>
      </c>
      <c r="E80" s="21">
        <v>9</v>
      </c>
      <c r="F80" s="21">
        <v>9</v>
      </c>
      <c r="G80" s="21">
        <v>9</v>
      </c>
      <c r="H80" s="21">
        <v>9</v>
      </c>
      <c r="I80" s="21">
        <v>9</v>
      </c>
      <c r="J80" s="21">
        <v>9</v>
      </c>
      <c r="K80" s="21">
        <v>9</v>
      </c>
      <c r="L80" s="21">
        <v>9</v>
      </c>
      <c r="M80" s="21">
        <v>9</v>
      </c>
      <c r="N80" s="21">
        <v>9</v>
      </c>
      <c r="O80" s="21">
        <v>9</v>
      </c>
      <c r="P80" s="21">
        <v>9</v>
      </c>
      <c r="Q80" s="21">
        <v>9</v>
      </c>
      <c r="R80" s="21">
        <v>9</v>
      </c>
      <c r="S80" s="21">
        <v>135</v>
      </c>
    </row>
    <row r="81" spans="1:19" x14ac:dyDescent="0.25">
      <c r="A81">
        <v>20</v>
      </c>
      <c r="B81">
        <v>1</v>
      </c>
      <c r="C81">
        <v>1</v>
      </c>
      <c r="D81" s="21">
        <v>9</v>
      </c>
      <c r="E81" s="21">
        <v>9</v>
      </c>
      <c r="F81" s="21">
        <v>9</v>
      </c>
      <c r="G81" s="21">
        <v>9</v>
      </c>
      <c r="H81" s="21">
        <v>9</v>
      </c>
      <c r="I81" s="21">
        <v>9</v>
      </c>
      <c r="J81" s="21">
        <v>9</v>
      </c>
      <c r="K81" s="21">
        <v>9</v>
      </c>
      <c r="L81" s="21">
        <v>9</v>
      </c>
      <c r="M81" s="21">
        <v>9</v>
      </c>
      <c r="N81" s="21">
        <v>9</v>
      </c>
      <c r="O81" s="21">
        <v>9</v>
      </c>
      <c r="P81" s="21">
        <v>9</v>
      </c>
      <c r="Q81" s="21">
        <v>9</v>
      </c>
      <c r="R81" s="21">
        <v>9</v>
      </c>
      <c r="S81" s="21">
        <v>135</v>
      </c>
    </row>
    <row r="82" spans="1:19" x14ac:dyDescent="0.25">
      <c r="C82">
        <v>2</v>
      </c>
      <c r="D82" s="21">
        <v>9</v>
      </c>
      <c r="E82" s="21">
        <v>9</v>
      </c>
      <c r="F82" s="21">
        <v>9</v>
      </c>
      <c r="G82" s="21">
        <v>9</v>
      </c>
      <c r="H82" s="21">
        <v>9</v>
      </c>
      <c r="I82" s="21">
        <v>9</v>
      </c>
      <c r="J82" s="21">
        <v>9</v>
      </c>
      <c r="K82" s="21">
        <v>9</v>
      </c>
      <c r="L82" s="21">
        <v>9</v>
      </c>
      <c r="M82" s="21">
        <v>9</v>
      </c>
      <c r="N82" s="21">
        <v>9</v>
      </c>
      <c r="O82" s="21">
        <v>9</v>
      </c>
      <c r="P82" s="21">
        <v>9</v>
      </c>
      <c r="Q82" s="21">
        <v>9</v>
      </c>
      <c r="R82" s="21">
        <v>9</v>
      </c>
      <c r="S82" s="21">
        <v>135</v>
      </c>
    </row>
    <row r="83" spans="1:19" x14ac:dyDescent="0.25">
      <c r="B83">
        <v>2</v>
      </c>
      <c r="C83">
        <v>1</v>
      </c>
      <c r="D83" s="21">
        <v>9</v>
      </c>
      <c r="E83" s="21">
        <v>9</v>
      </c>
      <c r="F83" s="21">
        <v>9</v>
      </c>
      <c r="G83" s="21">
        <v>9</v>
      </c>
      <c r="H83" s="21">
        <v>9</v>
      </c>
      <c r="I83" s="21">
        <v>9</v>
      </c>
      <c r="J83" s="21">
        <v>9</v>
      </c>
      <c r="K83" s="21">
        <v>9</v>
      </c>
      <c r="L83" s="21">
        <v>9</v>
      </c>
      <c r="M83" s="21">
        <v>9</v>
      </c>
      <c r="N83" s="21">
        <v>9</v>
      </c>
      <c r="O83" s="21">
        <v>9</v>
      </c>
      <c r="P83" s="21">
        <v>9</v>
      </c>
      <c r="Q83" s="21">
        <v>9</v>
      </c>
      <c r="R83" s="21">
        <v>9</v>
      </c>
      <c r="S83" s="21">
        <v>135</v>
      </c>
    </row>
    <row r="84" spans="1:19" x14ac:dyDescent="0.25">
      <c r="C84">
        <v>2</v>
      </c>
      <c r="D84" s="21">
        <v>9</v>
      </c>
      <c r="E84" s="21">
        <v>9</v>
      </c>
      <c r="F84" s="21">
        <v>9</v>
      </c>
      <c r="G84" s="21">
        <v>9</v>
      </c>
      <c r="H84" s="21">
        <v>9</v>
      </c>
      <c r="I84" s="21">
        <v>9</v>
      </c>
      <c r="J84" s="21">
        <v>9</v>
      </c>
      <c r="K84" s="21">
        <v>9</v>
      </c>
      <c r="L84" s="21">
        <v>9</v>
      </c>
      <c r="M84" s="21">
        <v>9</v>
      </c>
      <c r="N84" s="21">
        <v>9</v>
      </c>
      <c r="O84" s="21">
        <v>9</v>
      </c>
      <c r="P84" s="21">
        <v>9</v>
      </c>
      <c r="Q84" s="21">
        <v>9</v>
      </c>
      <c r="R84" s="21">
        <v>9</v>
      </c>
      <c r="S84" s="21">
        <v>135</v>
      </c>
    </row>
    <row r="85" spans="1:19" x14ac:dyDescent="0.25">
      <c r="A85">
        <v>21</v>
      </c>
      <c r="B85">
        <v>1</v>
      </c>
      <c r="C85">
        <v>1</v>
      </c>
      <c r="D85" s="21">
        <v>9</v>
      </c>
      <c r="E85" s="21">
        <v>9</v>
      </c>
      <c r="F85" s="21">
        <v>9</v>
      </c>
      <c r="G85" s="21">
        <v>9</v>
      </c>
      <c r="H85" s="21">
        <v>9</v>
      </c>
      <c r="I85" s="21">
        <v>9</v>
      </c>
      <c r="J85" s="21">
        <v>9</v>
      </c>
      <c r="K85" s="21">
        <v>9</v>
      </c>
      <c r="L85" s="21">
        <v>9</v>
      </c>
      <c r="M85" s="21">
        <v>9</v>
      </c>
      <c r="N85" s="21">
        <v>9</v>
      </c>
      <c r="O85" s="21">
        <v>9</v>
      </c>
      <c r="P85" s="21">
        <v>9</v>
      </c>
      <c r="Q85" s="21">
        <v>9</v>
      </c>
      <c r="R85" s="21">
        <v>9</v>
      </c>
      <c r="S85" s="21">
        <v>135</v>
      </c>
    </row>
    <row r="86" spans="1:19" x14ac:dyDescent="0.25">
      <c r="C86">
        <v>2</v>
      </c>
      <c r="D86" s="21">
        <v>9</v>
      </c>
      <c r="E86" s="21">
        <v>9</v>
      </c>
      <c r="F86" s="21">
        <v>9</v>
      </c>
      <c r="G86" s="21">
        <v>9</v>
      </c>
      <c r="H86" s="21">
        <v>9</v>
      </c>
      <c r="I86" s="21">
        <v>9</v>
      </c>
      <c r="J86" s="21">
        <v>9</v>
      </c>
      <c r="K86" s="21">
        <v>9</v>
      </c>
      <c r="L86" s="21">
        <v>9</v>
      </c>
      <c r="M86" s="21">
        <v>9</v>
      </c>
      <c r="N86" s="21">
        <v>9</v>
      </c>
      <c r="O86" s="21">
        <v>9</v>
      </c>
      <c r="P86" s="21">
        <v>9</v>
      </c>
      <c r="Q86" s="21">
        <v>9</v>
      </c>
      <c r="R86" s="21">
        <v>9</v>
      </c>
      <c r="S86" s="21">
        <v>135</v>
      </c>
    </row>
    <row r="87" spans="1:19" x14ac:dyDescent="0.25">
      <c r="B87">
        <v>2</v>
      </c>
      <c r="C87">
        <v>1</v>
      </c>
      <c r="D87" s="21">
        <v>9</v>
      </c>
      <c r="E87" s="21">
        <v>9</v>
      </c>
      <c r="F87" s="21">
        <v>9</v>
      </c>
      <c r="G87" s="21">
        <v>9</v>
      </c>
      <c r="H87" s="21">
        <v>9</v>
      </c>
      <c r="I87" s="21">
        <v>9</v>
      </c>
      <c r="J87" s="21">
        <v>9</v>
      </c>
      <c r="K87" s="21">
        <v>9</v>
      </c>
      <c r="L87" s="21">
        <v>9</v>
      </c>
      <c r="M87" s="21">
        <v>9</v>
      </c>
      <c r="N87" s="21">
        <v>9</v>
      </c>
      <c r="O87" s="21">
        <v>9</v>
      </c>
      <c r="P87" s="21">
        <v>9</v>
      </c>
      <c r="Q87" s="21">
        <v>9</v>
      </c>
      <c r="R87" s="21">
        <v>9</v>
      </c>
      <c r="S87" s="21">
        <v>135</v>
      </c>
    </row>
    <row r="88" spans="1:19" x14ac:dyDescent="0.25">
      <c r="C88">
        <v>2</v>
      </c>
      <c r="D88" s="21">
        <v>9</v>
      </c>
      <c r="E88" s="21">
        <v>9</v>
      </c>
      <c r="F88" s="21">
        <v>9</v>
      </c>
      <c r="G88" s="21">
        <v>9</v>
      </c>
      <c r="H88" s="21">
        <v>9</v>
      </c>
      <c r="I88" s="21">
        <v>9</v>
      </c>
      <c r="J88" s="21">
        <v>9</v>
      </c>
      <c r="K88" s="21">
        <v>9</v>
      </c>
      <c r="L88" s="21">
        <v>9</v>
      </c>
      <c r="M88" s="21">
        <v>9</v>
      </c>
      <c r="N88" s="21">
        <v>9</v>
      </c>
      <c r="O88" s="21">
        <v>9</v>
      </c>
      <c r="P88" s="21">
        <v>9</v>
      </c>
      <c r="Q88" s="21">
        <v>9</v>
      </c>
      <c r="R88" s="21">
        <v>9</v>
      </c>
      <c r="S88" s="21">
        <v>135</v>
      </c>
    </row>
    <row r="89" spans="1:19" x14ac:dyDescent="0.25">
      <c r="A89">
        <v>22</v>
      </c>
      <c r="B89">
        <v>1</v>
      </c>
      <c r="C89">
        <v>1</v>
      </c>
      <c r="D89" s="21">
        <v>9</v>
      </c>
      <c r="E89" s="21">
        <v>9</v>
      </c>
      <c r="F89" s="21">
        <v>9</v>
      </c>
      <c r="G89" s="21">
        <v>9</v>
      </c>
      <c r="H89" s="21">
        <v>9</v>
      </c>
      <c r="I89" s="21">
        <v>9</v>
      </c>
      <c r="J89" s="21">
        <v>9</v>
      </c>
      <c r="K89" s="21">
        <v>9</v>
      </c>
      <c r="L89" s="21">
        <v>9</v>
      </c>
      <c r="M89" s="21">
        <v>9</v>
      </c>
      <c r="N89" s="21">
        <v>9</v>
      </c>
      <c r="O89" s="21">
        <v>9</v>
      </c>
      <c r="P89" s="21">
        <v>9</v>
      </c>
      <c r="Q89" s="21">
        <v>9</v>
      </c>
      <c r="R89" s="21">
        <v>9</v>
      </c>
      <c r="S89" s="21">
        <v>135</v>
      </c>
    </row>
    <row r="90" spans="1:19" x14ac:dyDescent="0.25">
      <c r="C90">
        <v>2</v>
      </c>
      <c r="D90" s="21">
        <v>9</v>
      </c>
      <c r="E90" s="21">
        <v>9</v>
      </c>
      <c r="F90" s="21">
        <v>9</v>
      </c>
      <c r="G90" s="21">
        <v>9</v>
      </c>
      <c r="H90" s="21">
        <v>9</v>
      </c>
      <c r="I90" s="21">
        <v>9</v>
      </c>
      <c r="J90" s="21">
        <v>9</v>
      </c>
      <c r="K90" s="21">
        <v>9</v>
      </c>
      <c r="L90" s="21">
        <v>9</v>
      </c>
      <c r="M90" s="21">
        <v>9</v>
      </c>
      <c r="N90" s="21">
        <v>9</v>
      </c>
      <c r="O90" s="21">
        <v>9</v>
      </c>
      <c r="P90" s="21">
        <v>9</v>
      </c>
      <c r="Q90" s="21">
        <v>9</v>
      </c>
      <c r="R90" s="21">
        <v>9</v>
      </c>
      <c r="S90" s="21">
        <v>135</v>
      </c>
    </row>
    <row r="91" spans="1:19" x14ac:dyDescent="0.25">
      <c r="B91">
        <v>2</v>
      </c>
      <c r="C91">
        <v>1</v>
      </c>
      <c r="D91" s="21">
        <v>9</v>
      </c>
      <c r="E91" s="21">
        <v>9</v>
      </c>
      <c r="F91" s="21">
        <v>9</v>
      </c>
      <c r="G91" s="21">
        <v>9</v>
      </c>
      <c r="H91" s="21">
        <v>9</v>
      </c>
      <c r="I91" s="21">
        <v>9</v>
      </c>
      <c r="J91" s="21">
        <v>9</v>
      </c>
      <c r="K91" s="21">
        <v>9</v>
      </c>
      <c r="L91" s="21">
        <v>9</v>
      </c>
      <c r="M91" s="21">
        <v>9</v>
      </c>
      <c r="N91" s="21">
        <v>9</v>
      </c>
      <c r="O91" s="21">
        <v>9</v>
      </c>
      <c r="P91" s="21">
        <v>9</v>
      </c>
      <c r="Q91" s="21">
        <v>9</v>
      </c>
      <c r="R91" s="21">
        <v>9</v>
      </c>
      <c r="S91" s="21">
        <v>135</v>
      </c>
    </row>
    <row r="92" spans="1:19" x14ac:dyDescent="0.25">
      <c r="C92">
        <v>2</v>
      </c>
      <c r="D92" s="21">
        <v>9</v>
      </c>
      <c r="E92" s="21">
        <v>9</v>
      </c>
      <c r="F92" s="21">
        <v>9</v>
      </c>
      <c r="G92" s="21">
        <v>9</v>
      </c>
      <c r="H92" s="21">
        <v>9</v>
      </c>
      <c r="I92" s="21">
        <v>9</v>
      </c>
      <c r="J92" s="21">
        <v>9</v>
      </c>
      <c r="K92" s="21">
        <v>9</v>
      </c>
      <c r="L92" s="21">
        <v>9</v>
      </c>
      <c r="M92" s="21">
        <v>9</v>
      </c>
      <c r="N92" s="21">
        <v>9</v>
      </c>
      <c r="O92" s="21">
        <v>9</v>
      </c>
      <c r="P92" s="21">
        <v>9</v>
      </c>
      <c r="Q92" s="21">
        <v>9</v>
      </c>
      <c r="R92" s="21">
        <v>9</v>
      </c>
      <c r="S92" s="21">
        <v>135</v>
      </c>
    </row>
    <row r="93" spans="1:19" x14ac:dyDescent="0.25">
      <c r="A93">
        <v>23</v>
      </c>
      <c r="B93">
        <v>1</v>
      </c>
      <c r="C93">
        <v>1</v>
      </c>
      <c r="D93" s="21">
        <v>9</v>
      </c>
      <c r="E93" s="21">
        <v>9</v>
      </c>
      <c r="F93" s="21">
        <v>9</v>
      </c>
      <c r="G93" s="21">
        <v>9</v>
      </c>
      <c r="H93" s="21">
        <v>9</v>
      </c>
      <c r="I93" s="21">
        <v>9</v>
      </c>
      <c r="J93" s="21">
        <v>9</v>
      </c>
      <c r="K93" s="21">
        <v>9</v>
      </c>
      <c r="L93" s="21">
        <v>9</v>
      </c>
      <c r="M93" s="21">
        <v>9</v>
      </c>
      <c r="N93" s="21">
        <v>9</v>
      </c>
      <c r="O93" s="21">
        <v>9</v>
      </c>
      <c r="P93" s="21">
        <v>9</v>
      </c>
      <c r="Q93" s="21">
        <v>9</v>
      </c>
      <c r="R93" s="21">
        <v>9</v>
      </c>
      <c r="S93" s="21">
        <v>135</v>
      </c>
    </row>
    <row r="94" spans="1:19" x14ac:dyDescent="0.25">
      <c r="C94">
        <v>2</v>
      </c>
      <c r="D94" s="21">
        <v>9</v>
      </c>
      <c r="E94" s="21">
        <v>9</v>
      </c>
      <c r="F94" s="21">
        <v>9</v>
      </c>
      <c r="G94" s="21">
        <v>9</v>
      </c>
      <c r="H94" s="21">
        <v>9</v>
      </c>
      <c r="I94" s="21">
        <v>9</v>
      </c>
      <c r="J94" s="21">
        <v>9</v>
      </c>
      <c r="K94" s="21">
        <v>9</v>
      </c>
      <c r="L94" s="21">
        <v>9</v>
      </c>
      <c r="M94" s="21">
        <v>9</v>
      </c>
      <c r="N94" s="21">
        <v>9</v>
      </c>
      <c r="O94" s="21">
        <v>9</v>
      </c>
      <c r="P94" s="21">
        <v>9</v>
      </c>
      <c r="Q94" s="21">
        <v>9</v>
      </c>
      <c r="R94" s="21">
        <v>9</v>
      </c>
      <c r="S94" s="21">
        <v>135</v>
      </c>
    </row>
    <row r="95" spans="1:19" x14ac:dyDescent="0.25">
      <c r="B95">
        <v>2</v>
      </c>
      <c r="C95">
        <v>1</v>
      </c>
      <c r="D95" s="21">
        <v>9</v>
      </c>
      <c r="E95" s="21">
        <v>9</v>
      </c>
      <c r="F95" s="21">
        <v>9</v>
      </c>
      <c r="G95" s="21">
        <v>9</v>
      </c>
      <c r="H95" s="21">
        <v>9</v>
      </c>
      <c r="I95" s="21">
        <v>9</v>
      </c>
      <c r="J95" s="21">
        <v>9</v>
      </c>
      <c r="K95" s="21">
        <v>9</v>
      </c>
      <c r="L95" s="21">
        <v>9</v>
      </c>
      <c r="M95" s="21">
        <v>9</v>
      </c>
      <c r="N95" s="21">
        <v>9</v>
      </c>
      <c r="O95" s="21">
        <v>9</v>
      </c>
      <c r="P95" s="21">
        <v>9</v>
      </c>
      <c r="Q95" s="21">
        <v>9</v>
      </c>
      <c r="R95" s="21">
        <v>9</v>
      </c>
      <c r="S95" s="21">
        <v>135</v>
      </c>
    </row>
    <row r="96" spans="1:19" x14ac:dyDescent="0.25">
      <c r="C96">
        <v>2</v>
      </c>
      <c r="D96" s="21">
        <v>9</v>
      </c>
      <c r="E96" s="21">
        <v>9</v>
      </c>
      <c r="F96" s="21">
        <v>9</v>
      </c>
      <c r="G96" s="21">
        <v>9</v>
      </c>
      <c r="H96" s="21">
        <v>9</v>
      </c>
      <c r="I96" s="21">
        <v>9</v>
      </c>
      <c r="J96" s="21">
        <v>9</v>
      </c>
      <c r="K96" s="21">
        <v>9</v>
      </c>
      <c r="L96" s="21">
        <v>9</v>
      </c>
      <c r="M96" s="21">
        <v>9</v>
      </c>
      <c r="N96" s="21">
        <v>9</v>
      </c>
      <c r="O96" s="21">
        <v>9</v>
      </c>
      <c r="P96" s="21">
        <v>9</v>
      </c>
      <c r="Q96" s="21">
        <v>9</v>
      </c>
      <c r="R96" s="21">
        <v>9</v>
      </c>
      <c r="S96" s="21">
        <v>135</v>
      </c>
    </row>
    <row r="97" spans="1:19" x14ac:dyDescent="0.25">
      <c r="A97">
        <v>24</v>
      </c>
      <c r="B97">
        <v>1</v>
      </c>
      <c r="C97">
        <v>1</v>
      </c>
      <c r="D97" s="21">
        <v>9</v>
      </c>
      <c r="E97" s="21">
        <v>9</v>
      </c>
      <c r="F97" s="21">
        <v>9</v>
      </c>
      <c r="G97" s="21">
        <v>9</v>
      </c>
      <c r="H97" s="21">
        <v>9</v>
      </c>
      <c r="I97" s="21">
        <v>9</v>
      </c>
      <c r="J97" s="21">
        <v>9</v>
      </c>
      <c r="K97" s="21">
        <v>9</v>
      </c>
      <c r="L97" s="21">
        <v>9</v>
      </c>
      <c r="M97" s="21">
        <v>9</v>
      </c>
      <c r="N97" s="21">
        <v>9</v>
      </c>
      <c r="O97" s="21">
        <v>9</v>
      </c>
      <c r="P97" s="21">
        <v>9</v>
      </c>
      <c r="Q97" s="21">
        <v>9</v>
      </c>
      <c r="R97" s="21">
        <v>9</v>
      </c>
      <c r="S97" s="21">
        <v>135</v>
      </c>
    </row>
    <row r="98" spans="1:19" x14ac:dyDescent="0.25">
      <c r="C98">
        <v>2</v>
      </c>
      <c r="D98" s="21">
        <v>9</v>
      </c>
      <c r="E98" s="21">
        <v>9</v>
      </c>
      <c r="F98" s="21">
        <v>9</v>
      </c>
      <c r="G98" s="21">
        <v>9</v>
      </c>
      <c r="H98" s="21">
        <v>9</v>
      </c>
      <c r="I98" s="21">
        <v>9</v>
      </c>
      <c r="J98" s="21">
        <v>9</v>
      </c>
      <c r="K98" s="21">
        <v>9</v>
      </c>
      <c r="L98" s="21">
        <v>9</v>
      </c>
      <c r="M98" s="21">
        <v>9</v>
      </c>
      <c r="N98" s="21">
        <v>9</v>
      </c>
      <c r="O98" s="21">
        <v>9</v>
      </c>
      <c r="P98" s="21">
        <v>9</v>
      </c>
      <c r="Q98" s="21">
        <v>9</v>
      </c>
      <c r="R98" s="21">
        <v>9</v>
      </c>
      <c r="S98" s="21">
        <v>135</v>
      </c>
    </row>
    <row r="99" spans="1:19" x14ac:dyDescent="0.25">
      <c r="B99">
        <v>2</v>
      </c>
      <c r="C99">
        <v>1</v>
      </c>
      <c r="D99" s="21">
        <v>9</v>
      </c>
      <c r="E99" s="21">
        <v>9</v>
      </c>
      <c r="F99" s="21">
        <v>9</v>
      </c>
      <c r="G99" s="21">
        <v>9</v>
      </c>
      <c r="H99" s="21">
        <v>9</v>
      </c>
      <c r="I99" s="21">
        <v>9</v>
      </c>
      <c r="J99" s="21">
        <v>9</v>
      </c>
      <c r="K99" s="21">
        <v>9</v>
      </c>
      <c r="L99" s="21">
        <v>9</v>
      </c>
      <c r="M99" s="21">
        <v>9</v>
      </c>
      <c r="N99" s="21">
        <v>9</v>
      </c>
      <c r="O99" s="21">
        <v>9</v>
      </c>
      <c r="P99" s="21">
        <v>9</v>
      </c>
      <c r="Q99" s="21">
        <v>9</v>
      </c>
      <c r="R99" s="21">
        <v>9</v>
      </c>
      <c r="S99" s="21">
        <v>135</v>
      </c>
    </row>
    <row r="100" spans="1:19" x14ac:dyDescent="0.25">
      <c r="C100">
        <v>2</v>
      </c>
      <c r="D100" s="21">
        <v>9</v>
      </c>
      <c r="E100" s="21">
        <v>9</v>
      </c>
      <c r="F100" s="21">
        <v>9</v>
      </c>
      <c r="G100" s="21">
        <v>9</v>
      </c>
      <c r="H100" s="21">
        <v>9</v>
      </c>
      <c r="I100" s="21">
        <v>9</v>
      </c>
      <c r="J100" s="21">
        <v>9</v>
      </c>
      <c r="K100" s="21">
        <v>9</v>
      </c>
      <c r="L100" s="21">
        <v>9</v>
      </c>
      <c r="M100" s="21">
        <v>9</v>
      </c>
      <c r="N100" s="21">
        <v>9</v>
      </c>
      <c r="O100" s="21">
        <v>9</v>
      </c>
      <c r="P100" s="21">
        <v>9</v>
      </c>
      <c r="Q100" s="21">
        <v>9</v>
      </c>
      <c r="R100" s="21">
        <v>9</v>
      </c>
      <c r="S100" s="21">
        <v>135</v>
      </c>
    </row>
    <row r="101" spans="1:19" x14ac:dyDescent="0.25">
      <c r="A101">
        <v>25</v>
      </c>
      <c r="B101">
        <v>1</v>
      </c>
      <c r="C101">
        <v>1</v>
      </c>
      <c r="D101" s="21">
        <v>9</v>
      </c>
      <c r="E101" s="21">
        <v>9</v>
      </c>
      <c r="F101" s="21">
        <v>9</v>
      </c>
      <c r="G101" s="21">
        <v>9</v>
      </c>
      <c r="H101" s="21">
        <v>9</v>
      </c>
      <c r="I101" s="21">
        <v>9</v>
      </c>
      <c r="J101" s="21">
        <v>9</v>
      </c>
      <c r="K101" s="21">
        <v>9</v>
      </c>
      <c r="L101" s="21">
        <v>9</v>
      </c>
      <c r="M101" s="21">
        <v>9</v>
      </c>
      <c r="N101" s="21">
        <v>9</v>
      </c>
      <c r="O101" s="21">
        <v>9</v>
      </c>
      <c r="P101" s="21">
        <v>9</v>
      </c>
      <c r="Q101" s="21">
        <v>9</v>
      </c>
      <c r="R101" s="21">
        <v>9</v>
      </c>
      <c r="S101" s="21">
        <v>135</v>
      </c>
    </row>
    <row r="102" spans="1:19" x14ac:dyDescent="0.25">
      <c r="C102">
        <v>2</v>
      </c>
      <c r="D102" s="21">
        <v>9</v>
      </c>
      <c r="E102" s="21">
        <v>9</v>
      </c>
      <c r="F102" s="21">
        <v>9</v>
      </c>
      <c r="G102" s="21">
        <v>9</v>
      </c>
      <c r="H102" s="21">
        <v>9</v>
      </c>
      <c r="I102" s="21">
        <v>9</v>
      </c>
      <c r="J102" s="21">
        <v>9</v>
      </c>
      <c r="K102" s="21">
        <v>9</v>
      </c>
      <c r="L102" s="21">
        <v>9</v>
      </c>
      <c r="M102" s="21">
        <v>9</v>
      </c>
      <c r="N102" s="21">
        <v>9</v>
      </c>
      <c r="O102" s="21">
        <v>9</v>
      </c>
      <c r="P102" s="21">
        <v>9</v>
      </c>
      <c r="Q102" s="21">
        <v>9</v>
      </c>
      <c r="R102" s="21">
        <v>9</v>
      </c>
      <c r="S102" s="21">
        <v>135</v>
      </c>
    </row>
    <row r="103" spans="1:19" x14ac:dyDescent="0.25">
      <c r="B103">
        <v>2</v>
      </c>
      <c r="C103">
        <v>1</v>
      </c>
      <c r="D103" s="21">
        <v>9</v>
      </c>
      <c r="E103" s="21">
        <v>9</v>
      </c>
      <c r="F103" s="21">
        <v>9</v>
      </c>
      <c r="G103" s="21">
        <v>9</v>
      </c>
      <c r="H103" s="21">
        <v>9</v>
      </c>
      <c r="I103" s="21">
        <v>9</v>
      </c>
      <c r="J103" s="21">
        <v>9</v>
      </c>
      <c r="K103" s="21">
        <v>9</v>
      </c>
      <c r="L103" s="21">
        <v>9</v>
      </c>
      <c r="M103" s="21">
        <v>9</v>
      </c>
      <c r="N103" s="21">
        <v>9</v>
      </c>
      <c r="O103" s="21">
        <v>9</v>
      </c>
      <c r="P103" s="21">
        <v>9</v>
      </c>
      <c r="Q103" s="21">
        <v>9</v>
      </c>
      <c r="R103" s="21">
        <v>9</v>
      </c>
      <c r="S103" s="21">
        <v>135</v>
      </c>
    </row>
    <row r="104" spans="1:19" x14ac:dyDescent="0.25">
      <c r="C104">
        <v>2</v>
      </c>
      <c r="D104" s="21">
        <v>9</v>
      </c>
      <c r="E104" s="21">
        <v>9</v>
      </c>
      <c r="F104" s="21">
        <v>9</v>
      </c>
      <c r="G104" s="21">
        <v>9</v>
      </c>
      <c r="H104" s="21">
        <v>9</v>
      </c>
      <c r="I104" s="21">
        <v>9</v>
      </c>
      <c r="J104" s="21">
        <v>9</v>
      </c>
      <c r="K104" s="21">
        <v>9</v>
      </c>
      <c r="L104" s="21">
        <v>9</v>
      </c>
      <c r="M104" s="21">
        <v>9</v>
      </c>
      <c r="N104" s="21">
        <v>9</v>
      </c>
      <c r="O104" s="21">
        <v>9</v>
      </c>
      <c r="P104" s="21">
        <v>9</v>
      </c>
      <c r="Q104" s="21">
        <v>9</v>
      </c>
      <c r="R104" s="21">
        <v>9</v>
      </c>
      <c r="S104" s="21">
        <v>135</v>
      </c>
    </row>
    <row r="105" spans="1:19" x14ac:dyDescent="0.25">
      <c r="A105">
        <v>26</v>
      </c>
      <c r="B105">
        <v>1</v>
      </c>
      <c r="C105">
        <v>1</v>
      </c>
      <c r="D105" s="21">
        <v>9</v>
      </c>
      <c r="E105" s="21">
        <v>9</v>
      </c>
      <c r="F105" s="21">
        <v>9</v>
      </c>
      <c r="G105" s="21">
        <v>9</v>
      </c>
      <c r="H105" s="21">
        <v>9</v>
      </c>
      <c r="I105" s="21">
        <v>9</v>
      </c>
      <c r="J105" s="21">
        <v>9</v>
      </c>
      <c r="K105" s="21">
        <v>9</v>
      </c>
      <c r="L105" s="21">
        <v>9</v>
      </c>
      <c r="M105" s="21">
        <v>9</v>
      </c>
      <c r="N105" s="21">
        <v>9</v>
      </c>
      <c r="O105" s="21">
        <v>9</v>
      </c>
      <c r="P105" s="21">
        <v>9</v>
      </c>
      <c r="Q105" s="21">
        <v>9</v>
      </c>
      <c r="R105" s="21">
        <v>9</v>
      </c>
      <c r="S105" s="21">
        <v>135</v>
      </c>
    </row>
    <row r="106" spans="1:19" x14ac:dyDescent="0.25">
      <c r="C106">
        <v>2</v>
      </c>
      <c r="D106" s="21">
        <v>9</v>
      </c>
      <c r="E106" s="21">
        <v>9</v>
      </c>
      <c r="F106" s="21">
        <v>9</v>
      </c>
      <c r="G106" s="21">
        <v>9</v>
      </c>
      <c r="H106" s="21">
        <v>9</v>
      </c>
      <c r="I106" s="21">
        <v>9</v>
      </c>
      <c r="J106" s="21">
        <v>9</v>
      </c>
      <c r="K106" s="21">
        <v>9</v>
      </c>
      <c r="L106" s="21">
        <v>9</v>
      </c>
      <c r="M106" s="21">
        <v>9</v>
      </c>
      <c r="N106" s="21">
        <v>9</v>
      </c>
      <c r="O106" s="21">
        <v>9</v>
      </c>
      <c r="P106" s="21">
        <v>9</v>
      </c>
      <c r="Q106" s="21">
        <v>9</v>
      </c>
      <c r="R106" s="21">
        <v>9</v>
      </c>
      <c r="S106" s="21">
        <v>135</v>
      </c>
    </row>
    <row r="107" spans="1:19" x14ac:dyDescent="0.25">
      <c r="B107">
        <v>2</v>
      </c>
      <c r="C107">
        <v>1</v>
      </c>
      <c r="D107" s="21">
        <v>9</v>
      </c>
      <c r="E107" s="21">
        <v>9</v>
      </c>
      <c r="F107" s="21">
        <v>9</v>
      </c>
      <c r="G107" s="21">
        <v>9</v>
      </c>
      <c r="H107" s="21">
        <v>9</v>
      </c>
      <c r="I107" s="21">
        <v>9</v>
      </c>
      <c r="J107" s="21">
        <v>9</v>
      </c>
      <c r="K107" s="21">
        <v>9</v>
      </c>
      <c r="L107" s="21">
        <v>9</v>
      </c>
      <c r="M107" s="21">
        <v>9</v>
      </c>
      <c r="N107" s="21">
        <v>9</v>
      </c>
      <c r="O107" s="21">
        <v>9</v>
      </c>
      <c r="P107" s="21">
        <v>9</v>
      </c>
      <c r="Q107" s="21">
        <v>9</v>
      </c>
      <c r="R107" s="21">
        <v>9</v>
      </c>
      <c r="S107" s="21">
        <v>135</v>
      </c>
    </row>
    <row r="108" spans="1:19" x14ac:dyDescent="0.25">
      <c r="C108">
        <v>2</v>
      </c>
      <c r="D108" s="21">
        <v>9</v>
      </c>
      <c r="E108" s="21">
        <v>9</v>
      </c>
      <c r="F108" s="21">
        <v>9</v>
      </c>
      <c r="G108" s="21">
        <v>9</v>
      </c>
      <c r="H108" s="21">
        <v>9</v>
      </c>
      <c r="I108" s="21">
        <v>9</v>
      </c>
      <c r="J108" s="21">
        <v>9</v>
      </c>
      <c r="K108" s="21">
        <v>9</v>
      </c>
      <c r="L108" s="21">
        <v>9</v>
      </c>
      <c r="M108" s="21">
        <v>9</v>
      </c>
      <c r="N108" s="21">
        <v>9</v>
      </c>
      <c r="O108" s="21">
        <v>9</v>
      </c>
      <c r="P108" s="21">
        <v>9</v>
      </c>
      <c r="Q108" s="21">
        <v>9</v>
      </c>
      <c r="R108" s="21">
        <v>9</v>
      </c>
      <c r="S108" s="21">
        <v>135</v>
      </c>
    </row>
    <row r="109" spans="1:19" x14ac:dyDescent="0.25">
      <c r="A109">
        <v>27</v>
      </c>
      <c r="B109">
        <v>1</v>
      </c>
      <c r="C109">
        <v>1</v>
      </c>
      <c r="D109" s="21">
        <v>9</v>
      </c>
      <c r="E109" s="21">
        <v>9</v>
      </c>
      <c r="F109" s="21">
        <v>9</v>
      </c>
      <c r="G109" s="21">
        <v>9</v>
      </c>
      <c r="H109" s="21">
        <v>9</v>
      </c>
      <c r="I109" s="21">
        <v>9</v>
      </c>
      <c r="J109" s="21">
        <v>9</v>
      </c>
      <c r="K109" s="21">
        <v>9</v>
      </c>
      <c r="L109" s="21">
        <v>9</v>
      </c>
      <c r="M109" s="21">
        <v>9</v>
      </c>
      <c r="N109" s="21">
        <v>9</v>
      </c>
      <c r="O109" s="21">
        <v>9</v>
      </c>
      <c r="P109" s="21">
        <v>9</v>
      </c>
      <c r="Q109" s="21">
        <v>9</v>
      </c>
      <c r="R109" s="21">
        <v>9</v>
      </c>
      <c r="S109" s="21">
        <v>135</v>
      </c>
    </row>
    <row r="110" spans="1:19" x14ac:dyDescent="0.25">
      <c r="C110">
        <v>2</v>
      </c>
      <c r="D110" s="21">
        <v>9</v>
      </c>
      <c r="E110" s="21">
        <v>9</v>
      </c>
      <c r="F110" s="21">
        <v>9</v>
      </c>
      <c r="G110" s="21">
        <v>9</v>
      </c>
      <c r="H110" s="21">
        <v>9</v>
      </c>
      <c r="I110" s="21">
        <v>9</v>
      </c>
      <c r="J110" s="21">
        <v>9</v>
      </c>
      <c r="K110" s="21">
        <v>9</v>
      </c>
      <c r="L110" s="21">
        <v>9</v>
      </c>
      <c r="M110" s="21">
        <v>9</v>
      </c>
      <c r="N110" s="21">
        <v>9</v>
      </c>
      <c r="O110" s="21">
        <v>9</v>
      </c>
      <c r="P110" s="21">
        <v>9</v>
      </c>
      <c r="Q110" s="21">
        <v>9</v>
      </c>
      <c r="R110" s="21">
        <v>9</v>
      </c>
      <c r="S110" s="21">
        <v>135</v>
      </c>
    </row>
    <row r="111" spans="1:19" x14ac:dyDescent="0.25">
      <c r="B111">
        <v>2</v>
      </c>
      <c r="C111">
        <v>1</v>
      </c>
      <c r="D111" s="21">
        <v>9</v>
      </c>
      <c r="E111" s="21">
        <v>9</v>
      </c>
      <c r="F111" s="21">
        <v>9</v>
      </c>
      <c r="G111" s="21">
        <v>9</v>
      </c>
      <c r="H111" s="21">
        <v>9</v>
      </c>
      <c r="I111" s="21">
        <v>9</v>
      </c>
      <c r="J111" s="21">
        <v>9</v>
      </c>
      <c r="K111" s="21">
        <v>9</v>
      </c>
      <c r="L111" s="21">
        <v>9</v>
      </c>
      <c r="M111" s="21">
        <v>9</v>
      </c>
      <c r="N111" s="21">
        <v>9</v>
      </c>
      <c r="O111" s="21">
        <v>9</v>
      </c>
      <c r="P111" s="21">
        <v>9</v>
      </c>
      <c r="Q111" s="21">
        <v>9</v>
      </c>
      <c r="R111" s="21">
        <v>9</v>
      </c>
      <c r="S111" s="21">
        <v>135</v>
      </c>
    </row>
    <row r="112" spans="1:19" x14ac:dyDescent="0.25">
      <c r="C112">
        <v>2</v>
      </c>
      <c r="D112" s="21">
        <v>9</v>
      </c>
      <c r="E112" s="21">
        <v>9</v>
      </c>
      <c r="F112" s="21">
        <v>9</v>
      </c>
      <c r="G112" s="21">
        <v>9</v>
      </c>
      <c r="H112" s="21">
        <v>9</v>
      </c>
      <c r="I112" s="21">
        <v>9</v>
      </c>
      <c r="J112" s="21">
        <v>9</v>
      </c>
      <c r="K112" s="21">
        <v>9</v>
      </c>
      <c r="L112" s="21">
        <v>9</v>
      </c>
      <c r="M112" s="21">
        <v>9</v>
      </c>
      <c r="N112" s="21">
        <v>9</v>
      </c>
      <c r="O112" s="21">
        <v>9</v>
      </c>
      <c r="P112" s="21">
        <v>9</v>
      </c>
      <c r="Q112" s="21">
        <v>9</v>
      </c>
      <c r="R112" s="21">
        <v>9</v>
      </c>
      <c r="S112" s="21">
        <v>135</v>
      </c>
    </row>
    <row r="113" spans="1:19" x14ac:dyDescent="0.25">
      <c r="A113">
        <v>28</v>
      </c>
      <c r="B113">
        <v>1</v>
      </c>
      <c r="C113">
        <v>1</v>
      </c>
      <c r="D113" s="21">
        <v>9</v>
      </c>
      <c r="E113" s="21">
        <v>9</v>
      </c>
      <c r="F113" s="21">
        <v>9</v>
      </c>
      <c r="G113" s="21">
        <v>9</v>
      </c>
      <c r="H113" s="21">
        <v>9</v>
      </c>
      <c r="I113" s="21">
        <v>9</v>
      </c>
      <c r="J113" s="21">
        <v>9</v>
      </c>
      <c r="K113" s="21">
        <v>9</v>
      </c>
      <c r="L113" s="21">
        <v>9</v>
      </c>
      <c r="M113" s="21">
        <v>9</v>
      </c>
      <c r="N113" s="21">
        <v>9</v>
      </c>
      <c r="O113" s="21">
        <v>9</v>
      </c>
      <c r="P113" s="21">
        <v>9</v>
      </c>
      <c r="Q113" s="21">
        <v>9</v>
      </c>
      <c r="R113" s="21">
        <v>9</v>
      </c>
      <c r="S113" s="21">
        <v>135</v>
      </c>
    </row>
    <row r="114" spans="1:19" x14ac:dyDescent="0.25">
      <c r="C114">
        <v>2</v>
      </c>
      <c r="D114" s="21">
        <v>9</v>
      </c>
      <c r="E114" s="21">
        <v>9</v>
      </c>
      <c r="F114" s="21">
        <v>9</v>
      </c>
      <c r="G114" s="21">
        <v>9</v>
      </c>
      <c r="H114" s="21">
        <v>9</v>
      </c>
      <c r="I114" s="21">
        <v>9</v>
      </c>
      <c r="J114" s="21">
        <v>9</v>
      </c>
      <c r="K114" s="21">
        <v>9</v>
      </c>
      <c r="L114" s="21">
        <v>9</v>
      </c>
      <c r="M114" s="21">
        <v>9</v>
      </c>
      <c r="N114" s="21">
        <v>9</v>
      </c>
      <c r="O114" s="21">
        <v>9</v>
      </c>
      <c r="P114" s="21">
        <v>9</v>
      </c>
      <c r="Q114" s="21">
        <v>9</v>
      </c>
      <c r="R114" s="21">
        <v>9</v>
      </c>
      <c r="S114" s="21">
        <v>135</v>
      </c>
    </row>
    <row r="115" spans="1:19" x14ac:dyDescent="0.25">
      <c r="B115">
        <v>2</v>
      </c>
      <c r="C115">
        <v>1</v>
      </c>
      <c r="D115" s="21">
        <v>9</v>
      </c>
      <c r="E115" s="21">
        <v>9</v>
      </c>
      <c r="F115" s="21">
        <v>9</v>
      </c>
      <c r="G115" s="21">
        <v>9</v>
      </c>
      <c r="H115" s="21">
        <v>9</v>
      </c>
      <c r="I115" s="21">
        <v>9</v>
      </c>
      <c r="J115" s="21">
        <v>9</v>
      </c>
      <c r="K115" s="21">
        <v>9</v>
      </c>
      <c r="L115" s="21">
        <v>9</v>
      </c>
      <c r="M115" s="21">
        <v>9</v>
      </c>
      <c r="N115" s="21">
        <v>9</v>
      </c>
      <c r="O115" s="21">
        <v>9</v>
      </c>
      <c r="P115" s="21">
        <v>9</v>
      </c>
      <c r="Q115" s="21">
        <v>9</v>
      </c>
      <c r="R115" s="21">
        <v>9</v>
      </c>
      <c r="S115" s="21">
        <v>135</v>
      </c>
    </row>
    <row r="116" spans="1:19" x14ac:dyDescent="0.25">
      <c r="C116">
        <v>2</v>
      </c>
      <c r="D116" s="21">
        <v>9</v>
      </c>
      <c r="E116" s="21">
        <v>9</v>
      </c>
      <c r="F116" s="21">
        <v>9</v>
      </c>
      <c r="G116" s="21">
        <v>9</v>
      </c>
      <c r="H116" s="21">
        <v>9</v>
      </c>
      <c r="I116" s="21">
        <v>9</v>
      </c>
      <c r="J116" s="21">
        <v>9</v>
      </c>
      <c r="K116" s="21">
        <v>9</v>
      </c>
      <c r="L116" s="21">
        <v>9</v>
      </c>
      <c r="M116" s="21">
        <v>9</v>
      </c>
      <c r="N116" s="21">
        <v>9</v>
      </c>
      <c r="O116" s="21">
        <v>9</v>
      </c>
      <c r="P116" s="21">
        <v>9</v>
      </c>
      <c r="Q116" s="21">
        <v>9</v>
      </c>
      <c r="R116" s="21">
        <v>9</v>
      </c>
      <c r="S116" s="21">
        <v>135</v>
      </c>
    </row>
    <row r="117" spans="1:19" x14ac:dyDescent="0.25">
      <c r="A117">
        <v>29</v>
      </c>
      <c r="B117">
        <v>1</v>
      </c>
      <c r="C117">
        <v>1</v>
      </c>
      <c r="D117" s="21">
        <v>9</v>
      </c>
      <c r="E117" s="21">
        <v>9</v>
      </c>
      <c r="F117" s="21">
        <v>9</v>
      </c>
      <c r="G117" s="21">
        <v>9</v>
      </c>
      <c r="H117" s="21">
        <v>9</v>
      </c>
      <c r="I117" s="21">
        <v>9</v>
      </c>
      <c r="J117" s="21">
        <v>9</v>
      </c>
      <c r="K117" s="21">
        <v>9</v>
      </c>
      <c r="L117" s="21">
        <v>9</v>
      </c>
      <c r="M117" s="21">
        <v>9</v>
      </c>
      <c r="N117" s="21">
        <v>9</v>
      </c>
      <c r="O117" s="21">
        <v>9</v>
      </c>
      <c r="P117" s="21">
        <v>9</v>
      </c>
      <c r="Q117" s="21">
        <v>9</v>
      </c>
      <c r="R117" s="21">
        <v>9</v>
      </c>
      <c r="S117" s="21">
        <v>135</v>
      </c>
    </row>
    <row r="118" spans="1:19" x14ac:dyDescent="0.25">
      <c r="C118">
        <v>2</v>
      </c>
      <c r="D118" s="21">
        <v>9</v>
      </c>
      <c r="E118" s="21">
        <v>9</v>
      </c>
      <c r="F118" s="21">
        <v>9</v>
      </c>
      <c r="G118" s="21">
        <v>9</v>
      </c>
      <c r="H118" s="21">
        <v>9</v>
      </c>
      <c r="I118" s="21">
        <v>9</v>
      </c>
      <c r="J118" s="21">
        <v>9</v>
      </c>
      <c r="K118" s="21">
        <v>9</v>
      </c>
      <c r="L118" s="21">
        <v>9</v>
      </c>
      <c r="M118" s="21">
        <v>9</v>
      </c>
      <c r="N118" s="21">
        <v>9</v>
      </c>
      <c r="O118" s="21">
        <v>9</v>
      </c>
      <c r="P118" s="21">
        <v>9</v>
      </c>
      <c r="Q118" s="21">
        <v>9</v>
      </c>
      <c r="R118" s="21">
        <v>9</v>
      </c>
      <c r="S118" s="21">
        <v>135</v>
      </c>
    </row>
    <row r="119" spans="1:19" x14ac:dyDescent="0.25">
      <c r="B119">
        <v>2</v>
      </c>
      <c r="C119">
        <v>1</v>
      </c>
      <c r="D119" s="21">
        <v>9</v>
      </c>
      <c r="E119" s="21">
        <v>9</v>
      </c>
      <c r="F119" s="21">
        <v>9</v>
      </c>
      <c r="G119" s="21">
        <v>9</v>
      </c>
      <c r="H119" s="21">
        <v>9</v>
      </c>
      <c r="I119" s="21">
        <v>9</v>
      </c>
      <c r="J119" s="21">
        <v>9</v>
      </c>
      <c r="K119" s="21">
        <v>9</v>
      </c>
      <c r="L119" s="21">
        <v>9</v>
      </c>
      <c r="M119" s="21">
        <v>9</v>
      </c>
      <c r="N119" s="21">
        <v>9</v>
      </c>
      <c r="O119" s="21">
        <v>9</v>
      </c>
      <c r="P119" s="21">
        <v>9</v>
      </c>
      <c r="Q119" s="21">
        <v>9</v>
      </c>
      <c r="R119" s="21">
        <v>9</v>
      </c>
      <c r="S119" s="21">
        <v>135</v>
      </c>
    </row>
    <row r="120" spans="1:19" x14ac:dyDescent="0.25">
      <c r="C120">
        <v>2</v>
      </c>
      <c r="D120" s="21">
        <v>9</v>
      </c>
      <c r="E120" s="21">
        <v>9</v>
      </c>
      <c r="F120" s="21">
        <v>9</v>
      </c>
      <c r="G120" s="21">
        <v>9</v>
      </c>
      <c r="H120" s="21">
        <v>9</v>
      </c>
      <c r="I120" s="21">
        <v>9</v>
      </c>
      <c r="J120" s="21">
        <v>9</v>
      </c>
      <c r="K120" s="21">
        <v>9</v>
      </c>
      <c r="L120" s="21">
        <v>9</v>
      </c>
      <c r="M120" s="21">
        <v>9</v>
      </c>
      <c r="N120" s="21">
        <v>9</v>
      </c>
      <c r="O120" s="21">
        <v>9</v>
      </c>
      <c r="P120" s="21">
        <v>9</v>
      </c>
      <c r="Q120" s="21">
        <v>9</v>
      </c>
      <c r="R120" s="21">
        <v>9</v>
      </c>
      <c r="S120" s="21">
        <v>135</v>
      </c>
    </row>
    <row r="121" spans="1:19" x14ac:dyDescent="0.25">
      <c r="A121">
        <v>30</v>
      </c>
      <c r="B121">
        <v>1</v>
      </c>
      <c r="C121">
        <v>1</v>
      </c>
      <c r="D121" s="21">
        <v>9</v>
      </c>
      <c r="E121" s="21">
        <v>9</v>
      </c>
      <c r="F121" s="21">
        <v>9</v>
      </c>
      <c r="G121" s="21">
        <v>9</v>
      </c>
      <c r="H121" s="21">
        <v>9</v>
      </c>
      <c r="I121" s="21">
        <v>9</v>
      </c>
      <c r="J121" s="21">
        <v>9</v>
      </c>
      <c r="K121" s="21">
        <v>9</v>
      </c>
      <c r="L121" s="21">
        <v>9</v>
      </c>
      <c r="M121" s="21">
        <v>9</v>
      </c>
      <c r="N121" s="21">
        <v>9</v>
      </c>
      <c r="O121" s="21">
        <v>9</v>
      </c>
      <c r="P121" s="21">
        <v>9</v>
      </c>
      <c r="Q121" s="21">
        <v>9</v>
      </c>
      <c r="R121" s="21">
        <v>9</v>
      </c>
      <c r="S121" s="21">
        <v>135</v>
      </c>
    </row>
    <row r="122" spans="1:19" x14ac:dyDescent="0.25">
      <c r="C122">
        <v>2</v>
      </c>
      <c r="D122" s="21">
        <v>9</v>
      </c>
      <c r="E122" s="21">
        <v>9</v>
      </c>
      <c r="F122" s="21">
        <v>9</v>
      </c>
      <c r="G122" s="21">
        <v>9</v>
      </c>
      <c r="H122" s="21">
        <v>9</v>
      </c>
      <c r="I122" s="21">
        <v>9</v>
      </c>
      <c r="J122" s="21">
        <v>9</v>
      </c>
      <c r="K122" s="21">
        <v>9</v>
      </c>
      <c r="L122" s="21">
        <v>9</v>
      </c>
      <c r="M122" s="21">
        <v>9</v>
      </c>
      <c r="N122" s="21">
        <v>9</v>
      </c>
      <c r="O122" s="21">
        <v>9</v>
      </c>
      <c r="P122" s="21">
        <v>9</v>
      </c>
      <c r="Q122" s="21">
        <v>9</v>
      </c>
      <c r="R122" s="21">
        <v>9</v>
      </c>
      <c r="S122" s="21">
        <v>135</v>
      </c>
    </row>
    <row r="123" spans="1:19" x14ac:dyDescent="0.25">
      <c r="B123">
        <v>2</v>
      </c>
      <c r="C123">
        <v>1</v>
      </c>
      <c r="D123" s="21">
        <v>9</v>
      </c>
      <c r="E123" s="21">
        <v>9</v>
      </c>
      <c r="F123" s="21">
        <v>9</v>
      </c>
      <c r="G123" s="21">
        <v>9</v>
      </c>
      <c r="H123" s="21">
        <v>9</v>
      </c>
      <c r="I123" s="21">
        <v>9</v>
      </c>
      <c r="J123" s="21">
        <v>9</v>
      </c>
      <c r="K123" s="21">
        <v>9</v>
      </c>
      <c r="L123" s="21">
        <v>9</v>
      </c>
      <c r="M123" s="21">
        <v>9</v>
      </c>
      <c r="N123" s="21">
        <v>9</v>
      </c>
      <c r="O123" s="21">
        <v>9</v>
      </c>
      <c r="P123" s="21">
        <v>9</v>
      </c>
      <c r="Q123" s="21">
        <v>9</v>
      </c>
      <c r="R123" s="21">
        <v>9</v>
      </c>
      <c r="S123" s="21">
        <v>135</v>
      </c>
    </row>
    <row r="124" spans="1:19" x14ac:dyDescent="0.25">
      <c r="C124">
        <v>2</v>
      </c>
      <c r="D124" s="21">
        <v>9</v>
      </c>
      <c r="E124" s="21">
        <v>9</v>
      </c>
      <c r="F124" s="21">
        <v>9</v>
      </c>
      <c r="G124" s="21">
        <v>9</v>
      </c>
      <c r="H124" s="21">
        <v>9</v>
      </c>
      <c r="I124" s="21">
        <v>9</v>
      </c>
      <c r="J124" s="21">
        <v>9</v>
      </c>
      <c r="K124" s="21">
        <v>9</v>
      </c>
      <c r="L124" s="21">
        <v>9</v>
      </c>
      <c r="M124" s="21">
        <v>9</v>
      </c>
      <c r="N124" s="21">
        <v>9</v>
      </c>
      <c r="O124" s="21">
        <v>9</v>
      </c>
      <c r="P124" s="21">
        <v>9</v>
      </c>
      <c r="Q124" s="21">
        <v>9</v>
      </c>
      <c r="R124" s="21">
        <v>9</v>
      </c>
      <c r="S124" s="21">
        <v>135</v>
      </c>
    </row>
    <row r="125" spans="1:19" x14ac:dyDescent="0.25">
      <c r="A125">
        <v>31</v>
      </c>
      <c r="B125">
        <v>1</v>
      </c>
      <c r="C125">
        <v>1</v>
      </c>
      <c r="D125" s="21">
        <v>9</v>
      </c>
      <c r="E125" s="21">
        <v>9</v>
      </c>
      <c r="F125" s="21">
        <v>9</v>
      </c>
      <c r="G125" s="21">
        <v>9</v>
      </c>
      <c r="H125" s="21">
        <v>9</v>
      </c>
      <c r="I125" s="21">
        <v>9</v>
      </c>
      <c r="J125" s="21">
        <v>9</v>
      </c>
      <c r="K125" s="21">
        <v>9</v>
      </c>
      <c r="L125" s="21">
        <v>9</v>
      </c>
      <c r="M125" s="21">
        <v>9</v>
      </c>
      <c r="N125" s="21">
        <v>9</v>
      </c>
      <c r="O125" s="21">
        <v>9</v>
      </c>
      <c r="P125" s="21">
        <v>9</v>
      </c>
      <c r="Q125" s="21">
        <v>9</v>
      </c>
      <c r="R125" s="21">
        <v>9</v>
      </c>
      <c r="S125" s="21">
        <v>135</v>
      </c>
    </row>
    <row r="126" spans="1:19" x14ac:dyDescent="0.25">
      <c r="C126">
        <v>2</v>
      </c>
      <c r="D126" s="21">
        <v>9</v>
      </c>
      <c r="E126" s="21">
        <v>9</v>
      </c>
      <c r="F126" s="21">
        <v>9</v>
      </c>
      <c r="G126" s="21">
        <v>9</v>
      </c>
      <c r="H126" s="21">
        <v>9</v>
      </c>
      <c r="I126" s="21">
        <v>9</v>
      </c>
      <c r="J126" s="21">
        <v>9</v>
      </c>
      <c r="K126" s="21">
        <v>9</v>
      </c>
      <c r="L126" s="21">
        <v>9</v>
      </c>
      <c r="M126" s="21">
        <v>9</v>
      </c>
      <c r="N126" s="21">
        <v>9</v>
      </c>
      <c r="O126" s="21">
        <v>9</v>
      </c>
      <c r="P126" s="21">
        <v>9</v>
      </c>
      <c r="Q126" s="21">
        <v>9</v>
      </c>
      <c r="R126" s="21">
        <v>9</v>
      </c>
      <c r="S126" s="21">
        <v>135</v>
      </c>
    </row>
    <row r="127" spans="1:19" x14ac:dyDescent="0.25">
      <c r="B127">
        <v>2</v>
      </c>
      <c r="C127">
        <v>1</v>
      </c>
      <c r="D127" s="21">
        <v>9</v>
      </c>
      <c r="E127" s="21">
        <v>9</v>
      </c>
      <c r="F127" s="21">
        <v>9</v>
      </c>
      <c r="G127" s="21">
        <v>9</v>
      </c>
      <c r="H127" s="21">
        <v>9</v>
      </c>
      <c r="I127" s="21">
        <v>9</v>
      </c>
      <c r="J127" s="21">
        <v>9</v>
      </c>
      <c r="K127" s="21">
        <v>9</v>
      </c>
      <c r="L127" s="21">
        <v>9</v>
      </c>
      <c r="M127" s="21">
        <v>9</v>
      </c>
      <c r="N127" s="21">
        <v>9</v>
      </c>
      <c r="O127" s="21">
        <v>9</v>
      </c>
      <c r="P127" s="21">
        <v>9</v>
      </c>
      <c r="Q127" s="21">
        <v>9</v>
      </c>
      <c r="R127" s="21">
        <v>9</v>
      </c>
      <c r="S127" s="21">
        <v>135</v>
      </c>
    </row>
    <row r="128" spans="1:19" x14ac:dyDescent="0.25">
      <c r="C128">
        <v>2</v>
      </c>
      <c r="D128" s="21">
        <v>9</v>
      </c>
      <c r="E128" s="21">
        <v>9</v>
      </c>
      <c r="F128" s="21">
        <v>9</v>
      </c>
      <c r="G128" s="21">
        <v>9</v>
      </c>
      <c r="H128" s="21">
        <v>9</v>
      </c>
      <c r="I128" s="21">
        <v>9</v>
      </c>
      <c r="J128" s="21">
        <v>9</v>
      </c>
      <c r="K128" s="21">
        <v>9</v>
      </c>
      <c r="L128" s="21">
        <v>9</v>
      </c>
      <c r="M128" s="21">
        <v>9</v>
      </c>
      <c r="N128" s="21">
        <v>9</v>
      </c>
      <c r="O128" s="21">
        <v>9</v>
      </c>
      <c r="P128" s="21">
        <v>9</v>
      </c>
      <c r="Q128" s="21">
        <v>9</v>
      </c>
      <c r="R128" s="21">
        <v>9</v>
      </c>
      <c r="S128" s="21">
        <v>135</v>
      </c>
    </row>
    <row r="129" spans="1:19" x14ac:dyDescent="0.25">
      <c r="A129">
        <v>32</v>
      </c>
      <c r="B129">
        <v>1</v>
      </c>
      <c r="C129">
        <v>1</v>
      </c>
      <c r="D129" s="21">
        <v>9</v>
      </c>
      <c r="E129" s="21">
        <v>9</v>
      </c>
      <c r="F129" s="21">
        <v>9</v>
      </c>
      <c r="G129" s="21">
        <v>9</v>
      </c>
      <c r="H129" s="21">
        <v>9</v>
      </c>
      <c r="I129" s="21">
        <v>9</v>
      </c>
      <c r="J129" s="21">
        <v>9</v>
      </c>
      <c r="K129" s="21">
        <v>9</v>
      </c>
      <c r="L129" s="21">
        <v>9</v>
      </c>
      <c r="M129" s="21">
        <v>9</v>
      </c>
      <c r="N129" s="21">
        <v>9</v>
      </c>
      <c r="O129" s="21">
        <v>9</v>
      </c>
      <c r="P129" s="21">
        <v>9</v>
      </c>
      <c r="Q129" s="21">
        <v>9</v>
      </c>
      <c r="R129" s="21">
        <v>9</v>
      </c>
      <c r="S129" s="21">
        <v>135</v>
      </c>
    </row>
    <row r="130" spans="1:19" x14ac:dyDescent="0.25">
      <c r="C130">
        <v>2</v>
      </c>
      <c r="D130" s="21">
        <v>9</v>
      </c>
      <c r="E130" s="21">
        <v>9</v>
      </c>
      <c r="F130" s="21">
        <v>9</v>
      </c>
      <c r="G130" s="21">
        <v>9</v>
      </c>
      <c r="H130" s="21">
        <v>9</v>
      </c>
      <c r="I130" s="21">
        <v>9</v>
      </c>
      <c r="J130" s="21">
        <v>9</v>
      </c>
      <c r="K130" s="21">
        <v>9</v>
      </c>
      <c r="L130" s="21">
        <v>9</v>
      </c>
      <c r="M130" s="21">
        <v>9</v>
      </c>
      <c r="N130" s="21">
        <v>9</v>
      </c>
      <c r="O130" s="21">
        <v>9</v>
      </c>
      <c r="P130" s="21">
        <v>9</v>
      </c>
      <c r="Q130" s="21">
        <v>9</v>
      </c>
      <c r="R130" s="21">
        <v>9</v>
      </c>
      <c r="S130" s="21">
        <v>135</v>
      </c>
    </row>
    <row r="131" spans="1:19" x14ac:dyDescent="0.25">
      <c r="B131">
        <v>2</v>
      </c>
      <c r="C131">
        <v>1</v>
      </c>
      <c r="D131" s="21">
        <v>9</v>
      </c>
      <c r="E131" s="21">
        <v>9</v>
      </c>
      <c r="F131" s="21">
        <v>9</v>
      </c>
      <c r="G131" s="21">
        <v>9</v>
      </c>
      <c r="H131" s="21">
        <v>9</v>
      </c>
      <c r="I131" s="21">
        <v>9</v>
      </c>
      <c r="J131" s="21">
        <v>9</v>
      </c>
      <c r="K131" s="21">
        <v>9</v>
      </c>
      <c r="L131" s="21">
        <v>9</v>
      </c>
      <c r="M131" s="21">
        <v>9</v>
      </c>
      <c r="N131" s="21">
        <v>9</v>
      </c>
      <c r="O131" s="21">
        <v>9</v>
      </c>
      <c r="P131" s="21">
        <v>9</v>
      </c>
      <c r="Q131" s="21">
        <v>9</v>
      </c>
      <c r="R131" s="21">
        <v>9</v>
      </c>
      <c r="S131" s="21">
        <v>135</v>
      </c>
    </row>
    <row r="132" spans="1:19" x14ac:dyDescent="0.25">
      <c r="C132">
        <v>2</v>
      </c>
      <c r="D132" s="21">
        <v>9</v>
      </c>
      <c r="E132" s="21">
        <v>9</v>
      </c>
      <c r="F132" s="21">
        <v>9</v>
      </c>
      <c r="G132" s="21">
        <v>9</v>
      </c>
      <c r="H132" s="21">
        <v>9</v>
      </c>
      <c r="I132" s="21">
        <v>9</v>
      </c>
      <c r="J132" s="21">
        <v>9</v>
      </c>
      <c r="K132" s="21">
        <v>9</v>
      </c>
      <c r="L132" s="21">
        <v>9</v>
      </c>
      <c r="M132" s="21">
        <v>9</v>
      </c>
      <c r="N132" s="21">
        <v>9</v>
      </c>
      <c r="O132" s="21">
        <v>9</v>
      </c>
      <c r="P132" s="21">
        <v>9</v>
      </c>
      <c r="Q132" s="21">
        <v>9</v>
      </c>
      <c r="R132" s="21">
        <v>9</v>
      </c>
      <c r="S132" s="21">
        <v>135</v>
      </c>
    </row>
    <row r="133" spans="1:19" x14ac:dyDescent="0.25">
      <c r="A133">
        <v>33</v>
      </c>
      <c r="B133">
        <v>1</v>
      </c>
      <c r="C133">
        <v>1</v>
      </c>
      <c r="D133" s="21">
        <v>9</v>
      </c>
      <c r="E133" s="21">
        <v>9</v>
      </c>
      <c r="F133" s="21">
        <v>9</v>
      </c>
      <c r="G133" s="21">
        <v>9</v>
      </c>
      <c r="H133" s="21">
        <v>9</v>
      </c>
      <c r="I133" s="21">
        <v>9</v>
      </c>
      <c r="J133" s="21">
        <v>9</v>
      </c>
      <c r="K133" s="21">
        <v>9</v>
      </c>
      <c r="L133" s="21">
        <v>9</v>
      </c>
      <c r="M133" s="21">
        <v>9</v>
      </c>
      <c r="N133" s="21">
        <v>9</v>
      </c>
      <c r="O133" s="21">
        <v>9</v>
      </c>
      <c r="P133" s="21">
        <v>9</v>
      </c>
      <c r="Q133" s="21">
        <v>9</v>
      </c>
      <c r="R133" s="21">
        <v>9</v>
      </c>
      <c r="S133" s="21">
        <v>135</v>
      </c>
    </row>
    <row r="134" spans="1:19" x14ac:dyDescent="0.25">
      <c r="C134">
        <v>2</v>
      </c>
      <c r="D134" s="21">
        <v>9</v>
      </c>
      <c r="E134" s="21">
        <v>9</v>
      </c>
      <c r="F134" s="21">
        <v>9</v>
      </c>
      <c r="G134" s="21">
        <v>9</v>
      </c>
      <c r="H134" s="21">
        <v>9</v>
      </c>
      <c r="I134" s="21">
        <v>9</v>
      </c>
      <c r="J134" s="21">
        <v>9</v>
      </c>
      <c r="K134" s="21">
        <v>9</v>
      </c>
      <c r="L134" s="21">
        <v>9</v>
      </c>
      <c r="M134" s="21">
        <v>9</v>
      </c>
      <c r="N134" s="21">
        <v>9</v>
      </c>
      <c r="O134" s="21">
        <v>9</v>
      </c>
      <c r="P134" s="21">
        <v>9</v>
      </c>
      <c r="Q134" s="21">
        <v>9</v>
      </c>
      <c r="R134" s="21">
        <v>9</v>
      </c>
      <c r="S134" s="21">
        <v>135</v>
      </c>
    </row>
    <row r="135" spans="1:19" x14ac:dyDescent="0.25">
      <c r="B135">
        <v>2</v>
      </c>
      <c r="C135">
        <v>1</v>
      </c>
      <c r="D135" s="21">
        <v>9</v>
      </c>
      <c r="E135" s="21">
        <v>9</v>
      </c>
      <c r="F135" s="21">
        <v>9</v>
      </c>
      <c r="G135" s="21">
        <v>9</v>
      </c>
      <c r="H135" s="21">
        <v>9</v>
      </c>
      <c r="I135" s="21">
        <v>9</v>
      </c>
      <c r="J135" s="21">
        <v>9</v>
      </c>
      <c r="K135" s="21">
        <v>9</v>
      </c>
      <c r="L135" s="21">
        <v>9</v>
      </c>
      <c r="M135" s="21">
        <v>9</v>
      </c>
      <c r="N135" s="21">
        <v>9</v>
      </c>
      <c r="O135" s="21">
        <v>9</v>
      </c>
      <c r="P135" s="21">
        <v>9</v>
      </c>
      <c r="Q135" s="21">
        <v>9</v>
      </c>
      <c r="R135" s="21">
        <v>9</v>
      </c>
      <c r="S135" s="21">
        <v>135</v>
      </c>
    </row>
    <row r="136" spans="1:19" x14ac:dyDescent="0.25">
      <c r="C136">
        <v>2</v>
      </c>
      <c r="D136" s="21">
        <v>9</v>
      </c>
      <c r="E136" s="21">
        <v>9</v>
      </c>
      <c r="F136" s="21">
        <v>9</v>
      </c>
      <c r="G136" s="21">
        <v>9</v>
      </c>
      <c r="H136" s="21">
        <v>9</v>
      </c>
      <c r="I136" s="21">
        <v>9</v>
      </c>
      <c r="J136" s="21">
        <v>9</v>
      </c>
      <c r="K136" s="21">
        <v>9</v>
      </c>
      <c r="L136" s="21">
        <v>9</v>
      </c>
      <c r="M136" s="21">
        <v>9</v>
      </c>
      <c r="N136" s="21">
        <v>9</v>
      </c>
      <c r="O136" s="21">
        <v>9</v>
      </c>
      <c r="P136" s="21">
        <v>9</v>
      </c>
      <c r="Q136" s="21">
        <v>9</v>
      </c>
      <c r="R136" s="21">
        <v>9</v>
      </c>
      <c r="S136" s="21">
        <v>135</v>
      </c>
    </row>
    <row r="137" spans="1:19" x14ac:dyDescent="0.25">
      <c r="A137">
        <v>34</v>
      </c>
      <c r="B137">
        <v>1</v>
      </c>
      <c r="C137">
        <v>1</v>
      </c>
      <c r="D137" s="21">
        <v>9</v>
      </c>
      <c r="E137" s="21">
        <v>9</v>
      </c>
      <c r="F137" s="21">
        <v>9</v>
      </c>
      <c r="G137" s="21">
        <v>9</v>
      </c>
      <c r="H137" s="21">
        <v>9</v>
      </c>
      <c r="I137" s="21">
        <v>9</v>
      </c>
      <c r="J137" s="21">
        <v>9</v>
      </c>
      <c r="K137" s="21">
        <v>9</v>
      </c>
      <c r="L137" s="21">
        <v>9</v>
      </c>
      <c r="M137" s="21">
        <v>9</v>
      </c>
      <c r="N137" s="21">
        <v>9</v>
      </c>
      <c r="O137" s="21">
        <v>9</v>
      </c>
      <c r="P137" s="21">
        <v>9</v>
      </c>
      <c r="Q137" s="21">
        <v>9</v>
      </c>
      <c r="R137" s="21">
        <v>9</v>
      </c>
      <c r="S137" s="21">
        <v>135</v>
      </c>
    </row>
    <row r="138" spans="1:19" x14ac:dyDescent="0.25">
      <c r="C138">
        <v>2</v>
      </c>
      <c r="D138" s="21">
        <v>9</v>
      </c>
      <c r="E138" s="21">
        <v>9</v>
      </c>
      <c r="F138" s="21">
        <v>9</v>
      </c>
      <c r="G138" s="21">
        <v>9</v>
      </c>
      <c r="H138" s="21">
        <v>9</v>
      </c>
      <c r="I138" s="21">
        <v>9</v>
      </c>
      <c r="J138" s="21">
        <v>9</v>
      </c>
      <c r="K138" s="21">
        <v>9</v>
      </c>
      <c r="L138" s="21">
        <v>9</v>
      </c>
      <c r="M138" s="21">
        <v>9</v>
      </c>
      <c r="N138" s="21">
        <v>9</v>
      </c>
      <c r="O138" s="21">
        <v>9</v>
      </c>
      <c r="P138" s="21">
        <v>9</v>
      </c>
      <c r="Q138" s="21">
        <v>9</v>
      </c>
      <c r="R138" s="21">
        <v>9</v>
      </c>
      <c r="S138" s="21">
        <v>135</v>
      </c>
    </row>
    <row r="139" spans="1:19" x14ac:dyDescent="0.25">
      <c r="B139">
        <v>2</v>
      </c>
      <c r="C139">
        <v>1</v>
      </c>
      <c r="D139" s="21">
        <v>9</v>
      </c>
      <c r="E139" s="21">
        <v>9</v>
      </c>
      <c r="F139" s="21">
        <v>9</v>
      </c>
      <c r="G139" s="21">
        <v>9</v>
      </c>
      <c r="H139" s="21">
        <v>9</v>
      </c>
      <c r="I139" s="21">
        <v>9</v>
      </c>
      <c r="J139" s="21">
        <v>9</v>
      </c>
      <c r="K139" s="21">
        <v>9</v>
      </c>
      <c r="L139" s="21">
        <v>9</v>
      </c>
      <c r="M139" s="21">
        <v>9</v>
      </c>
      <c r="N139" s="21">
        <v>9</v>
      </c>
      <c r="O139" s="21">
        <v>9</v>
      </c>
      <c r="P139" s="21">
        <v>9</v>
      </c>
      <c r="Q139" s="21">
        <v>9</v>
      </c>
      <c r="R139" s="21">
        <v>9</v>
      </c>
      <c r="S139" s="21">
        <v>135</v>
      </c>
    </row>
    <row r="140" spans="1:19" x14ac:dyDescent="0.25">
      <c r="C140">
        <v>2</v>
      </c>
      <c r="D140" s="21">
        <v>9</v>
      </c>
      <c r="E140" s="21">
        <v>9</v>
      </c>
      <c r="F140" s="21">
        <v>9</v>
      </c>
      <c r="G140" s="21">
        <v>9</v>
      </c>
      <c r="H140" s="21">
        <v>9</v>
      </c>
      <c r="I140" s="21">
        <v>9</v>
      </c>
      <c r="J140" s="21">
        <v>9</v>
      </c>
      <c r="K140" s="21">
        <v>9</v>
      </c>
      <c r="L140" s="21">
        <v>9</v>
      </c>
      <c r="M140" s="21">
        <v>9</v>
      </c>
      <c r="N140" s="21">
        <v>9</v>
      </c>
      <c r="O140" s="21">
        <v>9</v>
      </c>
      <c r="P140" s="21">
        <v>9</v>
      </c>
      <c r="Q140" s="21">
        <v>9</v>
      </c>
      <c r="R140" s="21">
        <v>9</v>
      </c>
      <c r="S140" s="21">
        <v>135</v>
      </c>
    </row>
    <row r="141" spans="1:19" x14ac:dyDescent="0.25">
      <c r="A141">
        <v>35</v>
      </c>
      <c r="B141">
        <v>1</v>
      </c>
      <c r="C141">
        <v>1</v>
      </c>
      <c r="D141" s="21">
        <v>9</v>
      </c>
      <c r="E141" s="21">
        <v>9</v>
      </c>
      <c r="F141" s="21">
        <v>9</v>
      </c>
      <c r="G141" s="21">
        <v>9</v>
      </c>
      <c r="H141" s="21">
        <v>9</v>
      </c>
      <c r="I141" s="21">
        <v>9</v>
      </c>
      <c r="J141" s="21">
        <v>9</v>
      </c>
      <c r="K141" s="21">
        <v>9</v>
      </c>
      <c r="L141" s="21">
        <v>9</v>
      </c>
      <c r="M141" s="21">
        <v>9</v>
      </c>
      <c r="N141" s="21">
        <v>9</v>
      </c>
      <c r="O141" s="21">
        <v>9</v>
      </c>
      <c r="P141" s="21">
        <v>9</v>
      </c>
      <c r="Q141" s="21">
        <v>9</v>
      </c>
      <c r="R141" s="21">
        <v>9</v>
      </c>
      <c r="S141" s="21">
        <v>135</v>
      </c>
    </row>
    <row r="142" spans="1:19" x14ac:dyDescent="0.25">
      <c r="C142">
        <v>2</v>
      </c>
      <c r="D142" s="21">
        <v>9</v>
      </c>
      <c r="E142" s="21">
        <v>9</v>
      </c>
      <c r="F142" s="21">
        <v>9</v>
      </c>
      <c r="G142" s="21">
        <v>9</v>
      </c>
      <c r="H142" s="21">
        <v>9</v>
      </c>
      <c r="I142" s="21">
        <v>9</v>
      </c>
      <c r="J142" s="21">
        <v>9</v>
      </c>
      <c r="K142" s="21">
        <v>9</v>
      </c>
      <c r="L142" s="21">
        <v>9</v>
      </c>
      <c r="M142" s="21">
        <v>9</v>
      </c>
      <c r="N142" s="21">
        <v>9</v>
      </c>
      <c r="O142" s="21">
        <v>9</v>
      </c>
      <c r="P142" s="21">
        <v>9</v>
      </c>
      <c r="Q142" s="21">
        <v>9</v>
      </c>
      <c r="R142" s="21">
        <v>9</v>
      </c>
      <c r="S142" s="21">
        <v>135</v>
      </c>
    </row>
    <row r="143" spans="1:19" x14ac:dyDescent="0.25">
      <c r="B143">
        <v>2</v>
      </c>
      <c r="C143">
        <v>1</v>
      </c>
      <c r="D143" s="21">
        <v>9</v>
      </c>
      <c r="E143" s="21">
        <v>9</v>
      </c>
      <c r="F143" s="21">
        <v>9</v>
      </c>
      <c r="G143" s="21">
        <v>9</v>
      </c>
      <c r="H143" s="21">
        <v>9</v>
      </c>
      <c r="I143" s="21">
        <v>9</v>
      </c>
      <c r="J143" s="21">
        <v>9</v>
      </c>
      <c r="K143" s="21">
        <v>9</v>
      </c>
      <c r="L143" s="21">
        <v>9</v>
      </c>
      <c r="M143" s="21">
        <v>9</v>
      </c>
      <c r="N143" s="21">
        <v>9</v>
      </c>
      <c r="O143" s="21">
        <v>9</v>
      </c>
      <c r="P143" s="21">
        <v>9</v>
      </c>
      <c r="Q143" s="21">
        <v>9</v>
      </c>
      <c r="R143" s="21">
        <v>9</v>
      </c>
      <c r="S143" s="21">
        <v>135</v>
      </c>
    </row>
    <row r="144" spans="1:19" x14ac:dyDescent="0.25">
      <c r="C144">
        <v>2</v>
      </c>
      <c r="D144" s="21">
        <v>9</v>
      </c>
      <c r="E144" s="21">
        <v>9</v>
      </c>
      <c r="F144" s="21">
        <v>9</v>
      </c>
      <c r="G144" s="21">
        <v>9</v>
      </c>
      <c r="H144" s="21">
        <v>9</v>
      </c>
      <c r="I144" s="21">
        <v>9</v>
      </c>
      <c r="J144" s="21">
        <v>9</v>
      </c>
      <c r="K144" s="21">
        <v>9</v>
      </c>
      <c r="L144" s="21">
        <v>9</v>
      </c>
      <c r="M144" s="21">
        <v>9</v>
      </c>
      <c r="N144" s="21">
        <v>9</v>
      </c>
      <c r="O144" s="21">
        <v>9</v>
      </c>
      <c r="P144" s="21">
        <v>9</v>
      </c>
      <c r="Q144" s="21">
        <v>9</v>
      </c>
      <c r="R144" s="21">
        <v>9</v>
      </c>
      <c r="S144" s="21">
        <v>135</v>
      </c>
    </row>
    <row r="145" spans="1:19" x14ac:dyDescent="0.25">
      <c r="A145">
        <v>36</v>
      </c>
      <c r="B145">
        <v>1</v>
      </c>
      <c r="C145">
        <v>1</v>
      </c>
      <c r="D145" s="21">
        <v>9</v>
      </c>
      <c r="E145" s="21">
        <v>9</v>
      </c>
      <c r="F145" s="21">
        <v>9</v>
      </c>
      <c r="G145" s="21">
        <v>9</v>
      </c>
      <c r="H145" s="21">
        <v>9</v>
      </c>
      <c r="I145" s="21">
        <v>9</v>
      </c>
      <c r="J145" s="21">
        <v>9</v>
      </c>
      <c r="K145" s="21">
        <v>9</v>
      </c>
      <c r="L145" s="21">
        <v>9</v>
      </c>
      <c r="M145" s="21">
        <v>9</v>
      </c>
      <c r="N145" s="21">
        <v>9</v>
      </c>
      <c r="O145" s="21">
        <v>9</v>
      </c>
      <c r="P145" s="21">
        <v>9</v>
      </c>
      <c r="Q145" s="21">
        <v>9</v>
      </c>
      <c r="R145" s="21">
        <v>9</v>
      </c>
      <c r="S145" s="21">
        <v>135</v>
      </c>
    </row>
    <row r="146" spans="1:19" x14ac:dyDescent="0.25">
      <c r="C146">
        <v>2</v>
      </c>
      <c r="D146" s="21">
        <v>9</v>
      </c>
      <c r="E146" s="21">
        <v>9</v>
      </c>
      <c r="F146" s="21">
        <v>9</v>
      </c>
      <c r="G146" s="21">
        <v>9</v>
      </c>
      <c r="H146" s="21">
        <v>9</v>
      </c>
      <c r="I146" s="21">
        <v>9</v>
      </c>
      <c r="J146" s="21">
        <v>9</v>
      </c>
      <c r="K146" s="21">
        <v>9</v>
      </c>
      <c r="L146" s="21">
        <v>9</v>
      </c>
      <c r="M146" s="21">
        <v>9</v>
      </c>
      <c r="N146" s="21">
        <v>9</v>
      </c>
      <c r="O146" s="21">
        <v>9</v>
      </c>
      <c r="P146" s="21">
        <v>9</v>
      </c>
      <c r="Q146" s="21">
        <v>9</v>
      </c>
      <c r="R146" s="21">
        <v>9</v>
      </c>
      <c r="S146" s="21">
        <v>135</v>
      </c>
    </row>
    <row r="147" spans="1:19" x14ac:dyDescent="0.25">
      <c r="B147">
        <v>2</v>
      </c>
      <c r="C147">
        <v>1</v>
      </c>
      <c r="D147" s="21">
        <v>9</v>
      </c>
      <c r="E147" s="21">
        <v>9</v>
      </c>
      <c r="F147" s="21">
        <v>9</v>
      </c>
      <c r="G147" s="21">
        <v>9</v>
      </c>
      <c r="H147" s="21">
        <v>9</v>
      </c>
      <c r="I147" s="21">
        <v>9</v>
      </c>
      <c r="J147" s="21">
        <v>9</v>
      </c>
      <c r="K147" s="21">
        <v>9</v>
      </c>
      <c r="L147" s="21">
        <v>9</v>
      </c>
      <c r="M147" s="21">
        <v>9</v>
      </c>
      <c r="N147" s="21">
        <v>9</v>
      </c>
      <c r="O147" s="21">
        <v>9</v>
      </c>
      <c r="P147" s="21">
        <v>9</v>
      </c>
      <c r="Q147" s="21">
        <v>9</v>
      </c>
      <c r="R147" s="21">
        <v>9</v>
      </c>
      <c r="S147" s="21">
        <v>135</v>
      </c>
    </row>
    <row r="148" spans="1:19" x14ac:dyDescent="0.25">
      <c r="C148">
        <v>2</v>
      </c>
      <c r="D148" s="21">
        <v>9</v>
      </c>
      <c r="E148" s="21">
        <v>9</v>
      </c>
      <c r="F148" s="21">
        <v>9</v>
      </c>
      <c r="G148" s="21">
        <v>9</v>
      </c>
      <c r="H148" s="21">
        <v>9</v>
      </c>
      <c r="I148" s="21">
        <v>9</v>
      </c>
      <c r="J148" s="21">
        <v>9</v>
      </c>
      <c r="K148" s="21">
        <v>9</v>
      </c>
      <c r="L148" s="21">
        <v>9</v>
      </c>
      <c r="M148" s="21">
        <v>9</v>
      </c>
      <c r="N148" s="21">
        <v>9</v>
      </c>
      <c r="O148" s="21">
        <v>9</v>
      </c>
      <c r="P148" s="21">
        <v>9</v>
      </c>
      <c r="Q148" s="21">
        <v>9</v>
      </c>
      <c r="R148" s="21">
        <v>9</v>
      </c>
      <c r="S148" s="21">
        <v>135</v>
      </c>
    </row>
    <row r="149" spans="1:19" x14ac:dyDescent="0.25">
      <c r="A149">
        <v>37</v>
      </c>
      <c r="B149">
        <v>1</v>
      </c>
      <c r="C149">
        <v>1</v>
      </c>
      <c r="D149" s="21">
        <v>9</v>
      </c>
      <c r="E149" s="21">
        <v>9</v>
      </c>
      <c r="F149" s="21">
        <v>9</v>
      </c>
      <c r="G149" s="21">
        <v>9</v>
      </c>
      <c r="H149" s="21">
        <v>9</v>
      </c>
      <c r="I149" s="21">
        <v>9</v>
      </c>
      <c r="J149" s="21">
        <v>9</v>
      </c>
      <c r="K149" s="21">
        <v>9</v>
      </c>
      <c r="L149" s="21">
        <v>9</v>
      </c>
      <c r="M149" s="21">
        <v>9</v>
      </c>
      <c r="N149" s="21">
        <v>9</v>
      </c>
      <c r="O149" s="21">
        <v>9</v>
      </c>
      <c r="P149" s="21">
        <v>9</v>
      </c>
      <c r="Q149" s="21">
        <v>9</v>
      </c>
      <c r="R149" s="21">
        <v>9</v>
      </c>
      <c r="S149" s="21">
        <v>135</v>
      </c>
    </row>
    <row r="150" spans="1:19" x14ac:dyDescent="0.25">
      <c r="C150">
        <v>2</v>
      </c>
      <c r="D150" s="21">
        <v>9</v>
      </c>
      <c r="E150" s="21">
        <v>9</v>
      </c>
      <c r="F150" s="21">
        <v>9</v>
      </c>
      <c r="G150" s="21">
        <v>9</v>
      </c>
      <c r="H150" s="21">
        <v>9</v>
      </c>
      <c r="I150" s="21">
        <v>9</v>
      </c>
      <c r="J150" s="21">
        <v>9</v>
      </c>
      <c r="K150" s="21">
        <v>9</v>
      </c>
      <c r="L150" s="21">
        <v>9</v>
      </c>
      <c r="M150" s="21">
        <v>9</v>
      </c>
      <c r="N150" s="21">
        <v>9</v>
      </c>
      <c r="O150" s="21">
        <v>9</v>
      </c>
      <c r="P150" s="21">
        <v>9</v>
      </c>
      <c r="Q150" s="21">
        <v>9</v>
      </c>
      <c r="R150" s="21">
        <v>9</v>
      </c>
      <c r="S150" s="21">
        <v>135</v>
      </c>
    </row>
    <row r="151" spans="1:19" x14ac:dyDescent="0.25">
      <c r="B151">
        <v>2</v>
      </c>
      <c r="C151">
        <v>1</v>
      </c>
      <c r="D151" s="21">
        <v>9</v>
      </c>
      <c r="E151" s="21">
        <v>9</v>
      </c>
      <c r="F151" s="21">
        <v>9</v>
      </c>
      <c r="G151" s="21">
        <v>9</v>
      </c>
      <c r="H151" s="21">
        <v>9</v>
      </c>
      <c r="I151" s="21">
        <v>9</v>
      </c>
      <c r="J151" s="21">
        <v>9</v>
      </c>
      <c r="K151" s="21">
        <v>9</v>
      </c>
      <c r="L151" s="21">
        <v>9</v>
      </c>
      <c r="M151" s="21">
        <v>9</v>
      </c>
      <c r="N151" s="21">
        <v>9</v>
      </c>
      <c r="O151" s="21">
        <v>9</v>
      </c>
      <c r="P151" s="21">
        <v>9</v>
      </c>
      <c r="Q151" s="21">
        <v>9</v>
      </c>
      <c r="R151" s="21">
        <v>9</v>
      </c>
      <c r="S151" s="21">
        <v>135</v>
      </c>
    </row>
    <row r="152" spans="1:19" x14ac:dyDescent="0.25">
      <c r="C152">
        <v>2</v>
      </c>
      <c r="D152" s="21">
        <v>9</v>
      </c>
      <c r="E152" s="21">
        <v>9</v>
      </c>
      <c r="F152" s="21">
        <v>9</v>
      </c>
      <c r="G152" s="21">
        <v>9</v>
      </c>
      <c r="H152" s="21">
        <v>9</v>
      </c>
      <c r="I152" s="21">
        <v>9</v>
      </c>
      <c r="J152" s="21">
        <v>9</v>
      </c>
      <c r="K152" s="21">
        <v>9</v>
      </c>
      <c r="L152" s="21">
        <v>9</v>
      </c>
      <c r="M152" s="21">
        <v>9</v>
      </c>
      <c r="N152" s="21">
        <v>9</v>
      </c>
      <c r="O152" s="21">
        <v>9</v>
      </c>
      <c r="P152" s="21">
        <v>9</v>
      </c>
      <c r="Q152" s="21">
        <v>9</v>
      </c>
      <c r="R152" s="21">
        <v>9</v>
      </c>
      <c r="S152" s="21">
        <v>135</v>
      </c>
    </row>
    <row r="153" spans="1:19" x14ac:dyDescent="0.25">
      <c r="A153">
        <v>38</v>
      </c>
      <c r="B153">
        <v>1</v>
      </c>
      <c r="C153">
        <v>1</v>
      </c>
      <c r="D153" s="21">
        <v>9</v>
      </c>
      <c r="E153" s="21">
        <v>9</v>
      </c>
      <c r="F153" s="21">
        <v>9</v>
      </c>
      <c r="G153" s="21">
        <v>9</v>
      </c>
      <c r="H153" s="21">
        <v>9</v>
      </c>
      <c r="I153" s="21">
        <v>9</v>
      </c>
      <c r="J153" s="21">
        <v>9</v>
      </c>
      <c r="K153" s="21">
        <v>9</v>
      </c>
      <c r="L153" s="21">
        <v>9</v>
      </c>
      <c r="M153" s="21">
        <v>9</v>
      </c>
      <c r="N153" s="21">
        <v>9</v>
      </c>
      <c r="O153" s="21">
        <v>9</v>
      </c>
      <c r="P153" s="21">
        <v>9</v>
      </c>
      <c r="Q153" s="21">
        <v>9</v>
      </c>
      <c r="R153" s="21">
        <v>9</v>
      </c>
      <c r="S153" s="21">
        <v>135</v>
      </c>
    </row>
    <row r="154" spans="1:19" x14ac:dyDescent="0.25">
      <c r="C154">
        <v>2</v>
      </c>
      <c r="D154" s="21">
        <v>9</v>
      </c>
      <c r="E154" s="21">
        <v>9</v>
      </c>
      <c r="F154" s="21">
        <v>9</v>
      </c>
      <c r="G154" s="21">
        <v>9</v>
      </c>
      <c r="H154" s="21">
        <v>9</v>
      </c>
      <c r="I154" s="21">
        <v>9</v>
      </c>
      <c r="J154" s="21">
        <v>9</v>
      </c>
      <c r="K154" s="21">
        <v>9</v>
      </c>
      <c r="L154" s="21">
        <v>9</v>
      </c>
      <c r="M154" s="21">
        <v>9</v>
      </c>
      <c r="N154" s="21">
        <v>9</v>
      </c>
      <c r="O154" s="21">
        <v>9</v>
      </c>
      <c r="P154" s="21">
        <v>9</v>
      </c>
      <c r="Q154" s="21">
        <v>9</v>
      </c>
      <c r="R154" s="21">
        <v>9</v>
      </c>
      <c r="S154" s="21">
        <v>135</v>
      </c>
    </row>
    <row r="155" spans="1:19" x14ac:dyDescent="0.25">
      <c r="B155">
        <v>2</v>
      </c>
      <c r="C155">
        <v>1</v>
      </c>
      <c r="D155" s="21">
        <v>9</v>
      </c>
      <c r="E155" s="21">
        <v>9</v>
      </c>
      <c r="F155" s="21">
        <v>9</v>
      </c>
      <c r="G155" s="21">
        <v>9</v>
      </c>
      <c r="H155" s="21">
        <v>9</v>
      </c>
      <c r="I155" s="21">
        <v>9</v>
      </c>
      <c r="J155" s="21">
        <v>9</v>
      </c>
      <c r="K155" s="21">
        <v>9</v>
      </c>
      <c r="L155" s="21">
        <v>9</v>
      </c>
      <c r="M155" s="21">
        <v>9</v>
      </c>
      <c r="N155" s="21">
        <v>9</v>
      </c>
      <c r="O155" s="21">
        <v>9</v>
      </c>
      <c r="P155" s="21">
        <v>9</v>
      </c>
      <c r="Q155" s="21">
        <v>9</v>
      </c>
      <c r="R155" s="21">
        <v>9</v>
      </c>
      <c r="S155" s="21">
        <v>135</v>
      </c>
    </row>
    <row r="156" spans="1:19" x14ac:dyDescent="0.25">
      <c r="C156">
        <v>2</v>
      </c>
      <c r="D156" s="21">
        <v>9</v>
      </c>
      <c r="E156" s="21">
        <v>9</v>
      </c>
      <c r="F156" s="21">
        <v>9</v>
      </c>
      <c r="G156" s="21">
        <v>9</v>
      </c>
      <c r="H156" s="21">
        <v>9</v>
      </c>
      <c r="I156" s="21">
        <v>9</v>
      </c>
      <c r="J156" s="21">
        <v>9</v>
      </c>
      <c r="K156" s="21">
        <v>9</v>
      </c>
      <c r="L156" s="21">
        <v>9</v>
      </c>
      <c r="M156" s="21">
        <v>9</v>
      </c>
      <c r="N156" s="21">
        <v>9</v>
      </c>
      <c r="O156" s="21">
        <v>9</v>
      </c>
      <c r="P156" s="21">
        <v>9</v>
      </c>
      <c r="Q156" s="21">
        <v>9</v>
      </c>
      <c r="R156" s="21">
        <v>9</v>
      </c>
      <c r="S156" s="21">
        <v>135</v>
      </c>
    </row>
    <row r="157" spans="1:19" x14ac:dyDescent="0.25">
      <c r="A157" t="s">
        <v>23</v>
      </c>
      <c r="D157" s="21">
        <v>1368</v>
      </c>
      <c r="E157" s="21">
        <v>1368</v>
      </c>
      <c r="F157" s="21">
        <v>1368</v>
      </c>
      <c r="G157" s="21">
        <v>1368</v>
      </c>
      <c r="H157" s="21">
        <v>1368</v>
      </c>
      <c r="I157" s="21">
        <v>1368</v>
      </c>
      <c r="J157" s="21">
        <v>1368</v>
      </c>
      <c r="K157" s="21">
        <v>1368</v>
      </c>
      <c r="L157" s="21">
        <v>1368</v>
      </c>
      <c r="M157" s="21">
        <v>1368</v>
      </c>
      <c r="N157" s="21">
        <v>1368</v>
      </c>
      <c r="O157" s="21">
        <v>1368</v>
      </c>
      <c r="P157" s="21">
        <v>1368</v>
      </c>
      <c r="Q157" s="21">
        <v>1368</v>
      </c>
      <c r="R157" s="21">
        <v>1368</v>
      </c>
      <c r="S157" s="21">
        <v>20520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DC08-BE96-46F0-9371-A49C2117A5B0}">
  <dimension ref="A1:P20521"/>
  <sheetViews>
    <sheetView workbookViewId="0">
      <selection activeCell="M6" sqref="M6"/>
    </sheetView>
  </sheetViews>
  <sheetFormatPr baseColWidth="10" defaultRowHeight="15" x14ac:dyDescent="0.25"/>
  <cols>
    <col min="5" max="5" width="23.140625" customWidth="1"/>
    <col min="6" max="9" width="14.85546875" customWidth="1"/>
  </cols>
  <sheetData>
    <row r="1" spans="1:9" s="19" customFormat="1" ht="46.5" customHeight="1" x14ac:dyDescent="0.25">
      <c r="A1" s="19" t="s">
        <v>2</v>
      </c>
      <c r="B1" s="19" t="s">
        <v>66</v>
      </c>
      <c r="C1" s="19" t="s">
        <v>103</v>
      </c>
      <c r="D1" s="19" t="s">
        <v>104</v>
      </c>
      <c r="E1" s="19" t="s">
        <v>105</v>
      </c>
      <c r="F1" s="19" t="s">
        <v>106</v>
      </c>
      <c r="G1" s="19" t="s">
        <v>108</v>
      </c>
      <c r="H1" s="19" t="s">
        <v>110</v>
      </c>
      <c r="I1" s="19" t="s">
        <v>111</v>
      </c>
    </row>
    <row r="2" spans="1:9" x14ac:dyDescent="0.25">
      <c r="A2">
        <v>2026</v>
      </c>
      <c r="B2">
        <v>1</v>
      </c>
      <c r="C2">
        <v>1</v>
      </c>
      <c r="D2">
        <v>1</v>
      </c>
      <c r="E2" t="s">
        <v>83</v>
      </c>
    </row>
    <row r="3" spans="1:9" x14ac:dyDescent="0.25">
      <c r="A3">
        <v>2026</v>
      </c>
      <c r="B3">
        <v>1</v>
      </c>
      <c r="C3">
        <v>1</v>
      </c>
      <c r="D3">
        <v>1</v>
      </c>
      <c r="E3" t="s">
        <v>84</v>
      </c>
    </row>
    <row r="4" spans="1:9" x14ac:dyDescent="0.25">
      <c r="A4">
        <v>2026</v>
      </c>
      <c r="B4">
        <v>1</v>
      </c>
      <c r="C4">
        <v>1</v>
      </c>
      <c r="D4">
        <v>1</v>
      </c>
      <c r="E4" t="s">
        <v>85</v>
      </c>
    </row>
    <row r="5" spans="1:9" x14ac:dyDescent="0.25">
      <c r="A5">
        <v>2026</v>
      </c>
      <c r="B5">
        <v>1</v>
      </c>
      <c r="C5">
        <v>1</v>
      </c>
      <c r="D5">
        <v>1</v>
      </c>
      <c r="E5" t="s">
        <v>81</v>
      </c>
    </row>
    <row r="6" spans="1:9" x14ac:dyDescent="0.25">
      <c r="A6">
        <v>2026</v>
      </c>
      <c r="B6">
        <v>1</v>
      </c>
      <c r="C6">
        <v>1</v>
      </c>
      <c r="D6">
        <v>1</v>
      </c>
      <c r="E6" t="s">
        <v>75</v>
      </c>
    </row>
    <row r="7" spans="1:9" x14ac:dyDescent="0.25">
      <c r="A7">
        <v>2026</v>
      </c>
      <c r="B7">
        <v>1</v>
      </c>
      <c r="C7">
        <v>1</v>
      </c>
      <c r="D7">
        <v>1</v>
      </c>
      <c r="E7" t="s">
        <v>76</v>
      </c>
    </row>
    <row r="8" spans="1:9" x14ac:dyDescent="0.25">
      <c r="A8">
        <v>2026</v>
      </c>
      <c r="B8">
        <v>1</v>
      </c>
      <c r="C8">
        <v>1</v>
      </c>
      <c r="D8">
        <v>1</v>
      </c>
      <c r="E8" t="s">
        <v>77</v>
      </c>
    </row>
    <row r="9" spans="1:9" x14ac:dyDescent="0.25">
      <c r="A9">
        <v>2026</v>
      </c>
      <c r="B9">
        <v>1</v>
      </c>
      <c r="C9">
        <v>1</v>
      </c>
      <c r="D9">
        <v>1</v>
      </c>
      <c r="E9" t="s">
        <v>92</v>
      </c>
    </row>
    <row r="10" spans="1:9" x14ac:dyDescent="0.25">
      <c r="A10">
        <v>2026</v>
      </c>
      <c r="B10">
        <v>1</v>
      </c>
      <c r="C10">
        <v>1</v>
      </c>
      <c r="D10">
        <v>1</v>
      </c>
      <c r="E10" t="s">
        <v>93</v>
      </c>
    </row>
    <row r="11" spans="1:9" x14ac:dyDescent="0.25">
      <c r="A11">
        <v>2026</v>
      </c>
      <c r="B11">
        <v>1</v>
      </c>
      <c r="C11">
        <v>1</v>
      </c>
      <c r="D11">
        <v>2</v>
      </c>
      <c r="E11" t="s">
        <v>83</v>
      </c>
    </row>
    <row r="12" spans="1:9" x14ac:dyDescent="0.25">
      <c r="A12">
        <v>2026</v>
      </c>
      <c r="B12">
        <v>1</v>
      </c>
      <c r="C12">
        <v>1</v>
      </c>
      <c r="D12">
        <v>2</v>
      </c>
      <c r="E12" t="s">
        <v>84</v>
      </c>
    </row>
    <row r="13" spans="1:9" x14ac:dyDescent="0.25">
      <c r="A13">
        <v>2026</v>
      </c>
      <c r="B13">
        <v>1</v>
      </c>
      <c r="C13">
        <v>1</v>
      </c>
      <c r="D13">
        <v>2</v>
      </c>
      <c r="E13" t="s">
        <v>85</v>
      </c>
    </row>
    <row r="14" spans="1:9" x14ac:dyDescent="0.25">
      <c r="A14">
        <v>2026</v>
      </c>
      <c r="B14">
        <v>1</v>
      </c>
      <c r="C14">
        <v>1</v>
      </c>
      <c r="D14">
        <v>2</v>
      </c>
      <c r="E14" t="s">
        <v>81</v>
      </c>
    </row>
    <row r="15" spans="1:9" x14ac:dyDescent="0.25">
      <c r="A15">
        <v>2026</v>
      </c>
      <c r="B15">
        <v>1</v>
      </c>
      <c r="C15">
        <v>1</v>
      </c>
      <c r="D15">
        <v>2</v>
      </c>
      <c r="E15" t="s">
        <v>75</v>
      </c>
    </row>
    <row r="16" spans="1:9" x14ac:dyDescent="0.25">
      <c r="A16">
        <v>2026</v>
      </c>
      <c r="B16">
        <v>1</v>
      </c>
      <c r="C16">
        <v>1</v>
      </c>
      <c r="D16">
        <v>2</v>
      </c>
      <c r="E16" t="s">
        <v>76</v>
      </c>
    </row>
    <row r="17" spans="1:5" x14ac:dyDescent="0.25">
      <c r="A17">
        <v>2026</v>
      </c>
      <c r="B17">
        <v>1</v>
      </c>
      <c r="C17">
        <v>1</v>
      </c>
      <c r="D17">
        <v>2</v>
      </c>
      <c r="E17" t="s">
        <v>77</v>
      </c>
    </row>
    <row r="18" spans="1:5" x14ac:dyDescent="0.25">
      <c r="A18">
        <v>2026</v>
      </c>
      <c r="B18">
        <v>1</v>
      </c>
      <c r="C18">
        <v>1</v>
      </c>
      <c r="D18">
        <v>2</v>
      </c>
      <c r="E18" t="s">
        <v>92</v>
      </c>
    </row>
    <row r="19" spans="1:5" x14ac:dyDescent="0.25">
      <c r="A19">
        <v>2026</v>
      </c>
      <c r="B19">
        <v>1</v>
      </c>
      <c r="C19">
        <v>1</v>
      </c>
      <c r="D19">
        <v>2</v>
      </c>
      <c r="E19" t="s">
        <v>93</v>
      </c>
    </row>
    <row r="20" spans="1:5" x14ac:dyDescent="0.25">
      <c r="A20">
        <v>2026</v>
      </c>
      <c r="B20">
        <v>1</v>
      </c>
      <c r="C20">
        <v>2</v>
      </c>
      <c r="D20">
        <v>1</v>
      </c>
      <c r="E20" t="s">
        <v>83</v>
      </c>
    </row>
    <row r="21" spans="1:5" x14ac:dyDescent="0.25">
      <c r="A21">
        <v>2026</v>
      </c>
      <c r="B21">
        <v>1</v>
      </c>
      <c r="C21">
        <v>2</v>
      </c>
      <c r="D21">
        <v>1</v>
      </c>
      <c r="E21" t="s">
        <v>84</v>
      </c>
    </row>
    <row r="22" spans="1:5" x14ac:dyDescent="0.25">
      <c r="A22">
        <v>2026</v>
      </c>
      <c r="B22">
        <v>1</v>
      </c>
      <c r="C22">
        <v>2</v>
      </c>
      <c r="D22">
        <v>1</v>
      </c>
      <c r="E22" t="s">
        <v>85</v>
      </c>
    </row>
    <row r="23" spans="1:5" x14ac:dyDescent="0.25">
      <c r="A23">
        <v>2026</v>
      </c>
      <c r="B23">
        <v>1</v>
      </c>
      <c r="C23">
        <v>2</v>
      </c>
      <c r="D23">
        <v>1</v>
      </c>
      <c r="E23" t="s">
        <v>81</v>
      </c>
    </row>
    <row r="24" spans="1:5" x14ac:dyDescent="0.25">
      <c r="A24">
        <v>2026</v>
      </c>
      <c r="B24">
        <v>1</v>
      </c>
      <c r="C24">
        <v>2</v>
      </c>
      <c r="D24">
        <v>1</v>
      </c>
      <c r="E24" t="s">
        <v>75</v>
      </c>
    </row>
    <row r="25" spans="1:5" x14ac:dyDescent="0.25">
      <c r="A25">
        <v>2026</v>
      </c>
      <c r="B25">
        <v>1</v>
      </c>
      <c r="C25">
        <v>2</v>
      </c>
      <c r="D25">
        <v>1</v>
      </c>
      <c r="E25" t="s">
        <v>76</v>
      </c>
    </row>
    <row r="26" spans="1:5" x14ac:dyDescent="0.25">
      <c r="A26">
        <v>2026</v>
      </c>
      <c r="B26">
        <v>1</v>
      </c>
      <c r="C26">
        <v>2</v>
      </c>
      <c r="D26">
        <v>1</v>
      </c>
      <c r="E26" t="s">
        <v>77</v>
      </c>
    </row>
    <row r="27" spans="1:5" x14ac:dyDescent="0.25">
      <c r="A27">
        <v>2026</v>
      </c>
      <c r="B27">
        <v>1</v>
      </c>
      <c r="C27">
        <v>2</v>
      </c>
      <c r="D27">
        <v>1</v>
      </c>
      <c r="E27" t="s">
        <v>92</v>
      </c>
    </row>
    <row r="28" spans="1:5" x14ac:dyDescent="0.25">
      <c r="A28">
        <v>2026</v>
      </c>
      <c r="B28">
        <v>1</v>
      </c>
      <c r="C28">
        <v>2</v>
      </c>
      <c r="D28">
        <v>1</v>
      </c>
      <c r="E28" t="s">
        <v>93</v>
      </c>
    </row>
    <row r="29" spans="1:5" x14ac:dyDescent="0.25">
      <c r="A29">
        <v>2026</v>
      </c>
      <c r="B29">
        <v>1</v>
      </c>
      <c r="C29">
        <v>2</v>
      </c>
      <c r="D29">
        <v>2</v>
      </c>
      <c r="E29" t="s">
        <v>83</v>
      </c>
    </row>
    <row r="30" spans="1:5" x14ac:dyDescent="0.25">
      <c r="A30">
        <v>2026</v>
      </c>
      <c r="B30">
        <v>1</v>
      </c>
      <c r="C30">
        <v>2</v>
      </c>
      <c r="D30">
        <v>2</v>
      </c>
      <c r="E30" t="s">
        <v>84</v>
      </c>
    </row>
    <row r="31" spans="1:5" x14ac:dyDescent="0.25">
      <c r="A31">
        <v>2026</v>
      </c>
      <c r="B31">
        <v>1</v>
      </c>
      <c r="C31">
        <v>2</v>
      </c>
      <c r="D31">
        <v>2</v>
      </c>
      <c r="E31" t="s">
        <v>85</v>
      </c>
    </row>
    <row r="32" spans="1:5" x14ac:dyDescent="0.25">
      <c r="A32">
        <v>2026</v>
      </c>
      <c r="B32">
        <v>1</v>
      </c>
      <c r="C32">
        <v>2</v>
      </c>
      <c r="D32">
        <v>2</v>
      </c>
      <c r="E32" t="s">
        <v>81</v>
      </c>
    </row>
    <row r="33" spans="1:5" x14ac:dyDescent="0.25">
      <c r="A33">
        <v>2026</v>
      </c>
      <c r="B33">
        <v>1</v>
      </c>
      <c r="C33">
        <v>2</v>
      </c>
      <c r="D33">
        <v>2</v>
      </c>
      <c r="E33" t="s">
        <v>75</v>
      </c>
    </row>
    <row r="34" spans="1:5" x14ac:dyDescent="0.25">
      <c r="A34">
        <v>2026</v>
      </c>
      <c r="B34">
        <v>1</v>
      </c>
      <c r="C34">
        <v>2</v>
      </c>
      <c r="D34">
        <v>2</v>
      </c>
      <c r="E34" t="s">
        <v>76</v>
      </c>
    </row>
    <row r="35" spans="1:5" x14ac:dyDescent="0.25">
      <c r="A35">
        <v>2026</v>
      </c>
      <c r="B35">
        <v>1</v>
      </c>
      <c r="C35">
        <v>2</v>
      </c>
      <c r="D35">
        <v>2</v>
      </c>
      <c r="E35" t="s">
        <v>77</v>
      </c>
    </row>
    <row r="36" spans="1:5" x14ac:dyDescent="0.25">
      <c r="A36">
        <v>2026</v>
      </c>
      <c r="B36">
        <v>1</v>
      </c>
      <c r="C36">
        <v>2</v>
      </c>
      <c r="D36">
        <v>2</v>
      </c>
      <c r="E36" t="s">
        <v>92</v>
      </c>
    </row>
    <row r="37" spans="1:5" x14ac:dyDescent="0.25">
      <c r="A37">
        <v>2026</v>
      </c>
      <c r="B37">
        <v>1</v>
      </c>
      <c r="C37">
        <v>2</v>
      </c>
      <c r="D37">
        <v>2</v>
      </c>
      <c r="E37" t="s">
        <v>93</v>
      </c>
    </row>
    <row r="38" spans="1:5" x14ac:dyDescent="0.25">
      <c r="A38">
        <v>2026</v>
      </c>
      <c r="B38">
        <v>2</v>
      </c>
      <c r="C38">
        <v>1</v>
      </c>
      <c r="D38">
        <v>1</v>
      </c>
      <c r="E38" t="s">
        <v>83</v>
      </c>
    </row>
    <row r="39" spans="1:5" x14ac:dyDescent="0.25">
      <c r="A39">
        <v>2026</v>
      </c>
      <c r="B39">
        <v>2</v>
      </c>
      <c r="C39">
        <v>1</v>
      </c>
      <c r="D39">
        <v>1</v>
      </c>
      <c r="E39" t="s">
        <v>84</v>
      </c>
    </row>
    <row r="40" spans="1:5" x14ac:dyDescent="0.25">
      <c r="A40">
        <v>2026</v>
      </c>
      <c r="B40">
        <v>2</v>
      </c>
      <c r="C40">
        <v>1</v>
      </c>
      <c r="D40">
        <v>1</v>
      </c>
      <c r="E40" t="s">
        <v>85</v>
      </c>
    </row>
    <row r="41" spans="1:5" x14ac:dyDescent="0.25">
      <c r="A41">
        <v>2026</v>
      </c>
      <c r="B41">
        <v>2</v>
      </c>
      <c r="C41">
        <v>1</v>
      </c>
      <c r="D41">
        <v>1</v>
      </c>
      <c r="E41" t="s">
        <v>81</v>
      </c>
    </row>
    <row r="42" spans="1:5" x14ac:dyDescent="0.25">
      <c r="A42">
        <v>2026</v>
      </c>
      <c r="B42">
        <v>2</v>
      </c>
      <c r="C42">
        <v>1</v>
      </c>
      <c r="D42">
        <v>1</v>
      </c>
      <c r="E42" t="s">
        <v>75</v>
      </c>
    </row>
    <row r="43" spans="1:5" x14ac:dyDescent="0.25">
      <c r="A43">
        <v>2026</v>
      </c>
      <c r="B43">
        <v>2</v>
      </c>
      <c r="C43">
        <v>1</v>
      </c>
      <c r="D43">
        <v>1</v>
      </c>
      <c r="E43" t="s">
        <v>76</v>
      </c>
    </row>
    <row r="44" spans="1:5" x14ac:dyDescent="0.25">
      <c r="A44">
        <v>2026</v>
      </c>
      <c r="B44">
        <v>2</v>
      </c>
      <c r="C44">
        <v>1</v>
      </c>
      <c r="D44">
        <v>1</v>
      </c>
      <c r="E44" t="s">
        <v>77</v>
      </c>
    </row>
    <row r="45" spans="1:5" x14ac:dyDescent="0.25">
      <c r="A45">
        <v>2026</v>
      </c>
      <c r="B45">
        <v>2</v>
      </c>
      <c r="C45">
        <v>1</v>
      </c>
      <c r="D45">
        <v>1</v>
      </c>
      <c r="E45" t="s">
        <v>92</v>
      </c>
    </row>
    <row r="46" spans="1:5" x14ac:dyDescent="0.25">
      <c r="A46">
        <v>2026</v>
      </c>
      <c r="B46">
        <v>2</v>
      </c>
      <c r="C46">
        <v>1</v>
      </c>
      <c r="D46">
        <v>1</v>
      </c>
      <c r="E46" t="s">
        <v>93</v>
      </c>
    </row>
    <row r="47" spans="1:5" x14ac:dyDescent="0.25">
      <c r="A47">
        <v>2026</v>
      </c>
      <c r="B47">
        <v>2</v>
      </c>
      <c r="C47">
        <v>1</v>
      </c>
      <c r="D47">
        <v>2</v>
      </c>
      <c r="E47" t="s">
        <v>83</v>
      </c>
    </row>
    <row r="48" spans="1:5" x14ac:dyDescent="0.25">
      <c r="A48">
        <v>2026</v>
      </c>
      <c r="B48">
        <v>2</v>
      </c>
      <c r="C48">
        <v>1</v>
      </c>
      <c r="D48">
        <v>2</v>
      </c>
      <c r="E48" t="s">
        <v>84</v>
      </c>
    </row>
    <row r="49" spans="1:5" x14ac:dyDescent="0.25">
      <c r="A49">
        <v>2026</v>
      </c>
      <c r="B49">
        <v>2</v>
      </c>
      <c r="C49">
        <v>1</v>
      </c>
      <c r="D49">
        <v>2</v>
      </c>
      <c r="E49" t="s">
        <v>85</v>
      </c>
    </row>
    <row r="50" spans="1:5" x14ac:dyDescent="0.25">
      <c r="A50">
        <v>2026</v>
      </c>
      <c r="B50">
        <v>2</v>
      </c>
      <c r="C50">
        <v>1</v>
      </c>
      <c r="D50">
        <v>2</v>
      </c>
      <c r="E50" t="s">
        <v>81</v>
      </c>
    </row>
    <row r="51" spans="1:5" x14ac:dyDescent="0.25">
      <c r="A51">
        <v>2026</v>
      </c>
      <c r="B51">
        <v>2</v>
      </c>
      <c r="C51">
        <v>1</v>
      </c>
      <c r="D51">
        <v>2</v>
      </c>
      <c r="E51" t="s">
        <v>75</v>
      </c>
    </row>
    <row r="52" spans="1:5" x14ac:dyDescent="0.25">
      <c r="A52">
        <v>2026</v>
      </c>
      <c r="B52">
        <v>2</v>
      </c>
      <c r="C52">
        <v>1</v>
      </c>
      <c r="D52">
        <v>2</v>
      </c>
      <c r="E52" t="s">
        <v>76</v>
      </c>
    </row>
    <row r="53" spans="1:5" x14ac:dyDescent="0.25">
      <c r="A53">
        <v>2026</v>
      </c>
      <c r="B53">
        <v>2</v>
      </c>
      <c r="C53">
        <v>1</v>
      </c>
      <c r="D53">
        <v>2</v>
      </c>
      <c r="E53" t="s">
        <v>77</v>
      </c>
    </row>
    <row r="54" spans="1:5" x14ac:dyDescent="0.25">
      <c r="A54">
        <v>2026</v>
      </c>
      <c r="B54">
        <v>2</v>
      </c>
      <c r="C54">
        <v>1</v>
      </c>
      <c r="D54">
        <v>2</v>
      </c>
      <c r="E54" t="s">
        <v>92</v>
      </c>
    </row>
    <row r="55" spans="1:5" x14ac:dyDescent="0.25">
      <c r="A55">
        <v>2026</v>
      </c>
      <c r="B55">
        <v>2</v>
      </c>
      <c r="C55">
        <v>1</v>
      </c>
      <c r="D55">
        <v>2</v>
      </c>
      <c r="E55" t="s">
        <v>93</v>
      </c>
    </row>
    <row r="56" spans="1:5" x14ac:dyDescent="0.25">
      <c r="A56">
        <v>2026</v>
      </c>
      <c r="B56">
        <v>2</v>
      </c>
      <c r="C56">
        <v>2</v>
      </c>
      <c r="D56">
        <v>1</v>
      </c>
      <c r="E56" t="s">
        <v>83</v>
      </c>
    </row>
    <row r="57" spans="1:5" x14ac:dyDescent="0.25">
      <c r="A57">
        <v>2026</v>
      </c>
      <c r="B57">
        <v>2</v>
      </c>
      <c r="C57">
        <v>2</v>
      </c>
      <c r="D57">
        <v>1</v>
      </c>
      <c r="E57" t="s">
        <v>84</v>
      </c>
    </row>
    <row r="58" spans="1:5" x14ac:dyDescent="0.25">
      <c r="A58">
        <v>2026</v>
      </c>
      <c r="B58">
        <v>2</v>
      </c>
      <c r="C58">
        <v>2</v>
      </c>
      <c r="D58">
        <v>1</v>
      </c>
      <c r="E58" t="s">
        <v>85</v>
      </c>
    </row>
    <row r="59" spans="1:5" x14ac:dyDescent="0.25">
      <c r="A59">
        <v>2026</v>
      </c>
      <c r="B59">
        <v>2</v>
      </c>
      <c r="C59">
        <v>2</v>
      </c>
      <c r="D59">
        <v>1</v>
      </c>
      <c r="E59" t="s">
        <v>81</v>
      </c>
    </row>
    <row r="60" spans="1:5" x14ac:dyDescent="0.25">
      <c r="A60">
        <v>2026</v>
      </c>
      <c r="B60">
        <v>2</v>
      </c>
      <c r="C60">
        <v>2</v>
      </c>
      <c r="D60">
        <v>1</v>
      </c>
      <c r="E60" t="s">
        <v>75</v>
      </c>
    </row>
    <row r="61" spans="1:5" x14ac:dyDescent="0.25">
      <c r="A61">
        <v>2026</v>
      </c>
      <c r="B61">
        <v>2</v>
      </c>
      <c r="C61">
        <v>2</v>
      </c>
      <c r="D61">
        <v>1</v>
      </c>
      <c r="E61" t="s">
        <v>76</v>
      </c>
    </row>
    <row r="62" spans="1:5" x14ac:dyDescent="0.25">
      <c r="A62">
        <v>2026</v>
      </c>
      <c r="B62">
        <v>2</v>
      </c>
      <c r="C62">
        <v>2</v>
      </c>
      <c r="D62">
        <v>1</v>
      </c>
      <c r="E62" t="s">
        <v>77</v>
      </c>
    </row>
    <row r="63" spans="1:5" x14ac:dyDescent="0.25">
      <c r="A63">
        <v>2026</v>
      </c>
      <c r="B63">
        <v>2</v>
      </c>
      <c r="C63">
        <v>2</v>
      </c>
      <c r="D63">
        <v>1</v>
      </c>
      <c r="E63" t="s">
        <v>92</v>
      </c>
    </row>
    <row r="64" spans="1:5" x14ac:dyDescent="0.25">
      <c r="A64">
        <v>2026</v>
      </c>
      <c r="B64">
        <v>2</v>
      </c>
      <c r="C64">
        <v>2</v>
      </c>
      <c r="D64">
        <v>1</v>
      </c>
      <c r="E64" t="s">
        <v>93</v>
      </c>
    </row>
    <row r="65" spans="1:5" x14ac:dyDescent="0.25">
      <c r="A65">
        <v>2026</v>
      </c>
      <c r="B65">
        <v>2</v>
      </c>
      <c r="C65">
        <v>2</v>
      </c>
      <c r="D65">
        <v>2</v>
      </c>
      <c r="E65" t="s">
        <v>83</v>
      </c>
    </row>
    <row r="66" spans="1:5" x14ac:dyDescent="0.25">
      <c r="A66">
        <v>2026</v>
      </c>
      <c r="B66">
        <v>2</v>
      </c>
      <c r="C66">
        <v>2</v>
      </c>
      <c r="D66">
        <v>2</v>
      </c>
      <c r="E66" t="s">
        <v>84</v>
      </c>
    </row>
    <row r="67" spans="1:5" x14ac:dyDescent="0.25">
      <c r="A67">
        <v>2026</v>
      </c>
      <c r="B67">
        <v>2</v>
      </c>
      <c r="C67">
        <v>2</v>
      </c>
      <c r="D67">
        <v>2</v>
      </c>
      <c r="E67" t="s">
        <v>85</v>
      </c>
    </row>
    <row r="68" spans="1:5" x14ac:dyDescent="0.25">
      <c r="A68">
        <v>2026</v>
      </c>
      <c r="B68">
        <v>2</v>
      </c>
      <c r="C68">
        <v>2</v>
      </c>
      <c r="D68">
        <v>2</v>
      </c>
      <c r="E68" t="s">
        <v>81</v>
      </c>
    </row>
    <row r="69" spans="1:5" x14ac:dyDescent="0.25">
      <c r="A69">
        <v>2026</v>
      </c>
      <c r="B69">
        <v>2</v>
      </c>
      <c r="C69">
        <v>2</v>
      </c>
      <c r="D69">
        <v>2</v>
      </c>
      <c r="E69" t="s">
        <v>75</v>
      </c>
    </row>
    <row r="70" spans="1:5" x14ac:dyDescent="0.25">
      <c r="A70">
        <v>2026</v>
      </c>
      <c r="B70">
        <v>2</v>
      </c>
      <c r="C70">
        <v>2</v>
      </c>
      <c r="D70">
        <v>2</v>
      </c>
      <c r="E70" t="s">
        <v>76</v>
      </c>
    </row>
    <row r="71" spans="1:5" x14ac:dyDescent="0.25">
      <c r="A71">
        <v>2026</v>
      </c>
      <c r="B71">
        <v>2</v>
      </c>
      <c r="C71">
        <v>2</v>
      </c>
      <c r="D71">
        <v>2</v>
      </c>
      <c r="E71" t="s">
        <v>77</v>
      </c>
    </row>
    <row r="72" spans="1:5" x14ac:dyDescent="0.25">
      <c r="A72">
        <v>2026</v>
      </c>
      <c r="B72">
        <v>2</v>
      </c>
      <c r="C72">
        <v>2</v>
      </c>
      <c r="D72">
        <v>2</v>
      </c>
      <c r="E72" t="s">
        <v>92</v>
      </c>
    </row>
    <row r="73" spans="1:5" x14ac:dyDescent="0.25">
      <c r="A73">
        <v>2026</v>
      </c>
      <c r="B73">
        <v>2</v>
      </c>
      <c r="C73">
        <v>2</v>
      </c>
      <c r="D73">
        <v>2</v>
      </c>
      <c r="E73" t="s">
        <v>93</v>
      </c>
    </row>
    <row r="74" spans="1:5" x14ac:dyDescent="0.25">
      <c r="A74">
        <v>2026</v>
      </c>
      <c r="B74">
        <v>3</v>
      </c>
      <c r="C74">
        <v>1</v>
      </c>
      <c r="D74">
        <v>1</v>
      </c>
      <c r="E74" t="s">
        <v>83</v>
      </c>
    </row>
    <row r="75" spans="1:5" x14ac:dyDescent="0.25">
      <c r="A75">
        <v>2026</v>
      </c>
      <c r="B75">
        <v>3</v>
      </c>
      <c r="C75">
        <v>1</v>
      </c>
      <c r="D75">
        <v>1</v>
      </c>
      <c r="E75" t="s">
        <v>84</v>
      </c>
    </row>
    <row r="76" spans="1:5" x14ac:dyDescent="0.25">
      <c r="A76">
        <v>2026</v>
      </c>
      <c r="B76">
        <v>3</v>
      </c>
      <c r="C76">
        <v>1</v>
      </c>
      <c r="D76">
        <v>1</v>
      </c>
      <c r="E76" t="s">
        <v>85</v>
      </c>
    </row>
    <row r="77" spans="1:5" x14ac:dyDescent="0.25">
      <c r="A77">
        <v>2026</v>
      </c>
      <c r="B77">
        <v>3</v>
      </c>
      <c r="C77">
        <v>1</v>
      </c>
      <c r="D77">
        <v>1</v>
      </c>
      <c r="E77" t="s">
        <v>81</v>
      </c>
    </row>
    <row r="78" spans="1:5" x14ac:dyDescent="0.25">
      <c r="A78">
        <v>2026</v>
      </c>
      <c r="B78">
        <v>3</v>
      </c>
      <c r="C78">
        <v>1</v>
      </c>
      <c r="D78">
        <v>1</v>
      </c>
      <c r="E78" t="s">
        <v>75</v>
      </c>
    </row>
    <row r="79" spans="1:5" x14ac:dyDescent="0.25">
      <c r="A79">
        <v>2026</v>
      </c>
      <c r="B79">
        <v>3</v>
      </c>
      <c r="C79">
        <v>1</v>
      </c>
      <c r="D79">
        <v>1</v>
      </c>
      <c r="E79" t="s">
        <v>76</v>
      </c>
    </row>
    <row r="80" spans="1:5" x14ac:dyDescent="0.25">
      <c r="A80">
        <v>2026</v>
      </c>
      <c r="B80">
        <v>3</v>
      </c>
      <c r="C80">
        <v>1</v>
      </c>
      <c r="D80">
        <v>1</v>
      </c>
      <c r="E80" t="s">
        <v>77</v>
      </c>
    </row>
    <row r="81" spans="1:5" x14ac:dyDescent="0.25">
      <c r="A81">
        <v>2026</v>
      </c>
      <c r="B81">
        <v>3</v>
      </c>
      <c r="C81">
        <v>1</v>
      </c>
      <c r="D81">
        <v>1</v>
      </c>
      <c r="E81" t="s">
        <v>92</v>
      </c>
    </row>
    <row r="82" spans="1:5" x14ac:dyDescent="0.25">
      <c r="A82">
        <v>2026</v>
      </c>
      <c r="B82">
        <v>3</v>
      </c>
      <c r="C82">
        <v>1</v>
      </c>
      <c r="D82">
        <v>1</v>
      </c>
      <c r="E82" t="s">
        <v>93</v>
      </c>
    </row>
    <row r="83" spans="1:5" x14ac:dyDescent="0.25">
      <c r="A83">
        <v>2026</v>
      </c>
      <c r="B83">
        <v>3</v>
      </c>
      <c r="C83">
        <v>1</v>
      </c>
      <c r="D83">
        <v>2</v>
      </c>
      <c r="E83" t="s">
        <v>83</v>
      </c>
    </row>
    <row r="84" spans="1:5" x14ac:dyDescent="0.25">
      <c r="A84">
        <v>2026</v>
      </c>
      <c r="B84">
        <v>3</v>
      </c>
      <c r="C84">
        <v>1</v>
      </c>
      <c r="D84">
        <v>2</v>
      </c>
      <c r="E84" t="s">
        <v>84</v>
      </c>
    </row>
    <row r="85" spans="1:5" x14ac:dyDescent="0.25">
      <c r="A85">
        <v>2026</v>
      </c>
      <c r="B85">
        <v>3</v>
      </c>
      <c r="C85">
        <v>1</v>
      </c>
      <c r="D85">
        <v>2</v>
      </c>
      <c r="E85" t="s">
        <v>85</v>
      </c>
    </row>
    <row r="86" spans="1:5" x14ac:dyDescent="0.25">
      <c r="A86">
        <v>2026</v>
      </c>
      <c r="B86">
        <v>3</v>
      </c>
      <c r="C86">
        <v>1</v>
      </c>
      <c r="D86">
        <v>2</v>
      </c>
      <c r="E86" t="s">
        <v>81</v>
      </c>
    </row>
    <row r="87" spans="1:5" x14ac:dyDescent="0.25">
      <c r="A87">
        <v>2026</v>
      </c>
      <c r="B87">
        <v>3</v>
      </c>
      <c r="C87">
        <v>1</v>
      </c>
      <c r="D87">
        <v>2</v>
      </c>
      <c r="E87" t="s">
        <v>75</v>
      </c>
    </row>
    <row r="88" spans="1:5" x14ac:dyDescent="0.25">
      <c r="A88">
        <v>2026</v>
      </c>
      <c r="B88">
        <v>3</v>
      </c>
      <c r="C88">
        <v>1</v>
      </c>
      <c r="D88">
        <v>2</v>
      </c>
      <c r="E88" t="s">
        <v>76</v>
      </c>
    </row>
    <row r="89" spans="1:5" x14ac:dyDescent="0.25">
      <c r="A89">
        <v>2026</v>
      </c>
      <c r="B89">
        <v>3</v>
      </c>
      <c r="C89">
        <v>1</v>
      </c>
      <c r="D89">
        <v>2</v>
      </c>
      <c r="E89" t="s">
        <v>77</v>
      </c>
    </row>
    <row r="90" spans="1:5" x14ac:dyDescent="0.25">
      <c r="A90">
        <v>2026</v>
      </c>
      <c r="B90">
        <v>3</v>
      </c>
      <c r="C90">
        <v>1</v>
      </c>
      <c r="D90">
        <v>2</v>
      </c>
      <c r="E90" t="s">
        <v>92</v>
      </c>
    </row>
    <row r="91" spans="1:5" x14ac:dyDescent="0.25">
      <c r="A91">
        <v>2026</v>
      </c>
      <c r="B91">
        <v>3</v>
      </c>
      <c r="C91">
        <v>1</v>
      </c>
      <c r="D91">
        <v>2</v>
      </c>
      <c r="E91" t="s">
        <v>93</v>
      </c>
    </row>
    <row r="92" spans="1:5" x14ac:dyDescent="0.25">
      <c r="A92">
        <v>2026</v>
      </c>
      <c r="B92">
        <v>3</v>
      </c>
      <c r="C92">
        <v>2</v>
      </c>
      <c r="D92">
        <v>1</v>
      </c>
      <c r="E92" t="s">
        <v>83</v>
      </c>
    </row>
    <row r="93" spans="1:5" x14ac:dyDescent="0.25">
      <c r="A93">
        <v>2026</v>
      </c>
      <c r="B93">
        <v>3</v>
      </c>
      <c r="C93">
        <v>2</v>
      </c>
      <c r="D93">
        <v>1</v>
      </c>
      <c r="E93" t="s">
        <v>84</v>
      </c>
    </row>
    <row r="94" spans="1:5" x14ac:dyDescent="0.25">
      <c r="A94">
        <v>2026</v>
      </c>
      <c r="B94">
        <v>3</v>
      </c>
      <c r="C94">
        <v>2</v>
      </c>
      <c r="D94">
        <v>1</v>
      </c>
      <c r="E94" t="s">
        <v>85</v>
      </c>
    </row>
    <row r="95" spans="1:5" x14ac:dyDescent="0.25">
      <c r="A95">
        <v>2026</v>
      </c>
      <c r="B95">
        <v>3</v>
      </c>
      <c r="C95">
        <v>2</v>
      </c>
      <c r="D95">
        <v>1</v>
      </c>
      <c r="E95" t="s">
        <v>81</v>
      </c>
    </row>
    <row r="96" spans="1:5" x14ac:dyDescent="0.25">
      <c r="A96">
        <v>2026</v>
      </c>
      <c r="B96">
        <v>3</v>
      </c>
      <c r="C96">
        <v>2</v>
      </c>
      <c r="D96">
        <v>1</v>
      </c>
      <c r="E96" t="s">
        <v>75</v>
      </c>
    </row>
    <row r="97" spans="1:5" x14ac:dyDescent="0.25">
      <c r="A97">
        <v>2026</v>
      </c>
      <c r="B97">
        <v>3</v>
      </c>
      <c r="C97">
        <v>2</v>
      </c>
      <c r="D97">
        <v>1</v>
      </c>
      <c r="E97" t="s">
        <v>76</v>
      </c>
    </row>
    <row r="98" spans="1:5" x14ac:dyDescent="0.25">
      <c r="A98">
        <v>2026</v>
      </c>
      <c r="B98">
        <v>3</v>
      </c>
      <c r="C98">
        <v>2</v>
      </c>
      <c r="D98">
        <v>1</v>
      </c>
      <c r="E98" t="s">
        <v>77</v>
      </c>
    </row>
    <row r="99" spans="1:5" x14ac:dyDescent="0.25">
      <c r="A99">
        <v>2026</v>
      </c>
      <c r="B99">
        <v>3</v>
      </c>
      <c r="C99">
        <v>2</v>
      </c>
      <c r="D99">
        <v>1</v>
      </c>
      <c r="E99" t="s">
        <v>92</v>
      </c>
    </row>
    <row r="100" spans="1:5" x14ac:dyDescent="0.25">
      <c r="A100">
        <v>2026</v>
      </c>
      <c r="B100">
        <v>3</v>
      </c>
      <c r="C100">
        <v>2</v>
      </c>
      <c r="D100">
        <v>1</v>
      </c>
      <c r="E100" t="s">
        <v>93</v>
      </c>
    </row>
    <row r="101" spans="1:5" x14ac:dyDescent="0.25">
      <c r="A101">
        <v>2026</v>
      </c>
      <c r="B101">
        <v>3</v>
      </c>
      <c r="C101">
        <v>2</v>
      </c>
      <c r="D101">
        <v>2</v>
      </c>
      <c r="E101" t="s">
        <v>83</v>
      </c>
    </row>
    <row r="102" spans="1:5" x14ac:dyDescent="0.25">
      <c r="A102">
        <v>2026</v>
      </c>
      <c r="B102">
        <v>3</v>
      </c>
      <c r="C102">
        <v>2</v>
      </c>
      <c r="D102">
        <v>2</v>
      </c>
      <c r="E102" t="s">
        <v>84</v>
      </c>
    </row>
    <row r="103" spans="1:5" x14ac:dyDescent="0.25">
      <c r="A103">
        <v>2026</v>
      </c>
      <c r="B103">
        <v>3</v>
      </c>
      <c r="C103">
        <v>2</v>
      </c>
      <c r="D103">
        <v>2</v>
      </c>
      <c r="E103" t="s">
        <v>85</v>
      </c>
    </row>
    <row r="104" spans="1:5" x14ac:dyDescent="0.25">
      <c r="A104">
        <v>2026</v>
      </c>
      <c r="B104">
        <v>3</v>
      </c>
      <c r="C104">
        <v>2</v>
      </c>
      <c r="D104">
        <v>2</v>
      </c>
      <c r="E104" t="s">
        <v>81</v>
      </c>
    </row>
    <row r="105" spans="1:5" x14ac:dyDescent="0.25">
      <c r="A105">
        <v>2026</v>
      </c>
      <c r="B105">
        <v>3</v>
      </c>
      <c r="C105">
        <v>2</v>
      </c>
      <c r="D105">
        <v>2</v>
      </c>
      <c r="E105" t="s">
        <v>75</v>
      </c>
    </row>
    <row r="106" spans="1:5" x14ac:dyDescent="0.25">
      <c r="A106">
        <v>2026</v>
      </c>
      <c r="B106">
        <v>3</v>
      </c>
      <c r="C106">
        <v>2</v>
      </c>
      <c r="D106">
        <v>2</v>
      </c>
      <c r="E106" t="s">
        <v>76</v>
      </c>
    </row>
    <row r="107" spans="1:5" x14ac:dyDescent="0.25">
      <c r="A107">
        <v>2026</v>
      </c>
      <c r="B107">
        <v>3</v>
      </c>
      <c r="C107">
        <v>2</v>
      </c>
      <c r="D107">
        <v>2</v>
      </c>
      <c r="E107" t="s">
        <v>77</v>
      </c>
    </row>
    <row r="108" spans="1:5" x14ac:dyDescent="0.25">
      <c r="A108">
        <v>2026</v>
      </c>
      <c r="B108">
        <v>3</v>
      </c>
      <c r="C108">
        <v>2</v>
      </c>
      <c r="D108">
        <v>2</v>
      </c>
      <c r="E108" t="s">
        <v>92</v>
      </c>
    </row>
    <row r="109" spans="1:5" x14ac:dyDescent="0.25">
      <c r="A109">
        <v>2026</v>
      </c>
      <c r="B109">
        <v>3</v>
      </c>
      <c r="C109">
        <v>2</v>
      </c>
      <c r="D109">
        <v>2</v>
      </c>
      <c r="E109" t="s">
        <v>93</v>
      </c>
    </row>
    <row r="110" spans="1:5" x14ac:dyDescent="0.25">
      <c r="A110">
        <v>2026</v>
      </c>
      <c r="B110">
        <v>4</v>
      </c>
      <c r="C110">
        <v>1</v>
      </c>
      <c r="D110">
        <v>1</v>
      </c>
      <c r="E110" t="s">
        <v>83</v>
      </c>
    </row>
    <row r="111" spans="1:5" x14ac:dyDescent="0.25">
      <c r="A111">
        <v>2026</v>
      </c>
      <c r="B111">
        <v>4</v>
      </c>
      <c r="C111">
        <v>1</v>
      </c>
      <c r="D111">
        <v>1</v>
      </c>
      <c r="E111" t="s">
        <v>84</v>
      </c>
    </row>
    <row r="112" spans="1:5" x14ac:dyDescent="0.25">
      <c r="A112">
        <v>2026</v>
      </c>
      <c r="B112">
        <v>4</v>
      </c>
      <c r="C112">
        <v>1</v>
      </c>
      <c r="D112">
        <v>1</v>
      </c>
      <c r="E112" t="s">
        <v>85</v>
      </c>
    </row>
    <row r="113" spans="1:6" x14ac:dyDescent="0.25">
      <c r="A113">
        <v>2026</v>
      </c>
      <c r="B113">
        <v>4</v>
      </c>
      <c r="C113">
        <v>1</v>
      </c>
      <c r="D113">
        <v>1</v>
      </c>
      <c r="E113" t="s">
        <v>81</v>
      </c>
    </row>
    <row r="114" spans="1:6" x14ac:dyDescent="0.25">
      <c r="A114">
        <v>2026</v>
      </c>
      <c r="B114">
        <v>4</v>
      </c>
      <c r="C114">
        <v>1</v>
      </c>
      <c r="D114">
        <v>1</v>
      </c>
      <c r="E114" t="s">
        <v>75</v>
      </c>
      <c r="F114">
        <v>1.1000000000000001</v>
      </c>
    </row>
    <row r="115" spans="1:6" x14ac:dyDescent="0.25">
      <c r="A115">
        <v>2026</v>
      </c>
      <c r="B115">
        <v>4</v>
      </c>
      <c r="C115">
        <v>1</v>
      </c>
      <c r="D115">
        <v>1</v>
      </c>
      <c r="E115" t="s">
        <v>76</v>
      </c>
      <c r="F115">
        <v>2.2999999999999998</v>
      </c>
    </row>
    <row r="116" spans="1:6" x14ac:dyDescent="0.25">
      <c r="A116">
        <v>2026</v>
      </c>
      <c r="B116">
        <v>4</v>
      </c>
      <c r="C116">
        <v>1</v>
      </c>
      <c r="D116">
        <v>1</v>
      </c>
      <c r="E116" t="s">
        <v>77</v>
      </c>
      <c r="F116">
        <v>1.3</v>
      </c>
    </row>
    <row r="117" spans="1:6" x14ac:dyDescent="0.25">
      <c r="A117">
        <v>2026</v>
      </c>
      <c r="B117">
        <v>4</v>
      </c>
      <c r="C117">
        <v>1</v>
      </c>
      <c r="D117">
        <v>1</v>
      </c>
      <c r="E117" t="s">
        <v>92</v>
      </c>
      <c r="F117">
        <v>4.9000000000000004</v>
      </c>
    </row>
    <row r="118" spans="1:6" x14ac:dyDescent="0.25">
      <c r="A118">
        <v>2026</v>
      </c>
      <c r="B118">
        <v>4</v>
      </c>
      <c r="C118">
        <v>1</v>
      </c>
      <c r="D118">
        <v>1</v>
      </c>
      <c r="E118" t="s">
        <v>93</v>
      </c>
      <c r="F118">
        <v>6.8</v>
      </c>
    </row>
    <row r="119" spans="1:6" x14ac:dyDescent="0.25">
      <c r="A119">
        <v>2026</v>
      </c>
      <c r="B119">
        <v>4</v>
      </c>
      <c r="C119">
        <v>1</v>
      </c>
      <c r="D119">
        <v>2</v>
      </c>
      <c r="E119" t="s">
        <v>83</v>
      </c>
    </row>
    <row r="120" spans="1:6" x14ac:dyDescent="0.25">
      <c r="A120">
        <v>2026</v>
      </c>
      <c r="B120">
        <v>4</v>
      </c>
      <c r="C120">
        <v>1</v>
      </c>
      <c r="D120">
        <v>2</v>
      </c>
      <c r="E120" t="s">
        <v>84</v>
      </c>
    </row>
    <row r="121" spans="1:6" x14ac:dyDescent="0.25">
      <c r="A121">
        <v>2026</v>
      </c>
      <c r="B121">
        <v>4</v>
      </c>
      <c r="C121">
        <v>1</v>
      </c>
      <c r="D121">
        <v>2</v>
      </c>
      <c r="E121" t="s">
        <v>85</v>
      </c>
    </row>
    <row r="122" spans="1:6" x14ac:dyDescent="0.25">
      <c r="A122">
        <v>2026</v>
      </c>
      <c r="B122">
        <v>4</v>
      </c>
      <c r="C122">
        <v>1</v>
      </c>
      <c r="D122">
        <v>2</v>
      </c>
      <c r="E122" t="s">
        <v>81</v>
      </c>
    </row>
    <row r="123" spans="1:6" x14ac:dyDescent="0.25">
      <c r="A123">
        <v>2026</v>
      </c>
      <c r="B123">
        <v>4</v>
      </c>
      <c r="C123">
        <v>1</v>
      </c>
      <c r="D123">
        <v>2</v>
      </c>
      <c r="E123" t="s">
        <v>75</v>
      </c>
      <c r="F123">
        <v>1.1000000000000001</v>
      </c>
    </row>
    <row r="124" spans="1:6" x14ac:dyDescent="0.25">
      <c r="A124">
        <v>2026</v>
      </c>
      <c r="B124">
        <v>4</v>
      </c>
      <c r="C124">
        <v>1</v>
      </c>
      <c r="D124">
        <v>2</v>
      </c>
      <c r="E124" t="s">
        <v>76</v>
      </c>
      <c r="F124">
        <v>2.2999999999999998</v>
      </c>
    </row>
    <row r="125" spans="1:6" x14ac:dyDescent="0.25">
      <c r="A125">
        <v>2026</v>
      </c>
      <c r="B125">
        <v>4</v>
      </c>
      <c r="C125">
        <v>1</v>
      </c>
      <c r="D125">
        <v>2</v>
      </c>
      <c r="E125" t="s">
        <v>77</v>
      </c>
      <c r="F125">
        <v>1.3</v>
      </c>
    </row>
    <row r="126" spans="1:6" x14ac:dyDescent="0.25">
      <c r="A126">
        <v>2026</v>
      </c>
      <c r="B126">
        <v>4</v>
      </c>
      <c r="C126">
        <v>1</v>
      </c>
      <c r="D126">
        <v>2</v>
      </c>
      <c r="E126" t="s">
        <v>92</v>
      </c>
      <c r="F126">
        <v>4.9000000000000004</v>
      </c>
    </row>
    <row r="127" spans="1:6" x14ac:dyDescent="0.25">
      <c r="A127">
        <v>2026</v>
      </c>
      <c r="B127">
        <v>4</v>
      </c>
      <c r="C127">
        <v>1</v>
      </c>
      <c r="D127">
        <v>2</v>
      </c>
      <c r="E127" t="s">
        <v>93</v>
      </c>
      <c r="F127">
        <v>6.8</v>
      </c>
    </row>
    <row r="128" spans="1:6" x14ac:dyDescent="0.25">
      <c r="A128">
        <v>2026</v>
      </c>
      <c r="B128">
        <v>4</v>
      </c>
      <c r="C128">
        <v>2</v>
      </c>
      <c r="D128">
        <v>1</v>
      </c>
      <c r="E128" t="s">
        <v>83</v>
      </c>
    </row>
    <row r="129" spans="1:6" x14ac:dyDescent="0.25">
      <c r="A129">
        <v>2026</v>
      </c>
      <c r="B129">
        <v>4</v>
      </c>
      <c r="C129">
        <v>2</v>
      </c>
      <c r="D129">
        <v>1</v>
      </c>
      <c r="E129" t="s">
        <v>84</v>
      </c>
    </row>
    <row r="130" spans="1:6" x14ac:dyDescent="0.25">
      <c r="A130">
        <v>2026</v>
      </c>
      <c r="B130">
        <v>4</v>
      </c>
      <c r="C130">
        <v>2</v>
      </c>
      <c r="D130">
        <v>1</v>
      </c>
      <c r="E130" t="s">
        <v>85</v>
      </c>
    </row>
    <row r="131" spans="1:6" x14ac:dyDescent="0.25">
      <c r="A131">
        <v>2026</v>
      </c>
      <c r="B131">
        <v>4</v>
      </c>
      <c r="C131">
        <v>2</v>
      </c>
      <c r="D131">
        <v>1</v>
      </c>
      <c r="E131" t="s">
        <v>81</v>
      </c>
    </row>
    <row r="132" spans="1:6" x14ac:dyDescent="0.25">
      <c r="A132">
        <v>2026</v>
      </c>
      <c r="B132">
        <v>4</v>
      </c>
      <c r="C132">
        <v>2</v>
      </c>
      <c r="D132">
        <v>1</v>
      </c>
      <c r="E132" t="s">
        <v>75</v>
      </c>
      <c r="F132">
        <v>1.1000000000000001</v>
      </c>
    </row>
    <row r="133" spans="1:6" x14ac:dyDescent="0.25">
      <c r="A133">
        <v>2026</v>
      </c>
      <c r="B133">
        <v>4</v>
      </c>
      <c r="C133">
        <v>2</v>
      </c>
      <c r="D133">
        <v>1</v>
      </c>
      <c r="E133" t="s">
        <v>76</v>
      </c>
      <c r="F133">
        <v>2.2999999999999998</v>
      </c>
    </row>
    <row r="134" spans="1:6" x14ac:dyDescent="0.25">
      <c r="A134">
        <v>2026</v>
      </c>
      <c r="B134">
        <v>4</v>
      </c>
      <c r="C134">
        <v>2</v>
      </c>
      <c r="D134">
        <v>1</v>
      </c>
      <c r="E134" t="s">
        <v>77</v>
      </c>
      <c r="F134">
        <v>1.3</v>
      </c>
    </row>
    <row r="135" spans="1:6" x14ac:dyDescent="0.25">
      <c r="A135">
        <v>2026</v>
      </c>
      <c r="B135">
        <v>4</v>
      </c>
      <c r="C135">
        <v>2</v>
      </c>
      <c r="D135">
        <v>1</v>
      </c>
      <c r="E135" t="s">
        <v>92</v>
      </c>
      <c r="F135">
        <v>4.9000000000000004</v>
      </c>
    </row>
    <row r="136" spans="1:6" x14ac:dyDescent="0.25">
      <c r="A136">
        <v>2026</v>
      </c>
      <c r="B136">
        <v>4</v>
      </c>
      <c r="C136">
        <v>2</v>
      </c>
      <c r="D136">
        <v>1</v>
      </c>
      <c r="E136" t="s">
        <v>93</v>
      </c>
      <c r="F136">
        <v>6.8</v>
      </c>
    </row>
    <row r="137" spans="1:6" x14ac:dyDescent="0.25">
      <c r="A137">
        <v>2026</v>
      </c>
      <c r="B137">
        <v>4</v>
      </c>
      <c r="C137">
        <v>2</v>
      </c>
      <c r="D137">
        <v>2</v>
      </c>
      <c r="E137" t="s">
        <v>83</v>
      </c>
    </row>
    <row r="138" spans="1:6" x14ac:dyDescent="0.25">
      <c r="A138">
        <v>2026</v>
      </c>
      <c r="B138">
        <v>4</v>
      </c>
      <c r="C138">
        <v>2</v>
      </c>
      <c r="D138">
        <v>2</v>
      </c>
      <c r="E138" t="s">
        <v>84</v>
      </c>
    </row>
    <row r="139" spans="1:6" x14ac:dyDescent="0.25">
      <c r="A139">
        <v>2026</v>
      </c>
      <c r="B139">
        <v>4</v>
      </c>
      <c r="C139">
        <v>2</v>
      </c>
      <c r="D139">
        <v>2</v>
      </c>
      <c r="E139" t="s">
        <v>85</v>
      </c>
    </row>
    <row r="140" spans="1:6" x14ac:dyDescent="0.25">
      <c r="A140">
        <v>2026</v>
      </c>
      <c r="B140">
        <v>4</v>
      </c>
      <c r="C140">
        <v>2</v>
      </c>
      <c r="D140">
        <v>2</v>
      </c>
      <c r="E140" t="s">
        <v>81</v>
      </c>
    </row>
    <row r="141" spans="1:6" x14ac:dyDescent="0.25">
      <c r="A141">
        <v>2026</v>
      </c>
      <c r="B141">
        <v>4</v>
      </c>
      <c r="C141">
        <v>2</v>
      </c>
      <c r="D141">
        <v>2</v>
      </c>
      <c r="E141" t="s">
        <v>75</v>
      </c>
      <c r="F141">
        <v>1.1000000000000001</v>
      </c>
    </row>
    <row r="142" spans="1:6" x14ac:dyDescent="0.25">
      <c r="A142">
        <v>2026</v>
      </c>
      <c r="B142">
        <v>4</v>
      </c>
      <c r="C142">
        <v>2</v>
      </c>
      <c r="D142">
        <v>2</v>
      </c>
      <c r="E142" t="s">
        <v>76</v>
      </c>
      <c r="F142">
        <v>2.2999999999999998</v>
      </c>
    </row>
    <row r="143" spans="1:6" x14ac:dyDescent="0.25">
      <c r="A143">
        <v>2026</v>
      </c>
      <c r="B143">
        <v>4</v>
      </c>
      <c r="C143">
        <v>2</v>
      </c>
      <c r="D143">
        <v>2</v>
      </c>
      <c r="E143" t="s">
        <v>77</v>
      </c>
      <c r="F143">
        <v>1.3</v>
      </c>
    </row>
    <row r="144" spans="1:6" x14ac:dyDescent="0.25">
      <c r="A144">
        <v>2026</v>
      </c>
      <c r="B144">
        <v>4</v>
      </c>
      <c r="C144">
        <v>2</v>
      </c>
      <c r="D144">
        <v>2</v>
      </c>
      <c r="E144" t="s">
        <v>92</v>
      </c>
      <c r="F144">
        <v>4.9000000000000004</v>
      </c>
    </row>
    <row r="145" spans="1:6" x14ac:dyDescent="0.25">
      <c r="A145">
        <v>2026</v>
      </c>
      <c r="B145">
        <v>4</v>
      </c>
      <c r="C145">
        <v>2</v>
      </c>
      <c r="D145">
        <v>2</v>
      </c>
      <c r="E145" t="s">
        <v>93</v>
      </c>
      <c r="F145">
        <v>6.8</v>
      </c>
    </row>
    <row r="146" spans="1:6" x14ac:dyDescent="0.25">
      <c r="A146">
        <v>2026</v>
      </c>
      <c r="B146">
        <v>5</v>
      </c>
      <c r="C146">
        <v>1</v>
      </c>
      <c r="D146">
        <v>1</v>
      </c>
      <c r="E146" t="s">
        <v>83</v>
      </c>
    </row>
    <row r="147" spans="1:6" x14ac:dyDescent="0.25">
      <c r="A147">
        <v>2026</v>
      </c>
      <c r="B147">
        <v>5</v>
      </c>
      <c r="C147">
        <v>1</v>
      </c>
      <c r="D147">
        <v>1</v>
      </c>
      <c r="E147" t="s">
        <v>84</v>
      </c>
    </row>
    <row r="148" spans="1:6" x14ac:dyDescent="0.25">
      <c r="A148">
        <v>2026</v>
      </c>
      <c r="B148">
        <v>5</v>
      </c>
      <c r="C148">
        <v>1</v>
      </c>
      <c r="D148">
        <v>1</v>
      </c>
      <c r="E148" t="s">
        <v>85</v>
      </c>
    </row>
    <row r="149" spans="1:6" x14ac:dyDescent="0.25">
      <c r="A149">
        <v>2026</v>
      </c>
      <c r="B149">
        <v>5</v>
      </c>
      <c r="C149">
        <v>1</v>
      </c>
      <c r="D149">
        <v>1</v>
      </c>
      <c r="E149" t="s">
        <v>81</v>
      </c>
    </row>
    <row r="150" spans="1:6" x14ac:dyDescent="0.25">
      <c r="A150">
        <v>2026</v>
      </c>
      <c r="B150">
        <v>5</v>
      </c>
      <c r="C150">
        <v>1</v>
      </c>
      <c r="D150">
        <v>1</v>
      </c>
      <c r="E150" t="s">
        <v>75</v>
      </c>
    </row>
    <row r="151" spans="1:6" x14ac:dyDescent="0.25">
      <c r="A151">
        <v>2026</v>
      </c>
      <c r="B151">
        <v>5</v>
      </c>
      <c r="C151">
        <v>1</v>
      </c>
      <c r="D151">
        <v>1</v>
      </c>
      <c r="E151" t="s">
        <v>76</v>
      </c>
    </row>
    <row r="152" spans="1:6" x14ac:dyDescent="0.25">
      <c r="A152">
        <v>2026</v>
      </c>
      <c r="B152">
        <v>5</v>
      </c>
      <c r="C152">
        <v>1</v>
      </c>
      <c r="D152">
        <v>1</v>
      </c>
      <c r="E152" t="s">
        <v>77</v>
      </c>
    </row>
    <row r="153" spans="1:6" x14ac:dyDescent="0.25">
      <c r="A153">
        <v>2026</v>
      </c>
      <c r="B153">
        <v>5</v>
      </c>
      <c r="C153">
        <v>1</v>
      </c>
      <c r="D153">
        <v>1</v>
      </c>
      <c r="E153" t="s">
        <v>92</v>
      </c>
    </row>
    <row r="154" spans="1:6" x14ac:dyDescent="0.25">
      <c r="A154">
        <v>2026</v>
      </c>
      <c r="B154">
        <v>5</v>
      </c>
      <c r="C154">
        <v>1</v>
      </c>
      <c r="D154">
        <v>1</v>
      </c>
      <c r="E154" t="s">
        <v>93</v>
      </c>
    </row>
    <row r="155" spans="1:6" x14ac:dyDescent="0.25">
      <c r="A155">
        <v>2026</v>
      </c>
      <c r="B155">
        <v>5</v>
      </c>
      <c r="C155">
        <v>1</v>
      </c>
      <c r="D155">
        <v>2</v>
      </c>
      <c r="E155" t="s">
        <v>83</v>
      </c>
    </row>
    <row r="156" spans="1:6" x14ac:dyDescent="0.25">
      <c r="A156">
        <v>2026</v>
      </c>
      <c r="B156">
        <v>5</v>
      </c>
      <c r="C156">
        <v>1</v>
      </c>
      <c r="D156">
        <v>2</v>
      </c>
      <c r="E156" t="s">
        <v>84</v>
      </c>
    </row>
    <row r="157" spans="1:6" x14ac:dyDescent="0.25">
      <c r="A157">
        <v>2026</v>
      </c>
      <c r="B157">
        <v>5</v>
      </c>
      <c r="C157">
        <v>1</v>
      </c>
      <c r="D157">
        <v>2</v>
      </c>
      <c r="E157" t="s">
        <v>85</v>
      </c>
    </row>
    <row r="158" spans="1:6" x14ac:dyDescent="0.25">
      <c r="A158">
        <v>2026</v>
      </c>
      <c r="B158">
        <v>5</v>
      </c>
      <c r="C158">
        <v>1</v>
      </c>
      <c r="D158">
        <v>2</v>
      </c>
      <c r="E158" t="s">
        <v>81</v>
      </c>
    </row>
    <row r="159" spans="1:6" x14ac:dyDescent="0.25">
      <c r="A159">
        <v>2026</v>
      </c>
      <c r="B159">
        <v>5</v>
      </c>
      <c r="C159">
        <v>1</v>
      </c>
      <c r="D159">
        <v>2</v>
      </c>
      <c r="E159" t="s">
        <v>75</v>
      </c>
    </row>
    <row r="160" spans="1:6" x14ac:dyDescent="0.25">
      <c r="A160">
        <v>2026</v>
      </c>
      <c r="B160">
        <v>5</v>
      </c>
      <c r="C160">
        <v>1</v>
      </c>
      <c r="D160">
        <v>2</v>
      </c>
      <c r="E160" t="s">
        <v>76</v>
      </c>
    </row>
    <row r="161" spans="1:5" x14ac:dyDescent="0.25">
      <c r="A161">
        <v>2026</v>
      </c>
      <c r="B161">
        <v>5</v>
      </c>
      <c r="C161">
        <v>1</v>
      </c>
      <c r="D161">
        <v>2</v>
      </c>
      <c r="E161" t="s">
        <v>77</v>
      </c>
    </row>
    <row r="162" spans="1:5" x14ac:dyDescent="0.25">
      <c r="A162">
        <v>2026</v>
      </c>
      <c r="B162">
        <v>5</v>
      </c>
      <c r="C162">
        <v>1</v>
      </c>
      <c r="D162">
        <v>2</v>
      </c>
      <c r="E162" t="s">
        <v>92</v>
      </c>
    </row>
    <row r="163" spans="1:5" x14ac:dyDescent="0.25">
      <c r="A163">
        <v>2026</v>
      </c>
      <c r="B163">
        <v>5</v>
      </c>
      <c r="C163">
        <v>1</v>
      </c>
      <c r="D163">
        <v>2</v>
      </c>
      <c r="E163" t="s">
        <v>93</v>
      </c>
    </row>
    <row r="164" spans="1:5" x14ac:dyDescent="0.25">
      <c r="A164">
        <v>2026</v>
      </c>
      <c r="B164">
        <v>5</v>
      </c>
      <c r="C164">
        <v>2</v>
      </c>
      <c r="D164">
        <v>1</v>
      </c>
      <c r="E164" t="s">
        <v>83</v>
      </c>
    </row>
    <row r="165" spans="1:5" x14ac:dyDescent="0.25">
      <c r="A165">
        <v>2026</v>
      </c>
      <c r="B165">
        <v>5</v>
      </c>
      <c r="C165">
        <v>2</v>
      </c>
      <c r="D165">
        <v>1</v>
      </c>
      <c r="E165" t="s">
        <v>84</v>
      </c>
    </row>
    <row r="166" spans="1:5" x14ac:dyDescent="0.25">
      <c r="A166">
        <v>2026</v>
      </c>
      <c r="B166">
        <v>5</v>
      </c>
      <c r="C166">
        <v>2</v>
      </c>
      <c r="D166">
        <v>1</v>
      </c>
      <c r="E166" t="s">
        <v>85</v>
      </c>
    </row>
    <row r="167" spans="1:5" x14ac:dyDescent="0.25">
      <c r="A167">
        <v>2026</v>
      </c>
      <c r="B167">
        <v>5</v>
      </c>
      <c r="C167">
        <v>2</v>
      </c>
      <c r="D167">
        <v>1</v>
      </c>
      <c r="E167" t="s">
        <v>81</v>
      </c>
    </row>
    <row r="168" spans="1:5" x14ac:dyDescent="0.25">
      <c r="A168">
        <v>2026</v>
      </c>
      <c r="B168">
        <v>5</v>
      </c>
      <c r="C168">
        <v>2</v>
      </c>
      <c r="D168">
        <v>1</v>
      </c>
      <c r="E168" t="s">
        <v>75</v>
      </c>
    </row>
    <row r="169" spans="1:5" x14ac:dyDescent="0.25">
      <c r="A169">
        <v>2026</v>
      </c>
      <c r="B169">
        <v>5</v>
      </c>
      <c r="C169">
        <v>2</v>
      </c>
      <c r="D169">
        <v>1</v>
      </c>
      <c r="E169" t="s">
        <v>76</v>
      </c>
    </row>
    <row r="170" spans="1:5" x14ac:dyDescent="0.25">
      <c r="A170">
        <v>2026</v>
      </c>
      <c r="B170">
        <v>5</v>
      </c>
      <c r="C170">
        <v>2</v>
      </c>
      <c r="D170">
        <v>1</v>
      </c>
      <c r="E170" t="s">
        <v>77</v>
      </c>
    </row>
    <row r="171" spans="1:5" x14ac:dyDescent="0.25">
      <c r="A171">
        <v>2026</v>
      </c>
      <c r="B171">
        <v>5</v>
      </c>
      <c r="C171">
        <v>2</v>
      </c>
      <c r="D171">
        <v>1</v>
      </c>
      <c r="E171" t="s">
        <v>92</v>
      </c>
    </row>
    <row r="172" spans="1:5" x14ac:dyDescent="0.25">
      <c r="A172">
        <v>2026</v>
      </c>
      <c r="B172">
        <v>5</v>
      </c>
      <c r="C172">
        <v>2</v>
      </c>
      <c r="D172">
        <v>1</v>
      </c>
      <c r="E172" t="s">
        <v>93</v>
      </c>
    </row>
    <row r="173" spans="1:5" x14ac:dyDescent="0.25">
      <c r="A173">
        <v>2026</v>
      </c>
      <c r="B173">
        <v>5</v>
      </c>
      <c r="C173">
        <v>2</v>
      </c>
      <c r="D173">
        <v>2</v>
      </c>
      <c r="E173" t="s">
        <v>83</v>
      </c>
    </row>
    <row r="174" spans="1:5" x14ac:dyDescent="0.25">
      <c r="A174">
        <v>2026</v>
      </c>
      <c r="B174">
        <v>5</v>
      </c>
      <c r="C174">
        <v>2</v>
      </c>
      <c r="D174">
        <v>2</v>
      </c>
      <c r="E174" t="s">
        <v>84</v>
      </c>
    </row>
    <row r="175" spans="1:5" x14ac:dyDescent="0.25">
      <c r="A175">
        <v>2026</v>
      </c>
      <c r="B175">
        <v>5</v>
      </c>
      <c r="C175">
        <v>2</v>
      </c>
      <c r="D175">
        <v>2</v>
      </c>
      <c r="E175" t="s">
        <v>85</v>
      </c>
    </row>
    <row r="176" spans="1:5" x14ac:dyDescent="0.25">
      <c r="A176">
        <v>2026</v>
      </c>
      <c r="B176">
        <v>5</v>
      </c>
      <c r="C176">
        <v>2</v>
      </c>
      <c r="D176">
        <v>2</v>
      </c>
      <c r="E176" t="s">
        <v>81</v>
      </c>
    </row>
    <row r="177" spans="1:6" x14ac:dyDescent="0.25">
      <c r="A177">
        <v>2026</v>
      </c>
      <c r="B177">
        <v>5</v>
      </c>
      <c r="C177">
        <v>2</v>
      </c>
      <c r="D177">
        <v>2</v>
      </c>
      <c r="E177" t="s">
        <v>75</v>
      </c>
    </row>
    <row r="178" spans="1:6" x14ac:dyDescent="0.25">
      <c r="A178">
        <v>2026</v>
      </c>
      <c r="B178">
        <v>5</v>
      </c>
      <c r="C178">
        <v>2</v>
      </c>
      <c r="D178">
        <v>2</v>
      </c>
      <c r="E178" t="s">
        <v>76</v>
      </c>
    </row>
    <row r="179" spans="1:6" x14ac:dyDescent="0.25">
      <c r="A179">
        <v>2026</v>
      </c>
      <c r="B179">
        <v>5</v>
      </c>
      <c r="C179">
        <v>2</v>
      </c>
      <c r="D179">
        <v>2</v>
      </c>
      <c r="E179" t="s">
        <v>77</v>
      </c>
    </row>
    <row r="180" spans="1:6" x14ac:dyDescent="0.25">
      <c r="A180">
        <v>2026</v>
      </c>
      <c r="B180">
        <v>5</v>
      </c>
      <c r="C180">
        <v>2</v>
      </c>
      <c r="D180">
        <v>2</v>
      </c>
      <c r="E180" t="s">
        <v>92</v>
      </c>
    </row>
    <row r="181" spans="1:6" x14ac:dyDescent="0.25">
      <c r="A181">
        <v>2026</v>
      </c>
      <c r="B181">
        <v>5</v>
      </c>
      <c r="C181">
        <v>2</v>
      </c>
      <c r="D181">
        <v>2</v>
      </c>
      <c r="E181" t="s">
        <v>93</v>
      </c>
    </row>
    <row r="182" spans="1:6" x14ac:dyDescent="0.25">
      <c r="A182">
        <v>2026</v>
      </c>
      <c r="B182">
        <v>6</v>
      </c>
      <c r="C182">
        <v>1</v>
      </c>
      <c r="D182">
        <v>1</v>
      </c>
      <c r="E182" t="s">
        <v>83</v>
      </c>
    </row>
    <row r="183" spans="1:6" x14ac:dyDescent="0.25">
      <c r="A183">
        <v>2026</v>
      </c>
      <c r="B183">
        <v>6</v>
      </c>
      <c r="C183">
        <v>1</v>
      </c>
      <c r="D183">
        <v>1</v>
      </c>
      <c r="E183" t="s">
        <v>84</v>
      </c>
    </row>
    <row r="184" spans="1:6" x14ac:dyDescent="0.25">
      <c r="A184">
        <v>2026</v>
      </c>
      <c r="B184">
        <v>6</v>
      </c>
      <c r="C184">
        <v>1</v>
      </c>
      <c r="D184">
        <v>1</v>
      </c>
      <c r="E184" t="s">
        <v>85</v>
      </c>
    </row>
    <row r="185" spans="1:6" x14ac:dyDescent="0.25">
      <c r="A185">
        <v>2026</v>
      </c>
      <c r="B185">
        <v>6</v>
      </c>
      <c r="C185">
        <v>1</v>
      </c>
      <c r="D185">
        <v>1</v>
      </c>
      <c r="E185" t="s">
        <v>81</v>
      </c>
    </row>
    <row r="186" spans="1:6" x14ac:dyDescent="0.25">
      <c r="A186">
        <v>2026</v>
      </c>
      <c r="B186">
        <v>6</v>
      </c>
      <c r="C186">
        <v>1</v>
      </c>
      <c r="D186">
        <v>1</v>
      </c>
      <c r="E186" t="s">
        <v>75</v>
      </c>
    </row>
    <row r="187" spans="1:6" x14ac:dyDescent="0.25">
      <c r="A187">
        <v>2026</v>
      </c>
      <c r="B187">
        <v>6</v>
      </c>
      <c r="C187">
        <v>1</v>
      </c>
      <c r="D187">
        <v>1</v>
      </c>
      <c r="E187" t="s">
        <v>76</v>
      </c>
    </row>
    <row r="188" spans="1:6" x14ac:dyDescent="0.25">
      <c r="A188">
        <v>2026</v>
      </c>
      <c r="B188">
        <v>6</v>
      </c>
      <c r="C188">
        <v>1</v>
      </c>
      <c r="D188">
        <v>1</v>
      </c>
      <c r="E188" t="s">
        <v>77</v>
      </c>
    </row>
    <row r="189" spans="1:6" x14ac:dyDescent="0.25">
      <c r="A189">
        <v>2026</v>
      </c>
      <c r="B189">
        <v>6</v>
      </c>
      <c r="C189">
        <v>1</v>
      </c>
      <c r="D189">
        <v>1</v>
      </c>
      <c r="E189" t="s">
        <v>92</v>
      </c>
      <c r="F189">
        <v>3.4</v>
      </c>
    </row>
    <row r="190" spans="1:6" x14ac:dyDescent="0.25">
      <c r="A190">
        <v>2026</v>
      </c>
      <c r="B190">
        <v>6</v>
      </c>
      <c r="C190">
        <v>1</v>
      </c>
      <c r="D190">
        <v>1</v>
      </c>
      <c r="E190" t="s">
        <v>93</v>
      </c>
      <c r="F190">
        <v>7.1</v>
      </c>
    </row>
    <row r="191" spans="1:6" x14ac:dyDescent="0.25">
      <c r="A191">
        <v>2026</v>
      </c>
      <c r="B191">
        <v>6</v>
      </c>
      <c r="C191">
        <v>1</v>
      </c>
      <c r="D191">
        <v>2</v>
      </c>
      <c r="E191" t="s">
        <v>83</v>
      </c>
    </row>
    <row r="192" spans="1:6" x14ac:dyDescent="0.25">
      <c r="A192">
        <v>2026</v>
      </c>
      <c r="B192">
        <v>6</v>
      </c>
      <c r="C192">
        <v>1</v>
      </c>
      <c r="D192">
        <v>2</v>
      </c>
      <c r="E192" t="s">
        <v>84</v>
      </c>
    </row>
    <row r="193" spans="1:6" x14ac:dyDescent="0.25">
      <c r="A193">
        <v>2026</v>
      </c>
      <c r="B193">
        <v>6</v>
      </c>
      <c r="C193">
        <v>1</v>
      </c>
      <c r="D193">
        <v>2</v>
      </c>
      <c r="E193" t="s">
        <v>85</v>
      </c>
    </row>
    <row r="194" spans="1:6" x14ac:dyDescent="0.25">
      <c r="A194">
        <v>2026</v>
      </c>
      <c r="B194">
        <v>6</v>
      </c>
      <c r="C194">
        <v>1</v>
      </c>
      <c r="D194">
        <v>2</v>
      </c>
      <c r="E194" t="s">
        <v>81</v>
      </c>
    </row>
    <row r="195" spans="1:6" x14ac:dyDescent="0.25">
      <c r="A195">
        <v>2026</v>
      </c>
      <c r="B195">
        <v>6</v>
      </c>
      <c r="C195">
        <v>1</v>
      </c>
      <c r="D195">
        <v>2</v>
      </c>
      <c r="E195" t="s">
        <v>75</v>
      </c>
    </row>
    <row r="196" spans="1:6" x14ac:dyDescent="0.25">
      <c r="A196">
        <v>2026</v>
      </c>
      <c r="B196">
        <v>6</v>
      </c>
      <c r="C196">
        <v>1</v>
      </c>
      <c r="D196">
        <v>2</v>
      </c>
      <c r="E196" t="s">
        <v>76</v>
      </c>
    </row>
    <row r="197" spans="1:6" x14ac:dyDescent="0.25">
      <c r="A197">
        <v>2026</v>
      </c>
      <c r="B197">
        <v>6</v>
      </c>
      <c r="C197">
        <v>1</v>
      </c>
      <c r="D197">
        <v>2</v>
      </c>
      <c r="E197" t="s">
        <v>77</v>
      </c>
    </row>
    <row r="198" spans="1:6" x14ac:dyDescent="0.25">
      <c r="A198">
        <v>2026</v>
      </c>
      <c r="B198">
        <v>6</v>
      </c>
      <c r="C198">
        <v>1</v>
      </c>
      <c r="D198">
        <v>2</v>
      </c>
      <c r="E198" t="s">
        <v>92</v>
      </c>
      <c r="F198">
        <v>3.4</v>
      </c>
    </row>
    <row r="199" spans="1:6" x14ac:dyDescent="0.25">
      <c r="A199">
        <v>2026</v>
      </c>
      <c r="B199">
        <v>6</v>
      </c>
      <c r="C199">
        <v>1</v>
      </c>
      <c r="D199">
        <v>2</v>
      </c>
      <c r="E199" t="s">
        <v>93</v>
      </c>
      <c r="F199">
        <v>7.1</v>
      </c>
    </row>
    <row r="200" spans="1:6" x14ac:dyDescent="0.25">
      <c r="A200">
        <v>2026</v>
      </c>
      <c r="B200">
        <v>6</v>
      </c>
      <c r="C200">
        <v>2</v>
      </c>
      <c r="D200">
        <v>1</v>
      </c>
      <c r="E200" t="s">
        <v>83</v>
      </c>
    </row>
    <row r="201" spans="1:6" x14ac:dyDescent="0.25">
      <c r="A201">
        <v>2026</v>
      </c>
      <c r="B201">
        <v>6</v>
      </c>
      <c r="C201">
        <v>2</v>
      </c>
      <c r="D201">
        <v>1</v>
      </c>
      <c r="E201" t="s">
        <v>84</v>
      </c>
    </row>
    <row r="202" spans="1:6" x14ac:dyDescent="0.25">
      <c r="A202">
        <v>2026</v>
      </c>
      <c r="B202">
        <v>6</v>
      </c>
      <c r="C202">
        <v>2</v>
      </c>
      <c r="D202">
        <v>1</v>
      </c>
      <c r="E202" t="s">
        <v>85</v>
      </c>
    </row>
    <row r="203" spans="1:6" x14ac:dyDescent="0.25">
      <c r="A203">
        <v>2026</v>
      </c>
      <c r="B203">
        <v>6</v>
      </c>
      <c r="C203">
        <v>2</v>
      </c>
      <c r="D203">
        <v>1</v>
      </c>
      <c r="E203" t="s">
        <v>81</v>
      </c>
    </row>
    <row r="204" spans="1:6" x14ac:dyDescent="0.25">
      <c r="A204">
        <v>2026</v>
      </c>
      <c r="B204">
        <v>6</v>
      </c>
      <c r="C204">
        <v>2</v>
      </c>
      <c r="D204">
        <v>1</v>
      </c>
      <c r="E204" t="s">
        <v>75</v>
      </c>
    </row>
    <row r="205" spans="1:6" x14ac:dyDescent="0.25">
      <c r="A205">
        <v>2026</v>
      </c>
      <c r="B205">
        <v>6</v>
      </c>
      <c r="C205">
        <v>2</v>
      </c>
      <c r="D205">
        <v>1</v>
      </c>
      <c r="E205" t="s">
        <v>76</v>
      </c>
    </row>
    <row r="206" spans="1:6" x14ac:dyDescent="0.25">
      <c r="A206">
        <v>2026</v>
      </c>
      <c r="B206">
        <v>6</v>
      </c>
      <c r="C206">
        <v>2</v>
      </c>
      <c r="D206">
        <v>1</v>
      </c>
      <c r="E206" t="s">
        <v>77</v>
      </c>
    </row>
    <row r="207" spans="1:6" x14ac:dyDescent="0.25">
      <c r="A207">
        <v>2026</v>
      </c>
      <c r="B207">
        <v>6</v>
      </c>
      <c r="C207">
        <v>2</v>
      </c>
      <c r="D207">
        <v>1</v>
      </c>
      <c r="E207" t="s">
        <v>92</v>
      </c>
      <c r="F207">
        <v>3.4</v>
      </c>
    </row>
    <row r="208" spans="1:6" x14ac:dyDescent="0.25">
      <c r="A208">
        <v>2026</v>
      </c>
      <c r="B208">
        <v>6</v>
      </c>
      <c r="C208">
        <v>2</v>
      </c>
      <c r="D208">
        <v>1</v>
      </c>
      <c r="E208" t="s">
        <v>93</v>
      </c>
      <c r="F208">
        <v>7.1</v>
      </c>
    </row>
    <row r="209" spans="1:6" x14ac:dyDescent="0.25">
      <c r="A209">
        <v>2026</v>
      </c>
      <c r="B209">
        <v>6</v>
      </c>
      <c r="C209">
        <v>2</v>
      </c>
      <c r="D209">
        <v>2</v>
      </c>
      <c r="E209" t="s">
        <v>83</v>
      </c>
    </row>
    <row r="210" spans="1:6" x14ac:dyDescent="0.25">
      <c r="A210">
        <v>2026</v>
      </c>
      <c r="B210">
        <v>6</v>
      </c>
      <c r="C210">
        <v>2</v>
      </c>
      <c r="D210">
        <v>2</v>
      </c>
      <c r="E210" t="s">
        <v>84</v>
      </c>
    </row>
    <row r="211" spans="1:6" x14ac:dyDescent="0.25">
      <c r="A211">
        <v>2026</v>
      </c>
      <c r="B211">
        <v>6</v>
      </c>
      <c r="C211">
        <v>2</v>
      </c>
      <c r="D211">
        <v>2</v>
      </c>
      <c r="E211" t="s">
        <v>85</v>
      </c>
    </row>
    <row r="212" spans="1:6" x14ac:dyDescent="0.25">
      <c r="A212">
        <v>2026</v>
      </c>
      <c r="B212">
        <v>6</v>
      </c>
      <c r="C212">
        <v>2</v>
      </c>
      <c r="D212">
        <v>2</v>
      </c>
      <c r="E212" t="s">
        <v>81</v>
      </c>
    </row>
    <row r="213" spans="1:6" x14ac:dyDescent="0.25">
      <c r="A213">
        <v>2026</v>
      </c>
      <c r="B213">
        <v>6</v>
      </c>
      <c r="C213">
        <v>2</v>
      </c>
      <c r="D213">
        <v>2</v>
      </c>
      <c r="E213" t="s">
        <v>75</v>
      </c>
    </row>
    <row r="214" spans="1:6" x14ac:dyDescent="0.25">
      <c r="A214">
        <v>2026</v>
      </c>
      <c r="B214">
        <v>6</v>
      </c>
      <c r="C214">
        <v>2</v>
      </c>
      <c r="D214">
        <v>2</v>
      </c>
      <c r="E214" t="s">
        <v>76</v>
      </c>
    </row>
    <row r="215" spans="1:6" x14ac:dyDescent="0.25">
      <c r="A215">
        <v>2026</v>
      </c>
      <c r="B215">
        <v>6</v>
      </c>
      <c r="C215">
        <v>2</v>
      </c>
      <c r="D215">
        <v>2</v>
      </c>
      <c r="E215" t="s">
        <v>77</v>
      </c>
    </row>
    <row r="216" spans="1:6" x14ac:dyDescent="0.25">
      <c r="A216">
        <v>2026</v>
      </c>
      <c r="B216">
        <v>6</v>
      </c>
      <c r="C216">
        <v>2</v>
      </c>
      <c r="D216">
        <v>2</v>
      </c>
      <c r="E216" t="s">
        <v>92</v>
      </c>
      <c r="F216">
        <v>3.4</v>
      </c>
    </row>
    <row r="217" spans="1:6" x14ac:dyDescent="0.25">
      <c r="A217">
        <v>2026</v>
      </c>
      <c r="B217">
        <v>6</v>
      </c>
      <c r="C217">
        <v>2</v>
      </c>
      <c r="D217">
        <v>2</v>
      </c>
      <c r="E217" t="s">
        <v>93</v>
      </c>
      <c r="F217">
        <v>7.1</v>
      </c>
    </row>
    <row r="218" spans="1:6" x14ac:dyDescent="0.25">
      <c r="A218">
        <v>2026</v>
      </c>
      <c r="B218">
        <v>7</v>
      </c>
      <c r="C218">
        <v>1</v>
      </c>
      <c r="D218">
        <v>1</v>
      </c>
      <c r="E218" t="s">
        <v>83</v>
      </c>
    </row>
    <row r="219" spans="1:6" x14ac:dyDescent="0.25">
      <c r="A219">
        <v>2026</v>
      </c>
      <c r="B219">
        <v>7</v>
      </c>
      <c r="C219">
        <v>1</v>
      </c>
      <c r="D219">
        <v>1</v>
      </c>
      <c r="E219" t="s">
        <v>84</v>
      </c>
    </row>
    <row r="220" spans="1:6" x14ac:dyDescent="0.25">
      <c r="A220">
        <v>2026</v>
      </c>
      <c r="B220">
        <v>7</v>
      </c>
      <c r="C220">
        <v>1</v>
      </c>
      <c r="D220">
        <v>1</v>
      </c>
      <c r="E220" t="s">
        <v>85</v>
      </c>
    </row>
    <row r="221" spans="1:6" x14ac:dyDescent="0.25">
      <c r="A221">
        <v>2026</v>
      </c>
      <c r="B221">
        <v>7</v>
      </c>
      <c r="C221">
        <v>1</v>
      </c>
      <c r="D221">
        <v>1</v>
      </c>
      <c r="E221" t="s">
        <v>81</v>
      </c>
    </row>
    <row r="222" spans="1:6" x14ac:dyDescent="0.25">
      <c r="A222">
        <v>2026</v>
      </c>
      <c r="B222">
        <v>7</v>
      </c>
      <c r="C222">
        <v>1</v>
      </c>
      <c r="D222">
        <v>1</v>
      </c>
      <c r="E222" t="s">
        <v>75</v>
      </c>
    </row>
    <row r="223" spans="1:6" x14ac:dyDescent="0.25">
      <c r="A223">
        <v>2026</v>
      </c>
      <c r="B223">
        <v>7</v>
      </c>
      <c r="C223">
        <v>1</v>
      </c>
      <c r="D223">
        <v>1</v>
      </c>
      <c r="E223" t="s">
        <v>76</v>
      </c>
    </row>
    <row r="224" spans="1:6" x14ac:dyDescent="0.25">
      <c r="A224">
        <v>2026</v>
      </c>
      <c r="B224">
        <v>7</v>
      </c>
      <c r="C224">
        <v>1</v>
      </c>
      <c r="D224">
        <v>1</v>
      </c>
      <c r="E224" t="s">
        <v>77</v>
      </c>
    </row>
    <row r="225" spans="1:5" x14ac:dyDescent="0.25">
      <c r="A225">
        <v>2026</v>
      </c>
      <c r="B225">
        <v>7</v>
      </c>
      <c r="C225">
        <v>1</v>
      </c>
      <c r="D225">
        <v>1</v>
      </c>
      <c r="E225" t="s">
        <v>92</v>
      </c>
    </row>
    <row r="226" spans="1:5" x14ac:dyDescent="0.25">
      <c r="A226">
        <v>2026</v>
      </c>
      <c r="B226">
        <v>7</v>
      </c>
      <c r="C226">
        <v>1</v>
      </c>
      <c r="D226">
        <v>1</v>
      </c>
      <c r="E226" t="s">
        <v>93</v>
      </c>
    </row>
    <row r="227" spans="1:5" x14ac:dyDescent="0.25">
      <c r="A227">
        <v>2026</v>
      </c>
      <c r="B227">
        <v>7</v>
      </c>
      <c r="C227">
        <v>1</v>
      </c>
      <c r="D227">
        <v>2</v>
      </c>
      <c r="E227" t="s">
        <v>83</v>
      </c>
    </row>
    <row r="228" spans="1:5" x14ac:dyDescent="0.25">
      <c r="A228">
        <v>2026</v>
      </c>
      <c r="B228">
        <v>7</v>
      </c>
      <c r="C228">
        <v>1</v>
      </c>
      <c r="D228">
        <v>2</v>
      </c>
      <c r="E228" t="s">
        <v>84</v>
      </c>
    </row>
    <row r="229" spans="1:5" x14ac:dyDescent="0.25">
      <c r="A229">
        <v>2026</v>
      </c>
      <c r="B229">
        <v>7</v>
      </c>
      <c r="C229">
        <v>1</v>
      </c>
      <c r="D229">
        <v>2</v>
      </c>
      <c r="E229" t="s">
        <v>85</v>
      </c>
    </row>
    <row r="230" spans="1:5" x14ac:dyDescent="0.25">
      <c r="A230">
        <v>2026</v>
      </c>
      <c r="B230">
        <v>7</v>
      </c>
      <c r="C230">
        <v>1</v>
      </c>
      <c r="D230">
        <v>2</v>
      </c>
      <c r="E230" t="s">
        <v>81</v>
      </c>
    </row>
    <row r="231" spans="1:5" x14ac:dyDescent="0.25">
      <c r="A231">
        <v>2026</v>
      </c>
      <c r="B231">
        <v>7</v>
      </c>
      <c r="C231">
        <v>1</v>
      </c>
      <c r="D231">
        <v>2</v>
      </c>
      <c r="E231" t="s">
        <v>75</v>
      </c>
    </row>
    <row r="232" spans="1:5" x14ac:dyDescent="0.25">
      <c r="A232">
        <v>2026</v>
      </c>
      <c r="B232">
        <v>7</v>
      </c>
      <c r="C232">
        <v>1</v>
      </c>
      <c r="D232">
        <v>2</v>
      </c>
      <c r="E232" t="s">
        <v>76</v>
      </c>
    </row>
    <row r="233" spans="1:5" x14ac:dyDescent="0.25">
      <c r="A233">
        <v>2026</v>
      </c>
      <c r="B233">
        <v>7</v>
      </c>
      <c r="C233">
        <v>1</v>
      </c>
      <c r="D233">
        <v>2</v>
      </c>
      <c r="E233" t="s">
        <v>77</v>
      </c>
    </row>
    <row r="234" spans="1:5" x14ac:dyDescent="0.25">
      <c r="A234">
        <v>2026</v>
      </c>
      <c r="B234">
        <v>7</v>
      </c>
      <c r="C234">
        <v>1</v>
      </c>
      <c r="D234">
        <v>2</v>
      </c>
      <c r="E234" t="s">
        <v>92</v>
      </c>
    </row>
    <row r="235" spans="1:5" x14ac:dyDescent="0.25">
      <c r="A235">
        <v>2026</v>
      </c>
      <c r="B235">
        <v>7</v>
      </c>
      <c r="C235">
        <v>1</v>
      </c>
      <c r="D235">
        <v>2</v>
      </c>
      <c r="E235" t="s">
        <v>93</v>
      </c>
    </row>
    <row r="236" spans="1:5" x14ac:dyDescent="0.25">
      <c r="A236">
        <v>2026</v>
      </c>
      <c r="B236">
        <v>7</v>
      </c>
      <c r="C236">
        <v>2</v>
      </c>
      <c r="D236">
        <v>1</v>
      </c>
      <c r="E236" t="s">
        <v>83</v>
      </c>
    </row>
    <row r="237" spans="1:5" x14ac:dyDescent="0.25">
      <c r="A237">
        <v>2026</v>
      </c>
      <c r="B237">
        <v>7</v>
      </c>
      <c r="C237">
        <v>2</v>
      </c>
      <c r="D237">
        <v>1</v>
      </c>
      <c r="E237" t="s">
        <v>84</v>
      </c>
    </row>
    <row r="238" spans="1:5" x14ac:dyDescent="0.25">
      <c r="A238">
        <v>2026</v>
      </c>
      <c r="B238">
        <v>7</v>
      </c>
      <c r="C238">
        <v>2</v>
      </c>
      <c r="D238">
        <v>1</v>
      </c>
      <c r="E238" t="s">
        <v>85</v>
      </c>
    </row>
    <row r="239" spans="1:5" x14ac:dyDescent="0.25">
      <c r="A239">
        <v>2026</v>
      </c>
      <c r="B239">
        <v>7</v>
      </c>
      <c r="C239">
        <v>2</v>
      </c>
      <c r="D239">
        <v>1</v>
      </c>
      <c r="E239" t="s">
        <v>81</v>
      </c>
    </row>
    <row r="240" spans="1:5" x14ac:dyDescent="0.25">
      <c r="A240">
        <v>2026</v>
      </c>
      <c r="B240">
        <v>7</v>
      </c>
      <c r="C240">
        <v>2</v>
      </c>
      <c r="D240">
        <v>1</v>
      </c>
      <c r="E240" t="s">
        <v>75</v>
      </c>
    </row>
    <row r="241" spans="1:5" x14ac:dyDescent="0.25">
      <c r="A241">
        <v>2026</v>
      </c>
      <c r="B241">
        <v>7</v>
      </c>
      <c r="C241">
        <v>2</v>
      </c>
      <c r="D241">
        <v>1</v>
      </c>
      <c r="E241" t="s">
        <v>76</v>
      </c>
    </row>
    <row r="242" spans="1:5" x14ac:dyDescent="0.25">
      <c r="A242">
        <v>2026</v>
      </c>
      <c r="B242">
        <v>7</v>
      </c>
      <c r="C242">
        <v>2</v>
      </c>
      <c r="D242">
        <v>1</v>
      </c>
      <c r="E242" t="s">
        <v>77</v>
      </c>
    </row>
    <row r="243" spans="1:5" x14ac:dyDescent="0.25">
      <c r="A243">
        <v>2026</v>
      </c>
      <c r="B243">
        <v>7</v>
      </c>
      <c r="C243">
        <v>2</v>
      </c>
      <c r="D243">
        <v>1</v>
      </c>
      <c r="E243" t="s">
        <v>92</v>
      </c>
    </row>
    <row r="244" spans="1:5" x14ac:dyDescent="0.25">
      <c r="A244">
        <v>2026</v>
      </c>
      <c r="B244">
        <v>7</v>
      </c>
      <c r="C244">
        <v>2</v>
      </c>
      <c r="D244">
        <v>1</v>
      </c>
      <c r="E244" t="s">
        <v>93</v>
      </c>
    </row>
    <row r="245" spans="1:5" x14ac:dyDescent="0.25">
      <c r="A245">
        <v>2026</v>
      </c>
      <c r="B245">
        <v>7</v>
      </c>
      <c r="C245">
        <v>2</v>
      </c>
      <c r="D245">
        <v>2</v>
      </c>
      <c r="E245" t="s">
        <v>83</v>
      </c>
    </row>
    <row r="246" spans="1:5" x14ac:dyDescent="0.25">
      <c r="A246">
        <v>2026</v>
      </c>
      <c r="B246">
        <v>7</v>
      </c>
      <c r="C246">
        <v>2</v>
      </c>
      <c r="D246">
        <v>2</v>
      </c>
      <c r="E246" t="s">
        <v>84</v>
      </c>
    </row>
    <row r="247" spans="1:5" x14ac:dyDescent="0.25">
      <c r="A247">
        <v>2026</v>
      </c>
      <c r="B247">
        <v>7</v>
      </c>
      <c r="C247">
        <v>2</v>
      </c>
      <c r="D247">
        <v>2</v>
      </c>
      <c r="E247" t="s">
        <v>85</v>
      </c>
    </row>
    <row r="248" spans="1:5" x14ac:dyDescent="0.25">
      <c r="A248">
        <v>2026</v>
      </c>
      <c r="B248">
        <v>7</v>
      </c>
      <c r="C248">
        <v>2</v>
      </c>
      <c r="D248">
        <v>2</v>
      </c>
      <c r="E248" t="s">
        <v>81</v>
      </c>
    </row>
    <row r="249" spans="1:5" x14ac:dyDescent="0.25">
      <c r="A249">
        <v>2026</v>
      </c>
      <c r="B249">
        <v>7</v>
      </c>
      <c r="C249">
        <v>2</v>
      </c>
      <c r="D249">
        <v>2</v>
      </c>
      <c r="E249" t="s">
        <v>75</v>
      </c>
    </row>
    <row r="250" spans="1:5" x14ac:dyDescent="0.25">
      <c r="A250">
        <v>2026</v>
      </c>
      <c r="B250">
        <v>7</v>
      </c>
      <c r="C250">
        <v>2</v>
      </c>
      <c r="D250">
        <v>2</v>
      </c>
      <c r="E250" t="s">
        <v>76</v>
      </c>
    </row>
    <row r="251" spans="1:5" x14ac:dyDescent="0.25">
      <c r="A251">
        <v>2026</v>
      </c>
      <c r="B251">
        <v>7</v>
      </c>
      <c r="C251">
        <v>2</v>
      </c>
      <c r="D251">
        <v>2</v>
      </c>
      <c r="E251" t="s">
        <v>77</v>
      </c>
    </row>
    <row r="252" spans="1:5" x14ac:dyDescent="0.25">
      <c r="A252">
        <v>2026</v>
      </c>
      <c r="B252">
        <v>7</v>
      </c>
      <c r="C252">
        <v>2</v>
      </c>
      <c r="D252">
        <v>2</v>
      </c>
      <c r="E252" t="s">
        <v>92</v>
      </c>
    </row>
    <row r="253" spans="1:5" x14ac:dyDescent="0.25">
      <c r="A253">
        <v>2026</v>
      </c>
      <c r="B253">
        <v>7</v>
      </c>
      <c r="C253">
        <v>2</v>
      </c>
      <c r="D253">
        <v>2</v>
      </c>
      <c r="E253" t="s">
        <v>93</v>
      </c>
    </row>
    <row r="254" spans="1:5" x14ac:dyDescent="0.25">
      <c r="A254">
        <v>2026</v>
      </c>
      <c r="B254">
        <v>8</v>
      </c>
      <c r="C254">
        <v>1</v>
      </c>
      <c r="D254">
        <v>1</v>
      </c>
      <c r="E254" t="s">
        <v>83</v>
      </c>
    </row>
    <row r="255" spans="1:5" x14ac:dyDescent="0.25">
      <c r="A255">
        <v>2026</v>
      </c>
      <c r="B255">
        <v>8</v>
      </c>
      <c r="C255">
        <v>1</v>
      </c>
      <c r="D255">
        <v>1</v>
      </c>
      <c r="E255" t="s">
        <v>84</v>
      </c>
    </row>
    <row r="256" spans="1:5" x14ac:dyDescent="0.25">
      <c r="A256">
        <v>2026</v>
      </c>
      <c r="B256">
        <v>8</v>
      </c>
      <c r="C256">
        <v>1</v>
      </c>
      <c r="D256">
        <v>1</v>
      </c>
      <c r="E256" t="s">
        <v>85</v>
      </c>
    </row>
    <row r="257" spans="1:5" x14ac:dyDescent="0.25">
      <c r="A257">
        <v>2026</v>
      </c>
      <c r="B257">
        <v>8</v>
      </c>
      <c r="C257">
        <v>1</v>
      </c>
      <c r="D257">
        <v>1</v>
      </c>
      <c r="E257" t="s">
        <v>81</v>
      </c>
    </row>
    <row r="258" spans="1:5" x14ac:dyDescent="0.25">
      <c r="A258">
        <v>2026</v>
      </c>
      <c r="B258">
        <v>8</v>
      </c>
      <c r="C258">
        <v>1</v>
      </c>
      <c r="D258">
        <v>1</v>
      </c>
      <c r="E258" t="s">
        <v>75</v>
      </c>
    </row>
    <row r="259" spans="1:5" x14ac:dyDescent="0.25">
      <c r="A259">
        <v>2026</v>
      </c>
      <c r="B259">
        <v>8</v>
      </c>
      <c r="C259">
        <v>1</v>
      </c>
      <c r="D259">
        <v>1</v>
      </c>
      <c r="E259" t="s">
        <v>76</v>
      </c>
    </row>
    <row r="260" spans="1:5" x14ac:dyDescent="0.25">
      <c r="A260">
        <v>2026</v>
      </c>
      <c r="B260">
        <v>8</v>
      </c>
      <c r="C260">
        <v>1</v>
      </c>
      <c r="D260">
        <v>1</v>
      </c>
      <c r="E260" t="s">
        <v>77</v>
      </c>
    </row>
    <row r="261" spans="1:5" x14ac:dyDescent="0.25">
      <c r="A261">
        <v>2026</v>
      </c>
      <c r="B261">
        <v>8</v>
      </c>
      <c r="C261">
        <v>1</v>
      </c>
      <c r="D261">
        <v>1</v>
      </c>
      <c r="E261" t="s">
        <v>92</v>
      </c>
    </row>
    <row r="262" spans="1:5" x14ac:dyDescent="0.25">
      <c r="A262">
        <v>2026</v>
      </c>
      <c r="B262">
        <v>8</v>
      </c>
      <c r="C262">
        <v>1</v>
      </c>
      <c r="D262">
        <v>1</v>
      </c>
      <c r="E262" t="s">
        <v>93</v>
      </c>
    </row>
    <row r="263" spans="1:5" x14ac:dyDescent="0.25">
      <c r="A263">
        <v>2026</v>
      </c>
      <c r="B263">
        <v>8</v>
      </c>
      <c r="C263">
        <v>1</v>
      </c>
      <c r="D263">
        <v>2</v>
      </c>
      <c r="E263" t="s">
        <v>83</v>
      </c>
    </row>
    <row r="264" spans="1:5" x14ac:dyDescent="0.25">
      <c r="A264">
        <v>2026</v>
      </c>
      <c r="B264">
        <v>8</v>
      </c>
      <c r="C264">
        <v>1</v>
      </c>
      <c r="D264">
        <v>2</v>
      </c>
      <c r="E264" t="s">
        <v>84</v>
      </c>
    </row>
    <row r="265" spans="1:5" x14ac:dyDescent="0.25">
      <c r="A265">
        <v>2026</v>
      </c>
      <c r="B265">
        <v>8</v>
      </c>
      <c r="C265">
        <v>1</v>
      </c>
      <c r="D265">
        <v>2</v>
      </c>
      <c r="E265" t="s">
        <v>85</v>
      </c>
    </row>
    <row r="266" spans="1:5" x14ac:dyDescent="0.25">
      <c r="A266">
        <v>2026</v>
      </c>
      <c r="B266">
        <v>8</v>
      </c>
      <c r="C266">
        <v>1</v>
      </c>
      <c r="D266">
        <v>2</v>
      </c>
      <c r="E266" t="s">
        <v>81</v>
      </c>
    </row>
    <row r="267" spans="1:5" x14ac:dyDescent="0.25">
      <c r="A267">
        <v>2026</v>
      </c>
      <c r="B267">
        <v>8</v>
      </c>
      <c r="C267">
        <v>1</v>
      </c>
      <c r="D267">
        <v>2</v>
      </c>
      <c r="E267" t="s">
        <v>75</v>
      </c>
    </row>
    <row r="268" spans="1:5" x14ac:dyDescent="0.25">
      <c r="A268">
        <v>2026</v>
      </c>
      <c r="B268">
        <v>8</v>
      </c>
      <c r="C268">
        <v>1</v>
      </c>
      <c r="D268">
        <v>2</v>
      </c>
      <c r="E268" t="s">
        <v>76</v>
      </c>
    </row>
    <row r="269" spans="1:5" x14ac:dyDescent="0.25">
      <c r="A269">
        <v>2026</v>
      </c>
      <c r="B269">
        <v>8</v>
      </c>
      <c r="C269">
        <v>1</v>
      </c>
      <c r="D269">
        <v>2</v>
      </c>
      <c r="E269" t="s">
        <v>77</v>
      </c>
    </row>
    <row r="270" spans="1:5" x14ac:dyDescent="0.25">
      <c r="A270">
        <v>2026</v>
      </c>
      <c r="B270">
        <v>8</v>
      </c>
      <c r="C270">
        <v>1</v>
      </c>
      <c r="D270">
        <v>2</v>
      </c>
      <c r="E270" t="s">
        <v>92</v>
      </c>
    </row>
    <row r="271" spans="1:5" x14ac:dyDescent="0.25">
      <c r="A271">
        <v>2026</v>
      </c>
      <c r="B271">
        <v>8</v>
      </c>
      <c r="C271">
        <v>1</v>
      </c>
      <c r="D271">
        <v>2</v>
      </c>
      <c r="E271" t="s">
        <v>93</v>
      </c>
    </row>
    <row r="272" spans="1:5" x14ac:dyDescent="0.25">
      <c r="A272">
        <v>2026</v>
      </c>
      <c r="B272">
        <v>8</v>
      </c>
      <c r="C272">
        <v>2</v>
      </c>
      <c r="D272">
        <v>1</v>
      </c>
      <c r="E272" t="s">
        <v>83</v>
      </c>
    </row>
    <row r="273" spans="1:5" x14ac:dyDescent="0.25">
      <c r="A273">
        <v>2026</v>
      </c>
      <c r="B273">
        <v>8</v>
      </c>
      <c r="C273">
        <v>2</v>
      </c>
      <c r="D273">
        <v>1</v>
      </c>
      <c r="E273" t="s">
        <v>84</v>
      </c>
    </row>
    <row r="274" spans="1:5" x14ac:dyDescent="0.25">
      <c r="A274">
        <v>2026</v>
      </c>
      <c r="B274">
        <v>8</v>
      </c>
      <c r="C274">
        <v>2</v>
      </c>
      <c r="D274">
        <v>1</v>
      </c>
      <c r="E274" t="s">
        <v>85</v>
      </c>
    </row>
    <row r="275" spans="1:5" x14ac:dyDescent="0.25">
      <c r="A275">
        <v>2026</v>
      </c>
      <c r="B275">
        <v>8</v>
      </c>
      <c r="C275">
        <v>2</v>
      </c>
      <c r="D275">
        <v>1</v>
      </c>
      <c r="E275" t="s">
        <v>81</v>
      </c>
    </row>
    <row r="276" spans="1:5" x14ac:dyDescent="0.25">
      <c r="A276">
        <v>2026</v>
      </c>
      <c r="B276">
        <v>8</v>
      </c>
      <c r="C276">
        <v>2</v>
      </c>
      <c r="D276">
        <v>1</v>
      </c>
      <c r="E276" t="s">
        <v>75</v>
      </c>
    </row>
    <row r="277" spans="1:5" x14ac:dyDescent="0.25">
      <c r="A277">
        <v>2026</v>
      </c>
      <c r="B277">
        <v>8</v>
      </c>
      <c r="C277">
        <v>2</v>
      </c>
      <c r="D277">
        <v>1</v>
      </c>
      <c r="E277" t="s">
        <v>76</v>
      </c>
    </row>
    <row r="278" spans="1:5" x14ac:dyDescent="0.25">
      <c r="A278">
        <v>2026</v>
      </c>
      <c r="B278">
        <v>8</v>
      </c>
      <c r="C278">
        <v>2</v>
      </c>
      <c r="D278">
        <v>1</v>
      </c>
      <c r="E278" t="s">
        <v>77</v>
      </c>
    </row>
    <row r="279" spans="1:5" x14ac:dyDescent="0.25">
      <c r="A279">
        <v>2026</v>
      </c>
      <c r="B279">
        <v>8</v>
      </c>
      <c r="C279">
        <v>2</v>
      </c>
      <c r="D279">
        <v>1</v>
      </c>
      <c r="E279" t="s">
        <v>92</v>
      </c>
    </row>
    <row r="280" spans="1:5" x14ac:dyDescent="0.25">
      <c r="A280">
        <v>2026</v>
      </c>
      <c r="B280">
        <v>8</v>
      </c>
      <c r="C280">
        <v>2</v>
      </c>
      <c r="D280">
        <v>1</v>
      </c>
      <c r="E280" t="s">
        <v>93</v>
      </c>
    </row>
    <row r="281" spans="1:5" x14ac:dyDescent="0.25">
      <c r="A281">
        <v>2026</v>
      </c>
      <c r="B281">
        <v>8</v>
      </c>
      <c r="C281">
        <v>2</v>
      </c>
      <c r="D281">
        <v>2</v>
      </c>
      <c r="E281" t="s">
        <v>83</v>
      </c>
    </row>
    <row r="282" spans="1:5" x14ac:dyDescent="0.25">
      <c r="A282">
        <v>2026</v>
      </c>
      <c r="B282">
        <v>8</v>
      </c>
      <c r="C282">
        <v>2</v>
      </c>
      <c r="D282">
        <v>2</v>
      </c>
      <c r="E282" t="s">
        <v>84</v>
      </c>
    </row>
    <row r="283" spans="1:5" x14ac:dyDescent="0.25">
      <c r="A283">
        <v>2026</v>
      </c>
      <c r="B283">
        <v>8</v>
      </c>
      <c r="C283">
        <v>2</v>
      </c>
      <c r="D283">
        <v>2</v>
      </c>
      <c r="E283" t="s">
        <v>85</v>
      </c>
    </row>
    <row r="284" spans="1:5" x14ac:dyDescent="0.25">
      <c r="A284">
        <v>2026</v>
      </c>
      <c r="B284">
        <v>8</v>
      </c>
      <c r="C284">
        <v>2</v>
      </c>
      <c r="D284">
        <v>2</v>
      </c>
      <c r="E284" t="s">
        <v>81</v>
      </c>
    </row>
    <row r="285" spans="1:5" x14ac:dyDescent="0.25">
      <c r="A285">
        <v>2026</v>
      </c>
      <c r="B285">
        <v>8</v>
      </c>
      <c r="C285">
        <v>2</v>
      </c>
      <c r="D285">
        <v>2</v>
      </c>
      <c r="E285" t="s">
        <v>75</v>
      </c>
    </row>
    <row r="286" spans="1:5" x14ac:dyDescent="0.25">
      <c r="A286">
        <v>2026</v>
      </c>
      <c r="B286">
        <v>8</v>
      </c>
      <c r="C286">
        <v>2</v>
      </c>
      <c r="D286">
        <v>2</v>
      </c>
      <c r="E286" t="s">
        <v>76</v>
      </c>
    </row>
    <row r="287" spans="1:5" x14ac:dyDescent="0.25">
      <c r="A287">
        <v>2026</v>
      </c>
      <c r="B287">
        <v>8</v>
      </c>
      <c r="C287">
        <v>2</v>
      </c>
      <c r="D287">
        <v>2</v>
      </c>
      <c r="E287" t="s">
        <v>77</v>
      </c>
    </row>
    <row r="288" spans="1:5" x14ac:dyDescent="0.25">
      <c r="A288">
        <v>2026</v>
      </c>
      <c r="B288">
        <v>8</v>
      </c>
      <c r="C288">
        <v>2</v>
      </c>
      <c r="D288">
        <v>2</v>
      </c>
      <c r="E288" t="s">
        <v>92</v>
      </c>
    </row>
    <row r="289" spans="1:6" x14ac:dyDescent="0.25">
      <c r="A289">
        <v>2026</v>
      </c>
      <c r="B289">
        <v>8</v>
      </c>
      <c r="C289">
        <v>2</v>
      </c>
      <c r="D289">
        <v>2</v>
      </c>
      <c r="E289" t="s">
        <v>93</v>
      </c>
    </row>
    <row r="290" spans="1:6" x14ac:dyDescent="0.25">
      <c r="A290">
        <v>2026</v>
      </c>
      <c r="B290">
        <v>9</v>
      </c>
      <c r="C290">
        <v>1</v>
      </c>
      <c r="D290">
        <v>1</v>
      </c>
      <c r="E290" t="s">
        <v>83</v>
      </c>
      <c r="F290">
        <v>0.5</v>
      </c>
    </row>
    <row r="291" spans="1:6" x14ac:dyDescent="0.25">
      <c r="A291">
        <v>2026</v>
      </c>
      <c r="B291">
        <v>9</v>
      </c>
      <c r="C291">
        <v>1</v>
      </c>
      <c r="D291">
        <v>1</v>
      </c>
      <c r="E291" t="s">
        <v>84</v>
      </c>
      <c r="F291">
        <v>0.6</v>
      </c>
    </row>
    <row r="292" spans="1:6" x14ac:dyDescent="0.25">
      <c r="A292">
        <v>2026</v>
      </c>
      <c r="B292">
        <v>9</v>
      </c>
      <c r="C292">
        <v>1</v>
      </c>
      <c r="D292">
        <v>1</v>
      </c>
      <c r="E292" t="s">
        <v>85</v>
      </c>
      <c r="F292">
        <v>0.5</v>
      </c>
    </row>
    <row r="293" spans="1:6" x14ac:dyDescent="0.25">
      <c r="A293">
        <v>2026</v>
      </c>
      <c r="B293">
        <v>9</v>
      </c>
      <c r="C293">
        <v>1</v>
      </c>
      <c r="D293">
        <v>1</v>
      </c>
      <c r="E293" t="s">
        <v>81</v>
      </c>
    </row>
    <row r="294" spans="1:6" x14ac:dyDescent="0.25">
      <c r="A294">
        <v>2026</v>
      </c>
      <c r="B294">
        <v>9</v>
      </c>
      <c r="C294">
        <v>1</v>
      </c>
      <c r="D294">
        <v>1</v>
      </c>
      <c r="E294" t="s">
        <v>75</v>
      </c>
      <c r="F294">
        <v>1.1000000000000001</v>
      </c>
    </row>
    <row r="295" spans="1:6" x14ac:dyDescent="0.25">
      <c r="A295">
        <v>2026</v>
      </c>
      <c r="B295">
        <v>9</v>
      </c>
      <c r="C295">
        <v>1</v>
      </c>
      <c r="D295">
        <v>1</v>
      </c>
      <c r="E295" t="s">
        <v>76</v>
      </c>
      <c r="F295">
        <v>5.3</v>
      </c>
    </row>
    <row r="296" spans="1:6" x14ac:dyDescent="0.25">
      <c r="A296">
        <v>2026</v>
      </c>
      <c r="B296">
        <v>9</v>
      </c>
      <c r="C296">
        <v>1</v>
      </c>
      <c r="D296">
        <v>1</v>
      </c>
      <c r="E296" t="s">
        <v>77</v>
      </c>
      <c r="F296">
        <v>6.6</v>
      </c>
    </row>
    <row r="297" spans="1:6" x14ac:dyDescent="0.25">
      <c r="A297">
        <v>2026</v>
      </c>
      <c r="B297">
        <v>9</v>
      </c>
      <c r="C297">
        <v>1</v>
      </c>
      <c r="D297">
        <v>1</v>
      </c>
      <c r="E297" t="s">
        <v>92</v>
      </c>
      <c r="F297">
        <v>26.9</v>
      </c>
    </row>
    <row r="298" spans="1:6" x14ac:dyDescent="0.25">
      <c r="A298">
        <v>2026</v>
      </c>
      <c r="B298">
        <v>9</v>
      </c>
      <c r="C298">
        <v>1</v>
      </c>
      <c r="D298">
        <v>1</v>
      </c>
      <c r="E298" t="s">
        <v>93</v>
      </c>
      <c r="F298">
        <v>37.4</v>
      </c>
    </row>
    <row r="299" spans="1:6" x14ac:dyDescent="0.25">
      <c r="A299">
        <v>2026</v>
      </c>
      <c r="B299">
        <v>9</v>
      </c>
      <c r="C299">
        <v>1</v>
      </c>
      <c r="D299">
        <v>2</v>
      </c>
      <c r="E299" t="s">
        <v>83</v>
      </c>
      <c r="F299">
        <v>0.5</v>
      </c>
    </row>
    <row r="300" spans="1:6" x14ac:dyDescent="0.25">
      <c r="A300">
        <v>2026</v>
      </c>
      <c r="B300">
        <v>9</v>
      </c>
      <c r="C300">
        <v>1</v>
      </c>
      <c r="D300">
        <v>2</v>
      </c>
      <c r="E300" t="s">
        <v>84</v>
      </c>
      <c r="F300">
        <v>0.6</v>
      </c>
    </row>
    <row r="301" spans="1:6" x14ac:dyDescent="0.25">
      <c r="A301">
        <v>2026</v>
      </c>
      <c r="B301">
        <v>9</v>
      </c>
      <c r="C301">
        <v>1</v>
      </c>
      <c r="D301">
        <v>2</v>
      </c>
      <c r="E301" t="s">
        <v>85</v>
      </c>
      <c r="F301">
        <v>0.5</v>
      </c>
    </row>
    <row r="302" spans="1:6" x14ac:dyDescent="0.25">
      <c r="A302">
        <v>2026</v>
      </c>
      <c r="B302">
        <v>9</v>
      </c>
      <c r="C302">
        <v>1</v>
      </c>
      <c r="D302">
        <v>2</v>
      </c>
      <c r="E302" t="s">
        <v>81</v>
      </c>
    </row>
    <row r="303" spans="1:6" x14ac:dyDescent="0.25">
      <c r="A303">
        <v>2026</v>
      </c>
      <c r="B303">
        <v>9</v>
      </c>
      <c r="C303">
        <v>1</v>
      </c>
      <c r="D303">
        <v>2</v>
      </c>
      <c r="E303" t="s">
        <v>75</v>
      </c>
      <c r="F303">
        <v>1.1000000000000001</v>
      </c>
    </row>
    <row r="304" spans="1:6" x14ac:dyDescent="0.25">
      <c r="A304">
        <v>2026</v>
      </c>
      <c r="B304">
        <v>9</v>
      </c>
      <c r="C304">
        <v>1</v>
      </c>
      <c r="D304">
        <v>2</v>
      </c>
      <c r="E304" t="s">
        <v>76</v>
      </c>
      <c r="F304">
        <v>5.3</v>
      </c>
    </row>
    <row r="305" spans="1:6" x14ac:dyDescent="0.25">
      <c r="A305">
        <v>2026</v>
      </c>
      <c r="B305">
        <v>9</v>
      </c>
      <c r="C305">
        <v>1</v>
      </c>
      <c r="D305">
        <v>2</v>
      </c>
      <c r="E305" t="s">
        <v>77</v>
      </c>
      <c r="F305">
        <v>6.6</v>
      </c>
    </row>
    <row r="306" spans="1:6" x14ac:dyDescent="0.25">
      <c r="A306">
        <v>2026</v>
      </c>
      <c r="B306">
        <v>9</v>
      </c>
      <c r="C306">
        <v>1</v>
      </c>
      <c r="D306">
        <v>2</v>
      </c>
      <c r="E306" t="s">
        <v>92</v>
      </c>
      <c r="F306">
        <v>26.9</v>
      </c>
    </row>
    <row r="307" spans="1:6" x14ac:dyDescent="0.25">
      <c r="A307">
        <v>2026</v>
      </c>
      <c r="B307">
        <v>9</v>
      </c>
      <c r="C307">
        <v>1</v>
      </c>
      <c r="D307">
        <v>2</v>
      </c>
      <c r="E307" t="s">
        <v>93</v>
      </c>
      <c r="F307">
        <v>37.4</v>
      </c>
    </row>
    <row r="308" spans="1:6" x14ac:dyDescent="0.25">
      <c r="A308">
        <v>2026</v>
      </c>
      <c r="B308">
        <v>9</v>
      </c>
      <c r="C308">
        <v>2</v>
      </c>
      <c r="D308">
        <v>1</v>
      </c>
      <c r="E308" t="s">
        <v>83</v>
      </c>
      <c r="F308">
        <v>0.5</v>
      </c>
    </row>
    <row r="309" spans="1:6" x14ac:dyDescent="0.25">
      <c r="A309">
        <v>2026</v>
      </c>
      <c r="B309">
        <v>9</v>
      </c>
      <c r="C309">
        <v>2</v>
      </c>
      <c r="D309">
        <v>1</v>
      </c>
      <c r="E309" t="s">
        <v>84</v>
      </c>
      <c r="F309">
        <v>0.6</v>
      </c>
    </row>
    <row r="310" spans="1:6" x14ac:dyDescent="0.25">
      <c r="A310">
        <v>2026</v>
      </c>
      <c r="B310">
        <v>9</v>
      </c>
      <c r="C310">
        <v>2</v>
      </c>
      <c r="D310">
        <v>1</v>
      </c>
      <c r="E310" t="s">
        <v>85</v>
      </c>
      <c r="F310">
        <v>0.5</v>
      </c>
    </row>
    <row r="311" spans="1:6" x14ac:dyDescent="0.25">
      <c r="A311">
        <v>2026</v>
      </c>
      <c r="B311">
        <v>9</v>
      </c>
      <c r="C311">
        <v>2</v>
      </c>
      <c r="D311">
        <v>1</v>
      </c>
      <c r="E311" t="s">
        <v>81</v>
      </c>
    </row>
    <row r="312" spans="1:6" x14ac:dyDescent="0.25">
      <c r="A312">
        <v>2026</v>
      </c>
      <c r="B312">
        <v>9</v>
      </c>
      <c r="C312">
        <v>2</v>
      </c>
      <c r="D312">
        <v>1</v>
      </c>
      <c r="E312" t="s">
        <v>75</v>
      </c>
      <c r="F312">
        <v>1.1000000000000001</v>
      </c>
    </row>
    <row r="313" spans="1:6" x14ac:dyDescent="0.25">
      <c r="A313">
        <v>2026</v>
      </c>
      <c r="B313">
        <v>9</v>
      </c>
      <c r="C313">
        <v>2</v>
      </c>
      <c r="D313">
        <v>1</v>
      </c>
      <c r="E313" t="s">
        <v>76</v>
      </c>
      <c r="F313">
        <v>5.3</v>
      </c>
    </row>
    <row r="314" spans="1:6" x14ac:dyDescent="0.25">
      <c r="A314">
        <v>2026</v>
      </c>
      <c r="B314">
        <v>9</v>
      </c>
      <c r="C314">
        <v>2</v>
      </c>
      <c r="D314">
        <v>1</v>
      </c>
      <c r="E314" t="s">
        <v>77</v>
      </c>
      <c r="F314">
        <v>6.6</v>
      </c>
    </row>
    <row r="315" spans="1:6" x14ac:dyDescent="0.25">
      <c r="A315">
        <v>2026</v>
      </c>
      <c r="B315">
        <v>9</v>
      </c>
      <c r="C315">
        <v>2</v>
      </c>
      <c r="D315">
        <v>1</v>
      </c>
      <c r="E315" t="s">
        <v>92</v>
      </c>
      <c r="F315">
        <v>26.9</v>
      </c>
    </row>
    <row r="316" spans="1:6" x14ac:dyDescent="0.25">
      <c r="A316">
        <v>2026</v>
      </c>
      <c r="B316">
        <v>9</v>
      </c>
      <c r="C316">
        <v>2</v>
      </c>
      <c r="D316">
        <v>1</v>
      </c>
      <c r="E316" t="s">
        <v>93</v>
      </c>
      <c r="F316">
        <v>37.4</v>
      </c>
    </row>
    <row r="317" spans="1:6" x14ac:dyDescent="0.25">
      <c r="A317">
        <v>2026</v>
      </c>
      <c r="B317">
        <v>9</v>
      </c>
      <c r="C317">
        <v>2</v>
      </c>
      <c r="D317">
        <v>2</v>
      </c>
      <c r="E317" t="s">
        <v>83</v>
      </c>
      <c r="F317">
        <v>0.5</v>
      </c>
    </row>
    <row r="318" spans="1:6" x14ac:dyDescent="0.25">
      <c r="A318">
        <v>2026</v>
      </c>
      <c r="B318">
        <v>9</v>
      </c>
      <c r="C318">
        <v>2</v>
      </c>
      <c r="D318">
        <v>2</v>
      </c>
      <c r="E318" t="s">
        <v>84</v>
      </c>
      <c r="F318">
        <v>0.6</v>
      </c>
    </row>
    <row r="319" spans="1:6" x14ac:dyDescent="0.25">
      <c r="A319">
        <v>2026</v>
      </c>
      <c r="B319">
        <v>9</v>
      </c>
      <c r="C319">
        <v>2</v>
      </c>
      <c r="D319">
        <v>2</v>
      </c>
      <c r="E319" t="s">
        <v>85</v>
      </c>
      <c r="F319">
        <v>0.5</v>
      </c>
    </row>
    <row r="320" spans="1:6" x14ac:dyDescent="0.25">
      <c r="A320">
        <v>2026</v>
      </c>
      <c r="B320">
        <v>9</v>
      </c>
      <c r="C320">
        <v>2</v>
      </c>
      <c r="D320">
        <v>2</v>
      </c>
      <c r="E320" t="s">
        <v>81</v>
      </c>
    </row>
    <row r="321" spans="1:6" x14ac:dyDescent="0.25">
      <c r="A321">
        <v>2026</v>
      </c>
      <c r="B321">
        <v>9</v>
      </c>
      <c r="C321">
        <v>2</v>
      </c>
      <c r="D321">
        <v>2</v>
      </c>
      <c r="E321" t="s">
        <v>75</v>
      </c>
      <c r="F321">
        <v>1.1000000000000001</v>
      </c>
    </row>
    <row r="322" spans="1:6" x14ac:dyDescent="0.25">
      <c r="A322">
        <v>2026</v>
      </c>
      <c r="B322">
        <v>9</v>
      </c>
      <c r="C322">
        <v>2</v>
      </c>
      <c r="D322">
        <v>2</v>
      </c>
      <c r="E322" t="s">
        <v>76</v>
      </c>
      <c r="F322">
        <v>5.3</v>
      </c>
    </row>
    <row r="323" spans="1:6" x14ac:dyDescent="0.25">
      <c r="A323">
        <v>2026</v>
      </c>
      <c r="B323">
        <v>9</v>
      </c>
      <c r="C323">
        <v>2</v>
      </c>
      <c r="D323">
        <v>2</v>
      </c>
      <c r="E323" t="s">
        <v>77</v>
      </c>
      <c r="F323">
        <v>6.6</v>
      </c>
    </row>
    <row r="324" spans="1:6" x14ac:dyDescent="0.25">
      <c r="A324">
        <v>2026</v>
      </c>
      <c r="B324">
        <v>9</v>
      </c>
      <c r="C324">
        <v>2</v>
      </c>
      <c r="D324">
        <v>2</v>
      </c>
      <c r="E324" t="s">
        <v>92</v>
      </c>
      <c r="F324">
        <v>26.9</v>
      </c>
    </row>
    <row r="325" spans="1:6" x14ac:dyDescent="0.25">
      <c r="A325">
        <v>2026</v>
      </c>
      <c r="B325">
        <v>9</v>
      </c>
      <c r="C325">
        <v>2</v>
      </c>
      <c r="D325">
        <v>2</v>
      </c>
      <c r="E325" t="s">
        <v>93</v>
      </c>
      <c r="F325">
        <v>37.4</v>
      </c>
    </row>
    <row r="326" spans="1:6" x14ac:dyDescent="0.25">
      <c r="A326">
        <v>2026</v>
      </c>
      <c r="B326">
        <v>10</v>
      </c>
      <c r="C326">
        <v>1</v>
      </c>
      <c r="D326">
        <v>1</v>
      </c>
      <c r="E326" t="s">
        <v>83</v>
      </c>
    </row>
    <row r="327" spans="1:6" x14ac:dyDescent="0.25">
      <c r="A327">
        <v>2026</v>
      </c>
      <c r="B327">
        <v>10</v>
      </c>
      <c r="C327">
        <v>1</v>
      </c>
      <c r="D327">
        <v>1</v>
      </c>
      <c r="E327" t="s">
        <v>84</v>
      </c>
    </row>
    <row r="328" spans="1:6" x14ac:dyDescent="0.25">
      <c r="A328">
        <v>2026</v>
      </c>
      <c r="B328">
        <v>10</v>
      </c>
      <c r="C328">
        <v>1</v>
      </c>
      <c r="D328">
        <v>1</v>
      </c>
      <c r="E328" t="s">
        <v>85</v>
      </c>
    </row>
    <row r="329" spans="1:6" x14ac:dyDescent="0.25">
      <c r="A329">
        <v>2026</v>
      </c>
      <c r="B329">
        <v>10</v>
      </c>
      <c r="C329">
        <v>1</v>
      </c>
      <c r="D329">
        <v>1</v>
      </c>
      <c r="E329" t="s">
        <v>81</v>
      </c>
    </row>
    <row r="330" spans="1:6" x14ac:dyDescent="0.25">
      <c r="A330">
        <v>2026</v>
      </c>
      <c r="B330">
        <v>10</v>
      </c>
      <c r="C330">
        <v>1</v>
      </c>
      <c r="D330">
        <v>1</v>
      </c>
      <c r="E330" t="s">
        <v>75</v>
      </c>
    </row>
    <row r="331" spans="1:6" x14ac:dyDescent="0.25">
      <c r="A331">
        <v>2026</v>
      </c>
      <c r="B331">
        <v>10</v>
      </c>
      <c r="C331">
        <v>1</v>
      </c>
      <c r="D331">
        <v>1</v>
      </c>
      <c r="E331" t="s">
        <v>76</v>
      </c>
    </row>
    <row r="332" spans="1:6" x14ac:dyDescent="0.25">
      <c r="A332">
        <v>2026</v>
      </c>
      <c r="B332">
        <v>10</v>
      </c>
      <c r="C332">
        <v>1</v>
      </c>
      <c r="D332">
        <v>1</v>
      </c>
      <c r="E332" t="s">
        <v>77</v>
      </c>
    </row>
    <row r="333" spans="1:6" x14ac:dyDescent="0.25">
      <c r="A333">
        <v>2026</v>
      </c>
      <c r="B333">
        <v>10</v>
      </c>
      <c r="C333">
        <v>1</v>
      </c>
      <c r="D333">
        <v>1</v>
      </c>
      <c r="E333" t="s">
        <v>92</v>
      </c>
    </row>
    <row r="334" spans="1:6" x14ac:dyDescent="0.25">
      <c r="A334">
        <v>2026</v>
      </c>
      <c r="B334">
        <v>10</v>
      </c>
      <c r="C334">
        <v>1</v>
      </c>
      <c r="D334">
        <v>1</v>
      </c>
      <c r="E334" t="s">
        <v>93</v>
      </c>
    </row>
    <row r="335" spans="1:6" x14ac:dyDescent="0.25">
      <c r="A335">
        <v>2026</v>
      </c>
      <c r="B335">
        <v>10</v>
      </c>
      <c r="C335">
        <v>1</v>
      </c>
      <c r="D335">
        <v>2</v>
      </c>
      <c r="E335" t="s">
        <v>83</v>
      </c>
    </row>
    <row r="336" spans="1:6" x14ac:dyDescent="0.25">
      <c r="A336">
        <v>2026</v>
      </c>
      <c r="B336">
        <v>10</v>
      </c>
      <c r="C336">
        <v>1</v>
      </c>
      <c r="D336">
        <v>2</v>
      </c>
      <c r="E336" t="s">
        <v>84</v>
      </c>
    </row>
    <row r="337" spans="1:5" x14ac:dyDescent="0.25">
      <c r="A337">
        <v>2026</v>
      </c>
      <c r="B337">
        <v>10</v>
      </c>
      <c r="C337">
        <v>1</v>
      </c>
      <c r="D337">
        <v>2</v>
      </c>
      <c r="E337" t="s">
        <v>85</v>
      </c>
    </row>
    <row r="338" spans="1:5" x14ac:dyDescent="0.25">
      <c r="A338">
        <v>2026</v>
      </c>
      <c r="B338">
        <v>10</v>
      </c>
      <c r="C338">
        <v>1</v>
      </c>
      <c r="D338">
        <v>2</v>
      </c>
      <c r="E338" t="s">
        <v>81</v>
      </c>
    </row>
    <row r="339" spans="1:5" x14ac:dyDescent="0.25">
      <c r="A339">
        <v>2026</v>
      </c>
      <c r="B339">
        <v>10</v>
      </c>
      <c r="C339">
        <v>1</v>
      </c>
      <c r="D339">
        <v>2</v>
      </c>
      <c r="E339" t="s">
        <v>75</v>
      </c>
    </row>
    <row r="340" spans="1:5" x14ac:dyDescent="0.25">
      <c r="A340">
        <v>2026</v>
      </c>
      <c r="B340">
        <v>10</v>
      </c>
      <c r="C340">
        <v>1</v>
      </c>
      <c r="D340">
        <v>2</v>
      </c>
      <c r="E340" t="s">
        <v>76</v>
      </c>
    </row>
    <row r="341" spans="1:5" x14ac:dyDescent="0.25">
      <c r="A341">
        <v>2026</v>
      </c>
      <c r="B341">
        <v>10</v>
      </c>
      <c r="C341">
        <v>1</v>
      </c>
      <c r="D341">
        <v>2</v>
      </c>
      <c r="E341" t="s">
        <v>77</v>
      </c>
    </row>
    <row r="342" spans="1:5" x14ac:dyDescent="0.25">
      <c r="A342">
        <v>2026</v>
      </c>
      <c r="B342">
        <v>10</v>
      </c>
      <c r="C342">
        <v>1</v>
      </c>
      <c r="D342">
        <v>2</v>
      </c>
      <c r="E342" t="s">
        <v>92</v>
      </c>
    </row>
    <row r="343" spans="1:5" x14ac:dyDescent="0.25">
      <c r="A343">
        <v>2026</v>
      </c>
      <c r="B343">
        <v>10</v>
      </c>
      <c r="C343">
        <v>1</v>
      </c>
      <c r="D343">
        <v>2</v>
      </c>
      <c r="E343" t="s">
        <v>93</v>
      </c>
    </row>
    <row r="344" spans="1:5" x14ac:dyDescent="0.25">
      <c r="A344">
        <v>2026</v>
      </c>
      <c r="B344">
        <v>10</v>
      </c>
      <c r="C344">
        <v>2</v>
      </c>
      <c r="D344">
        <v>1</v>
      </c>
      <c r="E344" t="s">
        <v>83</v>
      </c>
    </row>
    <row r="345" spans="1:5" x14ac:dyDescent="0.25">
      <c r="A345">
        <v>2026</v>
      </c>
      <c r="B345">
        <v>10</v>
      </c>
      <c r="C345">
        <v>2</v>
      </c>
      <c r="D345">
        <v>1</v>
      </c>
      <c r="E345" t="s">
        <v>84</v>
      </c>
    </row>
    <row r="346" spans="1:5" x14ac:dyDescent="0.25">
      <c r="A346">
        <v>2026</v>
      </c>
      <c r="B346">
        <v>10</v>
      </c>
      <c r="C346">
        <v>2</v>
      </c>
      <c r="D346">
        <v>1</v>
      </c>
      <c r="E346" t="s">
        <v>85</v>
      </c>
    </row>
    <row r="347" spans="1:5" x14ac:dyDescent="0.25">
      <c r="A347">
        <v>2026</v>
      </c>
      <c r="B347">
        <v>10</v>
      </c>
      <c r="C347">
        <v>2</v>
      </c>
      <c r="D347">
        <v>1</v>
      </c>
      <c r="E347" t="s">
        <v>81</v>
      </c>
    </row>
    <row r="348" spans="1:5" x14ac:dyDescent="0.25">
      <c r="A348">
        <v>2026</v>
      </c>
      <c r="B348">
        <v>10</v>
      </c>
      <c r="C348">
        <v>2</v>
      </c>
      <c r="D348">
        <v>1</v>
      </c>
      <c r="E348" t="s">
        <v>75</v>
      </c>
    </row>
    <row r="349" spans="1:5" x14ac:dyDescent="0.25">
      <c r="A349">
        <v>2026</v>
      </c>
      <c r="B349">
        <v>10</v>
      </c>
      <c r="C349">
        <v>2</v>
      </c>
      <c r="D349">
        <v>1</v>
      </c>
      <c r="E349" t="s">
        <v>76</v>
      </c>
    </row>
    <row r="350" spans="1:5" x14ac:dyDescent="0.25">
      <c r="A350">
        <v>2026</v>
      </c>
      <c r="B350">
        <v>10</v>
      </c>
      <c r="C350">
        <v>2</v>
      </c>
      <c r="D350">
        <v>1</v>
      </c>
      <c r="E350" t="s">
        <v>77</v>
      </c>
    </row>
    <row r="351" spans="1:5" x14ac:dyDescent="0.25">
      <c r="A351">
        <v>2026</v>
      </c>
      <c r="B351">
        <v>10</v>
      </c>
      <c r="C351">
        <v>2</v>
      </c>
      <c r="D351">
        <v>1</v>
      </c>
      <c r="E351" t="s">
        <v>92</v>
      </c>
    </row>
    <row r="352" spans="1:5" x14ac:dyDescent="0.25">
      <c r="A352">
        <v>2026</v>
      </c>
      <c r="B352">
        <v>10</v>
      </c>
      <c r="C352">
        <v>2</v>
      </c>
      <c r="D352">
        <v>1</v>
      </c>
      <c r="E352" t="s">
        <v>93</v>
      </c>
    </row>
    <row r="353" spans="1:5" x14ac:dyDescent="0.25">
      <c r="A353">
        <v>2026</v>
      </c>
      <c r="B353">
        <v>10</v>
      </c>
      <c r="C353">
        <v>2</v>
      </c>
      <c r="D353">
        <v>2</v>
      </c>
      <c r="E353" t="s">
        <v>83</v>
      </c>
    </row>
    <row r="354" spans="1:5" x14ac:dyDescent="0.25">
      <c r="A354">
        <v>2026</v>
      </c>
      <c r="B354">
        <v>10</v>
      </c>
      <c r="C354">
        <v>2</v>
      </c>
      <c r="D354">
        <v>2</v>
      </c>
      <c r="E354" t="s">
        <v>84</v>
      </c>
    </row>
    <row r="355" spans="1:5" x14ac:dyDescent="0.25">
      <c r="A355">
        <v>2026</v>
      </c>
      <c r="B355">
        <v>10</v>
      </c>
      <c r="C355">
        <v>2</v>
      </c>
      <c r="D355">
        <v>2</v>
      </c>
      <c r="E355" t="s">
        <v>85</v>
      </c>
    </row>
    <row r="356" spans="1:5" x14ac:dyDescent="0.25">
      <c r="A356">
        <v>2026</v>
      </c>
      <c r="B356">
        <v>10</v>
      </c>
      <c r="C356">
        <v>2</v>
      </c>
      <c r="D356">
        <v>2</v>
      </c>
      <c r="E356" t="s">
        <v>81</v>
      </c>
    </row>
    <row r="357" spans="1:5" x14ac:dyDescent="0.25">
      <c r="A357">
        <v>2026</v>
      </c>
      <c r="B357">
        <v>10</v>
      </c>
      <c r="C357">
        <v>2</v>
      </c>
      <c r="D357">
        <v>2</v>
      </c>
      <c r="E357" t="s">
        <v>75</v>
      </c>
    </row>
    <row r="358" spans="1:5" x14ac:dyDescent="0.25">
      <c r="A358">
        <v>2026</v>
      </c>
      <c r="B358">
        <v>10</v>
      </c>
      <c r="C358">
        <v>2</v>
      </c>
      <c r="D358">
        <v>2</v>
      </c>
      <c r="E358" t="s">
        <v>76</v>
      </c>
    </row>
    <row r="359" spans="1:5" x14ac:dyDescent="0.25">
      <c r="A359">
        <v>2026</v>
      </c>
      <c r="B359">
        <v>10</v>
      </c>
      <c r="C359">
        <v>2</v>
      </c>
      <c r="D359">
        <v>2</v>
      </c>
      <c r="E359" t="s">
        <v>77</v>
      </c>
    </row>
    <row r="360" spans="1:5" x14ac:dyDescent="0.25">
      <c r="A360">
        <v>2026</v>
      </c>
      <c r="B360">
        <v>10</v>
      </c>
      <c r="C360">
        <v>2</v>
      </c>
      <c r="D360">
        <v>2</v>
      </c>
      <c r="E360" t="s">
        <v>92</v>
      </c>
    </row>
    <row r="361" spans="1:5" x14ac:dyDescent="0.25">
      <c r="A361">
        <v>2026</v>
      </c>
      <c r="B361">
        <v>10</v>
      </c>
      <c r="C361">
        <v>2</v>
      </c>
      <c r="D361">
        <v>2</v>
      </c>
      <c r="E361" t="s">
        <v>93</v>
      </c>
    </row>
    <row r="362" spans="1:5" x14ac:dyDescent="0.25">
      <c r="A362">
        <v>2026</v>
      </c>
      <c r="B362">
        <v>11</v>
      </c>
      <c r="C362">
        <v>1</v>
      </c>
      <c r="D362">
        <v>1</v>
      </c>
      <c r="E362" t="s">
        <v>83</v>
      </c>
    </row>
    <row r="363" spans="1:5" x14ac:dyDescent="0.25">
      <c r="A363">
        <v>2026</v>
      </c>
      <c r="B363">
        <v>11</v>
      </c>
      <c r="C363">
        <v>1</v>
      </c>
      <c r="D363">
        <v>1</v>
      </c>
      <c r="E363" t="s">
        <v>84</v>
      </c>
    </row>
    <row r="364" spans="1:5" x14ac:dyDescent="0.25">
      <c r="A364">
        <v>2026</v>
      </c>
      <c r="B364">
        <v>11</v>
      </c>
      <c r="C364">
        <v>1</v>
      </c>
      <c r="D364">
        <v>1</v>
      </c>
      <c r="E364" t="s">
        <v>85</v>
      </c>
    </row>
    <row r="365" spans="1:5" x14ac:dyDescent="0.25">
      <c r="A365">
        <v>2026</v>
      </c>
      <c r="B365">
        <v>11</v>
      </c>
      <c r="C365">
        <v>1</v>
      </c>
      <c r="D365">
        <v>1</v>
      </c>
      <c r="E365" t="s">
        <v>81</v>
      </c>
    </row>
    <row r="366" spans="1:5" x14ac:dyDescent="0.25">
      <c r="A366">
        <v>2026</v>
      </c>
      <c r="B366">
        <v>11</v>
      </c>
      <c r="C366">
        <v>1</v>
      </c>
      <c r="D366">
        <v>1</v>
      </c>
      <c r="E366" t="s">
        <v>75</v>
      </c>
    </row>
    <row r="367" spans="1:5" x14ac:dyDescent="0.25">
      <c r="A367">
        <v>2026</v>
      </c>
      <c r="B367">
        <v>11</v>
      </c>
      <c r="C367">
        <v>1</v>
      </c>
      <c r="D367">
        <v>1</v>
      </c>
      <c r="E367" t="s">
        <v>76</v>
      </c>
    </row>
    <row r="368" spans="1:5" x14ac:dyDescent="0.25">
      <c r="A368">
        <v>2026</v>
      </c>
      <c r="B368">
        <v>11</v>
      </c>
      <c r="C368">
        <v>1</v>
      </c>
      <c r="D368">
        <v>1</v>
      </c>
      <c r="E368" t="s">
        <v>77</v>
      </c>
    </row>
    <row r="369" spans="1:5" x14ac:dyDescent="0.25">
      <c r="A369">
        <v>2026</v>
      </c>
      <c r="B369">
        <v>11</v>
      </c>
      <c r="C369">
        <v>1</v>
      </c>
      <c r="D369">
        <v>1</v>
      </c>
      <c r="E369" t="s">
        <v>92</v>
      </c>
    </row>
    <row r="370" spans="1:5" x14ac:dyDescent="0.25">
      <c r="A370">
        <v>2026</v>
      </c>
      <c r="B370">
        <v>11</v>
      </c>
      <c r="C370">
        <v>1</v>
      </c>
      <c r="D370">
        <v>1</v>
      </c>
      <c r="E370" t="s">
        <v>93</v>
      </c>
    </row>
    <row r="371" spans="1:5" x14ac:dyDescent="0.25">
      <c r="A371">
        <v>2026</v>
      </c>
      <c r="B371">
        <v>11</v>
      </c>
      <c r="C371">
        <v>1</v>
      </c>
      <c r="D371">
        <v>2</v>
      </c>
      <c r="E371" t="s">
        <v>83</v>
      </c>
    </row>
    <row r="372" spans="1:5" x14ac:dyDescent="0.25">
      <c r="A372">
        <v>2026</v>
      </c>
      <c r="B372">
        <v>11</v>
      </c>
      <c r="C372">
        <v>1</v>
      </c>
      <c r="D372">
        <v>2</v>
      </c>
      <c r="E372" t="s">
        <v>84</v>
      </c>
    </row>
    <row r="373" spans="1:5" x14ac:dyDescent="0.25">
      <c r="A373">
        <v>2026</v>
      </c>
      <c r="B373">
        <v>11</v>
      </c>
      <c r="C373">
        <v>1</v>
      </c>
      <c r="D373">
        <v>2</v>
      </c>
      <c r="E373" t="s">
        <v>85</v>
      </c>
    </row>
    <row r="374" spans="1:5" x14ac:dyDescent="0.25">
      <c r="A374">
        <v>2026</v>
      </c>
      <c r="B374">
        <v>11</v>
      </c>
      <c r="C374">
        <v>1</v>
      </c>
      <c r="D374">
        <v>2</v>
      </c>
      <c r="E374" t="s">
        <v>81</v>
      </c>
    </row>
    <row r="375" spans="1:5" x14ac:dyDescent="0.25">
      <c r="A375">
        <v>2026</v>
      </c>
      <c r="B375">
        <v>11</v>
      </c>
      <c r="C375">
        <v>1</v>
      </c>
      <c r="D375">
        <v>2</v>
      </c>
      <c r="E375" t="s">
        <v>75</v>
      </c>
    </row>
    <row r="376" spans="1:5" x14ac:dyDescent="0.25">
      <c r="A376">
        <v>2026</v>
      </c>
      <c r="B376">
        <v>11</v>
      </c>
      <c r="C376">
        <v>1</v>
      </c>
      <c r="D376">
        <v>2</v>
      </c>
      <c r="E376" t="s">
        <v>76</v>
      </c>
    </row>
    <row r="377" spans="1:5" x14ac:dyDescent="0.25">
      <c r="A377">
        <v>2026</v>
      </c>
      <c r="B377">
        <v>11</v>
      </c>
      <c r="C377">
        <v>1</v>
      </c>
      <c r="D377">
        <v>2</v>
      </c>
      <c r="E377" t="s">
        <v>77</v>
      </c>
    </row>
    <row r="378" spans="1:5" x14ac:dyDescent="0.25">
      <c r="A378">
        <v>2026</v>
      </c>
      <c r="B378">
        <v>11</v>
      </c>
      <c r="C378">
        <v>1</v>
      </c>
      <c r="D378">
        <v>2</v>
      </c>
      <c r="E378" t="s">
        <v>92</v>
      </c>
    </row>
    <row r="379" spans="1:5" x14ac:dyDescent="0.25">
      <c r="A379">
        <v>2026</v>
      </c>
      <c r="B379">
        <v>11</v>
      </c>
      <c r="C379">
        <v>1</v>
      </c>
      <c r="D379">
        <v>2</v>
      </c>
      <c r="E379" t="s">
        <v>93</v>
      </c>
    </row>
    <row r="380" spans="1:5" x14ac:dyDescent="0.25">
      <c r="A380">
        <v>2026</v>
      </c>
      <c r="B380">
        <v>11</v>
      </c>
      <c r="C380">
        <v>2</v>
      </c>
      <c r="D380">
        <v>1</v>
      </c>
      <c r="E380" t="s">
        <v>83</v>
      </c>
    </row>
    <row r="381" spans="1:5" x14ac:dyDescent="0.25">
      <c r="A381">
        <v>2026</v>
      </c>
      <c r="B381">
        <v>11</v>
      </c>
      <c r="C381">
        <v>2</v>
      </c>
      <c r="D381">
        <v>1</v>
      </c>
      <c r="E381" t="s">
        <v>84</v>
      </c>
    </row>
    <row r="382" spans="1:5" x14ac:dyDescent="0.25">
      <c r="A382">
        <v>2026</v>
      </c>
      <c r="B382">
        <v>11</v>
      </c>
      <c r="C382">
        <v>2</v>
      </c>
      <c r="D382">
        <v>1</v>
      </c>
      <c r="E382" t="s">
        <v>85</v>
      </c>
    </row>
    <row r="383" spans="1:5" x14ac:dyDescent="0.25">
      <c r="A383">
        <v>2026</v>
      </c>
      <c r="B383">
        <v>11</v>
      </c>
      <c r="C383">
        <v>2</v>
      </c>
      <c r="D383">
        <v>1</v>
      </c>
      <c r="E383" t="s">
        <v>81</v>
      </c>
    </row>
    <row r="384" spans="1:5" x14ac:dyDescent="0.25">
      <c r="A384">
        <v>2026</v>
      </c>
      <c r="B384">
        <v>11</v>
      </c>
      <c r="C384">
        <v>2</v>
      </c>
      <c r="D384">
        <v>1</v>
      </c>
      <c r="E384" t="s">
        <v>75</v>
      </c>
    </row>
    <row r="385" spans="1:5" x14ac:dyDescent="0.25">
      <c r="A385">
        <v>2026</v>
      </c>
      <c r="B385">
        <v>11</v>
      </c>
      <c r="C385">
        <v>2</v>
      </c>
      <c r="D385">
        <v>1</v>
      </c>
      <c r="E385" t="s">
        <v>76</v>
      </c>
    </row>
    <row r="386" spans="1:5" x14ac:dyDescent="0.25">
      <c r="A386">
        <v>2026</v>
      </c>
      <c r="B386">
        <v>11</v>
      </c>
      <c r="C386">
        <v>2</v>
      </c>
      <c r="D386">
        <v>1</v>
      </c>
      <c r="E386" t="s">
        <v>77</v>
      </c>
    </row>
    <row r="387" spans="1:5" x14ac:dyDescent="0.25">
      <c r="A387">
        <v>2026</v>
      </c>
      <c r="B387">
        <v>11</v>
      </c>
      <c r="C387">
        <v>2</v>
      </c>
      <c r="D387">
        <v>1</v>
      </c>
      <c r="E387" t="s">
        <v>92</v>
      </c>
    </row>
    <row r="388" spans="1:5" x14ac:dyDescent="0.25">
      <c r="A388">
        <v>2026</v>
      </c>
      <c r="B388">
        <v>11</v>
      </c>
      <c r="C388">
        <v>2</v>
      </c>
      <c r="D388">
        <v>1</v>
      </c>
      <c r="E388" t="s">
        <v>93</v>
      </c>
    </row>
    <row r="389" spans="1:5" x14ac:dyDescent="0.25">
      <c r="A389">
        <v>2026</v>
      </c>
      <c r="B389">
        <v>11</v>
      </c>
      <c r="C389">
        <v>2</v>
      </c>
      <c r="D389">
        <v>2</v>
      </c>
      <c r="E389" t="s">
        <v>83</v>
      </c>
    </row>
    <row r="390" spans="1:5" x14ac:dyDescent="0.25">
      <c r="A390">
        <v>2026</v>
      </c>
      <c r="B390">
        <v>11</v>
      </c>
      <c r="C390">
        <v>2</v>
      </c>
      <c r="D390">
        <v>2</v>
      </c>
      <c r="E390" t="s">
        <v>84</v>
      </c>
    </row>
    <row r="391" spans="1:5" x14ac:dyDescent="0.25">
      <c r="A391">
        <v>2026</v>
      </c>
      <c r="B391">
        <v>11</v>
      </c>
      <c r="C391">
        <v>2</v>
      </c>
      <c r="D391">
        <v>2</v>
      </c>
      <c r="E391" t="s">
        <v>85</v>
      </c>
    </row>
    <row r="392" spans="1:5" x14ac:dyDescent="0.25">
      <c r="A392">
        <v>2026</v>
      </c>
      <c r="B392">
        <v>11</v>
      </c>
      <c r="C392">
        <v>2</v>
      </c>
      <c r="D392">
        <v>2</v>
      </c>
      <c r="E392" t="s">
        <v>81</v>
      </c>
    </row>
    <row r="393" spans="1:5" x14ac:dyDescent="0.25">
      <c r="A393">
        <v>2026</v>
      </c>
      <c r="B393">
        <v>11</v>
      </c>
      <c r="C393">
        <v>2</v>
      </c>
      <c r="D393">
        <v>2</v>
      </c>
      <c r="E393" t="s">
        <v>75</v>
      </c>
    </row>
    <row r="394" spans="1:5" x14ac:dyDescent="0.25">
      <c r="A394">
        <v>2026</v>
      </c>
      <c r="B394">
        <v>11</v>
      </c>
      <c r="C394">
        <v>2</v>
      </c>
      <c r="D394">
        <v>2</v>
      </c>
      <c r="E394" t="s">
        <v>76</v>
      </c>
    </row>
    <row r="395" spans="1:5" x14ac:dyDescent="0.25">
      <c r="A395">
        <v>2026</v>
      </c>
      <c r="B395">
        <v>11</v>
      </c>
      <c r="C395">
        <v>2</v>
      </c>
      <c r="D395">
        <v>2</v>
      </c>
      <c r="E395" t="s">
        <v>77</v>
      </c>
    </row>
    <row r="396" spans="1:5" x14ac:dyDescent="0.25">
      <c r="A396">
        <v>2026</v>
      </c>
      <c r="B396">
        <v>11</v>
      </c>
      <c r="C396">
        <v>2</v>
      </c>
      <c r="D396">
        <v>2</v>
      </c>
      <c r="E396" t="s">
        <v>92</v>
      </c>
    </row>
    <row r="397" spans="1:5" x14ac:dyDescent="0.25">
      <c r="A397">
        <v>2026</v>
      </c>
      <c r="B397">
        <v>11</v>
      </c>
      <c r="C397">
        <v>2</v>
      </c>
      <c r="D397">
        <v>2</v>
      </c>
      <c r="E397" t="s">
        <v>93</v>
      </c>
    </row>
    <row r="398" spans="1:5" x14ac:dyDescent="0.25">
      <c r="A398">
        <v>2026</v>
      </c>
      <c r="B398">
        <v>12</v>
      </c>
      <c r="C398">
        <v>1</v>
      </c>
      <c r="D398">
        <v>1</v>
      </c>
      <c r="E398" t="s">
        <v>83</v>
      </c>
    </row>
    <row r="399" spans="1:5" x14ac:dyDescent="0.25">
      <c r="A399">
        <v>2026</v>
      </c>
      <c r="B399">
        <v>12</v>
      </c>
      <c r="C399">
        <v>1</v>
      </c>
      <c r="D399">
        <v>1</v>
      </c>
      <c r="E399" t="s">
        <v>84</v>
      </c>
    </row>
    <row r="400" spans="1:5" x14ac:dyDescent="0.25">
      <c r="A400">
        <v>2026</v>
      </c>
      <c r="B400">
        <v>12</v>
      </c>
      <c r="C400">
        <v>1</v>
      </c>
      <c r="D400">
        <v>1</v>
      </c>
      <c r="E400" t="s">
        <v>85</v>
      </c>
    </row>
    <row r="401" spans="1:6" x14ac:dyDescent="0.25">
      <c r="A401">
        <v>2026</v>
      </c>
      <c r="B401">
        <v>12</v>
      </c>
      <c r="C401">
        <v>1</v>
      </c>
      <c r="D401">
        <v>1</v>
      </c>
      <c r="E401" t="s">
        <v>81</v>
      </c>
    </row>
    <row r="402" spans="1:6" x14ac:dyDescent="0.25">
      <c r="A402">
        <v>2026</v>
      </c>
      <c r="B402">
        <v>12</v>
      </c>
      <c r="C402">
        <v>1</v>
      </c>
      <c r="D402">
        <v>1</v>
      </c>
      <c r="E402" t="s">
        <v>75</v>
      </c>
    </row>
    <row r="403" spans="1:6" x14ac:dyDescent="0.25">
      <c r="A403">
        <v>2026</v>
      </c>
      <c r="B403">
        <v>12</v>
      </c>
      <c r="C403">
        <v>1</v>
      </c>
      <c r="D403">
        <v>1</v>
      </c>
      <c r="E403" t="s">
        <v>76</v>
      </c>
    </row>
    <row r="404" spans="1:6" x14ac:dyDescent="0.25">
      <c r="A404">
        <v>2026</v>
      </c>
      <c r="B404">
        <v>12</v>
      </c>
      <c r="C404">
        <v>1</v>
      </c>
      <c r="D404">
        <v>1</v>
      </c>
      <c r="E404" t="s">
        <v>77</v>
      </c>
      <c r="F404">
        <v>0.3</v>
      </c>
    </row>
    <row r="405" spans="1:6" x14ac:dyDescent="0.25">
      <c r="A405">
        <v>2026</v>
      </c>
      <c r="B405">
        <v>12</v>
      </c>
      <c r="C405">
        <v>1</v>
      </c>
      <c r="D405">
        <v>1</v>
      </c>
      <c r="E405" t="s">
        <v>92</v>
      </c>
      <c r="F405">
        <v>3.7</v>
      </c>
    </row>
    <row r="406" spans="1:6" x14ac:dyDescent="0.25">
      <c r="A406">
        <v>2026</v>
      </c>
      <c r="B406">
        <v>12</v>
      </c>
      <c r="C406">
        <v>1</v>
      </c>
      <c r="D406">
        <v>1</v>
      </c>
      <c r="E406" t="s">
        <v>93</v>
      </c>
      <c r="F406">
        <v>7.6</v>
      </c>
    </row>
    <row r="407" spans="1:6" x14ac:dyDescent="0.25">
      <c r="A407">
        <v>2026</v>
      </c>
      <c r="B407">
        <v>12</v>
      </c>
      <c r="C407">
        <v>1</v>
      </c>
      <c r="D407">
        <v>2</v>
      </c>
      <c r="E407" t="s">
        <v>83</v>
      </c>
    </row>
    <row r="408" spans="1:6" x14ac:dyDescent="0.25">
      <c r="A408">
        <v>2026</v>
      </c>
      <c r="B408">
        <v>12</v>
      </c>
      <c r="C408">
        <v>1</v>
      </c>
      <c r="D408">
        <v>2</v>
      </c>
      <c r="E408" t="s">
        <v>84</v>
      </c>
    </row>
    <row r="409" spans="1:6" x14ac:dyDescent="0.25">
      <c r="A409">
        <v>2026</v>
      </c>
      <c r="B409">
        <v>12</v>
      </c>
      <c r="C409">
        <v>1</v>
      </c>
      <c r="D409">
        <v>2</v>
      </c>
      <c r="E409" t="s">
        <v>85</v>
      </c>
    </row>
    <row r="410" spans="1:6" x14ac:dyDescent="0.25">
      <c r="A410">
        <v>2026</v>
      </c>
      <c r="B410">
        <v>12</v>
      </c>
      <c r="C410">
        <v>1</v>
      </c>
      <c r="D410">
        <v>2</v>
      </c>
      <c r="E410" t="s">
        <v>81</v>
      </c>
    </row>
    <row r="411" spans="1:6" x14ac:dyDescent="0.25">
      <c r="A411">
        <v>2026</v>
      </c>
      <c r="B411">
        <v>12</v>
      </c>
      <c r="C411">
        <v>1</v>
      </c>
      <c r="D411">
        <v>2</v>
      </c>
      <c r="E411" t="s">
        <v>75</v>
      </c>
    </row>
    <row r="412" spans="1:6" x14ac:dyDescent="0.25">
      <c r="A412">
        <v>2026</v>
      </c>
      <c r="B412">
        <v>12</v>
      </c>
      <c r="C412">
        <v>1</v>
      </c>
      <c r="D412">
        <v>2</v>
      </c>
      <c r="E412" t="s">
        <v>76</v>
      </c>
    </row>
    <row r="413" spans="1:6" x14ac:dyDescent="0.25">
      <c r="A413">
        <v>2026</v>
      </c>
      <c r="B413">
        <v>12</v>
      </c>
      <c r="C413">
        <v>1</v>
      </c>
      <c r="D413">
        <v>2</v>
      </c>
      <c r="E413" t="s">
        <v>77</v>
      </c>
      <c r="F413">
        <v>0.3</v>
      </c>
    </row>
    <row r="414" spans="1:6" x14ac:dyDescent="0.25">
      <c r="A414">
        <v>2026</v>
      </c>
      <c r="B414">
        <v>12</v>
      </c>
      <c r="C414">
        <v>1</v>
      </c>
      <c r="D414">
        <v>2</v>
      </c>
      <c r="E414" t="s">
        <v>92</v>
      </c>
      <c r="F414">
        <v>3.7</v>
      </c>
    </row>
    <row r="415" spans="1:6" x14ac:dyDescent="0.25">
      <c r="A415">
        <v>2026</v>
      </c>
      <c r="B415">
        <v>12</v>
      </c>
      <c r="C415">
        <v>1</v>
      </c>
      <c r="D415">
        <v>2</v>
      </c>
      <c r="E415" t="s">
        <v>93</v>
      </c>
      <c r="F415">
        <v>7.6</v>
      </c>
    </row>
    <row r="416" spans="1:6" x14ac:dyDescent="0.25">
      <c r="A416">
        <v>2026</v>
      </c>
      <c r="B416">
        <v>12</v>
      </c>
      <c r="C416">
        <v>2</v>
      </c>
      <c r="D416">
        <v>1</v>
      </c>
      <c r="E416" t="s">
        <v>83</v>
      </c>
    </row>
    <row r="417" spans="1:6" x14ac:dyDescent="0.25">
      <c r="A417">
        <v>2026</v>
      </c>
      <c r="B417">
        <v>12</v>
      </c>
      <c r="C417">
        <v>2</v>
      </c>
      <c r="D417">
        <v>1</v>
      </c>
      <c r="E417" t="s">
        <v>84</v>
      </c>
    </row>
    <row r="418" spans="1:6" x14ac:dyDescent="0.25">
      <c r="A418">
        <v>2026</v>
      </c>
      <c r="B418">
        <v>12</v>
      </c>
      <c r="C418">
        <v>2</v>
      </c>
      <c r="D418">
        <v>1</v>
      </c>
      <c r="E418" t="s">
        <v>85</v>
      </c>
    </row>
    <row r="419" spans="1:6" x14ac:dyDescent="0.25">
      <c r="A419">
        <v>2026</v>
      </c>
      <c r="B419">
        <v>12</v>
      </c>
      <c r="C419">
        <v>2</v>
      </c>
      <c r="D419">
        <v>1</v>
      </c>
      <c r="E419" t="s">
        <v>81</v>
      </c>
    </row>
    <row r="420" spans="1:6" x14ac:dyDescent="0.25">
      <c r="A420">
        <v>2026</v>
      </c>
      <c r="B420">
        <v>12</v>
      </c>
      <c r="C420">
        <v>2</v>
      </c>
      <c r="D420">
        <v>1</v>
      </c>
      <c r="E420" t="s">
        <v>75</v>
      </c>
    </row>
    <row r="421" spans="1:6" x14ac:dyDescent="0.25">
      <c r="A421">
        <v>2026</v>
      </c>
      <c r="B421">
        <v>12</v>
      </c>
      <c r="C421">
        <v>2</v>
      </c>
      <c r="D421">
        <v>1</v>
      </c>
      <c r="E421" t="s">
        <v>76</v>
      </c>
    </row>
    <row r="422" spans="1:6" x14ac:dyDescent="0.25">
      <c r="A422">
        <v>2026</v>
      </c>
      <c r="B422">
        <v>12</v>
      </c>
      <c r="C422">
        <v>2</v>
      </c>
      <c r="D422">
        <v>1</v>
      </c>
      <c r="E422" t="s">
        <v>77</v>
      </c>
      <c r="F422">
        <v>0.3</v>
      </c>
    </row>
    <row r="423" spans="1:6" x14ac:dyDescent="0.25">
      <c r="A423">
        <v>2026</v>
      </c>
      <c r="B423">
        <v>12</v>
      </c>
      <c r="C423">
        <v>2</v>
      </c>
      <c r="D423">
        <v>1</v>
      </c>
      <c r="E423" t="s">
        <v>92</v>
      </c>
      <c r="F423">
        <v>3.7</v>
      </c>
    </row>
    <row r="424" spans="1:6" x14ac:dyDescent="0.25">
      <c r="A424">
        <v>2026</v>
      </c>
      <c r="B424">
        <v>12</v>
      </c>
      <c r="C424">
        <v>2</v>
      </c>
      <c r="D424">
        <v>1</v>
      </c>
      <c r="E424" t="s">
        <v>93</v>
      </c>
      <c r="F424">
        <v>7.6</v>
      </c>
    </row>
    <row r="425" spans="1:6" x14ac:dyDescent="0.25">
      <c r="A425">
        <v>2026</v>
      </c>
      <c r="B425">
        <v>12</v>
      </c>
      <c r="C425">
        <v>2</v>
      </c>
      <c r="D425">
        <v>2</v>
      </c>
      <c r="E425" t="s">
        <v>83</v>
      </c>
    </row>
    <row r="426" spans="1:6" x14ac:dyDescent="0.25">
      <c r="A426">
        <v>2026</v>
      </c>
      <c r="B426">
        <v>12</v>
      </c>
      <c r="C426">
        <v>2</v>
      </c>
      <c r="D426">
        <v>2</v>
      </c>
      <c r="E426" t="s">
        <v>84</v>
      </c>
    </row>
    <row r="427" spans="1:6" x14ac:dyDescent="0.25">
      <c r="A427">
        <v>2026</v>
      </c>
      <c r="B427">
        <v>12</v>
      </c>
      <c r="C427">
        <v>2</v>
      </c>
      <c r="D427">
        <v>2</v>
      </c>
      <c r="E427" t="s">
        <v>85</v>
      </c>
    </row>
    <row r="428" spans="1:6" x14ac:dyDescent="0.25">
      <c r="A428">
        <v>2026</v>
      </c>
      <c r="B428">
        <v>12</v>
      </c>
      <c r="C428">
        <v>2</v>
      </c>
      <c r="D428">
        <v>2</v>
      </c>
      <c r="E428" t="s">
        <v>81</v>
      </c>
    </row>
    <row r="429" spans="1:6" x14ac:dyDescent="0.25">
      <c r="A429">
        <v>2026</v>
      </c>
      <c r="B429">
        <v>12</v>
      </c>
      <c r="C429">
        <v>2</v>
      </c>
      <c r="D429">
        <v>2</v>
      </c>
      <c r="E429" t="s">
        <v>75</v>
      </c>
    </row>
    <row r="430" spans="1:6" x14ac:dyDescent="0.25">
      <c r="A430">
        <v>2026</v>
      </c>
      <c r="B430">
        <v>12</v>
      </c>
      <c r="C430">
        <v>2</v>
      </c>
      <c r="D430">
        <v>2</v>
      </c>
      <c r="E430" t="s">
        <v>76</v>
      </c>
    </row>
    <row r="431" spans="1:6" x14ac:dyDescent="0.25">
      <c r="A431">
        <v>2026</v>
      </c>
      <c r="B431">
        <v>12</v>
      </c>
      <c r="C431">
        <v>2</v>
      </c>
      <c r="D431">
        <v>2</v>
      </c>
      <c r="E431" t="s">
        <v>77</v>
      </c>
      <c r="F431">
        <v>0.3</v>
      </c>
    </row>
    <row r="432" spans="1:6" x14ac:dyDescent="0.25">
      <c r="A432">
        <v>2026</v>
      </c>
      <c r="B432">
        <v>12</v>
      </c>
      <c r="C432">
        <v>2</v>
      </c>
      <c r="D432">
        <v>2</v>
      </c>
      <c r="E432" t="s">
        <v>92</v>
      </c>
      <c r="F432">
        <v>3.7</v>
      </c>
    </row>
    <row r="433" spans="1:6" x14ac:dyDescent="0.25">
      <c r="A433">
        <v>2026</v>
      </c>
      <c r="B433">
        <v>12</v>
      </c>
      <c r="C433">
        <v>2</v>
      </c>
      <c r="D433">
        <v>2</v>
      </c>
      <c r="E433" t="s">
        <v>93</v>
      </c>
      <c r="F433">
        <v>7.6</v>
      </c>
    </row>
    <row r="434" spans="1:6" x14ac:dyDescent="0.25">
      <c r="A434">
        <v>2026</v>
      </c>
      <c r="B434">
        <v>13</v>
      </c>
      <c r="C434">
        <v>1</v>
      </c>
      <c r="D434">
        <v>1</v>
      </c>
      <c r="E434" t="s">
        <v>83</v>
      </c>
    </row>
    <row r="435" spans="1:6" x14ac:dyDescent="0.25">
      <c r="A435">
        <v>2026</v>
      </c>
      <c r="B435">
        <v>13</v>
      </c>
      <c r="C435">
        <v>1</v>
      </c>
      <c r="D435">
        <v>1</v>
      </c>
      <c r="E435" t="s">
        <v>84</v>
      </c>
    </row>
    <row r="436" spans="1:6" x14ac:dyDescent="0.25">
      <c r="A436">
        <v>2026</v>
      </c>
      <c r="B436">
        <v>13</v>
      </c>
      <c r="C436">
        <v>1</v>
      </c>
      <c r="D436">
        <v>1</v>
      </c>
      <c r="E436" t="s">
        <v>85</v>
      </c>
    </row>
    <row r="437" spans="1:6" x14ac:dyDescent="0.25">
      <c r="A437">
        <v>2026</v>
      </c>
      <c r="B437">
        <v>13</v>
      </c>
      <c r="C437">
        <v>1</v>
      </c>
      <c r="D437">
        <v>1</v>
      </c>
      <c r="E437" t="s">
        <v>81</v>
      </c>
    </row>
    <row r="438" spans="1:6" x14ac:dyDescent="0.25">
      <c r="A438">
        <v>2026</v>
      </c>
      <c r="B438">
        <v>13</v>
      </c>
      <c r="C438">
        <v>1</v>
      </c>
      <c r="D438">
        <v>1</v>
      </c>
      <c r="E438" t="s">
        <v>75</v>
      </c>
    </row>
    <row r="439" spans="1:6" x14ac:dyDescent="0.25">
      <c r="A439">
        <v>2026</v>
      </c>
      <c r="B439">
        <v>13</v>
      </c>
      <c r="C439">
        <v>1</v>
      </c>
      <c r="D439">
        <v>1</v>
      </c>
      <c r="E439" t="s">
        <v>76</v>
      </c>
    </row>
    <row r="440" spans="1:6" x14ac:dyDescent="0.25">
      <c r="A440">
        <v>2026</v>
      </c>
      <c r="B440">
        <v>13</v>
      </c>
      <c r="C440">
        <v>1</v>
      </c>
      <c r="D440">
        <v>1</v>
      </c>
      <c r="E440" t="s">
        <v>77</v>
      </c>
    </row>
    <row r="441" spans="1:6" x14ac:dyDescent="0.25">
      <c r="A441">
        <v>2026</v>
      </c>
      <c r="B441">
        <v>13</v>
      </c>
      <c r="C441">
        <v>1</v>
      </c>
      <c r="D441">
        <v>1</v>
      </c>
      <c r="E441" t="s">
        <v>92</v>
      </c>
    </row>
    <row r="442" spans="1:6" x14ac:dyDescent="0.25">
      <c r="A442">
        <v>2026</v>
      </c>
      <c r="B442">
        <v>13</v>
      </c>
      <c r="C442">
        <v>1</v>
      </c>
      <c r="D442">
        <v>1</v>
      </c>
      <c r="E442" t="s">
        <v>93</v>
      </c>
    </row>
    <row r="443" spans="1:6" x14ac:dyDescent="0.25">
      <c r="A443">
        <v>2026</v>
      </c>
      <c r="B443">
        <v>13</v>
      </c>
      <c r="C443">
        <v>1</v>
      </c>
      <c r="D443">
        <v>2</v>
      </c>
      <c r="E443" t="s">
        <v>83</v>
      </c>
    </row>
    <row r="444" spans="1:6" x14ac:dyDescent="0.25">
      <c r="A444">
        <v>2026</v>
      </c>
      <c r="B444">
        <v>13</v>
      </c>
      <c r="C444">
        <v>1</v>
      </c>
      <c r="D444">
        <v>2</v>
      </c>
      <c r="E444" t="s">
        <v>84</v>
      </c>
    </row>
    <row r="445" spans="1:6" x14ac:dyDescent="0.25">
      <c r="A445">
        <v>2026</v>
      </c>
      <c r="B445">
        <v>13</v>
      </c>
      <c r="C445">
        <v>1</v>
      </c>
      <c r="D445">
        <v>2</v>
      </c>
      <c r="E445" t="s">
        <v>85</v>
      </c>
    </row>
    <row r="446" spans="1:6" x14ac:dyDescent="0.25">
      <c r="A446">
        <v>2026</v>
      </c>
      <c r="B446">
        <v>13</v>
      </c>
      <c r="C446">
        <v>1</v>
      </c>
      <c r="D446">
        <v>2</v>
      </c>
      <c r="E446" t="s">
        <v>81</v>
      </c>
    </row>
    <row r="447" spans="1:6" x14ac:dyDescent="0.25">
      <c r="A447">
        <v>2026</v>
      </c>
      <c r="B447">
        <v>13</v>
      </c>
      <c r="C447">
        <v>1</v>
      </c>
      <c r="D447">
        <v>2</v>
      </c>
      <c r="E447" t="s">
        <v>75</v>
      </c>
    </row>
    <row r="448" spans="1:6" x14ac:dyDescent="0.25">
      <c r="A448">
        <v>2026</v>
      </c>
      <c r="B448">
        <v>13</v>
      </c>
      <c r="C448">
        <v>1</v>
      </c>
      <c r="D448">
        <v>2</v>
      </c>
      <c r="E448" t="s">
        <v>76</v>
      </c>
    </row>
    <row r="449" spans="1:5" x14ac:dyDescent="0.25">
      <c r="A449">
        <v>2026</v>
      </c>
      <c r="B449">
        <v>13</v>
      </c>
      <c r="C449">
        <v>1</v>
      </c>
      <c r="D449">
        <v>2</v>
      </c>
      <c r="E449" t="s">
        <v>77</v>
      </c>
    </row>
    <row r="450" spans="1:5" x14ac:dyDescent="0.25">
      <c r="A450">
        <v>2026</v>
      </c>
      <c r="B450">
        <v>13</v>
      </c>
      <c r="C450">
        <v>1</v>
      </c>
      <c r="D450">
        <v>2</v>
      </c>
      <c r="E450" t="s">
        <v>92</v>
      </c>
    </row>
    <row r="451" spans="1:5" x14ac:dyDescent="0.25">
      <c r="A451">
        <v>2026</v>
      </c>
      <c r="B451">
        <v>13</v>
      </c>
      <c r="C451">
        <v>1</v>
      </c>
      <c r="D451">
        <v>2</v>
      </c>
      <c r="E451" t="s">
        <v>93</v>
      </c>
    </row>
    <row r="452" spans="1:5" x14ac:dyDescent="0.25">
      <c r="A452">
        <v>2026</v>
      </c>
      <c r="B452">
        <v>13</v>
      </c>
      <c r="C452">
        <v>2</v>
      </c>
      <c r="D452">
        <v>1</v>
      </c>
      <c r="E452" t="s">
        <v>83</v>
      </c>
    </row>
    <row r="453" spans="1:5" x14ac:dyDescent="0.25">
      <c r="A453">
        <v>2026</v>
      </c>
      <c r="B453">
        <v>13</v>
      </c>
      <c r="C453">
        <v>2</v>
      </c>
      <c r="D453">
        <v>1</v>
      </c>
      <c r="E453" t="s">
        <v>84</v>
      </c>
    </row>
    <row r="454" spans="1:5" x14ac:dyDescent="0.25">
      <c r="A454">
        <v>2026</v>
      </c>
      <c r="B454">
        <v>13</v>
      </c>
      <c r="C454">
        <v>2</v>
      </c>
      <c r="D454">
        <v>1</v>
      </c>
      <c r="E454" t="s">
        <v>85</v>
      </c>
    </row>
    <row r="455" spans="1:5" x14ac:dyDescent="0.25">
      <c r="A455">
        <v>2026</v>
      </c>
      <c r="B455">
        <v>13</v>
      </c>
      <c r="C455">
        <v>2</v>
      </c>
      <c r="D455">
        <v>1</v>
      </c>
      <c r="E455" t="s">
        <v>81</v>
      </c>
    </row>
    <row r="456" spans="1:5" x14ac:dyDescent="0.25">
      <c r="A456">
        <v>2026</v>
      </c>
      <c r="B456">
        <v>13</v>
      </c>
      <c r="C456">
        <v>2</v>
      </c>
      <c r="D456">
        <v>1</v>
      </c>
      <c r="E456" t="s">
        <v>75</v>
      </c>
    </row>
    <row r="457" spans="1:5" x14ac:dyDescent="0.25">
      <c r="A457">
        <v>2026</v>
      </c>
      <c r="B457">
        <v>13</v>
      </c>
      <c r="C457">
        <v>2</v>
      </c>
      <c r="D457">
        <v>1</v>
      </c>
      <c r="E457" t="s">
        <v>76</v>
      </c>
    </row>
    <row r="458" spans="1:5" x14ac:dyDescent="0.25">
      <c r="A458">
        <v>2026</v>
      </c>
      <c r="B458">
        <v>13</v>
      </c>
      <c r="C458">
        <v>2</v>
      </c>
      <c r="D458">
        <v>1</v>
      </c>
      <c r="E458" t="s">
        <v>77</v>
      </c>
    </row>
    <row r="459" spans="1:5" x14ac:dyDescent="0.25">
      <c r="A459">
        <v>2026</v>
      </c>
      <c r="B459">
        <v>13</v>
      </c>
      <c r="C459">
        <v>2</v>
      </c>
      <c r="D459">
        <v>1</v>
      </c>
      <c r="E459" t="s">
        <v>92</v>
      </c>
    </row>
    <row r="460" spans="1:5" x14ac:dyDescent="0.25">
      <c r="A460">
        <v>2026</v>
      </c>
      <c r="B460">
        <v>13</v>
      </c>
      <c r="C460">
        <v>2</v>
      </c>
      <c r="D460">
        <v>1</v>
      </c>
      <c r="E460" t="s">
        <v>93</v>
      </c>
    </row>
    <row r="461" spans="1:5" x14ac:dyDescent="0.25">
      <c r="A461">
        <v>2026</v>
      </c>
      <c r="B461">
        <v>13</v>
      </c>
      <c r="C461">
        <v>2</v>
      </c>
      <c r="D461">
        <v>2</v>
      </c>
      <c r="E461" t="s">
        <v>83</v>
      </c>
    </row>
    <row r="462" spans="1:5" x14ac:dyDescent="0.25">
      <c r="A462">
        <v>2026</v>
      </c>
      <c r="B462">
        <v>13</v>
      </c>
      <c r="C462">
        <v>2</v>
      </c>
      <c r="D462">
        <v>2</v>
      </c>
      <c r="E462" t="s">
        <v>84</v>
      </c>
    </row>
    <row r="463" spans="1:5" x14ac:dyDescent="0.25">
      <c r="A463">
        <v>2026</v>
      </c>
      <c r="B463">
        <v>13</v>
      </c>
      <c r="C463">
        <v>2</v>
      </c>
      <c r="D463">
        <v>2</v>
      </c>
      <c r="E463" t="s">
        <v>85</v>
      </c>
    </row>
    <row r="464" spans="1:5" x14ac:dyDescent="0.25">
      <c r="A464">
        <v>2026</v>
      </c>
      <c r="B464">
        <v>13</v>
      </c>
      <c r="C464">
        <v>2</v>
      </c>
      <c r="D464">
        <v>2</v>
      </c>
      <c r="E464" t="s">
        <v>81</v>
      </c>
    </row>
    <row r="465" spans="1:6" x14ac:dyDescent="0.25">
      <c r="A465">
        <v>2026</v>
      </c>
      <c r="B465">
        <v>13</v>
      </c>
      <c r="C465">
        <v>2</v>
      </c>
      <c r="D465">
        <v>2</v>
      </c>
      <c r="E465" t="s">
        <v>75</v>
      </c>
    </row>
    <row r="466" spans="1:6" x14ac:dyDescent="0.25">
      <c r="A466">
        <v>2026</v>
      </c>
      <c r="B466">
        <v>13</v>
      </c>
      <c r="C466">
        <v>2</v>
      </c>
      <c r="D466">
        <v>2</v>
      </c>
      <c r="E466" t="s">
        <v>76</v>
      </c>
    </row>
    <row r="467" spans="1:6" x14ac:dyDescent="0.25">
      <c r="A467">
        <v>2026</v>
      </c>
      <c r="B467">
        <v>13</v>
      </c>
      <c r="C467">
        <v>2</v>
      </c>
      <c r="D467">
        <v>2</v>
      </c>
      <c r="E467" t="s">
        <v>77</v>
      </c>
    </row>
    <row r="468" spans="1:6" x14ac:dyDescent="0.25">
      <c r="A468">
        <v>2026</v>
      </c>
      <c r="B468">
        <v>13</v>
      </c>
      <c r="C468">
        <v>2</v>
      </c>
      <c r="D468">
        <v>2</v>
      </c>
      <c r="E468" t="s">
        <v>92</v>
      </c>
    </row>
    <row r="469" spans="1:6" x14ac:dyDescent="0.25">
      <c r="A469">
        <v>2026</v>
      </c>
      <c r="B469">
        <v>13</v>
      </c>
      <c r="C469">
        <v>2</v>
      </c>
      <c r="D469">
        <v>2</v>
      </c>
      <c r="E469" t="s">
        <v>93</v>
      </c>
    </row>
    <row r="470" spans="1:6" x14ac:dyDescent="0.25">
      <c r="A470">
        <v>2026</v>
      </c>
      <c r="B470">
        <v>14</v>
      </c>
      <c r="C470">
        <v>1</v>
      </c>
      <c r="D470">
        <v>1</v>
      </c>
      <c r="E470" t="s">
        <v>83</v>
      </c>
    </row>
    <row r="471" spans="1:6" x14ac:dyDescent="0.25">
      <c r="A471">
        <v>2026</v>
      </c>
      <c r="B471">
        <v>14</v>
      </c>
      <c r="C471">
        <v>1</v>
      </c>
      <c r="D471">
        <v>1</v>
      </c>
      <c r="E471" t="s">
        <v>84</v>
      </c>
    </row>
    <row r="472" spans="1:6" x14ac:dyDescent="0.25">
      <c r="A472">
        <v>2026</v>
      </c>
      <c r="B472">
        <v>14</v>
      </c>
      <c r="C472">
        <v>1</v>
      </c>
      <c r="D472">
        <v>1</v>
      </c>
      <c r="E472" t="s">
        <v>85</v>
      </c>
    </row>
    <row r="473" spans="1:6" x14ac:dyDescent="0.25">
      <c r="A473">
        <v>2026</v>
      </c>
      <c r="B473">
        <v>14</v>
      </c>
      <c r="C473">
        <v>1</v>
      </c>
      <c r="D473">
        <v>1</v>
      </c>
      <c r="E473" t="s">
        <v>81</v>
      </c>
    </row>
    <row r="474" spans="1:6" x14ac:dyDescent="0.25">
      <c r="A474">
        <v>2026</v>
      </c>
      <c r="B474">
        <v>14</v>
      </c>
      <c r="C474">
        <v>1</v>
      </c>
      <c r="D474">
        <v>1</v>
      </c>
      <c r="E474" t="s">
        <v>75</v>
      </c>
      <c r="F474" s="12">
        <v>41.6</v>
      </c>
    </row>
    <row r="475" spans="1:6" x14ac:dyDescent="0.25">
      <c r="A475">
        <v>2026</v>
      </c>
      <c r="B475">
        <v>14</v>
      </c>
      <c r="C475">
        <v>1</v>
      </c>
      <c r="D475">
        <v>1</v>
      </c>
      <c r="E475" t="s">
        <v>76</v>
      </c>
      <c r="F475">
        <v>29</v>
      </c>
    </row>
    <row r="476" spans="1:6" x14ac:dyDescent="0.25">
      <c r="A476">
        <v>2026</v>
      </c>
      <c r="B476">
        <v>14</v>
      </c>
      <c r="C476">
        <v>1</v>
      </c>
      <c r="D476">
        <v>1</v>
      </c>
      <c r="E476" t="s">
        <v>77</v>
      </c>
      <c r="F476">
        <v>6.2</v>
      </c>
    </row>
    <row r="477" spans="1:6" x14ac:dyDescent="0.25">
      <c r="A477">
        <v>2026</v>
      </c>
      <c r="B477">
        <v>14</v>
      </c>
      <c r="C477">
        <v>1</v>
      </c>
      <c r="D477">
        <v>1</v>
      </c>
      <c r="E477" t="s">
        <v>92</v>
      </c>
      <c r="F477">
        <v>14.5</v>
      </c>
    </row>
    <row r="478" spans="1:6" x14ac:dyDescent="0.25">
      <c r="A478">
        <v>2026</v>
      </c>
      <c r="B478">
        <v>14</v>
      </c>
      <c r="C478">
        <v>1</v>
      </c>
      <c r="D478">
        <v>1</v>
      </c>
      <c r="E478" t="s">
        <v>93</v>
      </c>
      <c r="F478">
        <v>8</v>
      </c>
    </row>
    <row r="479" spans="1:6" x14ac:dyDescent="0.25">
      <c r="A479">
        <v>2026</v>
      </c>
      <c r="B479">
        <v>14</v>
      </c>
      <c r="C479">
        <v>1</v>
      </c>
      <c r="D479">
        <v>2</v>
      </c>
      <c r="E479" t="s">
        <v>83</v>
      </c>
    </row>
    <row r="480" spans="1:6" x14ac:dyDescent="0.25">
      <c r="A480">
        <v>2026</v>
      </c>
      <c r="B480">
        <v>14</v>
      </c>
      <c r="C480">
        <v>1</v>
      </c>
      <c r="D480">
        <v>2</v>
      </c>
      <c r="E480" t="s">
        <v>84</v>
      </c>
    </row>
    <row r="481" spans="1:6" x14ac:dyDescent="0.25">
      <c r="A481">
        <v>2026</v>
      </c>
      <c r="B481">
        <v>14</v>
      </c>
      <c r="C481">
        <v>1</v>
      </c>
      <c r="D481">
        <v>2</v>
      </c>
      <c r="E481" t="s">
        <v>85</v>
      </c>
    </row>
    <row r="482" spans="1:6" x14ac:dyDescent="0.25">
      <c r="A482">
        <v>2026</v>
      </c>
      <c r="B482">
        <v>14</v>
      </c>
      <c r="C482">
        <v>1</v>
      </c>
      <c r="D482">
        <v>2</v>
      </c>
      <c r="E482" t="s">
        <v>81</v>
      </c>
    </row>
    <row r="483" spans="1:6" x14ac:dyDescent="0.25">
      <c r="A483">
        <v>2026</v>
      </c>
      <c r="B483">
        <v>14</v>
      </c>
      <c r="C483">
        <v>1</v>
      </c>
      <c r="D483">
        <v>2</v>
      </c>
      <c r="E483" t="s">
        <v>75</v>
      </c>
      <c r="F483" s="12">
        <v>41.6</v>
      </c>
    </row>
    <row r="484" spans="1:6" x14ac:dyDescent="0.25">
      <c r="A484">
        <v>2026</v>
      </c>
      <c r="B484">
        <v>14</v>
      </c>
      <c r="C484">
        <v>1</v>
      </c>
      <c r="D484">
        <v>2</v>
      </c>
      <c r="E484" t="s">
        <v>76</v>
      </c>
      <c r="F484">
        <v>29</v>
      </c>
    </row>
    <row r="485" spans="1:6" x14ac:dyDescent="0.25">
      <c r="A485">
        <v>2026</v>
      </c>
      <c r="B485">
        <v>14</v>
      </c>
      <c r="C485">
        <v>1</v>
      </c>
      <c r="D485">
        <v>2</v>
      </c>
      <c r="E485" t="s">
        <v>77</v>
      </c>
      <c r="F485">
        <v>6.2</v>
      </c>
    </row>
    <row r="486" spans="1:6" x14ac:dyDescent="0.25">
      <c r="A486">
        <v>2026</v>
      </c>
      <c r="B486">
        <v>14</v>
      </c>
      <c r="C486">
        <v>1</v>
      </c>
      <c r="D486">
        <v>2</v>
      </c>
      <c r="E486" t="s">
        <v>92</v>
      </c>
      <c r="F486">
        <v>14.5</v>
      </c>
    </row>
    <row r="487" spans="1:6" x14ac:dyDescent="0.25">
      <c r="A487">
        <v>2026</v>
      </c>
      <c r="B487">
        <v>14</v>
      </c>
      <c r="C487">
        <v>1</v>
      </c>
      <c r="D487">
        <v>2</v>
      </c>
      <c r="E487" t="s">
        <v>93</v>
      </c>
      <c r="F487">
        <v>8</v>
      </c>
    </row>
    <row r="488" spans="1:6" x14ac:dyDescent="0.25">
      <c r="A488">
        <v>2026</v>
      </c>
      <c r="B488">
        <v>14</v>
      </c>
      <c r="C488">
        <v>2</v>
      </c>
      <c r="D488">
        <v>1</v>
      </c>
      <c r="E488" t="s">
        <v>83</v>
      </c>
    </row>
    <row r="489" spans="1:6" x14ac:dyDescent="0.25">
      <c r="A489">
        <v>2026</v>
      </c>
      <c r="B489">
        <v>14</v>
      </c>
      <c r="C489">
        <v>2</v>
      </c>
      <c r="D489">
        <v>1</v>
      </c>
      <c r="E489" t="s">
        <v>84</v>
      </c>
    </row>
    <row r="490" spans="1:6" x14ac:dyDescent="0.25">
      <c r="A490">
        <v>2026</v>
      </c>
      <c r="B490">
        <v>14</v>
      </c>
      <c r="C490">
        <v>2</v>
      </c>
      <c r="D490">
        <v>1</v>
      </c>
      <c r="E490" t="s">
        <v>85</v>
      </c>
    </row>
    <row r="491" spans="1:6" x14ac:dyDescent="0.25">
      <c r="A491">
        <v>2026</v>
      </c>
      <c r="B491">
        <v>14</v>
      </c>
      <c r="C491">
        <v>2</v>
      </c>
      <c r="D491">
        <v>1</v>
      </c>
      <c r="E491" t="s">
        <v>81</v>
      </c>
    </row>
    <row r="492" spans="1:6" x14ac:dyDescent="0.25">
      <c r="A492">
        <v>2026</v>
      </c>
      <c r="B492">
        <v>14</v>
      </c>
      <c r="C492">
        <v>2</v>
      </c>
      <c r="D492">
        <v>1</v>
      </c>
      <c r="E492" t="s">
        <v>75</v>
      </c>
      <c r="F492" s="12">
        <v>41.6</v>
      </c>
    </row>
    <row r="493" spans="1:6" x14ac:dyDescent="0.25">
      <c r="A493">
        <v>2026</v>
      </c>
      <c r="B493">
        <v>14</v>
      </c>
      <c r="C493">
        <v>2</v>
      </c>
      <c r="D493">
        <v>1</v>
      </c>
      <c r="E493" t="s">
        <v>76</v>
      </c>
      <c r="F493">
        <v>29</v>
      </c>
    </row>
    <row r="494" spans="1:6" x14ac:dyDescent="0.25">
      <c r="A494">
        <v>2026</v>
      </c>
      <c r="B494">
        <v>14</v>
      </c>
      <c r="C494">
        <v>2</v>
      </c>
      <c r="D494">
        <v>1</v>
      </c>
      <c r="E494" t="s">
        <v>77</v>
      </c>
      <c r="F494">
        <v>6.2</v>
      </c>
    </row>
    <row r="495" spans="1:6" x14ac:dyDescent="0.25">
      <c r="A495">
        <v>2026</v>
      </c>
      <c r="B495">
        <v>14</v>
      </c>
      <c r="C495">
        <v>2</v>
      </c>
      <c r="D495">
        <v>1</v>
      </c>
      <c r="E495" t="s">
        <v>92</v>
      </c>
      <c r="F495">
        <v>14.5</v>
      </c>
    </row>
    <row r="496" spans="1:6" x14ac:dyDescent="0.25">
      <c r="A496">
        <v>2026</v>
      </c>
      <c r="B496">
        <v>14</v>
      </c>
      <c r="C496">
        <v>2</v>
      </c>
      <c r="D496">
        <v>1</v>
      </c>
      <c r="E496" t="s">
        <v>93</v>
      </c>
      <c r="F496">
        <v>8</v>
      </c>
    </row>
    <row r="497" spans="1:6" x14ac:dyDescent="0.25">
      <c r="A497">
        <v>2026</v>
      </c>
      <c r="B497">
        <v>14</v>
      </c>
      <c r="C497">
        <v>2</v>
      </c>
      <c r="D497">
        <v>2</v>
      </c>
      <c r="E497" t="s">
        <v>83</v>
      </c>
    </row>
    <row r="498" spans="1:6" x14ac:dyDescent="0.25">
      <c r="A498">
        <v>2026</v>
      </c>
      <c r="B498">
        <v>14</v>
      </c>
      <c r="C498">
        <v>2</v>
      </c>
      <c r="D498">
        <v>2</v>
      </c>
      <c r="E498" t="s">
        <v>84</v>
      </c>
    </row>
    <row r="499" spans="1:6" x14ac:dyDescent="0.25">
      <c r="A499">
        <v>2026</v>
      </c>
      <c r="B499">
        <v>14</v>
      </c>
      <c r="C499">
        <v>2</v>
      </c>
      <c r="D499">
        <v>2</v>
      </c>
      <c r="E499" t="s">
        <v>85</v>
      </c>
    </row>
    <row r="500" spans="1:6" x14ac:dyDescent="0.25">
      <c r="A500">
        <v>2026</v>
      </c>
      <c r="B500">
        <v>14</v>
      </c>
      <c r="C500">
        <v>2</v>
      </c>
      <c r="D500">
        <v>2</v>
      </c>
      <c r="E500" t="s">
        <v>81</v>
      </c>
    </row>
    <row r="501" spans="1:6" x14ac:dyDescent="0.25">
      <c r="A501">
        <v>2026</v>
      </c>
      <c r="B501">
        <v>14</v>
      </c>
      <c r="C501">
        <v>2</v>
      </c>
      <c r="D501">
        <v>2</v>
      </c>
      <c r="E501" t="s">
        <v>75</v>
      </c>
      <c r="F501" s="12">
        <v>41.6</v>
      </c>
    </row>
    <row r="502" spans="1:6" x14ac:dyDescent="0.25">
      <c r="A502">
        <v>2026</v>
      </c>
      <c r="B502">
        <v>14</v>
      </c>
      <c r="C502">
        <v>2</v>
      </c>
      <c r="D502">
        <v>2</v>
      </c>
      <c r="E502" t="s">
        <v>76</v>
      </c>
      <c r="F502">
        <v>29</v>
      </c>
    </row>
    <row r="503" spans="1:6" x14ac:dyDescent="0.25">
      <c r="A503">
        <v>2026</v>
      </c>
      <c r="B503">
        <v>14</v>
      </c>
      <c r="C503">
        <v>2</v>
      </c>
      <c r="D503">
        <v>2</v>
      </c>
      <c r="E503" t="s">
        <v>77</v>
      </c>
      <c r="F503">
        <v>6.2</v>
      </c>
    </row>
    <row r="504" spans="1:6" x14ac:dyDescent="0.25">
      <c r="A504">
        <v>2026</v>
      </c>
      <c r="B504">
        <v>14</v>
      </c>
      <c r="C504">
        <v>2</v>
      </c>
      <c r="D504">
        <v>2</v>
      </c>
      <c r="E504" t="s">
        <v>92</v>
      </c>
      <c r="F504">
        <v>14.5</v>
      </c>
    </row>
    <row r="505" spans="1:6" x14ac:dyDescent="0.25">
      <c r="A505">
        <v>2026</v>
      </c>
      <c r="B505">
        <v>14</v>
      </c>
      <c r="C505">
        <v>2</v>
      </c>
      <c r="D505">
        <v>2</v>
      </c>
      <c r="E505" t="s">
        <v>93</v>
      </c>
      <c r="F505">
        <v>8</v>
      </c>
    </row>
    <row r="506" spans="1:6" x14ac:dyDescent="0.25">
      <c r="A506">
        <v>2026</v>
      </c>
      <c r="B506">
        <v>15</v>
      </c>
      <c r="C506">
        <v>1</v>
      </c>
      <c r="D506">
        <v>1</v>
      </c>
      <c r="E506" t="s">
        <v>83</v>
      </c>
    </row>
    <row r="507" spans="1:6" x14ac:dyDescent="0.25">
      <c r="A507">
        <v>2026</v>
      </c>
      <c r="B507">
        <v>15</v>
      </c>
      <c r="C507">
        <v>1</v>
      </c>
      <c r="D507">
        <v>1</v>
      </c>
      <c r="E507" t="s">
        <v>84</v>
      </c>
    </row>
    <row r="508" spans="1:6" x14ac:dyDescent="0.25">
      <c r="A508">
        <v>2026</v>
      </c>
      <c r="B508">
        <v>15</v>
      </c>
      <c r="C508">
        <v>1</v>
      </c>
      <c r="D508">
        <v>1</v>
      </c>
      <c r="E508" t="s">
        <v>85</v>
      </c>
    </row>
    <row r="509" spans="1:6" x14ac:dyDescent="0.25">
      <c r="A509">
        <v>2026</v>
      </c>
      <c r="B509">
        <v>15</v>
      </c>
      <c r="C509">
        <v>1</v>
      </c>
      <c r="D509">
        <v>1</v>
      </c>
      <c r="E509" t="s">
        <v>81</v>
      </c>
    </row>
    <row r="510" spans="1:6" x14ac:dyDescent="0.25">
      <c r="A510">
        <v>2026</v>
      </c>
      <c r="B510">
        <v>15</v>
      </c>
      <c r="C510">
        <v>1</v>
      </c>
      <c r="D510">
        <v>1</v>
      </c>
      <c r="E510" t="s">
        <v>75</v>
      </c>
    </row>
    <row r="511" spans="1:6" x14ac:dyDescent="0.25">
      <c r="A511">
        <v>2026</v>
      </c>
      <c r="B511">
        <v>15</v>
      </c>
      <c r="C511">
        <v>1</v>
      </c>
      <c r="D511">
        <v>1</v>
      </c>
      <c r="E511" t="s">
        <v>76</v>
      </c>
    </row>
    <row r="512" spans="1:6" x14ac:dyDescent="0.25">
      <c r="A512">
        <v>2026</v>
      </c>
      <c r="B512">
        <v>15</v>
      </c>
      <c r="C512">
        <v>1</v>
      </c>
      <c r="D512">
        <v>1</v>
      </c>
      <c r="E512" t="s">
        <v>77</v>
      </c>
    </row>
    <row r="513" spans="1:5" x14ac:dyDescent="0.25">
      <c r="A513">
        <v>2026</v>
      </c>
      <c r="B513">
        <v>15</v>
      </c>
      <c r="C513">
        <v>1</v>
      </c>
      <c r="D513">
        <v>1</v>
      </c>
      <c r="E513" t="s">
        <v>92</v>
      </c>
    </row>
    <row r="514" spans="1:5" x14ac:dyDescent="0.25">
      <c r="A514">
        <v>2026</v>
      </c>
      <c r="B514">
        <v>15</v>
      </c>
      <c r="C514">
        <v>1</v>
      </c>
      <c r="D514">
        <v>1</v>
      </c>
      <c r="E514" t="s">
        <v>93</v>
      </c>
    </row>
    <row r="515" spans="1:5" x14ac:dyDescent="0.25">
      <c r="A515">
        <v>2026</v>
      </c>
      <c r="B515">
        <v>15</v>
      </c>
      <c r="C515">
        <v>1</v>
      </c>
      <c r="D515">
        <v>2</v>
      </c>
      <c r="E515" t="s">
        <v>83</v>
      </c>
    </row>
    <row r="516" spans="1:5" x14ac:dyDescent="0.25">
      <c r="A516">
        <v>2026</v>
      </c>
      <c r="B516">
        <v>15</v>
      </c>
      <c r="C516">
        <v>1</v>
      </c>
      <c r="D516">
        <v>2</v>
      </c>
      <c r="E516" t="s">
        <v>84</v>
      </c>
    </row>
    <row r="517" spans="1:5" x14ac:dyDescent="0.25">
      <c r="A517">
        <v>2026</v>
      </c>
      <c r="B517">
        <v>15</v>
      </c>
      <c r="C517">
        <v>1</v>
      </c>
      <c r="D517">
        <v>2</v>
      </c>
      <c r="E517" t="s">
        <v>85</v>
      </c>
    </row>
    <row r="518" spans="1:5" x14ac:dyDescent="0.25">
      <c r="A518">
        <v>2026</v>
      </c>
      <c r="B518">
        <v>15</v>
      </c>
      <c r="C518">
        <v>1</v>
      </c>
      <c r="D518">
        <v>2</v>
      </c>
      <c r="E518" t="s">
        <v>81</v>
      </c>
    </row>
    <row r="519" spans="1:5" x14ac:dyDescent="0.25">
      <c r="A519">
        <v>2026</v>
      </c>
      <c r="B519">
        <v>15</v>
      </c>
      <c r="C519">
        <v>1</v>
      </c>
      <c r="D519">
        <v>2</v>
      </c>
      <c r="E519" t="s">
        <v>75</v>
      </c>
    </row>
    <row r="520" spans="1:5" x14ac:dyDescent="0.25">
      <c r="A520">
        <v>2026</v>
      </c>
      <c r="B520">
        <v>15</v>
      </c>
      <c r="C520">
        <v>1</v>
      </c>
      <c r="D520">
        <v>2</v>
      </c>
      <c r="E520" t="s">
        <v>76</v>
      </c>
    </row>
    <row r="521" spans="1:5" x14ac:dyDescent="0.25">
      <c r="A521">
        <v>2026</v>
      </c>
      <c r="B521">
        <v>15</v>
      </c>
      <c r="C521">
        <v>1</v>
      </c>
      <c r="D521">
        <v>2</v>
      </c>
      <c r="E521" t="s">
        <v>77</v>
      </c>
    </row>
    <row r="522" spans="1:5" x14ac:dyDescent="0.25">
      <c r="A522">
        <v>2026</v>
      </c>
      <c r="B522">
        <v>15</v>
      </c>
      <c r="C522">
        <v>1</v>
      </c>
      <c r="D522">
        <v>2</v>
      </c>
      <c r="E522" t="s">
        <v>92</v>
      </c>
    </row>
    <row r="523" spans="1:5" x14ac:dyDescent="0.25">
      <c r="A523">
        <v>2026</v>
      </c>
      <c r="B523">
        <v>15</v>
      </c>
      <c r="C523">
        <v>1</v>
      </c>
      <c r="D523">
        <v>2</v>
      </c>
      <c r="E523" t="s">
        <v>93</v>
      </c>
    </row>
    <row r="524" spans="1:5" x14ac:dyDescent="0.25">
      <c r="A524">
        <v>2026</v>
      </c>
      <c r="B524">
        <v>15</v>
      </c>
      <c r="C524">
        <v>2</v>
      </c>
      <c r="D524">
        <v>1</v>
      </c>
      <c r="E524" t="s">
        <v>83</v>
      </c>
    </row>
    <row r="525" spans="1:5" x14ac:dyDescent="0.25">
      <c r="A525">
        <v>2026</v>
      </c>
      <c r="B525">
        <v>15</v>
      </c>
      <c r="C525">
        <v>2</v>
      </c>
      <c r="D525">
        <v>1</v>
      </c>
      <c r="E525" t="s">
        <v>84</v>
      </c>
    </row>
    <row r="526" spans="1:5" x14ac:dyDescent="0.25">
      <c r="A526">
        <v>2026</v>
      </c>
      <c r="B526">
        <v>15</v>
      </c>
      <c r="C526">
        <v>2</v>
      </c>
      <c r="D526">
        <v>1</v>
      </c>
      <c r="E526" t="s">
        <v>85</v>
      </c>
    </row>
    <row r="527" spans="1:5" x14ac:dyDescent="0.25">
      <c r="A527">
        <v>2026</v>
      </c>
      <c r="B527">
        <v>15</v>
      </c>
      <c r="C527">
        <v>2</v>
      </c>
      <c r="D527">
        <v>1</v>
      </c>
      <c r="E527" t="s">
        <v>81</v>
      </c>
    </row>
    <row r="528" spans="1:5" x14ac:dyDescent="0.25">
      <c r="A528">
        <v>2026</v>
      </c>
      <c r="B528">
        <v>15</v>
      </c>
      <c r="C528">
        <v>2</v>
      </c>
      <c r="D528">
        <v>1</v>
      </c>
      <c r="E528" t="s">
        <v>75</v>
      </c>
    </row>
    <row r="529" spans="1:5" x14ac:dyDescent="0.25">
      <c r="A529">
        <v>2026</v>
      </c>
      <c r="B529">
        <v>15</v>
      </c>
      <c r="C529">
        <v>2</v>
      </c>
      <c r="D529">
        <v>1</v>
      </c>
      <c r="E529" t="s">
        <v>76</v>
      </c>
    </row>
    <row r="530" spans="1:5" x14ac:dyDescent="0.25">
      <c r="A530">
        <v>2026</v>
      </c>
      <c r="B530">
        <v>15</v>
      </c>
      <c r="C530">
        <v>2</v>
      </c>
      <c r="D530">
        <v>1</v>
      </c>
      <c r="E530" t="s">
        <v>77</v>
      </c>
    </row>
    <row r="531" spans="1:5" x14ac:dyDescent="0.25">
      <c r="A531">
        <v>2026</v>
      </c>
      <c r="B531">
        <v>15</v>
      </c>
      <c r="C531">
        <v>2</v>
      </c>
      <c r="D531">
        <v>1</v>
      </c>
      <c r="E531" t="s">
        <v>92</v>
      </c>
    </row>
    <row r="532" spans="1:5" x14ac:dyDescent="0.25">
      <c r="A532">
        <v>2026</v>
      </c>
      <c r="B532">
        <v>15</v>
      </c>
      <c r="C532">
        <v>2</v>
      </c>
      <c r="D532">
        <v>1</v>
      </c>
      <c r="E532" t="s">
        <v>93</v>
      </c>
    </row>
    <row r="533" spans="1:5" x14ac:dyDescent="0.25">
      <c r="A533">
        <v>2026</v>
      </c>
      <c r="B533">
        <v>15</v>
      </c>
      <c r="C533">
        <v>2</v>
      </c>
      <c r="D533">
        <v>2</v>
      </c>
      <c r="E533" t="s">
        <v>83</v>
      </c>
    </row>
    <row r="534" spans="1:5" x14ac:dyDescent="0.25">
      <c r="A534">
        <v>2026</v>
      </c>
      <c r="B534">
        <v>15</v>
      </c>
      <c r="C534">
        <v>2</v>
      </c>
      <c r="D534">
        <v>2</v>
      </c>
      <c r="E534" t="s">
        <v>84</v>
      </c>
    </row>
    <row r="535" spans="1:5" x14ac:dyDescent="0.25">
      <c r="A535">
        <v>2026</v>
      </c>
      <c r="B535">
        <v>15</v>
      </c>
      <c r="C535">
        <v>2</v>
      </c>
      <c r="D535">
        <v>2</v>
      </c>
      <c r="E535" t="s">
        <v>85</v>
      </c>
    </row>
    <row r="536" spans="1:5" x14ac:dyDescent="0.25">
      <c r="A536">
        <v>2026</v>
      </c>
      <c r="B536">
        <v>15</v>
      </c>
      <c r="C536">
        <v>2</v>
      </c>
      <c r="D536">
        <v>2</v>
      </c>
      <c r="E536" t="s">
        <v>81</v>
      </c>
    </row>
    <row r="537" spans="1:5" x14ac:dyDescent="0.25">
      <c r="A537">
        <v>2026</v>
      </c>
      <c r="B537">
        <v>15</v>
      </c>
      <c r="C537">
        <v>2</v>
      </c>
      <c r="D537">
        <v>2</v>
      </c>
      <c r="E537" t="s">
        <v>75</v>
      </c>
    </row>
    <row r="538" spans="1:5" x14ac:dyDescent="0.25">
      <c r="A538">
        <v>2026</v>
      </c>
      <c r="B538">
        <v>15</v>
      </c>
      <c r="C538">
        <v>2</v>
      </c>
      <c r="D538">
        <v>2</v>
      </c>
      <c r="E538" t="s">
        <v>76</v>
      </c>
    </row>
    <row r="539" spans="1:5" x14ac:dyDescent="0.25">
      <c r="A539">
        <v>2026</v>
      </c>
      <c r="B539">
        <v>15</v>
      </c>
      <c r="C539">
        <v>2</v>
      </c>
      <c r="D539">
        <v>2</v>
      </c>
      <c r="E539" t="s">
        <v>77</v>
      </c>
    </row>
    <row r="540" spans="1:5" x14ac:dyDescent="0.25">
      <c r="A540">
        <v>2026</v>
      </c>
      <c r="B540">
        <v>15</v>
      </c>
      <c r="C540">
        <v>2</v>
      </c>
      <c r="D540">
        <v>2</v>
      </c>
      <c r="E540" t="s">
        <v>92</v>
      </c>
    </row>
    <row r="541" spans="1:5" x14ac:dyDescent="0.25">
      <c r="A541">
        <v>2026</v>
      </c>
      <c r="B541">
        <v>15</v>
      </c>
      <c r="C541">
        <v>2</v>
      </c>
      <c r="D541">
        <v>2</v>
      </c>
      <c r="E541" t="s">
        <v>93</v>
      </c>
    </row>
    <row r="542" spans="1:5" x14ac:dyDescent="0.25">
      <c r="A542">
        <v>2026</v>
      </c>
      <c r="B542">
        <v>16</v>
      </c>
      <c r="C542">
        <v>1</v>
      </c>
      <c r="D542">
        <v>1</v>
      </c>
      <c r="E542" t="s">
        <v>83</v>
      </c>
    </row>
    <row r="543" spans="1:5" x14ac:dyDescent="0.25">
      <c r="A543">
        <v>2026</v>
      </c>
      <c r="B543">
        <v>16</v>
      </c>
      <c r="C543">
        <v>1</v>
      </c>
      <c r="D543">
        <v>1</v>
      </c>
      <c r="E543" t="s">
        <v>84</v>
      </c>
    </row>
    <row r="544" spans="1:5" x14ac:dyDescent="0.25">
      <c r="A544">
        <v>2026</v>
      </c>
      <c r="B544">
        <v>16</v>
      </c>
      <c r="C544">
        <v>1</v>
      </c>
      <c r="D544">
        <v>1</v>
      </c>
      <c r="E544" t="s">
        <v>85</v>
      </c>
    </row>
    <row r="545" spans="1:5" x14ac:dyDescent="0.25">
      <c r="A545">
        <v>2026</v>
      </c>
      <c r="B545">
        <v>16</v>
      </c>
      <c r="C545">
        <v>1</v>
      </c>
      <c r="D545">
        <v>1</v>
      </c>
      <c r="E545" t="s">
        <v>81</v>
      </c>
    </row>
    <row r="546" spans="1:5" x14ac:dyDescent="0.25">
      <c r="A546">
        <v>2026</v>
      </c>
      <c r="B546">
        <v>16</v>
      </c>
      <c r="C546">
        <v>1</v>
      </c>
      <c r="D546">
        <v>1</v>
      </c>
      <c r="E546" t="s">
        <v>75</v>
      </c>
    </row>
    <row r="547" spans="1:5" x14ac:dyDescent="0.25">
      <c r="A547">
        <v>2026</v>
      </c>
      <c r="B547">
        <v>16</v>
      </c>
      <c r="C547">
        <v>1</v>
      </c>
      <c r="D547">
        <v>1</v>
      </c>
      <c r="E547" t="s">
        <v>76</v>
      </c>
    </row>
    <row r="548" spans="1:5" x14ac:dyDescent="0.25">
      <c r="A548">
        <v>2026</v>
      </c>
      <c r="B548">
        <v>16</v>
      </c>
      <c r="C548">
        <v>1</v>
      </c>
      <c r="D548">
        <v>1</v>
      </c>
      <c r="E548" t="s">
        <v>77</v>
      </c>
    </row>
    <row r="549" spans="1:5" x14ac:dyDescent="0.25">
      <c r="A549">
        <v>2026</v>
      </c>
      <c r="B549">
        <v>16</v>
      </c>
      <c r="C549">
        <v>1</v>
      </c>
      <c r="D549">
        <v>1</v>
      </c>
      <c r="E549" t="s">
        <v>92</v>
      </c>
    </row>
    <row r="550" spans="1:5" x14ac:dyDescent="0.25">
      <c r="A550">
        <v>2026</v>
      </c>
      <c r="B550">
        <v>16</v>
      </c>
      <c r="C550">
        <v>1</v>
      </c>
      <c r="D550">
        <v>1</v>
      </c>
      <c r="E550" t="s">
        <v>93</v>
      </c>
    </row>
    <row r="551" spans="1:5" x14ac:dyDescent="0.25">
      <c r="A551">
        <v>2026</v>
      </c>
      <c r="B551">
        <v>16</v>
      </c>
      <c r="C551">
        <v>1</v>
      </c>
      <c r="D551">
        <v>2</v>
      </c>
      <c r="E551" t="s">
        <v>83</v>
      </c>
    </row>
    <row r="552" spans="1:5" x14ac:dyDescent="0.25">
      <c r="A552">
        <v>2026</v>
      </c>
      <c r="B552">
        <v>16</v>
      </c>
      <c r="C552">
        <v>1</v>
      </c>
      <c r="D552">
        <v>2</v>
      </c>
      <c r="E552" t="s">
        <v>84</v>
      </c>
    </row>
    <row r="553" spans="1:5" x14ac:dyDescent="0.25">
      <c r="A553">
        <v>2026</v>
      </c>
      <c r="B553">
        <v>16</v>
      </c>
      <c r="C553">
        <v>1</v>
      </c>
      <c r="D553">
        <v>2</v>
      </c>
      <c r="E553" t="s">
        <v>85</v>
      </c>
    </row>
    <row r="554" spans="1:5" x14ac:dyDescent="0.25">
      <c r="A554">
        <v>2026</v>
      </c>
      <c r="B554">
        <v>16</v>
      </c>
      <c r="C554">
        <v>1</v>
      </c>
      <c r="D554">
        <v>2</v>
      </c>
      <c r="E554" t="s">
        <v>81</v>
      </c>
    </row>
    <row r="555" spans="1:5" x14ac:dyDescent="0.25">
      <c r="A555">
        <v>2026</v>
      </c>
      <c r="B555">
        <v>16</v>
      </c>
      <c r="C555">
        <v>1</v>
      </c>
      <c r="D555">
        <v>2</v>
      </c>
      <c r="E555" t="s">
        <v>75</v>
      </c>
    </row>
    <row r="556" spans="1:5" x14ac:dyDescent="0.25">
      <c r="A556">
        <v>2026</v>
      </c>
      <c r="B556">
        <v>16</v>
      </c>
      <c r="C556">
        <v>1</v>
      </c>
      <c r="D556">
        <v>2</v>
      </c>
      <c r="E556" t="s">
        <v>76</v>
      </c>
    </row>
    <row r="557" spans="1:5" x14ac:dyDescent="0.25">
      <c r="A557">
        <v>2026</v>
      </c>
      <c r="B557">
        <v>16</v>
      </c>
      <c r="C557">
        <v>1</v>
      </c>
      <c r="D557">
        <v>2</v>
      </c>
      <c r="E557" t="s">
        <v>77</v>
      </c>
    </row>
    <row r="558" spans="1:5" x14ac:dyDescent="0.25">
      <c r="A558">
        <v>2026</v>
      </c>
      <c r="B558">
        <v>16</v>
      </c>
      <c r="C558">
        <v>1</v>
      </c>
      <c r="D558">
        <v>2</v>
      </c>
      <c r="E558" t="s">
        <v>92</v>
      </c>
    </row>
    <row r="559" spans="1:5" x14ac:dyDescent="0.25">
      <c r="A559">
        <v>2026</v>
      </c>
      <c r="B559">
        <v>16</v>
      </c>
      <c r="C559">
        <v>1</v>
      </c>
      <c r="D559">
        <v>2</v>
      </c>
      <c r="E559" t="s">
        <v>93</v>
      </c>
    </row>
    <row r="560" spans="1:5" x14ac:dyDescent="0.25">
      <c r="A560">
        <v>2026</v>
      </c>
      <c r="B560">
        <v>16</v>
      </c>
      <c r="C560">
        <v>2</v>
      </c>
      <c r="D560">
        <v>1</v>
      </c>
      <c r="E560" t="s">
        <v>83</v>
      </c>
    </row>
    <row r="561" spans="1:5" x14ac:dyDescent="0.25">
      <c r="A561">
        <v>2026</v>
      </c>
      <c r="B561">
        <v>16</v>
      </c>
      <c r="C561">
        <v>2</v>
      </c>
      <c r="D561">
        <v>1</v>
      </c>
      <c r="E561" t="s">
        <v>84</v>
      </c>
    </row>
    <row r="562" spans="1:5" x14ac:dyDescent="0.25">
      <c r="A562">
        <v>2026</v>
      </c>
      <c r="B562">
        <v>16</v>
      </c>
      <c r="C562">
        <v>2</v>
      </c>
      <c r="D562">
        <v>1</v>
      </c>
      <c r="E562" t="s">
        <v>85</v>
      </c>
    </row>
    <row r="563" spans="1:5" x14ac:dyDescent="0.25">
      <c r="A563">
        <v>2026</v>
      </c>
      <c r="B563">
        <v>16</v>
      </c>
      <c r="C563">
        <v>2</v>
      </c>
      <c r="D563">
        <v>1</v>
      </c>
      <c r="E563" t="s">
        <v>81</v>
      </c>
    </row>
    <row r="564" spans="1:5" x14ac:dyDescent="0.25">
      <c r="A564">
        <v>2026</v>
      </c>
      <c r="B564">
        <v>16</v>
      </c>
      <c r="C564">
        <v>2</v>
      </c>
      <c r="D564">
        <v>1</v>
      </c>
      <c r="E564" t="s">
        <v>75</v>
      </c>
    </row>
    <row r="565" spans="1:5" x14ac:dyDescent="0.25">
      <c r="A565">
        <v>2026</v>
      </c>
      <c r="B565">
        <v>16</v>
      </c>
      <c r="C565">
        <v>2</v>
      </c>
      <c r="D565">
        <v>1</v>
      </c>
      <c r="E565" t="s">
        <v>76</v>
      </c>
    </row>
    <row r="566" spans="1:5" x14ac:dyDescent="0.25">
      <c r="A566">
        <v>2026</v>
      </c>
      <c r="B566">
        <v>16</v>
      </c>
      <c r="C566">
        <v>2</v>
      </c>
      <c r="D566">
        <v>1</v>
      </c>
      <c r="E566" t="s">
        <v>77</v>
      </c>
    </row>
    <row r="567" spans="1:5" x14ac:dyDescent="0.25">
      <c r="A567">
        <v>2026</v>
      </c>
      <c r="B567">
        <v>16</v>
      </c>
      <c r="C567">
        <v>2</v>
      </c>
      <c r="D567">
        <v>1</v>
      </c>
      <c r="E567" t="s">
        <v>92</v>
      </c>
    </row>
    <row r="568" spans="1:5" x14ac:dyDescent="0.25">
      <c r="A568">
        <v>2026</v>
      </c>
      <c r="B568">
        <v>16</v>
      </c>
      <c r="C568">
        <v>2</v>
      </c>
      <c r="D568">
        <v>1</v>
      </c>
      <c r="E568" t="s">
        <v>93</v>
      </c>
    </row>
    <row r="569" spans="1:5" x14ac:dyDescent="0.25">
      <c r="A569">
        <v>2026</v>
      </c>
      <c r="B569">
        <v>16</v>
      </c>
      <c r="C569">
        <v>2</v>
      </c>
      <c r="D569">
        <v>2</v>
      </c>
      <c r="E569" t="s">
        <v>83</v>
      </c>
    </row>
    <row r="570" spans="1:5" x14ac:dyDescent="0.25">
      <c r="A570">
        <v>2026</v>
      </c>
      <c r="B570">
        <v>16</v>
      </c>
      <c r="C570">
        <v>2</v>
      </c>
      <c r="D570">
        <v>2</v>
      </c>
      <c r="E570" t="s">
        <v>84</v>
      </c>
    </row>
    <row r="571" spans="1:5" x14ac:dyDescent="0.25">
      <c r="A571">
        <v>2026</v>
      </c>
      <c r="B571">
        <v>16</v>
      </c>
      <c r="C571">
        <v>2</v>
      </c>
      <c r="D571">
        <v>2</v>
      </c>
      <c r="E571" t="s">
        <v>85</v>
      </c>
    </row>
    <row r="572" spans="1:5" x14ac:dyDescent="0.25">
      <c r="A572">
        <v>2026</v>
      </c>
      <c r="B572">
        <v>16</v>
      </c>
      <c r="C572">
        <v>2</v>
      </c>
      <c r="D572">
        <v>2</v>
      </c>
      <c r="E572" t="s">
        <v>81</v>
      </c>
    </row>
    <row r="573" spans="1:5" x14ac:dyDescent="0.25">
      <c r="A573">
        <v>2026</v>
      </c>
      <c r="B573">
        <v>16</v>
      </c>
      <c r="C573">
        <v>2</v>
      </c>
      <c r="D573">
        <v>2</v>
      </c>
      <c r="E573" t="s">
        <v>75</v>
      </c>
    </row>
    <row r="574" spans="1:5" x14ac:dyDescent="0.25">
      <c r="A574">
        <v>2026</v>
      </c>
      <c r="B574">
        <v>16</v>
      </c>
      <c r="C574">
        <v>2</v>
      </c>
      <c r="D574">
        <v>2</v>
      </c>
      <c r="E574" t="s">
        <v>76</v>
      </c>
    </row>
    <row r="575" spans="1:5" x14ac:dyDescent="0.25">
      <c r="A575">
        <v>2026</v>
      </c>
      <c r="B575">
        <v>16</v>
      </c>
      <c r="C575">
        <v>2</v>
      </c>
      <c r="D575">
        <v>2</v>
      </c>
      <c r="E575" t="s">
        <v>77</v>
      </c>
    </row>
    <row r="576" spans="1:5" x14ac:dyDescent="0.25">
      <c r="A576">
        <v>2026</v>
      </c>
      <c r="B576">
        <v>16</v>
      </c>
      <c r="C576">
        <v>2</v>
      </c>
      <c r="D576">
        <v>2</v>
      </c>
      <c r="E576" t="s">
        <v>92</v>
      </c>
    </row>
    <row r="577" spans="1:5" x14ac:dyDescent="0.25">
      <c r="A577">
        <v>2026</v>
      </c>
      <c r="B577">
        <v>16</v>
      </c>
      <c r="C577">
        <v>2</v>
      </c>
      <c r="D577">
        <v>2</v>
      </c>
      <c r="E577" t="s">
        <v>93</v>
      </c>
    </row>
    <row r="578" spans="1:5" x14ac:dyDescent="0.25">
      <c r="A578">
        <v>2026</v>
      </c>
      <c r="B578">
        <v>17</v>
      </c>
      <c r="C578">
        <v>1</v>
      </c>
      <c r="D578">
        <v>1</v>
      </c>
      <c r="E578" t="s">
        <v>83</v>
      </c>
    </row>
    <row r="579" spans="1:5" x14ac:dyDescent="0.25">
      <c r="A579">
        <v>2026</v>
      </c>
      <c r="B579">
        <v>17</v>
      </c>
      <c r="C579">
        <v>1</v>
      </c>
      <c r="D579">
        <v>1</v>
      </c>
      <c r="E579" t="s">
        <v>84</v>
      </c>
    </row>
    <row r="580" spans="1:5" x14ac:dyDescent="0.25">
      <c r="A580">
        <v>2026</v>
      </c>
      <c r="B580">
        <v>17</v>
      </c>
      <c r="C580">
        <v>1</v>
      </c>
      <c r="D580">
        <v>1</v>
      </c>
      <c r="E580" t="s">
        <v>85</v>
      </c>
    </row>
    <row r="581" spans="1:5" x14ac:dyDescent="0.25">
      <c r="A581">
        <v>2026</v>
      </c>
      <c r="B581">
        <v>17</v>
      </c>
      <c r="C581">
        <v>1</v>
      </c>
      <c r="D581">
        <v>1</v>
      </c>
      <c r="E581" t="s">
        <v>81</v>
      </c>
    </row>
    <row r="582" spans="1:5" x14ac:dyDescent="0.25">
      <c r="A582">
        <v>2026</v>
      </c>
      <c r="B582">
        <v>17</v>
      </c>
      <c r="C582">
        <v>1</v>
      </c>
      <c r="D582">
        <v>1</v>
      </c>
      <c r="E582" t="s">
        <v>75</v>
      </c>
    </row>
    <row r="583" spans="1:5" x14ac:dyDescent="0.25">
      <c r="A583">
        <v>2026</v>
      </c>
      <c r="B583">
        <v>17</v>
      </c>
      <c r="C583">
        <v>1</v>
      </c>
      <c r="D583">
        <v>1</v>
      </c>
      <c r="E583" t="s">
        <v>76</v>
      </c>
    </row>
    <row r="584" spans="1:5" x14ac:dyDescent="0.25">
      <c r="A584">
        <v>2026</v>
      </c>
      <c r="B584">
        <v>17</v>
      </c>
      <c r="C584">
        <v>1</v>
      </c>
      <c r="D584">
        <v>1</v>
      </c>
      <c r="E584" t="s">
        <v>77</v>
      </c>
    </row>
    <row r="585" spans="1:5" x14ac:dyDescent="0.25">
      <c r="A585">
        <v>2026</v>
      </c>
      <c r="B585">
        <v>17</v>
      </c>
      <c r="C585">
        <v>1</v>
      </c>
      <c r="D585">
        <v>1</v>
      </c>
      <c r="E585" t="s">
        <v>92</v>
      </c>
    </row>
    <row r="586" spans="1:5" x14ac:dyDescent="0.25">
      <c r="A586">
        <v>2026</v>
      </c>
      <c r="B586">
        <v>17</v>
      </c>
      <c r="C586">
        <v>1</v>
      </c>
      <c r="D586">
        <v>1</v>
      </c>
      <c r="E586" t="s">
        <v>93</v>
      </c>
    </row>
    <row r="587" spans="1:5" x14ac:dyDescent="0.25">
      <c r="A587">
        <v>2026</v>
      </c>
      <c r="B587">
        <v>17</v>
      </c>
      <c r="C587">
        <v>1</v>
      </c>
      <c r="D587">
        <v>2</v>
      </c>
      <c r="E587" t="s">
        <v>83</v>
      </c>
    </row>
    <row r="588" spans="1:5" x14ac:dyDescent="0.25">
      <c r="A588">
        <v>2026</v>
      </c>
      <c r="B588">
        <v>17</v>
      </c>
      <c r="C588">
        <v>1</v>
      </c>
      <c r="D588">
        <v>2</v>
      </c>
      <c r="E588" t="s">
        <v>84</v>
      </c>
    </row>
    <row r="589" spans="1:5" x14ac:dyDescent="0.25">
      <c r="A589">
        <v>2026</v>
      </c>
      <c r="B589">
        <v>17</v>
      </c>
      <c r="C589">
        <v>1</v>
      </c>
      <c r="D589">
        <v>2</v>
      </c>
      <c r="E589" t="s">
        <v>85</v>
      </c>
    </row>
    <row r="590" spans="1:5" x14ac:dyDescent="0.25">
      <c r="A590">
        <v>2026</v>
      </c>
      <c r="B590">
        <v>17</v>
      </c>
      <c r="C590">
        <v>1</v>
      </c>
      <c r="D590">
        <v>2</v>
      </c>
      <c r="E590" t="s">
        <v>81</v>
      </c>
    </row>
    <row r="591" spans="1:5" x14ac:dyDescent="0.25">
      <c r="A591">
        <v>2026</v>
      </c>
      <c r="B591">
        <v>17</v>
      </c>
      <c r="C591">
        <v>1</v>
      </c>
      <c r="D591">
        <v>2</v>
      </c>
      <c r="E591" t="s">
        <v>75</v>
      </c>
    </row>
    <row r="592" spans="1:5" x14ac:dyDescent="0.25">
      <c r="A592">
        <v>2026</v>
      </c>
      <c r="B592">
        <v>17</v>
      </c>
      <c r="C592">
        <v>1</v>
      </c>
      <c r="D592">
        <v>2</v>
      </c>
      <c r="E592" t="s">
        <v>76</v>
      </c>
    </row>
    <row r="593" spans="1:5" x14ac:dyDescent="0.25">
      <c r="A593">
        <v>2026</v>
      </c>
      <c r="B593">
        <v>17</v>
      </c>
      <c r="C593">
        <v>1</v>
      </c>
      <c r="D593">
        <v>2</v>
      </c>
      <c r="E593" t="s">
        <v>77</v>
      </c>
    </row>
    <row r="594" spans="1:5" x14ac:dyDescent="0.25">
      <c r="A594">
        <v>2026</v>
      </c>
      <c r="B594">
        <v>17</v>
      </c>
      <c r="C594">
        <v>1</v>
      </c>
      <c r="D594">
        <v>2</v>
      </c>
      <c r="E594" t="s">
        <v>92</v>
      </c>
    </row>
    <row r="595" spans="1:5" x14ac:dyDescent="0.25">
      <c r="A595">
        <v>2026</v>
      </c>
      <c r="B595">
        <v>17</v>
      </c>
      <c r="C595">
        <v>1</v>
      </c>
      <c r="D595">
        <v>2</v>
      </c>
      <c r="E595" t="s">
        <v>93</v>
      </c>
    </row>
    <row r="596" spans="1:5" x14ac:dyDescent="0.25">
      <c r="A596">
        <v>2026</v>
      </c>
      <c r="B596">
        <v>17</v>
      </c>
      <c r="C596">
        <v>2</v>
      </c>
      <c r="D596">
        <v>1</v>
      </c>
      <c r="E596" t="s">
        <v>83</v>
      </c>
    </row>
    <row r="597" spans="1:5" x14ac:dyDescent="0.25">
      <c r="A597">
        <v>2026</v>
      </c>
      <c r="B597">
        <v>17</v>
      </c>
      <c r="C597">
        <v>2</v>
      </c>
      <c r="D597">
        <v>1</v>
      </c>
      <c r="E597" t="s">
        <v>84</v>
      </c>
    </row>
    <row r="598" spans="1:5" x14ac:dyDescent="0.25">
      <c r="A598">
        <v>2026</v>
      </c>
      <c r="B598">
        <v>17</v>
      </c>
      <c r="C598">
        <v>2</v>
      </c>
      <c r="D598">
        <v>1</v>
      </c>
      <c r="E598" t="s">
        <v>85</v>
      </c>
    </row>
    <row r="599" spans="1:5" x14ac:dyDescent="0.25">
      <c r="A599">
        <v>2026</v>
      </c>
      <c r="B599">
        <v>17</v>
      </c>
      <c r="C599">
        <v>2</v>
      </c>
      <c r="D599">
        <v>1</v>
      </c>
      <c r="E599" t="s">
        <v>81</v>
      </c>
    </row>
    <row r="600" spans="1:5" x14ac:dyDescent="0.25">
      <c r="A600">
        <v>2026</v>
      </c>
      <c r="B600">
        <v>17</v>
      </c>
      <c r="C600">
        <v>2</v>
      </c>
      <c r="D600">
        <v>1</v>
      </c>
      <c r="E600" t="s">
        <v>75</v>
      </c>
    </row>
    <row r="601" spans="1:5" x14ac:dyDescent="0.25">
      <c r="A601">
        <v>2026</v>
      </c>
      <c r="B601">
        <v>17</v>
      </c>
      <c r="C601">
        <v>2</v>
      </c>
      <c r="D601">
        <v>1</v>
      </c>
      <c r="E601" t="s">
        <v>76</v>
      </c>
    </row>
    <row r="602" spans="1:5" x14ac:dyDescent="0.25">
      <c r="A602">
        <v>2026</v>
      </c>
      <c r="B602">
        <v>17</v>
      </c>
      <c r="C602">
        <v>2</v>
      </c>
      <c r="D602">
        <v>1</v>
      </c>
      <c r="E602" t="s">
        <v>77</v>
      </c>
    </row>
    <row r="603" spans="1:5" x14ac:dyDescent="0.25">
      <c r="A603">
        <v>2026</v>
      </c>
      <c r="B603">
        <v>17</v>
      </c>
      <c r="C603">
        <v>2</v>
      </c>
      <c r="D603">
        <v>1</v>
      </c>
      <c r="E603" t="s">
        <v>92</v>
      </c>
    </row>
    <row r="604" spans="1:5" x14ac:dyDescent="0.25">
      <c r="A604">
        <v>2026</v>
      </c>
      <c r="B604">
        <v>17</v>
      </c>
      <c r="C604">
        <v>2</v>
      </c>
      <c r="D604">
        <v>1</v>
      </c>
      <c r="E604" t="s">
        <v>93</v>
      </c>
    </row>
    <row r="605" spans="1:5" x14ac:dyDescent="0.25">
      <c r="A605">
        <v>2026</v>
      </c>
      <c r="B605">
        <v>17</v>
      </c>
      <c r="C605">
        <v>2</v>
      </c>
      <c r="D605">
        <v>2</v>
      </c>
      <c r="E605" t="s">
        <v>83</v>
      </c>
    </row>
    <row r="606" spans="1:5" x14ac:dyDescent="0.25">
      <c r="A606">
        <v>2026</v>
      </c>
      <c r="B606">
        <v>17</v>
      </c>
      <c r="C606">
        <v>2</v>
      </c>
      <c r="D606">
        <v>2</v>
      </c>
      <c r="E606" t="s">
        <v>84</v>
      </c>
    </row>
    <row r="607" spans="1:5" x14ac:dyDescent="0.25">
      <c r="A607">
        <v>2026</v>
      </c>
      <c r="B607">
        <v>17</v>
      </c>
      <c r="C607">
        <v>2</v>
      </c>
      <c r="D607">
        <v>2</v>
      </c>
      <c r="E607" t="s">
        <v>85</v>
      </c>
    </row>
    <row r="608" spans="1:5" x14ac:dyDescent="0.25">
      <c r="A608">
        <v>2026</v>
      </c>
      <c r="B608">
        <v>17</v>
      </c>
      <c r="C608">
        <v>2</v>
      </c>
      <c r="D608">
        <v>2</v>
      </c>
      <c r="E608" t="s">
        <v>81</v>
      </c>
    </row>
    <row r="609" spans="1:5" x14ac:dyDescent="0.25">
      <c r="A609">
        <v>2026</v>
      </c>
      <c r="B609">
        <v>17</v>
      </c>
      <c r="C609">
        <v>2</v>
      </c>
      <c r="D609">
        <v>2</v>
      </c>
      <c r="E609" t="s">
        <v>75</v>
      </c>
    </row>
    <row r="610" spans="1:5" x14ac:dyDescent="0.25">
      <c r="A610">
        <v>2026</v>
      </c>
      <c r="B610">
        <v>17</v>
      </c>
      <c r="C610">
        <v>2</v>
      </c>
      <c r="D610">
        <v>2</v>
      </c>
      <c r="E610" t="s">
        <v>76</v>
      </c>
    </row>
    <row r="611" spans="1:5" x14ac:dyDescent="0.25">
      <c r="A611">
        <v>2026</v>
      </c>
      <c r="B611">
        <v>17</v>
      </c>
      <c r="C611">
        <v>2</v>
      </c>
      <c r="D611">
        <v>2</v>
      </c>
      <c r="E611" t="s">
        <v>77</v>
      </c>
    </row>
    <row r="612" spans="1:5" x14ac:dyDescent="0.25">
      <c r="A612">
        <v>2026</v>
      </c>
      <c r="B612">
        <v>17</v>
      </c>
      <c r="C612">
        <v>2</v>
      </c>
      <c r="D612">
        <v>2</v>
      </c>
      <c r="E612" t="s">
        <v>92</v>
      </c>
    </row>
    <row r="613" spans="1:5" x14ac:dyDescent="0.25">
      <c r="A613">
        <v>2026</v>
      </c>
      <c r="B613">
        <v>17</v>
      </c>
      <c r="C613">
        <v>2</v>
      </c>
      <c r="D613">
        <v>2</v>
      </c>
      <c r="E613" t="s">
        <v>93</v>
      </c>
    </row>
    <row r="614" spans="1:5" x14ac:dyDescent="0.25">
      <c r="A614">
        <v>2026</v>
      </c>
      <c r="B614">
        <v>18</v>
      </c>
      <c r="C614">
        <v>1</v>
      </c>
      <c r="D614">
        <v>1</v>
      </c>
      <c r="E614" t="s">
        <v>83</v>
      </c>
    </row>
    <row r="615" spans="1:5" x14ac:dyDescent="0.25">
      <c r="A615">
        <v>2026</v>
      </c>
      <c r="B615">
        <v>18</v>
      </c>
      <c r="C615">
        <v>1</v>
      </c>
      <c r="D615">
        <v>1</v>
      </c>
      <c r="E615" t="s">
        <v>84</v>
      </c>
    </row>
    <row r="616" spans="1:5" x14ac:dyDescent="0.25">
      <c r="A616">
        <v>2026</v>
      </c>
      <c r="B616">
        <v>18</v>
      </c>
      <c r="C616">
        <v>1</v>
      </c>
      <c r="D616">
        <v>1</v>
      </c>
      <c r="E616" t="s">
        <v>85</v>
      </c>
    </row>
    <row r="617" spans="1:5" x14ac:dyDescent="0.25">
      <c r="A617">
        <v>2026</v>
      </c>
      <c r="B617">
        <v>18</v>
      </c>
      <c r="C617">
        <v>1</v>
      </c>
      <c r="D617">
        <v>1</v>
      </c>
      <c r="E617" t="s">
        <v>81</v>
      </c>
    </row>
    <row r="618" spans="1:5" x14ac:dyDescent="0.25">
      <c r="A618">
        <v>2026</v>
      </c>
      <c r="B618">
        <v>18</v>
      </c>
      <c r="C618">
        <v>1</v>
      </c>
      <c r="D618">
        <v>1</v>
      </c>
      <c r="E618" t="s">
        <v>75</v>
      </c>
    </row>
    <row r="619" spans="1:5" x14ac:dyDescent="0.25">
      <c r="A619">
        <v>2026</v>
      </c>
      <c r="B619">
        <v>18</v>
      </c>
      <c r="C619">
        <v>1</v>
      </c>
      <c r="D619">
        <v>1</v>
      </c>
      <c r="E619" t="s">
        <v>76</v>
      </c>
    </row>
    <row r="620" spans="1:5" x14ac:dyDescent="0.25">
      <c r="A620">
        <v>2026</v>
      </c>
      <c r="B620">
        <v>18</v>
      </c>
      <c r="C620">
        <v>1</v>
      </c>
      <c r="D620">
        <v>1</v>
      </c>
      <c r="E620" t="s">
        <v>77</v>
      </c>
    </row>
    <row r="621" spans="1:5" x14ac:dyDescent="0.25">
      <c r="A621">
        <v>2026</v>
      </c>
      <c r="B621">
        <v>18</v>
      </c>
      <c r="C621">
        <v>1</v>
      </c>
      <c r="D621">
        <v>1</v>
      </c>
      <c r="E621" t="s">
        <v>92</v>
      </c>
    </row>
    <row r="622" spans="1:5" x14ac:dyDescent="0.25">
      <c r="A622">
        <v>2026</v>
      </c>
      <c r="B622">
        <v>18</v>
      </c>
      <c r="C622">
        <v>1</v>
      </c>
      <c r="D622">
        <v>1</v>
      </c>
      <c r="E622" t="s">
        <v>93</v>
      </c>
    </row>
    <row r="623" spans="1:5" x14ac:dyDescent="0.25">
      <c r="A623">
        <v>2026</v>
      </c>
      <c r="B623">
        <v>18</v>
      </c>
      <c r="C623">
        <v>1</v>
      </c>
      <c r="D623">
        <v>2</v>
      </c>
      <c r="E623" t="s">
        <v>83</v>
      </c>
    </row>
    <row r="624" spans="1:5" x14ac:dyDescent="0.25">
      <c r="A624">
        <v>2026</v>
      </c>
      <c r="B624">
        <v>18</v>
      </c>
      <c r="C624">
        <v>1</v>
      </c>
      <c r="D624">
        <v>2</v>
      </c>
      <c r="E624" t="s">
        <v>84</v>
      </c>
    </row>
    <row r="625" spans="1:5" x14ac:dyDescent="0.25">
      <c r="A625">
        <v>2026</v>
      </c>
      <c r="B625">
        <v>18</v>
      </c>
      <c r="C625">
        <v>1</v>
      </c>
      <c r="D625">
        <v>2</v>
      </c>
      <c r="E625" t="s">
        <v>85</v>
      </c>
    </row>
    <row r="626" spans="1:5" x14ac:dyDescent="0.25">
      <c r="A626">
        <v>2026</v>
      </c>
      <c r="B626">
        <v>18</v>
      </c>
      <c r="C626">
        <v>1</v>
      </c>
      <c r="D626">
        <v>2</v>
      </c>
      <c r="E626" t="s">
        <v>81</v>
      </c>
    </row>
    <row r="627" spans="1:5" x14ac:dyDescent="0.25">
      <c r="A627">
        <v>2026</v>
      </c>
      <c r="B627">
        <v>18</v>
      </c>
      <c r="C627">
        <v>1</v>
      </c>
      <c r="D627">
        <v>2</v>
      </c>
      <c r="E627" t="s">
        <v>75</v>
      </c>
    </row>
    <row r="628" spans="1:5" x14ac:dyDescent="0.25">
      <c r="A628">
        <v>2026</v>
      </c>
      <c r="B628">
        <v>18</v>
      </c>
      <c r="C628">
        <v>1</v>
      </c>
      <c r="D628">
        <v>2</v>
      </c>
      <c r="E628" t="s">
        <v>76</v>
      </c>
    </row>
    <row r="629" spans="1:5" x14ac:dyDescent="0.25">
      <c r="A629">
        <v>2026</v>
      </c>
      <c r="B629">
        <v>18</v>
      </c>
      <c r="C629">
        <v>1</v>
      </c>
      <c r="D629">
        <v>2</v>
      </c>
      <c r="E629" t="s">
        <v>77</v>
      </c>
    </row>
    <row r="630" spans="1:5" x14ac:dyDescent="0.25">
      <c r="A630">
        <v>2026</v>
      </c>
      <c r="B630">
        <v>18</v>
      </c>
      <c r="C630">
        <v>1</v>
      </c>
      <c r="D630">
        <v>2</v>
      </c>
      <c r="E630" t="s">
        <v>92</v>
      </c>
    </row>
    <row r="631" spans="1:5" x14ac:dyDescent="0.25">
      <c r="A631">
        <v>2026</v>
      </c>
      <c r="B631">
        <v>18</v>
      </c>
      <c r="C631">
        <v>1</v>
      </c>
      <c r="D631">
        <v>2</v>
      </c>
      <c r="E631" t="s">
        <v>93</v>
      </c>
    </row>
    <row r="632" spans="1:5" x14ac:dyDescent="0.25">
      <c r="A632">
        <v>2026</v>
      </c>
      <c r="B632">
        <v>18</v>
      </c>
      <c r="C632">
        <v>2</v>
      </c>
      <c r="D632">
        <v>1</v>
      </c>
      <c r="E632" t="s">
        <v>83</v>
      </c>
    </row>
    <row r="633" spans="1:5" x14ac:dyDescent="0.25">
      <c r="A633">
        <v>2026</v>
      </c>
      <c r="B633">
        <v>18</v>
      </c>
      <c r="C633">
        <v>2</v>
      </c>
      <c r="D633">
        <v>1</v>
      </c>
      <c r="E633" t="s">
        <v>84</v>
      </c>
    </row>
    <row r="634" spans="1:5" x14ac:dyDescent="0.25">
      <c r="A634">
        <v>2026</v>
      </c>
      <c r="B634">
        <v>18</v>
      </c>
      <c r="C634">
        <v>2</v>
      </c>
      <c r="D634">
        <v>1</v>
      </c>
      <c r="E634" t="s">
        <v>85</v>
      </c>
    </row>
    <row r="635" spans="1:5" x14ac:dyDescent="0.25">
      <c r="A635">
        <v>2026</v>
      </c>
      <c r="B635">
        <v>18</v>
      </c>
      <c r="C635">
        <v>2</v>
      </c>
      <c r="D635">
        <v>1</v>
      </c>
      <c r="E635" t="s">
        <v>81</v>
      </c>
    </row>
    <row r="636" spans="1:5" x14ac:dyDescent="0.25">
      <c r="A636">
        <v>2026</v>
      </c>
      <c r="B636">
        <v>18</v>
      </c>
      <c r="C636">
        <v>2</v>
      </c>
      <c r="D636">
        <v>1</v>
      </c>
      <c r="E636" t="s">
        <v>75</v>
      </c>
    </row>
    <row r="637" spans="1:5" x14ac:dyDescent="0.25">
      <c r="A637">
        <v>2026</v>
      </c>
      <c r="B637">
        <v>18</v>
      </c>
      <c r="C637">
        <v>2</v>
      </c>
      <c r="D637">
        <v>1</v>
      </c>
      <c r="E637" t="s">
        <v>76</v>
      </c>
    </row>
    <row r="638" spans="1:5" x14ac:dyDescent="0.25">
      <c r="A638">
        <v>2026</v>
      </c>
      <c r="B638">
        <v>18</v>
      </c>
      <c r="C638">
        <v>2</v>
      </c>
      <c r="D638">
        <v>1</v>
      </c>
      <c r="E638" t="s">
        <v>77</v>
      </c>
    </row>
    <row r="639" spans="1:5" x14ac:dyDescent="0.25">
      <c r="A639">
        <v>2026</v>
      </c>
      <c r="B639">
        <v>18</v>
      </c>
      <c r="C639">
        <v>2</v>
      </c>
      <c r="D639">
        <v>1</v>
      </c>
      <c r="E639" t="s">
        <v>92</v>
      </c>
    </row>
    <row r="640" spans="1:5" x14ac:dyDescent="0.25">
      <c r="A640">
        <v>2026</v>
      </c>
      <c r="B640">
        <v>18</v>
      </c>
      <c r="C640">
        <v>2</v>
      </c>
      <c r="D640">
        <v>1</v>
      </c>
      <c r="E640" t="s">
        <v>93</v>
      </c>
    </row>
    <row r="641" spans="1:5" x14ac:dyDescent="0.25">
      <c r="A641">
        <v>2026</v>
      </c>
      <c r="B641">
        <v>18</v>
      </c>
      <c r="C641">
        <v>2</v>
      </c>
      <c r="D641">
        <v>2</v>
      </c>
      <c r="E641" t="s">
        <v>83</v>
      </c>
    </row>
    <row r="642" spans="1:5" x14ac:dyDescent="0.25">
      <c r="A642">
        <v>2026</v>
      </c>
      <c r="B642">
        <v>18</v>
      </c>
      <c r="C642">
        <v>2</v>
      </c>
      <c r="D642">
        <v>2</v>
      </c>
      <c r="E642" t="s">
        <v>84</v>
      </c>
    </row>
    <row r="643" spans="1:5" x14ac:dyDescent="0.25">
      <c r="A643">
        <v>2026</v>
      </c>
      <c r="B643">
        <v>18</v>
      </c>
      <c r="C643">
        <v>2</v>
      </c>
      <c r="D643">
        <v>2</v>
      </c>
      <c r="E643" t="s">
        <v>85</v>
      </c>
    </row>
    <row r="644" spans="1:5" x14ac:dyDescent="0.25">
      <c r="A644">
        <v>2026</v>
      </c>
      <c r="B644">
        <v>18</v>
      </c>
      <c r="C644">
        <v>2</v>
      </c>
      <c r="D644">
        <v>2</v>
      </c>
      <c r="E644" t="s">
        <v>81</v>
      </c>
    </row>
    <row r="645" spans="1:5" x14ac:dyDescent="0.25">
      <c r="A645">
        <v>2026</v>
      </c>
      <c r="B645">
        <v>18</v>
      </c>
      <c r="C645">
        <v>2</v>
      </c>
      <c r="D645">
        <v>2</v>
      </c>
      <c r="E645" t="s">
        <v>75</v>
      </c>
    </row>
    <row r="646" spans="1:5" x14ac:dyDescent="0.25">
      <c r="A646">
        <v>2026</v>
      </c>
      <c r="B646">
        <v>18</v>
      </c>
      <c r="C646">
        <v>2</v>
      </c>
      <c r="D646">
        <v>2</v>
      </c>
      <c r="E646" t="s">
        <v>76</v>
      </c>
    </row>
    <row r="647" spans="1:5" x14ac:dyDescent="0.25">
      <c r="A647">
        <v>2026</v>
      </c>
      <c r="B647">
        <v>18</v>
      </c>
      <c r="C647">
        <v>2</v>
      </c>
      <c r="D647">
        <v>2</v>
      </c>
      <c r="E647" t="s">
        <v>77</v>
      </c>
    </row>
    <row r="648" spans="1:5" x14ac:dyDescent="0.25">
      <c r="A648">
        <v>2026</v>
      </c>
      <c r="B648">
        <v>18</v>
      </c>
      <c r="C648">
        <v>2</v>
      </c>
      <c r="D648">
        <v>2</v>
      </c>
      <c r="E648" t="s">
        <v>92</v>
      </c>
    </row>
    <row r="649" spans="1:5" x14ac:dyDescent="0.25">
      <c r="A649">
        <v>2026</v>
      </c>
      <c r="B649">
        <v>18</v>
      </c>
      <c r="C649">
        <v>2</v>
      </c>
      <c r="D649">
        <v>2</v>
      </c>
      <c r="E649" t="s">
        <v>93</v>
      </c>
    </row>
    <row r="650" spans="1:5" x14ac:dyDescent="0.25">
      <c r="A650">
        <v>2026</v>
      </c>
      <c r="B650">
        <v>19</v>
      </c>
      <c r="C650">
        <v>1</v>
      </c>
      <c r="D650">
        <v>1</v>
      </c>
      <c r="E650" t="s">
        <v>83</v>
      </c>
    </row>
    <row r="651" spans="1:5" x14ac:dyDescent="0.25">
      <c r="A651">
        <v>2026</v>
      </c>
      <c r="B651">
        <v>19</v>
      </c>
      <c r="C651">
        <v>1</v>
      </c>
      <c r="D651">
        <v>1</v>
      </c>
      <c r="E651" t="s">
        <v>84</v>
      </c>
    </row>
    <row r="652" spans="1:5" x14ac:dyDescent="0.25">
      <c r="A652">
        <v>2026</v>
      </c>
      <c r="B652">
        <v>19</v>
      </c>
      <c r="C652">
        <v>1</v>
      </c>
      <c r="D652">
        <v>1</v>
      </c>
      <c r="E652" t="s">
        <v>85</v>
      </c>
    </row>
    <row r="653" spans="1:5" x14ac:dyDescent="0.25">
      <c r="A653">
        <v>2026</v>
      </c>
      <c r="B653">
        <v>19</v>
      </c>
      <c r="C653">
        <v>1</v>
      </c>
      <c r="D653">
        <v>1</v>
      </c>
      <c r="E653" t="s">
        <v>81</v>
      </c>
    </row>
    <row r="654" spans="1:5" x14ac:dyDescent="0.25">
      <c r="A654">
        <v>2026</v>
      </c>
      <c r="B654">
        <v>19</v>
      </c>
      <c r="C654">
        <v>1</v>
      </c>
      <c r="D654">
        <v>1</v>
      </c>
      <c r="E654" t="s">
        <v>75</v>
      </c>
    </row>
    <row r="655" spans="1:5" x14ac:dyDescent="0.25">
      <c r="A655">
        <v>2026</v>
      </c>
      <c r="B655">
        <v>19</v>
      </c>
      <c r="C655">
        <v>1</v>
      </c>
      <c r="D655">
        <v>1</v>
      </c>
      <c r="E655" t="s">
        <v>76</v>
      </c>
    </row>
    <row r="656" spans="1:5" x14ac:dyDescent="0.25">
      <c r="A656">
        <v>2026</v>
      </c>
      <c r="B656">
        <v>19</v>
      </c>
      <c r="C656">
        <v>1</v>
      </c>
      <c r="D656">
        <v>1</v>
      </c>
      <c r="E656" t="s">
        <v>77</v>
      </c>
    </row>
    <row r="657" spans="1:5" x14ac:dyDescent="0.25">
      <c r="A657">
        <v>2026</v>
      </c>
      <c r="B657">
        <v>19</v>
      </c>
      <c r="C657">
        <v>1</v>
      </c>
      <c r="D657">
        <v>1</v>
      </c>
      <c r="E657" t="s">
        <v>92</v>
      </c>
    </row>
    <row r="658" spans="1:5" x14ac:dyDescent="0.25">
      <c r="A658">
        <v>2026</v>
      </c>
      <c r="B658">
        <v>19</v>
      </c>
      <c r="C658">
        <v>1</v>
      </c>
      <c r="D658">
        <v>1</v>
      </c>
      <c r="E658" t="s">
        <v>93</v>
      </c>
    </row>
    <row r="659" spans="1:5" x14ac:dyDescent="0.25">
      <c r="A659">
        <v>2026</v>
      </c>
      <c r="B659">
        <v>19</v>
      </c>
      <c r="C659">
        <v>1</v>
      </c>
      <c r="D659">
        <v>2</v>
      </c>
      <c r="E659" t="s">
        <v>83</v>
      </c>
    </row>
    <row r="660" spans="1:5" x14ac:dyDescent="0.25">
      <c r="A660">
        <v>2026</v>
      </c>
      <c r="B660">
        <v>19</v>
      </c>
      <c r="C660">
        <v>1</v>
      </c>
      <c r="D660">
        <v>2</v>
      </c>
      <c r="E660" t="s">
        <v>84</v>
      </c>
    </row>
    <row r="661" spans="1:5" x14ac:dyDescent="0.25">
      <c r="A661">
        <v>2026</v>
      </c>
      <c r="B661">
        <v>19</v>
      </c>
      <c r="C661">
        <v>1</v>
      </c>
      <c r="D661">
        <v>2</v>
      </c>
      <c r="E661" t="s">
        <v>85</v>
      </c>
    </row>
    <row r="662" spans="1:5" x14ac:dyDescent="0.25">
      <c r="A662">
        <v>2026</v>
      </c>
      <c r="B662">
        <v>19</v>
      </c>
      <c r="C662">
        <v>1</v>
      </c>
      <c r="D662">
        <v>2</v>
      </c>
      <c r="E662" t="s">
        <v>81</v>
      </c>
    </row>
    <row r="663" spans="1:5" x14ac:dyDescent="0.25">
      <c r="A663">
        <v>2026</v>
      </c>
      <c r="B663">
        <v>19</v>
      </c>
      <c r="C663">
        <v>1</v>
      </c>
      <c r="D663">
        <v>2</v>
      </c>
      <c r="E663" t="s">
        <v>75</v>
      </c>
    </row>
    <row r="664" spans="1:5" x14ac:dyDescent="0.25">
      <c r="A664">
        <v>2026</v>
      </c>
      <c r="B664">
        <v>19</v>
      </c>
      <c r="C664">
        <v>1</v>
      </c>
      <c r="D664">
        <v>2</v>
      </c>
      <c r="E664" t="s">
        <v>76</v>
      </c>
    </row>
    <row r="665" spans="1:5" x14ac:dyDescent="0.25">
      <c r="A665">
        <v>2026</v>
      </c>
      <c r="B665">
        <v>19</v>
      </c>
      <c r="C665">
        <v>1</v>
      </c>
      <c r="D665">
        <v>2</v>
      </c>
      <c r="E665" t="s">
        <v>77</v>
      </c>
    </row>
    <row r="666" spans="1:5" x14ac:dyDescent="0.25">
      <c r="A666">
        <v>2026</v>
      </c>
      <c r="B666">
        <v>19</v>
      </c>
      <c r="C666">
        <v>1</v>
      </c>
      <c r="D666">
        <v>2</v>
      </c>
      <c r="E666" t="s">
        <v>92</v>
      </c>
    </row>
    <row r="667" spans="1:5" x14ac:dyDescent="0.25">
      <c r="A667">
        <v>2026</v>
      </c>
      <c r="B667">
        <v>19</v>
      </c>
      <c r="C667">
        <v>1</v>
      </c>
      <c r="D667">
        <v>2</v>
      </c>
      <c r="E667" t="s">
        <v>93</v>
      </c>
    </row>
    <row r="668" spans="1:5" x14ac:dyDescent="0.25">
      <c r="A668">
        <v>2026</v>
      </c>
      <c r="B668">
        <v>19</v>
      </c>
      <c r="C668">
        <v>2</v>
      </c>
      <c r="D668">
        <v>1</v>
      </c>
      <c r="E668" t="s">
        <v>83</v>
      </c>
    </row>
    <row r="669" spans="1:5" x14ac:dyDescent="0.25">
      <c r="A669">
        <v>2026</v>
      </c>
      <c r="B669">
        <v>19</v>
      </c>
      <c r="C669">
        <v>2</v>
      </c>
      <c r="D669">
        <v>1</v>
      </c>
      <c r="E669" t="s">
        <v>84</v>
      </c>
    </row>
    <row r="670" spans="1:5" x14ac:dyDescent="0.25">
      <c r="A670">
        <v>2026</v>
      </c>
      <c r="B670">
        <v>19</v>
      </c>
      <c r="C670">
        <v>2</v>
      </c>
      <c r="D670">
        <v>1</v>
      </c>
      <c r="E670" t="s">
        <v>85</v>
      </c>
    </row>
    <row r="671" spans="1:5" x14ac:dyDescent="0.25">
      <c r="A671">
        <v>2026</v>
      </c>
      <c r="B671">
        <v>19</v>
      </c>
      <c r="C671">
        <v>2</v>
      </c>
      <c r="D671">
        <v>1</v>
      </c>
      <c r="E671" t="s">
        <v>81</v>
      </c>
    </row>
    <row r="672" spans="1:5" x14ac:dyDescent="0.25">
      <c r="A672">
        <v>2026</v>
      </c>
      <c r="B672">
        <v>19</v>
      </c>
      <c r="C672">
        <v>2</v>
      </c>
      <c r="D672">
        <v>1</v>
      </c>
      <c r="E672" t="s">
        <v>75</v>
      </c>
    </row>
    <row r="673" spans="1:5" x14ac:dyDescent="0.25">
      <c r="A673">
        <v>2026</v>
      </c>
      <c r="B673">
        <v>19</v>
      </c>
      <c r="C673">
        <v>2</v>
      </c>
      <c r="D673">
        <v>1</v>
      </c>
      <c r="E673" t="s">
        <v>76</v>
      </c>
    </row>
    <row r="674" spans="1:5" x14ac:dyDescent="0.25">
      <c r="A674">
        <v>2026</v>
      </c>
      <c r="B674">
        <v>19</v>
      </c>
      <c r="C674">
        <v>2</v>
      </c>
      <c r="D674">
        <v>1</v>
      </c>
      <c r="E674" t="s">
        <v>77</v>
      </c>
    </row>
    <row r="675" spans="1:5" x14ac:dyDescent="0.25">
      <c r="A675">
        <v>2026</v>
      </c>
      <c r="B675">
        <v>19</v>
      </c>
      <c r="C675">
        <v>2</v>
      </c>
      <c r="D675">
        <v>1</v>
      </c>
      <c r="E675" t="s">
        <v>92</v>
      </c>
    </row>
    <row r="676" spans="1:5" x14ac:dyDescent="0.25">
      <c r="A676">
        <v>2026</v>
      </c>
      <c r="B676">
        <v>19</v>
      </c>
      <c r="C676">
        <v>2</v>
      </c>
      <c r="D676">
        <v>1</v>
      </c>
      <c r="E676" t="s">
        <v>93</v>
      </c>
    </row>
    <row r="677" spans="1:5" x14ac:dyDescent="0.25">
      <c r="A677">
        <v>2026</v>
      </c>
      <c r="B677">
        <v>19</v>
      </c>
      <c r="C677">
        <v>2</v>
      </c>
      <c r="D677">
        <v>2</v>
      </c>
      <c r="E677" t="s">
        <v>83</v>
      </c>
    </row>
    <row r="678" spans="1:5" x14ac:dyDescent="0.25">
      <c r="A678">
        <v>2026</v>
      </c>
      <c r="B678">
        <v>19</v>
      </c>
      <c r="C678">
        <v>2</v>
      </c>
      <c r="D678">
        <v>2</v>
      </c>
      <c r="E678" t="s">
        <v>84</v>
      </c>
    </row>
    <row r="679" spans="1:5" x14ac:dyDescent="0.25">
      <c r="A679">
        <v>2026</v>
      </c>
      <c r="B679">
        <v>19</v>
      </c>
      <c r="C679">
        <v>2</v>
      </c>
      <c r="D679">
        <v>2</v>
      </c>
      <c r="E679" t="s">
        <v>85</v>
      </c>
    </row>
    <row r="680" spans="1:5" x14ac:dyDescent="0.25">
      <c r="A680">
        <v>2026</v>
      </c>
      <c r="B680">
        <v>19</v>
      </c>
      <c r="C680">
        <v>2</v>
      </c>
      <c r="D680">
        <v>2</v>
      </c>
      <c r="E680" t="s">
        <v>81</v>
      </c>
    </row>
    <row r="681" spans="1:5" x14ac:dyDescent="0.25">
      <c r="A681">
        <v>2026</v>
      </c>
      <c r="B681">
        <v>19</v>
      </c>
      <c r="C681">
        <v>2</v>
      </c>
      <c r="D681">
        <v>2</v>
      </c>
      <c r="E681" t="s">
        <v>75</v>
      </c>
    </row>
    <row r="682" spans="1:5" x14ac:dyDescent="0.25">
      <c r="A682">
        <v>2026</v>
      </c>
      <c r="B682">
        <v>19</v>
      </c>
      <c r="C682">
        <v>2</v>
      </c>
      <c r="D682">
        <v>2</v>
      </c>
      <c r="E682" t="s">
        <v>76</v>
      </c>
    </row>
    <row r="683" spans="1:5" x14ac:dyDescent="0.25">
      <c r="A683">
        <v>2026</v>
      </c>
      <c r="B683">
        <v>19</v>
      </c>
      <c r="C683">
        <v>2</v>
      </c>
      <c r="D683">
        <v>2</v>
      </c>
      <c r="E683" t="s">
        <v>77</v>
      </c>
    </row>
    <row r="684" spans="1:5" x14ac:dyDescent="0.25">
      <c r="A684">
        <v>2026</v>
      </c>
      <c r="B684">
        <v>19</v>
      </c>
      <c r="C684">
        <v>2</v>
      </c>
      <c r="D684">
        <v>2</v>
      </c>
      <c r="E684" t="s">
        <v>92</v>
      </c>
    </row>
    <row r="685" spans="1:5" x14ac:dyDescent="0.25">
      <c r="A685">
        <v>2026</v>
      </c>
      <c r="B685">
        <v>19</v>
      </c>
      <c r="C685">
        <v>2</v>
      </c>
      <c r="D685">
        <v>2</v>
      </c>
      <c r="E685" t="s">
        <v>93</v>
      </c>
    </row>
    <row r="686" spans="1:5" x14ac:dyDescent="0.25">
      <c r="A686">
        <v>2026</v>
      </c>
      <c r="B686">
        <v>20</v>
      </c>
      <c r="C686">
        <v>1</v>
      </c>
      <c r="D686">
        <v>1</v>
      </c>
      <c r="E686" t="s">
        <v>83</v>
      </c>
    </row>
    <row r="687" spans="1:5" x14ac:dyDescent="0.25">
      <c r="A687">
        <v>2026</v>
      </c>
      <c r="B687">
        <v>20</v>
      </c>
      <c r="C687">
        <v>1</v>
      </c>
      <c r="D687">
        <v>1</v>
      </c>
      <c r="E687" t="s">
        <v>84</v>
      </c>
    </row>
    <row r="688" spans="1:5" x14ac:dyDescent="0.25">
      <c r="A688">
        <v>2026</v>
      </c>
      <c r="B688">
        <v>20</v>
      </c>
      <c r="C688">
        <v>1</v>
      </c>
      <c r="D688">
        <v>1</v>
      </c>
      <c r="E688" t="s">
        <v>85</v>
      </c>
    </row>
    <row r="689" spans="1:5" x14ac:dyDescent="0.25">
      <c r="A689">
        <v>2026</v>
      </c>
      <c r="B689">
        <v>20</v>
      </c>
      <c r="C689">
        <v>1</v>
      </c>
      <c r="D689">
        <v>1</v>
      </c>
      <c r="E689" t="s">
        <v>81</v>
      </c>
    </row>
    <row r="690" spans="1:5" x14ac:dyDescent="0.25">
      <c r="A690">
        <v>2026</v>
      </c>
      <c r="B690">
        <v>20</v>
      </c>
      <c r="C690">
        <v>1</v>
      </c>
      <c r="D690">
        <v>1</v>
      </c>
      <c r="E690" t="s">
        <v>75</v>
      </c>
    </row>
    <row r="691" spans="1:5" x14ac:dyDescent="0.25">
      <c r="A691">
        <v>2026</v>
      </c>
      <c r="B691">
        <v>20</v>
      </c>
      <c r="C691">
        <v>1</v>
      </c>
      <c r="D691">
        <v>1</v>
      </c>
      <c r="E691" t="s">
        <v>76</v>
      </c>
    </row>
    <row r="692" spans="1:5" x14ac:dyDescent="0.25">
      <c r="A692">
        <v>2026</v>
      </c>
      <c r="B692">
        <v>20</v>
      </c>
      <c r="C692">
        <v>1</v>
      </c>
      <c r="D692">
        <v>1</v>
      </c>
      <c r="E692" t="s">
        <v>77</v>
      </c>
    </row>
    <row r="693" spans="1:5" x14ac:dyDescent="0.25">
      <c r="A693">
        <v>2026</v>
      </c>
      <c r="B693">
        <v>20</v>
      </c>
      <c r="C693">
        <v>1</v>
      </c>
      <c r="D693">
        <v>1</v>
      </c>
      <c r="E693" t="s">
        <v>92</v>
      </c>
    </row>
    <row r="694" spans="1:5" x14ac:dyDescent="0.25">
      <c r="A694">
        <v>2026</v>
      </c>
      <c r="B694">
        <v>20</v>
      </c>
      <c r="C694">
        <v>1</v>
      </c>
      <c r="D694">
        <v>1</v>
      </c>
      <c r="E694" t="s">
        <v>93</v>
      </c>
    </row>
    <row r="695" spans="1:5" x14ac:dyDescent="0.25">
      <c r="A695">
        <v>2026</v>
      </c>
      <c r="B695">
        <v>20</v>
      </c>
      <c r="C695">
        <v>1</v>
      </c>
      <c r="D695">
        <v>2</v>
      </c>
      <c r="E695" t="s">
        <v>83</v>
      </c>
    </row>
    <row r="696" spans="1:5" x14ac:dyDescent="0.25">
      <c r="A696">
        <v>2026</v>
      </c>
      <c r="B696">
        <v>20</v>
      </c>
      <c r="C696">
        <v>1</v>
      </c>
      <c r="D696">
        <v>2</v>
      </c>
      <c r="E696" t="s">
        <v>84</v>
      </c>
    </row>
    <row r="697" spans="1:5" x14ac:dyDescent="0.25">
      <c r="A697">
        <v>2026</v>
      </c>
      <c r="B697">
        <v>20</v>
      </c>
      <c r="C697">
        <v>1</v>
      </c>
      <c r="D697">
        <v>2</v>
      </c>
      <c r="E697" t="s">
        <v>85</v>
      </c>
    </row>
    <row r="698" spans="1:5" x14ac:dyDescent="0.25">
      <c r="A698">
        <v>2026</v>
      </c>
      <c r="B698">
        <v>20</v>
      </c>
      <c r="C698">
        <v>1</v>
      </c>
      <c r="D698">
        <v>2</v>
      </c>
      <c r="E698" t="s">
        <v>81</v>
      </c>
    </row>
    <row r="699" spans="1:5" x14ac:dyDescent="0.25">
      <c r="A699">
        <v>2026</v>
      </c>
      <c r="B699">
        <v>20</v>
      </c>
      <c r="C699">
        <v>1</v>
      </c>
      <c r="D699">
        <v>2</v>
      </c>
      <c r="E699" t="s">
        <v>75</v>
      </c>
    </row>
    <row r="700" spans="1:5" x14ac:dyDescent="0.25">
      <c r="A700">
        <v>2026</v>
      </c>
      <c r="B700">
        <v>20</v>
      </c>
      <c r="C700">
        <v>1</v>
      </c>
      <c r="D700">
        <v>2</v>
      </c>
      <c r="E700" t="s">
        <v>76</v>
      </c>
    </row>
    <row r="701" spans="1:5" x14ac:dyDescent="0.25">
      <c r="A701">
        <v>2026</v>
      </c>
      <c r="B701">
        <v>20</v>
      </c>
      <c r="C701">
        <v>1</v>
      </c>
      <c r="D701">
        <v>2</v>
      </c>
      <c r="E701" t="s">
        <v>77</v>
      </c>
    </row>
    <row r="702" spans="1:5" x14ac:dyDescent="0.25">
      <c r="A702">
        <v>2026</v>
      </c>
      <c r="B702">
        <v>20</v>
      </c>
      <c r="C702">
        <v>1</v>
      </c>
      <c r="D702">
        <v>2</v>
      </c>
      <c r="E702" t="s">
        <v>92</v>
      </c>
    </row>
    <row r="703" spans="1:5" x14ac:dyDescent="0.25">
      <c r="A703">
        <v>2026</v>
      </c>
      <c r="B703">
        <v>20</v>
      </c>
      <c r="C703">
        <v>1</v>
      </c>
      <c r="D703">
        <v>2</v>
      </c>
      <c r="E703" t="s">
        <v>93</v>
      </c>
    </row>
    <row r="704" spans="1:5" x14ac:dyDescent="0.25">
      <c r="A704">
        <v>2026</v>
      </c>
      <c r="B704">
        <v>20</v>
      </c>
      <c r="C704">
        <v>2</v>
      </c>
      <c r="D704">
        <v>1</v>
      </c>
      <c r="E704" t="s">
        <v>83</v>
      </c>
    </row>
    <row r="705" spans="1:5" x14ac:dyDescent="0.25">
      <c r="A705">
        <v>2026</v>
      </c>
      <c r="B705">
        <v>20</v>
      </c>
      <c r="C705">
        <v>2</v>
      </c>
      <c r="D705">
        <v>1</v>
      </c>
      <c r="E705" t="s">
        <v>84</v>
      </c>
    </row>
    <row r="706" spans="1:5" x14ac:dyDescent="0.25">
      <c r="A706">
        <v>2026</v>
      </c>
      <c r="B706">
        <v>20</v>
      </c>
      <c r="C706">
        <v>2</v>
      </c>
      <c r="D706">
        <v>1</v>
      </c>
      <c r="E706" t="s">
        <v>85</v>
      </c>
    </row>
    <row r="707" spans="1:5" x14ac:dyDescent="0.25">
      <c r="A707">
        <v>2026</v>
      </c>
      <c r="B707">
        <v>20</v>
      </c>
      <c r="C707">
        <v>2</v>
      </c>
      <c r="D707">
        <v>1</v>
      </c>
      <c r="E707" t="s">
        <v>81</v>
      </c>
    </row>
    <row r="708" spans="1:5" x14ac:dyDescent="0.25">
      <c r="A708">
        <v>2026</v>
      </c>
      <c r="B708">
        <v>20</v>
      </c>
      <c r="C708">
        <v>2</v>
      </c>
      <c r="D708">
        <v>1</v>
      </c>
      <c r="E708" t="s">
        <v>75</v>
      </c>
    </row>
    <row r="709" spans="1:5" x14ac:dyDescent="0.25">
      <c r="A709">
        <v>2026</v>
      </c>
      <c r="B709">
        <v>20</v>
      </c>
      <c r="C709">
        <v>2</v>
      </c>
      <c r="D709">
        <v>1</v>
      </c>
      <c r="E709" t="s">
        <v>76</v>
      </c>
    </row>
    <row r="710" spans="1:5" x14ac:dyDescent="0.25">
      <c r="A710">
        <v>2026</v>
      </c>
      <c r="B710">
        <v>20</v>
      </c>
      <c r="C710">
        <v>2</v>
      </c>
      <c r="D710">
        <v>1</v>
      </c>
      <c r="E710" t="s">
        <v>77</v>
      </c>
    </row>
    <row r="711" spans="1:5" x14ac:dyDescent="0.25">
      <c r="A711">
        <v>2026</v>
      </c>
      <c r="B711">
        <v>20</v>
      </c>
      <c r="C711">
        <v>2</v>
      </c>
      <c r="D711">
        <v>1</v>
      </c>
      <c r="E711" t="s">
        <v>92</v>
      </c>
    </row>
    <row r="712" spans="1:5" x14ac:dyDescent="0.25">
      <c r="A712">
        <v>2026</v>
      </c>
      <c r="B712">
        <v>20</v>
      </c>
      <c r="C712">
        <v>2</v>
      </c>
      <c r="D712">
        <v>1</v>
      </c>
      <c r="E712" t="s">
        <v>93</v>
      </c>
    </row>
    <row r="713" spans="1:5" x14ac:dyDescent="0.25">
      <c r="A713">
        <v>2026</v>
      </c>
      <c r="B713">
        <v>20</v>
      </c>
      <c r="C713">
        <v>2</v>
      </c>
      <c r="D713">
        <v>2</v>
      </c>
      <c r="E713" t="s">
        <v>83</v>
      </c>
    </row>
    <row r="714" spans="1:5" x14ac:dyDescent="0.25">
      <c r="A714">
        <v>2026</v>
      </c>
      <c r="B714">
        <v>20</v>
      </c>
      <c r="C714">
        <v>2</v>
      </c>
      <c r="D714">
        <v>2</v>
      </c>
      <c r="E714" t="s">
        <v>84</v>
      </c>
    </row>
    <row r="715" spans="1:5" x14ac:dyDescent="0.25">
      <c r="A715">
        <v>2026</v>
      </c>
      <c r="B715">
        <v>20</v>
      </c>
      <c r="C715">
        <v>2</v>
      </c>
      <c r="D715">
        <v>2</v>
      </c>
      <c r="E715" t="s">
        <v>85</v>
      </c>
    </row>
    <row r="716" spans="1:5" x14ac:dyDescent="0.25">
      <c r="A716">
        <v>2026</v>
      </c>
      <c r="B716">
        <v>20</v>
      </c>
      <c r="C716">
        <v>2</v>
      </c>
      <c r="D716">
        <v>2</v>
      </c>
      <c r="E716" t="s">
        <v>81</v>
      </c>
    </row>
    <row r="717" spans="1:5" x14ac:dyDescent="0.25">
      <c r="A717">
        <v>2026</v>
      </c>
      <c r="B717">
        <v>20</v>
      </c>
      <c r="C717">
        <v>2</v>
      </c>
      <c r="D717">
        <v>2</v>
      </c>
      <c r="E717" t="s">
        <v>75</v>
      </c>
    </row>
    <row r="718" spans="1:5" x14ac:dyDescent="0.25">
      <c r="A718">
        <v>2026</v>
      </c>
      <c r="B718">
        <v>20</v>
      </c>
      <c r="C718">
        <v>2</v>
      </c>
      <c r="D718">
        <v>2</v>
      </c>
      <c r="E718" t="s">
        <v>76</v>
      </c>
    </row>
    <row r="719" spans="1:5" x14ac:dyDescent="0.25">
      <c r="A719">
        <v>2026</v>
      </c>
      <c r="B719">
        <v>20</v>
      </c>
      <c r="C719">
        <v>2</v>
      </c>
      <c r="D719">
        <v>2</v>
      </c>
      <c r="E719" t="s">
        <v>77</v>
      </c>
    </row>
    <row r="720" spans="1:5" x14ac:dyDescent="0.25">
      <c r="A720">
        <v>2026</v>
      </c>
      <c r="B720">
        <v>20</v>
      </c>
      <c r="C720">
        <v>2</v>
      </c>
      <c r="D720">
        <v>2</v>
      </c>
      <c r="E720" t="s">
        <v>92</v>
      </c>
    </row>
    <row r="721" spans="1:5" x14ac:dyDescent="0.25">
      <c r="A721">
        <v>2026</v>
      </c>
      <c r="B721">
        <v>20</v>
      </c>
      <c r="C721">
        <v>2</v>
      </c>
      <c r="D721">
        <v>2</v>
      </c>
      <c r="E721" t="s">
        <v>93</v>
      </c>
    </row>
    <row r="722" spans="1:5" x14ac:dyDescent="0.25">
      <c r="A722">
        <v>2026</v>
      </c>
      <c r="B722">
        <v>21</v>
      </c>
      <c r="C722">
        <v>1</v>
      </c>
      <c r="D722">
        <v>1</v>
      </c>
      <c r="E722" t="s">
        <v>83</v>
      </c>
    </row>
    <row r="723" spans="1:5" x14ac:dyDescent="0.25">
      <c r="A723">
        <v>2026</v>
      </c>
      <c r="B723">
        <v>21</v>
      </c>
      <c r="C723">
        <v>1</v>
      </c>
      <c r="D723">
        <v>1</v>
      </c>
      <c r="E723" t="s">
        <v>84</v>
      </c>
    </row>
    <row r="724" spans="1:5" x14ac:dyDescent="0.25">
      <c r="A724">
        <v>2026</v>
      </c>
      <c r="B724">
        <v>21</v>
      </c>
      <c r="C724">
        <v>1</v>
      </c>
      <c r="D724">
        <v>1</v>
      </c>
      <c r="E724" t="s">
        <v>85</v>
      </c>
    </row>
    <row r="725" spans="1:5" x14ac:dyDescent="0.25">
      <c r="A725">
        <v>2026</v>
      </c>
      <c r="B725">
        <v>21</v>
      </c>
      <c r="C725">
        <v>1</v>
      </c>
      <c r="D725">
        <v>1</v>
      </c>
      <c r="E725" t="s">
        <v>81</v>
      </c>
    </row>
    <row r="726" spans="1:5" x14ac:dyDescent="0.25">
      <c r="A726">
        <v>2026</v>
      </c>
      <c r="B726">
        <v>21</v>
      </c>
      <c r="C726">
        <v>1</v>
      </c>
      <c r="D726">
        <v>1</v>
      </c>
      <c r="E726" t="s">
        <v>75</v>
      </c>
    </row>
    <row r="727" spans="1:5" x14ac:dyDescent="0.25">
      <c r="A727">
        <v>2026</v>
      </c>
      <c r="B727">
        <v>21</v>
      </c>
      <c r="C727">
        <v>1</v>
      </c>
      <c r="D727">
        <v>1</v>
      </c>
      <c r="E727" t="s">
        <v>76</v>
      </c>
    </row>
    <row r="728" spans="1:5" x14ac:dyDescent="0.25">
      <c r="A728">
        <v>2026</v>
      </c>
      <c r="B728">
        <v>21</v>
      </c>
      <c r="C728">
        <v>1</v>
      </c>
      <c r="D728">
        <v>1</v>
      </c>
      <c r="E728" t="s">
        <v>77</v>
      </c>
    </row>
    <row r="729" spans="1:5" x14ac:dyDescent="0.25">
      <c r="A729">
        <v>2026</v>
      </c>
      <c r="B729">
        <v>21</v>
      </c>
      <c r="C729">
        <v>1</v>
      </c>
      <c r="D729">
        <v>1</v>
      </c>
      <c r="E729" t="s">
        <v>92</v>
      </c>
    </row>
    <row r="730" spans="1:5" x14ac:dyDescent="0.25">
      <c r="A730">
        <v>2026</v>
      </c>
      <c r="B730">
        <v>21</v>
      </c>
      <c r="C730">
        <v>1</v>
      </c>
      <c r="D730">
        <v>1</v>
      </c>
      <c r="E730" t="s">
        <v>93</v>
      </c>
    </row>
    <row r="731" spans="1:5" x14ac:dyDescent="0.25">
      <c r="A731">
        <v>2026</v>
      </c>
      <c r="B731">
        <v>21</v>
      </c>
      <c r="C731">
        <v>1</v>
      </c>
      <c r="D731">
        <v>2</v>
      </c>
      <c r="E731" t="s">
        <v>83</v>
      </c>
    </row>
    <row r="732" spans="1:5" x14ac:dyDescent="0.25">
      <c r="A732">
        <v>2026</v>
      </c>
      <c r="B732">
        <v>21</v>
      </c>
      <c r="C732">
        <v>1</v>
      </c>
      <c r="D732">
        <v>2</v>
      </c>
      <c r="E732" t="s">
        <v>84</v>
      </c>
    </row>
    <row r="733" spans="1:5" x14ac:dyDescent="0.25">
      <c r="A733">
        <v>2026</v>
      </c>
      <c r="B733">
        <v>21</v>
      </c>
      <c r="C733">
        <v>1</v>
      </c>
      <c r="D733">
        <v>2</v>
      </c>
      <c r="E733" t="s">
        <v>85</v>
      </c>
    </row>
    <row r="734" spans="1:5" x14ac:dyDescent="0.25">
      <c r="A734">
        <v>2026</v>
      </c>
      <c r="B734">
        <v>21</v>
      </c>
      <c r="C734">
        <v>1</v>
      </c>
      <c r="D734">
        <v>2</v>
      </c>
      <c r="E734" t="s">
        <v>81</v>
      </c>
    </row>
    <row r="735" spans="1:5" x14ac:dyDescent="0.25">
      <c r="A735">
        <v>2026</v>
      </c>
      <c r="B735">
        <v>21</v>
      </c>
      <c r="C735">
        <v>1</v>
      </c>
      <c r="D735">
        <v>2</v>
      </c>
      <c r="E735" t="s">
        <v>75</v>
      </c>
    </row>
    <row r="736" spans="1:5" x14ac:dyDescent="0.25">
      <c r="A736">
        <v>2026</v>
      </c>
      <c r="B736">
        <v>21</v>
      </c>
      <c r="C736">
        <v>1</v>
      </c>
      <c r="D736">
        <v>2</v>
      </c>
      <c r="E736" t="s">
        <v>76</v>
      </c>
    </row>
    <row r="737" spans="1:5" x14ac:dyDescent="0.25">
      <c r="A737">
        <v>2026</v>
      </c>
      <c r="B737">
        <v>21</v>
      </c>
      <c r="C737">
        <v>1</v>
      </c>
      <c r="D737">
        <v>2</v>
      </c>
      <c r="E737" t="s">
        <v>77</v>
      </c>
    </row>
    <row r="738" spans="1:5" x14ac:dyDescent="0.25">
      <c r="A738">
        <v>2026</v>
      </c>
      <c r="B738">
        <v>21</v>
      </c>
      <c r="C738">
        <v>1</v>
      </c>
      <c r="D738">
        <v>2</v>
      </c>
      <c r="E738" t="s">
        <v>92</v>
      </c>
    </row>
    <row r="739" spans="1:5" x14ac:dyDescent="0.25">
      <c r="A739">
        <v>2026</v>
      </c>
      <c r="B739">
        <v>21</v>
      </c>
      <c r="C739">
        <v>1</v>
      </c>
      <c r="D739">
        <v>2</v>
      </c>
      <c r="E739" t="s">
        <v>93</v>
      </c>
    </row>
    <row r="740" spans="1:5" x14ac:dyDescent="0.25">
      <c r="A740">
        <v>2026</v>
      </c>
      <c r="B740">
        <v>21</v>
      </c>
      <c r="C740">
        <v>2</v>
      </c>
      <c r="D740">
        <v>1</v>
      </c>
      <c r="E740" t="s">
        <v>83</v>
      </c>
    </row>
    <row r="741" spans="1:5" x14ac:dyDescent="0.25">
      <c r="A741">
        <v>2026</v>
      </c>
      <c r="B741">
        <v>21</v>
      </c>
      <c r="C741">
        <v>2</v>
      </c>
      <c r="D741">
        <v>1</v>
      </c>
      <c r="E741" t="s">
        <v>84</v>
      </c>
    </row>
    <row r="742" spans="1:5" x14ac:dyDescent="0.25">
      <c r="A742">
        <v>2026</v>
      </c>
      <c r="B742">
        <v>21</v>
      </c>
      <c r="C742">
        <v>2</v>
      </c>
      <c r="D742">
        <v>1</v>
      </c>
      <c r="E742" t="s">
        <v>85</v>
      </c>
    </row>
    <row r="743" spans="1:5" x14ac:dyDescent="0.25">
      <c r="A743">
        <v>2026</v>
      </c>
      <c r="B743">
        <v>21</v>
      </c>
      <c r="C743">
        <v>2</v>
      </c>
      <c r="D743">
        <v>1</v>
      </c>
      <c r="E743" t="s">
        <v>81</v>
      </c>
    </row>
    <row r="744" spans="1:5" x14ac:dyDescent="0.25">
      <c r="A744">
        <v>2026</v>
      </c>
      <c r="B744">
        <v>21</v>
      </c>
      <c r="C744">
        <v>2</v>
      </c>
      <c r="D744">
        <v>1</v>
      </c>
      <c r="E744" t="s">
        <v>75</v>
      </c>
    </row>
    <row r="745" spans="1:5" x14ac:dyDescent="0.25">
      <c r="A745">
        <v>2026</v>
      </c>
      <c r="B745">
        <v>21</v>
      </c>
      <c r="C745">
        <v>2</v>
      </c>
      <c r="D745">
        <v>1</v>
      </c>
      <c r="E745" t="s">
        <v>76</v>
      </c>
    </row>
    <row r="746" spans="1:5" x14ac:dyDescent="0.25">
      <c r="A746">
        <v>2026</v>
      </c>
      <c r="B746">
        <v>21</v>
      </c>
      <c r="C746">
        <v>2</v>
      </c>
      <c r="D746">
        <v>1</v>
      </c>
      <c r="E746" t="s">
        <v>77</v>
      </c>
    </row>
    <row r="747" spans="1:5" x14ac:dyDescent="0.25">
      <c r="A747">
        <v>2026</v>
      </c>
      <c r="B747">
        <v>21</v>
      </c>
      <c r="C747">
        <v>2</v>
      </c>
      <c r="D747">
        <v>1</v>
      </c>
      <c r="E747" t="s">
        <v>92</v>
      </c>
    </row>
    <row r="748" spans="1:5" x14ac:dyDescent="0.25">
      <c r="A748">
        <v>2026</v>
      </c>
      <c r="B748">
        <v>21</v>
      </c>
      <c r="C748">
        <v>2</v>
      </c>
      <c r="D748">
        <v>1</v>
      </c>
      <c r="E748" t="s">
        <v>93</v>
      </c>
    </row>
    <row r="749" spans="1:5" x14ac:dyDescent="0.25">
      <c r="A749">
        <v>2026</v>
      </c>
      <c r="B749">
        <v>21</v>
      </c>
      <c r="C749">
        <v>2</v>
      </c>
      <c r="D749">
        <v>2</v>
      </c>
      <c r="E749" t="s">
        <v>83</v>
      </c>
    </row>
    <row r="750" spans="1:5" x14ac:dyDescent="0.25">
      <c r="A750">
        <v>2026</v>
      </c>
      <c r="B750">
        <v>21</v>
      </c>
      <c r="C750">
        <v>2</v>
      </c>
      <c r="D750">
        <v>2</v>
      </c>
      <c r="E750" t="s">
        <v>84</v>
      </c>
    </row>
    <row r="751" spans="1:5" x14ac:dyDescent="0.25">
      <c r="A751">
        <v>2026</v>
      </c>
      <c r="B751">
        <v>21</v>
      </c>
      <c r="C751">
        <v>2</v>
      </c>
      <c r="D751">
        <v>2</v>
      </c>
      <c r="E751" t="s">
        <v>85</v>
      </c>
    </row>
    <row r="752" spans="1:5" x14ac:dyDescent="0.25">
      <c r="A752">
        <v>2026</v>
      </c>
      <c r="B752">
        <v>21</v>
      </c>
      <c r="C752">
        <v>2</v>
      </c>
      <c r="D752">
        <v>2</v>
      </c>
      <c r="E752" t="s">
        <v>81</v>
      </c>
    </row>
    <row r="753" spans="1:6" x14ac:dyDescent="0.25">
      <c r="A753">
        <v>2026</v>
      </c>
      <c r="B753">
        <v>21</v>
      </c>
      <c r="C753">
        <v>2</v>
      </c>
      <c r="D753">
        <v>2</v>
      </c>
      <c r="E753" t="s">
        <v>75</v>
      </c>
    </row>
    <row r="754" spans="1:6" x14ac:dyDescent="0.25">
      <c r="A754">
        <v>2026</v>
      </c>
      <c r="B754">
        <v>21</v>
      </c>
      <c r="C754">
        <v>2</v>
      </c>
      <c r="D754">
        <v>2</v>
      </c>
      <c r="E754" t="s">
        <v>76</v>
      </c>
    </row>
    <row r="755" spans="1:6" x14ac:dyDescent="0.25">
      <c r="A755">
        <v>2026</v>
      </c>
      <c r="B755">
        <v>21</v>
      </c>
      <c r="C755">
        <v>2</v>
      </c>
      <c r="D755">
        <v>2</v>
      </c>
      <c r="E755" t="s">
        <v>77</v>
      </c>
    </row>
    <row r="756" spans="1:6" x14ac:dyDescent="0.25">
      <c r="A756">
        <v>2026</v>
      </c>
      <c r="B756">
        <v>21</v>
      </c>
      <c r="C756">
        <v>2</v>
      </c>
      <c r="D756">
        <v>2</v>
      </c>
      <c r="E756" t="s">
        <v>92</v>
      </c>
    </row>
    <row r="757" spans="1:6" x14ac:dyDescent="0.25">
      <c r="A757">
        <v>2026</v>
      </c>
      <c r="B757">
        <v>21</v>
      </c>
      <c r="C757">
        <v>2</v>
      </c>
      <c r="D757">
        <v>2</v>
      </c>
      <c r="E757" t="s">
        <v>93</v>
      </c>
    </row>
    <row r="758" spans="1:6" x14ac:dyDescent="0.25">
      <c r="A758">
        <v>2026</v>
      </c>
      <c r="B758">
        <v>22</v>
      </c>
      <c r="C758">
        <v>1</v>
      </c>
      <c r="D758">
        <v>1</v>
      </c>
      <c r="E758" t="s">
        <v>83</v>
      </c>
    </row>
    <row r="759" spans="1:6" x14ac:dyDescent="0.25">
      <c r="A759">
        <v>2026</v>
      </c>
      <c r="B759">
        <v>22</v>
      </c>
      <c r="C759">
        <v>1</v>
      </c>
      <c r="D759">
        <v>1</v>
      </c>
      <c r="E759" t="s">
        <v>84</v>
      </c>
    </row>
    <row r="760" spans="1:6" x14ac:dyDescent="0.25">
      <c r="A760">
        <v>2026</v>
      </c>
      <c r="B760">
        <v>22</v>
      </c>
      <c r="C760">
        <v>1</v>
      </c>
      <c r="D760">
        <v>1</v>
      </c>
      <c r="E760" t="s">
        <v>85</v>
      </c>
    </row>
    <row r="761" spans="1:6" x14ac:dyDescent="0.25">
      <c r="A761">
        <v>2026</v>
      </c>
      <c r="B761">
        <v>22</v>
      </c>
      <c r="C761">
        <v>1</v>
      </c>
      <c r="D761">
        <v>1</v>
      </c>
      <c r="E761" t="s">
        <v>81</v>
      </c>
    </row>
    <row r="762" spans="1:6" x14ac:dyDescent="0.25">
      <c r="A762">
        <v>2026</v>
      </c>
      <c r="B762">
        <v>22</v>
      </c>
      <c r="C762">
        <v>1</v>
      </c>
      <c r="D762">
        <v>1</v>
      </c>
      <c r="E762" t="s">
        <v>75</v>
      </c>
    </row>
    <row r="763" spans="1:6" x14ac:dyDescent="0.25">
      <c r="A763">
        <v>2026</v>
      </c>
      <c r="B763">
        <v>22</v>
      </c>
      <c r="C763">
        <v>1</v>
      </c>
      <c r="D763">
        <v>1</v>
      </c>
      <c r="E763" t="s">
        <v>76</v>
      </c>
    </row>
    <row r="764" spans="1:6" x14ac:dyDescent="0.25">
      <c r="A764">
        <v>2026</v>
      </c>
      <c r="B764">
        <v>22</v>
      </c>
      <c r="C764">
        <v>1</v>
      </c>
      <c r="D764">
        <v>1</v>
      </c>
      <c r="E764" t="s">
        <v>77</v>
      </c>
      <c r="F764">
        <v>0.5</v>
      </c>
    </row>
    <row r="765" spans="1:6" x14ac:dyDescent="0.25">
      <c r="A765">
        <v>2026</v>
      </c>
      <c r="B765">
        <v>22</v>
      </c>
      <c r="C765">
        <v>1</v>
      </c>
      <c r="D765">
        <v>1</v>
      </c>
      <c r="E765" t="s">
        <v>92</v>
      </c>
      <c r="F765">
        <v>2.5</v>
      </c>
    </row>
    <row r="766" spans="1:6" x14ac:dyDescent="0.25">
      <c r="A766">
        <v>2026</v>
      </c>
      <c r="B766">
        <v>22</v>
      </c>
      <c r="C766">
        <v>1</v>
      </c>
      <c r="D766">
        <v>1</v>
      </c>
      <c r="E766" t="s">
        <v>93</v>
      </c>
      <c r="F766">
        <v>8</v>
      </c>
    </row>
    <row r="767" spans="1:6" x14ac:dyDescent="0.25">
      <c r="A767">
        <v>2026</v>
      </c>
      <c r="B767">
        <v>22</v>
      </c>
      <c r="C767">
        <v>1</v>
      </c>
      <c r="D767">
        <v>2</v>
      </c>
      <c r="E767" t="s">
        <v>83</v>
      </c>
    </row>
    <row r="768" spans="1:6" x14ac:dyDescent="0.25">
      <c r="A768">
        <v>2026</v>
      </c>
      <c r="B768">
        <v>22</v>
      </c>
      <c r="C768">
        <v>1</v>
      </c>
      <c r="D768">
        <v>2</v>
      </c>
      <c r="E768" t="s">
        <v>84</v>
      </c>
    </row>
    <row r="769" spans="1:6" x14ac:dyDescent="0.25">
      <c r="A769">
        <v>2026</v>
      </c>
      <c r="B769">
        <v>22</v>
      </c>
      <c r="C769">
        <v>1</v>
      </c>
      <c r="D769">
        <v>2</v>
      </c>
      <c r="E769" t="s">
        <v>85</v>
      </c>
    </row>
    <row r="770" spans="1:6" x14ac:dyDescent="0.25">
      <c r="A770">
        <v>2026</v>
      </c>
      <c r="B770">
        <v>22</v>
      </c>
      <c r="C770">
        <v>1</v>
      </c>
      <c r="D770">
        <v>2</v>
      </c>
      <c r="E770" t="s">
        <v>81</v>
      </c>
    </row>
    <row r="771" spans="1:6" x14ac:dyDescent="0.25">
      <c r="A771">
        <v>2026</v>
      </c>
      <c r="B771">
        <v>22</v>
      </c>
      <c r="C771">
        <v>1</v>
      </c>
      <c r="D771">
        <v>2</v>
      </c>
      <c r="E771" t="s">
        <v>75</v>
      </c>
    </row>
    <row r="772" spans="1:6" x14ac:dyDescent="0.25">
      <c r="A772">
        <v>2026</v>
      </c>
      <c r="B772">
        <v>22</v>
      </c>
      <c r="C772">
        <v>1</v>
      </c>
      <c r="D772">
        <v>2</v>
      </c>
      <c r="E772" t="s">
        <v>76</v>
      </c>
    </row>
    <row r="773" spans="1:6" x14ac:dyDescent="0.25">
      <c r="A773">
        <v>2026</v>
      </c>
      <c r="B773">
        <v>22</v>
      </c>
      <c r="C773">
        <v>1</v>
      </c>
      <c r="D773">
        <v>2</v>
      </c>
      <c r="E773" t="s">
        <v>77</v>
      </c>
      <c r="F773">
        <v>0.5</v>
      </c>
    </row>
    <row r="774" spans="1:6" x14ac:dyDescent="0.25">
      <c r="A774">
        <v>2026</v>
      </c>
      <c r="B774">
        <v>22</v>
      </c>
      <c r="C774">
        <v>1</v>
      </c>
      <c r="D774">
        <v>2</v>
      </c>
      <c r="E774" t="s">
        <v>92</v>
      </c>
      <c r="F774">
        <v>2.5</v>
      </c>
    </row>
    <row r="775" spans="1:6" x14ac:dyDescent="0.25">
      <c r="A775">
        <v>2026</v>
      </c>
      <c r="B775">
        <v>22</v>
      </c>
      <c r="C775">
        <v>1</v>
      </c>
      <c r="D775">
        <v>2</v>
      </c>
      <c r="E775" t="s">
        <v>93</v>
      </c>
      <c r="F775">
        <v>8</v>
      </c>
    </row>
    <row r="776" spans="1:6" x14ac:dyDescent="0.25">
      <c r="A776">
        <v>2026</v>
      </c>
      <c r="B776">
        <v>22</v>
      </c>
      <c r="C776">
        <v>2</v>
      </c>
      <c r="D776">
        <v>1</v>
      </c>
      <c r="E776" t="s">
        <v>83</v>
      </c>
    </row>
    <row r="777" spans="1:6" x14ac:dyDescent="0.25">
      <c r="A777">
        <v>2026</v>
      </c>
      <c r="B777">
        <v>22</v>
      </c>
      <c r="C777">
        <v>2</v>
      </c>
      <c r="D777">
        <v>1</v>
      </c>
      <c r="E777" t="s">
        <v>84</v>
      </c>
    </row>
    <row r="778" spans="1:6" x14ac:dyDescent="0.25">
      <c r="A778">
        <v>2026</v>
      </c>
      <c r="B778">
        <v>22</v>
      </c>
      <c r="C778">
        <v>2</v>
      </c>
      <c r="D778">
        <v>1</v>
      </c>
      <c r="E778" t="s">
        <v>85</v>
      </c>
    </row>
    <row r="779" spans="1:6" x14ac:dyDescent="0.25">
      <c r="A779">
        <v>2026</v>
      </c>
      <c r="B779">
        <v>22</v>
      </c>
      <c r="C779">
        <v>2</v>
      </c>
      <c r="D779">
        <v>1</v>
      </c>
      <c r="E779" t="s">
        <v>81</v>
      </c>
    </row>
    <row r="780" spans="1:6" x14ac:dyDescent="0.25">
      <c r="A780">
        <v>2026</v>
      </c>
      <c r="B780">
        <v>22</v>
      </c>
      <c r="C780">
        <v>2</v>
      </c>
      <c r="D780">
        <v>1</v>
      </c>
      <c r="E780" t="s">
        <v>75</v>
      </c>
    </row>
    <row r="781" spans="1:6" x14ac:dyDescent="0.25">
      <c r="A781">
        <v>2026</v>
      </c>
      <c r="B781">
        <v>22</v>
      </c>
      <c r="C781">
        <v>2</v>
      </c>
      <c r="D781">
        <v>1</v>
      </c>
      <c r="E781" t="s">
        <v>76</v>
      </c>
    </row>
    <row r="782" spans="1:6" x14ac:dyDescent="0.25">
      <c r="A782">
        <v>2026</v>
      </c>
      <c r="B782">
        <v>22</v>
      </c>
      <c r="C782">
        <v>2</v>
      </c>
      <c r="D782">
        <v>1</v>
      </c>
      <c r="E782" t="s">
        <v>77</v>
      </c>
      <c r="F782">
        <v>0.5</v>
      </c>
    </row>
    <row r="783" spans="1:6" x14ac:dyDescent="0.25">
      <c r="A783">
        <v>2026</v>
      </c>
      <c r="B783">
        <v>22</v>
      </c>
      <c r="C783">
        <v>2</v>
      </c>
      <c r="D783">
        <v>1</v>
      </c>
      <c r="E783" t="s">
        <v>92</v>
      </c>
      <c r="F783">
        <v>2.5</v>
      </c>
    </row>
    <row r="784" spans="1:6" x14ac:dyDescent="0.25">
      <c r="A784">
        <v>2026</v>
      </c>
      <c r="B784">
        <v>22</v>
      </c>
      <c r="C784">
        <v>2</v>
      </c>
      <c r="D784">
        <v>1</v>
      </c>
      <c r="E784" t="s">
        <v>93</v>
      </c>
      <c r="F784">
        <v>8</v>
      </c>
    </row>
    <row r="785" spans="1:6" x14ac:dyDescent="0.25">
      <c r="A785">
        <v>2026</v>
      </c>
      <c r="B785">
        <v>22</v>
      </c>
      <c r="C785">
        <v>2</v>
      </c>
      <c r="D785">
        <v>2</v>
      </c>
      <c r="E785" t="s">
        <v>83</v>
      </c>
    </row>
    <row r="786" spans="1:6" x14ac:dyDescent="0.25">
      <c r="A786">
        <v>2026</v>
      </c>
      <c r="B786">
        <v>22</v>
      </c>
      <c r="C786">
        <v>2</v>
      </c>
      <c r="D786">
        <v>2</v>
      </c>
      <c r="E786" t="s">
        <v>84</v>
      </c>
    </row>
    <row r="787" spans="1:6" x14ac:dyDescent="0.25">
      <c r="A787">
        <v>2026</v>
      </c>
      <c r="B787">
        <v>22</v>
      </c>
      <c r="C787">
        <v>2</v>
      </c>
      <c r="D787">
        <v>2</v>
      </c>
      <c r="E787" t="s">
        <v>85</v>
      </c>
    </row>
    <row r="788" spans="1:6" x14ac:dyDescent="0.25">
      <c r="A788">
        <v>2026</v>
      </c>
      <c r="B788">
        <v>22</v>
      </c>
      <c r="C788">
        <v>2</v>
      </c>
      <c r="D788">
        <v>2</v>
      </c>
      <c r="E788" t="s">
        <v>81</v>
      </c>
    </row>
    <row r="789" spans="1:6" x14ac:dyDescent="0.25">
      <c r="A789">
        <v>2026</v>
      </c>
      <c r="B789">
        <v>22</v>
      </c>
      <c r="C789">
        <v>2</v>
      </c>
      <c r="D789">
        <v>2</v>
      </c>
      <c r="E789" t="s">
        <v>75</v>
      </c>
    </row>
    <row r="790" spans="1:6" x14ac:dyDescent="0.25">
      <c r="A790">
        <v>2026</v>
      </c>
      <c r="B790">
        <v>22</v>
      </c>
      <c r="C790">
        <v>2</v>
      </c>
      <c r="D790">
        <v>2</v>
      </c>
      <c r="E790" t="s">
        <v>76</v>
      </c>
    </row>
    <row r="791" spans="1:6" x14ac:dyDescent="0.25">
      <c r="A791">
        <v>2026</v>
      </c>
      <c r="B791">
        <v>22</v>
      </c>
      <c r="C791">
        <v>2</v>
      </c>
      <c r="D791">
        <v>2</v>
      </c>
      <c r="E791" t="s">
        <v>77</v>
      </c>
      <c r="F791">
        <v>0.5</v>
      </c>
    </row>
    <row r="792" spans="1:6" x14ac:dyDescent="0.25">
      <c r="A792">
        <v>2026</v>
      </c>
      <c r="B792">
        <v>22</v>
      </c>
      <c r="C792">
        <v>2</v>
      </c>
      <c r="D792">
        <v>2</v>
      </c>
      <c r="E792" t="s">
        <v>92</v>
      </c>
      <c r="F792">
        <v>2.5</v>
      </c>
    </row>
    <row r="793" spans="1:6" x14ac:dyDescent="0.25">
      <c r="A793">
        <v>2026</v>
      </c>
      <c r="B793">
        <v>22</v>
      </c>
      <c r="C793">
        <v>2</v>
      </c>
      <c r="D793">
        <v>2</v>
      </c>
      <c r="E793" t="s">
        <v>93</v>
      </c>
      <c r="F793">
        <v>8</v>
      </c>
    </row>
    <row r="794" spans="1:6" x14ac:dyDescent="0.25">
      <c r="A794">
        <v>2026</v>
      </c>
      <c r="B794">
        <v>23</v>
      </c>
      <c r="C794">
        <v>1</v>
      </c>
      <c r="D794">
        <v>1</v>
      </c>
      <c r="E794" t="s">
        <v>83</v>
      </c>
    </row>
    <row r="795" spans="1:6" x14ac:dyDescent="0.25">
      <c r="A795">
        <v>2026</v>
      </c>
      <c r="B795">
        <v>23</v>
      </c>
      <c r="C795">
        <v>1</v>
      </c>
      <c r="D795">
        <v>1</v>
      </c>
      <c r="E795" t="s">
        <v>84</v>
      </c>
    </row>
    <row r="796" spans="1:6" x14ac:dyDescent="0.25">
      <c r="A796">
        <v>2026</v>
      </c>
      <c r="B796">
        <v>23</v>
      </c>
      <c r="C796">
        <v>1</v>
      </c>
      <c r="D796">
        <v>1</v>
      </c>
      <c r="E796" t="s">
        <v>85</v>
      </c>
    </row>
    <row r="797" spans="1:6" x14ac:dyDescent="0.25">
      <c r="A797">
        <v>2026</v>
      </c>
      <c r="B797">
        <v>23</v>
      </c>
      <c r="C797">
        <v>1</v>
      </c>
      <c r="D797">
        <v>1</v>
      </c>
      <c r="E797" t="s">
        <v>81</v>
      </c>
    </row>
    <row r="798" spans="1:6" x14ac:dyDescent="0.25">
      <c r="A798">
        <v>2026</v>
      </c>
      <c r="B798">
        <v>23</v>
      </c>
      <c r="C798">
        <v>1</v>
      </c>
      <c r="D798">
        <v>1</v>
      </c>
      <c r="E798" t="s">
        <v>75</v>
      </c>
    </row>
    <row r="799" spans="1:6" x14ac:dyDescent="0.25">
      <c r="A799">
        <v>2026</v>
      </c>
      <c r="B799">
        <v>23</v>
      </c>
      <c r="C799">
        <v>1</v>
      </c>
      <c r="D799">
        <v>1</v>
      </c>
      <c r="E799" t="s">
        <v>76</v>
      </c>
      <c r="F799">
        <v>3</v>
      </c>
    </row>
    <row r="800" spans="1:6" x14ac:dyDescent="0.25">
      <c r="A800">
        <v>2026</v>
      </c>
      <c r="B800">
        <v>23</v>
      </c>
      <c r="C800">
        <v>1</v>
      </c>
      <c r="D800">
        <v>1</v>
      </c>
      <c r="E800" t="s">
        <v>77</v>
      </c>
      <c r="F800">
        <v>19.100000000000001</v>
      </c>
    </row>
    <row r="801" spans="1:6" x14ac:dyDescent="0.25">
      <c r="A801">
        <v>2026</v>
      </c>
      <c r="B801">
        <v>23</v>
      </c>
      <c r="C801">
        <v>1</v>
      </c>
      <c r="D801">
        <v>1</v>
      </c>
      <c r="E801" t="s">
        <v>92</v>
      </c>
      <c r="F801">
        <v>16.3</v>
      </c>
    </row>
    <row r="802" spans="1:6" x14ac:dyDescent="0.25">
      <c r="A802">
        <v>2026</v>
      </c>
      <c r="B802">
        <v>23</v>
      </c>
      <c r="C802">
        <v>1</v>
      </c>
      <c r="D802">
        <v>1</v>
      </c>
      <c r="E802" t="s">
        <v>93</v>
      </c>
      <c r="F802">
        <v>1.2</v>
      </c>
    </row>
    <row r="803" spans="1:6" x14ac:dyDescent="0.25">
      <c r="A803">
        <v>2026</v>
      </c>
      <c r="B803">
        <v>23</v>
      </c>
      <c r="C803">
        <v>1</v>
      </c>
      <c r="D803">
        <v>2</v>
      </c>
      <c r="E803" t="s">
        <v>83</v>
      </c>
    </row>
    <row r="804" spans="1:6" x14ac:dyDescent="0.25">
      <c r="A804">
        <v>2026</v>
      </c>
      <c r="B804">
        <v>23</v>
      </c>
      <c r="C804">
        <v>1</v>
      </c>
      <c r="D804">
        <v>2</v>
      </c>
      <c r="E804" t="s">
        <v>84</v>
      </c>
    </row>
    <row r="805" spans="1:6" x14ac:dyDescent="0.25">
      <c r="A805">
        <v>2026</v>
      </c>
      <c r="B805">
        <v>23</v>
      </c>
      <c r="C805">
        <v>1</v>
      </c>
      <c r="D805">
        <v>2</v>
      </c>
      <c r="E805" t="s">
        <v>85</v>
      </c>
    </row>
    <row r="806" spans="1:6" x14ac:dyDescent="0.25">
      <c r="A806">
        <v>2026</v>
      </c>
      <c r="B806">
        <v>23</v>
      </c>
      <c r="C806">
        <v>1</v>
      </c>
      <c r="D806">
        <v>2</v>
      </c>
      <c r="E806" t="s">
        <v>81</v>
      </c>
    </row>
    <row r="807" spans="1:6" x14ac:dyDescent="0.25">
      <c r="A807">
        <v>2026</v>
      </c>
      <c r="B807">
        <v>23</v>
      </c>
      <c r="C807">
        <v>1</v>
      </c>
      <c r="D807">
        <v>2</v>
      </c>
      <c r="E807" t="s">
        <v>75</v>
      </c>
    </row>
    <row r="808" spans="1:6" x14ac:dyDescent="0.25">
      <c r="A808">
        <v>2026</v>
      </c>
      <c r="B808">
        <v>23</v>
      </c>
      <c r="C808">
        <v>1</v>
      </c>
      <c r="D808">
        <v>2</v>
      </c>
      <c r="E808" t="s">
        <v>76</v>
      </c>
      <c r="F808">
        <v>3</v>
      </c>
    </row>
    <row r="809" spans="1:6" x14ac:dyDescent="0.25">
      <c r="A809">
        <v>2026</v>
      </c>
      <c r="B809">
        <v>23</v>
      </c>
      <c r="C809">
        <v>1</v>
      </c>
      <c r="D809">
        <v>2</v>
      </c>
      <c r="E809" t="s">
        <v>77</v>
      </c>
      <c r="F809">
        <v>19.100000000000001</v>
      </c>
    </row>
    <row r="810" spans="1:6" x14ac:dyDescent="0.25">
      <c r="A810">
        <v>2026</v>
      </c>
      <c r="B810">
        <v>23</v>
      </c>
      <c r="C810">
        <v>1</v>
      </c>
      <c r="D810">
        <v>2</v>
      </c>
      <c r="E810" t="s">
        <v>92</v>
      </c>
      <c r="F810">
        <v>16.3</v>
      </c>
    </row>
    <row r="811" spans="1:6" x14ac:dyDescent="0.25">
      <c r="A811">
        <v>2026</v>
      </c>
      <c r="B811">
        <v>23</v>
      </c>
      <c r="C811">
        <v>1</v>
      </c>
      <c r="D811">
        <v>2</v>
      </c>
      <c r="E811" t="s">
        <v>93</v>
      </c>
      <c r="F811">
        <v>1.2</v>
      </c>
    </row>
    <row r="812" spans="1:6" x14ac:dyDescent="0.25">
      <c r="A812">
        <v>2026</v>
      </c>
      <c r="B812">
        <v>23</v>
      </c>
      <c r="C812">
        <v>2</v>
      </c>
      <c r="D812">
        <v>1</v>
      </c>
      <c r="E812" t="s">
        <v>83</v>
      </c>
    </row>
    <row r="813" spans="1:6" x14ac:dyDescent="0.25">
      <c r="A813">
        <v>2026</v>
      </c>
      <c r="B813">
        <v>23</v>
      </c>
      <c r="C813">
        <v>2</v>
      </c>
      <c r="D813">
        <v>1</v>
      </c>
      <c r="E813" t="s">
        <v>84</v>
      </c>
    </row>
    <row r="814" spans="1:6" x14ac:dyDescent="0.25">
      <c r="A814">
        <v>2026</v>
      </c>
      <c r="B814">
        <v>23</v>
      </c>
      <c r="C814">
        <v>2</v>
      </c>
      <c r="D814">
        <v>1</v>
      </c>
      <c r="E814" t="s">
        <v>85</v>
      </c>
    </row>
    <row r="815" spans="1:6" x14ac:dyDescent="0.25">
      <c r="A815">
        <v>2026</v>
      </c>
      <c r="B815">
        <v>23</v>
      </c>
      <c r="C815">
        <v>2</v>
      </c>
      <c r="D815">
        <v>1</v>
      </c>
      <c r="E815" t="s">
        <v>81</v>
      </c>
    </row>
    <row r="816" spans="1:6" x14ac:dyDescent="0.25">
      <c r="A816">
        <v>2026</v>
      </c>
      <c r="B816">
        <v>23</v>
      </c>
      <c r="C816">
        <v>2</v>
      </c>
      <c r="D816">
        <v>1</v>
      </c>
      <c r="E816" t="s">
        <v>75</v>
      </c>
    </row>
    <row r="817" spans="1:6" x14ac:dyDescent="0.25">
      <c r="A817">
        <v>2026</v>
      </c>
      <c r="B817">
        <v>23</v>
      </c>
      <c r="C817">
        <v>2</v>
      </c>
      <c r="D817">
        <v>1</v>
      </c>
      <c r="E817" t="s">
        <v>76</v>
      </c>
      <c r="F817">
        <v>3</v>
      </c>
    </row>
    <row r="818" spans="1:6" x14ac:dyDescent="0.25">
      <c r="A818">
        <v>2026</v>
      </c>
      <c r="B818">
        <v>23</v>
      </c>
      <c r="C818">
        <v>2</v>
      </c>
      <c r="D818">
        <v>1</v>
      </c>
      <c r="E818" t="s">
        <v>77</v>
      </c>
      <c r="F818">
        <v>19.100000000000001</v>
      </c>
    </row>
    <row r="819" spans="1:6" x14ac:dyDescent="0.25">
      <c r="A819">
        <v>2026</v>
      </c>
      <c r="B819">
        <v>23</v>
      </c>
      <c r="C819">
        <v>2</v>
      </c>
      <c r="D819">
        <v>1</v>
      </c>
      <c r="E819" t="s">
        <v>92</v>
      </c>
      <c r="F819">
        <v>16.3</v>
      </c>
    </row>
    <row r="820" spans="1:6" x14ac:dyDescent="0.25">
      <c r="A820">
        <v>2026</v>
      </c>
      <c r="B820">
        <v>23</v>
      </c>
      <c r="C820">
        <v>2</v>
      </c>
      <c r="D820">
        <v>1</v>
      </c>
      <c r="E820" t="s">
        <v>93</v>
      </c>
      <c r="F820">
        <v>1.2</v>
      </c>
    </row>
    <row r="821" spans="1:6" x14ac:dyDescent="0.25">
      <c r="A821">
        <v>2026</v>
      </c>
      <c r="B821">
        <v>23</v>
      </c>
      <c r="C821">
        <v>2</v>
      </c>
      <c r="D821">
        <v>2</v>
      </c>
      <c r="E821" t="s">
        <v>83</v>
      </c>
    </row>
    <row r="822" spans="1:6" x14ac:dyDescent="0.25">
      <c r="A822">
        <v>2026</v>
      </c>
      <c r="B822">
        <v>23</v>
      </c>
      <c r="C822">
        <v>2</v>
      </c>
      <c r="D822">
        <v>2</v>
      </c>
      <c r="E822" t="s">
        <v>84</v>
      </c>
    </row>
    <row r="823" spans="1:6" x14ac:dyDescent="0.25">
      <c r="A823">
        <v>2026</v>
      </c>
      <c r="B823">
        <v>23</v>
      </c>
      <c r="C823">
        <v>2</v>
      </c>
      <c r="D823">
        <v>2</v>
      </c>
      <c r="E823" t="s">
        <v>85</v>
      </c>
    </row>
    <row r="824" spans="1:6" x14ac:dyDescent="0.25">
      <c r="A824">
        <v>2026</v>
      </c>
      <c r="B824">
        <v>23</v>
      </c>
      <c r="C824">
        <v>2</v>
      </c>
      <c r="D824">
        <v>2</v>
      </c>
      <c r="E824" t="s">
        <v>81</v>
      </c>
    </row>
    <row r="825" spans="1:6" x14ac:dyDescent="0.25">
      <c r="A825">
        <v>2026</v>
      </c>
      <c r="B825">
        <v>23</v>
      </c>
      <c r="C825">
        <v>2</v>
      </c>
      <c r="D825">
        <v>2</v>
      </c>
      <c r="E825" t="s">
        <v>75</v>
      </c>
    </row>
    <row r="826" spans="1:6" x14ac:dyDescent="0.25">
      <c r="A826">
        <v>2026</v>
      </c>
      <c r="B826">
        <v>23</v>
      </c>
      <c r="C826">
        <v>2</v>
      </c>
      <c r="D826">
        <v>2</v>
      </c>
      <c r="E826" t="s">
        <v>76</v>
      </c>
      <c r="F826">
        <v>3</v>
      </c>
    </row>
    <row r="827" spans="1:6" x14ac:dyDescent="0.25">
      <c r="A827">
        <v>2026</v>
      </c>
      <c r="B827">
        <v>23</v>
      </c>
      <c r="C827">
        <v>2</v>
      </c>
      <c r="D827">
        <v>2</v>
      </c>
      <c r="E827" t="s">
        <v>77</v>
      </c>
      <c r="F827">
        <v>19.100000000000001</v>
      </c>
    </row>
    <row r="828" spans="1:6" x14ac:dyDescent="0.25">
      <c r="A828">
        <v>2026</v>
      </c>
      <c r="B828">
        <v>23</v>
      </c>
      <c r="C828">
        <v>2</v>
      </c>
      <c r="D828">
        <v>2</v>
      </c>
      <c r="E828" t="s">
        <v>92</v>
      </c>
      <c r="F828">
        <v>16.3</v>
      </c>
    </row>
    <row r="829" spans="1:6" x14ac:dyDescent="0.25">
      <c r="A829">
        <v>2026</v>
      </c>
      <c r="B829">
        <v>23</v>
      </c>
      <c r="C829">
        <v>2</v>
      </c>
      <c r="D829">
        <v>2</v>
      </c>
      <c r="E829" t="s">
        <v>93</v>
      </c>
      <c r="F829">
        <v>1.2</v>
      </c>
    </row>
    <row r="830" spans="1:6" x14ac:dyDescent="0.25">
      <c r="A830">
        <v>2026</v>
      </c>
      <c r="B830">
        <v>24</v>
      </c>
      <c r="C830">
        <v>1</v>
      </c>
      <c r="D830">
        <v>1</v>
      </c>
      <c r="E830" t="s">
        <v>83</v>
      </c>
    </row>
    <row r="831" spans="1:6" x14ac:dyDescent="0.25">
      <c r="A831">
        <v>2026</v>
      </c>
      <c r="B831">
        <v>24</v>
      </c>
      <c r="C831">
        <v>1</v>
      </c>
      <c r="D831">
        <v>1</v>
      </c>
      <c r="E831" t="s">
        <v>84</v>
      </c>
    </row>
    <row r="832" spans="1:6" x14ac:dyDescent="0.25">
      <c r="A832">
        <v>2026</v>
      </c>
      <c r="B832">
        <v>24</v>
      </c>
      <c r="C832">
        <v>1</v>
      </c>
      <c r="D832">
        <v>1</v>
      </c>
      <c r="E832" t="s">
        <v>85</v>
      </c>
    </row>
    <row r="833" spans="1:5" x14ac:dyDescent="0.25">
      <c r="A833">
        <v>2026</v>
      </c>
      <c r="B833">
        <v>24</v>
      </c>
      <c r="C833">
        <v>1</v>
      </c>
      <c r="D833">
        <v>1</v>
      </c>
      <c r="E833" t="s">
        <v>81</v>
      </c>
    </row>
    <row r="834" spans="1:5" x14ac:dyDescent="0.25">
      <c r="A834">
        <v>2026</v>
      </c>
      <c r="B834">
        <v>24</v>
      </c>
      <c r="C834">
        <v>1</v>
      </c>
      <c r="D834">
        <v>1</v>
      </c>
      <c r="E834" t="s">
        <v>75</v>
      </c>
    </row>
    <row r="835" spans="1:5" x14ac:dyDescent="0.25">
      <c r="A835">
        <v>2026</v>
      </c>
      <c r="B835">
        <v>24</v>
      </c>
      <c r="C835">
        <v>1</v>
      </c>
      <c r="D835">
        <v>1</v>
      </c>
      <c r="E835" t="s">
        <v>76</v>
      </c>
    </row>
    <row r="836" spans="1:5" x14ac:dyDescent="0.25">
      <c r="A836">
        <v>2026</v>
      </c>
      <c r="B836">
        <v>24</v>
      </c>
      <c r="C836">
        <v>1</v>
      </c>
      <c r="D836">
        <v>1</v>
      </c>
      <c r="E836" t="s">
        <v>77</v>
      </c>
    </row>
    <row r="837" spans="1:5" x14ac:dyDescent="0.25">
      <c r="A837">
        <v>2026</v>
      </c>
      <c r="B837">
        <v>24</v>
      </c>
      <c r="C837">
        <v>1</v>
      </c>
      <c r="D837">
        <v>1</v>
      </c>
      <c r="E837" t="s">
        <v>92</v>
      </c>
    </row>
    <row r="838" spans="1:5" x14ac:dyDescent="0.25">
      <c r="A838">
        <v>2026</v>
      </c>
      <c r="B838">
        <v>24</v>
      </c>
      <c r="C838">
        <v>1</v>
      </c>
      <c r="D838">
        <v>1</v>
      </c>
      <c r="E838" t="s">
        <v>93</v>
      </c>
    </row>
    <row r="839" spans="1:5" x14ac:dyDescent="0.25">
      <c r="A839">
        <v>2026</v>
      </c>
      <c r="B839">
        <v>24</v>
      </c>
      <c r="C839">
        <v>1</v>
      </c>
      <c r="D839">
        <v>2</v>
      </c>
      <c r="E839" t="s">
        <v>83</v>
      </c>
    </row>
    <row r="840" spans="1:5" x14ac:dyDescent="0.25">
      <c r="A840">
        <v>2026</v>
      </c>
      <c r="B840">
        <v>24</v>
      </c>
      <c r="C840">
        <v>1</v>
      </c>
      <c r="D840">
        <v>2</v>
      </c>
      <c r="E840" t="s">
        <v>84</v>
      </c>
    </row>
    <row r="841" spans="1:5" x14ac:dyDescent="0.25">
      <c r="A841">
        <v>2026</v>
      </c>
      <c r="B841">
        <v>24</v>
      </c>
      <c r="C841">
        <v>1</v>
      </c>
      <c r="D841">
        <v>2</v>
      </c>
      <c r="E841" t="s">
        <v>85</v>
      </c>
    </row>
    <row r="842" spans="1:5" x14ac:dyDescent="0.25">
      <c r="A842">
        <v>2026</v>
      </c>
      <c r="B842">
        <v>24</v>
      </c>
      <c r="C842">
        <v>1</v>
      </c>
      <c r="D842">
        <v>2</v>
      </c>
      <c r="E842" t="s">
        <v>81</v>
      </c>
    </row>
    <row r="843" spans="1:5" x14ac:dyDescent="0.25">
      <c r="A843">
        <v>2026</v>
      </c>
      <c r="B843">
        <v>24</v>
      </c>
      <c r="C843">
        <v>1</v>
      </c>
      <c r="D843">
        <v>2</v>
      </c>
      <c r="E843" t="s">
        <v>75</v>
      </c>
    </row>
    <row r="844" spans="1:5" x14ac:dyDescent="0.25">
      <c r="A844">
        <v>2026</v>
      </c>
      <c r="B844">
        <v>24</v>
      </c>
      <c r="C844">
        <v>1</v>
      </c>
      <c r="D844">
        <v>2</v>
      </c>
      <c r="E844" t="s">
        <v>76</v>
      </c>
    </row>
    <row r="845" spans="1:5" x14ac:dyDescent="0.25">
      <c r="A845">
        <v>2026</v>
      </c>
      <c r="B845">
        <v>24</v>
      </c>
      <c r="C845">
        <v>1</v>
      </c>
      <c r="D845">
        <v>2</v>
      </c>
      <c r="E845" t="s">
        <v>77</v>
      </c>
    </row>
    <row r="846" spans="1:5" x14ac:dyDescent="0.25">
      <c r="A846">
        <v>2026</v>
      </c>
      <c r="B846">
        <v>24</v>
      </c>
      <c r="C846">
        <v>1</v>
      </c>
      <c r="D846">
        <v>2</v>
      </c>
      <c r="E846" t="s">
        <v>92</v>
      </c>
    </row>
    <row r="847" spans="1:5" x14ac:dyDescent="0.25">
      <c r="A847">
        <v>2026</v>
      </c>
      <c r="B847">
        <v>24</v>
      </c>
      <c r="C847">
        <v>1</v>
      </c>
      <c r="D847">
        <v>2</v>
      </c>
      <c r="E847" t="s">
        <v>93</v>
      </c>
    </row>
    <row r="848" spans="1:5" x14ac:dyDescent="0.25">
      <c r="A848">
        <v>2026</v>
      </c>
      <c r="B848">
        <v>24</v>
      </c>
      <c r="C848">
        <v>2</v>
      </c>
      <c r="D848">
        <v>1</v>
      </c>
      <c r="E848" t="s">
        <v>83</v>
      </c>
    </row>
    <row r="849" spans="1:5" x14ac:dyDescent="0.25">
      <c r="A849">
        <v>2026</v>
      </c>
      <c r="B849">
        <v>24</v>
      </c>
      <c r="C849">
        <v>2</v>
      </c>
      <c r="D849">
        <v>1</v>
      </c>
      <c r="E849" t="s">
        <v>84</v>
      </c>
    </row>
    <row r="850" spans="1:5" x14ac:dyDescent="0.25">
      <c r="A850">
        <v>2026</v>
      </c>
      <c r="B850">
        <v>24</v>
      </c>
      <c r="C850">
        <v>2</v>
      </c>
      <c r="D850">
        <v>1</v>
      </c>
      <c r="E850" t="s">
        <v>85</v>
      </c>
    </row>
    <row r="851" spans="1:5" x14ac:dyDescent="0.25">
      <c r="A851">
        <v>2026</v>
      </c>
      <c r="B851">
        <v>24</v>
      </c>
      <c r="C851">
        <v>2</v>
      </c>
      <c r="D851">
        <v>1</v>
      </c>
      <c r="E851" t="s">
        <v>81</v>
      </c>
    </row>
    <row r="852" spans="1:5" x14ac:dyDescent="0.25">
      <c r="A852">
        <v>2026</v>
      </c>
      <c r="B852">
        <v>24</v>
      </c>
      <c r="C852">
        <v>2</v>
      </c>
      <c r="D852">
        <v>1</v>
      </c>
      <c r="E852" t="s">
        <v>75</v>
      </c>
    </row>
    <row r="853" spans="1:5" x14ac:dyDescent="0.25">
      <c r="A853">
        <v>2026</v>
      </c>
      <c r="B853">
        <v>24</v>
      </c>
      <c r="C853">
        <v>2</v>
      </c>
      <c r="D853">
        <v>1</v>
      </c>
      <c r="E853" t="s">
        <v>76</v>
      </c>
    </row>
    <row r="854" spans="1:5" x14ac:dyDescent="0.25">
      <c r="A854">
        <v>2026</v>
      </c>
      <c r="B854">
        <v>24</v>
      </c>
      <c r="C854">
        <v>2</v>
      </c>
      <c r="D854">
        <v>1</v>
      </c>
      <c r="E854" t="s">
        <v>77</v>
      </c>
    </row>
    <row r="855" spans="1:5" x14ac:dyDescent="0.25">
      <c r="A855">
        <v>2026</v>
      </c>
      <c r="B855">
        <v>24</v>
      </c>
      <c r="C855">
        <v>2</v>
      </c>
      <c r="D855">
        <v>1</v>
      </c>
      <c r="E855" t="s">
        <v>92</v>
      </c>
    </row>
    <row r="856" spans="1:5" x14ac:dyDescent="0.25">
      <c r="A856">
        <v>2026</v>
      </c>
      <c r="B856">
        <v>24</v>
      </c>
      <c r="C856">
        <v>2</v>
      </c>
      <c r="D856">
        <v>1</v>
      </c>
      <c r="E856" t="s">
        <v>93</v>
      </c>
    </row>
    <row r="857" spans="1:5" x14ac:dyDescent="0.25">
      <c r="A857">
        <v>2026</v>
      </c>
      <c r="B857">
        <v>24</v>
      </c>
      <c r="C857">
        <v>2</v>
      </c>
      <c r="D857">
        <v>2</v>
      </c>
      <c r="E857" t="s">
        <v>83</v>
      </c>
    </row>
    <row r="858" spans="1:5" x14ac:dyDescent="0.25">
      <c r="A858">
        <v>2026</v>
      </c>
      <c r="B858">
        <v>24</v>
      </c>
      <c r="C858">
        <v>2</v>
      </c>
      <c r="D858">
        <v>2</v>
      </c>
      <c r="E858" t="s">
        <v>84</v>
      </c>
    </row>
    <row r="859" spans="1:5" x14ac:dyDescent="0.25">
      <c r="A859">
        <v>2026</v>
      </c>
      <c r="B859">
        <v>24</v>
      </c>
      <c r="C859">
        <v>2</v>
      </c>
      <c r="D859">
        <v>2</v>
      </c>
      <c r="E859" t="s">
        <v>85</v>
      </c>
    </row>
    <row r="860" spans="1:5" x14ac:dyDescent="0.25">
      <c r="A860">
        <v>2026</v>
      </c>
      <c r="B860">
        <v>24</v>
      </c>
      <c r="C860">
        <v>2</v>
      </c>
      <c r="D860">
        <v>2</v>
      </c>
      <c r="E860" t="s">
        <v>81</v>
      </c>
    </row>
    <row r="861" spans="1:5" x14ac:dyDescent="0.25">
      <c r="A861">
        <v>2026</v>
      </c>
      <c r="B861">
        <v>24</v>
      </c>
      <c r="C861">
        <v>2</v>
      </c>
      <c r="D861">
        <v>2</v>
      </c>
      <c r="E861" t="s">
        <v>75</v>
      </c>
    </row>
    <row r="862" spans="1:5" x14ac:dyDescent="0.25">
      <c r="A862">
        <v>2026</v>
      </c>
      <c r="B862">
        <v>24</v>
      </c>
      <c r="C862">
        <v>2</v>
      </c>
      <c r="D862">
        <v>2</v>
      </c>
      <c r="E862" t="s">
        <v>76</v>
      </c>
    </row>
    <row r="863" spans="1:5" x14ac:dyDescent="0.25">
      <c r="A863">
        <v>2026</v>
      </c>
      <c r="B863">
        <v>24</v>
      </c>
      <c r="C863">
        <v>2</v>
      </c>
      <c r="D863">
        <v>2</v>
      </c>
      <c r="E863" t="s">
        <v>77</v>
      </c>
    </row>
    <row r="864" spans="1:5" x14ac:dyDescent="0.25">
      <c r="A864">
        <v>2026</v>
      </c>
      <c r="B864">
        <v>24</v>
      </c>
      <c r="C864">
        <v>2</v>
      </c>
      <c r="D864">
        <v>2</v>
      </c>
      <c r="E864" t="s">
        <v>92</v>
      </c>
    </row>
    <row r="865" spans="1:5" x14ac:dyDescent="0.25">
      <c r="A865">
        <v>2026</v>
      </c>
      <c r="B865">
        <v>24</v>
      </c>
      <c r="C865">
        <v>2</v>
      </c>
      <c r="D865">
        <v>2</v>
      </c>
      <c r="E865" t="s">
        <v>93</v>
      </c>
    </row>
    <row r="866" spans="1:5" x14ac:dyDescent="0.25">
      <c r="A866">
        <v>2026</v>
      </c>
      <c r="B866">
        <v>25</v>
      </c>
      <c r="C866">
        <v>1</v>
      </c>
      <c r="D866">
        <v>1</v>
      </c>
      <c r="E866" t="s">
        <v>83</v>
      </c>
    </row>
    <row r="867" spans="1:5" x14ac:dyDescent="0.25">
      <c r="A867">
        <v>2026</v>
      </c>
      <c r="B867">
        <v>25</v>
      </c>
      <c r="C867">
        <v>1</v>
      </c>
      <c r="D867">
        <v>1</v>
      </c>
      <c r="E867" t="s">
        <v>84</v>
      </c>
    </row>
    <row r="868" spans="1:5" x14ac:dyDescent="0.25">
      <c r="A868">
        <v>2026</v>
      </c>
      <c r="B868">
        <v>25</v>
      </c>
      <c r="C868">
        <v>1</v>
      </c>
      <c r="D868">
        <v>1</v>
      </c>
      <c r="E868" t="s">
        <v>85</v>
      </c>
    </row>
    <row r="869" spans="1:5" x14ac:dyDescent="0.25">
      <c r="A869">
        <v>2026</v>
      </c>
      <c r="B869">
        <v>25</v>
      </c>
      <c r="C869">
        <v>1</v>
      </c>
      <c r="D869">
        <v>1</v>
      </c>
      <c r="E869" t="s">
        <v>81</v>
      </c>
    </row>
    <row r="870" spans="1:5" x14ac:dyDescent="0.25">
      <c r="A870">
        <v>2026</v>
      </c>
      <c r="B870">
        <v>25</v>
      </c>
      <c r="C870">
        <v>1</v>
      </c>
      <c r="D870">
        <v>1</v>
      </c>
      <c r="E870" t="s">
        <v>75</v>
      </c>
    </row>
    <row r="871" spans="1:5" x14ac:dyDescent="0.25">
      <c r="A871">
        <v>2026</v>
      </c>
      <c r="B871">
        <v>25</v>
      </c>
      <c r="C871">
        <v>1</v>
      </c>
      <c r="D871">
        <v>1</v>
      </c>
      <c r="E871" t="s">
        <v>76</v>
      </c>
    </row>
    <row r="872" spans="1:5" x14ac:dyDescent="0.25">
      <c r="A872">
        <v>2026</v>
      </c>
      <c r="B872">
        <v>25</v>
      </c>
      <c r="C872">
        <v>1</v>
      </c>
      <c r="D872">
        <v>1</v>
      </c>
      <c r="E872" t="s">
        <v>77</v>
      </c>
    </row>
    <row r="873" spans="1:5" x14ac:dyDescent="0.25">
      <c r="A873">
        <v>2026</v>
      </c>
      <c r="B873">
        <v>25</v>
      </c>
      <c r="C873">
        <v>1</v>
      </c>
      <c r="D873">
        <v>1</v>
      </c>
      <c r="E873" t="s">
        <v>92</v>
      </c>
    </row>
    <row r="874" spans="1:5" x14ac:dyDescent="0.25">
      <c r="A874">
        <v>2026</v>
      </c>
      <c r="B874">
        <v>25</v>
      </c>
      <c r="C874">
        <v>1</v>
      </c>
      <c r="D874">
        <v>1</v>
      </c>
      <c r="E874" t="s">
        <v>93</v>
      </c>
    </row>
    <row r="875" spans="1:5" x14ac:dyDescent="0.25">
      <c r="A875">
        <v>2026</v>
      </c>
      <c r="B875">
        <v>25</v>
      </c>
      <c r="C875">
        <v>1</v>
      </c>
      <c r="D875">
        <v>2</v>
      </c>
      <c r="E875" t="s">
        <v>83</v>
      </c>
    </row>
    <row r="876" spans="1:5" x14ac:dyDescent="0.25">
      <c r="A876">
        <v>2026</v>
      </c>
      <c r="B876">
        <v>25</v>
      </c>
      <c r="C876">
        <v>1</v>
      </c>
      <c r="D876">
        <v>2</v>
      </c>
      <c r="E876" t="s">
        <v>84</v>
      </c>
    </row>
    <row r="877" spans="1:5" x14ac:dyDescent="0.25">
      <c r="A877">
        <v>2026</v>
      </c>
      <c r="B877">
        <v>25</v>
      </c>
      <c r="C877">
        <v>1</v>
      </c>
      <c r="D877">
        <v>2</v>
      </c>
      <c r="E877" t="s">
        <v>85</v>
      </c>
    </row>
    <row r="878" spans="1:5" x14ac:dyDescent="0.25">
      <c r="A878">
        <v>2026</v>
      </c>
      <c r="B878">
        <v>25</v>
      </c>
      <c r="C878">
        <v>1</v>
      </c>
      <c r="D878">
        <v>2</v>
      </c>
      <c r="E878" t="s">
        <v>81</v>
      </c>
    </row>
    <row r="879" spans="1:5" x14ac:dyDescent="0.25">
      <c r="A879">
        <v>2026</v>
      </c>
      <c r="B879">
        <v>25</v>
      </c>
      <c r="C879">
        <v>1</v>
      </c>
      <c r="D879">
        <v>2</v>
      </c>
      <c r="E879" t="s">
        <v>75</v>
      </c>
    </row>
    <row r="880" spans="1:5" x14ac:dyDescent="0.25">
      <c r="A880">
        <v>2026</v>
      </c>
      <c r="B880">
        <v>25</v>
      </c>
      <c r="C880">
        <v>1</v>
      </c>
      <c r="D880">
        <v>2</v>
      </c>
      <c r="E880" t="s">
        <v>76</v>
      </c>
    </row>
    <row r="881" spans="1:5" x14ac:dyDescent="0.25">
      <c r="A881">
        <v>2026</v>
      </c>
      <c r="B881">
        <v>25</v>
      </c>
      <c r="C881">
        <v>1</v>
      </c>
      <c r="D881">
        <v>2</v>
      </c>
      <c r="E881" t="s">
        <v>77</v>
      </c>
    </row>
    <row r="882" spans="1:5" x14ac:dyDescent="0.25">
      <c r="A882">
        <v>2026</v>
      </c>
      <c r="B882">
        <v>25</v>
      </c>
      <c r="C882">
        <v>1</v>
      </c>
      <c r="D882">
        <v>2</v>
      </c>
      <c r="E882" t="s">
        <v>92</v>
      </c>
    </row>
    <row r="883" spans="1:5" x14ac:dyDescent="0.25">
      <c r="A883">
        <v>2026</v>
      </c>
      <c r="B883">
        <v>25</v>
      </c>
      <c r="C883">
        <v>1</v>
      </c>
      <c r="D883">
        <v>2</v>
      </c>
      <c r="E883" t="s">
        <v>93</v>
      </c>
    </row>
    <row r="884" spans="1:5" x14ac:dyDescent="0.25">
      <c r="A884">
        <v>2026</v>
      </c>
      <c r="B884">
        <v>25</v>
      </c>
      <c r="C884">
        <v>2</v>
      </c>
      <c r="D884">
        <v>1</v>
      </c>
      <c r="E884" t="s">
        <v>83</v>
      </c>
    </row>
    <row r="885" spans="1:5" x14ac:dyDescent="0.25">
      <c r="A885">
        <v>2026</v>
      </c>
      <c r="B885">
        <v>25</v>
      </c>
      <c r="C885">
        <v>2</v>
      </c>
      <c r="D885">
        <v>1</v>
      </c>
      <c r="E885" t="s">
        <v>84</v>
      </c>
    </row>
    <row r="886" spans="1:5" x14ac:dyDescent="0.25">
      <c r="A886">
        <v>2026</v>
      </c>
      <c r="B886">
        <v>25</v>
      </c>
      <c r="C886">
        <v>2</v>
      </c>
      <c r="D886">
        <v>1</v>
      </c>
      <c r="E886" t="s">
        <v>85</v>
      </c>
    </row>
    <row r="887" spans="1:5" x14ac:dyDescent="0.25">
      <c r="A887">
        <v>2026</v>
      </c>
      <c r="B887">
        <v>25</v>
      </c>
      <c r="C887">
        <v>2</v>
      </c>
      <c r="D887">
        <v>1</v>
      </c>
      <c r="E887" t="s">
        <v>81</v>
      </c>
    </row>
    <row r="888" spans="1:5" x14ac:dyDescent="0.25">
      <c r="A888">
        <v>2026</v>
      </c>
      <c r="B888">
        <v>25</v>
      </c>
      <c r="C888">
        <v>2</v>
      </c>
      <c r="D888">
        <v>1</v>
      </c>
      <c r="E888" t="s">
        <v>75</v>
      </c>
    </row>
    <row r="889" spans="1:5" x14ac:dyDescent="0.25">
      <c r="A889">
        <v>2026</v>
      </c>
      <c r="B889">
        <v>25</v>
      </c>
      <c r="C889">
        <v>2</v>
      </c>
      <c r="D889">
        <v>1</v>
      </c>
      <c r="E889" t="s">
        <v>76</v>
      </c>
    </row>
    <row r="890" spans="1:5" x14ac:dyDescent="0.25">
      <c r="A890">
        <v>2026</v>
      </c>
      <c r="B890">
        <v>25</v>
      </c>
      <c r="C890">
        <v>2</v>
      </c>
      <c r="D890">
        <v>1</v>
      </c>
      <c r="E890" t="s">
        <v>77</v>
      </c>
    </row>
    <row r="891" spans="1:5" x14ac:dyDescent="0.25">
      <c r="A891">
        <v>2026</v>
      </c>
      <c r="B891">
        <v>25</v>
      </c>
      <c r="C891">
        <v>2</v>
      </c>
      <c r="D891">
        <v>1</v>
      </c>
      <c r="E891" t="s">
        <v>92</v>
      </c>
    </row>
    <row r="892" spans="1:5" x14ac:dyDescent="0.25">
      <c r="A892">
        <v>2026</v>
      </c>
      <c r="B892">
        <v>25</v>
      </c>
      <c r="C892">
        <v>2</v>
      </c>
      <c r="D892">
        <v>1</v>
      </c>
      <c r="E892" t="s">
        <v>93</v>
      </c>
    </row>
    <row r="893" spans="1:5" x14ac:dyDescent="0.25">
      <c r="A893">
        <v>2026</v>
      </c>
      <c r="B893">
        <v>25</v>
      </c>
      <c r="C893">
        <v>2</v>
      </c>
      <c r="D893">
        <v>2</v>
      </c>
      <c r="E893" t="s">
        <v>83</v>
      </c>
    </row>
    <row r="894" spans="1:5" x14ac:dyDescent="0.25">
      <c r="A894">
        <v>2026</v>
      </c>
      <c r="B894">
        <v>25</v>
      </c>
      <c r="C894">
        <v>2</v>
      </c>
      <c r="D894">
        <v>2</v>
      </c>
      <c r="E894" t="s">
        <v>84</v>
      </c>
    </row>
    <row r="895" spans="1:5" x14ac:dyDescent="0.25">
      <c r="A895">
        <v>2026</v>
      </c>
      <c r="B895">
        <v>25</v>
      </c>
      <c r="C895">
        <v>2</v>
      </c>
      <c r="D895">
        <v>2</v>
      </c>
      <c r="E895" t="s">
        <v>85</v>
      </c>
    </row>
    <row r="896" spans="1:5" x14ac:dyDescent="0.25">
      <c r="A896">
        <v>2026</v>
      </c>
      <c r="B896">
        <v>25</v>
      </c>
      <c r="C896">
        <v>2</v>
      </c>
      <c r="D896">
        <v>2</v>
      </c>
      <c r="E896" t="s">
        <v>81</v>
      </c>
    </row>
    <row r="897" spans="1:6" x14ac:dyDescent="0.25">
      <c r="A897">
        <v>2026</v>
      </c>
      <c r="B897">
        <v>25</v>
      </c>
      <c r="C897">
        <v>2</v>
      </c>
      <c r="D897">
        <v>2</v>
      </c>
      <c r="E897" t="s">
        <v>75</v>
      </c>
    </row>
    <row r="898" spans="1:6" x14ac:dyDescent="0.25">
      <c r="A898">
        <v>2026</v>
      </c>
      <c r="B898">
        <v>25</v>
      </c>
      <c r="C898">
        <v>2</v>
      </c>
      <c r="D898">
        <v>2</v>
      </c>
      <c r="E898" t="s">
        <v>76</v>
      </c>
    </row>
    <row r="899" spans="1:6" x14ac:dyDescent="0.25">
      <c r="A899">
        <v>2026</v>
      </c>
      <c r="B899">
        <v>25</v>
      </c>
      <c r="C899">
        <v>2</v>
      </c>
      <c r="D899">
        <v>2</v>
      </c>
      <c r="E899" t="s">
        <v>77</v>
      </c>
    </row>
    <row r="900" spans="1:6" x14ac:dyDescent="0.25">
      <c r="A900">
        <v>2026</v>
      </c>
      <c r="B900">
        <v>25</v>
      </c>
      <c r="C900">
        <v>2</v>
      </c>
      <c r="D900">
        <v>2</v>
      </c>
      <c r="E900" t="s">
        <v>92</v>
      </c>
    </row>
    <row r="901" spans="1:6" x14ac:dyDescent="0.25">
      <c r="A901">
        <v>2026</v>
      </c>
      <c r="B901">
        <v>25</v>
      </c>
      <c r="C901">
        <v>2</v>
      </c>
      <c r="D901">
        <v>2</v>
      </c>
      <c r="E901" t="s">
        <v>93</v>
      </c>
    </row>
    <row r="902" spans="1:6" x14ac:dyDescent="0.25">
      <c r="A902">
        <v>2026</v>
      </c>
      <c r="B902">
        <v>26</v>
      </c>
      <c r="C902">
        <v>1</v>
      </c>
      <c r="D902">
        <v>1</v>
      </c>
      <c r="E902" t="s">
        <v>83</v>
      </c>
    </row>
    <row r="903" spans="1:6" x14ac:dyDescent="0.25">
      <c r="A903">
        <v>2026</v>
      </c>
      <c r="B903">
        <v>26</v>
      </c>
      <c r="C903">
        <v>1</v>
      </c>
      <c r="D903">
        <v>1</v>
      </c>
      <c r="E903" t="s">
        <v>84</v>
      </c>
    </row>
    <row r="904" spans="1:6" x14ac:dyDescent="0.25">
      <c r="A904">
        <v>2026</v>
      </c>
      <c r="B904">
        <v>26</v>
      </c>
      <c r="C904">
        <v>1</v>
      </c>
      <c r="D904">
        <v>1</v>
      </c>
      <c r="E904" t="s">
        <v>85</v>
      </c>
    </row>
    <row r="905" spans="1:6" x14ac:dyDescent="0.25">
      <c r="A905">
        <v>2026</v>
      </c>
      <c r="B905">
        <v>26</v>
      </c>
      <c r="C905">
        <v>1</v>
      </c>
      <c r="D905">
        <v>1</v>
      </c>
      <c r="E905" t="s">
        <v>81</v>
      </c>
    </row>
    <row r="906" spans="1:6" x14ac:dyDescent="0.25">
      <c r="A906">
        <v>2026</v>
      </c>
      <c r="B906">
        <v>26</v>
      </c>
      <c r="C906">
        <v>1</v>
      </c>
      <c r="D906">
        <v>1</v>
      </c>
      <c r="E906" t="s">
        <v>75</v>
      </c>
    </row>
    <row r="907" spans="1:6" x14ac:dyDescent="0.25">
      <c r="A907">
        <v>2026</v>
      </c>
      <c r="B907">
        <v>26</v>
      </c>
      <c r="C907">
        <v>1</v>
      </c>
      <c r="D907">
        <v>1</v>
      </c>
      <c r="E907" t="s">
        <v>76</v>
      </c>
    </row>
    <row r="908" spans="1:6" x14ac:dyDescent="0.25">
      <c r="A908">
        <v>2026</v>
      </c>
      <c r="B908">
        <v>26</v>
      </c>
      <c r="C908">
        <v>1</v>
      </c>
      <c r="D908">
        <v>1</v>
      </c>
      <c r="E908" t="s">
        <v>77</v>
      </c>
      <c r="F908">
        <v>0.8</v>
      </c>
    </row>
    <row r="909" spans="1:6" x14ac:dyDescent="0.25">
      <c r="A909">
        <v>2026</v>
      </c>
      <c r="B909">
        <v>26</v>
      </c>
      <c r="C909">
        <v>1</v>
      </c>
      <c r="D909">
        <v>1</v>
      </c>
      <c r="E909" t="s">
        <v>92</v>
      </c>
      <c r="F909">
        <v>3.8</v>
      </c>
    </row>
    <row r="910" spans="1:6" x14ac:dyDescent="0.25">
      <c r="A910">
        <v>2026</v>
      </c>
      <c r="B910">
        <v>26</v>
      </c>
      <c r="C910">
        <v>1</v>
      </c>
      <c r="D910">
        <v>1</v>
      </c>
      <c r="E910" t="s">
        <v>93</v>
      </c>
      <c r="F910">
        <v>5</v>
      </c>
    </row>
    <row r="911" spans="1:6" x14ac:dyDescent="0.25">
      <c r="A911">
        <v>2026</v>
      </c>
      <c r="B911">
        <v>26</v>
      </c>
      <c r="C911">
        <v>1</v>
      </c>
      <c r="D911">
        <v>2</v>
      </c>
      <c r="E911" t="s">
        <v>83</v>
      </c>
    </row>
    <row r="912" spans="1:6" x14ac:dyDescent="0.25">
      <c r="A912">
        <v>2026</v>
      </c>
      <c r="B912">
        <v>26</v>
      </c>
      <c r="C912">
        <v>1</v>
      </c>
      <c r="D912">
        <v>2</v>
      </c>
      <c r="E912" t="s">
        <v>84</v>
      </c>
    </row>
    <row r="913" spans="1:6" x14ac:dyDescent="0.25">
      <c r="A913">
        <v>2026</v>
      </c>
      <c r="B913">
        <v>26</v>
      </c>
      <c r="C913">
        <v>1</v>
      </c>
      <c r="D913">
        <v>2</v>
      </c>
      <c r="E913" t="s">
        <v>85</v>
      </c>
    </row>
    <row r="914" spans="1:6" x14ac:dyDescent="0.25">
      <c r="A914">
        <v>2026</v>
      </c>
      <c r="B914">
        <v>26</v>
      </c>
      <c r="C914">
        <v>1</v>
      </c>
      <c r="D914">
        <v>2</v>
      </c>
      <c r="E914" t="s">
        <v>81</v>
      </c>
    </row>
    <row r="915" spans="1:6" x14ac:dyDescent="0.25">
      <c r="A915">
        <v>2026</v>
      </c>
      <c r="B915">
        <v>26</v>
      </c>
      <c r="C915">
        <v>1</v>
      </c>
      <c r="D915">
        <v>2</v>
      </c>
      <c r="E915" t="s">
        <v>75</v>
      </c>
    </row>
    <row r="916" spans="1:6" x14ac:dyDescent="0.25">
      <c r="A916">
        <v>2026</v>
      </c>
      <c r="B916">
        <v>26</v>
      </c>
      <c r="C916">
        <v>1</v>
      </c>
      <c r="D916">
        <v>2</v>
      </c>
      <c r="E916" t="s">
        <v>76</v>
      </c>
    </row>
    <row r="917" spans="1:6" x14ac:dyDescent="0.25">
      <c r="A917">
        <v>2026</v>
      </c>
      <c r="B917">
        <v>26</v>
      </c>
      <c r="C917">
        <v>1</v>
      </c>
      <c r="D917">
        <v>2</v>
      </c>
      <c r="E917" t="s">
        <v>77</v>
      </c>
      <c r="F917">
        <v>0.8</v>
      </c>
    </row>
    <row r="918" spans="1:6" x14ac:dyDescent="0.25">
      <c r="A918">
        <v>2026</v>
      </c>
      <c r="B918">
        <v>26</v>
      </c>
      <c r="C918">
        <v>1</v>
      </c>
      <c r="D918">
        <v>2</v>
      </c>
      <c r="E918" t="s">
        <v>92</v>
      </c>
      <c r="F918">
        <v>3.8</v>
      </c>
    </row>
    <row r="919" spans="1:6" x14ac:dyDescent="0.25">
      <c r="A919">
        <v>2026</v>
      </c>
      <c r="B919">
        <v>26</v>
      </c>
      <c r="C919">
        <v>1</v>
      </c>
      <c r="D919">
        <v>2</v>
      </c>
      <c r="E919" t="s">
        <v>93</v>
      </c>
      <c r="F919">
        <v>5</v>
      </c>
    </row>
    <row r="920" spans="1:6" x14ac:dyDescent="0.25">
      <c r="A920">
        <v>2026</v>
      </c>
      <c r="B920">
        <v>26</v>
      </c>
      <c r="C920">
        <v>2</v>
      </c>
      <c r="D920">
        <v>1</v>
      </c>
      <c r="E920" t="s">
        <v>83</v>
      </c>
    </row>
    <row r="921" spans="1:6" x14ac:dyDescent="0.25">
      <c r="A921">
        <v>2026</v>
      </c>
      <c r="B921">
        <v>26</v>
      </c>
      <c r="C921">
        <v>2</v>
      </c>
      <c r="D921">
        <v>1</v>
      </c>
      <c r="E921" t="s">
        <v>84</v>
      </c>
    </row>
    <row r="922" spans="1:6" x14ac:dyDescent="0.25">
      <c r="A922">
        <v>2026</v>
      </c>
      <c r="B922">
        <v>26</v>
      </c>
      <c r="C922">
        <v>2</v>
      </c>
      <c r="D922">
        <v>1</v>
      </c>
      <c r="E922" t="s">
        <v>85</v>
      </c>
    </row>
    <row r="923" spans="1:6" x14ac:dyDescent="0.25">
      <c r="A923">
        <v>2026</v>
      </c>
      <c r="B923">
        <v>26</v>
      </c>
      <c r="C923">
        <v>2</v>
      </c>
      <c r="D923">
        <v>1</v>
      </c>
      <c r="E923" t="s">
        <v>81</v>
      </c>
    </row>
    <row r="924" spans="1:6" x14ac:dyDescent="0.25">
      <c r="A924">
        <v>2026</v>
      </c>
      <c r="B924">
        <v>26</v>
      </c>
      <c r="C924">
        <v>2</v>
      </c>
      <c r="D924">
        <v>1</v>
      </c>
      <c r="E924" t="s">
        <v>75</v>
      </c>
    </row>
    <row r="925" spans="1:6" x14ac:dyDescent="0.25">
      <c r="A925">
        <v>2026</v>
      </c>
      <c r="B925">
        <v>26</v>
      </c>
      <c r="C925">
        <v>2</v>
      </c>
      <c r="D925">
        <v>1</v>
      </c>
      <c r="E925" t="s">
        <v>76</v>
      </c>
    </row>
    <row r="926" spans="1:6" x14ac:dyDescent="0.25">
      <c r="A926">
        <v>2026</v>
      </c>
      <c r="B926">
        <v>26</v>
      </c>
      <c r="C926">
        <v>2</v>
      </c>
      <c r="D926">
        <v>1</v>
      </c>
      <c r="E926" t="s">
        <v>77</v>
      </c>
      <c r="F926">
        <v>0.8</v>
      </c>
    </row>
    <row r="927" spans="1:6" x14ac:dyDescent="0.25">
      <c r="A927">
        <v>2026</v>
      </c>
      <c r="B927">
        <v>26</v>
      </c>
      <c r="C927">
        <v>2</v>
      </c>
      <c r="D927">
        <v>1</v>
      </c>
      <c r="E927" t="s">
        <v>92</v>
      </c>
      <c r="F927">
        <v>3.8</v>
      </c>
    </row>
    <row r="928" spans="1:6" x14ac:dyDescent="0.25">
      <c r="A928">
        <v>2026</v>
      </c>
      <c r="B928">
        <v>26</v>
      </c>
      <c r="C928">
        <v>2</v>
      </c>
      <c r="D928">
        <v>1</v>
      </c>
      <c r="E928" t="s">
        <v>93</v>
      </c>
      <c r="F928">
        <v>5</v>
      </c>
    </row>
    <row r="929" spans="1:6" x14ac:dyDescent="0.25">
      <c r="A929">
        <v>2026</v>
      </c>
      <c r="B929">
        <v>26</v>
      </c>
      <c r="C929">
        <v>2</v>
      </c>
      <c r="D929">
        <v>2</v>
      </c>
      <c r="E929" t="s">
        <v>83</v>
      </c>
    </row>
    <row r="930" spans="1:6" x14ac:dyDescent="0.25">
      <c r="A930">
        <v>2026</v>
      </c>
      <c r="B930">
        <v>26</v>
      </c>
      <c r="C930">
        <v>2</v>
      </c>
      <c r="D930">
        <v>2</v>
      </c>
      <c r="E930" t="s">
        <v>84</v>
      </c>
    </row>
    <row r="931" spans="1:6" x14ac:dyDescent="0.25">
      <c r="A931">
        <v>2026</v>
      </c>
      <c r="B931">
        <v>26</v>
      </c>
      <c r="C931">
        <v>2</v>
      </c>
      <c r="D931">
        <v>2</v>
      </c>
      <c r="E931" t="s">
        <v>85</v>
      </c>
    </row>
    <row r="932" spans="1:6" x14ac:dyDescent="0.25">
      <c r="A932">
        <v>2026</v>
      </c>
      <c r="B932">
        <v>26</v>
      </c>
      <c r="C932">
        <v>2</v>
      </c>
      <c r="D932">
        <v>2</v>
      </c>
      <c r="E932" t="s">
        <v>81</v>
      </c>
    </row>
    <row r="933" spans="1:6" x14ac:dyDescent="0.25">
      <c r="A933">
        <v>2026</v>
      </c>
      <c r="B933">
        <v>26</v>
      </c>
      <c r="C933">
        <v>2</v>
      </c>
      <c r="D933">
        <v>2</v>
      </c>
      <c r="E933" t="s">
        <v>75</v>
      </c>
    </row>
    <row r="934" spans="1:6" x14ac:dyDescent="0.25">
      <c r="A934">
        <v>2026</v>
      </c>
      <c r="B934">
        <v>26</v>
      </c>
      <c r="C934">
        <v>2</v>
      </c>
      <c r="D934">
        <v>2</v>
      </c>
      <c r="E934" t="s">
        <v>76</v>
      </c>
    </row>
    <row r="935" spans="1:6" x14ac:dyDescent="0.25">
      <c r="A935">
        <v>2026</v>
      </c>
      <c r="B935">
        <v>26</v>
      </c>
      <c r="C935">
        <v>2</v>
      </c>
      <c r="D935">
        <v>2</v>
      </c>
      <c r="E935" t="s">
        <v>77</v>
      </c>
      <c r="F935">
        <v>0.8</v>
      </c>
    </row>
    <row r="936" spans="1:6" x14ac:dyDescent="0.25">
      <c r="A936">
        <v>2026</v>
      </c>
      <c r="B936">
        <v>26</v>
      </c>
      <c r="C936">
        <v>2</v>
      </c>
      <c r="D936">
        <v>2</v>
      </c>
      <c r="E936" t="s">
        <v>92</v>
      </c>
      <c r="F936">
        <v>3.8</v>
      </c>
    </row>
    <row r="937" spans="1:6" x14ac:dyDescent="0.25">
      <c r="A937">
        <v>2026</v>
      </c>
      <c r="B937">
        <v>26</v>
      </c>
      <c r="C937">
        <v>2</v>
      </c>
      <c r="D937">
        <v>2</v>
      </c>
      <c r="E937" t="s">
        <v>93</v>
      </c>
      <c r="F937">
        <v>5</v>
      </c>
    </row>
    <row r="938" spans="1:6" x14ac:dyDescent="0.25">
      <c r="A938">
        <v>2026</v>
      </c>
      <c r="B938">
        <v>27</v>
      </c>
      <c r="C938">
        <v>1</v>
      </c>
      <c r="D938">
        <v>1</v>
      </c>
      <c r="E938" t="s">
        <v>83</v>
      </c>
    </row>
    <row r="939" spans="1:6" x14ac:dyDescent="0.25">
      <c r="A939">
        <v>2026</v>
      </c>
      <c r="B939">
        <v>27</v>
      </c>
      <c r="C939">
        <v>1</v>
      </c>
      <c r="D939">
        <v>1</v>
      </c>
      <c r="E939" t="s">
        <v>84</v>
      </c>
    </row>
    <row r="940" spans="1:6" x14ac:dyDescent="0.25">
      <c r="A940">
        <v>2026</v>
      </c>
      <c r="B940">
        <v>27</v>
      </c>
      <c r="C940">
        <v>1</v>
      </c>
      <c r="D940">
        <v>1</v>
      </c>
      <c r="E940" t="s">
        <v>85</v>
      </c>
    </row>
    <row r="941" spans="1:6" x14ac:dyDescent="0.25">
      <c r="A941">
        <v>2026</v>
      </c>
      <c r="B941">
        <v>27</v>
      </c>
      <c r="C941">
        <v>1</v>
      </c>
      <c r="D941">
        <v>1</v>
      </c>
      <c r="E941" t="s">
        <v>81</v>
      </c>
    </row>
    <row r="942" spans="1:6" x14ac:dyDescent="0.25">
      <c r="A942">
        <v>2026</v>
      </c>
      <c r="B942">
        <v>27</v>
      </c>
      <c r="C942">
        <v>1</v>
      </c>
      <c r="D942">
        <v>1</v>
      </c>
      <c r="E942" t="s">
        <v>75</v>
      </c>
    </row>
    <row r="943" spans="1:6" x14ac:dyDescent="0.25">
      <c r="A943">
        <v>2026</v>
      </c>
      <c r="B943">
        <v>27</v>
      </c>
      <c r="C943">
        <v>1</v>
      </c>
      <c r="D943">
        <v>1</v>
      </c>
      <c r="E943" t="s">
        <v>76</v>
      </c>
    </row>
    <row r="944" spans="1:6" x14ac:dyDescent="0.25">
      <c r="A944">
        <v>2026</v>
      </c>
      <c r="B944">
        <v>27</v>
      </c>
      <c r="C944">
        <v>1</v>
      </c>
      <c r="D944">
        <v>1</v>
      </c>
      <c r="E944" t="s">
        <v>77</v>
      </c>
    </row>
    <row r="945" spans="1:5" x14ac:dyDescent="0.25">
      <c r="A945">
        <v>2026</v>
      </c>
      <c r="B945">
        <v>27</v>
      </c>
      <c r="C945">
        <v>1</v>
      </c>
      <c r="D945">
        <v>1</v>
      </c>
      <c r="E945" t="s">
        <v>92</v>
      </c>
    </row>
    <row r="946" spans="1:5" x14ac:dyDescent="0.25">
      <c r="A946">
        <v>2026</v>
      </c>
      <c r="B946">
        <v>27</v>
      </c>
      <c r="C946">
        <v>1</v>
      </c>
      <c r="D946">
        <v>1</v>
      </c>
      <c r="E946" t="s">
        <v>93</v>
      </c>
    </row>
    <row r="947" spans="1:5" x14ac:dyDescent="0.25">
      <c r="A947">
        <v>2026</v>
      </c>
      <c r="B947">
        <v>27</v>
      </c>
      <c r="C947">
        <v>1</v>
      </c>
      <c r="D947">
        <v>2</v>
      </c>
      <c r="E947" t="s">
        <v>83</v>
      </c>
    </row>
    <row r="948" spans="1:5" x14ac:dyDescent="0.25">
      <c r="A948">
        <v>2026</v>
      </c>
      <c r="B948">
        <v>27</v>
      </c>
      <c r="C948">
        <v>1</v>
      </c>
      <c r="D948">
        <v>2</v>
      </c>
      <c r="E948" t="s">
        <v>84</v>
      </c>
    </row>
    <row r="949" spans="1:5" x14ac:dyDescent="0.25">
      <c r="A949">
        <v>2026</v>
      </c>
      <c r="B949">
        <v>27</v>
      </c>
      <c r="C949">
        <v>1</v>
      </c>
      <c r="D949">
        <v>2</v>
      </c>
      <c r="E949" t="s">
        <v>85</v>
      </c>
    </row>
    <row r="950" spans="1:5" x14ac:dyDescent="0.25">
      <c r="A950">
        <v>2026</v>
      </c>
      <c r="B950">
        <v>27</v>
      </c>
      <c r="C950">
        <v>1</v>
      </c>
      <c r="D950">
        <v>2</v>
      </c>
      <c r="E950" t="s">
        <v>81</v>
      </c>
    </row>
    <row r="951" spans="1:5" x14ac:dyDescent="0.25">
      <c r="A951">
        <v>2026</v>
      </c>
      <c r="B951">
        <v>27</v>
      </c>
      <c r="C951">
        <v>1</v>
      </c>
      <c r="D951">
        <v>2</v>
      </c>
      <c r="E951" t="s">
        <v>75</v>
      </c>
    </row>
    <row r="952" spans="1:5" x14ac:dyDescent="0.25">
      <c r="A952">
        <v>2026</v>
      </c>
      <c r="B952">
        <v>27</v>
      </c>
      <c r="C952">
        <v>1</v>
      </c>
      <c r="D952">
        <v>2</v>
      </c>
      <c r="E952" t="s">
        <v>76</v>
      </c>
    </row>
    <row r="953" spans="1:5" x14ac:dyDescent="0.25">
      <c r="A953">
        <v>2026</v>
      </c>
      <c r="B953">
        <v>27</v>
      </c>
      <c r="C953">
        <v>1</v>
      </c>
      <c r="D953">
        <v>2</v>
      </c>
      <c r="E953" t="s">
        <v>77</v>
      </c>
    </row>
    <row r="954" spans="1:5" x14ac:dyDescent="0.25">
      <c r="A954">
        <v>2026</v>
      </c>
      <c r="B954">
        <v>27</v>
      </c>
      <c r="C954">
        <v>1</v>
      </c>
      <c r="D954">
        <v>2</v>
      </c>
      <c r="E954" t="s">
        <v>92</v>
      </c>
    </row>
    <row r="955" spans="1:5" x14ac:dyDescent="0.25">
      <c r="A955">
        <v>2026</v>
      </c>
      <c r="B955">
        <v>27</v>
      </c>
      <c r="C955">
        <v>1</v>
      </c>
      <c r="D955">
        <v>2</v>
      </c>
      <c r="E955" t="s">
        <v>93</v>
      </c>
    </row>
    <row r="956" spans="1:5" x14ac:dyDescent="0.25">
      <c r="A956">
        <v>2026</v>
      </c>
      <c r="B956">
        <v>27</v>
      </c>
      <c r="C956">
        <v>2</v>
      </c>
      <c r="D956">
        <v>1</v>
      </c>
      <c r="E956" t="s">
        <v>83</v>
      </c>
    </row>
    <row r="957" spans="1:5" x14ac:dyDescent="0.25">
      <c r="A957">
        <v>2026</v>
      </c>
      <c r="B957">
        <v>27</v>
      </c>
      <c r="C957">
        <v>2</v>
      </c>
      <c r="D957">
        <v>1</v>
      </c>
      <c r="E957" t="s">
        <v>84</v>
      </c>
    </row>
    <row r="958" spans="1:5" x14ac:dyDescent="0.25">
      <c r="A958">
        <v>2026</v>
      </c>
      <c r="B958">
        <v>27</v>
      </c>
      <c r="C958">
        <v>2</v>
      </c>
      <c r="D958">
        <v>1</v>
      </c>
      <c r="E958" t="s">
        <v>85</v>
      </c>
    </row>
    <row r="959" spans="1:5" x14ac:dyDescent="0.25">
      <c r="A959">
        <v>2026</v>
      </c>
      <c r="B959">
        <v>27</v>
      </c>
      <c r="C959">
        <v>2</v>
      </c>
      <c r="D959">
        <v>1</v>
      </c>
      <c r="E959" t="s">
        <v>81</v>
      </c>
    </row>
    <row r="960" spans="1:5" x14ac:dyDescent="0.25">
      <c r="A960">
        <v>2026</v>
      </c>
      <c r="B960">
        <v>27</v>
      </c>
      <c r="C960">
        <v>2</v>
      </c>
      <c r="D960">
        <v>1</v>
      </c>
      <c r="E960" t="s">
        <v>75</v>
      </c>
    </row>
    <row r="961" spans="1:5" x14ac:dyDescent="0.25">
      <c r="A961">
        <v>2026</v>
      </c>
      <c r="B961">
        <v>27</v>
      </c>
      <c r="C961">
        <v>2</v>
      </c>
      <c r="D961">
        <v>1</v>
      </c>
      <c r="E961" t="s">
        <v>76</v>
      </c>
    </row>
    <row r="962" spans="1:5" x14ac:dyDescent="0.25">
      <c r="A962">
        <v>2026</v>
      </c>
      <c r="B962">
        <v>27</v>
      </c>
      <c r="C962">
        <v>2</v>
      </c>
      <c r="D962">
        <v>1</v>
      </c>
      <c r="E962" t="s">
        <v>77</v>
      </c>
    </row>
    <row r="963" spans="1:5" x14ac:dyDescent="0.25">
      <c r="A963">
        <v>2026</v>
      </c>
      <c r="B963">
        <v>27</v>
      </c>
      <c r="C963">
        <v>2</v>
      </c>
      <c r="D963">
        <v>1</v>
      </c>
      <c r="E963" t="s">
        <v>92</v>
      </c>
    </row>
    <row r="964" spans="1:5" x14ac:dyDescent="0.25">
      <c r="A964">
        <v>2026</v>
      </c>
      <c r="B964">
        <v>27</v>
      </c>
      <c r="C964">
        <v>2</v>
      </c>
      <c r="D964">
        <v>1</v>
      </c>
      <c r="E964" t="s">
        <v>93</v>
      </c>
    </row>
    <row r="965" spans="1:5" x14ac:dyDescent="0.25">
      <c r="A965">
        <v>2026</v>
      </c>
      <c r="B965">
        <v>27</v>
      </c>
      <c r="C965">
        <v>2</v>
      </c>
      <c r="D965">
        <v>2</v>
      </c>
      <c r="E965" t="s">
        <v>83</v>
      </c>
    </row>
    <row r="966" spans="1:5" x14ac:dyDescent="0.25">
      <c r="A966">
        <v>2026</v>
      </c>
      <c r="B966">
        <v>27</v>
      </c>
      <c r="C966">
        <v>2</v>
      </c>
      <c r="D966">
        <v>2</v>
      </c>
      <c r="E966" t="s">
        <v>84</v>
      </c>
    </row>
    <row r="967" spans="1:5" x14ac:dyDescent="0.25">
      <c r="A967">
        <v>2026</v>
      </c>
      <c r="B967">
        <v>27</v>
      </c>
      <c r="C967">
        <v>2</v>
      </c>
      <c r="D967">
        <v>2</v>
      </c>
      <c r="E967" t="s">
        <v>85</v>
      </c>
    </row>
    <row r="968" spans="1:5" x14ac:dyDescent="0.25">
      <c r="A968">
        <v>2026</v>
      </c>
      <c r="B968">
        <v>27</v>
      </c>
      <c r="C968">
        <v>2</v>
      </c>
      <c r="D968">
        <v>2</v>
      </c>
      <c r="E968" t="s">
        <v>81</v>
      </c>
    </row>
    <row r="969" spans="1:5" x14ac:dyDescent="0.25">
      <c r="A969">
        <v>2026</v>
      </c>
      <c r="B969">
        <v>27</v>
      </c>
      <c r="C969">
        <v>2</v>
      </c>
      <c r="D969">
        <v>2</v>
      </c>
      <c r="E969" t="s">
        <v>75</v>
      </c>
    </row>
    <row r="970" spans="1:5" x14ac:dyDescent="0.25">
      <c r="A970">
        <v>2026</v>
      </c>
      <c r="B970">
        <v>27</v>
      </c>
      <c r="C970">
        <v>2</v>
      </c>
      <c r="D970">
        <v>2</v>
      </c>
      <c r="E970" t="s">
        <v>76</v>
      </c>
    </row>
    <row r="971" spans="1:5" x14ac:dyDescent="0.25">
      <c r="A971">
        <v>2026</v>
      </c>
      <c r="B971">
        <v>27</v>
      </c>
      <c r="C971">
        <v>2</v>
      </c>
      <c r="D971">
        <v>2</v>
      </c>
      <c r="E971" t="s">
        <v>77</v>
      </c>
    </row>
    <row r="972" spans="1:5" x14ac:dyDescent="0.25">
      <c r="A972">
        <v>2026</v>
      </c>
      <c r="B972">
        <v>27</v>
      </c>
      <c r="C972">
        <v>2</v>
      </c>
      <c r="D972">
        <v>2</v>
      </c>
      <c r="E972" t="s">
        <v>92</v>
      </c>
    </row>
    <row r="973" spans="1:5" x14ac:dyDescent="0.25">
      <c r="A973">
        <v>2026</v>
      </c>
      <c r="B973">
        <v>27</v>
      </c>
      <c r="C973">
        <v>2</v>
      </c>
      <c r="D973">
        <v>2</v>
      </c>
      <c r="E973" t="s">
        <v>93</v>
      </c>
    </row>
    <row r="974" spans="1:5" x14ac:dyDescent="0.25">
      <c r="A974">
        <v>2026</v>
      </c>
      <c r="B974">
        <v>28</v>
      </c>
      <c r="C974">
        <v>1</v>
      </c>
      <c r="D974">
        <v>1</v>
      </c>
      <c r="E974" t="s">
        <v>83</v>
      </c>
    </row>
    <row r="975" spans="1:5" x14ac:dyDescent="0.25">
      <c r="A975">
        <v>2026</v>
      </c>
      <c r="B975">
        <v>28</v>
      </c>
      <c r="C975">
        <v>1</v>
      </c>
      <c r="D975">
        <v>1</v>
      </c>
      <c r="E975" t="s">
        <v>84</v>
      </c>
    </row>
    <row r="976" spans="1:5" x14ac:dyDescent="0.25">
      <c r="A976">
        <v>2026</v>
      </c>
      <c r="B976">
        <v>28</v>
      </c>
      <c r="C976">
        <v>1</v>
      </c>
      <c r="D976">
        <v>1</v>
      </c>
      <c r="E976" t="s">
        <v>85</v>
      </c>
    </row>
    <row r="977" spans="1:5" x14ac:dyDescent="0.25">
      <c r="A977">
        <v>2026</v>
      </c>
      <c r="B977">
        <v>28</v>
      </c>
      <c r="C977">
        <v>1</v>
      </c>
      <c r="D977">
        <v>1</v>
      </c>
      <c r="E977" t="s">
        <v>81</v>
      </c>
    </row>
    <row r="978" spans="1:5" x14ac:dyDescent="0.25">
      <c r="A978">
        <v>2026</v>
      </c>
      <c r="B978">
        <v>28</v>
      </c>
      <c r="C978">
        <v>1</v>
      </c>
      <c r="D978">
        <v>1</v>
      </c>
      <c r="E978" t="s">
        <v>75</v>
      </c>
    </row>
    <row r="979" spans="1:5" x14ac:dyDescent="0.25">
      <c r="A979">
        <v>2026</v>
      </c>
      <c r="B979">
        <v>28</v>
      </c>
      <c r="C979">
        <v>1</v>
      </c>
      <c r="D979">
        <v>1</v>
      </c>
      <c r="E979" t="s">
        <v>76</v>
      </c>
    </row>
    <row r="980" spans="1:5" x14ac:dyDescent="0.25">
      <c r="A980">
        <v>2026</v>
      </c>
      <c r="B980">
        <v>28</v>
      </c>
      <c r="C980">
        <v>1</v>
      </c>
      <c r="D980">
        <v>1</v>
      </c>
      <c r="E980" t="s">
        <v>77</v>
      </c>
    </row>
    <row r="981" spans="1:5" x14ac:dyDescent="0.25">
      <c r="A981">
        <v>2026</v>
      </c>
      <c r="B981">
        <v>28</v>
      </c>
      <c r="C981">
        <v>1</v>
      </c>
      <c r="D981">
        <v>1</v>
      </c>
      <c r="E981" t="s">
        <v>92</v>
      </c>
    </row>
    <row r="982" spans="1:5" x14ac:dyDescent="0.25">
      <c r="A982">
        <v>2026</v>
      </c>
      <c r="B982">
        <v>28</v>
      </c>
      <c r="C982">
        <v>1</v>
      </c>
      <c r="D982">
        <v>1</v>
      </c>
      <c r="E982" t="s">
        <v>93</v>
      </c>
    </row>
    <row r="983" spans="1:5" x14ac:dyDescent="0.25">
      <c r="A983">
        <v>2026</v>
      </c>
      <c r="B983">
        <v>28</v>
      </c>
      <c r="C983">
        <v>1</v>
      </c>
      <c r="D983">
        <v>2</v>
      </c>
      <c r="E983" t="s">
        <v>83</v>
      </c>
    </row>
    <row r="984" spans="1:5" x14ac:dyDescent="0.25">
      <c r="A984">
        <v>2026</v>
      </c>
      <c r="B984">
        <v>28</v>
      </c>
      <c r="C984">
        <v>1</v>
      </c>
      <c r="D984">
        <v>2</v>
      </c>
      <c r="E984" t="s">
        <v>84</v>
      </c>
    </row>
    <row r="985" spans="1:5" x14ac:dyDescent="0.25">
      <c r="A985">
        <v>2026</v>
      </c>
      <c r="B985">
        <v>28</v>
      </c>
      <c r="C985">
        <v>1</v>
      </c>
      <c r="D985">
        <v>2</v>
      </c>
      <c r="E985" t="s">
        <v>85</v>
      </c>
    </row>
    <row r="986" spans="1:5" x14ac:dyDescent="0.25">
      <c r="A986">
        <v>2026</v>
      </c>
      <c r="B986">
        <v>28</v>
      </c>
      <c r="C986">
        <v>1</v>
      </c>
      <c r="D986">
        <v>2</v>
      </c>
      <c r="E986" t="s">
        <v>81</v>
      </c>
    </row>
    <row r="987" spans="1:5" x14ac:dyDescent="0.25">
      <c r="A987">
        <v>2026</v>
      </c>
      <c r="B987">
        <v>28</v>
      </c>
      <c r="C987">
        <v>1</v>
      </c>
      <c r="D987">
        <v>2</v>
      </c>
      <c r="E987" t="s">
        <v>75</v>
      </c>
    </row>
    <row r="988" spans="1:5" x14ac:dyDescent="0.25">
      <c r="A988">
        <v>2026</v>
      </c>
      <c r="B988">
        <v>28</v>
      </c>
      <c r="C988">
        <v>1</v>
      </c>
      <c r="D988">
        <v>2</v>
      </c>
      <c r="E988" t="s">
        <v>76</v>
      </c>
    </row>
    <row r="989" spans="1:5" x14ac:dyDescent="0.25">
      <c r="A989">
        <v>2026</v>
      </c>
      <c r="B989">
        <v>28</v>
      </c>
      <c r="C989">
        <v>1</v>
      </c>
      <c r="D989">
        <v>2</v>
      </c>
      <c r="E989" t="s">
        <v>77</v>
      </c>
    </row>
    <row r="990" spans="1:5" x14ac:dyDescent="0.25">
      <c r="A990">
        <v>2026</v>
      </c>
      <c r="B990">
        <v>28</v>
      </c>
      <c r="C990">
        <v>1</v>
      </c>
      <c r="D990">
        <v>2</v>
      </c>
      <c r="E990" t="s">
        <v>92</v>
      </c>
    </row>
    <row r="991" spans="1:5" x14ac:dyDescent="0.25">
      <c r="A991">
        <v>2026</v>
      </c>
      <c r="B991">
        <v>28</v>
      </c>
      <c r="C991">
        <v>1</v>
      </c>
      <c r="D991">
        <v>2</v>
      </c>
      <c r="E991" t="s">
        <v>93</v>
      </c>
    </row>
    <row r="992" spans="1:5" x14ac:dyDescent="0.25">
      <c r="A992">
        <v>2026</v>
      </c>
      <c r="B992">
        <v>28</v>
      </c>
      <c r="C992">
        <v>2</v>
      </c>
      <c r="D992">
        <v>1</v>
      </c>
      <c r="E992" t="s">
        <v>83</v>
      </c>
    </row>
    <row r="993" spans="1:5" x14ac:dyDescent="0.25">
      <c r="A993">
        <v>2026</v>
      </c>
      <c r="B993">
        <v>28</v>
      </c>
      <c r="C993">
        <v>2</v>
      </c>
      <c r="D993">
        <v>1</v>
      </c>
      <c r="E993" t="s">
        <v>84</v>
      </c>
    </row>
    <row r="994" spans="1:5" x14ac:dyDescent="0.25">
      <c r="A994">
        <v>2026</v>
      </c>
      <c r="B994">
        <v>28</v>
      </c>
      <c r="C994">
        <v>2</v>
      </c>
      <c r="D994">
        <v>1</v>
      </c>
      <c r="E994" t="s">
        <v>85</v>
      </c>
    </row>
    <row r="995" spans="1:5" x14ac:dyDescent="0.25">
      <c r="A995">
        <v>2026</v>
      </c>
      <c r="B995">
        <v>28</v>
      </c>
      <c r="C995">
        <v>2</v>
      </c>
      <c r="D995">
        <v>1</v>
      </c>
      <c r="E995" t="s">
        <v>81</v>
      </c>
    </row>
    <row r="996" spans="1:5" x14ac:dyDescent="0.25">
      <c r="A996">
        <v>2026</v>
      </c>
      <c r="B996">
        <v>28</v>
      </c>
      <c r="C996">
        <v>2</v>
      </c>
      <c r="D996">
        <v>1</v>
      </c>
      <c r="E996" t="s">
        <v>75</v>
      </c>
    </row>
    <row r="997" spans="1:5" x14ac:dyDescent="0.25">
      <c r="A997">
        <v>2026</v>
      </c>
      <c r="B997">
        <v>28</v>
      </c>
      <c r="C997">
        <v>2</v>
      </c>
      <c r="D997">
        <v>1</v>
      </c>
      <c r="E997" t="s">
        <v>76</v>
      </c>
    </row>
    <row r="998" spans="1:5" x14ac:dyDescent="0.25">
      <c r="A998">
        <v>2026</v>
      </c>
      <c r="B998">
        <v>28</v>
      </c>
      <c r="C998">
        <v>2</v>
      </c>
      <c r="D998">
        <v>1</v>
      </c>
      <c r="E998" t="s">
        <v>77</v>
      </c>
    </row>
    <row r="999" spans="1:5" x14ac:dyDescent="0.25">
      <c r="A999">
        <v>2026</v>
      </c>
      <c r="B999">
        <v>28</v>
      </c>
      <c r="C999">
        <v>2</v>
      </c>
      <c r="D999">
        <v>1</v>
      </c>
      <c r="E999" t="s">
        <v>92</v>
      </c>
    </row>
    <row r="1000" spans="1:5" x14ac:dyDescent="0.25">
      <c r="A1000">
        <v>2026</v>
      </c>
      <c r="B1000">
        <v>28</v>
      </c>
      <c r="C1000">
        <v>2</v>
      </c>
      <c r="D1000">
        <v>1</v>
      </c>
      <c r="E1000" t="s">
        <v>93</v>
      </c>
    </row>
    <row r="1001" spans="1:5" x14ac:dyDescent="0.25">
      <c r="A1001">
        <v>2026</v>
      </c>
      <c r="B1001">
        <v>28</v>
      </c>
      <c r="C1001">
        <v>2</v>
      </c>
      <c r="D1001">
        <v>2</v>
      </c>
      <c r="E1001" t="s">
        <v>83</v>
      </c>
    </row>
    <row r="1002" spans="1:5" x14ac:dyDescent="0.25">
      <c r="A1002">
        <v>2026</v>
      </c>
      <c r="B1002">
        <v>28</v>
      </c>
      <c r="C1002">
        <v>2</v>
      </c>
      <c r="D1002">
        <v>2</v>
      </c>
      <c r="E1002" t="s">
        <v>84</v>
      </c>
    </row>
    <row r="1003" spans="1:5" x14ac:dyDescent="0.25">
      <c r="A1003">
        <v>2026</v>
      </c>
      <c r="B1003">
        <v>28</v>
      </c>
      <c r="C1003">
        <v>2</v>
      </c>
      <c r="D1003">
        <v>2</v>
      </c>
      <c r="E1003" t="s">
        <v>85</v>
      </c>
    </row>
    <row r="1004" spans="1:5" x14ac:dyDescent="0.25">
      <c r="A1004">
        <v>2026</v>
      </c>
      <c r="B1004">
        <v>28</v>
      </c>
      <c r="C1004">
        <v>2</v>
      </c>
      <c r="D1004">
        <v>2</v>
      </c>
      <c r="E1004" t="s">
        <v>81</v>
      </c>
    </row>
    <row r="1005" spans="1:5" x14ac:dyDescent="0.25">
      <c r="A1005">
        <v>2026</v>
      </c>
      <c r="B1005">
        <v>28</v>
      </c>
      <c r="C1005">
        <v>2</v>
      </c>
      <c r="D1005">
        <v>2</v>
      </c>
      <c r="E1005" t="s">
        <v>75</v>
      </c>
    </row>
    <row r="1006" spans="1:5" x14ac:dyDescent="0.25">
      <c r="A1006">
        <v>2026</v>
      </c>
      <c r="B1006">
        <v>28</v>
      </c>
      <c r="C1006">
        <v>2</v>
      </c>
      <c r="D1006">
        <v>2</v>
      </c>
      <c r="E1006" t="s">
        <v>76</v>
      </c>
    </row>
    <row r="1007" spans="1:5" x14ac:dyDescent="0.25">
      <c r="A1007">
        <v>2026</v>
      </c>
      <c r="B1007">
        <v>28</v>
      </c>
      <c r="C1007">
        <v>2</v>
      </c>
      <c r="D1007">
        <v>2</v>
      </c>
      <c r="E1007" t="s">
        <v>77</v>
      </c>
    </row>
    <row r="1008" spans="1:5" x14ac:dyDescent="0.25">
      <c r="A1008">
        <v>2026</v>
      </c>
      <c r="B1008">
        <v>28</v>
      </c>
      <c r="C1008">
        <v>2</v>
      </c>
      <c r="D1008">
        <v>2</v>
      </c>
      <c r="E1008" t="s">
        <v>92</v>
      </c>
    </row>
    <row r="1009" spans="1:5" x14ac:dyDescent="0.25">
      <c r="A1009">
        <v>2026</v>
      </c>
      <c r="B1009">
        <v>28</v>
      </c>
      <c r="C1009">
        <v>2</v>
      </c>
      <c r="D1009">
        <v>2</v>
      </c>
      <c r="E1009" t="s">
        <v>93</v>
      </c>
    </row>
    <row r="1010" spans="1:5" x14ac:dyDescent="0.25">
      <c r="A1010">
        <v>2026</v>
      </c>
      <c r="B1010">
        <v>29</v>
      </c>
      <c r="C1010">
        <v>1</v>
      </c>
      <c r="D1010">
        <v>1</v>
      </c>
      <c r="E1010" t="s">
        <v>83</v>
      </c>
    </row>
    <row r="1011" spans="1:5" x14ac:dyDescent="0.25">
      <c r="A1011">
        <v>2026</v>
      </c>
      <c r="B1011">
        <v>29</v>
      </c>
      <c r="C1011">
        <v>1</v>
      </c>
      <c r="D1011">
        <v>1</v>
      </c>
      <c r="E1011" t="s">
        <v>84</v>
      </c>
    </row>
    <row r="1012" spans="1:5" x14ac:dyDescent="0.25">
      <c r="A1012">
        <v>2026</v>
      </c>
      <c r="B1012">
        <v>29</v>
      </c>
      <c r="C1012">
        <v>1</v>
      </c>
      <c r="D1012">
        <v>1</v>
      </c>
      <c r="E1012" t="s">
        <v>85</v>
      </c>
    </row>
    <row r="1013" spans="1:5" x14ac:dyDescent="0.25">
      <c r="A1013">
        <v>2026</v>
      </c>
      <c r="B1013">
        <v>29</v>
      </c>
      <c r="C1013">
        <v>1</v>
      </c>
      <c r="D1013">
        <v>1</v>
      </c>
      <c r="E1013" t="s">
        <v>81</v>
      </c>
    </row>
    <row r="1014" spans="1:5" x14ac:dyDescent="0.25">
      <c r="A1014">
        <v>2026</v>
      </c>
      <c r="B1014">
        <v>29</v>
      </c>
      <c r="C1014">
        <v>1</v>
      </c>
      <c r="D1014">
        <v>1</v>
      </c>
      <c r="E1014" t="s">
        <v>75</v>
      </c>
    </row>
    <row r="1015" spans="1:5" x14ac:dyDescent="0.25">
      <c r="A1015">
        <v>2026</v>
      </c>
      <c r="B1015">
        <v>29</v>
      </c>
      <c r="C1015">
        <v>1</v>
      </c>
      <c r="D1015">
        <v>1</v>
      </c>
      <c r="E1015" t="s">
        <v>76</v>
      </c>
    </row>
    <row r="1016" spans="1:5" x14ac:dyDescent="0.25">
      <c r="A1016">
        <v>2026</v>
      </c>
      <c r="B1016">
        <v>29</v>
      </c>
      <c r="C1016">
        <v>1</v>
      </c>
      <c r="D1016">
        <v>1</v>
      </c>
      <c r="E1016" t="s">
        <v>77</v>
      </c>
    </row>
    <row r="1017" spans="1:5" x14ac:dyDescent="0.25">
      <c r="A1017">
        <v>2026</v>
      </c>
      <c r="B1017">
        <v>29</v>
      </c>
      <c r="C1017">
        <v>1</v>
      </c>
      <c r="D1017">
        <v>1</v>
      </c>
      <c r="E1017" t="s">
        <v>92</v>
      </c>
    </row>
    <row r="1018" spans="1:5" x14ac:dyDescent="0.25">
      <c r="A1018">
        <v>2026</v>
      </c>
      <c r="B1018">
        <v>29</v>
      </c>
      <c r="C1018">
        <v>1</v>
      </c>
      <c r="D1018">
        <v>1</v>
      </c>
      <c r="E1018" t="s">
        <v>93</v>
      </c>
    </row>
    <row r="1019" spans="1:5" x14ac:dyDescent="0.25">
      <c r="A1019">
        <v>2026</v>
      </c>
      <c r="B1019">
        <v>29</v>
      </c>
      <c r="C1019">
        <v>1</v>
      </c>
      <c r="D1019">
        <v>2</v>
      </c>
      <c r="E1019" t="s">
        <v>83</v>
      </c>
    </row>
    <row r="1020" spans="1:5" x14ac:dyDescent="0.25">
      <c r="A1020">
        <v>2026</v>
      </c>
      <c r="B1020">
        <v>29</v>
      </c>
      <c r="C1020">
        <v>1</v>
      </c>
      <c r="D1020">
        <v>2</v>
      </c>
      <c r="E1020" t="s">
        <v>84</v>
      </c>
    </row>
    <row r="1021" spans="1:5" x14ac:dyDescent="0.25">
      <c r="A1021">
        <v>2026</v>
      </c>
      <c r="B1021">
        <v>29</v>
      </c>
      <c r="C1021">
        <v>1</v>
      </c>
      <c r="D1021">
        <v>2</v>
      </c>
      <c r="E1021" t="s">
        <v>85</v>
      </c>
    </row>
    <row r="1022" spans="1:5" x14ac:dyDescent="0.25">
      <c r="A1022">
        <v>2026</v>
      </c>
      <c r="B1022">
        <v>29</v>
      </c>
      <c r="C1022">
        <v>1</v>
      </c>
      <c r="D1022">
        <v>2</v>
      </c>
      <c r="E1022" t="s">
        <v>81</v>
      </c>
    </row>
    <row r="1023" spans="1:5" x14ac:dyDescent="0.25">
      <c r="A1023">
        <v>2026</v>
      </c>
      <c r="B1023">
        <v>29</v>
      </c>
      <c r="C1023">
        <v>1</v>
      </c>
      <c r="D1023">
        <v>2</v>
      </c>
      <c r="E1023" t="s">
        <v>75</v>
      </c>
    </row>
    <row r="1024" spans="1:5" x14ac:dyDescent="0.25">
      <c r="A1024">
        <v>2026</v>
      </c>
      <c r="B1024">
        <v>29</v>
      </c>
      <c r="C1024">
        <v>1</v>
      </c>
      <c r="D1024">
        <v>2</v>
      </c>
      <c r="E1024" t="s">
        <v>76</v>
      </c>
    </row>
    <row r="1025" spans="1:5" x14ac:dyDescent="0.25">
      <c r="A1025">
        <v>2026</v>
      </c>
      <c r="B1025">
        <v>29</v>
      </c>
      <c r="C1025">
        <v>1</v>
      </c>
      <c r="D1025">
        <v>2</v>
      </c>
      <c r="E1025" t="s">
        <v>77</v>
      </c>
    </row>
    <row r="1026" spans="1:5" x14ac:dyDescent="0.25">
      <c r="A1026">
        <v>2026</v>
      </c>
      <c r="B1026">
        <v>29</v>
      </c>
      <c r="C1026">
        <v>1</v>
      </c>
      <c r="D1026">
        <v>2</v>
      </c>
      <c r="E1026" t="s">
        <v>92</v>
      </c>
    </row>
    <row r="1027" spans="1:5" x14ac:dyDescent="0.25">
      <c r="A1027">
        <v>2026</v>
      </c>
      <c r="B1027">
        <v>29</v>
      </c>
      <c r="C1027">
        <v>1</v>
      </c>
      <c r="D1027">
        <v>2</v>
      </c>
      <c r="E1027" t="s">
        <v>93</v>
      </c>
    </row>
    <row r="1028" spans="1:5" x14ac:dyDescent="0.25">
      <c r="A1028">
        <v>2026</v>
      </c>
      <c r="B1028">
        <v>29</v>
      </c>
      <c r="C1028">
        <v>2</v>
      </c>
      <c r="D1028">
        <v>1</v>
      </c>
      <c r="E1028" t="s">
        <v>83</v>
      </c>
    </row>
    <row r="1029" spans="1:5" x14ac:dyDescent="0.25">
      <c r="A1029">
        <v>2026</v>
      </c>
      <c r="B1029">
        <v>29</v>
      </c>
      <c r="C1029">
        <v>2</v>
      </c>
      <c r="D1029">
        <v>1</v>
      </c>
      <c r="E1029" t="s">
        <v>84</v>
      </c>
    </row>
    <row r="1030" spans="1:5" x14ac:dyDescent="0.25">
      <c r="A1030">
        <v>2026</v>
      </c>
      <c r="B1030">
        <v>29</v>
      </c>
      <c r="C1030">
        <v>2</v>
      </c>
      <c r="D1030">
        <v>1</v>
      </c>
      <c r="E1030" t="s">
        <v>85</v>
      </c>
    </row>
    <row r="1031" spans="1:5" x14ac:dyDescent="0.25">
      <c r="A1031">
        <v>2026</v>
      </c>
      <c r="B1031">
        <v>29</v>
      </c>
      <c r="C1031">
        <v>2</v>
      </c>
      <c r="D1031">
        <v>1</v>
      </c>
      <c r="E1031" t="s">
        <v>81</v>
      </c>
    </row>
    <row r="1032" spans="1:5" x14ac:dyDescent="0.25">
      <c r="A1032">
        <v>2026</v>
      </c>
      <c r="B1032">
        <v>29</v>
      </c>
      <c r="C1032">
        <v>2</v>
      </c>
      <c r="D1032">
        <v>1</v>
      </c>
      <c r="E1032" t="s">
        <v>75</v>
      </c>
    </row>
    <row r="1033" spans="1:5" x14ac:dyDescent="0.25">
      <c r="A1033">
        <v>2026</v>
      </c>
      <c r="B1033">
        <v>29</v>
      </c>
      <c r="C1033">
        <v>2</v>
      </c>
      <c r="D1033">
        <v>1</v>
      </c>
      <c r="E1033" t="s">
        <v>76</v>
      </c>
    </row>
    <row r="1034" spans="1:5" x14ac:dyDescent="0.25">
      <c r="A1034">
        <v>2026</v>
      </c>
      <c r="B1034">
        <v>29</v>
      </c>
      <c r="C1034">
        <v>2</v>
      </c>
      <c r="D1034">
        <v>1</v>
      </c>
      <c r="E1034" t="s">
        <v>77</v>
      </c>
    </row>
    <row r="1035" spans="1:5" x14ac:dyDescent="0.25">
      <c r="A1035">
        <v>2026</v>
      </c>
      <c r="B1035">
        <v>29</v>
      </c>
      <c r="C1035">
        <v>2</v>
      </c>
      <c r="D1035">
        <v>1</v>
      </c>
      <c r="E1035" t="s">
        <v>92</v>
      </c>
    </row>
    <row r="1036" spans="1:5" x14ac:dyDescent="0.25">
      <c r="A1036">
        <v>2026</v>
      </c>
      <c r="B1036">
        <v>29</v>
      </c>
      <c r="C1036">
        <v>2</v>
      </c>
      <c r="D1036">
        <v>1</v>
      </c>
      <c r="E1036" t="s">
        <v>93</v>
      </c>
    </row>
    <row r="1037" spans="1:5" x14ac:dyDescent="0.25">
      <c r="A1037">
        <v>2026</v>
      </c>
      <c r="B1037">
        <v>29</v>
      </c>
      <c r="C1037">
        <v>2</v>
      </c>
      <c r="D1037">
        <v>2</v>
      </c>
      <c r="E1037" t="s">
        <v>83</v>
      </c>
    </row>
    <row r="1038" spans="1:5" x14ac:dyDescent="0.25">
      <c r="A1038">
        <v>2026</v>
      </c>
      <c r="B1038">
        <v>29</v>
      </c>
      <c r="C1038">
        <v>2</v>
      </c>
      <c r="D1038">
        <v>2</v>
      </c>
      <c r="E1038" t="s">
        <v>84</v>
      </c>
    </row>
    <row r="1039" spans="1:5" x14ac:dyDescent="0.25">
      <c r="A1039">
        <v>2026</v>
      </c>
      <c r="B1039">
        <v>29</v>
      </c>
      <c r="C1039">
        <v>2</v>
      </c>
      <c r="D1039">
        <v>2</v>
      </c>
      <c r="E1039" t="s">
        <v>85</v>
      </c>
    </row>
    <row r="1040" spans="1:5" x14ac:dyDescent="0.25">
      <c r="A1040">
        <v>2026</v>
      </c>
      <c r="B1040">
        <v>29</v>
      </c>
      <c r="C1040">
        <v>2</v>
      </c>
      <c r="D1040">
        <v>2</v>
      </c>
      <c r="E1040" t="s">
        <v>81</v>
      </c>
    </row>
    <row r="1041" spans="1:5" x14ac:dyDescent="0.25">
      <c r="A1041">
        <v>2026</v>
      </c>
      <c r="B1041">
        <v>29</v>
      </c>
      <c r="C1041">
        <v>2</v>
      </c>
      <c r="D1041">
        <v>2</v>
      </c>
      <c r="E1041" t="s">
        <v>75</v>
      </c>
    </row>
    <row r="1042" spans="1:5" x14ac:dyDescent="0.25">
      <c r="A1042">
        <v>2026</v>
      </c>
      <c r="B1042">
        <v>29</v>
      </c>
      <c r="C1042">
        <v>2</v>
      </c>
      <c r="D1042">
        <v>2</v>
      </c>
      <c r="E1042" t="s">
        <v>76</v>
      </c>
    </row>
    <row r="1043" spans="1:5" x14ac:dyDescent="0.25">
      <c r="A1043">
        <v>2026</v>
      </c>
      <c r="B1043">
        <v>29</v>
      </c>
      <c r="C1043">
        <v>2</v>
      </c>
      <c r="D1043">
        <v>2</v>
      </c>
      <c r="E1043" t="s">
        <v>77</v>
      </c>
    </row>
    <row r="1044" spans="1:5" x14ac:dyDescent="0.25">
      <c r="A1044">
        <v>2026</v>
      </c>
      <c r="B1044">
        <v>29</v>
      </c>
      <c r="C1044">
        <v>2</v>
      </c>
      <c r="D1044">
        <v>2</v>
      </c>
      <c r="E1044" t="s">
        <v>92</v>
      </c>
    </row>
    <row r="1045" spans="1:5" x14ac:dyDescent="0.25">
      <c r="A1045">
        <v>2026</v>
      </c>
      <c r="B1045">
        <v>29</v>
      </c>
      <c r="C1045">
        <v>2</v>
      </c>
      <c r="D1045">
        <v>2</v>
      </c>
      <c r="E1045" t="s">
        <v>93</v>
      </c>
    </row>
    <row r="1046" spans="1:5" x14ac:dyDescent="0.25">
      <c r="A1046">
        <v>2026</v>
      </c>
      <c r="B1046">
        <v>30</v>
      </c>
      <c r="C1046">
        <v>1</v>
      </c>
      <c r="D1046">
        <v>1</v>
      </c>
      <c r="E1046" t="s">
        <v>83</v>
      </c>
    </row>
    <row r="1047" spans="1:5" x14ac:dyDescent="0.25">
      <c r="A1047">
        <v>2026</v>
      </c>
      <c r="B1047">
        <v>30</v>
      </c>
      <c r="C1047">
        <v>1</v>
      </c>
      <c r="D1047">
        <v>1</v>
      </c>
      <c r="E1047" t="s">
        <v>84</v>
      </c>
    </row>
    <row r="1048" spans="1:5" x14ac:dyDescent="0.25">
      <c r="A1048">
        <v>2026</v>
      </c>
      <c r="B1048">
        <v>30</v>
      </c>
      <c r="C1048">
        <v>1</v>
      </c>
      <c r="D1048">
        <v>1</v>
      </c>
      <c r="E1048" t="s">
        <v>85</v>
      </c>
    </row>
    <row r="1049" spans="1:5" x14ac:dyDescent="0.25">
      <c r="A1049">
        <v>2026</v>
      </c>
      <c r="B1049">
        <v>30</v>
      </c>
      <c r="C1049">
        <v>1</v>
      </c>
      <c r="D1049">
        <v>1</v>
      </c>
      <c r="E1049" t="s">
        <v>81</v>
      </c>
    </row>
    <row r="1050" spans="1:5" x14ac:dyDescent="0.25">
      <c r="A1050">
        <v>2026</v>
      </c>
      <c r="B1050">
        <v>30</v>
      </c>
      <c r="C1050">
        <v>1</v>
      </c>
      <c r="D1050">
        <v>1</v>
      </c>
      <c r="E1050" t="s">
        <v>75</v>
      </c>
    </row>
    <row r="1051" spans="1:5" x14ac:dyDescent="0.25">
      <c r="A1051">
        <v>2026</v>
      </c>
      <c r="B1051">
        <v>30</v>
      </c>
      <c r="C1051">
        <v>1</v>
      </c>
      <c r="D1051">
        <v>1</v>
      </c>
      <c r="E1051" t="s">
        <v>76</v>
      </c>
    </row>
    <row r="1052" spans="1:5" x14ac:dyDescent="0.25">
      <c r="A1052">
        <v>2026</v>
      </c>
      <c r="B1052">
        <v>30</v>
      </c>
      <c r="C1052">
        <v>1</v>
      </c>
      <c r="D1052">
        <v>1</v>
      </c>
      <c r="E1052" t="s">
        <v>77</v>
      </c>
    </row>
    <row r="1053" spans="1:5" x14ac:dyDescent="0.25">
      <c r="A1053">
        <v>2026</v>
      </c>
      <c r="B1053">
        <v>30</v>
      </c>
      <c r="C1053">
        <v>1</v>
      </c>
      <c r="D1053">
        <v>1</v>
      </c>
      <c r="E1053" t="s">
        <v>92</v>
      </c>
    </row>
    <row r="1054" spans="1:5" x14ac:dyDescent="0.25">
      <c r="A1054">
        <v>2026</v>
      </c>
      <c r="B1054">
        <v>30</v>
      </c>
      <c r="C1054">
        <v>1</v>
      </c>
      <c r="D1054">
        <v>1</v>
      </c>
      <c r="E1054" t="s">
        <v>93</v>
      </c>
    </row>
    <row r="1055" spans="1:5" x14ac:dyDescent="0.25">
      <c r="A1055">
        <v>2026</v>
      </c>
      <c r="B1055">
        <v>30</v>
      </c>
      <c r="C1055">
        <v>1</v>
      </c>
      <c r="D1055">
        <v>2</v>
      </c>
      <c r="E1055" t="s">
        <v>83</v>
      </c>
    </row>
    <row r="1056" spans="1:5" x14ac:dyDescent="0.25">
      <c r="A1056">
        <v>2026</v>
      </c>
      <c r="B1056">
        <v>30</v>
      </c>
      <c r="C1056">
        <v>1</v>
      </c>
      <c r="D1056">
        <v>2</v>
      </c>
      <c r="E1056" t="s">
        <v>84</v>
      </c>
    </row>
    <row r="1057" spans="1:5" x14ac:dyDescent="0.25">
      <c r="A1057">
        <v>2026</v>
      </c>
      <c r="B1057">
        <v>30</v>
      </c>
      <c r="C1057">
        <v>1</v>
      </c>
      <c r="D1057">
        <v>2</v>
      </c>
      <c r="E1057" t="s">
        <v>85</v>
      </c>
    </row>
    <row r="1058" spans="1:5" x14ac:dyDescent="0.25">
      <c r="A1058">
        <v>2026</v>
      </c>
      <c r="B1058">
        <v>30</v>
      </c>
      <c r="C1058">
        <v>1</v>
      </c>
      <c r="D1058">
        <v>2</v>
      </c>
      <c r="E1058" t="s">
        <v>81</v>
      </c>
    </row>
    <row r="1059" spans="1:5" x14ac:dyDescent="0.25">
      <c r="A1059">
        <v>2026</v>
      </c>
      <c r="B1059">
        <v>30</v>
      </c>
      <c r="C1059">
        <v>1</v>
      </c>
      <c r="D1059">
        <v>2</v>
      </c>
      <c r="E1059" t="s">
        <v>75</v>
      </c>
    </row>
    <row r="1060" spans="1:5" x14ac:dyDescent="0.25">
      <c r="A1060">
        <v>2026</v>
      </c>
      <c r="B1060">
        <v>30</v>
      </c>
      <c r="C1060">
        <v>1</v>
      </c>
      <c r="D1060">
        <v>2</v>
      </c>
      <c r="E1060" t="s">
        <v>76</v>
      </c>
    </row>
    <row r="1061" spans="1:5" x14ac:dyDescent="0.25">
      <c r="A1061">
        <v>2026</v>
      </c>
      <c r="B1061">
        <v>30</v>
      </c>
      <c r="C1061">
        <v>1</v>
      </c>
      <c r="D1061">
        <v>2</v>
      </c>
      <c r="E1061" t="s">
        <v>77</v>
      </c>
    </row>
    <row r="1062" spans="1:5" x14ac:dyDescent="0.25">
      <c r="A1062">
        <v>2026</v>
      </c>
      <c r="B1062">
        <v>30</v>
      </c>
      <c r="C1062">
        <v>1</v>
      </c>
      <c r="D1062">
        <v>2</v>
      </c>
      <c r="E1062" t="s">
        <v>92</v>
      </c>
    </row>
    <row r="1063" spans="1:5" x14ac:dyDescent="0.25">
      <c r="A1063">
        <v>2026</v>
      </c>
      <c r="B1063">
        <v>30</v>
      </c>
      <c r="C1063">
        <v>1</v>
      </c>
      <c r="D1063">
        <v>2</v>
      </c>
      <c r="E1063" t="s">
        <v>93</v>
      </c>
    </row>
    <row r="1064" spans="1:5" x14ac:dyDescent="0.25">
      <c r="A1064">
        <v>2026</v>
      </c>
      <c r="B1064">
        <v>30</v>
      </c>
      <c r="C1064">
        <v>2</v>
      </c>
      <c r="D1064">
        <v>1</v>
      </c>
      <c r="E1064" t="s">
        <v>83</v>
      </c>
    </row>
    <row r="1065" spans="1:5" x14ac:dyDescent="0.25">
      <c r="A1065">
        <v>2026</v>
      </c>
      <c r="B1065">
        <v>30</v>
      </c>
      <c r="C1065">
        <v>2</v>
      </c>
      <c r="D1065">
        <v>1</v>
      </c>
      <c r="E1065" t="s">
        <v>84</v>
      </c>
    </row>
    <row r="1066" spans="1:5" x14ac:dyDescent="0.25">
      <c r="A1066">
        <v>2026</v>
      </c>
      <c r="B1066">
        <v>30</v>
      </c>
      <c r="C1066">
        <v>2</v>
      </c>
      <c r="D1066">
        <v>1</v>
      </c>
      <c r="E1066" t="s">
        <v>85</v>
      </c>
    </row>
    <row r="1067" spans="1:5" x14ac:dyDescent="0.25">
      <c r="A1067">
        <v>2026</v>
      </c>
      <c r="B1067">
        <v>30</v>
      </c>
      <c r="C1067">
        <v>2</v>
      </c>
      <c r="D1067">
        <v>1</v>
      </c>
      <c r="E1067" t="s">
        <v>81</v>
      </c>
    </row>
    <row r="1068" spans="1:5" x14ac:dyDescent="0.25">
      <c r="A1068">
        <v>2026</v>
      </c>
      <c r="B1068">
        <v>30</v>
      </c>
      <c r="C1068">
        <v>2</v>
      </c>
      <c r="D1068">
        <v>1</v>
      </c>
      <c r="E1068" t="s">
        <v>75</v>
      </c>
    </row>
    <row r="1069" spans="1:5" x14ac:dyDescent="0.25">
      <c r="A1069">
        <v>2026</v>
      </c>
      <c r="B1069">
        <v>30</v>
      </c>
      <c r="C1069">
        <v>2</v>
      </c>
      <c r="D1069">
        <v>1</v>
      </c>
      <c r="E1069" t="s">
        <v>76</v>
      </c>
    </row>
    <row r="1070" spans="1:5" x14ac:dyDescent="0.25">
      <c r="A1070">
        <v>2026</v>
      </c>
      <c r="B1070">
        <v>30</v>
      </c>
      <c r="C1070">
        <v>2</v>
      </c>
      <c r="D1070">
        <v>1</v>
      </c>
      <c r="E1070" t="s">
        <v>77</v>
      </c>
    </row>
    <row r="1071" spans="1:5" x14ac:dyDescent="0.25">
      <c r="A1071">
        <v>2026</v>
      </c>
      <c r="B1071">
        <v>30</v>
      </c>
      <c r="C1071">
        <v>2</v>
      </c>
      <c r="D1071">
        <v>1</v>
      </c>
      <c r="E1071" t="s">
        <v>92</v>
      </c>
    </row>
    <row r="1072" spans="1:5" x14ac:dyDescent="0.25">
      <c r="A1072">
        <v>2026</v>
      </c>
      <c r="B1072">
        <v>30</v>
      </c>
      <c r="C1072">
        <v>2</v>
      </c>
      <c r="D1072">
        <v>1</v>
      </c>
      <c r="E1072" t="s">
        <v>93</v>
      </c>
    </row>
    <row r="1073" spans="1:16" x14ac:dyDescent="0.25">
      <c r="A1073">
        <v>2026</v>
      </c>
      <c r="B1073">
        <v>30</v>
      </c>
      <c r="C1073">
        <v>2</v>
      </c>
      <c r="D1073">
        <v>2</v>
      </c>
      <c r="E1073" t="s">
        <v>83</v>
      </c>
    </row>
    <row r="1074" spans="1:16" x14ac:dyDescent="0.25">
      <c r="A1074">
        <v>2026</v>
      </c>
      <c r="B1074">
        <v>30</v>
      </c>
      <c r="C1074">
        <v>2</v>
      </c>
      <c r="D1074">
        <v>2</v>
      </c>
      <c r="E1074" t="s">
        <v>84</v>
      </c>
    </row>
    <row r="1075" spans="1:16" x14ac:dyDescent="0.25">
      <c r="A1075">
        <v>2026</v>
      </c>
      <c r="B1075">
        <v>30</v>
      </c>
      <c r="C1075">
        <v>2</v>
      </c>
      <c r="D1075">
        <v>2</v>
      </c>
      <c r="E1075" t="s">
        <v>85</v>
      </c>
    </row>
    <row r="1076" spans="1:16" x14ac:dyDescent="0.25">
      <c r="A1076">
        <v>2026</v>
      </c>
      <c r="B1076">
        <v>30</v>
      </c>
      <c r="C1076">
        <v>2</v>
      </c>
      <c r="D1076">
        <v>2</v>
      </c>
      <c r="E1076" t="s">
        <v>81</v>
      </c>
    </row>
    <row r="1077" spans="1:16" x14ac:dyDescent="0.25">
      <c r="A1077">
        <v>2026</v>
      </c>
      <c r="B1077">
        <v>30</v>
      </c>
      <c r="C1077">
        <v>2</v>
      </c>
      <c r="D1077">
        <v>2</v>
      </c>
      <c r="E1077" t="s">
        <v>75</v>
      </c>
    </row>
    <row r="1078" spans="1:16" x14ac:dyDescent="0.25">
      <c r="A1078">
        <v>2026</v>
      </c>
      <c r="B1078">
        <v>30</v>
      </c>
      <c r="C1078">
        <v>2</v>
      </c>
      <c r="D1078">
        <v>2</v>
      </c>
      <c r="E1078" t="s">
        <v>76</v>
      </c>
    </row>
    <row r="1079" spans="1:16" x14ac:dyDescent="0.25">
      <c r="A1079">
        <v>2026</v>
      </c>
      <c r="B1079">
        <v>30</v>
      </c>
      <c r="C1079">
        <v>2</v>
      </c>
      <c r="D1079">
        <v>2</v>
      </c>
      <c r="E1079" t="s">
        <v>77</v>
      </c>
    </row>
    <row r="1080" spans="1:16" x14ac:dyDescent="0.25">
      <c r="A1080">
        <v>2026</v>
      </c>
      <c r="B1080">
        <v>30</v>
      </c>
      <c r="C1080">
        <v>2</v>
      </c>
      <c r="D1080">
        <v>2</v>
      </c>
      <c r="E1080" t="s">
        <v>92</v>
      </c>
    </row>
    <row r="1081" spans="1:16" x14ac:dyDescent="0.25">
      <c r="A1081">
        <v>2026</v>
      </c>
      <c r="B1081">
        <v>30</v>
      </c>
      <c r="C1081">
        <v>2</v>
      </c>
      <c r="D1081">
        <v>2</v>
      </c>
      <c r="E1081" t="s">
        <v>93</v>
      </c>
    </row>
    <row r="1082" spans="1:16" x14ac:dyDescent="0.25">
      <c r="A1082">
        <v>2026</v>
      </c>
      <c r="B1082">
        <v>31</v>
      </c>
      <c r="C1082">
        <v>1</v>
      </c>
      <c r="D1082">
        <v>1</v>
      </c>
      <c r="E1082" t="s">
        <v>83</v>
      </c>
      <c r="O1082" s="12"/>
      <c r="P1082" s="12"/>
    </row>
    <row r="1083" spans="1:16" x14ac:dyDescent="0.25">
      <c r="A1083">
        <v>2026</v>
      </c>
      <c r="B1083">
        <v>31</v>
      </c>
      <c r="C1083">
        <v>1</v>
      </c>
      <c r="D1083">
        <v>1</v>
      </c>
      <c r="E1083" t="s">
        <v>84</v>
      </c>
      <c r="O1083" s="12"/>
      <c r="P1083" s="12"/>
    </row>
    <row r="1084" spans="1:16" x14ac:dyDescent="0.25">
      <c r="A1084">
        <v>2026</v>
      </c>
      <c r="B1084">
        <v>31</v>
      </c>
      <c r="C1084">
        <v>1</v>
      </c>
      <c r="D1084">
        <v>1</v>
      </c>
      <c r="E1084" t="s">
        <v>85</v>
      </c>
      <c r="O1084" s="12"/>
      <c r="P1084" s="12"/>
    </row>
    <row r="1085" spans="1:16" x14ac:dyDescent="0.25">
      <c r="A1085">
        <v>2026</v>
      </c>
      <c r="B1085">
        <v>31</v>
      </c>
      <c r="C1085">
        <v>1</v>
      </c>
      <c r="D1085">
        <v>1</v>
      </c>
      <c r="E1085" t="s">
        <v>81</v>
      </c>
      <c r="O1085" s="12"/>
      <c r="P1085" s="12"/>
    </row>
    <row r="1086" spans="1:16" x14ac:dyDescent="0.25">
      <c r="A1086">
        <v>2026</v>
      </c>
      <c r="B1086">
        <v>31</v>
      </c>
      <c r="C1086">
        <v>1</v>
      </c>
      <c r="D1086">
        <v>1</v>
      </c>
      <c r="E1086" t="s">
        <v>75</v>
      </c>
      <c r="O1086" s="12"/>
      <c r="P1086" s="12"/>
    </row>
    <row r="1087" spans="1:16" x14ac:dyDescent="0.25">
      <c r="A1087">
        <v>2026</v>
      </c>
      <c r="B1087">
        <v>31</v>
      </c>
      <c r="C1087">
        <v>1</v>
      </c>
      <c r="D1087">
        <v>1</v>
      </c>
      <c r="E1087" t="s">
        <v>76</v>
      </c>
      <c r="O1087" s="12"/>
      <c r="P1087" s="12"/>
    </row>
    <row r="1088" spans="1:16" x14ac:dyDescent="0.25">
      <c r="A1088">
        <v>2026</v>
      </c>
      <c r="B1088">
        <v>31</v>
      </c>
      <c r="C1088">
        <v>1</v>
      </c>
      <c r="D1088">
        <v>1</v>
      </c>
      <c r="E1088" t="s">
        <v>77</v>
      </c>
      <c r="O1088" s="12"/>
      <c r="P1088" s="12"/>
    </row>
    <row r="1089" spans="1:16" x14ac:dyDescent="0.25">
      <c r="A1089">
        <v>2026</v>
      </c>
      <c r="B1089">
        <v>31</v>
      </c>
      <c r="C1089">
        <v>1</v>
      </c>
      <c r="D1089">
        <v>1</v>
      </c>
      <c r="E1089" t="s">
        <v>92</v>
      </c>
      <c r="O1089" s="12"/>
      <c r="P1089" s="12"/>
    </row>
    <row r="1090" spans="1:16" x14ac:dyDescent="0.25">
      <c r="A1090">
        <v>2026</v>
      </c>
      <c r="B1090">
        <v>31</v>
      </c>
      <c r="C1090">
        <v>1</v>
      </c>
      <c r="D1090">
        <v>1</v>
      </c>
      <c r="E1090" t="s">
        <v>93</v>
      </c>
      <c r="O1090" s="12"/>
      <c r="P1090" s="12"/>
    </row>
    <row r="1091" spans="1:16" x14ac:dyDescent="0.25">
      <c r="A1091">
        <v>2026</v>
      </c>
      <c r="B1091">
        <v>31</v>
      </c>
      <c r="C1091">
        <v>1</v>
      </c>
      <c r="D1091">
        <v>2</v>
      </c>
      <c r="E1091" t="s">
        <v>83</v>
      </c>
    </row>
    <row r="1092" spans="1:16" x14ac:dyDescent="0.25">
      <c r="A1092">
        <v>2026</v>
      </c>
      <c r="B1092">
        <v>31</v>
      </c>
      <c r="C1092">
        <v>1</v>
      </c>
      <c r="D1092">
        <v>2</v>
      </c>
      <c r="E1092" t="s">
        <v>84</v>
      </c>
    </row>
    <row r="1093" spans="1:16" x14ac:dyDescent="0.25">
      <c r="A1093">
        <v>2026</v>
      </c>
      <c r="B1093">
        <v>31</v>
      </c>
      <c r="C1093">
        <v>1</v>
      </c>
      <c r="D1093">
        <v>2</v>
      </c>
      <c r="E1093" t="s">
        <v>85</v>
      </c>
    </row>
    <row r="1094" spans="1:16" x14ac:dyDescent="0.25">
      <c r="A1094">
        <v>2026</v>
      </c>
      <c r="B1094">
        <v>31</v>
      </c>
      <c r="C1094">
        <v>1</v>
      </c>
      <c r="D1094">
        <v>2</v>
      </c>
      <c r="E1094" t="s">
        <v>81</v>
      </c>
    </row>
    <row r="1095" spans="1:16" x14ac:dyDescent="0.25">
      <c r="A1095">
        <v>2026</v>
      </c>
      <c r="B1095">
        <v>31</v>
      </c>
      <c r="C1095">
        <v>1</v>
      </c>
      <c r="D1095">
        <v>2</v>
      </c>
      <c r="E1095" t="s">
        <v>75</v>
      </c>
    </row>
    <row r="1096" spans="1:16" x14ac:dyDescent="0.25">
      <c r="A1096">
        <v>2026</v>
      </c>
      <c r="B1096">
        <v>31</v>
      </c>
      <c r="C1096">
        <v>1</v>
      </c>
      <c r="D1096">
        <v>2</v>
      </c>
      <c r="E1096" t="s">
        <v>76</v>
      </c>
    </row>
    <row r="1097" spans="1:16" x14ac:dyDescent="0.25">
      <c r="A1097">
        <v>2026</v>
      </c>
      <c r="B1097">
        <v>31</v>
      </c>
      <c r="C1097">
        <v>1</v>
      </c>
      <c r="D1097">
        <v>2</v>
      </c>
      <c r="E1097" t="s">
        <v>77</v>
      </c>
    </row>
    <row r="1098" spans="1:16" x14ac:dyDescent="0.25">
      <c r="A1098">
        <v>2026</v>
      </c>
      <c r="B1098">
        <v>31</v>
      </c>
      <c r="C1098">
        <v>1</v>
      </c>
      <c r="D1098">
        <v>2</v>
      </c>
      <c r="E1098" t="s">
        <v>92</v>
      </c>
    </row>
    <row r="1099" spans="1:16" x14ac:dyDescent="0.25">
      <c r="A1099">
        <v>2026</v>
      </c>
      <c r="B1099">
        <v>31</v>
      </c>
      <c r="C1099">
        <v>1</v>
      </c>
      <c r="D1099">
        <v>2</v>
      </c>
      <c r="E1099" t="s">
        <v>93</v>
      </c>
    </row>
    <row r="1100" spans="1:16" x14ac:dyDescent="0.25">
      <c r="A1100">
        <v>2026</v>
      </c>
      <c r="B1100">
        <v>31</v>
      </c>
      <c r="C1100">
        <v>2</v>
      </c>
      <c r="D1100">
        <v>1</v>
      </c>
      <c r="E1100" t="s">
        <v>83</v>
      </c>
    </row>
    <row r="1101" spans="1:16" x14ac:dyDescent="0.25">
      <c r="A1101">
        <v>2026</v>
      </c>
      <c r="B1101">
        <v>31</v>
      </c>
      <c r="C1101">
        <v>2</v>
      </c>
      <c r="D1101">
        <v>1</v>
      </c>
      <c r="E1101" t="s">
        <v>84</v>
      </c>
    </row>
    <row r="1102" spans="1:16" x14ac:dyDescent="0.25">
      <c r="A1102">
        <v>2026</v>
      </c>
      <c r="B1102">
        <v>31</v>
      </c>
      <c r="C1102">
        <v>2</v>
      </c>
      <c r="D1102">
        <v>1</v>
      </c>
      <c r="E1102" t="s">
        <v>85</v>
      </c>
    </row>
    <row r="1103" spans="1:16" x14ac:dyDescent="0.25">
      <c r="A1103">
        <v>2026</v>
      </c>
      <c r="B1103">
        <v>31</v>
      </c>
      <c r="C1103">
        <v>2</v>
      </c>
      <c r="D1103">
        <v>1</v>
      </c>
      <c r="E1103" t="s">
        <v>81</v>
      </c>
    </row>
    <row r="1104" spans="1:16" x14ac:dyDescent="0.25">
      <c r="A1104">
        <v>2026</v>
      </c>
      <c r="B1104">
        <v>31</v>
      </c>
      <c r="C1104">
        <v>2</v>
      </c>
      <c r="D1104">
        <v>1</v>
      </c>
      <c r="E1104" t="s">
        <v>75</v>
      </c>
    </row>
    <row r="1105" spans="1:5" x14ac:dyDescent="0.25">
      <c r="A1105">
        <v>2026</v>
      </c>
      <c r="B1105">
        <v>31</v>
      </c>
      <c r="C1105">
        <v>2</v>
      </c>
      <c r="D1105">
        <v>1</v>
      </c>
      <c r="E1105" t="s">
        <v>76</v>
      </c>
    </row>
    <row r="1106" spans="1:5" x14ac:dyDescent="0.25">
      <c r="A1106">
        <v>2026</v>
      </c>
      <c r="B1106">
        <v>31</v>
      </c>
      <c r="C1106">
        <v>2</v>
      </c>
      <c r="D1106">
        <v>1</v>
      </c>
      <c r="E1106" t="s">
        <v>77</v>
      </c>
    </row>
    <row r="1107" spans="1:5" x14ac:dyDescent="0.25">
      <c r="A1107">
        <v>2026</v>
      </c>
      <c r="B1107">
        <v>31</v>
      </c>
      <c r="C1107">
        <v>2</v>
      </c>
      <c r="D1107">
        <v>1</v>
      </c>
      <c r="E1107" t="s">
        <v>92</v>
      </c>
    </row>
    <row r="1108" spans="1:5" x14ac:dyDescent="0.25">
      <c r="A1108">
        <v>2026</v>
      </c>
      <c r="B1108">
        <v>31</v>
      </c>
      <c r="C1108">
        <v>2</v>
      </c>
      <c r="D1108">
        <v>1</v>
      </c>
      <c r="E1108" t="s">
        <v>93</v>
      </c>
    </row>
    <row r="1109" spans="1:5" x14ac:dyDescent="0.25">
      <c r="A1109">
        <v>2026</v>
      </c>
      <c r="B1109">
        <v>31</v>
      </c>
      <c r="C1109">
        <v>2</v>
      </c>
      <c r="D1109">
        <v>2</v>
      </c>
      <c r="E1109" t="s">
        <v>83</v>
      </c>
    </row>
    <row r="1110" spans="1:5" x14ac:dyDescent="0.25">
      <c r="A1110">
        <v>2026</v>
      </c>
      <c r="B1110">
        <v>31</v>
      </c>
      <c r="C1110">
        <v>2</v>
      </c>
      <c r="D1110">
        <v>2</v>
      </c>
      <c r="E1110" t="s">
        <v>84</v>
      </c>
    </row>
    <row r="1111" spans="1:5" x14ac:dyDescent="0.25">
      <c r="A1111">
        <v>2026</v>
      </c>
      <c r="B1111">
        <v>31</v>
      </c>
      <c r="C1111">
        <v>2</v>
      </c>
      <c r="D1111">
        <v>2</v>
      </c>
      <c r="E1111" t="s">
        <v>85</v>
      </c>
    </row>
    <row r="1112" spans="1:5" x14ac:dyDescent="0.25">
      <c r="A1112">
        <v>2026</v>
      </c>
      <c r="B1112">
        <v>31</v>
      </c>
      <c r="C1112">
        <v>2</v>
      </c>
      <c r="D1112">
        <v>2</v>
      </c>
      <c r="E1112" t="s">
        <v>81</v>
      </c>
    </row>
    <row r="1113" spans="1:5" x14ac:dyDescent="0.25">
      <c r="A1113">
        <v>2026</v>
      </c>
      <c r="B1113">
        <v>31</v>
      </c>
      <c r="C1113">
        <v>2</v>
      </c>
      <c r="D1113">
        <v>2</v>
      </c>
      <c r="E1113" t="s">
        <v>75</v>
      </c>
    </row>
    <row r="1114" spans="1:5" x14ac:dyDescent="0.25">
      <c r="A1114">
        <v>2026</v>
      </c>
      <c r="B1114">
        <v>31</v>
      </c>
      <c r="C1114">
        <v>2</v>
      </c>
      <c r="D1114">
        <v>2</v>
      </c>
      <c r="E1114" t="s">
        <v>76</v>
      </c>
    </row>
    <row r="1115" spans="1:5" x14ac:dyDescent="0.25">
      <c r="A1115">
        <v>2026</v>
      </c>
      <c r="B1115">
        <v>31</v>
      </c>
      <c r="C1115">
        <v>2</v>
      </c>
      <c r="D1115">
        <v>2</v>
      </c>
      <c r="E1115" t="s">
        <v>77</v>
      </c>
    </row>
    <row r="1116" spans="1:5" x14ac:dyDescent="0.25">
      <c r="A1116">
        <v>2026</v>
      </c>
      <c r="B1116">
        <v>31</v>
      </c>
      <c r="C1116">
        <v>2</v>
      </c>
      <c r="D1116">
        <v>2</v>
      </c>
      <c r="E1116" t="s">
        <v>92</v>
      </c>
    </row>
    <row r="1117" spans="1:5" x14ac:dyDescent="0.25">
      <c r="A1117">
        <v>2026</v>
      </c>
      <c r="B1117">
        <v>31</v>
      </c>
      <c r="C1117">
        <v>2</v>
      </c>
      <c r="D1117">
        <v>2</v>
      </c>
      <c r="E1117" t="s">
        <v>93</v>
      </c>
    </row>
    <row r="1118" spans="1:5" x14ac:dyDescent="0.25">
      <c r="A1118">
        <v>2026</v>
      </c>
      <c r="B1118">
        <v>32</v>
      </c>
      <c r="C1118">
        <v>1</v>
      </c>
      <c r="D1118">
        <v>1</v>
      </c>
      <c r="E1118" t="s">
        <v>83</v>
      </c>
    </row>
    <row r="1119" spans="1:5" x14ac:dyDescent="0.25">
      <c r="A1119">
        <v>2026</v>
      </c>
      <c r="B1119">
        <v>32</v>
      </c>
      <c r="C1119">
        <v>1</v>
      </c>
      <c r="D1119">
        <v>1</v>
      </c>
      <c r="E1119" t="s">
        <v>84</v>
      </c>
    </row>
    <row r="1120" spans="1:5" x14ac:dyDescent="0.25">
      <c r="A1120">
        <v>2026</v>
      </c>
      <c r="B1120">
        <v>32</v>
      </c>
      <c r="C1120">
        <v>1</v>
      </c>
      <c r="D1120">
        <v>1</v>
      </c>
      <c r="E1120" t="s">
        <v>85</v>
      </c>
    </row>
    <row r="1121" spans="1:5" x14ac:dyDescent="0.25">
      <c r="A1121">
        <v>2026</v>
      </c>
      <c r="B1121">
        <v>32</v>
      </c>
      <c r="C1121">
        <v>1</v>
      </c>
      <c r="D1121">
        <v>1</v>
      </c>
      <c r="E1121" t="s">
        <v>81</v>
      </c>
    </row>
    <row r="1122" spans="1:5" x14ac:dyDescent="0.25">
      <c r="A1122">
        <v>2026</v>
      </c>
      <c r="B1122">
        <v>32</v>
      </c>
      <c r="C1122">
        <v>1</v>
      </c>
      <c r="D1122">
        <v>1</v>
      </c>
      <c r="E1122" t="s">
        <v>75</v>
      </c>
    </row>
    <row r="1123" spans="1:5" x14ac:dyDescent="0.25">
      <c r="A1123">
        <v>2026</v>
      </c>
      <c r="B1123">
        <v>32</v>
      </c>
      <c r="C1123">
        <v>1</v>
      </c>
      <c r="D1123">
        <v>1</v>
      </c>
      <c r="E1123" t="s">
        <v>76</v>
      </c>
    </row>
    <row r="1124" spans="1:5" x14ac:dyDescent="0.25">
      <c r="A1124">
        <v>2026</v>
      </c>
      <c r="B1124">
        <v>32</v>
      </c>
      <c r="C1124">
        <v>1</v>
      </c>
      <c r="D1124">
        <v>1</v>
      </c>
      <c r="E1124" t="s">
        <v>77</v>
      </c>
    </row>
    <row r="1125" spans="1:5" x14ac:dyDescent="0.25">
      <c r="A1125">
        <v>2026</v>
      </c>
      <c r="B1125">
        <v>32</v>
      </c>
      <c r="C1125">
        <v>1</v>
      </c>
      <c r="D1125">
        <v>1</v>
      </c>
      <c r="E1125" t="s">
        <v>92</v>
      </c>
    </row>
    <row r="1126" spans="1:5" x14ac:dyDescent="0.25">
      <c r="A1126">
        <v>2026</v>
      </c>
      <c r="B1126">
        <v>32</v>
      </c>
      <c r="C1126">
        <v>1</v>
      </c>
      <c r="D1126">
        <v>1</v>
      </c>
      <c r="E1126" t="s">
        <v>93</v>
      </c>
    </row>
    <row r="1127" spans="1:5" x14ac:dyDescent="0.25">
      <c r="A1127">
        <v>2026</v>
      </c>
      <c r="B1127">
        <v>32</v>
      </c>
      <c r="C1127">
        <v>1</v>
      </c>
      <c r="D1127">
        <v>2</v>
      </c>
      <c r="E1127" t="s">
        <v>83</v>
      </c>
    </row>
    <row r="1128" spans="1:5" x14ac:dyDescent="0.25">
      <c r="A1128">
        <v>2026</v>
      </c>
      <c r="B1128">
        <v>32</v>
      </c>
      <c r="C1128">
        <v>1</v>
      </c>
      <c r="D1128">
        <v>2</v>
      </c>
      <c r="E1128" t="s">
        <v>84</v>
      </c>
    </row>
    <row r="1129" spans="1:5" x14ac:dyDescent="0.25">
      <c r="A1129">
        <v>2026</v>
      </c>
      <c r="B1129">
        <v>32</v>
      </c>
      <c r="C1129">
        <v>1</v>
      </c>
      <c r="D1129">
        <v>2</v>
      </c>
      <c r="E1129" t="s">
        <v>85</v>
      </c>
    </row>
    <row r="1130" spans="1:5" x14ac:dyDescent="0.25">
      <c r="A1130">
        <v>2026</v>
      </c>
      <c r="B1130">
        <v>32</v>
      </c>
      <c r="C1130">
        <v>1</v>
      </c>
      <c r="D1130">
        <v>2</v>
      </c>
      <c r="E1130" t="s">
        <v>81</v>
      </c>
    </row>
    <row r="1131" spans="1:5" x14ac:dyDescent="0.25">
      <c r="A1131">
        <v>2026</v>
      </c>
      <c r="B1131">
        <v>32</v>
      </c>
      <c r="C1131">
        <v>1</v>
      </c>
      <c r="D1131">
        <v>2</v>
      </c>
      <c r="E1131" t="s">
        <v>75</v>
      </c>
    </row>
    <row r="1132" spans="1:5" x14ac:dyDescent="0.25">
      <c r="A1132">
        <v>2026</v>
      </c>
      <c r="B1132">
        <v>32</v>
      </c>
      <c r="C1132">
        <v>1</v>
      </c>
      <c r="D1132">
        <v>2</v>
      </c>
      <c r="E1132" t="s">
        <v>76</v>
      </c>
    </row>
    <row r="1133" spans="1:5" x14ac:dyDescent="0.25">
      <c r="A1133">
        <v>2026</v>
      </c>
      <c r="B1133">
        <v>32</v>
      </c>
      <c r="C1133">
        <v>1</v>
      </c>
      <c r="D1133">
        <v>2</v>
      </c>
      <c r="E1133" t="s">
        <v>77</v>
      </c>
    </row>
    <row r="1134" spans="1:5" x14ac:dyDescent="0.25">
      <c r="A1134">
        <v>2026</v>
      </c>
      <c r="B1134">
        <v>32</v>
      </c>
      <c r="C1134">
        <v>1</v>
      </c>
      <c r="D1134">
        <v>2</v>
      </c>
      <c r="E1134" t="s">
        <v>92</v>
      </c>
    </row>
    <row r="1135" spans="1:5" x14ac:dyDescent="0.25">
      <c r="A1135">
        <v>2026</v>
      </c>
      <c r="B1135">
        <v>32</v>
      </c>
      <c r="C1135">
        <v>1</v>
      </c>
      <c r="D1135">
        <v>2</v>
      </c>
      <c r="E1135" t="s">
        <v>93</v>
      </c>
    </row>
    <row r="1136" spans="1:5" x14ac:dyDescent="0.25">
      <c r="A1136">
        <v>2026</v>
      </c>
      <c r="B1136">
        <v>32</v>
      </c>
      <c r="C1136">
        <v>2</v>
      </c>
      <c r="D1136">
        <v>1</v>
      </c>
      <c r="E1136" t="s">
        <v>83</v>
      </c>
    </row>
    <row r="1137" spans="1:5" x14ac:dyDescent="0.25">
      <c r="A1137">
        <v>2026</v>
      </c>
      <c r="B1137">
        <v>32</v>
      </c>
      <c r="C1137">
        <v>2</v>
      </c>
      <c r="D1137">
        <v>1</v>
      </c>
      <c r="E1137" t="s">
        <v>84</v>
      </c>
    </row>
    <row r="1138" spans="1:5" x14ac:dyDescent="0.25">
      <c r="A1138">
        <v>2026</v>
      </c>
      <c r="B1138">
        <v>32</v>
      </c>
      <c r="C1138">
        <v>2</v>
      </c>
      <c r="D1138">
        <v>1</v>
      </c>
      <c r="E1138" t="s">
        <v>85</v>
      </c>
    </row>
    <row r="1139" spans="1:5" x14ac:dyDescent="0.25">
      <c r="A1139">
        <v>2026</v>
      </c>
      <c r="B1139">
        <v>32</v>
      </c>
      <c r="C1139">
        <v>2</v>
      </c>
      <c r="D1139">
        <v>1</v>
      </c>
      <c r="E1139" t="s">
        <v>81</v>
      </c>
    </row>
    <row r="1140" spans="1:5" x14ac:dyDescent="0.25">
      <c r="A1140">
        <v>2026</v>
      </c>
      <c r="B1140">
        <v>32</v>
      </c>
      <c r="C1140">
        <v>2</v>
      </c>
      <c r="D1140">
        <v>1</v>
      </c>
      <c r="E1140" t="s">
        <v>75</v>
      </c>
    </row>
    <row r="1141" spans="1:5" x14ac:dyDescent="0.25">
      <c r="A1141">
        <v>2026</v>
      </c>
      <c r="B1141">
        <v>32</v>
      </c>
      <c r="C1141">
        <v>2</v>
      </c>
      <c r="D1141">
        <v>1</v>
      </c>
      <c r="E1141" t="s">
        <v>76</v>
      </c>
    </row>
    <row r="1142" spans="1:5" x14ac:dyDescent="0.25">
      <c r="A1142">
        <v>2026</v>
      </c>
      <c r="B1142">
        <v>32</v>
      </c>
      <c r="C1142">
        <v>2</v>
      </c>
      <c r="D1142">
        <v>1</v>
      </c>
      <c r="E1142" t="s">
        <v>77</v>
      </c>
    </row>
    <row r="1143" spans="1:5" x14ac:dyDescent="0.25">
      <c r="A1143">
        <v>2026</v>
      </c>
      <c r="B1143">
        <v>32</v>
      </c>
      <c r="C1143">
        <v>2</v>
      </c>
      <c r="D1143">
        <v>1</v>
      </c>
      <c r="E1143" t="s">
        <v>92</v>
      </c>
    </row>
    <row r="1144" spans="1:5" x14ac:dyDescent="0.25">
      <c r="A1144">
        <v>2026</v>
      </c>
      <c r="B1144">
        <v>32</v>
      </c>
      <c r="C1144">
        <v>2</v>
      </c>
      <c r="D1144">
        <v>1</v>
      </c>
      <c r="E1144" t="s">
        <v>93</v>
      </c>
    </row>
    <row r="1145" spans="1:5" x14ac:dyDescent="0.25">
      <c r="A1145">
        <v>2026</v>
      </c>
      <c r="B1145">
        <v>32</v>
      </c>
      <c r="C1145">
        <v>2</v>
      </c>
      <c r="D1145">
        <v>2</v>
      </c>
      <c r="E1145" t="s">
        <v>83</v>
      </c>
    </row>
    <row r="1146" spans="1:5" x14ac:dyDescent="0.25">
      <c r="A1146">
        <v>2026</v>
      </c>
      <c r="B1146">
        <v>32</v>
      </c>
      <c r="C1146">
        <v>2</v>
      </c>
      <c r="D1146">
        <v>2</v>
      </c>
      <c r="E1146" t="s">
        <v>84</v>
      </c>
    </row>
    <row r="1147" spans="1:5" x14ac:dyDescent="0.25">
      <c r="A1147">
        <v>2026</v>
      </c>
      <c r="B1147">
        <v>32</v>
      </c>
      <c r="C1147">
        <v>2</v>
      </c>
      <c r="D1147">
        <v>2</v>
      </c>
      <c r="E1147" t="s">
        <v>85</v>
      </c>
    </row>
    <row r="1148" spans="1:5" x14ac:dyDescent="0.25">
      <c r="A1148">
        <v>2026</v>
      </c>
      <c r="B1148">
        <v>32</v>
      </c>
      <c r="C1148">
        <v>2</v>
      </c>
      <c r="D1148">
        <v>2</v>
      </c>
      <c r="E1148" t="s">
        <v>81</v>
      </c>
    </row>
    <row r="1149" spans="1:5" x14ac:dyDescent="0.25">
      <c r="A1149">
        <v>2026</v>
      </c>
      <c r="B1149">
        <v>32</v>
      </c>
      <c r="C1149">
        <v>2</v>
      </c>
      <c r="D1149">
        <v>2</v>
      </c>
      <c r="E1149" t="s">
        <v>75</v>
      </c>
    </row>
    <row r="1150" spans="1:5" x14ac:dyDescent="0.25">
      <c r="A1150">
        <v>2026</v>
      </c>
      <c r="B1150">
        <v>32</v>
      </c>
      <c r="C1150">
        <v>2</v>
      </c>
      <c r="D1150">
        <v>2</v>
      </c>
      <c r="E1150" t="s">
        <v>76</v>
      </c>
    </row>
    <row r="1151" spans="1:5" x14ac:dyDescent="0.25">
      <c r="A1151">
        <v>2026</v>
      </c>
      <c r="B1151">
        <v>32</v>
      </c>
      <c r="C1151">
        <v>2</v>
      </c>
      <c r="D1151">
        <v>2</v>
      </c>
      <c r="E1151" t="s">
        <v>77</v>
      </c>
    </row>
    <row r="1152" spans="1:5" x14ac:dyDescent="0.25">
      <c r="A1152">
        <v>2026</v>
      </c>
      <c r="B1152">
        <v>32</v>
      </c>
      <c r="C1152">
        <v>2</v>
      </c>
      <c r="D1152">
        <v>2</v>
      </c>
      <c r="E1152" t="s">
        <v>92</v>
      </c>
    </row>
    <row r="1153" spans="1:5" x14ac:dyDescent="0.25">
      <c r="A1153">
        <v>2026</v>
      </c>
      <c r="B1153">
        <v>32</v>
      </c>
      <c r="C1153">
        <v>2</v>
      </c>
      <c r="D1153">
        <v>2</v>
      </c>
      <c r="E1153" t="s">
        <v>93</v>
      </c>
    </row>
    <row r="1154" spans="1:5" x14ac:dyDescent="0.25">
      <c r="A1154">
        <v>2026</v>
      </c>
      <c r="B1154">
        <v>33</v>
      </c>
      <c r="C1154">
        <v>1</v>
      </c>
      <c r="D1154">
        <v>1</v>
      </c>
      <c r="E1154" t="s">
        <v>83</v>
      </c>
    </row>
    <row r="1155" spans="1:5" x14ac:dyDescent="0.25">
      <c r="A1155">
        <v>2026</v>
      </c>
      <c r="B1155">
        <v>33</v>
      </c>
      <c r="C1155">
        <v>1</v>
      </c>
      <c r="D1155">
        <v>1</v>
      </c>
      <c r="E1155" t="s">
        <v>84</v>
      </c>
    </row>
    <row r="1156" spans="1:5" x14ac:dyDescent="0.25">
      <c r="A1156">
        <v>2026</v>
      </c>
      <c r="B1156">
        <v>33</v>
      </c>
      <c r="C1156">
        <v>1</v>
      </c>
      <c r="D1156">
        <v>1</v>
      </c>
      <c r="E1156" t="s">
        <v>85</v>
      </c>
    </row>
    <row r="1157" spans="1:5" x14ac:dyDescent="0.25">
      <c r="A1157">
        <v>2026</v>
      </c>
      <c r="B1157">
        <v>33</v>
      </c>
      <c r="C1157">
        <v>1</v>
      </c>
      <c r="D1157">
        <v>1</v>
      </c>
      <c r="E1157" t="s">
        <v>81</v>
      </c>
    </row>
    <row r="1158" spans="1:5" x14ac:dyDescent="0.25">
      <c r="A1158">
        <v>2026</v>
      </c>
      <c r="B1158">
        <v>33</v>
      </c>
      <c r="C1158">
        <v>1</v>
      </c>
      <c r="D1158">
        <v>1</v>
      </c>
      <c r="E1158" t="s">
        <v>75</v>
      </c>
    </row>
    <row r="1159" spans="1:5" x14ac:dyDescent="0.25">
      <c r="A1159">
        <v>2026</v>
      </c>
      <c r="B1159">
        <v>33</v>
      </c>
      <c r="C1159">
        <v>1</v>
      </c>
      <c r="D1159">
        <v>1</v>
      </c>
      <c r="E1159" t="s">
        <v>76</v>
      </c>
    </row>
    <row r="1160" spans="1:5" x14ac:dyDescent="0.25">
      <c r="A1160">
        <v>2026</v>
      </c>
      <c r="B1160">
        <v>33</v>
      </c>
      <c r="C1160">
        <v>1</v>
      </c>
      <c r="D1160">
        <v>1</v>
      </c>
      <c r="E1160" t="s">
        <v>77</v>
      </c>
    </row>
    <row r="1161" spans="1:5" x14ac:dyDescent="0.25">
      <c r="A1161">
        <v>2026</v>
      </c>
      <c r="B1161">
        <v>33</v>
      </c>
      <c r="C1161">
        <v>1</v>
      </c>
      <c r="D1161">
        <v>1</v>
      </c>
      <c r="E1161" t="s">
        <v>92</v>
      </c>
    </row>
    <row r="1162" spans="1:5" x14ac:dyDescent="0.25">
      <c r="A1162">
        <v>2026</v>
      </c>
      <c r="B1162">
        <v>33</v>
      </c>
      <c r="C1162">
        <v>1</v>
      </c>
      <c r="D1162">
        <v>1</v>
      </c>
      <c r="E1162" t="s">
        <v>93</v>
      </c>
    </row>
    <row r="1163" spans="1:5" x14ac:dyDescent="0.25">
      <c r="A1163">
        <v>2026</v>
      </c>
      <c r="B1163">
        <v>33</v>
      </c>
      <c r="C1163">
        <v>1</v>
      </c>
      <c r="D1163">
        <v>2</v>
      </c>
      <c r="E1163" t="s">
        <v>83</v>
      </c>
    </row>
    <row r="1164" spans="1:5" x14ac:dyDescent="0.25">
      <c r="A1164">
        <v>2026</v>
      </c>
      <c r="B1164">
        <v>33</v>
      </c>
      <c r="C1164">
        <v>1</v>
      </c>
      <c r="D1164">
        <v>2</v>
      </c>
      <c r="E1164" t="s">
        <v>84</v>
      </c>
    </row>
    <row r="1165" spans="1:5" x14ac:dyDescent="0.25">
      <c r="A1165">
        <v>2026</v>
      </c>
      <c r="B1165">
        <v>33</v>
      </c>
      <c r="C1165">
        <v>1</v>
      </c>
      <c r="D1165">
        <v>2</v>
      </c>
      <c r="E1165" t="s">
        <v>85</v>
      </c>
    </row>
    <row r="1166" spans="1:5" x14ac:dyDescent="0.25">
      <c r="A1166">
        <v>2026</v>
      </c>
      <c r="B1166">
        <v>33</v>
      </c>
      <c r="C1166">
        <v>1</v>
      </c>
      <c r="D1166">
        <v>2</v>
      </c>
      <c r="E1166" t="s">
        <v>81</v>
      </c>
    </row>
    <row r="1167" spans="1:5" x14ac:dyDescent="0.25">
      <c r="A1167">
        <v>2026</v>
      </c>
      <c r="B1167">
        <v>33</v>
      </c>
      <c r="C1167">
        <v>1</v>
      </c>
      <c r="D1167">
        <v>2</v>
      </c>
      <c r="E1167" t="s">
        <v>75</v>
      </c>
    </row>
    <row r="1168" spans="1:5" x14ac:dyDescent="0.25">
      <c r="A1168">
        <v>2026</v>
      </c>
      <c r="B1168">
        <v>33</v>
      </c>
      <c r="C1168">
        <v>1</v>
      </c>
      <c r="D1168">
        <v>2</v>
      </c>
      <c r="E1168" t="s">
        <v>76</v>
      </c>
    </row>
    <row r="1169" spans="1:5" x14ac:dyDescent="0.25">
      <c r="A1169">
        <v>2026</v>
      </c>
      <c r="B1169">
        <v>33</v>
      </c>
      <c r="C1169">
        <v>1</v>
      </c>
      <c r="D1169">
        <v>2</v>
      </c>
      <c r="E1169" t="s">
        <v>77</v>
      </c>
    </row>
    <row r="1170" spans="1:5" x14ac:dyDescent="0.25">
      <c r="A1170">
        <v>2026</v>
      </c>
      <c r="B1170">
        <v>33</v>
      </c>
      <c r="C1170">
        <v>1</v>
      </c>
      <c r="D1170">
        <v>2</v>
      </c>
      <c r="E1170" t="s">
        <v>92</v>
      </c>
    </row>
    <row r="1171" spans="1:5" x14ac:dyDescent="0.25">
      <c r="A1171">
        <v>2026</v>
      </c>
      <c r="B1171">
        <v>33</v>
      </c>
      <c r="C1171">
        <v>1</v>
      </c>
      <c r="D1171">
        <v>2</v>
      </c>
      <c r="E1171" t="s">
        <v>93</v>
      </c>
    </row>
    <row r="1172" spans="1:5" x14ac:dyDescent="0.25">
      <c r="A1172">
        <v>2026</v>
      </c>
      <c r="B1172">
        <v>33</v>
      </c>
      <c r="C1172">
        <v>2</v>
      </c>
      <c r="D1172">
        <v>1</v>
      </c>
      <c r="E1172" t="s">
        <v>83</v>
      </c>
    </row>
    <row r="1173" spans="1:5" x14ac:dyDescent="0.25">
      <c r="A1173">
        <v>2026</v>
      </c>
      <c r="B1173">
        <v>33</v>
      </c>
      <c r="C1173">
        <v>2</v>
      </c>
      <c r="D1173">
        <v>1</v>
      </c>
      <c r="E1173" t="s">
        <v>84</v>
      </c>
    </row>
    <row r="1174" spans="1:5" x14ac:dyDescent="0.25">
      <c r="A1174">
        <v>2026</v>
      </c>
      <c r="B1174">
        <v>33</v>
      </c>
      <c r="C1174">
        <v>2</v>
      </c>
      <c r="D1174">
        <v>1</v>
      </c>
      <c r="E1174" t="s">
        <v>85</v>
      </c>
    </row>
    <row r="1175" spans="1:5" x14ac:dyDescent="0.25">
      <c r="A1175">
        <v>2026</v>
      </c>
      <c r="B1175">
        <v>33</v>
      </c>
      <c r="C1175">
        <v>2</v>
      </c>
      <c r="D1175">
        <v>1</v>
      </c>
      <c r="E1175" t="s">
        <v>81</v>
      </c>
    </row>
    <row r="1176" spans="1:5" x14ac:dyDescent="0.25">
      <c r="A1176">
        <v>2026</v>
      </c>
      <c r="B1176">
        <v>33</v>
      </c>
      <c r="C1176">
        <v>2</v>
      </c>
      <c r="D1176">
        <v>1</v>
      </c>
      <c r="E1176" t="s">
        <v>75</v>
      </c>
    </row>
    <row r="1177" spans="1:5" x14ac:dyDescent="0.25">
      <c r="A1177">
        <v>2026</v>
      </c>
      <c r="B1177">
        <v>33</v>
      </c>
      <c r="C1177">
        <v>2</v>
      </c>
      <c r="D1177">
        <v>1</v>
      </c>
      <c r="E1177" t="s">
        <v>76</v>
      </c>
    </row>
    <row r="1178" spans="1:5" x14ac:dyDescent="0.25">
      <c r="A1178">
        <v>2026</v>
      </c>
      <c r="B1178">
        <v>33</v>
      </c>
      <c r="C1178">
        <v>2</v>
      </c>
      <c r="D1178">
        <v>1</v>
      </c>
      <c r="E1178" t="s">
        <v>77</v>
      </c>
    </row>
    <row r="1179" spans="1:5" x14ac:dyDescent="0.25">
      <c r="A1179">
        <v>2026</v>
      </c>
      <c r="B1179">
        <v>33</v>
      </c>
      <c r="C1179">
        <v>2</v>
      </c>
      <c r="D1179">
        <v>1</v>
      </c>
      <c r="E1179" t="s">
        <v>92</v>
      </c>
    </row>
    <row r="1180" spans="1:5" x14ac:dyDescent="0.25">
      <c r="A1180">
        <v>2026</v>
      </c>
      <c r="B1180">
        <v>33</v>
      </c>
      <c r="C1180">
        <v>2</v>
      </c>
      <c r="D1180">
        <v>1</v>
      </c>
      <c r="E1180" t="s">
        <v>93</v>
      </c>
    </row>
    <row r="1181" spans="1:5" x14ac:dyDescent="0.25">
      <c r="A1181">
        <v>2026</v>
      </c>
      <c r="B1181">
        <v>33</v>
      </c>
      <c r="C1181">
        <v>2</v>
      </c>
      <c r="D1181">
        <v>2</v>
      </c>
      <c r="E1181" t="s">
        <v>83</v>
      </c>
    </row>
    <row r="1182" spans="1:5" x14ac:dyDescent="0.25">
      <c r="A1182">
        <v>2026</v>
      </c>
      <c r="B1182">
        <v>33</v>
      </c>
      <c r="C1182">
        <v>2</v>
      </c>
      <c r="D1182">
        <v>2</v>
      </c>
      <c r="E1182" t="s">
        <v>84</v>
      </c>
    </row>
    <row r="1183" spans="1:5" x14ac:dyDescent="0.25">
      <c r="A1183">
        <v>2026</v>
      </c>
      <c r="B1183">
        <v>33</v>
      </c>
      <c r="C1183">
        <v>2</v>
      </c>
      <c r="D1183">
        <v>2</v>
      </c>
      <c r="E1183" t="s">
        <v>85</v>
      </c>
    </row>
    <row r="1184" spans="1:5" x14ac:dyDescent="0.25">
      <c r="A1184">
        <v>2026</v>
      </c>
      <c r="B1184">
        <v>33</v>
      </c>
      <c r="C1184">
        <v>2</v>
      </c>
      <c r="D1184">
        <v>2</v>
      </c>
      <c r="E1184" t="s">
        <v>81</v>
      </c>
    </row>
    <row r="1185" spans="1:6" x14ac:dyDescent="0.25">
      <c r="A1185">
        <v>2026</v>
      </c>
      <c r="B1185">
        <v>33</v>
      </c>
      <c r="C1185">
        <v>2</v>
      </c>
      <c r="D1185">
        <v>2</v>
      </c>
      <c r="E1185" t="s">
        <v>75</v>
      </c>
    </row>
    <row r="1186" spans="1:6" x14ac:dyDescent="0.25">
      <c r="A1186">
        <v>2026</v>
      </c>
      <c r="B1186">
        <v>33</v>
      </c>
      <c r="C1186">
        <v>2</v>
      </c>
      <c r="D1186">
        <v>2</v>
      </c>
      <c r="E1186" t="s">
        <v>76</v>
      </c>
    </row>
    <row r="1187" spans="1:6" x14ac:dyDescent="0.25">
      <c r="A1187">
        <v>2026</v>
      </c>
      <c r="B1187">
        <v>33</v>
      </c>
      <c r="C1187">
        <v>2</v>
      </c>
      <c r="D1187">
        <v>2</v>
      </c>
      <c r="E1187" t="s">
        <v>77</v>
      </c>
    </row>
    <row r="1188" spans="1:6" x14ac:dyDescent="0.25">
      <c r="A1188">
        <v>2026</v>
      </c>
      <c r="B1188">
        <v>33</v>
      </c>
      <c r="C1188">
        <v>2</v>
      </c>
      <c r="D1188">
        <v>2</v>
      </c>
      <c r="E1188" t="s">
        <v>92</v>
      </c>
    </row>
    <row r="1189" spans="1:6" x14ac:dyDescent="0.25">
      <c r="A1189">
        <v>2026</v>
      </c>
      <c r="B1189">
        <v>33</v>
      </c>
      <c r="C1189">
        <v>2</v>
      </c>
      <c r="D1189">
        <v>2</v>
      </c>
      <c r="E1189" t="s">
        <v>93</v>
      </c>
    </row>
    <row r="1190" spans="1:6" x14ac:dyDescent="0.25">
      <c r="A1190">
        <v>2026</v>
      </c>
      <c r="B1190">
        <v>34</v>
      </c>
      <c r="C1190">
        <v>1</v>
      </c>
      <c r="D1190">
        <v>1</v>
      </c>
      <c r="E1190" t="s">
        <v>83</v>
      </c>
    </row>
    <row r="1191" spans="1:6" x14ac:dyDescent="0.25">
      <c r="A1191">
        <v>2026</v>
      </c>
      <c r="B1191">
        <v>34</v>
      </c>
      <c r="C1191">
        <v>1</v>
      </c>
      <c r="D1191">
        <v>1</v>
      </c>
      <c r="E1191" t="s">
        <v>84</v>
      </c>
    </row>
    <row r="1192" spans="1:6" x14ac:dyDescent="0.25">
      <c r="A1192">
        <v>2026</v>
      </c>
      <c r="B1192">
        <v>34</v>
      </c>
      <c r="C1192">
        <v>1</v>
      </c>
      <c r="D1192">
        <v>1</v>
      </c>
      <c r="E1192" t="s">
        <v>85</v>
      </c>
    </row>
    <row r="1193" spans="1:6" x14ac:dyDescent="0.25">
      <c r="A1193">
        <v>2026</v>
      </c>
      <c r="B1193">
        <v>34</v>
      </c>
      <c r="C1193">
        <v>1</v>
      </c>
      <c r="D1193">
        <v>1</v>
      </c>
      <c r="E1193" t="s">
        <v>81</v>
      </c>
    </row>
    <row r="1194" spans="1:6" x14ac:dyDescent="0.25">
      <c r="A1194">
        <v>2026</v>
      </c>
      <c r="B1194">
        <v>34</v>
      </c>
      <c r="C1194">
        <v>1</v>
      </c>
      <c r="D1194">
        <v>1</v>
      </c>
      <c r="E1194" t="s">
        <v>75</v>
      </c>
    </row>
    <row r="1195" spans="1:6" x14ac:dyDescent="0.25">
      <c r="A1195">
        <v>2026</v>
      </c>
      <c r="B1195">
        <v>34</v>
      </c>
      <c r="C1195">
        <v>1</v>
      </c>
      <c r="D1195">
        <v>1</v>
      </c>
      <c r="E1195" t="s">
        <v>76</v>
      </c>
    </row>
    <row r="1196" spans="1:6" x14ac:dyDescent="0.25">
      <c r="A1196">
        <v>2026</v>
      </c>
      <c r="B1196">
        <v>34</v>
      </c>
      <c r="C1196">
        <v>1</v>
      </c>
      <c r="D1196">
        <v>1</v>
      </c>
      <c r="E1196" t="s">
        <v>77</v>
      </c>
    </row>
    <row r="1197" spans="1:6" x14ac:dyDescent="0.25">
      <c r="A1197">
        <v>2026</v>
      </c>
      <c r="B1197">
        <v>34</v>
      </c>
      <c r="C1197">
        <v>1</v>
      </c>
      <c r="D1197">
        <v>1</v>
      </c>
      <c r="E1197" t="s">
        <v>92</v>
      </c>
      <c r="F1197">
        <v>4</v>
      </c>
    </row>
    <row r="1198" spans="1:6" x14ac:dyDescent="0.25">
      <c r="A1198">
        <v>2026</v>
      </c>
      <c r="B1198">
        <v>34</v>
      </c>
      <c r="C1198">
        <v>1</v>
      </c>
      <c r="D1198">
        <v>1</v>
      </c>
      <c r="E1198" t="s">
        <v>93</v>
      </c>
      <c r="F1198">
        <v>7.9</v>
      </c>
    </row>
    <row r="1199" spans="1:6" x14ac:dyDescent="0.25">
      <c r="A1199">
        <v>2026</v>
      </c>
      <c r="B1199">
        <v>34</v>
      </c>
      <c r="C1199">
        <v>1</v>
      </c>
      <c r="D1199">
        <v>2</v>
      </c>
      <c r="E1199" t="s">
        <v>83</v>
      </c>
    </row>
    <row r="1200" spans="1:6" x14ac:dyDescent="0.25">
      <c r="A1200">
        <v>2026</v>
      </c>
      <c r="B1200">
        <v>34</v>
      </c>
      <c r="C1200">
        <v>1</v>
      </c>
      <c r="D1200">
        <v>2</v>
      </c>
      <c r="E1200" t="s">
        <v>84</v>
      </c>
    </row>
    <row r="1201" spans="1:6" x14ac:dyDescent="0.25">
      <c r="A1201">
        <v>2026</v>
      </c>
      <c r="B1201">
        <v>34</v>
      </c>
      <c r="C1201">
        <v>1</v>
      </c>
      <c r="D1201">
        <v>2</v>
      </c>
      <c r="E1201" t="s">
        <v>85</v>
      </c>
    </row>
    <row r="1202" spans="1:6" x14ac:dyDescent="0.25">
      <c r="A1202">
        <v>2026</v>
      </c>
      <c r="B1202">
        <v>34</v>
      </c>
      <c r="C1202">
        <v>1</v>
      </c>
      <c r="D1202">
        <v>2</v>
      </c>
      <c r="E1202" t="s">
        <v>81</v>
      </c>
    </row>
    <row r="1203" spans="1:6" x14ac:dyDescent="0.25">
      <c r="A1203">
        <v>2026</v>
      </c>
      <c r="B1203">
        <v>34</v>
      </c>
      <c r="C1203">
        <v>1</v>
      </c>
      <c r="D1203">
        <v>2</v>
      </c>
      <c r="E1203" t="s">
        <v>75</v>
      </c>
    </row>
    <row r="1204" spans="1:6" x14ac:dyDescent="0.25">
      <c r="A1204">
        <v>2026</v>
      </c>
      <c r="B1204">
        <v>34</v>
      </c>
      <c r="C1204">
        <v>1</v>
      </c>
      <c r="D1204">
        <v>2</v>
      </c>
      <c r="E1204" t="s">
        <v>76</v>
      </c>
    </row>
    <row r="1205" spans="1:6" x14ac:dyDescent="0.25">
      <c r="A1205">
        <v>2026</v>
      </c>
      <c r="B1205">
        <v>34</v>
      </c>
      <c r="C1205">
        <v>1</v>
      </c>
      <c r="D1205">
        <v>2</v>
      </c>
      <c r="E1205" t="s">
        <v>77</v>
      </c>
    </row>
    <row r="1206" spans="1:6" x14ac:dyDescent="0.25">
      <c r="A1206">
        <v>2026</v>
      </c>
      <c r="B1206">
        <v>34</v>
      </c>
      <c r="C1206">
        <v>1</v>
      </c>
      <c r="D1206">
        <v>2</v>
      </c>
      <c r="E1206" t="s">
        <v>92</v>
      </c>
      <c r="F1206">
        <v>4</v>
      </c>
    </row>
    <row r="1207" spans="1:6" x14ac:dyDescent="0.25">
      <c r="A1207">
        <v>2026</v>
      </c>
      <c r="B1207">
        <v>34</v>
      </c>
      <c r="C1207">
        <v>1</v>
      </c>
      <c r="D1207">
        <v>2</v>
      </c>
      <c r="E1207" t="s">
        <v>93</v>
      </c>
      <c r="F1207">
        <v>7.9</v>
      </c>
    </row>
    <row r="1208" spans="1:6" x14ac:dyDescent="0.25">
      <c r="A1208">
        <v>2026</v>
      </c>
      <c r="B1208">
        <v>34</v>
      </c>
      <c r="C1208">
        <v>2</v>
      </c>
      <c r="D1208">
        <v>1</v>
      </c>
      <c r="E1208" t="s">
        <v>83</v>
      </c>
    </row>
    <row r="1209" spans="1:6" x14ac:dyDescent="0.25">
      <c r="A1209">
        <v>2026</v>
      </c>
      <c r="B1209">
        <v>34</v>
      </c>
      <c r="C1209">
        <v>2</v>
      </c>
      <c r="D1209">
        <v>1</v>
      </c>
      <c r="E1209" t="s">
        <v>84</v>
      </c>
    </row>
    <row r="1210" spans="1:6" x14ac:dyDescent="0.25">
      <c r="A1210">
        <v>2026</v>
      </c>
      <c r="B1210">
        <v>34</v>
      </c>
      <c r="C1210">
        <v>2</v>
      </c>
      <c r="D1210">
        <v>1</v>
      </c>
      <c r="E1210" t="s">
        <v>85</v>
      </c>
    </row>
    <row r="1211" spans="1:6" x14ac:dyDescent="0.25">
      <c r="A1211">
        <v>2026</v>
      </c>
      <c r="B1211">
        <v>34</v>
      </c>
      <c r="C1211">
        <v>2</v>
      </c>
      <c r="D1211">
        <v>1</v>
      </c>
      <c r="E1211" t="s">
        <v>81</v>
      </c>
    </row>
    <row r="1212" spans="1:6" x14ac:dyDescent="0.25">
      <c r="A1212">
        <v>2026</v>
      </c>
      <c r="B1212">
        <v>34</v>
      </c>
      <c r="C1212">
        <v>2</v>
      </c>
      <c r="D1212">
        <v>1</v>
      </c>
      <c r="E1212" t="s">
        <v>75</v>
      </c>
    </row>
    <row r="1213" spans="1:6" x14ac:dyDescent="0.25">
      <c r="A1213">
        <v>2026</v>
      </c>
      <c r="B1213">
        <v>34</v>
      </c>
      <c r="C1213">
        <v>2</v>
      </c>
      <c r="D1213">
        <v>1</v>
      </c>
      <c r="E1213" t="s">
        <v>76</v>
      </c>
    </row>
    <row r="1214" spans="1:6" x14ac:dyDescent="0.25">
      <c r="A1214">
        <v>2026</v>
      </c>
      <c r="B1214">
        <v>34</v>
      </c>
      <c r="C1214">
        <v>2</v>
      </c>
      <c r="D1214">
        <v>1</v>
      </c>
      <c r="E1214" t="s">
        <v>77</v>
      </c>
    </row>
    <row r="1215" spans="1:6" x14ac:dyDescent="0.25">
      <c r="A1215">
        <v>2026</v>
      </c>
      <c r="B1215">
        <v>34</v>
      </c>
      <c r="C1215">
        <v>2</v>
      </c>
      <c r="D1215">
        <v>1</v>
      </c>
      <c r="E1215" t="s">
        <v>92</v>
      </c>
      <c r="F1215">
        <v>4</v>
      </c>
    </row>
    <row r="1216" spans="1:6" x14ac:dyDescent="0.25">
      <c r="A1216">
        <v>2026</v>
      </c>
      <c r="B1216">
        <v>34</v>
      </c>
      <c r="C1216">
        <v>2</v>
      </c>
      <c r="D1216">
        <v>1</v>
      </c>
      <c r="E1216" t="s">
        <v>93</v>
      </c>
      <c r="F1216">
        <v>7.9</v>
      </c>
    </row>
    <row r="1217" spans="1:6" x14ac:dyDescent="0.25">
      <c r="A1217">
        <v>2026</v>
      </c>
      <c r="B1217">
        <v>34</v>
      </c>
      <c r="C1217">
        <v>2</v>
      </c>
      <c r="D1217">
        <v>2</v>
      </c>
      <c r="E1217" t="s">
        <v>83</v>
      </c>
    </row>
    <row r="1218" spans="1:6" x14ac:dyDescent="0.25">
      <c r="A1218">
        <v>2026</v>
      </c>
      <c r="B1218">
        <v>34</v>
      </c>
      <c r="C1218">
        <v>2</v>
      </c>
      <c r="D1218">
        <v>2</v>
      </c>
      <c r="E1218" t="s">
        <v>84</v>
      </c>
    </row>
    <row r="1219" spans="1:6" x14ac:dyDescent="0.25">
      <c r="A1219">
        <v>2026</v>
      </c>
      <c r="B1219">
        <v>34</v>
      </c>
      <c r="C1219">
        <v>2</v>
      </c>
      <c r="D1219">
        <v>2</v>
      </c>
      <c r="E1219" t="s">
        <v>85</v>
      </c>
    </row>
    <row r="1220" spans="1:6" x14ac:dyDescent="0.25">
      <c r="A1220">
        <v>2026</v>
      </c>
      <c r="B1220">
        <v>34</v>
      </c>
      <c r="C1220">
        <v>2</v>
      </c>
      <c r="D1220">
        <v>2</v>
      </c>
      <c r="E1220" t="s">
        <v>81</v>
      </c>
    </row>
    <row r="1221" spans="1:6" x14ac:dyDescent="0.25">
      <c r="A1221">
        <v>2026</v>
      </c>
      <c r="B1221">
        <v>34</v>
      </c>
      <c r="C1221">
        <v>2</v>
      </c>
      <c r="D1221">
        <v>2</v>
      </c>
      <c r="E1221" t="s">
        <v>75</v>
      </c>
    </row>
    <row r="1222" spans="1:6" x14ac:dyDescent="0.25">
      <c r="A1222">
        <v>2026</v>
      </c>
      <c r="B1222">
        <v>34</v>
      </c>
      <c r="C1222">
        <v>2</v>
      </c>
      <c r="D1222">
        <v>2</v>
      </c>
      <c r="E1222" t="s">
        <v>76</v>
      </c>
    </row>
    <row r="1223" spans="1:6" x14ac:dyDescent="0.25">
      <c r="A1223">
        <v>2026</v>
      </c>
      <c r="B1223">
        <v>34</v>
      </c>
      <c r="C1223">
        <v>2</v>
      </c>
      <c r="D1223">
        <v>2</v>
      </c>
      <c r="E1223" t="s">
        <v>77</v>
      </c>
    </row>
    <row r="1224" spans="1:6" x14ac:dyDescent="0.25">
      <c r="A1224">
        <v>2026</v>
      </c>
      <c r="B1224">
        <v>34</v>
      </c>
      <c r="C1224">
        <v>2</v>
      </c>
      <c r="D1224">
        <v>2</v>
      </c>
      <c r="E1224" t="s">
        <v>92</v>
      </c>
      <c r="F1224">
        <v>4</v>
      </c>
    </row>
    <row r="1225" spans="1:6" x14ac:dyDescent="0.25">
      <c r="A1225">
        <v>2026</v>
      </c>
      <c r="B1225">
        <v>34</v>
      </c>
      <c r="C1225">
        <v>2</v>
      </c>
      <c r="D1225">
        <v>2</v>
      </c>
      <c r="E1225" t="s">
        <v>93</v>
      </c>
      <c r="F1225">
        <v>7.9</v>
      </c>
    </row>
    <row r="1226" spans="1:6" x14ac:dyDescent="0.25">
      <c r="A1226">
        <v>2026</v>
      </c>
      <c r="B1226">
        <v>35</v>
      </c>
      <c r="C1226">
        <v>1</v>
      </c>
      <c r="D1226">
        <v>1</v>
      </c>
      <c r="E1226" t="s">
        <v>83</v>
      </c>
    </row>
    <row r="1227" spans="1:6" x14ac:dyDescent="0.25">
      <c r="A1227">
        <v>2026</v>
      </c>
      <c r="B1227">
        <v>35</v>
      </c>
      <c r="C1227">
        <v>1</v>
      </c>
      <c r="D1227">
        <v>1</v>
      </c>
      <c r="E1227" t="s">
        <v>84</v>
      </c>
    </row>
    <row r="1228" spans="1:6" x14ac:dyDescent="0.25">
      <c r="A1228">
        <v>2026</v>
      </c>
      <c r="B1228">
        <v>35</v>
      </c>
      <c r="C1228">
        <v>1</v>
      </c>
      <c r="D1228">
        <v>1</v>
      </c>
      <c r="E1228" t="s">
        <v>85</v>
      </c>
    </row>
    <row r="1229" spans="1:6" x14ac:dyDescent="0.25">
      <c r="A1229">
        <v>2026</v>
      </c>
      <c r="B1229">
        <v>35</v>
      </c>
      <c r="C1229">
        <v>1</v>
      </c>
      <c r="D1229">
        <v>1</v>
      </c>
      <c r="E1229" t="s">
        <v>81</v>
      </c>
    </row>
    <row r="1230" spans="1:6" x14ac:dyDescent="0.25">
      <c r="A1230">
        <v>2026</v>
      </c>
      <c r="B1230">
        <v>35</v>
      </c>
      <c r="C1230">
        <v>1</v>
      </c>
      <c r="D1230">
        <v>1</v>
      </c>
      <c r="E1230" t="s">
        <v>75</v>
      </c>
    </row>
    <row r="1231" spans="1:6" x14ac:dyDescent="0.25">
      <c r="A1231">
        <v>2026</v>
      </c>
      <c r="B1231">
        <v>35</v>
      </c>
      <c r="C1231">
        <v>1</v>
      </c>
      <c r="D1231">
        <v>1</v>
      </c>
      <c r="E1231" t="s">
        <v>76</v>
      </c>
    </row>
    <row r="1232" spans="1:6" x14ac:dyDescent="0.25">
      <c r="A1232">
        <v>2026</v>
      </c>
      <c r="B1232">
        <v>35</v>
      </c>
      <c r="C1232">
        <v>1</v>
      </c>
      <c r="D1232">
        <v>1</v>
      </c>
      <c r="E1232" t="s">
        <v>77</v>
      </c>
    </row>
    <row r="1233" spans="1:5" x14ac:dyDescent="0.25">
      <c r="A1233">
        <v>2026</v>
      </c>
      <c r="B1233">
        <v>35</v>
      </c>
      <c r="C1233">
        <v>1</v>
      </c>
      <c r="D1233">
        <v>1</v>
      </c>
      <c r="E1233" t="s">
        <v>92</v>
      </c>
    </row>
    <row r="1234" spans="1:5" x14ac:dyDescent="0.25">
      <c r="A1234">
        <v>2026</v>
      </c>
      <c r="B1234">
        <v>35</v>
      </c>
      <c r="C1234">
        <v>1</v>
      </c>
      <c r="D1234">
        <v>1</v>
      </c>
      <c r="E1234" t="s">
        <v>93</v>
      </c>
    </row>
    <row r="1235" spans="1:5" x14ac:dyDescent="0.25">
      <c r="A1235">
        <v>2026</v>
      </c>
      <c r="B1235">
        <v>35</v>
      </c>
      <c r="C1235">
        <v>1</v>
      </c>
      <c r="D1235">
        <v>2</v>
      </c>
      <c r="E1235" t="s">
        <v>83</v>
      </c>
    </row>
    <row r="1236" spans="1:5" x14ac:dyDescent="0.25">
      <c r="A1236">
        <v>2026</v>
      </c>
      <c r="B1236">
        <v>35</v>
      </c>
      <c r="C1236">
        <v>1</v>
      </c>
      <c r="D1236">
        <v>2</v>
      </c>
      <c r="E1236" t="s">
        <v>84</v>
      </c>
    </row>
    <row r="1237" spans="1:5" x14ac:dyDescent="0.25">
      <c r="A1237">
        <v>2026</v>
      </c>
      <c r="B1237">
        <v>35</v>
      </c>
      <c r="C1237">
        <v>1</v>
      </c>
      <c r="D1237">
        <v>2</v>
      </c>
      <c r="E1237" t="s">
        <v>85</v>
      </c>
    </row>
    <row r="1238" spans="1:5" x14ac:dyDescent="0.25">
      <c r="A1238">
        <v>2026</v>
      </c>
      <c r="B1238">
        <v>35</v>
      </c>
      <c r="C1238">
        <v>1</v>
      </c>
      <c r="D1238">
        <v>2</v>
      </c>
      <c r="E1238" t="s">
        <v>81</v>
      </c>
    </row>
    <row r="1239" spans="1:5" x14ac:dyDescent="0.25">
      <c r="A1239">
        <v>2026</v>
      </c>
      <c r="B1239">
        <v>35</v>
      </c>
      <c r="C1239">
        <v>1</v>
      </c>
      <c r="D1239">
        <v>2</v>
      </c>
      <c r="E1239" t="s">
        <v>75</v>
      </c>
    </row>
    <row r="1240" spans="1:5" x14ac:dyDescent="0.25">
      <c r="A1240">
        <v>2026</v>
      </c>
      <c r="B1240">
        <v>35</v>
      </c>
      <c r="C1240">
        <v>1</v>
      </c>
      <c r="D1240">
        <v>2</v>
      </c>
      <c r="E1240" t="s">
        <v>76</v>
      </c>
    </row>
    <row r="1241" spans="1:5" x14ac:dyDescent="0.25">
      <c r="A1241">
        <v>2026</v>
      </c>
      <c r="B1241">
        <v>35</v>
      </c>
      <c r="C1241">
        <v>1</v>
      </c>
      <c r="D1241">
        <v>2</v>
      </c>
      <c r="E1241" t="s">
        <v>77</v>
      </c>
    </row>
    <row r="1242" spans="1:5" x14ac:dyDescent="0.25">
      <c r="A1242">
        <v>2026</v>
      </c>
      <c r="B1242">
        <v>35</v>
      </c>
      <c r="C1242">
        <v>1</v>
      </c>
      <c r="D1242">
        <v>2</v>
      </c>
      <c r="E1242" t="s">
        <v>92</v>
      </c>
    </row>
    <row r="1243" spans="1:5" x14ac:dyDescent="0.25">
      <c r="A1243">
        <v>2026</v>
      </c>
      <c r="B1243">
        <v>35</v>
      </c>
      <c r="C1243">
        <v>1</v>
      </c>
      <c r="D1243">
        <v>2</v>
      </c>
      <c r="E1243" t="s">
        <v>93</v>
      </c>
    </row>
    <row r="1244" spans="1:5" x14ac:dyDescent="0.25">
      <c r="A1244">
        <v>2026</v>
      </c>
      <c r="B1244">
        <v>35</v>
      </c>
      <c r="C1244">
        <v>2</v>
      </c>
      <c r="D1244">
        <v>1</v>
      </c>
      <c r="E1244" t="s">
        <v>83</v>
      </c>
    </row>
    <row r="1245" spans="1:5" x14ac:dyDescent="0.25">
      <c r="A1245">
        <v>2026</v>
      </c>
      <c r="B1245">
        <v>35</v>
      </c>
      <c r="C1245">
        <v>2</v>
      </c>
      <c r="D1245">
        <v>1</v>
      </c>
      <c r="E1245" t="s">
        <v>84</v>
      </c>
    </row>
    <row r="1246" spans="1:5" x14ac:dyDescent="0.25">
      <c r="A1246">
        <v>2026</v>
      </c>
      <c r="B1246">
        <v>35</v>
      </c>
      <c r="C1246">
        <v>2</v>
      </c>
      <c r="D1246">
        <v>1</v>
      </c>
      <c r="E1246" t="s">
        <v>85</v>
      </c>
    </row>
    <row r="1247" spans="1:5" x14ac:dyDescent="0.25">
      <c r="A1247">
        <v>2026</v>
      </c>
      <c r="B1247">
        <v>35</v>
      </c>
      <c r="C1247">
        <v>2</v>
      </c>
      <c r="D1247">
        <v>1</v>
      </c>
      <c r="E1247" t="s">
        <v>81</v>
      </c>
    </row>
    <row r="1248" spans="1:5" x14ac:dyDescent="0.25">
      <c r="A1248">
        <v>2026</v>
      </c>
      <c r="B1248">
        <v>35</v>
      </c>
      <c r="C1248">
        <v>2</v>
      </c>
      <c r="D1248">
        <v>1</v>
      </c>
      <c r="E1248" t="s">
        <v>75</v>
      </c>
    </row>
    <row r="1249" spans="1:5" x14ac:dyDescent="0.25">
      <c r="A1249">
        <v>2026</v>
      </c>
      <c r="B1249">
        <v>35</v>
      </c>
      <c r="C1249">
        <v>2</v>
      </c>
      <c r="D1249">
        <v>1</v>
      </c>
      <c r="E1249" t="s">
        <v>76</v>
      </c>
    </row>
    <row r="1250" spans="1:5" x14ac:dyDescent="0.25">
      <c r="A1250">
        <v>2026</v>
      </c>
      <c r="B1250">
        <v>35</v>
      </c>
      <c r="C1250">
        <v>2</v>
      </c>
      <c r="D1250">
        <v>1</v>
      </c>
      <c r="E1250" t="s">
        <v>77</v>
      </c>
    </row>
    <row r="1251" spans="1:5" x14ac:dyDescent="0.25">
      <c r="A1251">
        <v>2026</v>
      </c>
      <c r="B1251">
        <v>35</v>
      </c>
      <c r="C1251">
        <v>2</v>
      </c>
      <c r="D1251">
        <v>1</v>
      </c>
      <c r="E1251" t="s">
        <v>92</v>
      </c>
    </row>
    <row r="1252" spans="1:5" x14ac:dyDescent="0.25">
      <c r="A1252">
        <v>2026</v>
      </c>
      <c r="B1252">
        <v>35</v>
      </c>
      <c r="C1252">
        <v>2</v>
      </c>
      <c r="D1252">
        <v>1</v>
      </c>
      <c r="E1252" t="s">
        <v>93</v>
      </c>
    </row>
    <row r="1253" spans="1:5" x14ac:dyDescent="0.25">
      <c r="A1253">
        <v>2026</v>
      </c>
      <c r="B1253">
        <v>35</v>
      </c>
      <c r="C1253">
        <v>2</v>
      </c>
      <c r="D1253">
        <v>2</v>
      </c>
      <c r="E1253" t="s">
        <v>83</v>
      </c>
    </row>
    <row r="1254" spans="1:5" x14ac:dyDescent="0.25">
      <c r="A1254">
        <v>2026</v>
      </c>
      <c r="B1254">
        <v>35</v>
      </c>
      <c r="C1254">
        <v>2</v>
      </c>
      <c r="D1254">
        <v>2</v>
      </c>
      <c r="E1254" t="s">
        <v>84</v>
      </c>
    </row>
    <row r="1255" spans="1:5" x14ac:dyDescent="0.25">
      <c r="A1255">
        <v>2026</v>
      </c>
      <c r="B1255">
        <v>35</v>
      </c>
      <c r="C1255">
        <v>2</v>
      </c>
      <c r="D1255">
        <v>2</v>
      </c>
      <c r="E1255" t="s">
        <v>85</v>
      </c>
    </row>
    <row r="1256" spans="1:5" x14ac:dyDescent="0.25">
      <c r="A1256">
        <v>2026</v>
      </c>
      <c r="B1256">
        <v>35</v>
      </c>
      <c r="C1256">
        <v>2</v>
      </c>
      <c r="D1256">
        <v>2</v>
      </c>
      <c r="E1256" t="s">
        <v>81</v>
      </c>
    </row>
    <row r="1257" spans="1:5" x14ac:dyDescent="0.25">
      <c r="A1257">
        <v>2026</v>
      </c>
      <c r="B1257">
        <v>35</v>
      </c>
      <c r="C1257">
        <v>2</v>
      </c>
      <c r="D1257">
        <v>2</v>
      </c>
      <c r="E1257" t="s">
        <v>75</v>
      </c>
    </row>
    <row r="1258" spans="1:5" x14ac:dyDescent="0.25">
      <c r="A1258">
        <v>2026</v>
      </c>
      <c r="B1258">
        <v>35</v>
      </c>
      <c r="C1258">
        <v>2</v>
      </c>
      <c r="D1258">
        <v>2</v>
      </c>
      <c r="E1258" t="s">
        <v>76</v>
      </c>
    </row>
    <row r="1259" spans="1:5" x14ac:dyDescent="0.25">
      <c r="A1259">
        <v>2026</v>
      </c>
      <c r="B1259">
        <v>35</v>
      </c>
      <c r="C1259">
        <v>2</v>
      </c>
      <c r="D1259">
        <v>2</v>
      </c>
      <c r="E1259" t="s">
        <v>77</v>
      </c>
    </row>
    <row r="1260" spans="1:5" x14ac:dyDescent="0.25">
      <c r="A1260">
        <v>2026</v>
      </c>
      <c r="B1260">
        <v>35</v>
      </c>
      <c r="C1260">
        <v>2</v>
      </c>
      <c r="D1260">
        <v>2</v>
      </c>
      <c r="E1260" t="s">
        <v>92</v>
      </c>
    </row>
    <row r="1261" spans="1:5" x14ac:dyDescent="0.25">
      <c r="A1261">
        <v>2026</v>
      </c>
      <c r="B1261">
        <v>35</v>
      </c>
      <c r="C1261">
        <v>2</v>
      </c>
      <c r="D1261">
        <v>2</v>
      </c>
      <c r="E1261" t="s">
        <v>93</v>
      </c>
    </row>
    <row r="1262" spans="1:5" x14ac:dyDescent="0.25">
      <c r="A1262">
        <v>2026</v>
      </c>
      <c r="B1262">
        <v>36</v>
      </c>
      <c r="C1262">
        <v>1</v>
      </c>
      <c r="D1262">
        <v>1</v>
      </c>
      <c r="E1262" t="s">
        <v>83</v>
      </c>
    </row>
    <row r="1263" spans="1:5" x14ac:dyDescent="0.25">
      <c r="A1263">
        <v>2026</v>
      </c>
      <c r="B1263">
        <v>36</v>
      </c>
      <c r="C1263">
        <v>1</v>
      </c>
      <c r="D1263">
        <v>1</v>
      </c>
      <c r="E1263" t="s">
        <v>84</v>
      </c>
    </row>
    <row r="1264" spans="1:5" x14ac:dyDescent="0.25">
      <c r="A1264">
        <v>2026</v>
      </c>
      <c r="B1264">
        <v>36</v>
      </c>
      <c r="C1264">
        <v>1</v>
      </c>
      <c r="D1264">
        <v>1</v>
      </c>
      <c r="E1264" t="s">
        <v>85</v>
      </c>
    </row>
    <row r="1265" spans="1:5" x14ac:dyDescent="0.25">
      <c r="A1265">
        <v>2026</v>
      </c>
      <c r="B1265">
        <v>36</v>
      </c>
      <c r="C1265">
        <v>1</v>
      </c>
      <c r="D1265">
        <v>1</v>
      </c>
      <c r="E1265" t="s">
        <v>81</v>
      </c>
    </row>
    <row r="1266" spans="1:5" x14ac:dyDescent="0.25">
      <c r="A1266">
        <v>2026</v>
      </c>
      <c r="B1266">
        <v>36</v>
      </c>
      <c r="C1266">
        <v>1</v>
      </c>
      <c r="D1266">
        <v>1</v>
      </c>
      <c r="E1266" t="s">
        <v>75</v>
      </c>
    </row>
    <row r="1267" spans="1:5" x14ac:dyDescent="0.25">
      <c r="A1267">
        <v>2026</v>
      </c>
      <c r="B1267">
        <v>36</v>
      </c>
      <c r="C1267">
        <v>1</v>
      </c>
      <c r="D1267">
        <v>1</v>
      </c>
      <c r="E1267" t="s">
        <v>76</v>
      </c>
    </row>
    <row r="1268" spans="1:5" x14ac:dyDescent="0.25">
      <c r="A1268">
        <v>2026</v>
      </c>
      <c r="B1268">
        <v>36</v>
      </c>
      <c r="C1268">
        <v>1</v>
      </c>
      <c r="D1268">
        <v>1</v>
      </c>
      <c r="E1268" t="s">
        <v>77</v>
      </c>
    </row>
    <row r="1269" spans="1:5" x14ac:dyDescent="0.25">
      <c r="A1269">
        <v>2026</v>
      </c>
      <c r="B1269">
        <v>36</v>
      </c>
      <c r="C1269">
        <v>1</v>
      </c>
      <c r="D1269">
        <v>1</v>
      </c>
      <c r="E1269" t="s">
        <v>92</v>
      </c>
    </row>
    <row r="1270" spans="1:5" x14ac:dyDescent="0.25">
      <c r="A1270">
        <v>2026</v>
      </c>
      <c r="B1270">
        <v>36</v>
      </c>
      <c r="C1270">
        <v>1</v>
      </c>
      <c r="D1270">
        <v>1</v>
      </c>
      <c r="E1270" t="s">
        <v>93</v>
      </c>
    </row>
    <row r="1271" spans="1:5" x14ac:dyDescent="0.25">
      <c r="A1271">
        <v>2026</v>
      </c>
      <c r="B1271">
        <v>36</v>
      </c>
      <c r="C1271">
        <v>1</v>
      </c>
      <c r="D1271">
        <v>2</v>
      </c>
      <c r="E1271" t="s">
        <v>83</v>
      </c>
    </row>
    <row r="1272" spans="1:5" x14ac:dyDescent="0.25">
      <c r="A1272">
        <v>2026</v>
      </c>
      <c r="B1272">
        <v>36</v>
      </c>
      <c r="C1272">
        <v>1</v>
      </c>
      <c r="D1272">
        <v>2</v>
      </c>
      <c r="E1272" t="s">
        <v>84</v>
      </c>
    </row>
    <row r="1273" spans="1:5" x14ac:dyDescent="0.25">
      <c r="A1273">
        <v>2026</v>
      </c>
      <c r="B1273">
        <v>36</v>
      </c>
      <c r="C1273">
        <v>1</v>
      </c>
      <c r="D1273">
        <v>2</v>
      </c>
      <c r="E1273" t="s">
        <v>85</v>
      </c>
    </row>
    <row r="1274" spans="1:5" x14ac:dyDescent="0.25">
      <c r="A1274">
        <v>2026</v>
      </c>
      <c r="B1274">
        <v>36</v>
      </c>
      <c r="C1274">
        <v>1</v>
      </c>
      <c r="D1274">
        <v>2</v>
      </c>
      <c r="E1274" t="s">
        <v>81</v>
      </c>
    </row>
    <row r="1275" spans="1:5" x14ac:dyDescent="0.25">
      <c r="A1275">
        <v>2026</v>
      </c>
      <c r="B1275">
        <v>36</v>
      </c>
      <c r="C1275">
        <v>1</v>
      </c>
      <c r="D1275">
        <v>2</v>
      </c>
      <c r="E1275" t="s">
        <v>75</v>
      </c>
    </row>
    <row r="1276" spans="1:5" x14ac:dyDescent="0.25">
      <c r="A1276">
        <v>2026</v>
      </c>
      <c r="B1276">
        <v>36</v>
      </c>
      <c r="C1276">
        <v>1</v>
      </c>
      <c r="D1276">
        <v>2</v>
      </c>
      <c r="E1276" t="s">
        <v>76</v>
      </c>
    </row>
    <row r="1277" spans="1:5" x14ac:dyDescent="0.25">
      <c r="A1277">
        <v>2026</v>
      </c>
      <c r="B1277">
        <v>36</v>
      </c>
      <c r="C1277">
        <v>1</v>
      </c>
      <c r="D1277">
        <v>2</v>
      </c>
      <c r="E1277" t="s">
        <v>77</v>
      </c>
    </row>
    <row r="1278" spans="1:5" x14ac:dyDescent="0.25">
      <c r="A1278">
        <v>2026</v>
      </c>
      <c r="B1278">
        <v>36</v>
      </c>
      <c r="C1278">
        <v>1</v>
      </c>
      <c r="D1278">
        <v>2</v>
      </c>
      <c r="E1278" t="s">
        <v>92</v>
      </c>
    </row>
    <row r="1279" spans="1:5" x14ac:dyDescent="0.25">
      <c r="A1279">
        <v>2026</v>
      </c>
      <c r="B1279">
        <v>36</v>
      </c>
      <c r="C1279">
        <v>1</v>
      </c>
      <c r="D1279">
        <v>2</v>
      </c>
      <c r="E1279" t="s">
        <v>93</v>
      </c>
    </row>
    <row r="1280" spans="1:5" x14ac:dyDescent="0.25">
      <c r="A1280">
        <v>2026</v>
      </c>
      <c r="B1280">
        <v>36</v>
      </c>
      <c r="C1280">
        <v>2</v>
      </c>
      <c r="D1280">
        <v>1</v>
      </c>
      <c r="E1280" t="s">
        <v>83</v>
      </c>
    </row>
    <row r="1281" spans="1:5" x14ac:dyDescent="0.25">
      <c r="A1281">
        <v>2026</v>
      </c>
      <c r="B1281">
        <v>36</v>
      </c>
      <c r="C1281">
        <v>2</v>
      </c>
      <c r="D1281">
        <v>1</v>
      </c>
      <c r="E1281" t="s">
        <v>84</v>
      </c>
    </row>
    <row r="1282" spans="1:5" x14ac:dyDescent="0.25">
      <c r="A1282">
        <v>2026</v>
      </c>
      <c r="B1282">
        <v>36</v>
      </c>
      <c r="C1282">
        <v>2</v>
      </c>
      <c r="D1282">
        <v>1</v>
      </c>
      <c r="E1282" t="s">
        <v>85</v>
      </c>
    </row>
    <row r="1283" spans="1:5" x14ac:dyDescent="0.25">
      <c r="A1283">
        <v>2026</v>
      </c>
      <c r="B1283">
        <v>36</v>
      </c>
      <c r="C1283">
        <v>2</v>
      </c>
      <c r="D1283">
        <v>1</v>
      </c>
      <c r="E1283" t="s">
        <v>81</v>
      </c>
    </row>
    <row r="1284" spans="1:5" x14ac:dyDescent="0.25">
      <c r="A1284">
        <v>2026</v>
      </c>
      <c r="B1284">
        <v>36</v>
      </c>
      <c r="C1284">
        <v>2</v>
      </c>
      <c r="D1284">
        <v>1</v>
      </c>
      <c r="E1284" t="s">
        <v>75</v>
      </c>
    </row>
    <row r="1285" spans="1:5" x14ac:dyDescent="0.25">
      <c r="A1285">
        <v>2026</v>
      </c>
      <c r="B1285">
        <v>36</v>
      </c>
      <c r="C1285">
        <v>2</v>
      </c>
      <c r="D1285">
        <v>1</v>
      </c>
      <c r="E1285" t="s">
        <v>76</v>
      </c>
    </row>
    <row r="1286" spans="1:5" x14ac:dyDescent="0.25">
      <c r="A1286">
        <v>2026</v>
      </c>
      <c r="B1286">
        <v>36</v>
      </c>
      <c r="C1286">
        <v>2</v>
      </c>
      <c r="D1286">
        <v>1</v>
      </c>
      <c r="E1286" t="s">
        <v>77</v>
      </c>
    </row>
    <row r="1287" spans="1:5" x14ac:dyDescent="0.25">
      <c r="A1287">
        <v>2026</v>
      </c>
      <c r="B1287">
        <v>36</v>
      </c>
      <c r="C1287">
        <v>2</v>
      </c>
      <c r="D1287">
        <v>1</v>
      </c>
      <c r="E1287" t="s">
        <v>92</v>
      </c>
    </row>
    <row r="1288" spans="1:5" x14ac:dyDescent="0.25">
      <c r="A1288">
        <v>2026</v>
      </c>
      <c r="B1288">
        <v>36</v>
      </c>
      <c r="C1288">
        <v>2</v>
      </c>
      <c r="D1288">
        <v>1</v>
      </c>
      <c r="E1288" t="s">
        <v>93</v>
      </c>
    </row>
    <row r="1289" spans="1:5" x14ac:dyDescent="0.25">
      <c r="A1289">
        <v>2026</v>
      </c>
      <c r="B1289">
        <v>36</v>
      </c>
      <c r="C1289">
        <v>2</v>
      </c>
      <c r="D1289">
        <v>2</v>
      </c>
      <c r="E1289" t="s">
        <v>83</v>
      </c>
    </row>
    <row r="1290" spans="1:5" x14ac:dyDescent="0.25">
      <c r="A1290">
        <v>2026</v>
      </c>
      <c r="B1290">
        <v>36</v>
      </c>
      <c r="C1290">
        <v>2</v>
      </c>
      <c r="D1290">
        <v>2</v>
      </c>
      <c r="E1290" t="s">
        <v>84</v>
      </c>
    </row>
    <row r="1291" spans="1:5" x14ac:dyDescent="0.25">
      <c r="A1291">
        <v>2026</v>
      </c>
      <c r="B1291">
        <v>36</v>
      </c>
      <c r="C1291">
        <v>2</v>
      </c>
      <c r="D1291">
        <v>2</v>
      </c>
      <c r="E1291" t="s">
        <v>85</v>
      </c>
    </row>
    <row r="1292" spans="1:5" x14ac:dyDescent="0.25">
      <c r="A1292">
        <v>2026</v>
      </c>
      <c r="B1292">
        <v>36</v>
      </c>
      <c r="C1292">
        <v>2</v>
      </c>
      <c r="D1292">
        <v>2</v>
      </c>
      <c r="E1292" t="s">
        <v>81</v>
      </c>
    </row>
    <row r="1293" spans="1:5" x14ac:dyDescent="0.25">
      <c r="A1293">
        <v>2026</v>
      </c>
      <c r="B1293">
        <v>36</v>
      </c>
      <c r="C1293">
        <v>2</v>
      </c>
      <c r="D1293">
        <v>2</v>
      </c>
      <c r="E1293" t="s">
        <v>75</v>
      </c>
    </row>
    <row r="1294" spans="1:5" x14ac:dyDescent="0.25">
      <c r="A1294">
        <v>2026</v>
      </c>
      <c r="B1294">
        <v>36</v>
      </c>
      <c r="C1294">
        <v>2</v>
      </c>
      <c r="D1294">
        <v>2</v>
      </c>
      <c r="E1294" t="s">
        <v>76</v>
      </c>
    </row>
    <row r="1295" spans="1:5" x14ac:dyDescent="0.25">
      <c r="A1295">
        <v>2026</v>
      </c>
      <c r="B1295">
        <v>36</v>
      </c>
      <c r="C1295">
        <v>2</v>
      </c>
      <c r="D1295">
        <v>2</v>
      </c>
      <c r="E1295" t="s">
        <v>77</v>
      </c>
    </row>
    <row r="1296" spans="1:5" x14ac:dyDescent="0.25">
      <c r="A1296">
        <v>2026</v>
      </c>
      <c r="B1296">
        <v>36</v>
      </c>
      <c r="C1296">
        <v>2</v>
      </c>
      <c r="D1296">
        <v>2</v>
      </c>
      <c r="E1296" t="s">
        <v>92</v>
      </c>
    </row>
    <row r="1297" spans="1:5" x14ac:dyDescent="0.25">
      <c r="A1297">
        <v>2026</v>
      </c>
      <c r="B1297">
        <v>36</v>
      </c>
      <c r="C1297">
        <v>2</v>
      </c>
      <c r="D1297">
        <v>2</v>
      </c>
      <c r="E1297" t="s">
        <v>93</v>
      </c>
    </row>
    <row r="1298" spans="1:5" x14ac:dyDescent="0.25">
      <c r="A1298">
        <v>2026</v>
      </c>
      <c r="B1298">
        <v>37</v>
      </c>
      <c r="C1298">
        <v>1</v>
      </c>
      <c r="D1298">
        <v>1</v>
      </c>
      <c r="E1298" t="s">
        <v>83</v>
      </c>
    </row>
    <row r="1299" spans="1:5" x14ac:dyDescent="0.25">
      <c r="A1299">
        <v>2026</v>
      </c>
      <c r="B1299">
        <v>37</v>
      </c>
      <c r="C1299">
        <v>1</v>
      </c>
      <c r="D1299">
        <v>1</v>
      </c>
      <c r="E1299" t="s">
        <v>84</v>
      </c>
    </row>
    <row r="1300" spans="1:5" x14ac:dyDescent="0.25">
      <c r="A1300">
        <v>2026</v>
      </c>
      <c r="B1300">
        <v>37</v>
      </c>
      <c r="C1300">
        <v>1</v>
      </c>
      <c r="D1300">
        <v>1</v>
      </c>
      <c r="E1300" t="s">
        <v>85</v>
      </c>
    </row>
    <row r="1301" spans="1:5" x14ac:dyDescent="0.25">
      <c r="A1301">
        <v>2026</v>
      </c>
      <c r="B1301">
        <v>37</v>
      </c>
      <c r="C1301">
        <v>1</v>
      </c>
      <c r="D1301">
        <v>1</v>
      </c>
      <c r="E1301" t="s">
        <v>81</v>
      </c>
    </row>
    <row r="1302" spans="1:5" x14ac:dyDescent="0.25">
      <c r="A1302">
        <v>2026</v>
      </c>
      <c r="B1302">
        <v>37</v>
      </c>
      <c r="C1302">
        <v>1</v>
      </c>
      <c r="D1302">
        <v>1</v>
      </c>
      <c r="E1302" t="s">
        <v>75</v>
      </c>
    </row>
    <row r="1303" spans="1:5" x14ac:dyDescent="0.25">
      <c r="A1303">
        <v>2026</v>
      </c>
      <c r="B1303">
        <v>37</v>
      </c>
      <c r="C1303">
        <v>1</v>
      </c>
      <c r="D1303">
        <v>1</v>
      </c>
      <c r="E1303" t="s">
        <v>76</v>
      </c>
    </row>
    <row r="1304" spans="1:5" x14ac:dyDescent="0.25">
      <c r="A1304">
        <v>2026</v>
      </c>
      <c r="B1304">
        <v>37</v>
      </c>
      <c r="C1304">
        <v>1</v>
      </c>
      <c r="D1304">
        <v>1</v>
      </c>
      <c r="E1304" t="s">
        <v>77</v>
      </c>
    </row>
    <row r="1305" spans="1:5" x14ac:dyDescent="0.25">
      <c r="A1305">
        <v>2026</v>
      </c>
      <c r="B1305">
        <v>37</v>
      </c>
      <c r="C1305">
        <v>1</v>
      </c>
      <c r="D1305">
        <v>1</v>
      </c>
      <c r="E1305" t="s">
        <v>92</v>
      </c>
    </row>
    <row r="1306" spans="1:5" x14ac:dyDescent="0.25">
      <c r="A1306">
        <v>2026</v>
      </c>
      <c r="B1306">
        <v>37</v>
      </c>
      <c r="C1306">
        <v>1</v>
      </c>
      <c r="D1306">
        <v>1</v>
      </c>
      <c r="E1306" t="s">
        <v>93</v>
      </c>
    </row>
    <row r="1307" spans="1:5" x14ac:dyDescent="0.25">
      <c r="A1307">
        <v>2026</v>
      </c>
      <c r="B1307">
        <v>37</v>
      </c>
      <c r="C1307">
        <v>1</v>
      </c>
      <c r="D1307">
        <v>2</v>
      </c>
      <c r="E1307" t="s">
        <v>83</v>
      </c>
    </row>
    <row r="1308" spans="1:5" x14ac:dyDescent="0.25">
      <c r="A1308">
        <v>2026</v>
      </c>
      <c r="B1308">
        <v>37</v>
      </c>
      <c r="C1308">
        <v>1</v>
      </c>
      <c r="D1308">
        <v>2</v>
      </c>
      <c r="E1308" t="s">
        <v>84</v>
      </c>
    </row>
    <row r="1309" spans="1:5" x14ac:dyDescent="0.25">
      <c r="A1309">
        <v>2026</v>
      </c>
      <c r="B1309">
        <v>37</v>
      </c>
      <c r="C1309">
        <v>1</v>
      </c>
      <c r="D1309">
        <v>2</v>
      </c>
      <c r="E1309" t="s">
        <v>85</v>
      </c>
    </row>
    <row r="1310" spans="1:5" x14ac:dyDescent="0.25">
      <c r="A1310">
        <v>2026</v>
      </c>
      <c r="B1310">
        <v>37</v>
      </c>
      <c r="C1310">
        <v>1</v>
      </c>
      <c r="D1310">
        <v>2</v>
      </c>
      <c r="E1310" t="s">
        <v>81</v>
      </c>
    </row>
    <row r="1311" spans="1:5" x14ac:dyDescent="0.25">
      <c r="A1311">
        <v>2026</v>
      </c>
      <c r="B1311">
        <v>37</v>
      </c>
      <c r="C1311">
        <v>1</v>
      </c>
      <c r="D1311">
        <v>2</v>
      </c>
      <c r="E1311" t="s">
        <v>75</v>
      </c>
    </row>
    <row r="1312" spans="1:5" x14ac:dyDescent="0.25">
      <c r="A1312">
        <v>2026</v>
      </c>
      <c r="B1312">
        <v>37</v>
      </c>
      <c r="C1312">
        <v>1</v>
      </c>
      <c r="D1312">
        <v>2</v>
      </c>
      <c r="E1312" t="s">
        <v>76</v>
      </c>
    </row>
    <row r="1313" spans="1:5" x14ac:dyDescent="0.25">
      <c r="A1313">
        <v>2026</v>
      </c>
      <c r="B1313">
        <v>37</v>
      </c>
      <c r="C1313">
        <v>1</v>
      </c>
      <c r="D1313">
        <v>2</v>
      </c>
      <c r="E1313" t="s">
        <v>77</v>
      </c>
    </row>
    <row r="1314" spans="1:5" x14ac:dyDescent="0.25">
      <c r="A1314">
        <v>2026</v>
      </c>
      <c r="B1314">
        <v>37</v>
      </c>
      <c r="C1314">
        <v>1</v>
      </c>
      <c r="D1314">
        <v>2</v>
      </c>
      <c r="E1314" t="s">
        <v>92</v>
      </c>
    </row>
    <row r="1315" spans="1:5" x14ac:dyDescent="0.25">
      <c r="A1315">
        <v>2026</v>
      </c>
      <c r="B1315">
        <v>37</v>
      </c>
      <c r="C1315">
        <v>1</v>
      </c>
      <c r="D1315">
        <v>2</v>
      </c>
      <c r="E1315" t="s">
        <v>93</v>
      </c>
    </row>
    <row r="1316" spans="1:5" x14ac:dyDescent="0.25">
      <c r="A1316">
        <v>2026</v>
      </c>
      <c r="B1316">
        <v>37</v>
      </c>
      <c r="C1316">
        <v>2</v>
      </c>
      <c r="D1316">
        <v>1</v>
      </c>
      <c r="E1316" t="s">
        <v>83</v>
      </c>
    </row>
    <row r="1317" spans="1:5" x14ac:dyDescent="0.25">
      <c r="A1317">
        <v>2026</v>
      </c>
      <c r="B1317">
        <v>37</v>
      </c>
      <c r="C1317">
        <v>2</v>
      </c>
      <c r="D1317">
        <v>1</v>
      </c>
      <c r="E1317" t="s">
        <v>84</v>
      </c>
    </row>
    <row r="1318" spans="1:5" x14ac:dyDescent="0.25">
      <c r="A1318">
        <v>2026</v>
      </c>
      <c r="B1318">
        <v>37</v>
      </c>
      <c r="C1318">
        <v>2</v>
      </c>
      <c r="D1318">
        <v>1</v>
      </c>
      <c r="E1318" t="s">
        <v>85</v>
      </c>
    </row>
    <row r="1319" spans="1:5" x14ac:dyDescent="0.25">
      <c r="A1319">
        <v>2026</v>
      </c>
      <c r="B1319">
        <v>37</v>
      </c>
      <c r="C1319">
        <v>2</v>
      </c>
      <c r="D1319">
        <v>1</v>
      </c>
      <c r="E1319" t="s">
        <v>81</v>
      </c>
    </row>
    <row r="1320" spans="1:5" x14ac:dyDescent="0.25">
      <c r="A1320">
        <v>2026</v>
      </c>
      <c r="B1320">
        <v>37</v>
      </c>
      <c r="C1320">
        <v>2</v>
      </c>
      <c r="D1320">
        <v>1</v>
      </c>
      <c r="E1320" t="s">
        <v>75</v>
      </c>
    </row>
    <row r="1321" spans="1:5" x14ac:dyDescent="0.25">
      <c r="A1321">
        <v>2026</v>
      </c>
      <c r="B1321">
        <v>37</v>
      </c>
      <c r="C1321">
        <v>2</v>
      </c>
      <c r="D1321">
        <v>1</v>
      </c>
      <c r="E1321" t="s">
        <v>76</v>
      </c>
    </row>
    <row r="1322" spans="1:5" x14ac:dyDescent="0.25">
      <c r="A1322">
        <v>2026</v>
      </c>
      <c r="B1322">
        <v>37</v>
      </c>
      <c r="C1322">
        <v>2</v>
      </c>
      <c r="D1322">
        <v>1</v>
      </c>
      <c r="E1322" t="s">
        <v>77</v>
      </c>
    </row>
    <row r="1323" spans="1:5" x14ac:dyDescent="0.25">
      <c r="A1323">
        <v>2026</v>
      </c>
      <c r="B1323">
        <v>37</v>
      </c>
      <c r="C1323">
        <v>2</v>
      </c>
      <c r="D1323">
        <v>1</v>
      </c>
      <c r="E1323" t="s">
        <v>92</v>
      </c>
    </row>
    <row r="1324" spans="1:5" x14ac:dyDescent="0.25">
      <c r="A1324">
        <v>2026</v>
      </c>
      <c r="B1324">
        <v>37</v>
      </c>
      <c r="C1324">
        <v>2</v>
      </c>
      <c r="D1324">
        <v>1</v>
      </c>
      <c r="E1324" t="s">
        <v>93</v>
      </c>
    </row>
    <row r="1325" spans="1:5" x14ac:dyDescent="0.25">
      <c r="A1325">
        <v>2026</v>
      </c>
      <c r="B1325">
        <v>37</v>
      </c>
      <c r="C1325">
        <v>2</v>
      </c>
      <c r="D1325">
        <v>2</v>
      </c>
      <c r="E1325" t="s">
        <v>83</v>
      </c>
    </row>
    <row r="1326" spans="1:5" x14ac:dyDescent="0.25">
      <c r="A1326">
        <v>2026</v>
      </c>
      <c r="B1326">
        <v>37</v>
      </c>
      <c r="C1326">
        <v>2</v>
      </c>
      <c r="D1326">
        <v>2</v>
      </c>
      <c r="E1326" t="s">
        <v>84</v>
      </c>
    </row>
    <row r="1327" spans="1:5" x14ac:dyDescent="0.25">
      <c r="A1327">
        <v>2026</v>
      </c>
      <c r="B1327">
        <v>37</v>
      </c>
      <c r="C1327">
        <v>2</v>
      </c>
      <c r="D1327">
        <v>2</v>
      </c>
      <c r="E1327" t="s">
        <v>85</v>
      </c>
    </row>
    <row r="1328" spans="1:5" x14ac:dyDescent="0.25">
      <c r="A1328">
        <v>2026</v>
      </c>
      <c r="B1328">
        <v>37</v>
      </c>
      <c r="C1328">
        <v>2</v>
      </c>
      <c r="D1328">
        <v>2</v>
      </c>
      <c r="E1328" t="s">
        <v>81</v>
      </c>
    </row>
    <row r="1329" spans="1:5" x14ac:dyDescent="0.25">
      <c r="A1329">
        <v>2026</v>
      </c>
      <c r="B1329">
        <v>37</v>
      </c>
      <c r="C1329">
        <v>2</v>
      </c>
      <c r="D1329">
        <v>2</v>
      </c>
      <c r="E1329" t="s">
        <v>75</v>
      </c>
    </row>
    <row r="1330" spans="1:5" x14ac:dyDescent="0.25">
      <c r="A1330">
        <v>2026</v>
      </c>
      <c r="B1330">
        <v>37</v>
      </c>
      <c r="C1330">
        <v>2</v>
      </c>
      <c r="D1330">
        <v>2</v>
      </c>
      <c r="E1330" t="s">
        <v>76</v>
      </c>
    </row>
    <row r="1331" spans="1:5" x14ac:dyDescent="0.25">
      <c r="A1331">
        <v>2026</v>
      </c>
      <c r="B1331">
        <v>37</v>
      </c>
      <c r="C1331">
        <v>2</v>
      </c>
      <c r="D1331">
        <v>2</v>
      </c>
      <c r="E1331" t="s">
        <v>77</v>
      </c>
    </row>
    <row r="1332" spans="1:5" x14ac:dyDescent="0.25">
      <c r="A1332">
        <v>2026</v>
      </c>
      <c r="B1332">
        <v>37</v>
      </c>
      <c r="C1332">
        <v>2</v>
      </c>
      <c r="D1332">
        <v>2</v>
      </c>
      <c r="E1332" t="s">
        <v>92</v>
      </c>
    </row>
    <row r="1333" spans="1:5" x14ac:dyDescent="0.25">
      <c r="A1333">
        <v>2026</v>
      </c>
      <c r="B1333">
        <v>37</v>
      </c>
      <c r="C1333">
        <v>2</v>
      </c>
      <c r="D1333">
        <v>2</v>
      </c>
      <c r="E1333" t="s">
        <v>93</v>
      </c>
    </row>
    <row r="1334" spans="1:5" x14ac:dyDescent="0.25">
      <c r="A1334">
        <v>2026</v>
      </c>
      <c r="B1334">
        <v>38</v>
      </c>
      <c r="C1334">
        <v>1</v>
      </c>
      <c r="D1334">
        <v>1</v>
      </c>
      <c r="E1334" t="s">
        <v>83</v>
      </c>
    </row>
    <row r="1335" spans="1:5" x14ac:dyDescent="0.25">
      <c r="A1335">
        <v>2026</v>
      </c>
      <c r="B1335">
        <v>38</v>
      </c>
      <c r="C1335">
        <v>1</v>
      </c>
      <c r="D1335">
        <v>1</v>
      </c>
      <c r="E1335" t="s">
        <v>84</v>
      </c>
    </row>
    <row r="1336" spans="1:5" x14ac:dyDescent="0.25">
      <c r="A1336">
        <v>2026</v>
      </c>
      <c r="B1336">
        <v>38</v>
      </c>
      <c r="C1336">
        <v>1</v>
      </c>
      <c r="D1336">
        <v>1</v>
      </c>
      <c r="E1336" t="s">
        <v>85</v>
      </c>
    </row>
    <row r="1337" spans="1:5" x14ac:dyDescent="0.25">
      <c r="A1337">
        <v>2026</v>
      </c>
      <c r="B1337">
        <v>38</v>
      </c>
      <c r="C1337">
        <v>1</v>
      </c>
      <c r="D1337">
        <v>1</v>
      </c>
      <c r="E1337" t="s">
        <v>81</v>
      </c>
    </row>
    <row r="1338" spans="1:5" x14ac:dyDescent="0.25">
      <c r="A1338">
        <v>2026</v>
      </c>
      <c r="B1338">
        <v>38</v>
      </c>
      <c r="C1338">
        <v>1</v>
      </c>
      <c r="D1338">
        <v>1</v>
      </c>
      <c r="E1338" t="s">
        <v>75</v>
      </c>
    </row>
    <row r="1339" spans="1:5" x14ac:dyDescent="0.25">
      <c r="A1339">
        <v>2026</v>
      </c>
      <c r="B1339">
        <v>38</v>
      </c>
      <c r="C1339">
        <v>1</v>
      </c>
      <c r="D1339">
        <v>1</v>
      </c>
      <c r="E1339" t="s">
        <v>76</v>
      </c>
    </row>
    <row r="1340" spans="1:5" x14ac:dyDescent="0.25">
      <c r="A1340">
        <v>2026</v>
      </c>
      <c r="B1340">
        <v>38</v>
      </c>
      <c r="C1340">
        <v>1</v>
      </c>
      <c r="D1340">
        <v>1</v>
      </c>
      <c r="E1340" t="s">
        <v>77</v>
      </c>
    </row>
    <row r="1341" spans="1:5" x14ac:dyDescent="0.25">
      <c r="A1341">
        <v>2026</v>
      </c>
      <c r="B1341">
        <v>38</v>
      </c>
      <c r="C1341">
        <v>1</v>
      </c>
      <c r="D1341">
        <v>1</v>
      </c>
      <c r="E1341" t="s">
        <v>92</v>
      </c>
    </row>
    <row r="1342" spans="1:5" x14ac:dyDescent="0.25">
      <c r="A1342">
        <v>2026</v>
      </c>
      <c r="B1342">
        <v>38</v>
      </c>
      <c r="C1342">
        <v>1</v>
      </c>
      <c r="D1342">
        <v>1</v>
      </c>
      <c r="E1342" t="s">
        <v>93</v>
      </c>
    </row>
    <row r="1343" spans="1:5" x14ac:dyDescent="0.25">
      <c r="A1343">
        <v>2026</v>
      </c>
      <c r="B1343">
        <v>38</v>
      </c>
      <c r="C1343">
        <v>1</v>
      </c>
      <c r="D1343">
        <v>2</v>
      </c>
      <c r="E1343" t="s">
        <v>83</v>
      </c>
    </row>
    <row r="1344" spans="1:5" x14ac:dyDescent="0.25">
      <c r="A1344">
        <v>2026</v>
      </c>
      <c r="B1344">
        <v>38</v>
      </c>
      <c r="C1344">
        <v>1</v>
      </c>
      <c r="D1344">
        <v>2</v>
      </c>
      <c r="E1344" t="s">
        <v>84</v>
      </c>
    </row>
    <row r="1345" spans="1:5" x14ac:dyDescent="0.25">
      <c r="A1345">
        <v>2026</v>
      </c>
      <c r="B1345">
        <v>38</v>
      </c>
      <c r="C1345">
        <v>1</v>
      </c>
      <c r="D1345">
        <v>2</v>
      </c>
      <c r="E1345" t="s">
        <v>85</v>
      </c>
    </row>
    <row r="1346" spans="1:5" x14ac:dyDescent="0.25">
      <c r="A1346">
        <v>2026</v>
      </c>
      <c r="B1346">
        <v>38</v>
      </c>
      <c r="C1346">
        <v>1</v>
      </c>
      <c r="D1346">
        <v>2</v>
      </c>
      <c r="E1346" t="s">
        <v>81</v>
      </c>
    </row>
    <row r="1347" spans="1:5" x14ac:dyDescent="0.25">
      <c r="A1347">
        <v>2026</v>
      </c>
      <c r="B1347">
        <v>38</v>
      </c>
      <c r="C1347">
        <v>1</v>
      </c>
      <c r="D1347">
        <v>2</v>
      </c>
      <c r="E1347" t="s">
        <v>75</v>
      </c>
    </row>
    <row r="1348" spans="1:5" x14ac:dyDescent="0.25">
      <c r="A1348">
        <v>2026</v>
      </c>
      <c r="B1348">
        <v>38</v>
      </c>
      <c r="C1348">
        <v>1</v>
      </c>
      <c r="D1348">
        <v>2</v>
      </c>
      <c r="E1348" t="s">
        <v>76</v>
      </c>
    </row>
    <row r="1349" spans="1:5" x14ac:dyDescent="0.25">
      <c r="A1349">
        <v>2026</v>
      </c>
      <c r="B1349">
        <v>38</v>
      </c>
      <c r="C1349">
        <v>1</v>
      </c>
      <c r="D1349">
        <v>2</v>
      </c>
      <c r="E1349" t="s">
        <v>77</v>
      </c>
    </row>
    <row r="1350" spans="1:5" x14ac:dyDescent="0.25">
      <c r="A1350">
        <v>2026</v>
      </c>
      <c r="B1350">
        <v>38</v>
      </c>
      <c r="C1350">
        <v>1</v>
      </c>
      <c r="D1350">
        <v>2</v>
      </c>
      <c r="E1350" t="s">
        <v>92</v>
      </c>
    </row>
    <row r="1351" spans="1:5" x14ac:dyDescent="0.25">
      <c r="A1351">
        <v>2026</v>
      </c>
      <c r="B1351">
        <v>38</v>
      </c>
      <c r="C1351">
        <v>1</v>
      </c>
      <c r="D1351">
        <v>2</v>
      </c>
      <c r="E1351" t="s">
        <v>93</v>
      </c>
    </row>
    <row r="1352" spans="1:5" x14ac:dyDescent="0.25">
      <c r="A1352">
        <v>2026</v>
      </c>
      <c r="B1352">
        <v>38</v>
      </c>
      <c r="C1352">
        <v>2</v>
      </c>
      <c r="D1352">
        <v>1</v>
      </c>
      <c r="E1352" t="s">
        <v>83</v>
      </c>
    </row>
    <row r="1353" spans="1:5" x14ac:dyDescent="0.25">
      <c r="A1353">
        <v>2026</v>
      </c>
      <c r="B1353">
        <v>38</v>
      </c>
      <c r="C1353">
        <v>2</v>
      </c>
      <c r="D1353">
        <v>1</v>
      </c>
      <c r="E1353" t="s">
        <v>84</v>
      </c>
    </row>
    <row r="1354" spans="1:5" x14ac:dyDescent="0.25">
      <c r="A1354">
        <v>2026</v>
      </c>
      <c r="B1354">
        <v>38</v>
      </c>
      <c r="C1354">
        <v>2</v>
      </c>
      <c r="D1354">
        <v>1</v>
      </c>
      <c r="E1354" t="s">
        <v>85</v>
      </c>
    </row>
    <row r="1355" spans="1:5" x14ac:dyDescent="0.25">
      <c r="A1355">
        <v>2026</v>
      </c>
      <c r="B1355">
        <v>38</v>
      </c>
      <c r="C1355">
        <v>2</v>
      </c>
      <c r="D1355">
        <v>1</v>
      </c>
      <c r="E1355" t="s">
        <v>81</v>
      </c>
    </row>
    <row r="1356" spans="1:5" x14ac:dyDescent="0.25">
      <c r="A1356">
        <v>2026</v>
      </c>
      <c r="B1356">
        <v>38</v>
      </c>
      <c r="C1356">
        <v>2</v>
      </c>
      <c r="D1356">
        <v>1</v>
      </c>
      <c r="E1356" t="s">
        <v>75</v>
      </c>
    </row>
    <row r="1357" spans="1:5" x14ac:dyDescent="0.25">
      <c r="A1357">
        <v>2026</v>
      </c>
      <c r="B1357">
        <v>38</v>
      </c>
      <c r="C1357">
        <v>2</v>
      </c>
      <c r="D1357">
        <v>1</v>
      </c>
      <c r="E1357" t="s">
        <v>76</v>
      </c>
    </row>
    <row r="1358" spans="1:5" x14ac:dyDescent="0.25">
      <c r="A1358">
        <v>2026</v>
      </c>
      <c r="B1358">
        <v>38</v>
      </c>
      <c r="C1358">
        <v>2</v>
      </c>
      <c r="D1358">
        <v>1</v>
      </c>
      <c r="E1358" t="s">
        <v>77</v>
      </c>
    </row>
    <row r="1359" spans="1:5" x14ac:dyDescent="0.25">
      <c r="A1359">
        <v>2026</v>
      </c>
      <c r="B1359">
        <v>38</v>
      </c>
      <c r="C1359">
        <v>2</v>
      </c>
      <c r="D1359">
        <v>1</v>
      </c>
      <c r="E1359" t="s">
        <v>92</v>
      </c>
    </row>
    <row r="1360" spans="1:5" x14ac:dyDescent="0.25">
      <c r="A1360">
        <v>2026</v>
      </c>
      <c r="B1360">
        <v>38</v>
      </c>
      <c r="C1360">
        <v>2</v>
      </c>
      <c r="D1360">
        <v>1</v>
      </c>
      <c r="E1360" t="s">
        <v>93</v>
      </c>
    </row>
    <row r="1361" spans="1:5" x14ac:dyDescent="0.25">
      <c r="A1361">
        <v>2026</v>
      </c>
      <c r="B1361">
        <v>38</v>
      </c>
      <c r="C1361">
        <v>2</v>
      </c>
      <c r="D1361">
        <v>2</v>
      </c>
      <c r="E1361" t="s">
        <v>83</v>
      </c>
    </row>
    <row r="1362" spans="1:5" x14ac:dyDescent="0.25">
      <c r="A1362">
        <v>2026</v>
      </c>
      <c r="B1362">
        <v>38</v>
      </c>
      <c r="C1362">
        <v>2</v>
      </c>
      <c r="D1362">
        <v>2</v>
      </c>
      <c r="E1362" t="s">
        <v>84</v>
      </c>
    </row>
    <row r="1363" spans="1:5" x14ac:dyDescent="0.25">
      <c r="A1363">
        <v>2026</v>
      </c>
      <c r="B1363">
        <v>38</v>
      </c>
      <c r="C1363">
        <v>2</v>
      </c>
      <c r="D1363">
        <v>2</v>
      </c>
      <c r="E1363" t="s">
        <v>85</v>
      </c>
    </row>
    <row r="1364" spans="1:5" x14ac:dyDescent="0.25">
      <c r="A1364">
        <v>2026</v>
      </c>
      <c r="B1364">
        <v>38</v>
      </c>
      <c r="C1364">
        <v>2</v>
      </c>
      <c r="D1364">
        <v>2</v>
      </c>
      <c r="E1364" t="s">
        <v>81</v>
      </c>
    </row>
    <row r="1365" spans="1:5" x14ac:dyDescent="0.25">
      <c r="A1365">
        <v>2026</v>
      </c>
      <c r="B1365">
        <v>38</v>
      </c>
      <c r="C1365">
        <v>2</v>
      </c>
      <c r="D1365">
        <v>2</v>
      </c>
      <c r="E1365" t="s">
        <v>75</v>
      </c>
    </row>
    <row r="1366" spans="1:5" x14ac:dyDescent="0.25">
      <c r="A1366">
        <v>2026</v>
      </c>
      <c r="B1366">
        <v>38</v>
      </c>
      <c r="C1366">
        <v>2</v>
      </c>
      <c r="D1366">
        <v>2</v>
      </c>
      <c r="E1366" t="s">
        <v>76</v>
      </c>
    </row>
    <row r="1367" spans="1:5" x14ac:dyDescent="0.25">
      <c r="A1367">
        <v>2026</v>
      </c>
      <c r="B1367">
        <v>38</v>
      </c>
      <c r="C1367">
        <v>2</v>
      </c>
      <c r="D1367">
        <v>2</v>
      </c>
      <c r="E1367" t="s">
        <v>77</v>
      </c>
    </row>
    <row r="1368" spans="1:5" x14ac:dyDescent="0.25">
      <c r="A1368">
        <v>2026</v>
      </c>
      <c r="B1368">
        <v>38</v>
      </c>
      <c r="C1368">
        <v>2</v>
      </c>
      <c r="D1368">
        <v>2</v>
      </c>
      <c r="E1368" t="s">
        <v>92</v>
      </c>
    </row>
    <row r="1369" spans="1:5" x14ac:dyDescent="0.25">
      <c r="A1369">
        <v>2026</v>
      </c>
      <c r="B1369">
        <v>38</v>
      </c>
      <c r="C1369">
        <v>2</v>
      </c>
      <c r="D1369">
        <v>2</v>
      </c>
      <c r="E1369" t="s">
        <v>93</v>
      </c>
    </row>
    <row r="1370" spans="1:5" x14ac:dyDescent="0.25">
      <c r="A1370">
        <v>2027</v>
      </c>
      <c r="B1370">
        <v>1</v>
      </c>
      <c r="C1370">
        <v>1</v>
      </c>
      <c r="D1370">
        <v>1</v>
      </c>
      <c r="E1370" t="s">
        <v>83</v>
      </c>
    </row>
    <row r="1371" spans="1:5" x14ac:dyDescent="0.25">
      <c r="A1371">
        <v>2027</v>
      </c>
      <c r="B1371">
        <v>1</v>
      </c>
      <c r="C1371">
        <v>1</v>
      </c>
      <c r="D1371">
        <v>1</v>
      </c>
      <c r="E1371" t="s">
        <v>84</v>
      </c>
    </row>
    <row r="1372" spans="1:5" x14ac:dyDescent="0.25">
      <c r="A1372">
        <v>2027</v>
      </c>
      <c r="B1372">
        <v>1</v>
      </c>
      <c r="C1372">
        <v>1</v>
      </c>
      <c r="D1372">
        <v>1</v>
      </c>
      <c r="E1372" t="s">
        <v>85</v>
      </c>
    </row>
    <row r="1373" spans="1:5" x14ac:dyDescent="0.25">
      <c r="A1373">
        <v>2027</v>
      </c>
      <c r="B1373">
        <v>1</v>
      </c>
      <c r="C1373">
        <v>1</v>
      </c>
      <c r="D1373">
        <v>1</v>
      </c>
      <c r="E1373" t="s">
        <v>81</v>
      </c>
    </row>
    <row r="1374" spans="1:5" x14ac:dyDescent="0.25">
      <c r="A1374">
        <v>2027</v>
      </c>
      <c r="B1374">
        <v>1</v>
      </c>
      <c r="C1374">
        <v>1</v>
      </c>
      <c r="D1374">
        <v>1</v>
      </c>
      <c r="E1374" t="s">
        <v>75</v>
      </c>
    </row>
    <row r="1375" spans="1:5" x14ac:dyDescent="0.25">
      <c r="A1375">
        <v>2027</v>
      </c>
      <c r="B1375">
        <v>1</v>
      </c>
      <c r="C1375">
        <v>1</v>
      </c>
      <c r="D1375">
        <v>1</v>
      </c>
      <c r="E1375" t="s">
        <v>76</v>
      </c>
    </row>
    <row r="1376" spans="1:5" x14ac:dyDescent="0.25">
      <c r="A1376">
        <v>2027</v>
      </c>
      <c r="B1376">
        <v>1</v>
      </c>
      <c r="C1376">
        <v>1</v>
      </c>
      <c r="D1376">
        <v>1</v>
      </c>
      <c r="E1376" t="s">
        <v>77</v>
      </c>
    </row>
    <row r="1377" spans="1:5" x14ac:dyDescent="0.25">
      <c r="A1377">
        <v>2027</v>
      </c>
      <c r="B1377">
        <v>1</v>
      </c>
      <c r="C1377">
        <v>1</v>
      </c>
      <c r="D1377">
        <v>1</v>
      </c>
      <c r="E1377" t="s">
        <v>92</v>
      </c>
    </row>
    <row r="1378" spans="1:5" x14ac:dyDescent="0.25">
      <c r="A1378">
        <v>2027</v>
      </c>
      <c r="B1378">
        <v>1</v>
      </c>
      <c r="C1378">
        <v>1</v>
      </c>
      <c r="D1378">
        <v>1</v>
      </c>
      <c r="E1378" t="s">
        <v>93</v>
      </c>
    </row>
    <row r="1379" spans="1:5" x14ac:dyDescent="0.25">
      <c r="A1379">
        <v>2027</v>
      </c>
      <c r="B1379">
        <v>1</v>
      </c>
      <c r="C1379">
        <v>1</v>
      </c>
      <c r="D1379">
        <v>2</v>
      </c>
      <c r="E1379" t="s">
        <v>83</v>
      </c>
    </row>
    <row r="1380" spans="1:5" x14ac:dyDescent="0.25">
      <c r="A1380">
        <v>2027</v>
      </c>
      <c r="B1380">
        <v>1</v>
      </c>
      <c r="C1380">
        <v>1</v>
      </c>
      <c r="D1380">
        <v>2</v>
      </c>
      <c r="E1380" t="s">
        <v>84</v>
      </c>
    </row>
    <row r="1381" spans="1:5" x14ac:dyDescent="0.25">
      <c r="A1381">
        <v>2027</v>
      </c>
      <c r="B1381">
        <v>1</v>
      </c>
      <c r="C1381">
        <v>1</v>
      </c>
      <c r="D1381">
        <v>2</v>
      </c>
      <c r="E1381" t="s">
        <v>85</v>
      </c>
    </row>
    <row r="1382" spans="1:5" x14ac:dyDescent="0.25">
      <c r="A1382">
        <v>2027</v>
      </c>
      <c r="B1382">
        <v>1</v>
      </c>
      <c r="C1382">
        <v>1</v>
      </c>
      <c r="D1382">
        <v>2</v>
      </c>
      <c r="E1382" t="s">
        <v>81</v>
      </c>
    </row>
    <row r="1383" spans="1:5" x14ac:dyDescent="0.25">
      <c r="A1383">
        <v>2027</v>
      </c>
      <c r="B1383">
        <v>1</v>
      </c>
      <c r="C1383">
        <v>1</v>
      </c>
      <c r="D1383">
        <v>2</v>
      </c>
      <c r="E1383" t="s">
        <v>75</v>
      </c>
    </row>
    <row r="1384" spans="1:5" x14ac:dyDescent="0.25">
      <c r="A1384">
        <v>2027</v>
      </c>
      <c r="B1384">
        <v>1</v>
      </c>
      <c r="C1384">
        <v>1</v>
      </c>
      <c r="D1384">
        <v>2</v>
      </c>
      <c r="E1384" t="s">
        <v>76</v>
      </c>
    </row>
    <row r="1385" spans="1:5" x14ac:dyDescent="0.25">
      <c r="A1385">
        <v>2027</v>
      </c>
      <c r="B1385">
        <v>1</v>
      </c>
      <c r="C1385">
        <v>1</v>
      </c>
      <c r="D1385">
        <v>2</v>
      </c>
      <c r="E1385" t="s">
        <v>77</v>
      </c>
    </row>
    <row r="1386" spans="1:5" x14ac:dyDescent="0.25">
      <c r="A1386">
        <v>2027</v>
      </c>
      <c r="B1386">
        <v>1</v>
      </c>
      <c r="C1386">
        <v>1</v>
      </c>
      <c r="D1386">
        <v>2</v>
      </c>
      <c r="E1386" t="s">
        <v>92</v>
      </c>
    </row>
    <row r="1387" spans="1:5" x14ac:dyDescent="0.25">
      <c r="A1387">
        <v>2027</v>
      </c>
      <c r="B1387">
        <v>1</v>
      </c>
      <c r="C1387">
        <v>1</v>
      </c>
      <c r="D1387">
        <v>2</v>
      </c>
      <c r="E1387" t="s">
        <v>93</v>
      </c>
    </row>
    <row r="1388" spans="1:5" x14ac:dyDescent="0.25">
      <c r="A1388">
        <v>2027</v>
      </c>
      <c r="B1388">
        <v>1</v>
      </c>
      <c r="C1388">
        <v>2</v>
      </c>
      <c r="D1388">
        <v>1</v>
      </c>
      <c r="E1388" t="s">
        <v>83</v>
      </c>
    </row>
    <row r="1389" spans="1:5" x14ac:dyDescent="0.25">
      <c r="A1389">
        <v>2027</v>
      </c>
      <c r="B1389">
        <v>1</v>
      </c>
      <c r="C1389">
        <v>2</v>
      </c>
      <c r="D1389">
        <v>1</v>
      </c>
      <c r="E1389" t="s">
        <v>84</v>
      </c>
    </row>
    <row r="1390" spans="1:5" x14ac:dyDescent="0.25">
      <c r="A1390">
        <v>2027</v>
      </c>
      <c r="B1390">
        <v>1</v>
      </c>
      <c r="C1390">
        <v>2</v>
      </c>
      <c r="D1390">
        <v>1</v>
      </c>
      <c r="E1390" t="s">
        <v>85</v>
      </c>
    </row>
    <row r="1391" spans="1:5" x14ac:dyDescent="0.25">
      <c r="A1391">
        <v>2027</v>
      </c>
      <c r="B1391">
        <v>1</v>
      </c>
      <c r="C1391">
        <v>2</v>
      </c>
      <c r="D1391">
        <v>1</v>
      </c>
      <c r="E1391" t="s">
        <v>81</v>
      </c>
    </row>
    <row r="1392" spans="1:5" x14ac:dyDescent="0.25">
      <c r="A1392">
        <v>2027</v>
      </c>
      <c r="B1392">
        <v>1</v>
      </c>
      <c r="C1392">
        <v>2</v>
      </c>
      <c r="D1392">
        <v>1</v>
      </c>
      <c r="E1392" t="s">
        <v>75</v>
      </c>
    </row>
    <row r="1393" spans="1:5" x14ac:dyDescent="0.25">
      <c r="A1393">
        <v>2027</v>
      </c>
      <c r="B1393">
        <v>1</v>
      </c>
      <c r="C1393">
        <v>2</v>
      </c>
      <c r="D1393">
        <v>1</v>
      </c>
      <c r="E1393" t="s">
        <v>76</v>
      </c>
    </row>
    <row r="1394" spans="1:5" x14ac:dyDescent="0.25">
      <c r="A1394">
        <v>2027</v>
      </c>
      <c r="B1394">
        <v>1</v>
      </c>
      <c r="C1394">
        <v>2</v>
      </c>
      <c r="D1394">
        <v>1</v>
      </c>
      <c r="E1394" t="s">
        <v>77</v>
      </c>
    </row>
    <row r="1395" spans="1:5" x14ac:dyDescent="0.25">
      <c r="A1395">
        <v>2027</v>
      </c>
      <c r="B1395">
        <v>1</v>
      </c>
      <c r="C1395">
        <v>2</v>
      </c>
      <c r="D1395">
        <v>1</v>
      </c>
      <c r="E1395" t="s">
        <v>92</v>
      </c>
    </row>
    <row r="1396" spans="1:5" x14ac:dyDescent="0.25">
      <c r="A1396">
        <v>2027</v>
      </c>
      <c r="B1396">
        <v>1</v>
      </c>
      <c r="C1396">
        <v>2</v>
      </c>
      <c r="D1396">
        <v>1</v>
      </c>
      <c r="E1396" t="s">
        <v>93</v>
      </c>
    </row>
    <row r="1397" spans="1:5" x14ac:dyDescent="0.25">
      <c r="A1397">
        <v>2027</v>
      </c>
      <c r="B1397">
        <v>1</v>
      </c>
      <c r="C1397">
        <v>2</v>
      </c>
      <c r="D1397">
        <v>2</v>
      </c>
      <c r="E1397" t="s">
        <v>83</v>
      </c>
    </row>
    <row r="1398" spans="1:5" x14ac:dyDescent="0.25">
      <c r="A1398">
        <v>2027</v>
      </c>
      <c r="B1398">
        <v>1</v>
      </c>
      <c r="C1398">
        <v>2</v>
      </c>
      <c r="D1398">
        <v>2</v>
      </c>
      <c r="E1398" t="s">
        <v>84</v>
      </c>
    </row>
    <row r="1399" spans="1:5" x14ac:dyDescent="0.25">
      <c r="A1399">
        <v>2027</v>
      </c>
      <c r="B1399">
        <v>1</v>
      </c>
      <c r="C1399">
        <v>2</v>
      </c>
      <c r="D1399">
        <v>2</v>
      </c>
      <c r="E1399" t="s">
        <v>85</v>
      </c>
    </row>
    <row r="1400" spans="1:5" x14ac:dyDescent="0.25">
      <c r="A1400">
        <v>2027</v>
      </c>
      <c r="B1400">
        <v>1</v>
      </c>
      <c r="C1400">
        <v>2</v>
      </c>
      <c r="D1400">
        <v>2</v>
      </c>
      <c r="E1400" t="s">
        <v>81</v>
      </c>
    </row>
    <row r="1401" spans="1:5" x14ac:dyDescent="0.25">
      <c r="A1401">
        <v>2027</v>
      </c>
      <c r="B1401">
        <v>1</v>
      </c>
      <c r="C1401">
        <v>2</v>
      </c>
      <c r="D1401">
        <v>2</v>
      </c>
      <c r="E1401" t="s">
        <v>75</v>
      </c>
    </row>
    <row r="1402" spans="1:5" x14ac:dyDescent="0.25">
      <c r="A1402">
        <v>2027</v>
      </c>
      <c r="B1402">
        <v>1</v>
      </c>
      <c r="C1402">
        <v>2</v>
      </c>
      <c r="D1402">
        <v>2</v>
      </c>
      <c r="E1402" t="s">
        <v>76</v>
      </c>
    </row>
    <row r="1403" spans="1:5" x14ac:dyDescent="0.25">
      <c r="A1403">
        <v>2027</v>
      </c>
      <c r="B1403">
        <v>1</v>
      </c>
      <c r="C1403">
        <v>2</v>
      </c>
      <c r="D1403">
        <v>2</v>
      </c>
      <c r="E1403" t="s">
        <v>77</v>
      </c>
    </row>
    <row r="1404" spans="1:5" x14ac:dyDescent="0.25">
      <c r="A1404">
        <v>2027</v>
      </c>
      <c r="B1404">
        <v>1</v>
      </c>
      <c r="C1404">
        <v>2</v>
      </c>
      <c r="D1404">
        <v>2</v>
      </c>
      <c r="E1404" t="s">
        <v>92</v>
      </c>
    </row>
    <row r="1405" spans="1:5" x14ac:dyDescent="0.25">
      <c r="A1405">
        <v>2027</v>
      </c>
      <c r="B1405">
        <v>1</v>
      </c>
      <c r="C1405">
        <v>2</v>
      </c>
      <c r="D1405">
        <v>2</v>
      </c>
      <c r="E1405" t="s">
        <v>93</v>
      </c>
    </row>
    <row r="1406" spans="1:5" x14ac:dyDescent="0.25">
      <c r="A1406">
        <v>2027</v>
      </c>
      <c r="B1406">
        <v>2</v>
      </c>
      <c r="C1406">
        <v>1</v>
      </c>
      <c r="D1406">
        <v>1</v>
      </c>
      <c r="E1406" t="s">
        <v>83</v>
      </c>
    </row>
    <row r="1407" spans="1:5" x14ac:dyDescent="0.25">
      <c r="A1407">
        <v>2027</v>
      </c>
      <c r="B1407">
        <v>2</v>
      </c>
      <c r="C1407">
        <v>1</v>
      </c>
      <c r="D1407">
        <v>1</v>
      </c>
      <c r="E1407" t="s">
        <v>84</v>
      </c>
    </row>
    <row r="1408" spans="1:5" x14ac:dyDescent="0.25">
      <c r="A1408">
        <v>2027</v>
      </c>
      <c r="B1408">
        <v>2</v>
      </c>
      <c r="C1408">
        <v>1</v>
      </c>
      <c r="D1408">
        <v>1</v>
      </c>
      <c r="E1408" t="s">
        <v>85</v>
      </c>
    </row>
    <row r="1409" spans="1:5" x14ac:dyDescent="0.25">
      <c r="A1409">
        <v>2027</v>
      </c>
      <c r="B1409">
        <v>2</v>
      </c>
      <c r="C1409">
        <v>1</v>
      </c>
      <c r="D1409">
        <v>1</v>
      </c>
      <c r="E1409" t="s">
        <v>81</v>
      </c>
    </row>
    <row r="1410" spans="1:5" x14ac:dyDescent="0.25">
      <c r="A1410">
        <v>2027</v>
      </c>
      <c r="B1410">
        <v>2</v>
      </c>
      <c r="C1410">
        <v>1</v>
      </c>
      <c r="D1410">
        <v>1</v>
      </c>
      <c r="E1410" t="s">
        <v>75</v>
      </c>
    </row>
    <row r="1411" spans="1:5" x14ac:dyDescent="0.25">
      <c r="A1411">
        <v>2027</v>
      </c>
      <c r="B1411">
        <v>2</v>
      </c>
      <c r="C1411">
        <v>1</v>
      </c>
      <c r="D1411">
        <v>1</v>
      </c>
      <c r="E1411" t="s">
        <v>76</v>
      </c>
    </row>
    <row r="1412" spans="1:5" x14ac:dyDescent="0.25">
      <c r="A1412">
        <v>2027</v>
      </c>
      <c r="B1412">
        <v>2</v>
      </c>
      <c r="C1412">
        <v>1</v>
      </c>
      <c r="D1412">
        <v>1</v>
      </c>
      <c r="E1412" t="s">
        <v>77</v>
      </c>
    </row>
    <row r="1413" spans="1:5" x14ac:dyDescent="0.25">
      <c r="A1413">
        <v>2027</v>
      </c>
      <c r="B1413">
        <v>2</v>
      </c>
      <c r="C1413">
        <v>1</v>
      </c>
      <c r="D1413">
        <v>1</v>
      </c>
      <c r="E1413" t="s">
        <v>92</v>
      </c>
    </row>
    <row r="1414" spans="1:5" x14ac:dyDescent="0.25">
      <c r="A1414">
        <v>2027</v>
      </c>
      <c r="B1414">
        <v>2</v>
      </c>
      <c r="C1414">
        <v>1</v>
      </c>
      <c r="D1414">
        <v>1</v>
      </c>
      <c r="E1414" t="s">
        <v>93</v>
      </c>
    </row>
    <row r="1415" spans="1:5" x14ac:dyDescent="0.25">
      <c r="A1415">
        <v>2027</v>
      </c>
      <c r="B1415">
        <v>2</v>
      </c>
      <c r="C1415">
        <v>1</v>
      </c>
      <c r="D1415">
        <v>2</v>
      </c>
      <c r="E1415" t="s">
        <v>83</v>
      </c>
    </row>
    <row r="1416" spans="1:5" x14ac:dyDescent="0.25">
      <c r="A1416">
        <v>2027</v>
      </c>
      <c r="B1416">
        <v>2</v>
      </c>
      <c r="C1416">
        <v>1</v>
      </c>
      <c r="D1416">
        <v>2</v>
      </c>
      <c r="E1416" t="s">
        <v>84</v>
      </c>
    </row>
    <row r="1417" spans="1:5" x14ac:dyDescent="0.25">
      <c r="A1417">
        <v>2027</v>
      </c>
      <c r="B1417">
        <v>2</v>
      </c>
      <c r="C1417">
        <v>1</v>
      </c>
      <c r="D1417">
        <v>2</v>
      </c>
      <c r="E1417" t="s">
        <v>85</v>
      </c>
    </row>
    <row r="1418" spans="1:5" x14ac:dyDescent="0.25">
      <c r="A1418">
        <v>2027</v>
      </c>
      <c r="B1418">
        <v>2</v>
      </c>
      <c r="C1418">
        <v>1</v>
      </c>
      <c r="D1418">
        <v>2</v>
      </c>
      <c r="E1418" t="s">
        <v>81</v>
      </c>
    </row>
    <row r="1419" spans="1:5" x14ac:dyDescent="0.25">
      <c r="A1419">
        <v>2027</v>
      </c>
      <c r="B1419">
        <v>2</v>
      </c>
      <c r="C1419">
        <v>1</v>
      </c>
      <c r="D1419">
        <v>2</v>
      </c>
      <c r="E1419" t="s">
        <v>75</v>
      </c>
    </row>
    <row r="1420" spans="1:5" x14ac:dyDescent="0.25">
      <c r="A1420">
        <v>2027</v>
      </c>
      <c r="B1420">
        <v>2</v>
      </c>
      <c r="C1420">
        <v>1</v>
      </c>
      <c r="D1420">
        <v>2</v>
      </c>
      <c r="E1420" t="s">
        <v>76</v>
      </c>
    </row>
    <row r="1421" spans="1:5" x14ac:dyDescent="0.25">
      <c r="A1421">
        <v>2027</v>
      </c>
      <c r="B1421">
        <v>2</v>
      </c>
      <c r="C1421">
        <v>1</v>
      </c>
      <c r="D1421">
        <v>2</v>
      </c>
      <c r="E1421" t="s">
        <v>77</v>
      </c>
    </row>
    <row r="1422" spans="1:5" x14ac:dyDescent="0.25">
      <c r="A1422">
        <v>2027</v>
      </c>
      <c r="B1422">
        <v>2</v>
      </c>
      <c r="C1422">
        <v>1</v>
      </c>
      <c r="D1422">
        <v>2</v>
      </c>
      <c r="E1422" t="s">
        <v>92</v>
      </c>
    </row>
    <row r="1423" spans="1:5" x14ac:dyDescent="0.25">
      <c r="A1423">
        <v>2027</v>
      </c>
      <c r="B1423">
        <v>2</v>
      </c>
      <c r="C1423">
        <v>1</v>
      </c>
      <c r="D1423">
        <v>2</v>
      </c>
      <c r="E1423" t="s">
        <v>93</v>
      </c>
    </row>
    <row r="1424" spans="1:5" x14ac:dyDescent="0.25">
      <c r="A1424">
        <v>2027</v>
      </c>
      <c r="B1424">
        <v>2</v>
      </c>
      <c r="C1424">
        <v>2</v>
      </c>
      <c r="D1424">
        <v>1</v>
      </c>
      <c r="E1424" t="s">
        <v>83</v>
      </c>
    </row>
    <row r="1425" spans="1:5" x14ac:dyDescent="0.25">
      <c r="A1425">
        <v>2027</v>
      </c>
      <c r="B1425">
        <v>2</v>
      </c>
      <c r="C1425">
        <v>2</v>
      </c>
      <c r="D1425">
        <v>1</v>
      </c>
      <c r="E1425" t="s">
        <v>84</v>
      </c>
    </row>
    <row r="1426" spans="1:5" x14ac:dyDescent="0.25">
      <c r="A1426">
        <v>2027</v>
      </c>
      <c r="B1426">
        <v>2</v>
      </c>
      <c r="C1426">
        <v>2</v>
      </c>
      <c r="D1426">
        <v>1</v>
      </c>
      <c r="E1426" t="s">
        <v>85</v>
      </c>
    </row>
    <row r="1427" spans="1:5" x14ac:dyDescent="0.25">
      <c r="A1427">
        <v>2027</v>
      </c>
      <c r="B1427">
        <v>2</v>
      </c>
      <c r="C1427">
        <v>2</v>
      </c>
      <c r="D1427">
        <v>1</v>
      </c>
      <c r="E1427" t="s">
        <v>81</v>
      </c>
    </row>
    <row r="1428" spans="1:5" x14ac:dyDescent="0.25">
      <c r="A1428">
        <v>2027</v>
      </c>
      <c r="B1428">
        <v>2</v>
      </c>
      <c r="C1428">
        <v>2</v>
      </c>
      <c r="D1428">
        <v>1</v>
      </c>
      <c r="E1428" t="s">
        <v>75</v>
      </c>
    </row>
    <row r="1429" spans="1:5" x14ac:dyDescent="0.25">
      <c r="A1429">
        <v>2027</v>
      </c>
      <c r="B1429">
        <v>2</v>
      </c>
      <c r="C1429">
        <v>2</v>
      </c>
      <c r="D1429">
        <v>1</v>
      </c>
      <c r="E1429" t="s">
        <v>76</v>
      </c>
    </row>
    <row r="1430" spans="1:5" x14ac:dyDescent="0.25">
      <c r="A1430">
        <v>2027</v>
      </c>
      <c r="B1430">
        <v>2</v>
      </c>
      <c r="C1430">
        <v>2</v>
      </c>
      <c r="D1430">
        <v>1</v>
      </c>
      <c r="E1430" t="s">
        <v>77</v>
      </c>
    </row>
    <row r="1431" spans="1:5" x14ac:dyDescent="0.25">
      <c r="A1431">
        <v>2027</v>
      </c>
      <c r="B1431">
        <v>2</v>
      </c>
      <c r="C1431">
        <v>2</v>
      </c>
      <c r="D1431">
        <v>1</v>
      </c>
      <c r="E1431" t="s">
        <v>92</v>
      </c>
    </row>
    <row r="1432" spans="1:5" x14ac:dyDescent="0.25">
      <c r="A1432">
        <v>2027</v>
      </c>
      <c r="B1432">
        <v>2</v>
      </c>
      <c r="C1432">
        <v>2</v>
      </c>
      <c r="D1432">
        <v>1</v>
      </c>
      <c r="E1432" t="s">
        <v>93</v>
      </c>
    </row>
    <row r="1433" spans="1:5" x14ac:dyDescent="0.25">
      <c r="A1433">
        <v>2027</v>
      </c>
      <c r="B1433">
        <v>2</v>
      </c>
      <c r="C1433">
        <v>2</v>
      </c>
      <c r="D1433">
        <v>2</v>
      </c>
      <c r="E1433" t="s">
        <v>83</v>
      </c>
    </row>
    <row r="1434" spans="1:5" x14ac:dyDescent="0.25">
      <c r="A1434">
        <v>2027</v>
      </c>
      <c r="B1434">
        <v>2</v>
      </c>
      <c r="C1434">
        <v>2</v>
      </c>
      <c r="D1434">
        <v>2</v>
      </c>
      <c r="E1434" t="s">
        <v>84</v>
      </c>
    </row>
    <row r="1435" spans="1:5" x14ac:dyDescent="0.25">
      <c r="A1435">
        <v>2027</v>
      </c>
      <c r="B1435">
        <v>2</v>
      </c>
      <c r="C1435">
        <v>2</v>
      </c>
      <c r="D1435">
        <v>2</v>
      </c>
      <c r="E1435" t="s">
        <v>85</v>
      </c>
    </row>
    <row r="1436" spans="1:5" x14ac:dyDescent="0.25">
      <c r="A1436">
        <v>2027</v>
      </c>
      <c r="B1436">
        <v>2</v>
      </c>
      <c r="C1436">
        <v>2</v>
      </c>
      <c r="D1436">
        <v>2</v>
      </c>
      <c r="E1436" t="s">
        <v>81</v>
      </c>
    </row>
    <row r="1437" spans="1:5" x14ac:dyDescent="0.25">
      <c r="A1437">
        <v>2027</v>
      </c>
      <c r="B1437">
        <v>2</v>
      </c>
      <c r="C1437">
        <v>2</v>
      </c>
      <c r="D1437">
        <v>2</v>
      </c>
      <c r="E1437" t="s">
        <v>75</v>
      </c>
    </row>
    <row r="1438" spans="1:5" x14ac:dyDescent="0.25">
      <c r="A1438">
        <v>2027</v>
      </c>
      <c r="B1438">
        <v>2</v>
      </c>
      <c r="C1438">
        <v>2</v>
      </c>
      <c r="D1438">
        <v>2</v>
      </c>
      <c r="E1438" t="s">
        <v>76</v>
      </c>
    </row>
    <row r="1439" spans="1:5" x14ac:dyDescent="0.25">
      <c r="A1439">
        <v>2027</v>
      </c>
      <c r="B1439">
        <v>2</v>
      </c>
      <c r="C1439">
        <v>2</v>
      </c>
      <c r="D1439">
        <v>2</v>
      </c>
      <c r="E1439" t="s">
        <v>77</v>
      </c>
    </row>
    <row r="1440" spans="1:5" x14ac:dyDescent="0.25">
      <c r="A1440">
        <v>2027</v>
      </c>
      <c r="B1440">
        <v>2</v>
      </c>
      <c r="C1440">
        <v>2</v>
      </c>
      <c r="D1440">
        <v>2</v>
      </c>
      <c r="E1440" t="s">
        <v>92</v>
      </c>
    </row>
    <row r="1441" spans="1:5" x14ac:dyDescent="0.25">
      <c r="A1441">
        <v>2027</v>
      </c>
      <c r="B1441">
        <v>2</v>
      </c>
      <c r="C1441">
        <v>2</v>
      </c>
      <c r="D1441">
        <v>2</v>
      </c>
      <c r="E1441" t="s">
        <v>93</v>
      </c>
    </row>
    <row r="1442" spans="1:5" x14ac:dyDescent="0.25">
      <c r="A1442">
        <v>2027</v>
      </c>
      <c r="B1442">
        <v>3</v>
      </c>
      <c r="C1442">
        <v>1</v>
      </c>
      <c r="D1442">
        <v>1</v>
      </c>
      <c r="E1442" t="s">
        <v>83</v>
      </c>
    </row>
    <row r="1443" spans="1:5" x14ac:dyDescent="0.25">
      <c r="A1443">
        <v>2027</v>
      </c>
      <c r="B1443">
        <v>3</v>
      </c>
      <c r="C1443">
        <v>1</v>
      </c>
      <c r="D1443">
        <v>1</v>
      </c>
      <c r="E1443" t="s">
        <v>84</v>
      </c>
    </row>
    <row r="1444" spans="1:5" x14ac:dyDescent="0.25">
      <c r="A1444">
        <v>2027</v>
      </c>
      <c r="B1444">
        <v>3</v>
      </c>
      <c r="C1444">
        <v>1</v>
      </c>
      <c r="D1444">
        <v>1</v>
      </c>
      <c r="E1444" t="s">
        <v>85</v>
      </c>
    </row>
    <row r="1445" spans="1:5" x14ac:dyDescent="0.25">
      <c r="A1445">
        <v>2027</v>
      </c>
      <c r="B1445">
        <v>3</v>
      </c>
      <c r="C1445">
        <v>1</v>
      </c>
      <c r="D1445">
        <v>1</v>
      </c>
      <c r="E1445" t="s">
        <v>81</v>
      </c>
    </row>
    <row r="1446" spans="1:5" x14ac:dyDescent="0.25">
      <c r="A1446">
        <v>2027</v>
      </c>
      <c r="B1446">
        <v>3</v>
      </c>
      <c r="C1446">
        <v>1</v>
      </c>
      <c r="D1446">
        <v>1</v>
      </c>
      <c r="E1446" t="s">
        <v>75</v>
      </c>
    </row>
    <row r="1447" spans="1:5" x14ac:dyDescent="0.25">
      <c r="A1447">
        <v>2027</v>
      </c>
      <c r="B1447">
        <v>3</v>
      </c>
      <c r="C1447">
        <v>1</v>
      </c>
      <c r="D1447">
        <v>1</v>
      </c>
      <c r="E1447" t="s">
        <v>76</v>
      </c>
    </row>
    <row r="1448" spans="1:5" x14ac:dyDescent="0.25">
      <c r="A1448">
        <v>2027</v>
      </c>
      <c r="B1448">
        <v>3</v>
      </c>
      <c r="C1448">
        <v>1</v>
      </c>
      <c r="D1448">
        <v>1</v>
      </c>
      <c r="E1448" t="s">
        <v>77</v>
      </c>
    </row>
    <row r="1449" spans="1:5" x14ac:dyDescent="0.25">
      <c r="A1449">
        <v>2027</v>
      </c>
      <c r="B1449">
        <v>3</v>
      </c>
      <c r="C1449">
        <v>1</v>
      </c>
      <c r="D1449">
        <v>1</v>
      </c>
      <c r="E1449" t="s">
        <v>92</v>
      </c>
    </row>
    <row r="1450" spans="1:5" x14ac:dyDescent="0.25">
      <c r="A1450">
        <v>2027</v>
      </c>
      <c r="B1450">
        <v>3</v>
      </c>
      <c r="C1450">
        <v>1</v>
      </c>
      <c r="D1450">
        <v>1</v>
      </c>
      <c r="E1450" t="s">
        <v>93</v>
      </c>
    </row>
    <row r="1451" spans="1:5" x14ac:dyDescent="0.25">
      <c r="A1451">
        <v>2027</v>
      </c>
      <c r="B1451">
        <v>3</v>
      </c>
      <c r="C1451">
        <v>1</v>
      </c>
      <c r="D1451">
        <v>2</v>
      </c>
      <c r="E1451" t="s">
        <v>83</v>
      </c>
    </row>
    <row r="1452" spans="1:5" x14ac:dyDescent="0.25">
      <c r="A1452">
        <v>2027</v>
      </c>
      <c r="B1452">
        <v>3</v>
      </c>
      <c r="C1452">
        <v>1</v>
      </c>
      <c r="D1452">
        <v>2</v>
      </c>
      <c r="E1452" t="s">
        <v>84</v>
      </c>
    </row>
    <row r="1453" spans="1:5" x14ac:dyDescent="0.25">
      <c r="A1453">
        <v>2027</v>
      </c>
      <c r="B1453">
        <v>3</v>
      </c>
      <c r="C1453">
        <v>1</v>
      </c>
      <c r="D1453">
        <v>2</v>
      </c>
      <c r="E1453" t="s">
        <v>85</v>
      </c>
    </row>
    <row r="1454" spans="1:5" x14ac:dyDescent="0.25">
      <c r="A1454">
        <v>2027</v>
      </c>
      <c r="B1454">
        <v>3</v>
      </c>
      <c r="C1454">
        <v>1</v>
      </c>
      <c r="D1454">
        <v>2</v>
      </c>
      <c r="E1454" t="s">
        <v>81</v>
      </c>
    </row>
    <row r="1455" spans="1:5" x14ac:dyDescent="0.25">
      <c r="A1455">
        <v>2027</v>
      </c>
      <c r="B1455">
        <v>3</v>
      </c>
      <c r="C1455">
        <v>1</v>
      </c>
      <c r="D1455">
        <v>2</v>
      </c>
      <c r="E1455" t="s">
        <v>75</v>
      </c>
    </row>
    <row r="1456" spans="1:5" x14ac:dyDescent="0.25">
      <c r="A1456">
        <v>2027</v>
      </c>
      <c r="B1456">
        <v>3</v>
      </c>
      <c r="C1456">
        <v>1</v>
      </c>
      <c r="D1456">
        <v>2</v>
      </c>
      <c r="E1456" t="s">
        <v>76</v>
      </c>
    </row>
    <row r="1457" spans="1:5" x14ac:dyDescent="0.25">
      <c r="A1457">
        <v>2027</v>
      </c>
      <c r="B1457">
        <v>3</v>
      </c>
      <c r="C1457">
        <v>1</v>
      </c>
      <c r="D1457">
        <v>2</v>
      </c>
      <c r="E1457" t="s">
        <v>77</v>
      </c>
    </row>
    <row r="1458" spans="1:5" x14ac:dyDescent="0.25">
      <c r="A1458">
        <v>2027</v>
      </c>
      <c r="B1458">
        <v>3</v>
      </c>
      <c r="C1458">
        <v>1</v>
      </c>
      <c r="D1458">
        <v>2</v>
      </c>
      <c r="E1458" t="s">
        <v>92</v>
      </c>
    </row>
    <row r="1459" spans="1:5" x14ac:dyDescent="0.25">
      <c r="A1459">
        <v>2027</v>
      </c>
      <c r="B1459">
        <v>3</v>
      </c>
      <c r="C1459">
        <v>1</v>
      </c>
      <c r="D1459">
        <v>2</v>
      </c>
      <c r="E1459" t="s">
        <v>93</v>
      </c>
    </row>
    <row r="1460" spans="1:5" x14ac:dyDescent="0.25">
      <c r="A1460">
        <v>2027</v>
      </c>
      <c r="B1460">
        <v>3</v>
      </c>
      <c r="C1460">
        <v>2</v>
      </c>
      <c r="D1460">
        <v>1</v>
      </c>
      <c r="E1460" t="s">
        <v>83</v>
      </c>
    </row>
    <row r="1461" spans="1:5" x14ac:dyDescent="0.25">
      <c r="A1461">
        <v>2027</v>
      </c>
      <c r="B1461">
        <v>3</v>
      </c>
      <c r="C1461">
        <v>2</v>
      </c>
      <c r="D1461">
        <v>1</v>
      </c>
      <c r="E1461" t="s">
        <v>84</v>
      </c>
    </row>
    <row r="1462" spans="1:5" x14ac:dyDescent="0.25">
      <c r="A1462">
        <v>2027</v>
      </c>
      <c r="B1462">
        <v>3</v>
      </c>
      <c r="C1462">
        <v>2</v>
      </c>
      <c r="D1462">
        <v>1</v>
      </c>
      <c r="E1462" t="s">
        <v>85</v>
      </c>
    </row>
    <row r="1463" spans="1:5" x14ac:dyDescent="0.25">
      <c r="A1463">
        <v>2027</v>
      </c>
      <c r="B1463">
        <v>3</v>
      </c>
      <c r="C1463">
        <v>2</v>
      </c>
      <c r="D1463">
        <v>1</v>
      </c>
      <c r="E1463" t="s">
        <v>81</v>
      </c>
    </row>
    <row r="1464" spans="1:5" x14ac:dyDescent="0.25">
      <c r="A1464">
        <v>2027</v>
      </c>
      <c r="B1464">
        <v>3</v>
      </c>
      <c r="C1464">
        <v>2</v>
      </c>
      <c r="D1464">
        <v>1</v>
      </c>
      <c r="E1464" t="s">
        <v>75</v>
      </c>
    </row>
    <row r="1465" spans="1:5" x14ac:dyDescent="0.25">
      <c r="A1465">
        <v>2027</v>
      </c>
      <c r="B1465">
        <v>3</v>
      </c>
      <c r="C1465">
        <v>2</v>
      </c>
      <c r="D1465">
        <v>1</v>
      </c>
      <c r="E1465" t="s">
        <v>76</v>
      </c>
    </row>
    <row r="1466" spans="1:5" x14ac:dyDescent="0.25">
      <c r="A1466">
        <v>2027</v>
      </c>
      <c r="B1466">
        <v>3</v>
      </c>
      <c r="C1466">
        <v>2</v>
      </c>
      <c r="D1466">
        <v>1</v>
      </c>
      <c r="E1466" t="s">
        <v>77</v>
      </c>
    </row>
    <row r="1467" spans="1:5" x14ac:dyDescent="0.25">
      <c r="A1467">
        <v>2027</v>
      </c>
      <c r="B1467">
        <v>3</v>
      </c>
      <c r="C1467">
        <v>2</v>
      </c>
      <c r="D1467">
        <v>1</v>
      </c>
      <c r="E1467" t="s">
        <v>92</v>
      </c>
    </row>
    <row r="1468" spans="1:5" x14ac:dyDescent="0.25">
      <c r="A1468">
        <v>2027</v>
      </c>
      <c r="B1468">
        <v>3</v>
      </c>
      <c r="C1468">
        <v>2</v>
      </c>
      <c r="D1468">
        <v>1</v>
      </c>
      <c r="E1468" t="s">
        <v>93</v>
      </c>
    </row>
    <row r="1469" spans="1:5" x14ac:dyDescent="0.25">
      <c r="A1469">
        <v>2027</v>
      </c>
      <c r="B1469">
        <v>3</v>
      </c>
      <c r="C1469">
        <v>2</v>
      </c>
      <c r="D1469">
        <v>2</v>
      </c>
      <c r="E1469" t="s">
        <v>83</v>
      </c>
    </row>
    <row r="1470" spans="1:5" x14ac:dyDescent="0.25">
      <c r="A1470">
        <v>2027</v>
      </c>
      <c r="B1470">
        <v>3</v>
      </c>
      <c r="C1470">
        <v>2</v>
      </c>
      <c r="D1470">
        <v>2</v>
      </c>
      <c r="E1470" t="s">
        <v>84</v>
      </c>
    </row>
    <row r="1471" spans="1:5" x14ac:dyDescent="0.25">
      <c r="A1471">
        <v>2027</v>
      </c>
      <c r="B1471">
        <v>3</v>
      </c>
      <c r="C1471">
        <v>2</v>
      </c>
      <c r="D1471">
        <v>2</v>
      </c>
      <c r="E1471" t="s">
        <v>85</v>
      </c>
    </row>
    <row r="1472" spans="1:5" x14ac:dyDescent="0.25">
      <c r="A1472">
        <v>2027</v>
      </c>
      <c r="B1472">
        <v>3</v>
      </c>
      <c r="C1472">
        <v>2</v>
      </c>
      <c r="D1472">
        <v>2</v>
      </c>
      <c r="E1472" t="s">
        <v>81</v>
      </c>
    </row>
    <row r="1473" spans="1:9" x14ac:dyDescent="0.25">
      <c r="A1473">
        <v>2027</v>
      </c>
      <c r="B1473">
        <v>3</v>
      </c>
      <c r="C1473">
        <v>2</v>
      </c>
      <c r="D1473">
        <v>2</v>
      </c>
      <c r="E1473" t="s">
        <v>75</v>
      </c>
    </row>
    <row r="1474" spans="1:9" x14ac:dyDescent="0.25">
      <c r="A1474">
        <v>2027</v>
      </c>
      <c r="B1474">
        <v>3</v>
      </c>
      <c r="C1474">
        <v>2</v>
      </c>
      <c r="D1474">
        <v>2</v>
      </c>
      <c r="E1474" t="s">
        <v>76</v>
      </c>
    </row>
    <row r="1475" spans="1:9" x14ac:dyDescent="0.25">
      <c r="A1475">
        <v>2027</v>
      </c>
      <c r="B1475">
        <v>3</v>
      </c>
      <c r="C1475">
        <v>2</v>
      </c>
      <c r="D1475">
        <v>2</v>
      </c>
      <c r="E1475" t="s">
        <v>77</v>
      </c>
    </row>
    <row r="1476" spans="1:9" x14ac:dyDescent="0.25">
      <c r="A1476">
        <v>2027</v>
      </c>
      <c r="B1476">
        <v>3</v>
      </c>
      <c r="C1476">
        <v>2</v>
      </c>
      <c r="D1476">
        <v>2</v>
      </c>
      <c r="E1476" t="s">
        <v>92</v>
      </c>
    </row>
    <row r="1477" spans="1:9" x14ac:dyDescent="0.25">
      <c r="A1477">
        <v>2027</v>
      </c>
      <c r="B1477">
        <v>3</v>
      </c>
      <c r="C1477">
        <v>2</v>
      </c>
      <c r="D1477">
        <v>2</v>
      </c>
      <c r="E1477" t="s">
        <v>93</v>
      </c>
    </row>
    <row r="1478" spans="1:9" x14ac:dyDescent="0.25">
      <c r="A1478">
        <v>2027</v>
      </c>
      <c r="B1478">
        <v>4</v>
      </c>
      <c r="C1478">
        <v>1</v>
      </c>
      <c r="D1478">
        <v>1</v>
      </c>
      <c r="E1478" t="s">
        <v>83</v>
      </c>
    </row>
    <row r="1479" spans="1:9" x14ac:dyDescent="0.25">
      <c r="A1479">
        <v>2027</v>
      </c>
      <c r="B1479">
        <v>4</v>
      </c>
      <c r="C1479">
        <v>1</v>
      </c>
      <c r="D1479">
        <v>1</v>
      </c>
      <c r="E1479" t="s">
        <v>84</v>
      </c>
    </row>
    <row r="1480" spans="1:9" x14ac:dyDescent="0.25">
      <c r="A1480">
        <v>2027</v>
      </c>
      <c r="B1480">
        <v>4</v>
      </c>
      <c r="C1480">
        <v>1</v>
      </c>
      <c r="D1480">
        <v>1</v>
      </c>
      <c r="E1480" t="s">
        <v>85</v>
      </c>
    </row>
    <row r="1481" spans="1:9" x14ac:dyDescent="0.25">
      <c r="A1481">
        <v>2027</v>
      </c>
      <c r="B1481">
        <v>4</v>
      </c>
      <c r="C1481">
        <v>1</v>
      </c>
      <c r="D1481">
        <v>1</v>
      </c>
      <c r="E1481" t="s">
        <v>81</v>
      </c>
    </row>
    <row r="1482" spans="1:9" x14ac:dyDescent="0.25">
      <c r="A1482">
        <v>2027</v>
      </c>
      <c r="B1482">
        <v>4</v>
      </c>
      <c r="C1482">
        <v>1</v>
      </c>
      <c r="D1482">
        <v>1</v>
      </c>
      <c r="E1482" t="s">
        <v>75</v>
      </c>
      <c r="F1482">
        <v>1.1000000000000001</v>
      </c>
    </row>
    <row r="1483" spans="1:9" x14ac:dyDescent="0.25">
      <c r="A1483">
        <v>2027</v>
      </c>
      <c r="B1483">
        <v>4</v>
      </c>
      <c r="C1483">
        <v>1</v>
      </c>
      <c r="D1483">
        <v>1</v>
      </c>
      <c r="E1483" t="s">
        <v>76</v>
      </c>
      <c r="F1483">
        <v>2.2999999999999998</v>
      </c>
      <c r="G1483">
        <v>29.1</v>
      </c>
      <c r="H1483">
        <v>9.6999999999999993</v>
      </c>
      <c r="I1483">
        <v>5.8</v>
      </c>
    </row>
    <row r="1484" spans="1:9" x14ac:dyDescent="0.25">
      <c r="A1484">
        <v>2027</v>
      </c>
      <c r="B1484">
        <v>4</v>
      </c>
      <c r="C1484">
        <v>1</v>
      </c>
      <c r="D1484">
        <v>1</v>
      </c>
      <c r="E1484" t="s">
        <v>77</v>
      </c>
      <c r="F1484">
        <v>1.3</v>
      </c>
      <c r="G1484">
        <v>29.1</v>
      </c>
      <c r="H1484">
        <v>9.6999999999999993</v>
      </c>
      <c r="I1484">
        <v>5.8</v>
      </c>
    </row>
    <row r="1485" spans="1:9" x14ac:dyDescent="0.25">
      <c r="A1485">
        <v>2027</v>
      </c>
      <c r="B1485">
        <v>4</v>
      </c>
      <c r="C1485">
        <v>1</v>
      </c>
      <c r="D1485">
        <v>1</v>
      </c>
      <c r="E1485" t="s">
        <v>92</v>
      </c>
      <c r="F1485">
        <v>4.9000000000000004</v>
      </c>
    </row>
    <row r="1486" spans="1:9" x14ac:dyDescent="0.25">
      <c r="A1486">
        <v>2027</v>
      </c>
      <c r="B1486">
        <v>4</v>
      </c>
      <c r="C1486">
        <v>1</v>
      </c>
      <c r="D1486">
        <v>1</v>
      </c>
      <c r="E1486" t="s">
        <v>93</v>
      </c>
      <c r="F1486">
        <v>6.8</v>
      </c>
    </row>
    <row r="1487" spans="1:9" x14ac:dyDescent="0.25">
      <c r="A1487">
        <v>2027</v>
      </c>
      <c r="B1487">
        <v>4</v>
      </c>
      <c r="C1487">
        <v>1</v>
      </c>
      <c r="D1487">
        <v>2</v>
      </c>
      <c r="E1487" t="s">
        <v>83</v>
      </c>
    </row>
    <row r="1488" spans="1:9" x14ac:dyDescent="0.25">
      <c r="A1488">
        <v>2027</v>
      </c>
      <c r="B1488">
        <v>4</v>
      </c>
      <c r="C1488">
        <v>1</v>
      </c>
      <c r="D1488">
        <v>2</v>
      </c>
      <c r="E1488" t="s">
        <v>84</v>
      </c>
    </row>
    <row r="1489" spans="1:15" x14ac:dyDescent="0.25">
      <c r="A1489">
        <v>2027</v>
      </c>
      <c r="B1489">
        <v>4</v>
      </c>
      <c r="C1489">
        <v>1</v>
      </c>
      <c r="D1489">
        <v>2</v>
      </c>
      <c r="E1489" t="s">
        <v>85</v>
      </c>
    </row>
    <row r="1490" spans="1:15" x14ac:dyDescent="0.25">
      <c r="A1490">
        <v>2027</v>
      </c>
      <c r="B1490">
        <v>4</v>
      </c>
      <c r="C1490">
        <v>1</v>
      </c>
      <c r="D1490">
        <v>2</v>
      </c>
      <c r="E1490" t="s">
        <v>81</v>
      </c>
    </row>
    <row r="1491" spans="1:15" x14ac:dyDescent="0.25">
      <c r="A1491">
        <v>2027</v>
      </c>
      <c r="B1491">
        <v>4</v>
      </c>
      <c r="C1491">
        <v>1</v>
      </c>
      <c r="D1491">
        <v>2</v>
      </c>
      <c r="E1491" t="s">
        <v>75</v>
      </c>
      <c r="F1491">
        <v>1.1000000000000001</v>
      </c>
    </row>
    <row r="1492" spans="1:15" x14ac:dyDescent="0.25">
      <c r="A1492">
        <v>2027</v>
      </c>
      <c r="B1492">
        <v>4</v>
      </c>
      <c r="C1492">
        <v>1</v>
      </c>
      <c r="D1492">
        <v>2</v>
      </c>
      <c r="E1492" t="s">
        <v>76</v>
      </c>
      <c r="F1492">
        <v>2.2999999999999998</v>
      </c>
      <c r="G1492">
        <v>29.1</v>
      </c>
      <c r="H1492">
        <v>9.6999999999999993</v>
      </c>
      <c r="I1492">
        <v>5.8</v>
      </c>
    </row>
    <row r="1493" spans="1:15" x14ac:dyDescent="0.25">
      <c r="A1493">
        <v>2027</v>
      </c>
      <c r="B1493">
        <v>4</v>
      </c>
      <c r="C1493">
        <v>1</v>
      </c>
      <c r="D1493">
        <v>2</v>
      </c>
      <c r="E1493" t="s">
        <v>77</v>
      </c>
      <c r="F1493">
        <v>1.3</v>
      </c>
      <c r="G1493">
        <v>29.1</v>
      </c>
      <c r="H1493">
        <v>9.6999999999999993</v>
      </c>
      <c r="I1493">
        <v>5.8</v>
      </c>
    </row>
    <row r="1494" spans="1:15" x14ac:dyDescent="0.25">
      <c r="A1494">
        <v>2027</v>
      </c>
      <c r="B1494">
        <v>4</v>
      </c>
      <c r="C1494">
        <v>1</v>
      </c>
      <c r="D1494">
        <v>2</v>
      </c>
      <c r="E1494" t="s">
        <v>92</v>
      </c>
      <c r="F1494">
        <v>4.9000000000000004</v>
      </c>
      <c r="N1494" s="12"/>
      <c r="O1494" s="12"/>
    </row>
    <row r="1495" spans="1:15" x14ac:dyDescent="0.25">
      <c r="A1495">
        <v>2027</v>
      </c>
      <c r="B1495">
        <v>4</v>
      </c>
      <c r="C1495">
        <v>1</v>
      </c>
      <c r="D1495">
        <v>2</v>
      </c>
      <c r="E1495" t="s">
        <v>93</v>
      </c>
      <c r="F1495">
        <v>6.8</v>
      </c>
      <c r="N1495" s="12"/>
      <c r="O1495" s="12"/>
    </row>
    <row r="1496" spans="1:15" x14ac:dyDescent="0.25">
      <c r="A1496">
        <v>2027</v>
      </c>
      <c r="B1496">
        <v>4</v>
      </c>
      <c r="C1496">
        <v>2</v>
      </c>
      <c r="D1496">
        <v>1</v>
      </c>
      <c r="E1496" t="s">
        <v>83</v>
      </c>
    </row>
    <row r="1497" spans="1:15" x14ac:dyDescent="0.25">
      <c r="A1497">
        <v>2027</v>
      </c>
      <c r="B1497">
        <v>4</v>
      </c>
      <c r="C1497">
        <v>2</v>
      </c>
      <c r="D1497">
        <v>1</v>
      </c>
      <c r="E1497" t="s">
        <v>84</v>
      </c>
    </row>
    <row r="1498" spans="1:15" x14ac:dyDescent="0.25">
      <c r="A1498">
        <v>2027</v>
      </c>
      <c r="B1498">
        <v>4</v>
      </c>
      <c r="C1498">
        <v>2</v>
      </c>
      <c r="D1498">
        <v>1</v>
      </c>
      <c r="E1498" t="s">
        <v>85</v>
      </c>
    </row>
    <row r="1499" spans="1:15" x14ac:dyDescent="0.25">
      <c r="A1499">
        <v>2027</v>
      </c>
      <c r="B1499">
        <v>4</v>
      </c>
      <c r="C1499">
        <v>2</v>
      </c>
      <c r="D1499">
        <v>1</v>
      </c>
      <c r="E1499" t="s">
        <v>81</v>
      </c>
    </row>
    <row r="1500" spans="1:15" x14ac:dyDescent="0.25">
      <c r="A1500">
        <v>2027</v>
      </c>
      <c r="B1500">
        <v>4</v>
      </c>
      <c r="C1500">
        <v>2</v>
      </c>
      <c r="D1500">
        <v>1</v>
      </c>
      <c r="E1500" t="s">
        <v>75</v>
      </c>
      <c r="F1500">
        <v>1.1000000000000001</v>
      </c>
    </row>
    <row r="1501" spans="1:15" x14ac:dyDescent="0.25">
      <c r="A1501">
        <v>2027</v>
      </c>
      <c r="B1501">
        <v>4</v>
      </c>
      <c r="C1501">
        <v>2</v>
      </c>
      <c r="D1501">
        <v>1</v>
      </c>
      <c r="E1501" t="s">
        <v>76</v>
      </c>
      <c r="F1501">
        <v>2.2999999999999998</v>
      </c>
      <c r="G1501">
        <v>29.1</v>
      </c>
      <c r="H1501">
        <v>9.6999999999999993</v>
      </c>
      <c r="I1501">
        <v>5.8</v>
      </c>
    </row>
    <row r="1502" spans="1:15" x14ac:dyDescent="0.25">
      <c r="A1502">
        <v>2027</v>
      </c>
      <c r="B1502">
        <v>4</v>
      </c>
      <c r="C1502">
        <v>2</v>
      </c>
      <c r="D1502">
        <v>1</v>
      </c>
      <c r="E1502" t="s">
        <v>77</v>
      </c>
      <c r="F1502">
        <v>1.3</v>
      </c>
      <c r="G1502">
        <v>29.1</v>
      </c>
      <c r="H1502">
        <v>9.6999999999999993</v>
      </c>
      <c r="I1502">
        <v>5.8</v>
      </c>
    </row>
    <row r="1503" spans="1:15" x14ac:dyDescent="0.25">
      <c r="A1503">
        <v>2027</v>
      </c>
      <c r="B1503">
        <v>4</v>
      </c>
      <c r="C1503">
        <v>2</v>
      </c>
      <c r="D1503">
        <v>1</v>
      </c>
      <c r="E1503" t="s">
        <v>92</v>
      </c>
      <c r="F1503">
        <v>4.9000000000000004</v>
      </c>
    </row>
    <row r="1504" spans="1:15" x14ac:dyDescent="0.25">
      <c r="A1504">
        <v>2027</v>
      </c>
      <c r="B1504">
        <v>4</v>
      </c>
      <c r="C1504">
        <v>2</v>
      </c>
      <c r="D1504">
        <v>1</v>
      </c>
      <c r="E1504" t="s">
        <v>93</v>
      </c>
      <c r="F1504">
        <v>6.8</v>
      </c>
    </row>
    <row r="1505" spans="1:9" x14ac:dyDescent="0.25">
      <c r="A1505">
        <v>2027</v>
      </c>
      <c r="B1505">
        <v>4</v>
      </c>
      <c r="C1505">
        <v>2</v>
      </c>
      <c r="D1505">
        <v>2</v>
      </c>
      <c r="E1505" t="s">
        <v>83</v>
      </c>
    </row>
    <row r="1506" spans="1:9" x14ac:dyDescent="0.25">
      <c r="A1506">
        <v>2027</v>
      </c>
      <c r="B1506">
        <v>4</v>
      </c>
      <c r="C1506">
        <v>2</v>
      </c>
      <c r="D1506">
        <v>2</v>
      </c>
      <c r="E1506" t="s">
        <v>84</v>
      </c>
    </row>
    <row r="1507" spans="1:9" x14ac:dyDescent="0.25">
      <c r="A1507">
        <v>2027</v>
      </c>
      <c r="B1507">
        <v>4</v>
      </c>
      <c r="C1507">
        <v>2</v>
      </c>
      <c r="D1507">
        <v>2</v>
      </c>
      <c r="E1507" t="s">
        <v>85</v>
      </c>
    </row>
    <row r="1508" spans="1:9" x14ac:dyDescent="0.25">
      <c r="A1508">
        <v>2027</v>
      </c>
      <c r="B1508">
        <v>4</v>
      </c>
      <c r="C1508">
        <v>2</v>
      </c>
      <c r="D1508">
        <v>2</v>
      </c>
      <c r="E1508" t="s">
        <v>81</v>
      </c>
    </row>
    <row r="1509" spans="1:9" x14ac:dyDescent="0.25">
      <c r="A1509">
        <v>2027</v>
      </c>
      <c r="B1509">
        <v>4</v>
      </c>
      <c r="C1509">
        <v>2</v>
      </c>
      <c r="D1509">
        <v>2</v>
      </c>
      <c r="E1509" t="s">
        <v>75</v>
      </c>
      <c r="F1509">
        <v>1.1000000000000001</v>
      </c>
    </row>
    <row r="1510" spans="1:9" x14ac:dyDescent="0.25">
      <c r="A1510">
        <v>2027</v>
      </c>
      <c r="B1510">
        <v>4</v>
      </c>
      <c r="C1510">
        <v>2</v>
      </c>
      <c r="D1510">
        <v>2</v>
      </c>
      <c r="E1510" t="s">
        <v>76</v>
      </c>
      <c r="F1510">
        <v>2.2999999999999998</v>
      </c>
      <c r="G1510">
        <v>29.1</v>
      </c>
      <c r="H1510">
        <v>9.6999999999999993</v>
      </c>
      <c r="I1510">
        <v>5.8</v>
      </c>
    </row>
    <row r="1511" spans="1:9" x14ac:dyDescent="0.25">
      <c r="A1511">
        <v>2027</v>
      </c>
      <c r="B1511">
        <v>4</v>
      </c>
      <c r="C1511">
        <v>2</v>
      </c>
      <c r="D1511">
        <v>2</v>
      </c>
      <c r="E1511" t="s">
        <v>77</v>
      </c>
      <c r="F1511">
        <v>1.3</v>
      </c>
      <c r="G1511">
        <v>29.1</v>
      </c>
      <c r="H1511">
        <v>9.6999999999999993</v>
      </c>
      <c r="I1511">
        <v>5.8</v>
      </c>
    </row>
    <row r="1512" spans="1:9" x14ac:dyDescent="0.25">
      <c r="A1512">
        <v>2027</v>
      </c>
      <c r="B1512">
        <v>4</v>
      </c>
      <c r="C1512">
        <v>2</v>
      </c>
      <c r="D1512">
        <v>2</v>
      </c>
      <c r="E1512" t="s">
        <v>92</v>
      </c>
      <c r="F1512">
        <v>4.9000000000000004</v>
      </c>
    </row>
    <row r="1513" spans="1:9" x14ac:dyDescent="0.25">
      <c r="A1513">
        <v>2027</v>
      </c>
      <c r="B1513">
        <v>4</v>
      </c>
      <c r="C1513">
        <v>2</v>
      </c>
      <c r="D1513">
        <v>2</v>
      </c>
      <c r="E1513" t="s">
        <v>93</v>
      </c>
      <c r="F1513">
        <v>6.8</v>
      </c>
    </row>
    <row r="1514" spans="1:9" x14ac:dyDescent="0.25">
      <c r="A1514">
        <v>2027</v>
      </c>
      <c r="B1514">
        <v>5</v>
      </c>
      <c r="C1514">
        <v>1</v>
      </c>
      <c r="D1514">
        <v>1</v>
      </c>
      <c r="E1514" t="s">
        <v>83</v>
      </c>
    </row>
    <row r="1515" spans="1:9" x14ac:dyDescent="0.25">
      <c r="A1515">
        <v>2027</v>
      </c>
      <c r="B1515">
        <v>5</v>
      </c>
      <c r="C1515">
        <v>1</v>
      </c>
      <c r="D1515">
        <v>1</v>
      </c>
      <c r="E1515" t="s">
        <v>84</v>
      </c>
    </row>
    <row r="1516" spans="1:9" x14ac:dyDescent="0.25">
      <c r="A1516">
        <v>2027</v>
      </c>
      <c r="B1516">
        <v>5</v>
      </c>
      <c r="C1516">
        <v>1</v>
      </c>
      <c r="D1516">
        <v>1</v>
      </c>
      <c r="E1516" t="s">
        <v>85</v>
      </c>
    </row>
    <row r="1517" spans="1:9" x14ac:dyDescent="0.25">
      <c r="A1517">
        <v>2027</v>
      </c>
      <c r="B1517">
        <v>5</v>
      </c>
      <c r="C1517">
        <v>1</v>
      </c>
      <c r="D1517">
        <v>1</v>
      </c>
      <c r="E1517" t="s">
        <v>81</v>
      </c>
    </row>
    <row r="1518" spans="1:9" x14ac:dyDescent="0.25">
      <c r="A1518">
        <v>2027</v>
      </c>
      <c r="B1518">
        <v>5</v>
      </c>
      <c r="C1518">
        <v>1</v>
      </c>
      <c r="D1518">
        <v>1</v>
      </c>
      <c r="E1518" t="s">
        <v>75</v>
      </c>
    </row>
    <row r="1519" spans="1:9" x14ac:dyDescent="0.25">
      <c r="A1519">
        <v>2027</v>
      </c>
      <c r="B1519">
        <v>5</v>
      </c>
      <c r="C1519">
        <v>1</v>
      </c>
      <c r="D1519">
        <v>1</v>
      </c>
      <c r="E1519" t="s">
        <v>76</v>
      </c>
    </row>
    <row r="1520" spans="1:9" x14ac:dyDescent="0.25">
      <c r="A1520">
        <v>2027</v>
      </c>
      <c r="B1520">
        <v>5</v>
      </c>
      <c r="C1520">
        <v>1</v>
      </c>
      <c r="D1520">
        <v>1</v>
      </c>
      <c r="E1520" t="s">
        <v>77</v>
      </c>
    </row>
    <row r="1521" spans="1:5" x14ac:dyDescent="0.25">
      <c r="A1521">
        <v>2027</v>
      </c>
      <c r="B1521">
        <v>5</v>
      </c>
      <c r="C1521">
        <v>1</v>
      </c>
      <c r="D1521">
        <v>1</v>
      </c>
      <c r="E1521" t="s">
        <v>92</v>
      </c>
    </row>
    <row r="1522" spans="1:5" x14ac:dyDescent="0.25">
      <c r="A1522">
        <v>2027</v>
      </c>
      <c r="B1522">
        <v>5</v>
      </c>
      <c r="C1522">
        <v>1</v>
      </c>
      <c r="D1522">
        <v>1</v>
      </c>
      <c r="E1522" t="s">
        <v>93</v>
      </c>
    </row>
    <row r="1523" spans="1:5" x14ac:dyDescent="0.25">
      <c r="A1523">
        <v>2027</v>
      </c>
      <c r="B1523">
        <v>5</v>
      </c>
      <c r="C1523">
        <v>1</v>
      </c>
      <c r="D1523">
        <v>2</v>
      </c>
      <c r="E1523" t="s">
        <v>83</v>
      </c>
    </row>
    <row r="1524" spans="1:5" x14ac:dyDescent="0.25">
      <c r="A1524">
        <v>2027</v>
      </c>
      <c r="B1524">
        <v>5</v>
      </c>
      <c r="C1524">
        <v>1</v>
      </c>
      <c r="D1524">
        <v>2</v>
      </c>
      <c r="E1524" t="s">
        <v>84</v>
      </c>
    </row>
    <row r="1525" spans="1:5" x14ac:dyDescent="0.25">
      <c r="A1525">
        <v>2027</v>
      </c>
      <c r="B1525">
        <v>5</v>
      </c>
      <c r="C1525">
        <v>1</v>
      </c>
      <c r="D1525">
        <v>2</v>
      </c>
      <c r="E1525" t="s">
        <v>85</v>
      </c>
    </row>
    <row r="1526" spans="1:5" x14ac:dyDescent="0.25">
      <c r="A1526">
        <v>2027</v>
      </c>
      <c r="B1526">
        <v>5</v>
      </c>
      <c r="C1526">
        <v>1</v>
      </c>
      <c r="D1526">
        <v>2</v>
      </c>
      <c r="E1526" t="s">
        <v>81</v>
      </c>
    </row>
    <row r="1527" spans="1:5" x14ac:dyDescent="0.25">
      <c r="A1527">
        <v>2027</v>
      </c>
      <c r="B1527">
        <v>5</v>
      </c>
      <c r="C1527">
        <v>1</v>
      </c>
      <c r="D1527">
        <v>2</v>
      </c>
      <c r="E1527" t="s">
        <v>75</v>
      </c>
    </row>
    <row r="1528" spans="1:5" x14ac:dyDescent="0.25">
      <c r="A1528">
        <v>2027</v>
      </c>
      <c r="B1528">
        <v>5</v>
      </c>
      <c r="C1528">
        <v>1</v>
      </c>
      <c r="D1528">
        <v>2</v>
      </c>
      <c r="E1528" t="s">
        <v>76</v>
      </c>
    </row>
    <row r="1529" spans="1:5" x14ac:dyDescent="0.25">
      <c r="A1529">
        <v>2027</v>
      </c>
      <c r="B1529">
        <v>5</v>
      </c>
      <c r="C1529">
        <v>1</v>
      </c>
      <c r="D1529">
        <v>2</v>
      </c>
      <c r="E1529" t="s">
        <v>77</v>
      </c>
    </row>
    <row r="1530" spans="1:5" x14ac:dyDescent="0.25">
      <c r="A1530">
        <v>2027</v>
      </c>
      <c r="B1530">
        <v>5</v>
      </c>
      <c r="C1530">
        <v>1</v>
      </c>
      <c r="D1530">
        <v>2</v>
      </c>
      <c r="E1530" t="s">
        <v>92</v>
      </c>
    </row>
    <row r="1531" spans="1:5" x14ac:dyDescent="0.25">
      <c r="A1531">
        <v>2027</v>
      </c>
      <c r="B1531">
        <v>5</v>
      </c>
      <c r="C1531">
        <v>1</v>
      </c>
      <c r="D1531">
        <v>2</v>
      </c>
      <c r="E1531" t="s">
        <v>93</v>
      </c>
    </row>
    <row r="1532" spans="1:5" x14ac:dyDescent="0.25">
      <c r="A1532">
        <v>2027</v>
      </c>
      <c r="B1532">
        <v>5</v>
      </c>
      <c r="C1532">
        <v>2</v>
      </c>
      <c r="D1532">
        <v>1</v>
      </c>
      <c r="E1532" t="s">
        <v>83</v>
      </c>
    </row>
    <row r="1533" spans="1:5" x14ac:dyDescent="0.25">
      <c r="A1533">
        <v>2027</v>
      </c>
      <c r="B1533">
        <v>5</v>
      </c>
      <c r="C1533">
        <v>2</v>
      </c>
      <c r="D1533">
        <v>1</v>
      </c>
      <c r="E1533" t="s">
        <v>84</v>
      </c>
    </row>
    <row r="1534" spans="1:5" x14ac:dyDescent="0.25">
      <c r="A1534">
        <v>2027</v>
      </c>
      <c r="B1534">
        <v>5</v>
      </c>
      <c r="C1534">
        <v>2</v>
      </c>
      <c r="D1534">
        <v>1</v>
      </c>
      <c r="E1534" t="s">
        <v>85</v>
      </c>
    </row>
    <row r="1535" spans="1:5" x14ac:dyDescent="0.25">
      <c r="A1535">
        <v>2027</v>
      </c>
      <c r="B1535">
        <v>5</v>
      </c>
      <c r="C1535">
        <v>2</v>
      </c>
      <c r="D1535">
        <v>1</v>
      </c>
      <c r="E1535" t="s">
        <v>81</v>
      </c>
    </row>
    <row r="1536" spans="1:5" x14ac:dyDescent="0.25">
      <c r="A1536">
        <v>2027</v>
      </c>
      <c r="B1536">
        <v>5</v>
      </c>
      <c r="C1536">
        <v>2</v>
      </c>
      <c r="D1536">
        <v>1</v>
      </c>
      <c r="E1536" t="s">
        <v>75</v>
      </c>
    </row>
    <row r="1537" spans="1:5" x14ac:dyDescent="0.25">
      <c r="A1537">
        <v>2027</v>
      </c>
      <c r="B1537">
        <v>5</v>
      </c>
      <c r="C1537">
        <v>2</v>
      </c>
      <c r="D1537">
        <v>1</v>
      </c>
      <c r="E1537" t="s">
        <v>76</v>
      </c>
    </row>
    <row r="1538" spans="1:5" x14ac:dyDescent="0.25">
      <c r="A1538">
        <v>2027</v>
      </c>
      <c r="B1538">
        <v>5</v>
      </c>
      <c r="C1538">
        <v>2</v>
      </c>
      <c r="D1538">
        <v>1</v>
      </c>
      <c r="E1538" t="s">
        <v>77</v>
      </c>
    </row>
    <row r="1539" spans="1:5" x14ac:dyDescent="0.25">
      <c r="A1539">
        <v>2027</v>
      </c>
      <c r="B1539">
        <v>5</v>
      </c>
      <c r="C1539">
        <v>2</v>
      </c>
      <c r="D1539">
        <v>1</v>
      </c>
      <c r="E1539" t="s">
        <v>92</v>
      </c>
    </row>
    <row r="1540" spans="1:5" x14ac:dyDescent="0.25">
      <c r="A1540">
        <v>2027</v>
      </c>
      <c r="B1540">
        <v>5</v>
      </c>
      <c r="C1540">
        <v>2</v>
      </c>
      <c r="D1540">
        <v>1</v>
      </c>
      <c r="E1540" t="s">
        <v>93</v>
      </c>
    </row>
    <row r="1541" spans="1:5" x14ac:dyDescent="0.25">
      <c r="A1541">
        <v>2027</v>
      </c>
      <c r="B1541">
        <v>5</v>
      </c>
      <c r="C1541">
        <v>2</v>
      </c>
      <c r="D1541">
        <v>2</v>
      </c>
      <c r="E1541" t="s">
        <v>83</v>
      </c>
    </row>
    <row r="1542" spans="1:5" x14ac:dyDescent="0.25">
      <c r="A1542">
        <v>2027</v>
      </c>
      <c r="B1542">
        <v>5</v>
      </c>
      <c r="C1542">
        <v>2</v>
      </c>
      <c r="D1542">
        <v>2</v>
      </c>
      <c r="E1542" t="s">
        <v>84</v>
      </c>
    </row>
    <row r="1543" spans="1:5" x14ac:dyDescent="0.25">
      <c r="A1543">
        <v>2027</v>
      </c>
      <c r="B1543">
        <v>5</v>
      </c>
      <c r="C1543">
        <v>2</v>
      </c>
      <c r="D1543">
        <v>2</v>
      </c>
      <c r="E1543" t="s">
        <v>85</v>
      </c>
    </row>
    <row r="1544" spans="1:5" x14ac:dyDescent="0.25">
      <c r="A1544">
        <v>2027</v>
      </c>
      <c r="B1544">
        <v>5</v>
      </c>
      <c r="C1544">
        <v>2</v>
      </c>
      <c r="D1544">
        <v>2</v>
      </c>
      <c r="E1544" t="s">
        <v>81</v>
      </c>
    </row>
    <row r="1545" spans="1:5" x14ac:dyDescent="0.25">
      <c r="A1545">
        <v>2027</v>
      </c>
      <c r="B1545">
        <v>5</v>
      </c>
      <c r="C1545">
        <v>2</v>
      </c>
      <c r="D1545">
        <v>2</v>
      </c>
      <c r="E1545" t="s">
        <v>75</v>
      </c>
    </row>
    <row r="1546" spans="1:5" x14ac:dyDescent="0.25">
      <c r="A1546">
        <v>2027</v>
      </c>
      <c r="B1546">
        <v>5</v>
      </c>
      <c r="C1546">
        <v>2</v>
      </c>
      <c r="D1546">
        <v>2</v>
      </c>
      <c r="E1546" t="s">
        <v>76</v>
      </c>
    </row>
    <row r="1547" spans="1:5" x14ac:dyDescent="0.25">
      <c r="A1547">
        <v>2027</v>
      </c>
      <c r="B1547">
        <v>5</v>
      </c>
      <c r="C1547">
        <v>2</v>
      </c>
      <c r="D1547">
        <v>2</v>
      </c>
      <c r="E1547" t="s">
        <v>77</v>
      </c>
    </row>
    <row r="1548" spans="1:5" x14ac:dyDescent="0.25">
      <c r="A1548">
        <v>2027</v>
      </c>
      <c r="B1548">
        <v>5</v>
      </c>
      <c r="C1548">
        <v>2</v>
      </c>
      <c r="D1548">
        <v>2</v>
      </c>
      <c r="E1548" t="s">
        <v>92</v>
      </c>
    </row>
    <row r="1549" spans="1:5" x14ac:dyDescent="0.25">
      <c r="A1549">
        <v>2027</v>
      </c>
      <c r="B1549">
        <v>5</v>
      </c>
      <c r="C1549">
        <v>2</v>
      </c>
      <c r="D1549">
        <v>2</v>
      </c>
      <c r="E1549" t="s">
        <v>93</v>
      </c>
    </row>
    <row r="1550" spans="1:5" x14ac:dyDescent="0.25">
      <c r="A1550">
        <v>2027</v>
      </c>
      <c r="B1550">
        <v>6</v>
      </c>
      <c r="C1550">
        <v>1</v>
      </c>
      <c r="D1550">
        <v>1</v>
      </c>
      <c r="E1550" t="s">
        <v>83</v>
      </c>
    </row>
    <row r="1551" spans="1:5" x14ac:dyDescent="0.25">
      <c r="A1551">
        <v>2027</v>
      </c>
      <c r="B1551">
        <v>6</v>
      </c>
      <c r="C1551">
        <v>1</v>
      </c>
      <c r="D1551">
        <v>1</v>
      </c>
      <c r="E1551" t="s">
        <v>84</v>
      </c>
    </row>
    <row r="1552" spans="1:5" x14ac:dyDescent="0.25">
      <c r="A1552">
        <v>2027</v>
      </c>
      <c r="B1552">
        <v>6</v>
      </c>
      <c r="C1552">
        <v>1</v>
      </c>
      <c r="D1552">
        <v>1</v>
      </c>
      <c r="E1552" t="s">
        <v>85</v>
      </c>
    </row>
    <row r="1553" spans="1:6" x14ac:dyDescent="0.25">
      <c r="A1553">
        <v>2027</v>
      </c>
      <c r="B1553">
        <v>6</v>
      </c>
      <c r="C1553">
        <v>1</v>
      </c>
      <c r="D1553">
        <v>1</v>
      </c>
      <c r="E1553" t="s">
        <v>81</v>
      </c>
    </row>
    <row r="1554" spans="1:6" x14ac:dyDescent="0.25">
      <c r="A1554">
        <v>2027</v>
      </c>
      <c r="B1554">
        <v>6</v>
      </c>
      <c r="C1554">
        <v>1</v>
      </c>
      <c r="D1554">
        <v>1</v>
      </c>
      <c r="E1554" t="s">
        <v>75</v>
      </c>
    </row>
    <row r="1555" spans="1:6" x14ac:dyDescent="0.25">
      <c r="A1555">
        <v>2027</v>
      </c>
      <c r="B1555">
        <v>6</v>
      </c>
      <c r="C1555">
        <v>1</v>
      </c>
      <c r="D1555">
        <v>1</v>
      </c>
      <c r="E1555" t="s">
        <v>76</v>
      </c>
    </row>
    <row r="1556" spans="1:6" x14ac:dyDescent="0.25">
      <c r="A1556">
        <v>2027</v>
      </c>
      <c r="B1556">
        <v>6</v>
      </c>
      <c r="C1556">
        <v>1</v>
      </c>
      <c r="D1556">
        <v>1</v>
      </c>
      <c r="E1556" t="s">
        <v>77</v>
      </c>
    </row>
    <row r="1557" spans="1:6" x14ac:dyDescent="0.25">
      <c r="A1557">
        <v>2027</v>
      </c>
      <c r="B1557">
        <v>6</v>
      </c>
      <c r="C1557">
        <v>1</v>
      </c>
      <c r="D1557">
        <v>1</v>
      </c>
      <c r="E1557" t="s">
        <v>92</v>
      </c>
      <c r="F1557">
        <v>3.4</v>
      </c>
    </row>
    <row r="1558" spans="1:6" x14ac:dyDescent="0.25">
      <c r="A1558">
        <v>2027</v>
      </c>
      <c r="B1558">
        <v>6</v>
      </c>
      <c r="C1558">
        <v>1</v>
      </c>
      <c r="D1558">
        <v>1</v>
      </c>
      <c r="E1558" t="s">
        <v>93</v>
      </c>
      <c r="F1558">
        <v>7.1</v>
      </c>
    </row>
    <row r="1559" spans="1:6" x14ac:dyDescent="0.25">
      <c r="A1559">
        <v>2027</v>
      </c>
      <c r="B1559">
        <v>6</v>
      </c>
      <c r="C1559">
        <v>1</v>
      </c>
      <c r="D1559">
        <v>2</v>
      </c>
      <c r="E1559" t="s">
        <v>83</v>
      </c>
    </row>
    <row r="1560" spans="1:6" x14ac:dyDescent="0.25">
      <c r="A1560">
        <v>2027</v>
      </c>
      <c r="B1560">
        <v>6</v>
      </c>
      <c r="C1560">
        <v>1</v>
      </c>
      <c r="D1560">
        <v>2</v>
      </c>
      <c r="E1560" t="s">
        <v>84</v>
      </c>
    </row>
    <row r="1561" spans="1:6" x14ac:dyDescent="0.25">
      <c r="A1561">
        <v>2027</v>
      </c>
      <c r="B1561">
        <v>6</v>
      </c>
      <c r="C1561">
        <v>1</v>
      </c>
      <c r="D1561">
        <v>2</v>
      </c>
      <c r="E1561" t="s">
        <v>85</v>
      </c>
    </row>
    <row r="1562" spans="1:6" x14ac:dyDescent="0.25">
      <c r="A1562">
        <v>2027</v>
      </c>
      <c r="B1562">
        <v>6</v>
      </c>
      <c r="C1562">
        <v>1</v>
      </c>
      <c r="D1562">
        <v>2</v>
      </c>
      <c r="E1562" t="s">
        <v>81</v>
      </c>
    </row>
    <row r="1563" spans="1:6" x14ac:dyDescent="0.25">
      <c r="A1563">
        <v>2027</v>
      </c>
      <c r="B1563">
        <v>6</v>
      </c>
      <c r="C1563">
        <v>1</v>
      </c>
      <c r="D1563">
        <v>2</v>
      </c>
      <c r="E1563" t="s">
        <v>75</v>
      </c>
    </row>
    <row r="1564" spans="1:6" x14ac:dyDescent="0.25">
      <c r="A1564">
        <v>2027</v>
      </c>
      <c r="B1564">
        <v>6</v>
      </c>
      <c r="C1564">
        <v>1</v>
      </c>
      <c r="D1564">
        <v>2</v>
      </c>
      <c r="E1564" t="s">
        <v>76</v>
      </c>
    </row>
    <row r="1565" spans="1:6" x14ac:dyDescent="0.25">
      <c r="A1565">
        <v>2027</v>
      </c>
      <c r="B1565">
        <v>6</v>
      </c>
      <c r="C1565">
        <v>1</v>
      </c>
      <c r="D1565">
        <v>2</v>
      </c>
      <c r="E1565" t="s">
        <v>77</v>
      </c>
    </row>
    <row r="1566" spans="1:6" x14ac:dyDescent="0.25">
      <c r="A1566">
        <v>2027</v>
      </c>
      <c r="B1566">
        <v>6</v>
      </c>
      <c r="C1566">
        <v>1</v>
      </c>
      <c r="D1566">
        <v>2</v>
      </c>
      <c r="E1566" t="s">
        <v>92</v>
      </c>
      <c r="F1566">
        <v>3.4</v>
      </c>
    </row>
    <row r="1567" spans="1:6" x14ac:dyDescent="0.25">
      <c r="A1567">
        <v>2027</v>
      </c>
      <c r="B1567">
        <v>6</v>
      </c>
      <c r="C1567">
        <v>1</v>
      </c>
      <c r="D1567">
        <v>2</v>
      </c>
      <c r="E1567" t="s">
        <v>93</v>
      </c>
      <c r="F1567">
        <v>7.1</v>
      </c>
    </row>
    <row r="1568" spans="1:6" x14ac:dyDescent="0.25">
      <c r="A1568">
        <v>2027</v>
      </c>
      <c r="B1568">
        <v>6</v>
      </c>
      <c r="C1568">
        <v>2</v>
      </c>
      <c r="D1568">
        <v>1</v>
      </c>
      <c r="E1568" t="s">
        <v>83</v>
      </c>
    </row>
    <row r="1569" spans="1:6" x14ac:dyDescent="0.25">
      <c r="A1569">
        <v>2027</v>
      </c>
      <c r="B1569">
        <v>6</v>
      </c>
      <c r="C1569">
        <v>2</v>
      </c>
      <c r="D1569">
        <v>1</v>
      </c>
      <c r="E1569" t="s">
        <v>84</v>
      </c>
    </row>
    <row r="1570" spans="1:6" x14ac:dyDescent="0.25">
      <c r="A1570">
        <v>2027</v>
      </c>
      <c r="B1570">
        <v>6</v>
      </c>
      <c r="C1570">
        <v>2</v>
      </c>
      <c r="D1570">
        <v>1</v>
      </c>
      <c r="E1570" t="s">
        <v>85</v>
      </c>
    </row>
    <row r="1571" spans="1:6" x14ac:dyDescent="0.25">
      <c r="A1571">
        <v>2027</v>
      </c>
      <c r="B1571">
        <v>6</v>
      </c>
      <c r="C1571">
        <v>2</v>
      </c>
      <c r="D1571">
        <v>1</v>
      </c>
      <c r="E1571" t="s">
        <v>81</v>
      </c>
    </row>
    <row r="1572" spans="1:6" x14ac:dyDescent="0.25">
      <c r="A1572">
        <v>2027</v>
      </c>
      <c r="B1572">
        <v>6</v>
      </c>
      <c r="C1572">
        <v>2</v>
      </c>
      <c r="D1572">
        <v>1</v>
      </c>
      <c r="E1572" t="s">
        <v>75</v>
      </c>
    </row>
    <row r="1573" spans="1:6" x14ac:dyDescent="0.25">
      <c r="A1573">
        <v>2027</v>
      </c>
      <c r="B1573">
        <v>6</v>
      </c>
      <c r="C1573">
        <v>2</v>
      </c>
      <c r="D1573">
        <v>1</v>
      </c>
      <c r="E1573" t="s">
        <v>76</v>
      </c>
    </row>
    <row r="1574" spans="1:6" x14ac:dyDescent="0.25">
      <c r="A1574">
        <v>2027</v>
      </c>
      <c r="B1574">
        <v>6</v>
      </c>
      <c r="C1574">
        <v>2</v>
      </c>
      <c r="D1574">
        <v>1</v>
      </c>
      <c r="E1574" t="s">
        <v>77</v>
      </c>
    </row>
    <row r="1575" spans="1:6" x14ac:dyDescent="0.25">
      <c r="A1575">
        <v>2027</v>
      </c>
      <c r="B1575">
        <v>6</v>
      </c>
      <c r="C1575">
        <v>2</v>
      </c>
      <c r="D1575">
        <v>1</v>
      </c>
      <c r="E1575" t="s">
        <v>92</v>
      </c>
      <c r="F1575">
        <v>3.4</v>
      </c>
    </row>
    <row r="1576" spans="1:6" x14ac:dyDescent="0.25">
      <c r="A1576">
        <v>2027</v>
      </c>
      <c r="B1576">
        <v>6</v>
      </c>
      <c r="C1576">
        <v>2</v>
      </c>
      <c r="D1576">
        <v>1</v>
      </c>
      <c r="E1576" t="s">
        <v>93</v>
      </c>
      <c r="F1576">
        <v>7.1</v>
      </c>
    </row>
    <row r="1577" spans="1:6" x14ac:dyDescent="0.25">
      <c r="A1577">
        <v>2027</v>
      </c>
      <c r="B1577">
        <v>6</v>
      </c>
      <c r="C1577">
        <v>2</v>
      </c>
      <c r="D1577">
        <v>2</v>
      </c>
      <c r="E1577" t="s">
        <v>83</v>
      </c>
    </row>
    <row r="1578" spans="1:6" x14ac:dyDescent="0.25">
      <c r="A1578">
        <v>2027</v>
      </c>
      <c r="B1578">
        <v>6</v>
      </c>
      <c r="C1578">
        <v>2</v>
      </c>
      <c r="D1578">
        <v>2</v>
      </c>
      <c r="E1578" t="s">
        <v>84</v>
      </c>
    </row>
    <row r="1579" spans="1:6" x14ac:dyDescent="0.25">
      <c r="A1579">
        <v>2027</v>
      </c>
      <c r="B1579">
        <v>6</v>
      </c>
      <c r="C1579">
        <v>2</v>
      </c>
      <c r="D1579">
        <v>2</v>
      </c>
      <c r="E1579" t="s">
        <v>85</v>
      </c>
    </row>
    <row r="1580" spans="1:6" x14ac:dyDescent="0.25">
      <c r="A1580">
        <v>2027</v>
      </c>
      <c r="B1580">
        <v>6</v>
      </c>
      <c r="C1580">
        <v>2</v>
      </c>
      <c r="D1580">
        <v>2</v>
      </c>
      <c r="E1580" t="s">
        <v>81</v>
      </c>
    </row>
    <row r="1581" spans="1:6" x14ac:dyDescent="0.25">
      <c r="A1581">
        <v>2027</v>
      </c>
      <c r="B1581">
        <v>6</v>
      </c>
      <c r="C1581">
        <v>2</v>
      </c>
      <c r="D1581">
        <v>2</v>
      </c>
      <c r="E1581" t="s">
        <v>75</v>
      </c>
    </row>
    <row r="1582" spans="1:6" x14ac:dyDescent="0.25">
      <c r="A1582">
        <v>2027</v>
      </c>
      <c r="B1582">
        <v>6</v>
      </c>
      <c r="C1582">
        <v>2</v>
      </c>
      <c r="D1582">
        <v>2</v>
      </c>
      <c r="E1582" t="s">
        <v>76</v>
      </c>
    </row>
    <row r="1583" spans="1:6" x14ac:dyDescent="0.25">
      <c r="A1583">
        <v>2027</v>
      </c>
      <c r="B1583">
        <v>6</v>
      </c>
      <c r="C1583">
        <v>2</v>
      </c>
      <c r="D1583">
        <v>2</v>
      </c>
      <c r="E1583" t="s">
        <v>77</v>
      </c>
    </row>
    <row r="1584" spans="1:6" x14ac:dyDescent="0.25">
      <c r="A1584">
        <v>2027</v>
      </c>
      <c r="B1584">
        <v>6</v>
      </c>
      <c r="C1584">
        <v>2</v>
      </c>
      <c r="D1584">
        <v>2</v>
      </c>
      <c r="E1584" t="s">
        <v>92</v>
      </c>
      <c r="F1584">
        <v>3.4</v>
      </c>
    </row>
    <row r="1585" spans="1:6" x14ac:dyDescent="0.25">
      <c r="A1585">
        <v>2027</v>
      </c>
      <c r="B1585">
        <v>6</v>
      </c>
      <c r="C1585">
        <v>2</v>
      </c>
      <c r="D1585">
        <v>2</v>
      </c>
      <c r="E1585" t="s">
        <v>93</v>
      </c>
      <c r="F1585">
        <v>7.1</v>
      </c>
    </row>
    <row r="1586" spans="1:6" x14ac:dyDescent="0.25">
      <c r="A1586">
        <v>2027</v>
      </c>
      <c r="B1586">
        <v>7</v>
      </c>
      <c r="C1586">
        <v>1</v>
      </c>
      <c r="D1586">
        <v>1</v>
      </c>
      <c r="E1586" t="s">
        <v>83</v>
      </c>
    </row>
    <row r="1587" spans="1:6" x14ac:dyDescent="0.25">
      <c r="A1587">
        <v>2027</v>
      </c>
      <c r="B1587">
        <v>7</v>
      </c>
      <c r="C1587">
        <v>1</v>
      </c>
      <c r="D1587">
        <v>1</v>
      </c>
      <c r="E1587" t="s">
        <v>84</v>
      </c>
    </row>
    <row r="1588" spans="1:6" x14ac:dyDescent="0.25">
      <c r="A1588">
        <v>2027</v>
      </c>
      <c r="B1588">
        <v>7</v>
      </c>
      <c r="C1588">
        <v>1</v>
      </c>
      <c r="D1588">
        <v>1</v>
      </c>
      <c r="E1588" t="s">
        <v>85</v>
      </c>
    </row>
    <row r="1589" spans="1:6" x14ac:dyDescent="0.25">
      <c r="A1589">
        <v>2027</v>
      </c>
      <c r="B1589">
        <v>7</v>
      </c>
      <c r="C1589">
        <v>1</v>
      </c>
      <c r="D1589">
        <v>1</v>
      </c>
      <c r="E1589" t="s">
        <v>81</v>
      </c>
    </row>
    <row r="1590" spans="1:6" x14ac:dyDescent="0.25">
      <c r="A1590">
        <v>2027</v>
      </c>
      <c r="B1590">
        <v>7</v>
      </c>
      <c r="C1590">
        <v>1</v>
      </c>
      <c r="D1590">
        <v>1</v>
      </c>
      <c r="E1590" t="s">
        <v>75</v>
      </c>
    </row>
    <row r="1591" spans="1:6" x14ac:dyDescent="0.25">
      <c r="A1591">
        <v>2027</v>
      </c>
      <c r="B1591">
        <v>7</v>
      </c>
      <c r="C1591">
        <v>1</v>
      </c>
      <c r="D1591">
        <v>1</v>
      </c>
      <c r="E1591" t="s">
        <v>76</v>
      </c>
    </row>
    <row r="1592" spans="1:6" x14ac:dyDescent="0.25">
      <c r="A1592">
        <v>2027</v>
      </c>
      <c r="B1592">
        <v>7</v>
      </c>
      <c r="C1592">
        <v>1</v>
      </c>
      <c r="D1592">
        <v>1</v>
      </c>
      <c r="E1592" t="s">
        <v>77</v>
      </c>
    </row>
    <row r="1593" spans="1:6" x14ac:dyDescent="0.25">
      <c r="A1593">
        <v>2027</v>
      </c>
      <c r="B1593">
        <v>7</v>
      </c>
      <c r="C1593">
        <v>1</v>
      </c>
      <c r="D1593">
        <v>1</v>
      </c>
      <c r="E1593" t="s">
        <v>92</v>
      </c>
    </row>
    <row r="1594" spans="1:6" x14ac:dyDescent="0.25">
      <c r="A1594">
        <v>2027</v>
      </c>
      <c r="B1594">
        <v>7</v>
      </c>
      <c r="C1594">
        <v>1</v>
      </c>
      <c r="D1594">
        <v>1</v>
      </c>
      <c r="E1594" t="s">
        <v>93</v>
      </c>
    </row>
    <row r="1595" spans="1:6" x14ac:dyDescent="0.25">
      <c r="A1595">
        <v>2027</v>
      </c>
      <c r="B1595">
        <v>7</v>
      </c>
      <c r="C1595">
        <v>1</v>
      </c>
      <c r="D1595">
        <v>2</v>
      </c>
      <c r="E1595" t="s">
        <v>83</v>
      </c>
    </row>
    <row r="1596" spans="1:6" x14ac:dyDescent="0.25">
      <c r="A1596">
        <v>2027</v>
      </c>
      <c r="B1596">
        <v>7</v>
      </c>
      <c r="C1596">
        <v>1</v>
      </c>
      <c r="D1596">
        <v>2</v>
      </c>
      <c r="E1596" t="s">
        <v>84</v>
      </c>
    </row>
    <row r="1597" spans="1:6" x14ac:dyDescent="0.25">
      <c r="A1597">
        <v>2027</v>
      </c>
      <c r="B1597">
        <v>7</v>
      </c>
      <c r="C1597">
        <v>1</v>
      </c>
      <c r="D1597">
        <v>2</v>
      </c>
      <c r="E1597" t="s">
        <v>85</v>
      </c>
    </row>
    <row r="1598" spans="1:6" x14ac:dyDescent="0.25">
      <c r="A1598">
        <v>2027</v>
      </c>
      <c r="B1598">
        <v>7</v>
      </c>
      <c r="C1598">
        <v>1</v>
      </c>
      <c r="D1598">
        <v>2</v>
      </c>
      <c r="E1598" t="s">
        <v>81</v>
      </c>
    </row>
    <row r="1599" spans="1:6" x14ac:dyDescent="0.25">
      <c r="A1599">
        <v>2027</v>
      </c>
      <c r="B1599">
        <v>7</v>
      </c>
      <c r="C1599">
        <v>1</v>
      </c>
      <c r="D1599">
        <v>2</v>
      </c>
      <c r="E1599" t="s">
        <v>75</v>
      </c>
    </row>
    <row r="1600" spans="1:6" x14ac:dyDescent="0.25">
      <c r="A1600">
        <v>2027</v>
      </c>
      <c r="B1600">
        <v>7</v>
      </c>
      <c r="C1600">
        <v>1</v>
      </c>
      <c r="D1600">
        <v>2</v>
      </c>
      <c r="E1600" t="s">
        <v>76</v>
      </c>
    </row>
    <row r="1601" spans="1:5" x14ac:dyDescent="0.25">
      <c r="A1601">
        <v>2027</v>
      </c>
      <c r="B1601">
        <v>7</v>
      </c>
      <c r="C1601">
        <v>1</v>
      </c>
      <c r="D1601">
        <v>2</v>
      </c>
      <c r="E1601" t="s">
        <v>77</v>
      </c>
    </row>
    <row r="1602" spans="1:5" x14ac:dyDescent="0.25">
      <c r="A1602">
        <v>2027</v>
      </c>
      <c r="B1602">
        <v>7</v>
      </c>
      <c r="C1602">
        <v>1</v>
      </c>
      <c r="D1602">
        <v>2</v>
      </c>
      <c r="E1602" t="s">
        <v>92</v>
      </c>
    </row>
    <row r="1603" spans="1:5" x14ac:dyDescent="0.25">
      <c r="A1603">
        <v>2027</v>
      </c>
      <c r="B1603">
        <v>7</v>
      </c>
      <c r="C1603">
        <v>1</v>
      </c>
      <c r="D1603">
        <v>2</v>
      </c>
      <c r="E1603" t="s">
        <v>93</v>
      </c>
    </row>
    <row r="1604" spans="1:5" x14ac:dyDescent="0.25">
      <c r="A1604">
        <v>2027</v>
      </c>
      <c r="B1604">
        <v>7</v>
      </c>
      <c r="C1604">
        <v>2</v>
      </c>
      <c r="D1604">
        <v>1</v>
      </c>
      <c r="E1604" t="s">
        <v>83</v>
      </c>
    </row>
    <row r="1605" spans="1:5" x14ac:dyDescent="0.25">
      <c r="A1605">
        <v>2027</v>
      </c>
      <c r="B1605">
        <v>7</v>
      </c>
      <c r="C1605">
        <v>2</v>
      </c>
      <c r="D1605">
        <v>1</v>
      </c>
      <c r="E1605" t="s">
        <v>84</v>
      </c>
    </row>
    <row r="1606" spans="1:5" x14ac:dyDescent="0.25">
      <c r="A1606">
        <v>2027</v>
      </c>
      <c r="B1606">
        <v>7</v>
      </c>
      <c r="C1606">
        <v>2</v>
      </c>
      <c r="D1606">
        <v>1</v>
      </c>
      <c r="E1606" t="s">
        <v>85</v>
      </c>
    </row>
    <row r="1607" spans="1:5" x14ac:dyDescent="0.25">
      <c r="A1607">
        <v>2027</v>
      </c>
      <c r="B1607">
        <v>7</v>
      </c>
      <c r="C1607">
        <v>2</v>
      </c>
      <c r="D1607">
        <v>1</v>
      </c>
      <c r="E1607" t="s">
        <v>81</v>
      </c>
    </row>
    <row r="1608" spans="1:5" x14ac:dyDescent="0.25">
      <c r="A1608">
        <v>2027</v>
      </c>
      <c r="B1608">
        <v>7</v>
      </c>
      <c r="C1608">
        <v>2</v>
      </c>
      <c r="D1608">
        <v>1</v>
      </c>
      <c r="E1608" t="s">
        <v>75</v>
      </c>
    </row>
    <row r="1609" spans="1:5" x14ac:dyDescent="0.25">
      <c r="A1609">
        <v>2027</v>
      </c>
      <c r="B1609">
        <v>7</v>
      </c>
      <c r="C1609">
        <v>2</v>
      </c>
      <c r="D1609">
        <v>1</v>
      </c>
      <c r="E1609" t="s">
        <v>76</v>
      </c>
    </row>
    <row r="1610" spans="1:5" x14ac:dyDescent="0.25">
      <c r="A1610">
        <v>2027</v>
      </c>
      <c r="B1610">
        <v>7</v>
      </c>
      <c r="C1610">
        <v>2</v>
      </c>
      <c r="D1610">
        <v>1</v>
      </c>
      <c r="E1610" t="s">
        <v>77</v>
      </c>
    </row>
    <row r="1611" spans="1:5" x14ac:dyDescent="0.25">
      <c r="A1611">
        <v>2027</v>
      </c>
      <c r="B1611">
        <v>7</v>
      </c>
      <c r="C1611">
        <v>2</v>
      </c>
      <c r="D1611">
        <v>1</v>
      </c>
      <c r="E1611" t="s">
        <v>92</v>
      </c>
    </row>
    <row r="1612" spans="1:5" x14ac:dyDescent="0.25">
      <c r="A1612">
        <v>2027</v>
      </c>
      <c r="B1612">
        <v>7</v>
      </c>
      <c r="C1612">
        <v>2</v>
      </c>
      <c r="D1612">
        <v>1</v>
      </c>
      <c r="E1612" t="s">
        <v>93</v>
      </c>
    </row>
    <row r="1613" spans="1:5" x14ac:dyDescent="0.25">
      <c r="A1613">
        <v>2027</v>
      </c>
      <c r="B1613">
        <v>7</v>
      </c>
      <c r="C1613">
        <v>2</v>
      </c>
      <c r="D1613">
        <v>2</v>
      </c>
      <c r="E1613" t="s">
        <v>83</v>
      </c>
    </row>
    <row r="1614" spans="1:5" x14ac:dyDescent="0.25">
      <c r="A1614">
        <v>2027</v>
      </c>
      <c r="B1614">
        <v>7</v>
      </c>
      <c r="C1614">
        <v>2</v>
      </c>
      <c r="D1614">
        <v>2</v>
      </c>
      <c r="E1614" t="s">
        <v>84</v>
      </c>
    </row>
    <row r="1615" spans="1:5" x14ac:dyDescent="0.25">
      <c r="A1615">
        <v>2027</v>
      </c>
      <c r="B1615">
        <v>7</v>
      </c>
      <c r="C1615">
        <v>2</v>
      </c>
      <c r="D1615">
        <v>2</v>
      </c>
      <c r="E1615" t="s">
        <v>85</v>
      </c>
    </row>
    <row r="1616" spans="1:5" x14ac:dyDescent="0.25">
      <c r="A1616">
        <v>2027</v>
      </c>
      <c r="B1616">
        <v>7</v>
      </c>
      <c r="C1616">
        <v>2</v>
      </c>
      <c r="D1616">
        <v>2</v>
      </c>
      <c r="E1616" t="s">
        <v>81</v>
      </c>
    </row>
    <row r="1617" spans="1:5" x14ac:dyDescent="0.25">
      <c r="A1617">
        <v>2027</v>
      </c>
      <c r="B1617">
        <v>7</v>
      </c>
      <c r="C1617">
        <v>2</v>
      </c>
      <c r="D1617">
        <v>2</v>
      </c>
      <c r="E1617" t="s">
        <v>75</v>
      </c>
    </row>
    <row r="1618" spans="1:5" x14ac:dyDescent="0.25">
      <c r="A1618">
        <v>2027</v>
      </c>
      <c r="B1618">
        <v>7</v>
      </c>
      <c r="C1618">
        <v>2</v>
      </c>
      <c r="D1618">
        <v>2</v>
      </c>
      <c r="E1618" t="s">
        <v>76</v>
      </c>
    </row>
    <row r="1619" spans="1:5" x14ac:dyDescent="0.25">
      <c r="A1619">
        <v>2027</v>
      </c>
      <c r="B1619">
        <v>7</v>
      </c>
      <c r="C1619">
        <v>2</v>
      </c>
      <c r="D1619">
        <v>2</v>
      </c>
      <c r="E1619" t="s">
        <v>77</v>
      </c>
    </row>
    <row r="1620" spans="1:5" x14ac:dyDescent="0.25">
      <c r="A1620">
        <v>2027</v>
      </c>
      <c r="B1620">
        <v>7</v>
      </c>
      <c r="C1620">
        <v>2</v>
      </c>
      <c r="D1620">
        <v>2</v>
      </c>
      <c r="E1620" t="s">
        <v>92</v>
      </c>
    </row>
    <row r="1621" spans="1:5" x14ac:dyDescent="0.25">
      <c r="A1621">
        <v>2027</v>
      </c>
      <c r="B1621">
        <v>7</v>
      </c>
      <c r="C1621">
        <v>2</v>
      </c>
      <c r="D1621">
        <v>2</v>
      </c>
      <c r="E1621" t="s">
        <v>93</v>
      </c>
    </row>
    <row r="1622" spans="1:5" x14ac:dyDescent="0.25">
      <c r="A1622">
        <v>2027</v>
      </c>
      <c r="B1622">
        <v>8</v>
      </c>
      <c r="C1622">
        <v>1</v>
      </c>
      <c r="D1622">
        <v>1</v>
      </c>
      <c r="E1622" t="s">
        <v>83</v>
      </c>
    </row>
    <row r="1623" spans="1:5" x14ac:dyDescent="0.25">
      <c r="A1623">
        <v>2027</v>
      </c>
      <c r="B1623">
        <v>8</v>
      </c>
      <c r="C1623">
        <v>1</v>
      </c>
      <c r="D1623">
        <v>1</v>
      </c>
      <c r="E1623" t="s">
        <v>84</v>
      </c>
    </row>
    <row r="1624" spans="1:5" x14ac:dyDescent="0.25">
      <c r="A1624">
        <v>2027</v>
      </c>
      <c r="B1624">
        <v>8</v>
      </c>
      <c r="C1624">
        <v>1</v>
      </c>
      <c r="D1624">
        <v>1</v>
      </c>
      <c r="E1624" t="s">
        <v>85</v>
      </c>
    </row>
    <row r="1625" spans="1:5" x14ac:dyDescent="0.25">
      <c r="A1625">
        <v>2027</v>
      </c>
      <c r="B1625">
        <v>8</v>
      </c>
      <c r="C1625">
        <v>1</v>
      </c>
      <c r="D1625">
        <v>1</v>
      </c>
      <c r="E1625" t="s">
        <v>81</v>
      </c>
    </row>
    <row r="1626" spans="1:5" x14ac:dyDescent="0.25">
      <c r="A1626">
        <v>2027</v>
      </c>
      <c r="B1626">
        <v>8</v>
      </c>
      <c r="C1626">
        <v>1</v>
      </c>
      <c r="D1626">
        <v>1</v>
      </c>
      <c r="E1626" t="s">
        <v>75</v>
      </c>
    </row>
    <row r="1627" spans="1:5" x14ac:dyDescent="0.25">
      <c r="A1627">
        <v>2027</v>
      </c>
      <c r="B1627">
        <v>8</v>
      </c>
      <c r="C1627">
        <v>1</v>
      </c>
      <c r="D1627">
        <v>1</v>
      </c>
      <c r="E1627" t="s">
        <v>76</v>
      </c>
    </row>
    <row r="1628" spans="1:5" x14ac:dyDescent="0.25">
      <c r="A1628">
        <v>2027</v>
      </c>
      <c r="B1628">
        <v>8</v>
      </c>
      <c r="C1628">
        <v>1</v>
      </c>
      <c r="D1628">
        <v>1</v>
      </c>
      <c r="E1628" t="s">
        <v>77</v>
      </c>
    </row>
    <row r="1629" spans="1:5" x14ac:dyDescent="0.25">
      <c r="A1629">
        <v>2027</v>
      </c>
      <c r="B1629">
        <v>8</v>
      </c>
      <c r="C1629">
        <v>1</v>
      </c>
      <c r="D1629">
        <v>1</v>
      </c>
      <c r="E1629" t="s">
        <v>92</v>
      </c>
    </row>
    <row r="1630" spans="1:5" x14ac:dyDescent="0.25">
      <c r="A1630">
        <v>2027</v>
      </c>
      <c r="B1630">
        <v>8</v>
      </c>
      <c r="C1630">
        <v>1</v>
      </c>
      <c r="D1630">
        <v>1</v>
      </c>
      <c r="E1630" t="s">
        <v>93</v>
      </c>
    </row>
    <row r="1631" spans="1:5" x14ac:dyDescent="0.25">
      <c r="A1631">
        <v>2027</v>
      </c>
      <c r="B1631">
        <v>8</v>
      </c>
      <c r="C1631">
        <v>1</v>
      </c>
      <c r="D1631">
        <v>2</v>
      </c>
      <c r="E1631" t="s">
        <v>83</v>
      </c>
    </row>
    <row r="1632" spans="1:5" x14ac:dyDescent="0.25">
      <c r="A1632">
        <v>2027</v>
      </c>
      <c r="B1632">
        <v>8</v>
      </c>
      <c r="C1632">
        <v>1</v>
      </c>
      <c r="D1632">
        <v>2</v>
      </c>
      <c r="E1632" t="s">
        <v>84</v>
      </c>
    </row>
    <row r="1633" spans="1:5" x14ac:dyDescent="0.25">
      <c r="A1633">
        <v>2027</v>
      </c>
      <c r="B1633">
        <v>8</v>
      </c>
      <c r="C1633">
        <v>1</v>
      </c>
      <c r="D1633">
        <v>2</v>
      </c>
      <c r="E1633" t="s">
        <v>85</v>
      </c>
    </row>
    <row r="1634" spans="1:5" x14ac:dyDescent="0.25">
      <c r="A1634">
        <v>2027</v>
      </c>
      <c r="B1634">
        <v>8</v>
      </c>
      <c r="C1634">
        <v>1</v>
      </c>
      <c r="D1634">
        <v>2</v>
      </c>
      <c r="E1634" t="s">
        <v>81</v>
      </c>
    </row>
    <row r="1635" spans="1:5" x14ac:dyDescent="0.25">
      <c r="A1635">
        <v>2027</v>
      </c>
      <c r="B1635">
        <v>8</v>
      </c>
      <c r="C1635">
        <v>1</v>
      </c>
      <c r="D1635">
        <v>2</v>
      </c>
      <c r="E1635" t="s">
        <v>75</v>
      </c>
    </row>
    <row r="1636" spans="1:5" x14ac:dyDescent="0.25">
      <c r="A1636">
        <v>2027</v>
      </c>
      <c r="B1636">
        <v>8</v>
      </c>
      <c r="C1636">
        <v>1</v>
      </c>
      <c r="D1636">
        <v>2</v>
      </c>
      <c r="E1636" t="s">
        <v>76</v>
      </c>
    </row>
    <row r="1637" spans="1:5" x14ac:dyDescent="0.25">
      <c r="A1637">
        <v>2027</v>
      </c>
      <c r="B1637">
        <v>8</v>
      </c>
      <c r="C1637">
        <v>1</v>
      </c>
      <c r="D1637">
        <v>2</v>
      </c>
      <c r="E1637" t="s">
        <v>77</v>
      </c>
    </row>
    <row r="1638" spans="1:5" x14ac:dyDescent="0.25">
      <c r="A1638">
        <v>2027</v>
      </c>
      <c r="B1638">
        <v>8</v>
      </c>
      <c r="C1638">
        <v>1</v>
      </c>
      <c r="D1638">
        <v>2</v>
      </c>
      <c r="E1638" t="s">
        <v>92</v>
      </c>
    </row>
    <row r="1639" spans="1:5" x14ac:dyDescent="0.25">
      <c r="A1639">
        <v>2027</v>
      </c>
      <c r="B1639">
        <v>8</v>
      </c>
      <c r="C1639">
        <v>1</v>
      </c>
      <c r="D1639">
        <v>2</v>
      </c>
      <c r="E1639" t="s">
        <v>93</v>
      </c>
    </row>
    <row r="1640" spans="1:5" x14ac:dyDescent="0.25">
      <c r="A1640">
        <v>2027</v>
      </c>
      <c r="B1640">
        <v>8</v>
      </c>
      <c r="C1640">
        <v>2</v>
      </c>
      <c r="D1640">
        <v>1</v>
      </c>
      <c r="E1640" t="s">
        <v>83</v>
      </c>
    </row>
    <row r="1641" spans="1:5" x14ac:dyDescent="0.25">
      <c r="A1641">
        <v>2027</v>
      </c>
      <c r="B1641">
        <v>8</v>
      </c>
      <c r="C1641">
        <v>2</v>
      </c>
      <c r="D1641">
        <v>1</v>
      </c>
      <c r="E1641" t="s">
        <v>84</v>
      </c>
    </row>
    <row r="1642" spans="1:5" x14ac:dyDescent="0.25">
      <c r="A1642">
        <v>2027</v>
      </c>
      <c r="B1642">
        <v>8</v>
      </c>
      <c r="C1642">
        <v>2</v>
      </c>
      <c r="D1642">
        <v>1</v>
      </c>
      <c r="E1642" t="s">
        <v>85</v>
      </c>
    </row>
    <row r="1643" spans="1:5" x14ac:dyDescent="0.25">
      <c r="A1643">
        <v>2027</v>
      </c>
      <c r="B1643">
        <v>8</v>
      </c>
      <c r="C1643">
        <v>2</v>
      </c>
      <c r="D1643">
        <v>1</v>
      </c>
      <c r="E1643" t="s">
        <v>81</v>
      </c>
    </row>
    <row r="1644" spans="1:5" x14ac:dyDescent="0.25">
      <c r="A1644">
        <v>2027</v>
      </c>
      <c r="B1644">
        <v>8</v>
      </c>
      <c r="C1644">
        <v>2</v>
      </c>
      <c r="D1644">
        <v>1</v>
      </c>
      <c r="E1644" t="s">
        <v>75</v>
      </c>
    </row>
    <row r="1645" spans="1:5" x14ac:dyDescent="0.25">
      <c r="A1645">
        <v>2027</v>
      </c>
      <c r="B1645">
        <v>8</v>
      </c>
      <c r="C1645">
        <v>2</v>
      </c>
      <c r="D1645">
        <v>1</v>
      </c>
      <c r="E1645" t="s">
        <v>76</v>
      </c>
    </row>
    <row r="1646" spans="1:5" x14ac:dyDescent="0.25">
      <c r="A1646">
        <v>2027</v>
      </c>
      <c r="B1646">
        <v>8</v>
      </c>
      <c r="C1646">
        <v>2</v>
      </c>
      <c r="D1646">
        <v>1</v>
      </c>
      <c r="E1646" t="s">
        <v>77</v>
      </c>
    </row>
    <row r="1647" spans="1:5" x14ac:dyDescent="0.25">
      <c r="A1647">
        <v>2027</v>
      </c>
      <c r="B1647">
        <v>8</v>
      </c>
      <c r="C1647">
        <v>2</v>
      </c>
      <c r="D1647">
        <v>1</v>
      </c>
      <c r="E1647" t="s">
        <v>92</v>
      </c>
    </row>
    <row r="1648" spans="1:5" x14ac:dyDescent="0.25">
      <c r="A1648">
        <v>2027</v>
      </c>
      <c r="B1648">
        <v>8</v>
      </c>
      <c r="C1648">
        <v>2</v>
      </c>
      <c r="D1648">
        <v>1</v>
      </c>
      <c r="E1648" t="s">
        <v>93</v>
      </c>
    </row>
    <row r="1649" spans="1:6" x14ac:dyDescent="0.25">
      <c r="A1649">
        <v>2027</v>
      </c>
      <c r="B1649">
        <v>8</v>
      </c>
      <c r="C1649">
        <v>2</v>
      </c>
      <c r="D1649">
        <v>2</v>
      </c>
      <c r="E1649" t="s">
        <v>83</v>
      </c>
    </row>
    <row r="1650" spans="1:6" x14ac:dyDescent="0.25">
      <c r="A1650">
        <v>2027</v>
      </c>
      <c r="B1650">
        <v>8</v>
      </c>
      <c r="C1650">
        <v>2</v>
      </c>
      <c r="D1650">
        <v>2</v>
      </c>
      <c r="E1650" t="s">
        <v>84</v>
      </c>
    </row>
    <row r="1651" spans="1:6" x14ac:dyDescent="0.25">
      <c r="A1651">
        <v>2027</v>
      </c>
      <c r="B1651">
        <v>8</v>
      </c>
      <c r="C1651">
        <v>2</v>
      </c>
      <c r="D1651">
        <v>2</v>
      </c>
      <c r="E1651" t="s">
        <v>85</v>
      </c>
    </row>
    <row r="1652" spans="1:6" x14ac:dyDescent="0.25">
      <c r="A1652">
        <v>2027</v>
      </c>
      <c r="B1652">
        <v>8</v>
      </c>
      <c r="C1652">
        <v>2</v>
      </c>
      <c r="D1652">
        <v>2</v>
      </c>
      <c r="E1652" t="s">
        <v>81</v>
      </c>
    </row>
    <row r="1653" spans="1:6" x14ac:dyDescent="0.25">
      <c r="A1653">
        <v>2027</v>
      </c>
      <c r="B1653">
        <v>8</v>
      </c>
      <c r="C1653">
        <v>2</v>
      </c>
      <c r="D1653">
        <v>2</v>
      </c>
      <c r="E1653" t="s">
        <v>75</v>
      </c>
    </row>
    <row r="1654" spans="1:6" x14ac:dyDescent="0.25">
      <c r="A1654">
        <v>2027</v>
      </c>
      <c r="B1654">
        <v>8</v>
      </c>
      <c r="C1654">
        <v>2</v>
      </c>
      <c r="D1654">
        <v>2</v>
      </c>
      <c r="E1654" t="s">
        <v>76</v>
      </c>
    </row>
    <row r="1655" spans="1:6" x14ac:dyDescent="0.25">
      <c r="A1655">
        <v>2027</v>
      </c>
      <c r="B1655">
        <v>8</v>
      </c>
      <c r="C1655">
        <v>2</v>
      </c>
      <c r="D1655">
        <v>2</v>
      </c>
      <c r="E1655" t="s">
        <v>77</v>
      </c>
    </row>
    <row r="1656" spans="1:6" x14ac:dyDescent="0.25">
      <c r="A1656">
        <v>2027</v>
      </c>
      <c r="B1656">
        <v>8</v>
      </c>
      <c r="C1656">
        <v>2</v>
      </c>
      <c r="D1656">
        <v>2</v>
      </c>
      <c r="E1656" t="s">
        <v>92</v>
      </c>
    </row>
    <row r="1657" spans="1:6" x14ac:dyDescent="0.25">
      <c r="A1657">
        <v>2027</v>
      </c>
      <c r="B1657">
        <v>8</v>
      </c>
      <c r="C1657">
        <v>2</v>
      </c>
      <c r="D1657">
        <v>2</v>
      </c>
      <c r="E1657" t="s">
        <v>93</v>
      </c>
    </row>
    <row r="1658" spans="1:6" x14ac:dyDescent="0.25">
      <c r="A1658">
        <v>2027</v>
      </c>
      <c r="B1658">
        <v>9</v>
      </c>
      <c r="C1658">
        <v>1</v>
      </c>
      <c r="D1658">
        <v>1</v>
      </c>
      <c r="E1658" t="s">
        <v>83</v>
      </c>
      <c r="F1658">
        <v>0.5</v>
      </c>
    </row>
    <row r="1659" spans="1:6" x14ac:dyDescent="0.25">
      <c r="A1659">
        <v>2027</v>
      </c>
      <c r="B1659">
        <v>9</v>
      </c>
      <c r="C1659">
        <v>1</v>
      </c>
      <c r="D1659">
        <v>1</v>
      </c>
      <c r="E1659" t="s">
        <v>84</v>
      </c>
      <c r="F1659">
        <v>0.6</v>
      </c>
    </row>
    <row r="1660" spans="1:6" x14ac:dyDescent="0.25">
      <c r="A1660">
        <v>2027</v>
      </c>
      <c r="B1660">
        <v>9</v>
      </c>
      <c r="C1660">
        <v>1</v>
      </c>
      <c r="D1660">
        <v>1</v>
      </c>
      <c r="E1660" t="s">
        <v>85</v>
      </c>
      <c r="F1660">
        <v>0.5</v>
      </c>
    </row>
    <row r="1661" spans="1:6" x14ac:dyDescent="0.25">
      <c r="A1661">
        <v>2027</v>
      </c>
      <c r="B1661">
        <v>9</v>
      </c>
      <c r="C1661">
        <v>1</v>
      </c>
      <c r="D1661">
        <v>1</v>
      </c>
      <c r="E1661" t="s">
        <v>81</v>
      </c>
    </row>
    <row r="1662" spans="1:6" x14ac:dyDescent="0.25">
      <c r="A1662">
        <v>2027</v>
      </c>
      <c r="B1662">
        <v>9</v>
      </c>
      <c r="C1662">
        <v>1</v>
      </c>
      <c r="D1662">
        <v>1</v>
      </c>
      <c r="E1662" t="s">
        <v>75</v>
      </c>
      <c r="F1662">
        <v>1.1000000000000001</v>
      </c>
    </row>
    <row r="1663" spans="1:6" x14ac:dyDescent="0.25">
      <c r="A1663">
        <v>2027</v>
      </c>
      <c r="B1663">
        <v>9</v>
      </c>
      <c r="C1663">
        <v>1</v>
      </c>
      <c r="D1663">
        <v>1</v>
      </c>
      <c r="E1663" t="s">
        <v>76</v>
      </c>
      <c r="F1663">
        <v>5.3</v>
      </c>
    </row>
    <row r="1664" spans="1:6" x14ac:dyDescent="0.25">
      <c r="A1664">
        <v>2027</v>
      </c>
      <c r="B1664">
        <v>9</v>
      </c>
      <c r="C1664">
        <v>1</v>
      </c>
      <c r="D1664">
        <v>1</v>
      </c>
      <c r="E1664" t="s">
        <v>77</v>
      </c>
      <c r="F1664">
        <v>6.6</v>
      </c>
    </row>
    <row r="1665" spans="1:6" x14ac:dyDescent="0.25">
      <c r="A1665">
        <v>2027</v>
      </c>
      <c r="B1665">
        <v>9</v>
      </c>
      <c r="C1665">
        <v>1</v>
      </c>
      <c r="D1665">
        <v>1</v>
      </c>
      <c r="E1665" t="s">
        <v>92</v>
      </c>
      <c r="F1665">
        <v>26.9</v>
      </c>
    </row>
    <row r="1666" spans="1:6" x14ac:dyDescent="0.25">
      <c r="A1666">
        <v>2027</v>
      </c>
      <c r="B1666">
        <v>9</v>
      </c>
      <c r="C1666">
        <v>1</v>
      </c>
      <c r="D1666">
        <v>1</v>
      </c>
      <c r="E1666" t="s">
        <v>93</v>
      </c>
      <c r="F1666">
        <v>37.4</v>
      </c>
    </row>
    <row r="1667" spans="1:6" x14ac:dyDescent="0.25">
      <c r="A1667">
        <v>2027</v>
      </c>
      <c r="B1667">
        <v>9</v>
      </c>
      <c r="C1667">
        <v>1</v>
      </c>
      <c r="D1667">
        <v>2</v>
      </c>
      <c r="E1667" t="s">
        <v>83</v>
      </c>
      <c r="F1667">
        <v>0.5</v>
      </c>
    </row>
    <row r="1668" spans="1:6" x14ac:dyDescent="0.25">
      <c r="A1668">
        <v>2027</v>
      </c>
      <c r="B1668">
        <v>9</v>
      </c>
      <c r="C1668">
        <v>1</v>
      </c>
      <c r="D1668">
        <v>2</v>
      </c>
      <c r="E1668" t="s">
        <v>84</v>
      </c>
      <c r="F1668">
        <v>0.6</v>
      </c>
    </row>
    <row r="1669" spans="1:6" x14ac:dyDescent="0.25">
      <c r="A1669">
        <v>2027</v>
      </c>
      <c r="B1669">
        <v>9</v>
      </c>
      <c r="C1669">
        <v>1</v>
      </c>
      <c r="D1669">
        <v>2</v>
      </c>
      <c r="E1669" t="s">
        <v>85</v>
      </c>
      <c r="F1669">
        <v>0.5</v>
      </c>
    </row>
    <row r="1670" spans="1:6" x14ac:dyDescent="0.25">
      <c r="A1670">
        <v>2027</v>
      </c>
      <c r="B1670">
        <v>9</v>
      </c>
      <c r="C1670">
        <v>1</v>
      </c>
      <c r="D1670">
        <v>2</v>
      </c>
      <c r="E1670" t="s">
        <v>81</v>
      </c>
    </row>
    <row r="1671" spans="1:6" x14ac:dyDescent="0.25">
      <c r="A1671">
        <v>2027</v>
      </c>
      <c r="B1671">
        <v>9</v>
      </c>
      <c r="C1671">
        <v>1</v>
      </c>
      <c r="D1671">
        <v>2</v>
      </c>
      <c r="E1671" t="s">
        <v>75</v>
      </c>
      <c r="F1671">
        <v>1.1000000000000001</v>
      </c>
    </row>
    <row r="1672" spans="1:6" x14ac:dyDescent="0.25">
      <c r="A1672">
        <v>2027</v>
      </c>
      <c r="B1672">
        <v>9</v>
      </c>
      <c r="C1672">
        <v>1</v>
      </c>
      <c r="D1672">
        <v>2</v>
      </c>
      <c r="E1672" t="s">
        <v>76</v>
      </c>
      <c r="F1672">
        <v>5.3</v>
      </c>
    </row>
    <row r="1673" spans="1:6" x14ac:dyDescent="0.25">
      <c r="A1673">
        <v>2027</v>
      </c>
      <c r="B1673">
        <v>9</v>
      </c>
      <c r="C1673">
        <v>1</v>
      </c>
      <c r="D1673">
        <v>2</v>
      </c>
      <c r="E1673" t="s">
        <v>77</v>
      </c>
      <c r="F1673">
        <v>6.6</v>
      </c>
    </row>
    <row r="1674" spans="1:6" x14ac:dyDescent="0.25">
      <c r="A1674">
        <v>2027</v>
      </c>
      <c r="B1674">
        <v>9</v>
      </c>
      <c r="C1674">
        <v>1</v>
      </c>
      <c r="D1674">
        <v>2</v>
      </c>
      <c r="E1674" t="s">
        <v>92</v>
      </c>
      <c r="F1674">
        <v>26.9</v>
      </c>
    </row>
    <row r="1675" spans="1:6" x14ac:dyDescent="0.25">
      <c r="A1675">
        <v>2027</v>
      </c>
      <c r="B1675">
        <v>9</v>
      </c>
      <c r="C1675">
        <v>1</v>
      </c>
      <c r="D1675">
        <v>2</v>
      </c>
      <c r="E1675" t="s">
        <v>93</v>
      </c>
      <c r="F1675">
        <v>37.4</v>
      </c>
    </row>
    <row r="1676" spans="1:6" x14ac:dyDescent="0.25">
      <c r="A1676">
        <v>2027</v>
      </c>
      <c r="B1676">
        <v>9</v>
      </c>
      <c r="C1676">
        <v>2</v>
      </c>
      <c r="D1676">
        <v>1</v>
      </c>
      <c r="E1676" t="s">
        <v>83</v>
      </c>
      <c r="F1676">
        <v>0.5</v>
      </c>
    </row>
    <row r="1677" spans="1:6" x14ac:dyDescent="0.25">
      <c r="A1677">
        <v>2027</v>
      </c>
      <c r="B1677">
        <v>9</v>
      </c>
      <c r="C1677">
        <v>2</v>
      </c>
      <c r="D1677">
        <v>1</v>
      </c>
      <c r="E1677" t="s">
        <v>84</v>
      </c>
      <c r="F1677">
        <v>0.6</v>
      </c>
    </row>
    <row r="1678" spans="1:6" x14ac:dyDescent="0.25">
      <c r="A1678">
        <v>2027</v>
      </c>
      <c r="B1678">
        <v>9</v>
      </c>
      <c r="C1678">
        <v>2</v>
      </c>
      <c r="D1678">
        <v>1</v>
      </c>
      <c r="E1678" t="s">
        <v>85</v>
      </c>
      <c r="F1678">
        <v>0.5</v>
      </c>
    </row>
    <row r="1679" spans="1:6" x14ac:dyDescent="0.25">
      <c r="A1679">
        <v>2027</v>
      </c>
      <c r="B1679">
        <v>9</v>
      </c>
      <c r="C1679">
        <v>2</v>
      </c>
      <c r="D1679">
        <v>1</v>
      </c>
      <c r="E1679" t="s">
        <v>81</v>
      </c>
    </row>
    <row r="1680" spans="1:6" x14ac:dyDescent="0.25">
      <c r="A1680">
        <v>2027</v>
      </c>
      <c r="B1680">
        <v>9</v>
      </c>
      <c r="C1680">
        <v>2</v>
      </c>
      <c r="D1680">
        <v>1</v>
      </c>
      <c r="E1680" t="s">
        <v>75</v>
      </c>
      <c r="F1680">
        <v>1.1000000000000001</v>
      </c>
    </row>
    <row r="1681" spans="1:6" x14ac:dyDescent="0.25">
      <c r="A1681">
        <v>2027</v>
      </c>
      <c r="B1681">
        <v>9</v>
      </c>
      <c r="C1681">
        <v>2</v>
      </c>
      <c r="D1681">
        <v>1</v>
      </c>
      <c r="E1681" t="s">
        <v>76</v>
      </c>
      <c r="F1681">
        <v>5.3</v>
      </c>
    </row>
    <row r="1682" spans="1:6" x14ac:dyDescent="0.25">
      <c r="A1682">
        <v>2027</v>
      </c>
      <c r="B1682">
        <v>9</v>
      </c>
      <c r="C1682">
        <v>2</v>
      </c>
      <c r="D1682">
        <v>1</v>
      </c>
      <c r="E1682" t="s">
        <v>77</v>
      </c>
      <c r="F1682">
        <v>6.6</v>
      </c>
    </row>
    <row r="1683" spans="1:6" x14ac:dyDescent="0.25">
      <c r="A1683">
        <v>2027</v>
      </c>
      <c r="B1683">
        <v>9</v>
      </c>
      <c r="C1683">
        <v>2</v>
      </c>
      <c r="D1683">
        <v>1</v>
      </c>
      <c r="E1683" t="s">
        <v>92</v>
      </c>
      <c r="F1683">
        <v>26.9</v>
      </c>
    </row>
    <row r="1684" spans="1:6" x14ac:dyDescent="0.25">
      <c r="A1684">
        <v>2027</v>
      </c>
      <c r="B1684">
        <v>9</v>
      </c>
      <c r="C1684">
        <v>2</v>
      </c>
      <c r="D1684">
        <v>1</v>
      </c>
      <c r="E1684" t="s">
        <v>93</v>
      </c>
      <c r="F1684">
        <v>37.4</v>
      </c>
    </row>
    <row r="1685" spans="1:6" x14ac:dyDescent="0.25">
      <c r="A1685">
        <v>2027</v>
      </c>
      <c r="B1685">
        <v>9</v>
      </c>
      <c r="C1685">
        <v>2</v>
      </c>
      <c r="D1685">
        <v>2</v>
      </c>
      <c r="E1685" t="s">
        <v>83</v>
      </c>
      <c r="F1685">
        <v>0.5</v>
      </c>
    </row>
    <row r="1686" spans="1:6" x14ac:dyDescent="0.25">
      <c r="A1686">
        <v>2027</v>
      </c>
      <c r="B1686">
        <v>9</v>
      </c>
      <c r="C1686">
        <v>2</v>
      </c>
      <c r="D1686">
        <v>2</v>
      </c>
      <c r="E1686" t="s">
        <v>84</v>
      </c>
      <c r="F1686">
        <v>0.6</v>
      </c>
    </row>
    <row r="1687" spans="1:6" x14ac:dyDescent="0.25">
      <c r="A1687">
        <v>2027</v>
      </c>
      <c r="B1687">
        <v>9</v>
      </c>
      <c r="C1687">
        <v>2</v>
      </c>
      <c r="D1687">
        <v>2</v>
      </c>
      <c r="E1687" t="s">
        <v>85</v>
      </c>
      <c r="F1687">
        <v>0.5</v>
      </c>
    </row>
    <row r="1688" spans="1:6" x14ac:dyDescent="0.25">
      <c r="A1688">
        <v>2027</v>
      </c>
      <c r="B1688">
        <v>9</v>
      </c>
      <c r="C1688">
        <v>2</v>
      </c>
      <c r="D1688">
        <v>2</v>
      </c>
      <c r="E1688" t="s">
        <v>81</v>
      </c>
    </row>
    <row r="1689" spans="1:6" x14ac:dyDescent="0.25">
      <c r="A1689">
        <v>2027</v>
      </c>
      <c r="B1689">
        <v>9</v>
      </c>
      <c r="C1689">
        <v>2</v>
      </c>
      <c r="D1689">
        <v>2</v>
      </c>
      <c r="E1689" t="s">
        <v>75</v>
      </c>
      <c r="F1689">
        <v>1.1000000000000001</v>
      </c>
    </row>
    <row r="1690" spans="1:6" x14ac:dyDescent="0.25">
      <c r="A1690">
        <v>2027</v>
      </c>
      <c r="B1690">
        <v>9</v>
      </c>
      <c r="C1690">
        <v>2</v>
      </c>
      <c r="D1690">
        <v>2</v>
      </c>
      <c r="E1690" t="s">
        <v>76</v>
      </c>
      <c r="F1690">
        <v>5.3</v>
      </c>
    </row>
    <row r="1691" spans="1:6" x14ac:dyDescent="0.25">
      <c r="A1691">
        <v>2027</v>
      </c>
      <c r="B1691">
        <v>9</v>
      </c>
      <c r="C1691">
        <v>2</v>
      </c>
      <c r="D1691">
        <v>2</v>
      </c>
      <c r="E1691" t="s">
        <v>77</v>
      </c>
      <c r="F1691">
        <v>6.6</v>
      </c>
    </row>
    <row r="1692" spans="1:6" x14ac:dyDescent="0.25">
      <c r="A1692">
        <v>2027</v>
      </c>
      <c r="B1692">
        <v>9</v>
      </c>
      <c r="C1692">
        <v>2</v>
      </c>
      <c r="D1692">
        <v>2</v>
      </c>
      <c r="E1692" t="s">
        <v>92</v>
      </c>
      <c r="F1692">
        <v>26.9</v>
      </c>
    </row>
    <row r="1693" spans="1:6" x14ac:dyDescent="0.25">
      <c r="A1693">
        <v>2027</v>
      </c>
      <c r="B1693">
        <v>9</v>
      </c>
      <c r="C1693">
        <v>2</v>
      </c>
      <c r="D1693">
        <v>2</v>
      </c>
      <c r="E1693" t="s">
        <v>93</v>
      </c>
      <c r="F1693">
        <v>37.4</v>
      </c>
    </row>
    <row r="1694" spans="1:6" x14ac:dyDescent="0.25">
      <c r="A1694">
        <v>2027</v>
      </c>
      <c r="B1694">
        <v>10</v>
      </c>
      <c r="C1694">
        <v>1</v>
      </c>
      <c r="D1694">
        <v>1</v>
      </c>
      <c r="E1694" t="s">
        <v>83</v>
      </c>
    </row>
    <row r="1695" spans="1:6" x14ac:dyDescent="0.25">
      <c r="A1695">
        <v>2027</v>
      </c>
      <c r="B1695">
        <v>10</v>
      </c>
      <c r="C1695">
        <v>1</v>
      </c>
      <c r="D1695">
        <v>1</v>
      </c>
      <c r="E1695" t="s">
        <v>84</v>
      </c>
    </row>
    <row r="1696" spans="1:6" x14ac:dyDescent="0.25">
      <c r="A1696">
        <v>2027</v>
      </c>
      <c r="B1696">
        <v>10</v>
      </c>
      <c r="C1696">
        <v>1</v>
      </c>
      <c r="D1696">
        <v>1</v>
      </c>
      <c r="E1696" t="s">
        <v>85</v>
      </c>
    </row>
    <row r="1697" spans="1:5" x14ac:dyDescent="0.25">
      <c r="A1697">
        <v>2027</v>
      </c>
      <c r="B1697">
        <v>10</v>
      </c>
      <c r="C1697">
        <v>1</v>
      </c>
      <c r="D1697">
        <v>1</v>
      </c>
      <c r="E1697" t="s">
        <v>81</v>
      </c>
    </row>
    <row r="1698" spans="1:5" x14ac:dyDescent="0.25">
      <c r="A1698">
        <v>2027</v>
      </c>
      <c r="B1698">
        <v>10</v>
      </c>
      <c r="C1698">
        <v>1</v>
      </c>
      <c r="D1698">
        <v>1</v>
      </c>
      <c r="E1698" t="s">
        <v>75</v>
      </c>
    </row>
    <row r="1699" spans="1:5" x14ac:dyDescent="0.25">
      <c r="A1699">
        <v>2027</v>
      </c>
      <c r="B1699">
        <v>10</v>
      </c>
      <c r="C1699">
        <v>1</v>
      </c>
      <c r="D1699">
        <v>1</v>
      </c>
      <c r="E1699" t="s">
        <v>76</v>
      </c>
    </row>
    <row r="1700" spans="1:5" x14ac:dyDescent="0.25">
      <c r="A1700">
        <v>2027</v>
      </c>
      <c r="B1700">
        <v>10</v>
      </c>
      <c r="C1700">
        <v>1</v>
      </c>
      <c r="D1700">
        <v>1</v>
      </c>
      <c r="E1700" t="s">
        <v>77</v>
      </c>
    </row>
    <row r="1701" spans="1:5" x14ac:dyDescent="0.25">
      <c r="A1701">
        <v>2027</v>
      </c>
      <c r="B1701">
        <v>10</v>
      </c>
      <c r="C1701">
        <v>1</v>
      </c>
      <c r="D1701">
        <v>1</v>
      </c>
      <c r="E1701" t="s">
        <v>92</v>
      </c>
    </row>
    <row r="1702" spans="1:5" x14ac:dyDescent="0.25">
      <c r="A1702">
        <v>2027</v>
      </c>
      <c r="B1702">
        <v>10</v>
      </c>
      <c r="C1702">
        <v>1</v>
      </c>
      <c r="D1702">
        <v>1</v>
      </c>
      <c r="E1702" t="s">
        <v>93</v>
      </c>
    </row>
    <row r="1703" spans="1:5" x14ac:dyDescent="0.25">
      <c r="A1703">
        <v>2027</v>
      </c>
      <c r="B1703">
        <v>10</v>
      </c>
      <c r="C1703">
        <v>1</v>
      </c>
      <c r="D1703">
        <v>2</v>
      </c>
      <c r="E1703" t="s">
        <v>83</v>
      </c>
    </row>
    <row r="1704" spans="1:5" x14ac:dyDescent="0.25">
      <c r="A1704">
        <v>2027</v>
      </c>
      <c r="B1704">
        <v>10</v>
      </c>
      <c r="C1704">
        <v>1</v>
      </c>
      <c r="D1704">
        <v>2</v>
      </c>
      <c r="E1704" t="s">
        <v>84</v>
      </c>
    </row>
    <row r="1705" spans="1:5" x14ac:dyDescent="0.25">
      <c r="A1705">
        <v>2027</v>
      </c>
      <c r="B1705">
        <v>10</v>
      </c>
      <c r="C1705">
        <v>1</v>
      </c>
      <c r="D1705">
        <v>2</v>
      </c>
      <c r="E1705" t="s">
        <v>85</v>
      </c>
    </row>
    <row r="1706" spans="1:5" x14ac:dyDescent="0.25">
      <c r="A1706">
        <v>2027</v>
      </c>
      <c r="B1706">
        <v>10</v>
      </c>
      <c r="C1706">
        <v>1</v>
      </c>
      <c r="D1706">
        <v>2</v>
      </c>
      <c r="E1706" t="s">
        <v>81</v>
      </c>
    </row>
    <row r="1707" spans="1:5" x14ac:dyDescent="0.25">
      <c r="A1707">
        <v>2027</v>
      </c>
      <c r="B1707">
        <v>10</v>
      </c>
      <c r="C1707">
        <v>1</v>
      </c>
      <c r="D1707">
        <v>2</v>
      </c>
      <c r="E1707" t="s">
        <v>75</v>
      </c>
    </row>
    <row r="1708" spans="1:5" x14ac:dyDescent="0.25">
      <c r="A1708">
        <v>2027</v>
      </c>
      <c r="B1708">
        <v>10</v>
      </c>
      <c r="C1708">
        <v>1</v>
      </c>
      <c r="D1708">
        <v>2</v>
      </c>
      <c r="E1708" t="s">
        <v>76</v>
      </c>
    </row>
    <row r="1709" spans="1:5" x14ac:dyDescent="0.25">
      <c r="A1709">
        <v>2027</v>
      </c>
      <c r="B1709">
        <v>10</v>
      </c>
      <c r="C1709">
        <v>1</v>
      </c>
      <c r="D1709">
        <v>2</v>
      </c>
      <c r="E1709" t="s">
        <v>77</v>
      </c>
    </row>
    <row r="1710" spans="1:5" x14ac:dyDescent="0.25">
      <c r="A1710">
        <v>2027</v>
      </c>
      <c r="B1710">
        <v>10</v>
      </c>
      <c r="C1710">
        <v>1</v>
      </c>
      <c r="D1710">
        <v>2</v>
      </c>
      <c r="E1710" t="s">
        <v>92</v>
      </c>
    </row>
    <row r="1711" spans="1:5" x14ac:dyDescent="0.25">
      <c r="A1711">
        <v>2027</v>
      </c>
      <c r="B1711">
        <v>10</v>
      </c>
      <c r="C1711">
        <v>1</v>
      </c>
      <c r="D1711">
        <v>2</v>
      </c>
      <c r="E1711" t="s">
        <v>93</v>
      </c>
    </row>
    <row r="1712" spans="1:5" x14ac:dyDescent="0.25">
      <c r="A1712">
        <v>2027</v>
      </c>
      <c r="B1712">
        <v>10</v>
      </c>
      <c r="C1712">
        <v>2</v>
      </c>
      <c r="D1712">
        <v>1</v>
      </c>
      <c r="E1712" t="s">
        <v>83</v>
      </c>
    </row>
    <row r="1713" spans="1:5" x14ac:dyDescent="0.25">
      <c r="A1713">
        <v>2027</v>
      </c>
      <c r="B1713">
        <v>10</v>
      </c>
      <c r="C1713">
        <v>2</v>
      </c>
      <c r="D1713">
        <v>1</v>
      </c>
      <c r="E1713" t="s">
        <v>84</v>
      </c>
    </row>
    <row r="1714" spans="1:5" x14ac:dyDescent="0.25">
      <c r="A1714">
        <v>2027</v>
      </c>
      <c r="B1714">
        <v>10</v>
      </c>
      <c r="C1714">
        <v>2</v>
      </c>
      <c r="D1714">
        <v>1</v>
      </c>
      <c r="E1714" t="s">
        <v>85</v>
      </c>
    </row>
    <row r="1715" spans="1:5" x14ac:dyDescent="0.25">
      <c r="A1715">
        <v>2027</v>
      </c>
      <c r="B1715">
        <v>10</v>
      </c>
      <c r="C1715">
        <v>2</v>
      </c>
      <c r="D1715">
        <v>1</v>
      </c>
      <c r="E1715" t="s">
        <v>81</v>
      </c>
    </row>
    <row r="1716" spans="1:5" x14ac:dyDescent="0.25">
      <c r="A1716">
        <v>2027</v>
      </c>
      <c r="B1716">
        <v>10</v>
      </c>
      <c r="C1716">
        <v>2</v>
      </c>
      <c r="D1716">
        <v>1</v>
      </c>
      <c r="E1716" t="s">
        <v>75</v>
      </c>
    </row>
    <row r="1717" spans="1:5" x14ac:dyDescent="0.25">
      <c r="A1717">
        <v>2027</v>
      </c>
      <c r="B1717">
        <v>10</v>
      </c>
      <c r="C1717">
        <v>2</v>
      </c>
      <c r="D1717">
        <v>1</v>
      </c>
      <c r="E1717" t="s">
        <v>76</v>
      </c>
    </row>
    <row r="1718" spans="1:5" x14ac:dyDescent="0.25">
      <c r="A1718">
        <v>2027</v>
      </c>
      <c r="B1718">
        <v>10</v>
      </c>
      <c r="C1718">
        <v>2</v>
      </c>
      <c r="D1718">
        <v>1</v>
      </c>
      <c r="E1718" t="s">
        <v>77</v>
      </c>
    </row>
    <row r="1719" spans="1:5" x14ac:dyDescent="0.25">
      <c r="A1719">
        <v>2027</v>
      </c>
      <c r="B1719">
        <v>10</v>
      </c>
      <c r="C1719">
        <v>2</v>
      </c>
      <c r="D1719">
        <v>1</v>
      </c>
      <c r="E1719" t="s">
        <v>92</v>
      </c>
    </row>
    <row r="1720" spans="1:5" x14ac:dyDescent="0.25">
      <c r="A1720">
        <v>2027</v>
      </c>
      <c r="B1720">
        <v>10</v>
      </c>
      <c r="C1720">
        <v>2</v>
      </c>
      <c r="D1720">
        <v>1</v>
      </c>
      <c r="E1720" t="s">
        <v>93</v>
      </c>
    </row>
    <row r="1721" spans="1:5" x14ac:dyDescent="0.25">
      <c r="A1721">
        <v>2027</v>
      </c>
      <c r="B1721">
        <v>10</v>
      </c>
      <c r="C1721">
        <v>2</v>
      </c>
      <c r="D1721">
        <v>2</v>
      </c>
      <c r="E1721" t="s">
        <v>83</v>
      </c>
    </row>
    <row r="1722" spans="1:5" x14ac:dyDescent="0.25">
      <c r="A1722">
        <v>2027</v>
      </c>
      <c r="B1722">
        <v>10</v>
      </c>
      <c r="C1722">
        <v>2</v>
      </c>
      <c r="D1722">
        <v>2</v>
      </c>
      <c r="E1722" t="s">
        <v>84</v>
      </c>
    </row>
    <row r="1723" spans="1:5" x14ac:dyDescent="0.25">
      <c r="A1723">
        <v>2027</v>
      </c>
      <c r="B1723">
        <v>10</v>
      </c>
      <c r="C1723">
        <v>2</v>
      </c>
      <c r="D1723">
        <v>2</v>
      </c>
      <c r="E1723" t="s">
        <v>85</v>
      </c>
    </row>
    <row r="1724" spans="1:5" x14ac:dyDescent="0.25">
      <c r="A1724">
        <v>2027</v>
      </c>
      <c r="B1724">
        <v>10</v>
      </c>
      <c r="C1724">
        <v>2</v>
      </c>
      <c r="D1724">
        <v>2</v>
      </c>
      <c r="E1724" t="s">
        <v>81</v>
      </c>
    </row>
    <row r="1725" spans="1:5" x14ac:dyDescent="0.25">
      <c r="A1725">
        <v>2027</v>
      </c>
      <c r="B1725">
        <v>10</v>
      </c>
      <c r="C1725">
        <v>2</v>
      </c>
      <c r="D1725">
        <v>2</v>
      </c>
      <c r="E1725" t="s">
        <v>75</v>
      </c>
    </row>
    <row r="1726" spans="1:5" x14ac:dyDescent="0.25">
      <c r="A1726">
        <v>2027</v>
      </c>
      <c r="B1726">
        <v>10</v>
      </c>
      <c r="C1726">
        <v>2</v>
      </c>
      <c r="D1726">
        <v>2</v>
      </c>
      <c r="E1726" t="s">
        <v>76</v>
      </c>
    </row>
    <row r="1727" spans="1:5" x14ac:dyDescent="0.25">
      <c r="A1727">
        <v>2027</v>
      </c>
      <c r="B1727">
        <v>10</v>
      </c>
      <c r="C1727">
        <v>2</v>
      </c>
      <c r="D1727">
        <v>2</v>
      </c>
      <c r="E1727" t="s">
        <v>77</v>
      </c>
    </row>
    <row r="1728" spans="1:5" x14ac:dyDescent="0.25">
      <c r="A1728">
        <v>2027</v>
      </c>
      <c r="B1728">
        <v>10</v>
      </c>
      <c r="C1728">
        <v>2</v>
      </c>
      <c r="D1728">
        <v>2</v>
      </c>
      <c r="E1728" t="s">
        <v>92</v>
      </c>
    </row>
    <row r="1729" spans="1:5" x14ac:dyDescent="0.25">
      <c r="A1729">
        <v>2027</v>
      </c>
      <c r="B1729">
        <v>10</v>
      </c>
      <c r="C1729">
        <v>2</v>
      </c>
      <c r="D1729">
        <v>2</v>
      </c>
      <c r="E1729" t="s">
        <v>93</v>
      </c>
    </row>
    <row r="1730" spans="1:5" x14ac:dyDescent="0.25">
      <c r="A1730">
        <v>2027</v>
      </c>
      <c r="B1730">
        <v>11</v>
      </c>
      <c r="C1730">
        <v>1</v>
      </c>
      <c r="D1730">
        <v>1</v>
      </c>
      <c r="E1730" t="s">
        <v>83</v>
      </c>
    </row>
    <row r="1731" spans="1:5" x14ac:dyDescent="0.25">
      <c r="A1731">
        <v>2027</v>
      </c>
      <c r="B1731">
        <v>11</v>
      </c>
      <c r="C1731">
        <v>1</v>
      </c>
      <c r="D1731">
        <v>1</v>
      </c>
      <c r="E1731" t="s">
        <v>84</v>
      </c>
    </row>
    <row r="1732" spans="1:5" x14ac:dyDescent="0.25">
      <c r="A1732">
        <v>2027</v>
      </c>
      <c r="B1732">
        <v>11</v>
      </c>
      <c r="C1732">
        <v>1</v>
      </c>
      <c r="D1732">
        <v>1</v>
      </c>
      <c r="E1732" t="s">
        <v>85</v>
      </c>
    </row>
    <row r="1733" spans="1:5" x14ac:dyDescent="0.25">
      <c r="A1733">
        <v>2027</v>
      </c>
      <c r="B1733">
        <v>11</v>
      </c>
      <c r="C1733">
        <v>1</v>
      </c>
      <c r="D1733">
        <v>1</v>
      </c>
      <c r="E1733" t="s">
        <v>81</v>
      </c>
    </row>
    <row r="1734" spans="1:5" x14ac:dyDescent="0.25">
      <c r="A1734">
        <v>2027</v>
      </c>
      <c r="B1734">
        <v>11</v>
      </c>
      <c r="C1734">
        <v>1</v>
      </c>
      <c r="D1734">
        <v>1</v>
      </c>
      <c r="E1734" t="s">
        <v>75</v>
      </c>
    </row>
    <row r="1735" spans="1:5" x14ac:dyDescent="0.25">
      <c r="A1735">
        <v>2027</v>
      </c>
      <c r="B1735">
        <v>11</v>
      </c>
      <c r="C1735">
        <v>1</v>
      </c>
      <c r="D1735">
        <v>1</v>
      </c>
      <c r="E1735" t="s">
        <v>76</v>
      </c>
    </row>
    <row r="1736" spans="1:5" x14ac:dyDescent="0.25">
      <c r="A1736">
        <v>2027</v>
      </c>
      <c r="B1736">
        <v>11</v>
      </c>
      <c r="C1736">
        <v>1</v>
      </c>
      <c r="D1736">
        <v>1</v>
      </c>
      <c r="E1736" t="s">
        <v>77</v>
      </c>
    </row>
    <row r="1737" spans="1:5" x14ac:dyDescent="0.25">
      <c r="A1737">
        <v>2027</v>
      </c>
      <c r="B1737">
        <v>11</v>
      </c>
      <c r="C1737">
        <v>1</v>
      </c>
      <c r="D1737">
        <v>1</v>
      </c>
      <c r="E1737" t="s">
        <v>92</v>
      </c>
    </row>
    <row r="1738" spans="1:5" x14ac:dyDescent="0.25">
      <c r="A1738">
        <v>2027</v>
      </c>
      <c r="B1738">
        <v>11</v>
      </c>
      <c r="C1738">
        <v>1</v>
      </c>
      <c r="D1738">
        <v>1</v>
      </c>
      <c r="E1738" t="s">
        <v>93</v>
      </c>
    </row>
    <row r="1739" spans="1:5" x14ac:dyDescent="0.25">
      <c r="A1739">
        <v>2027</v>
      </c>
      <c r="B1739">
        <v>11</v>
      </c>
      <c r="C1739">
        <v>1</v>
      </c>
      <c r="D1739">
        <v>2</v>
      </c>
      <c r="E1739" t="s">
        <v>83</v>
      </c>
    </row>
    <row r="1740" spans="1:5" x14ac:dyDescent="0.25">
      <c r="A1740">
        <v>2027</v>
      </c>
      <c r="B1740">
        <v>11</v>
      </c>
      <c r="C1740">
        <v>1</v>
      </c>
      <c r="D1740">
        <v>2</v>
      </c>
      <c r="E1740" t="s">
        <v>84</v>
      </c>
    </row>
    <row r="1741" spans="1:5" x14ac:dyDescent="0.25">
      <c r="A1741">
        <v>2027</v>
      </c>
      <c r="B1741">
        <v>11</v>
      </c>
      <c r="C1741">
        <v>1</v>
      </c>
      <c r="D1741">
        <v>2</v>
      </c>
      <c r="E1741" t="s">
        <v>85</v>
      </c>
    </row>
    <row r="1742" spans="1:5" x14ac:dyDescent="0.25">
      <c r="A1742">
        <v>2027</v>
      </c>
      <c r="B1742">
        <v>11</v>
      </c>
      <c r="C1742">
        <v>1</v>
      </c>
      <c r="D1742">
        <v>2</v>
      </c>
      <c r="E1742" t="s">
        <v>81</v>
      </c>
    </row>
    <row r="1743" spans="1:5" x14ac:dyDescent="0.25">
      <c r="A1743">
        <v>2027</v>
      </c>
      <c r="B1743">
        <v>11</v>
      </c>
      <c r="C1743">
        <v>1</v>
      </c>
      <c r="D1743">
        <v>2</v>
      </c>
      <c r="E1743" t="s">
        <v>75</v>
      </c>
    </row>
    <row r="1744" spans="1:5" x14ac:dyDescent="0.25">
      <c r="A1744">
        <v>2027</v>
      </c>
      <c r="B1744">
        <v>11</v>
      </c>
      <c r="C1744">
        <v>1</v>
      </c>
      <c r="D1744">
        <v>2</v>
      </c>
      <c r="E1744" t="s">
        <v>76</v>
      </c>
    </row>
    <row r="1745" spans="1:5" x14ac:dyDescent="0.25">
      <c r="A1745">
        <v>2027</v>
      </c>
      <c r="B1745">
        <v>11</v>
      </c>
      <c r="C1745">
        <v>1</v>
      </c>
      <c r="D1745">
        <v>2</v>
      </c>
      <c r="E1745" t="s">
        <v>77</v>
      </c>
    </row>
    <row r="1746" spans="1:5" x14ac:dyDescent="0.25">
      <c r="A1746">
        <v>2027</v>
      </c>
      <c r="B1746">
        <v>11</v>
      </c>
      <c r="C1746">
        <v>1</v>
      </c>
      <c r="D1746">
        <v>2</v>
      </c>
      <c r="E1746" t="s">
        <v>92</v>
      </c>
    </row>
    <row r="1747" spans="1:5" x14ac:dyDescent="0.25">
      <c r="A1747">
        <v>2027</v>
      </c>
      <c r="B1747">
        <v>11</v>
      </c>
      <c r="C1747">
        <v>1</v>
      </c>
      <c r="D1747">
        <v>2</v>
      </c>
      <c r="E1747" t="s">
        <v>93</v>
      </c>
    </row>
    <row r="1748" spans="1:5" x14ac:dyDescent="0.25">
      <c r="A1748">
        <v>2027</v>
      </c>
      <c r="B1748">
        <v>11</v>
      </c>
      <c r="C1748">
        <v>2</v>
      </c>
      <c r="D1748">
        <v>1</v>
      </c>
      <c r="E1748" t="s">
        <v>83</v>
      </c>
    </row>
    <row r="1749" spans="1:5" x14ac:dyDescent="0.25">
      <c r="A1749">
        <v>2027</v>
      </c>
      <c r="B1749">
        <v>11</v>
      </c>
      <c r="C1749">
        <v>2</v>
      </c>
      <c r="D1749">
        <v>1</v>
      </c>
      <c r="E1749" t="s">
        <v>84</v>
      </c>
    </row>
    <row r="1750" spans="1:5" x14ac:dyDescent="0.25">
      <c r="A1750">
        <v>2027</v>
      </c>
      <c r="B1750">
        <v>11</v>
      </c>
      <c r="C1750">
        <v>2</v>
      </c>
      <c r="D1750">
        <v>1</v>
      </c>
      <c r="E1750" t="s">
        <v>85</v>
      </c>
    </row>
    <row r="1751" spans="1:5" x14ac:dyDescent="0.25">
      <c r="A1751">
        <v>2027</v>
      </c>
      <c r="B1751">
        <v>11</v>
      </c>
      <c r="C1751">
        <v>2</v>
      </c>
      <c r="D1751">
        <v>1</v>
      </c>
      <c r="E1751" t="s">
        <v>81</v>
      </c>
    </row>
    <row r="1752" spans="1:5" x14ac:dyDescent="0.25">
      <c r="A1752">
        <v>2027</v>
      </c>
      <c r="B1752">
        <v>11</v>
      </c>
      <c r="C1752">
        <v>2</v>
      </c>
      <c r="D1752">
        <v>1</v>
      </c>
      <c r="E1752" t="s">
        <v>75</v>
      </c>
    </row>
    <row r="1753" spans="1:5" x14ac:dyDescent="0.25">
      <c r="A1753">
        <v>2027</v>
      </c>
      <c r="B1753">
        <v>11</v>
      </c>
      <c r="C1753">
        <v>2</v>
      </c>
      <c r="D1753">
        <v>1</v>
      </c>
      <c r="E1753" t="s">
        <v>76</v>
      </c>
    </row>
    <row r="1754" spans="1:5" x14ac:dyDescent="0.25">
      <c r="A1754">
        <v>2027</v>
      </c>
      <c r="B1754">
        <v>11</v>
      </c>
      <c r="C1754">
        <v>2</v>
      </c>
      <c r="D1754">
        <v>1</v>
      </c>
      <c r="E1754" t="s">
        <v>77</v>
      </c>
    </row>
    <row r="1755" spans="1:5" x14ac:dyDescent="0.25">
      <c r="A1755">
        <v>2027</v>
      </c>
      <c r="B1755">
        <v>11</v>
      </c>
      <c r="C1755">
        <v>2</v>
      </c>
      <c r="D1755">
        <v>1</v>
      </c>
      <c r="E1755" t="s">
        <v>92</v>
      </c>
    </row>
    <row r="1756" spans="1:5" x14ac:dyDescent="0.25">
      <c r="A1756">
        <v>2027</v>
      </c>
      <c r="B1756">
        <v>11</v>
      </c>
      <c r="C1756">
        <v>2</v>
      </c>
      <c r="D1756">
        <v>1</v>
      </c>
      <c r="E1756" t="s">
        <v>93</v>
      </c>
    </row>
    <row r="1757" spans="1:5" x14ac:dyDescent="0.25">
      <c r="A1757">
        <v>2027</v>
      </c>
      <c r="B1757">
        <v>11</v>
      </c>
      <c r="C1757">
        <v>2</v>
      </c>
      <c r="D1757">
        <v>2</v>
      </c>
      <c r="E1757" t="s">
        <v>83</v>
      </c>
    </row>
    <row r="1758" spans="1:5" x14ac:dyDescent="0.25">
      <c r="A1758">
        <v>2027</v>
      </c>
      <c r="B1758">
        <v>11</v>
      </c>
      <c r="C1758">
        <v>2</v>
      </c>
      <c r="D1758">
        <v>2</v>
      </c>
      <c r="E1758" t="s">
        <v>84</v>
      </c>
    </row>
    <row r="1759" spans="1:5" x14ac:dyDescent="0.25">
      <c r="A1759">
        <v>2027</v>
      </c>
      <c r="B1759">
        <v>11</v>
      </c>
      <c r="C1759">
        <v>2</v>
      </c>
      <c r="D1759">
        <v>2</v>
      </c>
      <c r="E1759" t="s">
        <v>85</v>
      </c>
    </row>
    <row r="1760" spans="1:5" x14ac:dyDescent="0.25">
      <c r="A1760">
        <v>2027</v>
      </c>
      <c r="B1760">
        <v>11</v>
      </c>
      <c r="C1760">
        <v>2</v>
      </c>
      <c r="D1760">
        <v>2</v>
      </c>
      <c r="E1760" t="s">
        <v>81</v>
      </c>
    </row>
    <row r="1761" spans="1:6" x14ac:dyDescent="0.25">
      <c r="A1761">
        <v>2027</v>
      </c>
      <c r="B1761">
        <v>11</v>
      </c>
      <c r="C1761">
        <v>2</v>
      </c>
      <c r="D1761">
        <v>2</v>
      </c>
      <c r="E1761" t="s">
        <v>75</v>
      </c>
    </row>
    <row r="1762" spans="1:6" x14ac:dyDescent="0.25">
      <c r="A1762">
        <v>2027</v>
      </c>
      <c r="B1762">
        <v>11</v>
      </c>
      <c r="C1762">
        <v>2</v>
      </c>
      <c r="D1762">
        <v>2</v>
      </c>
      <c r="E1762" t="s">
        <v>76</v>
      </c>
    </row>
    <row r="1763" spans="1:6" x14ac:dyDescent="0.25">
      <c r="A1763">
        <v>2027</v>
      </c>
      <c r="B1763">
        <v>11</v>
      </c>
      <c r="C1763">
        <v>2</v>
      </c>
      <c r="D1763">
        <v>2</v>
      </c>
      <c r="E1763" t="s">
        <v>77</v>
      </c>
    </row>
    <row r="1764" spans="1:6" x14ac:dyDescent="0.25">
      <c r="A1764">
        <v>2027</v>
      </c>
      <c r="B1764">
        <v>11</v>
      </c>
      <c r="C1764">
        <v>2</v>
      </c>
      <c r="D1764">
        <v>2</v>
      </c>
      <c r="E1764" t="s">
        <v>92</v>
      </c>
    </row>
    <row r="1765" spans="1:6" x14ac:dyDescent="0.25">
      <c r="A1765">
        <v>2027</v>
      </c>
      <c r="B1765">
        <v>11</v>
      </c>
      <c r="C1765">
        <v>2</v>
      </c>
      <c r="D1765">
        <v>2</v>
      </c>
      <c r="E1765" t="s">
        <v>93</v>
      </c>
    </row>
    <row r="1766" spans="1:6" x14ac:dyDescent="0.25">
      <c r="A1766">
        <v>2027</v>
      </c>
      <c r="B1766">
        <v>12</v>
      </c>
      <c r="C1766">
        <v>1</v>
      </c>
      <c r="D1766">
        <v>1</v>
      </c>
      <c r="E1766" t="s">
        <v>83</v>
      </c>
    </row>
    <row r="1767" spans="1:6" x14ac:dyDescent="0.25">
      <c r="A1767">
        <v>2027</v>
      </c>
      <c r="B1767">
        <v>12</v>
      </c>
      <c r="C1767">
        <v>1</v>
      </c>
      <c r="D1767">
        <v>1</v>
      </c>
      <c r="E1767" t="s">
        <v>84</v>
      </c>
    </row>
    <row r="1768" spans="1:6" x14ac:dyDescent="0.25">
      <c r="A1768">
        <v>2027</v>
      </c>
      <c r="B1768">
        <v>12</v>
      </c>
      <c r="C1768">
        <v>1</v>
      </c>
      <c r="D1768">
        <v>1</v>
      </c>
      <c r="E1768" t="s">
        <v>85</v>
      </c>
    </row>
    <row r="1769" spans="1:6" x14ac:dyDescent="0.25">
      <c r="A1769">
        <v>2027</v>
      </c>
      <c r="B1769">
        <v>12</v>
      </c>
      <c r="C1769">
        <v>1</v>
      </c>
      <c r="D1769">
        <v>1</v>
      </c>
      <c r="E1769" t="s">
        <v>81</v>
      </c>
    </row>
    <row r="1770" spans="1:6" x14ac:dyDescent="0.25">
      <c r="A1770">
        <v>2027</v>
      </c>
      <c r="B1770">
        <v>12</v>
      </c>
      <c r="C1770">
        <v>1</v>
      </c>
      <c r="D1770">
        <v>1</v>
      </c>
      <c r="E1770" t="s">
        <v>75</v>
      </c>
    </row>
    <row r="1771" spans="1:6" x14ac:dyDescent="0.25">
      <c r="A1771">
        <v>2027</v>
      </c>
      <c r="B1771">
        <v>12</v>
      </c>
      <c r="C1771">
        <v>1</v>
      </c>
      <c r="D1771">
        <v>1</v>
      </c>
      <c r="E1771" t="s">
        <v>76</v>
      </c>
    </row>
    <row r="1772" spans="1:6" x14ac:dyDescent="0.25">
      <c r="A1772">
        <v>2027</v>
      </c>
      <c r="B1772">
        <v>12</v>
      </c>
      <c r="C1772">
        <v>1</v>
      </c>
      <c r="D1772">
        <v>1</v>
      </c>
      <c r="E1772" t="s">
        <v>77</v>
      </c>
      <c r="F1772">
        <v>0.3</v>
      </c>
    </row>
    <row r="1773" spans="1:6" x14ac:dyDescent="0.25">
      <c r="A1773">
        <v>2027</v>
      </c>
      <c r="B1773">
        <v>12</v>
      </c>
      <c r="C1773">
        <v>1</v>
      </c>
      <c r="D1773">
        <v>1</v>
      </c>
      <c r="E1773" t="s">
        <v>92</v>
      </c>
      <c r="F1773">
        <v>3.7</v>
      </c>
    </row>
    <row r="1774" spans="1:6" x14ac:dyDescent="0.25">
      <c r="A1774">
        <v>2027</v>
      </c>
      <c r="B1774">
        <v>12</v>
      </c>
      <c r="C1774">
        <v>1</v>
      </c>
      <c r="D1774">
        <v>1</v>
      </c>
      <c r="E1774" t="s">
        <v>93</v>
      </c>
      <c r="F1774">
        <v>7.6</v>
      </c>
    </row>
    <row r="1775" spans="1:6" x14ac:dyDescent="0.25">
      <c r="A1775">
        <v>2027</v>
      </c>
      <c r="B1775">
        <v>12</v>
      </c>
      <c r="C1775">
        <v>1</v>
      </c>
      <c r="D1775">
        <v>2</v>
      </c>
      <c r="E1775" t="s">
        <v>83</v>
      </c>
    </row>
    <row r="1776" spans="1:6" x14ac:dyDescent="0.25">
      <c r="A1776">
        <v>2027</v>
      </c>
      <c r="B1776">
        <v>12</v>
      </c>
      <c r="C1776">
        <v>1</v>
      </c>
      <c r="D1776">
        <v>2</v>
      </c>
      <c r="E1776" t="s">
        <v>84</v>
      </c>
    </row>
    <row r="1777" spans="1:6" x14ac:dyDescent="0.25">
      <c r="A1777">
        <v>2027</v>
      </c>
      <c r="B1777">
        <v>12</v>
      </c>
      <c r="C1777">
        <v>1</v>
      </c>
      <c r="D1777">
        <v>2</v>
      </c>
      <c r="E1777" t="s">
        <v>85</v>
      </c>
    </row>
    <row r="1778" spans="1:6" x14ac:dyDescent="0.25">
      <c r="A1778">
        <v>2027</v>
      </c>
      <c r="B1778">
        <v>12</v>
      </c>
      <c r="C1778">
        <v>1</v>
      </c>
      <c r="D1778">
        <v>2</v>
      </c>
      <c r="E1778" t="s">
        <v>81</v>
      </c>
    </row>
    <row r="1779" spans="1:6" x14ac:dyDescent="0.25">
      <c r="A1779">
        <v>2027</v>
      </c>
      <c r="B1779">
        <v>12</v>
      </c>
      <c r="C1779">
        <v>1</v>
      </c>
      <c r="D1779">
        <v>2</v>
      </c>
      <c r="E1779" t="s">
        <v>75</v>
      </c>
    </row>
    <row r="1780" spans="1:6" x14ac:dyDescent="0.25">
      <c r="A1780">
        <v>2027</v>
      </c>
      <c r="B1780">
        <v>12</v>
      </c>
      <c r="C1780">
        <v>1</v>
      </c>
      <c r="D1780">
        <v>2</v>
      </c>
      <c r="E1780" t="s">
        <v>76</v>
      </c>
    </row>
    <row r="1781" spans="1:6" x14ac:dyDescent="0.25">
      <c r="A1781">
        <v>2027</v>
      </c>
      <c r="B1781">
        <v>12</v>
      </c>
      <c r="C1781">
        <v>1</v>
      </c>
      <c r="D1781">
        <v>2</v>
      </c>
      <c r="E1781" t="s">
        <v>77</v>
      </c>
      <c r="F1781">
        <v>0.3</v>
      </c>
    </row>
    <row r="1782" spans="1:6" x14ac:dyDescent="0.25">
      <c r="A1782">
        <v>2027</v>
      </c>
      <c r="B1782">
        <v>12</v>
      </c>
      <c r="C1782">
        <v>1</v>
      </c>
      <c r="D1782">
        <v>2</v>
      </c>
      <c r="E1782" t="s">
        <v>92</v>
      </c>
      <c r="F1782">
        <v>3.7</v>
      </c>
    </row>
    <row r="1783" spans="1:6" x14ac:dyDescent="0.25">
      <c r="A1783">
        <v>2027</v>
      </c>
      <c r="B1783">
        <v>12</v>
      </c>
      <c r="C1783">
        <v>1</v>
      </c>
      <c r="D1783">
        <v>2</v>
      </c>
      <c r="E1783" t="s">
        <v>93</v>
      </c>
      <c r="F1783">
        <v>7.6</v>
      </c>
    </row>
    <row r="1784" spans="1:6" x14ac:dyDescent="0.25">
      <c r="A1784">
        <v>2027</v>
      </c>
      <c r="B1784">
        <v>12</v>
      </c>
      <c r="C1784">
        <v>2</v>
      </c>
      <c r="D1784">
        <v>1</v>
      </c>
      <c r="E1784" t="s">
        <v>83</v>
      </c>
    </row>
    <row r="1785" spans="1:6" x14ac:dyDescent="0.25">
      <c r="A1785">
        <v>2027</v>
      </c>
      <c r="B1785">
        <v>12</v>
      </c>
      <c r="C1785">
        <v>2</v>
      </c>
      <c r="D1785">
        <v>1</v>
      </c>
      <c r="E1785" t="s">
        <v>84</v>
      </c>
    </row>
    <row r="1786" spans="1:6" x14ac:dyDescent="0.25">
      <c r="A1786">
        <v>2027</v>
      </c>
      <c r="B1786">
        <v>12</v>
      </c>
      <c r="C1786">
        <v>2</v>
      </c>
      <c r="D1786">
        <v>1</v>
      </c>
      <c r="E1786" t="s">
        <v>85</v>
      </c>
    </row>
    <row r="1787" spans="1:6" x14ac:dyDescent="0.25">
      <c r="A1787">
        <v>2027</v>
      </c>
      <c r="B1787">
        <v>12</v>
      </c>
      <c r="C1787">
        <v>2</v>
      </c>
      <c r="D1787">
        <v>1</v>
      </c>
      <c r="E1787" t="s">
        <v>81</v>
      </c>
    </row>
    <row r="1788" spans="1:6" x14ac:dyDescent="0.25">
      <c r="A1788">
        <v>2027</v>
      </c>
      <c r="B1788">
        <v>12</v>
      </c>
      <c r="C1788">
        <v>2</v>
      </c>
      <c r="D1788">
        <v>1</v>
      </c>
      <c r="E1788" t="s">
        <v>75</v>
      </c>
    </row>
    <row r="1789" spans="1:6" x14ac:dyDescent="0.25">
      <c r="A1789">
        <v>2027</v>
      </c>
      <c r="B1789">
        <v>12</v>
      </c>
      <c r="C1789">
        <v>2</v>
      </c>
      <c r="D1789">
        <v>1</v>
      </c>
      <c r="E1789" t="s">
        <v>76</v>
      </c>
    </row>
    <row r="1790" spans="1:6" x14ac:dyDescent="0.25">
      <c r="A1790">
        <v>2027</v>
      </c>
      <c r="B1790">
        <v>12</v>
      </c>
      <c r="C1790">
        <v>2</v>
      </c>
      <c r="D1790">
        <v>1</v>
      </c>
      <c r="E1790" t="s">
        <v>77</v>
      </c>
      <c r="F1790">
        <v>0.3</v>
      </c>
    </row>
    <row r="1791" spans="1:6" x14ac:dyDescent="0.25">
      <c r="A1791">
        <v>2027</v>
      </c>
      <c r="B1791">
        <v>12</v>
      </c>
      <c r="C1791">
        <v>2</v>
      </c>
      <c r="D1791">
        <v>1</v>
      </c>
      <c r="E1791" t="s">
        <v>92</v>
      </c>
      <c r="F1791">
        <v>3.7</v>
      </c>
    </row>
    <row r="1792" spans="1:6" x14ac:dyDescent="0.25">
      <c r="A1792">
        <v>2027</v>
      </c>
      <c r="B1792">
        <v>12</v>
      </c>
      <c r="C1792">
        <v>2</v>
      </c>
      <c r="D1792">
        <v>1</v>
      </c>
      <c r="E1792" t="s">
        <v>93</v>
      </c>
      <c r="F1792">
        <v>7.6</v>
      </c>
    </row>
    <row r="1793" spans="1:6" x14ac:dyDescent="0.25">
      <c r="A1793">
        <v>2027</v>
      </c>
      <c r="B1793">
        <v>12</v>
      </c>
      <c r="C1793">
        <v>2</v>
      </c>
      <c r="D1793">
        <v>2</v>
      </c>
      <c r="E1793" t="s">
        <v>83</v>
      </c>
    </row>
    <row r="1794" spans="1:6" x14ac:dyDescent="0.25">
      <c r="A1794">
        <v>2027</v>
      </c>
      <c r="B1794">
        <v>12</v>
      </c>
      <c r="C1794">
        <v>2</v>
      </c>
      <c r="D1794">
        <v>2</v>
      </c>
      <c r="E1794" t="s">
        <v>84</v>
      </c>
    </row>
    <row r="1795" spans="1:6" x14ac:dyDescent="0.25">
      <c r="A1795">
        <v>2027</v>
      </c>
      <c r="B1795">
        <v>12</v>
      </c>
      <c r="C1795">
        <v>2</v>
      </c>
      <c r="D1795">
        <v>2</v>
      </c>
      <c r="E1795" t="s">
        <v>85</v>
      </c>
    </row>
    <row r="1796" spans="1:6" x14ac:dyDescent="0.25">
      <c r="A1796">
        <v>2027</v>
      </c>
      <c r="B1796">
        <v>12</v>
      </c>
      <c r="C1796">
        <v>2</v>
      </c>
      <c r="D1796">
        <v>2</v>
      </c>
      <c r="E1796" t="s">
        <v>81</v>
      </c>
    </row>
    <row r="1797" spans="1:6" x14ac:dyDescent="0.25">
      <c r="A1797">
        <v>2027</v>
      </c>
      <c r="B1797">
        <v>12</v>
      </c>
      <c r="C1797">
        <v>2</v>
      </c>
      <c r="D1797">
        <v>2</v>
      </c>
      <c r="E1797" t="s">
        <v>75</v>
      </c>
    </row>
    <row r="1798" spans="1:6" x14ac:dyDescent="0.25">
      <c r="A1798">
        <v>2027</v>
      </c>
      <c r="B1798">
        <v>12</v>
      </c>
      <c r="C1798">
        <v>2</v>
      </c>
      <c r="D1798">
        <v>2</v>
      </c>
      <c r="E1798" t="s">
        <v>76</v>
      </c>
    </row>
    <row r="1799" spans="1:6" x14ac:dyDescent="0.25">
      <c r="A1799">
        <v>2027</v>
      </c>
      <c r="B1799">
        <v>12</v>
      </c>
      <c r="C1799">
        <v>2</v>
      </c>
      <c r="D1799">
        <v>2</v>
      </c>
      <c r="E1799" t="s">
        <v>77</v>
      </c>
      <c r="F1799">
        <v>0.3</v>
      </c>
    </row>
    <row r="1800" spans="1:6" x14ac:dyDescent="0.25">
      <c r="A1800">
        <v>2027</v>
      </c>
      <c r="B1800">
        <v>12</v>
      </c>
      <c r="C1800">
        <v>2</v>
      </c>
      <c r="D1800">
        <v>2</v>
      </c>
      <c r="E1800" t="s">
        <v>92</v>
      </c>
      <c r="F1800">
        <v>3.7</v>
      </c>
    </row>
    <row r="1801" spans="1:6" x14ac:dyDescent="0.25">
      <c r="A1801">
        <v>2027</v>
      </c>
      <c r="B1801">
        <v>12</v>
      </c>
      <c r="C1801">
        <v>2</v>
      </c>
      <c r="D1801">
        <v>2</v>
      </c>
      <c r="E1801" t="s">
        <v>93</v>
      </c>
      <c r="F1801">
        <v>7.6</v>
      </c>
    </row>
    <row r="1802" spans="1:6" x14ac:dyDescent="0.25">
      <c r="A1802">
        <v>2027</v>
      </c>
      <c r="B1802">
        <v>13</v>
      </c>
      <c r="C1802">
        <v>1</v>
      </c>
      <c r="D1802">
        <v>1</v>
      </c>
      <c r="E1802" t="s">
        <v>83</v>
      </c>
    </row>
    <row r="1803" spans="1:6" x14ac:dyDescent="0.25">
      <c r="A1803">
        <v>2027</v>
      </c>
      <c r="B1803">
        <v>13</v>
      </c>
      <c r="C1803">
        <v>1</v>
      </c>
      <c r="D1803">
        <v>1</v>
      </c>
      <c r="E1803" t="s">
        <v>84</v>
      </c>
    </row>
    <row r="1804" spans="1:6" x14ac:dyDescent="0.25">
      <c r="A1804">
        <v>2027</v>
      </c>
      <c r="B1804">
        <v>13</v>
      </c>
      <c r="C1804">
        <v>1</v>
      </c>
      <c r="D1804">
        <v>1</v>
      </c>
      <c r="E1804" t="s">
        <v>85</v>
      </c>
    </row>
    <row r="1805" spans="1:6" x14ac:dyDescent="0.25">
      <c r="A1805">
        <v>2027</v>
      </c>
      <c r="B1805">
        <v>13</v>
      </c>
      <c r="C1805">
        <v>1</v>
      </c>
      <c r="D1805">
        <v>1</v>
      </c>
      <c r="E1805" t="s">
        <v>81</v>
      </c>
    </row>
    <row r="1806" spans="1:6" x14ac:dyDescent="0.25">
      <c r="A1806">
        <v>2027</v>
      </c>
      <c r="B1806">
        <v>13</v>
      </c>
      <c r="C1806">
        <v>1</v>
      </c>
      <c r="D1806">
        <v>1</v>
      </c>
      <c r="E1806" t="s">
        <v>75</v>
      </c>
    </row>
    <row r="1807" spans="1:6" x14ac:dyDescent="0.25">
      <c r="A1807">
        <v>2027</v>
      </c>
      <c r="B1807">
        <v>13</v>
      </c>
      <c r="C1807">
        <v>1</v>
      </c>
      <c r="D1807">
        <v>1</v>
      </c>
      <c r="E1807" t="s">
        <v>76</v>
      </c>
    </row>
    <row r="1808" spans="1:6" x14ac:dyDescent="0.25">
      <c r="A1808">
        <v>2027</v>
      </c>
      <c r="B1808">
        <v>13</v>
      </c>
      <c r="C1808">
        <v>1</v>
      </c>
      <c r="D1808">
        <v>1</v>
      </c>
      <c r="E1808" t="s">
        <v>77</v>
      </c>
    </row>
    <row r="1809" spans="1:5" x14ac:dyDescent="0.25">
      <c r="A1809">
        <v>2027</v>
      </c>
      <c r="B1809">
        <v>13</v>
      </c>
      <c r="C1809">
        <v>1</v>
      </c>
      <c r="D1809">
        <v>1</v>
      </c>
      <c r="E1809" t="s">
        <v>92</v>
      </c>
    </row>
    <row r="1810" spans="1:5" x14ac:dyDescent="0.25">
      <c r="A1810">
        <v>2027</v>
      </c>
      <c r="B1810">
        <v>13</v>
      </c>
      <c r="C1810">
        <v>1</v>
      </c>
      <c r="D1810">
        <v>1</v>
      </c>
      <c r="E1810" t="s">
        <v>93</v>
      </c>
    </row>
    <row r="1811" spans="1:5" x14ac:dyDescent="0.25">
      <c r="A1811">
        <v>2027</v>
      </c>
      <c r="B1811">
        <v>13</v>
      </c>
      <c r="C1811">
        <v>1</v>
      </c>
      <c r="D1811">
        <v>2</v>
      </c>
      <c r="E1811" t="s">
        <v>83</v>
      </c>
    </row>
    <row r="1812" spans="1:5" x14ac:dyDescent="0.25">
      <c r="A1812">
        <v>2027</v>
      </c>
      <c r="B1812">
        <v>13</v>
      </c>
      <c r="C1812">
        <v>1</v>
      </c>
      <c r="D1812">
        <v>2</v>
      </c>
      <c r="E1812" t="s">
        <v>84</v>
      </c>
    </row>
    <row r="1813" spans="1:5" x14ac:dyDescent="0.25">
      <c r="A1813">
        <v>2027</v>
      </c>
      <c r="B1813">
        <v>13</v>
      </c>
      <c r="C1813">
        <v>1</v>
      </c>
      <c r="D1813">
        <v>2</v>
      </c>
      <c r="E1813" t="s">
        <v>85</v>
      </c>
    </row>
    <row r="1814" spans="1:5" x14ac:dyDescent="0.25">
      <c r="A1814">
        <v>2027</v>
      </c>
      <c r="B1814">
        <v>13</v>
      </c>
      <c r="C1814">
        <v>1</v>
      </c>
      <c r="D1814">
        <v>2</v>
      </c>
      <c r="E1814" t="s">
        <v>81</v>
      </c>
    </row>
    <row r="1815" spans="1:5" x14ac:dyDescent="0.25">
      <c r="A1815">
        <v>2027</v>
      </c>
      <c r="B1815">
        <v>13</v>
      </c>
      <c r="C1815">
        <v>1</v>
      </c>
      <c r="D1815">
        <v>2</v>
      </c>
      <c r="E1815" t="s">
        <v>75</v>
      </c>
    </row>
    <row r="1816" spans="1:5" x14ac:dyDescent="0.25">
      <c r="A1816">
        <v>2027</v>
      </c>
      <c r="B1816">
        <v>13</v>
      </c>
      <c r="C1816">
        <v>1</v>
      </c>
      <c r="D1816">
        <v>2</v>
      </c>
      <c r="E1816" t="s">
        <v>76</v>
      </c>
    </row>
    <row r="1817" spans="1:5" x14ac:dyDescent="0.25">
      <c r="A1817">
        <v>2027</v>
      </c>
      <c r="B1817">
        <v>13</v>
      </c>
      <c r="C1817">
        <v>1</v>
      </c>
      <c r="D1817">
        <v>2</v>
      </c>
      <c r="E1817" t="s">
        <v>77</v>
      </c>
    </row>
    <row r="1818" spans="1:5" x14ac:dyDescent="0.25">
      <c r="A1818">
        <v>2027</v>
      </c>
      <c r="B1818">
        <v>13</v>
      </c>
      <c r="C1818">
        <v>1</v>
      </c>
      <c r="D1818">
        <v>2</v>
      </c>
      <c r="E1818" t="s">
        <v>92</v>
      </c>
    </row>
    <row r="1819" spans="1:5" x14ac:dyDescent="0.25">
      <c r="A1819">
        <v>2027</v>
      </c>
      <c r="B1819">
        <v>13</v>
      </c>
      <c r="C1819">
        <v>1</v>
      </c>
      <c r="D1819">
        <v>2</v>
      </c>
      <c r="E1819" t="s">
        <v>93</v>
      </c>
    </row>
    <row r="1820" spans="1:5" x14ac:dyDescent="0.25">
      <c r="A1820">
        <v>2027</v>
      </c>
      <c r="B1820">
        <v>13</v>
      </c>
      <c r="C1820">
        <v>2</v>
      </c>
      <c r="D1820">
        <v>1</v>
      </c>
      <c r="E1820" t="s">
        <v>83</v>
      </c>
    </row>
    <row r="1821" spans="1:5" x14ac:dyDescent="0.25">
      <c r="A1821">
        <v>2027</v>
      </c>
      <c r="B1821">
        <v>13</v>
      </c>
      <c r="C1821">
        <v>2</v>
      </c>
      <c r="D1821">
        <v>1</v>
      </c>
      <c r="E1821" t="s">
        <v>84</v>
      </c>
    </row>
    <row r="1822" spans="1:5" x14ac:dyDescent="0.25">
      <c r="A1822">
        <v>2027</v>
      </c>
      <c r="B1822">
        <v>13</v>
      </c>
      <c r="C1822">
        <v>2</v>
      </c>
      <c r="D1822">
        <v>1</v>
      </c>
      <c r="E1822" t="s">
        <v>85</v>
      </c>
    </row>
    <row r="1823" spans="1:5" x14ac:dyDescent="0.25">
      <c r="A1823">
        <v>2027</v>
      </c>
      <c r="B1823">
        <v>13</v>
      </c>
      <c r="C1823">
        <v>2</v>
      </c>
      <c r="D1823">
        <v>1</v>
      </c>
      <c r="E1823" t="s">
        <v>81</v>
      </c>
    </row>
    <row r="1824" spans="1:5" x14ac:dyDescent="0.25">
      <c r="A1824">
        <v>2027</v>
      </c>
      <c r="B1824">
        <v>13</v>
      </c>
      <c r="C1824">
        <v>2</v>
      </c>
      <c r="D1824">
        <v>1</v>
      </c>
      <c r="E1824" t="s">
        <v>75</v>
      </c>
    </row>
    <row r="1825" spans="1:5" x14ac:dyDescent="0.25">
      <c r="A1825">
        <v>2027</v>
      </c>
      <c r="B1825">
        <v>13</v>
      </c>
      <c r="C1825">
        <v>2</v>
      </c>
      <c r="D1825">
        <v>1</v>
      </c>
      <c r="E1825" t="s">
        <v>76</v>
      </c>
    </row>
    <row r="1826" spans="1:5" x14ac:dyDescent="0.25">
      <c r="A1826">
        <v>2027</v>
      </c>
      <c r="B1826">
        <v>13</v>
      </c>
      <c r="C1826">
        <v>2</v>
      </c>
      <c r="D1826">
        <v>1</v>
      </c>
      <c r="E1826" t="s">
        <v>77</v>
      </c>
    </row>
    <row r="1827" spans="1:5" x14ac:dyDescent="0.25">
      <c r="A1827">
        <v>2027</v>
      </c>
      <c r="B1827">
        <v>13</v>
      </c>
      <c r="C1827">
        <v>2</v>
      </c>
      <c r="D1827">
        <v>1</v>
      </c>
      <c r="E1827" t="s">
        <v>92</v>
      </c>
    </row>
    <row r="1828" spans="1:5" x14ac:dyDescent="0.25">
      <c r="A1828">
        <v>2027</v>
      </c>
      <c r="B1828">
        <v>13</v>
      </c>
      <c r="C1828">
        <v>2</v>
      </c>
      <c r="D1828">
        <v>1</v>
      </c>
      <c r="E1828" t="s">
        <v>93</v>
      </c>
    </row>
    <row r="1829" spans="1:5" x14ac:dyDescent="0.25">
      <c r="A1829">
        <v>2027</v>
      </c>
      <c r="B1829">
        <v>13</v>
      </c>
      <c r="C1829">
        <v>2</v>
      </c>
      <c r="D1829">
        <v>2</v>
      </c>
      <c r="E1829" t="s">
        <v>83</v>
      </c>
    </row>
    <row r="1830" spans="1:5" x14ac:dyDescent="0.25">
      <c r="A1830">
        <v>2027</v>
      </c>
      <c r="B1830">
        <v>13</v>
      </c>
      <c r="C1830">
        <v>2</v>
      </c>
      <c r="D1830">
        <v>2</v>
      </c>
      <c r="E1830" t="s">
        <v>84</v>
      </c>
    </row>
    <row r="1831" spans="1:5" x14ac:dyDescent="0.25">
      <c r="A1831">
        <v>2027</v>
      </c>
      <c r="B1831">
        <v>13</v>
      </c>
      <c r="C1831">
        <v>2</v>
      </c>
      <c r="D1831">
        <v>2</v>
      </c>
      <c r="E1831" t="s">
        <v>85</v>
      </c>
    </row>
    <row r="1832" spans="1:5" x14ac:dyDescent="0.25">
      <c r="A1832">
        <v>2027</v>
      </c>
      <c r="B1832">
        <v>13</v>
      </c>
      <c r="C1832">
        <v>2</v>
      </c>
      <c r="D1832">
        <v>2</v>
      </c>
      <c r="E1832" t="s">
        <v>81</v>
      </c>
    </row>
    <row r="1833" spans="1:5" x14ac:dyDescent="0.25">
      <c r="A1833">
        <v>2027</v>
      </c>
      <c r="B1833">
        <v>13</v>
      </c>
      <c r="C1833">
        <v>2</v>
      </c>
      <c r="D1833">
        <v>2</v>
      </c>
      <c r="E1833" t="s">
        <v>75</v>
      </c>
    </row>
    <row r="1834" spans="1:5" x14ac:dyDescent="0.25">
      <c r="A1834">
        <v>2027</v>
      </c>
      <c r="B1834">
        <v>13</v>
      </c>
      <c r="C1834">
        <v>2</v>
      </c>
      <c r="D1834">
        <v>2</v>
      </c>
      <c r="E1834" t="s">
        <v>76</v>
      </c>
    </row>
    <row r="1835" spans="1:5" x14ac:dyDescent="0.25">
      <c r="A1835">
        <v>2027</v>
      </c>
      <c r="B1835">
        <v>13</v>
      </c>
      <c r="C1835">
        <v>2</v>
      </c>
      <c r="D1835">
        <v>2</v>
      </c>
      <c r="E1835" t="s">
        <v>77</v>
      </c>
    </row>
    <row r="1836" spans="1:5" x14ac:dyDescent="0.25">
      <c r="A1836">
        <v>2027</v>
      </c>
      <c r="B1836">
        <v>13</v>
      </c>
      <c r="C1836">
        <v>2</v>
      </c>
      <c r="D1836">
        <v>2</v>
      </c>
      <c r="E1836" t="s">
        <v>92</v>
      </c>
    </row>
    <row r="1837" spans="1:5" x14ac:dyDescent="0.25">
      <c r="A1837">
        <v>2027</v>
      </c>
      <c r="B1837">
        <v>13</v>
      </c>
      <c r="C1837">
        <v>2</v>
      </c>
      <c r="D1837">
        <v>2</v>
      </c>
      <c r="E1837" t="s">
        <v>93</v>
      </c>
    </row>
    <row r="1838" spans="1:5" x14ac:dyDescent="0.25">
      <c r="A1838">
        <v>2027</v>
      </c>
      <c r="B1838">
        <v>14</v>
      </c>
      <c r="C1838">
        <v>1</v>
      </c>
      <c r="D1838">
        <v>1</v>
      </c>
      <c r="E1838" t="s">
        <v>83</v>
      </c>
    </row>
    <row r="1839" spans="1:5" x14ac:dyDescent="0.25">
      <c r="A1839">
        <v>2027</v>
      </c>
      <c r="B1839">
        <v>14</v>
      </c>
      <c r="C1839">
        <v>1</v>
      </c>
      <c r="D1839">
        <v>1</v>
      </c>
      <c r="E1839" t="s">
        <v>84</v>
      </c>
    </row>
    <row r="1840" spans="1:5" x14ac:dyDescent="0.25">
      <c r="A1840">
        <v>2027</v>
      </c>
      <c r="B1840">
        <v>14</v>
      </c>
      <c r="C1840">
        <v>1</v>
      </c>
      <c r="D1840">
        <v>1</v>
      </c>
      <c r="E1840" t="s">
        <v>85</v>
      </c>
    </row>
    <row r="1841" spans="1:6" x14ac:dyDescent="0.25">
      <c r="A1841">
        <v>2027</v>
      </c>
      <c r="B1841">
        <v>14</v>
      </c>
      <c r="C1841">
        <v>1</v>
      </c>
      <c r="D1841">
        <v>1</v>
      </c>
      <c r="E1841" t="s">
        <v>81</v>
      </c>
    </row>
    <row r="1842" spans="1:6" x14ac:dyDescent="0.25">
      <c r="A1842">
        <v>2027</v>
      </c>
      <c r="B1842">
        <v>14</v>
      </c>
      <c r="C1842">
        <v>1</v>
      </c>
      <c r="D1842">
        <v>1</v>
      </c>
      <c r="E1842" t="s">
        <v>75</v>
      </c>
      <c r="F1842" s="12">
        <v>41.6</v>
      </c>
    </row>
    <row r="1843" spans="1:6" x14ac:dyDescent="0.25">
      <c r="A1843">
        <v>2027</v>
      </c>
      <c r="B1843">
        <v>14</v>
      </c>
      <c r="C1843">
        <v>1</v>
      </c>
      <c r="D1843">
        <v>1</v>
      </c>
      <c r="E1843" t="s">
        <v>76</v>
      </c>
      <c r="F1843">
        <v>29</v>
      </c>
    </row>
    <row r="1844" spans="1:6" x14ac:dyDescent="0.25">
      <c r="A1844">
        <v>2027</v>
      </c>
      <c r="B1844">
        <v>14</v>
      </c>
      <c r="C1844">
        <v>1</v>
      </c>
      <c r="D1844">
        <v>1</v>
      </c>
      <c r="E1844" t="s">
        <v>77</v>
      </c>
      <c r="F1844">
        <v>6.2</v>
      </c>
    </row>
    <row r="1845" spans="1:6" x14ac:dyDescent="0.25">
      <c r="A1845">
        <v>2027</v>
      </c>
      <c r="B1845">
        <v>14</v>
      </c>
      <c r="C1845">
        <v>1</v>
      </c>
      <c r="D1845">
        <v>1</v>
      </c>
      <c r="E1845" t="s">
        <v>92</v>
      </c>
      <c r="F1845">
        <v>14.5</v>
      </c>
    </row>
    <row r="1846" spans="1:6" x14ac:dyDescent="0.25">
      <c r="A1846">
        <v>2027</v>
      </c>
      <c r="B1846">
        <v>14</v>
      </c>
      <c r="C1846">
        <v>1</v>
      </c>
      <c r="D1846">
        <v>1</v>
      </c>
      <c r="E1846" t="s">
        <v>93</v>
      </c>
      <c r="F1846">
        <v>8</v>
      </c>
    </row>
    <row r="1847" spans="1:6" x14ac:dyDescent="0.25">
      <c r="A1847">
        <v>2027</v>
      </c>
      <c r="B1847">
        <v>14</v>
      </c>
      <c r="C1847">
        <v>1</v>
      </c>
      <c r="D1847">
        <v>2</v>
      </c>
      <c r="E1847" t="s">
        <v>83</v>
      </c>
    </row>
    <row r="1848" spans="1:6" x14ac:dyDescent="0.25">
      <c r="A1848">
        <v>2027</v>
      </c>
      <c r="B1848">
        <v>14</v>
      </c>
      <c r="C1848">
        <v>1</v>
      </c>
      <c r="D1848">
        <v>2</v>
      </c>
      <c r="E1848" t="s">
        <v>84</v>
      </c>
    </row>
    <row r="1849" spans="1:6" x14ac:dyDescent="0.25">
      <c r="A1849">
        <v>2027</v>
      </c>
      <c r="B1849">
        <v>14</v>
      </c>
      <c r="C1849">
        <v>1</v>
      </c>
      <c r="D1849">
        <v>2</v>
      </c>
      <c r="E1849" t="s">
        <v>85</v>
      </c>
    </row>
    <row r="1850" spans="1:6" x14ac:dyDescent="0.25">
      <c r="A1850">
        <v>2027</v>
      </c>
      <c r="B1850">
        <v>14</v>
      </c>
      <c r="C1850">
        <v>1</v>
      </c>
      <c r="D1850">
        <v>2</v>
      </c>
      <c r="E1850" t="s">
        <v>81</v>
      </c>
    </row>
    <row r="1851" spans="1:6" x14ac:dyDescent="0.25">
      <c r="A1851">
        <v>2027</v>
      </c>
      <c r="B1851">
        <v>14</v>
      </c>
      <c r="C1851">
        <v>1</v>
      </c>
      <c r="D1851">
        <v>2</v>
      </c>
      <c r="E1851" t="s">
        <v>75</v>
      </c>
      <c r="F1851" s="12">
        <v>41.6</v>
      </c>
    </row>
    <row r="1852" spans="1:6" x14ac:dyDescent="0.25">
      <c r="A1852">
        <v>2027</v>
      </c>
      <c r="B1852">
        <v>14</v>
      </c>
      <c r="C1852">
        <v>1</v>
      </c>
      <c r="D1852">
        <v>2</v>
      </c>
      <c r="E1852" t="s">
        <v>76</v>
      </c>
      <c r="F1852">
        <v>29</v>
      </c>
    </row>
    <row r="1853" spans="1:6" x14ac:dyDescent="0.25">
      <c r="A1853">
        <v>2027</v>
      </c>
      <c r="B1853">
        <v>14</v>
      </c>
      <c r="C1853">
        <v>1</v>
      </c>
      <c r="D1853">
        <v>2</v>
      </c>
      <c r="E1853" t="s">
        <v>77</v>
      </c>
      <c r="F1853">
        <v>6.2</v>
      </c>
    </row>
    <row r="1854" spans="1:6" x14ac:dyDescent="0.25">
      <c r="A1854">
        <v>2027</v>
      </c>
      <c r="B1854">
        <v>14</v>
      </c>
      <c r="C1854">
        <v>1</v>
      </c>
      <c r="D1854">
        <v>2</v>
      </c>
      <c r="E1854" t="s">
        <v>92</v>
      </c>
      <c r="F1854">
        <v>14.5</v>
      </c>
    </row>
    <row r="1855" spans="1:6" x14ac:dyDescent="0.25">
      <c r="A1855">
        <v>2027</v>
      </c>
      <c r="B1855">
        <v>14</v>
      </c>
      <c r="C1855">
        <v>1</v>
      </c>
      <c r="D1855">
        <v>2</v>
      </c>
      <c r="E1855" t="s">
        <v>93</v>
      </c>
      <c r="F1855">
        <v>8</v>
      </c>
    </row>
    <row r="1856" spans="1:6" x14ac:dyDescent="0.25">
      <c r="A1856">
        <v>2027</v>
      </c>
      <c r="B1856">
        <v>14</v>
      </c>
      <c r="C1856">
        <v>2</v>
      </c>
      <c r="D1856">
        <v>1</v>
      </c>
      <c r="E1856" t="s">
        <v>83</v>
      </c>
    </row>
    <row r="1857" spans="1:6" x14ac:dyDescent="0.25">
      <c r="A1857">
        <v>2027</v>
      </c>
      <c r="B1857">
        <v>14</v>
      </c>
      <c r="C1857">
        <v>2</v>
      </c>
      <c r="D1857">
        <v>1</v>
      </c>
      <c r="E1857" t="s">
        <v>84</v>
      </c>
    </row>
    <row r="1858" spans="1:6" x14ac:dyDescent="0.25">
      <c r="A1858">
        <v>2027</v>
      </c>
      <c r="B1858">
        <v>14</v>
      </c>
      <c r="C1858">
        <v>2</v>
      </c>
      <c r="D1858">
        <v>1</v>
      </c>
      <c r="E1858" t="s">
        <v>85</v>
      </c>
    </row>
    <row r="1859" spans="1:6" x14ac:dyDescent="0.25">
      <c r="A1859">
        <v>2027</v>
      </c>
      <c r="B1859">
        <v>14</v>
      </c>
      <c r="C1859">
        <v>2</v>
      </c>
      <c r="D1859">
        <v>1</v>
      </c>
      <c r="E1859" t="s">
        <v>81</v>
      </c>
    </row>
    <row r="1860" spans="1:6" x14ac:dyDescent="0.25">
      <c r="A1860">
        <v>2027</v>
      </c>
      <c r="B1860">
        <v>14</v>
      </c>
      <c r="C1860">
        <v>2</v>
      </c>
      <c r="D1860">
        <v>1</v>
      </c>
      <c r="E1860" t="s">
        <v>75</v>
      </c>
      <c r="F1860" s="12">
        <v>41.6</v>
      </c>
    </row>
    <row r="1861" spans="1:6" x14ac:dyDescent="0.25">
      <c r="A1861">
        <v>2027</v>
      </c>
      <c r="B1861">
        <v>14</v>
      </c>
      <c r="C1861">
        <v>2</v>
      </c>
      <c r="D1861">
        <v>1</v>
      </c>
      <c r="E1861" t="s">
        <v>76</v>
      </c>
      <c r="F1861">
        <v>29</v>
      </c>
    </row>
    <row r="1862" spans="1:6" x14ac:dyDescent="0.25">
      <c r="A1862">
        <v>2027</v>
      </c>
      <c r="B1862">
        <v>14</v>
      </c>
      <c r="C1862">
        <v>2</v>
      </c>
      <c r="D1862">
        <v>1</v>
      </c>
      <c r="E1862" t="s">
        <v>77</v>
      </c>
      <c r="F1862">
        <v>6.2</v>
      </c>
    </row>
    <row r="1863" spans="1:6" x14ac:dyDescent="0.25">
      <c r="A1863">
        <v>2027</v>
      </c>
      <c r="B1863">
        <v>14</v>
      </c>
      <c r="C1863">
        <v>2</v>
      </c>
      <c r="D1863">
        <v>1</v>
      </c>
      <c r="E1863" t="s">
        <v>92</v>
      </c>
      <c r="F1863">
        <v>14.5</v>
      </c>
    </row>
    <row r="1864" spans="1:6" x14ac:dyDescent="0.25">
      <c r="A1864">
        <v>2027</v>
      </c>
      <c r="B1864">
        <v>14</v>
      </c>
      <c r="C1864">
        <v>2</v>
      </c>
      <c r="D1864">
        <v>1</v>
      </c>
      <c r="E1864" t="s">
        <v>93</v>
      </c>
      <c r="F1864">
        <v>8</v>
      </c>
    </row>
    <row r="1865" spans="1:6" x14ac:dyDescent="0.25">
      <c r="A1865">
        <v>2027</v>
      </c>
      <c r="B1865">
        <v>14</v>
      </c>
      <c r="C1865">
        <v>2</v>
      </c>
      <c r="D1865">
        <v>2</v>
      </c>
      <c r="E1865" t="s">
        <v>83</v>
      </c>
    </row>
    <row r="1866" spans="1:6" x14ac:dyDescent="0.25">
      <c r="A1866">
        <v>2027</v>
      </c>
      <c r="B1866">
        <v>14</v>
      </c>
      <c r="C1866">
        <v>2</v>
      </c>
      <c r="D1866">
        <v>2</v>
      </c>
      <c r="E1866" t="s">
        <v>84</v>
      </c>
    </row>
    <row r="1867" spans="1:6" x14ac:dyDescent="0.25">
      <c r="A1867">
        <v>2027</v>
      </c>
      <c r="B1867">
        <v>14</v>
      </c>
      <c r="C1867">
        <v>2</v>
      </c>
      <c r="D1867">
        <v>2</v>
      </c>
      <c r="E1867" t="s">
        <v>85</v>
      </c>
    </row>
    <row r="1868" spans="1:6" x14ac:dyDescent="0.25">
      <c r="A1868">
        <v>2027</v>
      </c>
      <c r="B1868">
        <v>14</v>
      </c>
      <c r="C1868">
        <v>2</v>
      </c>
      <c r="D1868">
        <v>2</v>
      </c>
      <c r="E1868" t="s">
        <v>81</v>
      </c>
    </row>
    <row r="1869" spans="1:6" x14ac:dyDescent="0.25">
      <c r="A1869">
        <v>2027</v>
      </c>
      <c r="B1869">
        <v>14</v>
      </c>
      <c r="C1869">
        <v>2</v>
      </c>
      <c r="D1869">
        <v>2</v>
      </c>
      <c r="E1869" t="s">
        <v>75</v>
      </c>
      <c r="F1869" s="12">
        <v>41.6</v>
      </c>
    </row>
    <row r="1870" spans="1:6" x14ac:dyDescent="0.25">
      <c r="A1870">
        <v>2027</v>
      </c>
      <c r="B1870">
        <v>14</v>
      </c>
      <c r="C1870">
        <v>2</v>
      </c>
      <c r="D1870">
        <v>2</v>
      </c>
      <c r="E1870" t="s">
        <v>76</v>
      </c>
      <c r="F1870">
        <v>29</v>
      </c>
    </row>
    <row r="1871" spans="1:6" x14ac:dyDescent="0.25">
      <c r="A1871">
        <v>2027</v>
      </c>
      <c r="B1871">
        <v>14</v>
      </c>
      <c r="C1871">
        <v>2</v>
      </c>
      <c r="D1871">
        <v>2</v>
      </c>
      <c r="E1871" t="s">
        <v>77</v>
      </c>
      <c r="F1871">
        <v>6.2</v>
      </c>
    </row>
    <row r="1872" spans="1:6" x14ac:dyDescent="0.25">
      <c r="A1872">
        <v>2027</v>
      </c>
      <c r="B1872">
        <v>14</v>
      </c>
      <c r="C1872">
        <v>2</v>
      </c>
      <c r="D1872">
        <v>2</v>
      </c>
      <c r="E1872" t="s">
        <v>92</v>
      </c>
      <c r="F1872">
        <v>14.5</v>
      </c>
    </row>
    <row r="1873" spans="1:6" x14ac:dyDescent="0.25">
      <c r="A1873">
        <v>2027</v>
      </c>
      <c r="B1873">
        <v>14</v>
      </c>
      <c r="C1873">
        <v>2</v>
      </c>
      <c r="D1873">
        <v>2</v>
      </c>
      <c r="E1873" t="s">
        <v>93</v>
      </c>
      <c r="F1873">
        <v>8</v>
      </c>
    </row>
    <row r="1874" spans="1:6" x14ac:dyDescent="0.25">
      <c r="A1874">
        <v>2027</v>
      </c>
      <c r="B1874">
        <v>15</v>
      </c>
      <c r="C1874">
        <v>1</v>
      </c>
      <c r="D1874">
        <v>1</v>
      </c>
      <c r="E1874" t="s">
        <v>83</v>
      </c>
    </row>
    <row r="1875" spans="1:6" x14ac:dyDescent="0.25">
      <c r="A1875">
        <v>2027</v>
      </c>
      <c r="B1875">
        <v>15</v>
      </c>
      <c r="C1875">
        <v>1</v>
      </c>
      <c r="D1875">
        <v>1</v>
      </c>
      <c r="E1875" t="s">
        <v>84</v>
      </c>
    </row>
    <row r="1876" spans="1:6" x14ac:dyDescent="0.25">
      <c r="A1876">
        <v>2027</v>
      </c>
      <c r="B1876">
        <v>15</v>
      </c>
      <c r="C1876">
        <v>1</v>
      </c>
      <c r="D1876">
        <v>1</v>
      </c>
      <c r="E1876" t="s">
        <v>85</v>
      </c>
    </row>
    <row r="1877" spans="1:6" x14ac:dyDescent="0.25">
      <c r="A1877">
        <v>2027</v>
      </c>
      <c r="B1877">
        <v>15</v>
      </c>
      <c r="C1877">
        <v>1</v>
      </c>
      <c r="D1877">
        <v>1</v>
      </c>
      <c r="E1877" t="s">
        <v>81</v>
      </c>
    </row>
    <row r="1878" spans="1:6" x14ac:dyDescent="0.25">
      <c r="A1878">
        <v>2027</v>
      </c>
      <c r="B1878">
        <v>15</v>
      </c>
      <c r="C1878">
        <v>1</v>
      </c>
      <c r="D1878">
        <v>1</v>
      </c>
      <c r="E1878" t="s">
        <v>75</v>
      </c>
    </row>
    <row r="1879" spans="1:6" x14ac:dyDescent="0.25">
      <c r="A1879">
        <v>2027</v>
      </c>
      <c r="B1879">
        <v>15</v>
      </c>
      <c r="C1879">
        <v>1</v>
      </c>
      <c r="D1879">
        <v>1</v>
      </c>
      <c r="E1879" t="s">
        <v>76</v>
      </c>
    </row>
    <row r="1880" spans="1:6" x14ac:dyDescent="0.25">
      <c r="A1880">
        <v>2027</v>
      </c>
      <c r="B1880">
        <v>15</v>
      </c>
      <c r="C1880">
        <v>1</v>
      </c>
      <c r="D1880">
        <v>1</v>
      </c>
      <c r="E1880" t="s">
        <v>77</v>
      </c>
    </row>
    <row r="1881" spans="1:6" x14ac:dyDescent="0.25">
      <c r="A1881">
        <v>2027</v>
      </c>
      <c r="B1881">
        <v>15</v>
      </c>
      <c r="C1881">
        <v>1</v>
      </c>
      <c r="D1881">
        <v>1</v>
      </c>
      <c r="E1881" t="s">
        <v>92</v>
      </c>
    </row>
    <row r="1882" spans="1:6" x14ac:dyDescent="0.25">
      <c r="A1882">
        <v>2027</v>
      </c>
      <c r="B1882">
        <v>15</v>
      </c>
      <c r="C1882">
        <v>1</v>
      </c>
      <c r="D1882">
        <v>1</v>
      </c>
      <c r="E1882" t="s">
        <v>93</v>
      </c>
    </row>
    <row r="1883" spans="1:6" x14ac:dyDescent="0.25">
      <c r="A1883">
        <v>2027</v>
      </c>
      <c r="B1883">
        <v>15</v>
      </c>
      <c r="C1883">
        <v>1</v>
      </c>
      <c r="D1883">
        <v>2</v>
      </c>
      <c r="E1883" t="s">
        <v>83</v>
      </c>
    </row>
    <row r="1884" spans="1:6" x14ac:dyDescent="0.25">
      <c r="A1884">
        <v>2027</v>
      </c>
      <c r="B1884">
        <v>15</v>
      </c>
      <c r="C1884">
        <v>1</v>
      </c>
      <c r="D1884">
        <v>2</v>
      </c>
      <c r="E1884" t="s">
        <v>84</v>
      </c>
    </row>
    <row r="1885" spans="1:6" x14ac:dyDescent="0.25">
      <c r="A1885">
        <v>2027</v>
      </c>
      <c r="B1885">
        <v>15</v>
      </c>
      <c r="C1885">
        <v>1</v>
      </c>
      <c r="D1885">
        <v>2</v>
      </c>
      <c r="E1885" t="s">
        <v>85</v>
      </c>
    </row>
    <row r="1886" spans="1:6" x14ac:dyDescent="0.25">
      <c r="A1886">
        <v>2027</v>
      </c>
      <c r="B1886">
        <v>15</v>
      </c>
      <c r="C1886">
        <v>1</v>
      </c>
      <c r="D1886">
        <v>2</v>
      </c>
      <c r="E1886" t="s">
        <v>81</v>
      </c>
    </row>
    <row r="1887" spans="1:6" x14ac:dyDescent="0.25">
      <c r="A1887">
        <v>2027</v>
      </c>
      <c r="B1887">
        <v>15</v>
      </c>
      <c r="C1887">
        <v>1</v>
      </c>
      <c r="D1887">
        <v>2</v>
      </c>
      <c r="E1887" t="s">
        <v>75</v>
      </c>
    </row>
    <row r="1888" spans="1:6" x14ac:dyDescent="0.25">
      <c r="A1888">
        <v>2027</v>
      </c>
      <c r="B1888">
        <v>15</v>
      </c>
      <c r="C1888">
        <v>1</v>
      </c>
      <c r="D1888">
        <v>2</v>
      </c>
      <c r="E1888" t="s">
        <v>76</v>
      </c>
    </row>
    <row r="1889" spans="1:5" x14ac:dyDescent="0.25">
      <c r="A1889">
        <v>2027</v>
      </c>
      <c r="B1889">
        <v>15</v>
      </c>
      <c r="C1889">
        <v>1</v>
      </c>
      <c r="D1889">
        <v>2</v>
      </c>
      <c r="E1889" t="s">
        <v>77</v>
      </c>
    </row>
    <row r="1890" spans="1:5" x14ac:dyDescent="0.25">
      <c r="A1890">
        <v>2027</v>
      </c>
      <c r="B1890">
        <v>15</v>
      </c>
      <c r="C1890">
        <v>1</v>
      </c>
      <c r="D1890">
        <v>2</v>
      </c>
      <c r="E1890" t="s">
        <v>92</v>
      </c>
    </row>
    <row r="1891" spans="1:5" x14ac:dyDescent="0.25">
      <c r="A1891">
        <v>2027</v>
      </c>
      <c r="B1891">
        <v>15</v>
      </c>
      <c r="C1891">
        <v>1</v>
      </c>
      <c r="D1891">
        <v>2</v>
      </c>
      <c r="E1891" t="s">
        <v>93</v>
      </c>
    </row>
    <row r="1892" spans="1:5" x14ac:dyDescent="0.25">
      <c r="A1892">
        <v>2027</v>
      </c>
      <c r="B1892">
        <v>15</v>
      </c>
      <c r="C1892">
        <v>2</v>
      </c>
      <c r="D1892">
        <v>1</v>
      </c>
      <c r="E1892" t="s">
        <v>83</v>
      </c>
    </row>
    <row r="1893" spans="1:5" x14ac:dyDescent="0.25">
      <c r="A1893">
        <v>2027</v>
      </c>
      <c r="B1893">
        <v>15</v>
      </c>
      <c r="C1893">
        <v>2</v>
      </c>
      <c r="D1893">
        <v>1</v>
      </c>
      <c r="E1893" t="s">
        <v>84</v>
      </c>
    </row>
    <row r="1894" spans="1:5" x14ac:dyDescent="0.25">
      <c r="A1894">
        <v>2027</v>
      </c>
      <c r="B1894">
        <v>15</v>
      </c>
      <c r="C1894">
        <v>2</v>
      </c>
      <c r="D1894">
        <v>1</v>
      </c>
      <c r="E1894" t="s">
        <v>85</v>
      </c>
    </row>
    <row r="1895" spans="1:5" x14ac:dyDescent="0.25">
      <c r="A1895">
        <v>2027</v>
      </c>
      <c r="B1895">
        <v>15</v>
      </c>
      <c r="C1895">
        <v>2</v>
      </c>
      <c r="D1895">
        <v>1</v>
      </c>
      <c r="E1895" t="s">
        <v>81</v>
      </c>
    </row>
    <row r="1896" spans="1:5" x14ac:dyDescent="0.25">
      <c r="A1896">
        <v>2027</v>
      </c>
      <c r="B1896">
        <v>15</v>
      </c>
      <c r="C1896">
        <v>2</v>
      </c>
      <c r="D1896">
        <v>1</v>
      </c>
      <c r="E1896" t="s">
        <v>75</v>
      </c>
    </row>
    <row r="1897" spans="1:5" x14ac:dyDescent="0.25">
      <c r="A1897">
        <v>2027</v>
      </c>
      <c r="B1897">
        <v>15</v>
      </c>
      <c r="C1897">
        <v>2</v>
      </c>
      <c r="D1897">
        <v>1</v>
      </c>
      <c r="E1897" t="s">
        <v>76</v>
      </c>
    </row>
    <row r="1898" spans="1:5" x14ac:dyDescent="0.25">
      <c r="A1898">
        <v>2027</v>
      </c>
      <c r="B1898">
        <v>15</v>
      </c>
      <c r="C1898">
        <v>2</v>
      </c>
      <c r="D1898">
        <v>1</v>
      </c>
      <c r="E1898" t="s">
        <v>77</v>
      </c>
    </row>
    <row r="1899" spans="1:5" x14ac:dyDescent="0.25">
      <c r="A1899">
        <v>2027</v>
      </c>
      <c r="B1899">
        <v>15</v>
      </c>
      <c r="C1899">
        <v>2</v>
      </c>
      <c r="D1899">
        <v>1</v>
      </c>
      <c r="E1899" t="s">
        <v>92</v>
      </c>
    </row>
    <row r="1900" spans="1:5" x14ac:dyDescent="0.25">
      <c r="A1900">
        <v>2027</v>
      </c>
      <c r="B1900">
        <v>15</v>
      </c>
      <c r="C1900">
        <v>2</v>
      </c>
      <c r="D1900">
        <v>1</v>
      </c>
      <c r="E1900" t="s">
        <v>93</v>
      </c>
    </row>
    <row r="1901" spans="1:5" x14ac:dyDescent="0.25">
      <c r="A1901">
        <v>2027</v>
      </c>
      <c r="B1901">
        <v>15</v>
      </c>
      <c r="C1901">
        <v>2</v>
      </c>
      <c r="D1901">
        <v>2</v>
      </c>
      <c r="E1901" t="s">
        <v>83</v>
      </c>
    </row>
    <row r="1902" spans="1:5" x14ac:dyDescent="0.25">
      <c r="A1902">
        <v>2027</v>
      </c>
      <c r="B1902">
        <v>15</v>
      </c>
      <c r="C1902">
        <v>2</v>
      </c>
      <c r="D1902">
        <v>2</v>
      </c>
      <c r="E1902" t="s">
        <v>84</v>
      </c>
    </row>
    <row r="1903" spans="1:5" x14ac:dyDescent="0.25">
      <c r="A1903">
        <v>2027</v>
      </c>
      <c r="B1903">
        <v>15</v>
      </c>
      <c r="C1903">
        <v>2</v>
      </c>
      <c r="D1903">
        <v>2</v>
      </c>
      <c r="E1903" t="s">
        <v>85</v>
      </c>
    </row>
    <row r="1904" spans="1:5" x14ac:dyDescent="0.25">
      <c r="A1904">
        <v>2027</v>
      </c>
      <c r="B1904">
        <v>15</v>
      </c>
      <c r="C1904">
        <v>2</v>
      </c>
      <c r="D1904">
        <v>2</v>
      </c>
      <c r="E1904" t="s">
        <v>81</v>
      </c>
    </row>
    <row r="1905" spans="1:5" x14ac:dyDescent="0.25">
      <c r="A1905">
        <v>2027</v>
      </c>
      <c r="B1905">
        <v>15</v>
      </c>
      <c r="C1905">
        <v>2</v>
      </c>
      <c r="D1905">
        <v>2</v>
      </c>
      <c r="E1905" t="s">
        <v>75</v>
      </c>
    </row>
    <row r="1906" spans="1:5" x14ac:dyDescent="0.25">
      <c r="A1906">
        <v>2027</v>
      </c>
      <c r="B1906">
        <v>15</v>
      </c>
      <c r="C1906">
        <v>2</v>
      </c>
      <c r="D1906">
        <v>2</v>
      </c>
      <c r="E1906" t="s">
        <v>76</v>
      </c>
    </row>
    <row r="1907" spans="1:5" x14ac:dyDescent="0.25">
      <c r="A1907">
        <v>2027</v>
      </c>
      <c r="B1907">
        <v>15</v>
      </c>
      <c r="C1907">
        <v>2</v>
      </c>
      <c r="D1907">
        <v>2</v>
      </c>
      <c r="E1907" t="s">
        <v>77</v>
      </c>
    </row>
    <row r="1908" spans="1:5" x14ac:dyDescent="0.25">
      <c r="A1908">
        <v>2027</v>
      </c>
      <c r="B1908">
        <v>15</v>
      </c>
      <c r="C1908">
        <v>2</v>
      </c>
      <c r="D1908">
        <v>2</v>
      </c>
      <c r="E1908" t="s">
        <v>92</v>
      </c>
    </row>
    <row r="1909" spans="1:5" x14ac:dyDescent="0.25">
      <c r="A1909">
        <v>2027</v>
      </c>
      <c r="B1909">
        <v>15</v>
      </c>
      <c r="C1909">
        <v>2</v>
      </c>
      <c r="D1909">
        <v>2</v>
      </c>
      <c r="E1909" t="s">
        <v>93</v>
      </c>
    </row>
    <row r="1910" spans="1:5" x14ac:dyDescent="0.25">
      <c r="A1910">
        <v>2027</v>
      </c>
      <c r="B1910">
        <v>16</v>
      </c>
      <c r="C1910">
        <v>1</v>
      </c>
      <c r="D1910">
        <v>1</v>
      </c>
      <c r="E1910" t="s">
        <v>83</v>
      </c>
    </row>
    <row r="1911" spans="1:5" x14ac:dyDescent="0.25">
      <c r="A1911">
        <v>2027</v>
      </c>
      <c r="B1911">
        <v>16</v>
      </c>
      <c r="C1911">
        <v>1</v>
      </c>
      <c r="D1911">
        <v>1</v>
      </c>
      <c r="E1911" t="s">
        <v>84</v>
      </c>
    </row>
    <row r="1912" spans="1:5" x14ac:dyDescent="0.25">
      <c r="A1912">
        <v>2027</v>
      </c>
      <c r="B1912">
        <v>16</v>
      </c>
      <c r="C1912">
        <v>1</v>
      </c>
      <c r="D1912">
        <v>1</v>
      </c>
      <c r="E1912" t="s">
        <v>85</v>
      </c>
    </row>
    <row r="1913" spans="1:5" x14ac:dyDescent="0.25">
      <c r="A1913">
        <v>2027</v>
      </c>
      <c r="B1913">
        <v>16</v>
      </c>
      <c r="C1913">
        <v>1</v>
      </c>
      <c r="D1913">
        <v>1</v>
      </c>
      <c r="E1913" t="s">
        <v>81</v>
      </c>
    </row>
    <row r="1914" spans="1:5" x14ac:dyDescent="0.25">
      <c r="A1914">
        <v>2027</v>
      </c>
      <c r="B1914">
        <v>16</v>
      </c>
      <c r="C1914">
        <v>1</v>
      </c>
      <c r="D1914">
        <v>1</v>
      </c>
      <c r="E1914" t="s">
        <v>75</v>
      </c>
    </row>
    <row r="1915" spans="1:5" x14ac:dyDescent="0.25">
      <c r="A1915">
        <v>2027</v>
      </c>
      <c r="B1915">
        <v>16</v>
      </c>
      <c r="C1915">
        <v>1</v>
      </c>
      <c r="D1915">
        <v>1</v>
      </c>
      <c r="E1915" t="s">
        <v>76</v>
      </c>
    </row>
    <row r="1916" spans="1:5" x14ac:dyDescent="0.25">
      <c r="A1916">
        <v>2027</v>
      </c>
      <c r="B1916">
        <v>16</v>
      </c>
      <c r="C1916">
        <v>1</v>
      </c>
      <c r="D1916">
        <v>1</v>
      </c>
      <c r="E1916" t="s">
        <v>77</v>
      </c>
    </row>
    <row r="1917" spans="1:5" x14ac:dyDescent="0.25">
      <c r="A1917">
        <v>2027</v>
      </c>
      <c r="B1917">
        <v>16</v>
      </c>
      <c r="C1917">
        <v>1</v>
      </c>
      <c r="D1917">
        <v>1</v>
      </c>
      <c r="E1917" t="s">
        <v>92</v>
      </c>
    </row>
    <row r="1918" spans="1:5" x14ac:dyDescent="0.25">
      <c r="A1918">
        <v>2027</v>
      </c>
      <c r="B1918">
        <v>16</v>
      </c>
      <c r="C1918">
        <v>1</v>
      </c>
      <c r="D1918">
        <v>1</v>
      </c>
      <c r="E1918" t="s">
        <v>93</v>
      </c>
    </row>
    <row r="1919" spans="1:5" x14ac:dyDescent="0.25">
      <c r="A1919">
        <v>2027</v>
      </c>
      <c r="B1919">
        <v>16</v>
      </c>
      <c r="C1919">
        <v>1</v>
      </c>
      <c r="D1919">
        <v>2</v>
      </c>
      <c r="E1919" t="s">
        <v>83</v>
      </c>
    </row>
    <row r="1920" spans="1:5" x14ac:dyDescent="0.25">
      <c r="A1920">
        <v>2027</v>
      </c>
      <c r="B1920">
        <v>16</v>
      </c>
      <c r="C1920">
        <v>1</v>
      </c>
      <c r="D1920">
        <v>2</v>
      </c>
      <c r="E1920" t="s">
        <v>84</v>
      </c>
    </row>
    <row r="1921" spans="1:5" x14ac:dyDescent="0.25">
      <c r="A1921">
        <v>2027</v>
      </c>
      <c r="B1921">
        <v>16</v>
      </c>
      <c r="C1921">
        <v>1</v>
      </c>
      <c r="D1921">
        <v>2</v>
      </c>
      <c r="E1921" t="s">
        <v>85</v>
      </c>
    </row>
    <row r="1922" spans="1:5" x14ac:dyDescent="0.25">
      <c r="A1922">
        <v>2027</v>
      </c>
      <c r="B1922">
        <v>16</v>
      </c>
      <c r="C1922">
        <v>1</v>
      </c>
      <c r="D1922">
        <v>2</v>
      </c>
      <c r="E1922" t="s">
        <v>81</v>
      </c>
    </row>
    <row r="1923" spans="1:5" x14ac:dyDescent="0.25">
      <c r="A1923">
        <v>2027</v>
      </c>
      <c r="B1923">
        <v>16</v>
      </c>
      <c r="C1923">
        <v>1</v>
      </c>
      <c r="D1923">
        <v>2</v>
      </c>
      <c r="E1923" t="s">
        <v>75</v>
      </c>
    </row>
    <row r="1924" spans="1:5" x14ac:dyDescent="0.25">
      <c r="A1924">
        <v>2027</v>
      </c>
      <c r="B1924">
        <v>16</v>
      </c>
      <c r="C1924">
        <v>1</v>
      </c>
      <c r="D1924">
        <v>2</v>
      </c>
      <c r="E1924" t="s">
        <v>76</v>
      </c>
    </row>
    <row r="1925" spans="1:5" x14ac:dyDescent="0.25">
      <c r="A1925">
        <v>2027</v>
      </c>
      <c r="B1925">
        <v>16</v>
      </c>
      <c r="C1925">
        <v>1</v>
      </c>
      <c r="D1925">
        <v>2</v>
      </c>
      <c r="E1925" t="s">
        <v>77</v>
      </c>
    </row>
    <row r="1926" spans="1:5" x14ac:dyDescent="0.25">
      <c r="A1926">
        <v>2027</v>
      </c>
      <c r="B1926">
        <v>16</v>
      </c>
      <c r="C1926">
        <v>1</v>
      </c>
      <c r="D1926">
        <v>2</v>
      </c>
      <c r="E1926" t="s">
        <v>92</v>
      </c>
    </row>
    <row r="1927" spans="1:5" x14ac:dyDescent="0.25">
      <c r="A1927">
        <v>2027</v>
      </c>
      <c r="B1927">
        <v>16</v>
      </c>
      <c r="C1927">
        <v>1</v>
      </c>
      <c r="D1927">
        <v>2</v>
      </c>
      <c r="E1927" t="s">
        <v>93</v>
      </c>
    </row>
    <row r="1928" spans="1:5" x14ac:dyDescent="0.25">
      <c r="A1928">
        <v>2027</v>
      </c>
      <c r="B1928">
        <v>16</v>
      </c>
      <c r="C1928">
        <v>2</v>
      </c>
      <c r="D1928">
        <v>1</v>
      </c>
      <c r="E1928" t="s">
        <v>83</v>
      </c>
    </row>
    <row r="1929" spans="1:5" x14ac:dyDescent="0.25">
      <c r="A1929">
        <v>2027</v>
      </c>
      <c r="B1929">
        <v>16</v>
      </c>
      <c r="C1929">
        <v>2</v>
      </c>
      <c r="D1929">
        <v>1</v>
      </c>
      <c r="E1929" t="s">
        <v>84</v>
      </c>
    </row>
    <row r="1930" spans="1:5" x14ac:dyDescent="0.25">
      <c r="A1930">
        <v>2027</v>
      </c>
      <c r="B1930">
        <v>16</v>
      </c>
      <c r="C1930">
        <v>2</v>
      </c>
      <c r="D1930">
        <v>1</v>
      </c>
      <c r="E1930" t="s">
        <v>85</v>
      </c>
    </row>
    <row r="1931" spans="1:5" x14ac:dyDescent="0.25">
      <c r="A1931">
        <v>2027</v>
      </c>
      <c r="B1931">
        <v>16</v>
      </c>
      <c r="C1931">
        <v>2</v>
      </c>
      <c r="D1931">
        <v>1</v>
      </c>
      <c r="E1931" t="s">
        <v>81</v>
      </c>
    </row>
    <row r="1932" spans="1:5" x14ac:dyDescent="0.25">
      <c r="A1932">
        <v>2027</v>
      </c>
      <c r="B1932">
        <v>16</v>
      </c>
      <c r="C1932">
        <v>2</v>
      </c>
      <c r="D1932">
        <v>1</v>
      </c>
      <c r="E1932" t="s">
        <v>75</v>
      </c>
    </row>
    <row r="1933" spans="1:5" x14ac:dyDescent="0.25">
      <c r="A1933">
        <v>2027</v>
      </c>
      <c r="B1933">
        <v>16</v>
      </c>
      <c r="C1933">
        <v>2</v>
      </c>
      <c r="D1933">
        <v>1</v>
      </c>
      <c r="E1933" t="s">
        <v>76</v>
      </c>
    </row>
    <row r="1934" spans="1:5" x14ac:dyDescent="0.25">
      <c r="A1934">
        <v>2027</v>
      </c>
      <c r="B1934">
        <v>16</v>
      </c>
      <c r="C1934">
        <v>2</v>
      </c>
      <c r="D1934">
        <v>1</v>
      </c>
      <c r="E1934" t="s">
        <v>77</v>
      </c>
    </row>
    <row r="1935" spans="1:5" x14ac:dyDescent="0.25">
      <c r="A1935">
        <v>2027</v>
      </c>
      <c r="B1935">
        <v>16</v>
      </c>
      <c r="C1935">
        <v>2</v>
      </c>
      <c r="D1935">
        <v>1</v>
      </c>
      <c r="E1935" t="s">
        <v>92</v>
      </c>
    </row>
    <row r="1936" spans="1:5" x14ac:dyDescent="0.25">
      <c r="A1936">
        <v>2027</v>
      </c>
      <c r="B1936">
        <v>16</v>
      </c>
      <c r="C1936">
        <v>2</v>
      </c>
      <c r="D1936">
        <v>1</v>
      </c>
      <c r="E1936" t="s">
        <v>93</v>
      </c>
    </row>
    <row r="1937" spans="1:5" x14ac:dyDescent="0.25">
      <c r="A1937">
        <v>2027</v>
      </c>
      <c r="B1937">
        <v>16</v>
      </c>
      <c r="C1937">
        <v>2</v>
      </c>
      <c r="D1937">
        <v>2</v>
      </c>
      <c r="E1937" t="s">
        <v>83</v>
      </c>
    </row>
    <row r="1938" spans="1:5" x14ac:dyDescent="0.25">
      <c r="A1938">
        <v>2027</v>
      </c>
      <c r="B1938">
        <v>16</v>
      </c>
      <c r="C1938">
        <v>2</v>
      </c>
      <c r="D1938">
        <v>2</v>
      </c>
      <c r="E1938" t="s">
        <v>84</v>
      </c>
    </row>
    <row r="1939" spans="1:5" x14ac:dyDescent="0.25">
      <c r="A1939">
        <v>2027</v>
      </c>
      <c r="B1939">
        <v>16</v>
      </c>
      <c r="C1939">
        <v>2</v>
      </c>
      <c r="D1939">
        <v>2</v>
      </c>
      <c r="E1939" t="s">
        <v>85</v>
      </c>
    </row>
    <row r="1940" spans="1:5" x14ac:dyDescent="0.25">
      <c r="A1940">
        <v>2027</v>
      </c>
      <c r="B1940">
        <v>16</v>
      </c>
      <c r="C1940">
        <v>2</v>
      </c>
      <c r="D1940">
        <v>2</v>
      </c>
      <c r="E1940" t="s">
        <v>81</v>
      </c>
    </row>
    <row r="1941" spans="1:5" x14ac:dyDescent="0.25">
      <c r="A1941">
        <v>2027</v>
      </c>
      <c r="B1941">
        <v>16</v>
      </c>
      <c r="C1941">
        <v>2</v>
      </c>
      <c r="D1941">
        <v>2</v>
      </c>
      <c r="E1941" t="s">
        <v>75</v>
      </c>
    </row>
    <row r="1942" spans="1:5" x14ac:dyDescent="0.25">
      <c r="A1942">
        <v>2027</v>
      </c>
      <c r="B1942">
        <v>16</v>
      </c>
      <c r="C1942">
        <v>2</v>
      </c>
      <c r="D1942">
        <v>2</v>
      </c>
      <c r="E1942" t="s">
        <v>76</v>
      </c>
    </row>
    <row r="1943" spans="1:5" x14ac:dyDescent="0.25">
      <c r="A1943">
        <v>2027</v>
      </c>
      <c r="B1943">
        <v>16</v>
      </c>
      <c r="C1943">
        <v>2</v>
      </c>
      <c r="D1943">
        <v>2</v>
      </c>
      <c r="E1943" t="s">
        <v>77</v>
      </c>
    </row>
    <row r="1944" spans="1:5" x14ac:dyDescent="0.25">
      <c r="A1944">
        <v>2027</v>
      </c>
      <c r="B1944">
        <v>16</v>
      </c>
      <c r="C1944">
        <v>2</v>
      </c>
      <c r="D1944">
        <v>2</v>
      </c>
      <c r="E1944" t="s">
        <v>92</v>
      </c>
    </row>
    <row r="1945" spans="1:5" x14ac:dyDescent="0.25">
      <c r="A1945">
        <v>2027</v>
      </c>
      <c r="B1945">
        <v>16</v>
      </c>
      <c r="C1945">
        <v>2</v>
      </c>
      <c r="D1945">
        <v>2</v>
      </c>
      <c r="E1945" t="s">
        <v>93</v>
      </c>
    </row>
    <row r="1946" spans="1:5" x14ac:dyDescent="0.25">
      <c r="A1946">
        <v>2027</v>
      </c>
      <c r="B1946">
        <v>17</v>
      </c>
      <c r="C1946">
        <v>1</v>
      </c>
      <c r="D1946">
        <v>1</v>
      </c>
      <c r="E1946" t="s">
        <v>83</v>
      </c>
    </row>
    <row r="1947" spans="1:5" x14ac:dyDescent="0.25">
      <c r="A1947">
        <v>2027</v>
      </c>
      <c r="B1947">
        <v>17</v>
      </c>
      <c r="C1947">
        <v>1</v>
      </c>
      <c r="D1947">
        <v>1</v>
      </c>
      <c r="E1947" t="s">
        <v>84</v>
      </c>
    </row>
    <row r="1948" spans="1:5" x14ac:dyDescent="0.25">
      <c r="A1948">
        <v>2027</v>
      </c>
      <c r="B1948">
        <v>17</v>
      </c>
      <c r="C1948">
        <v>1</v>
      </c>
      <c r="D1948">
        <v>1</v>
      </c>
      <c r="E1948" t="s">
        <v>85</v>
      </c>
    </row>
    <row r="1949" spans="1:5" x14ac:dyDescent="0.25">
      <c r="A1949">
        <v>2027</v>
      </c>
      <c r="B1949">
        <v>17</v>
      </c>
      <c r="C1949">
        <v>1</v>
      </c>
      <c r="D1949">
        <v>1</v>
      </c>
      <c r="E1949" t="s">
        <v>81</v>
      </c>
    </row>
    <row r="1950" spans="1:5" x14ac:dyDescent="0.25">
      <c r="A1950">
        <v>2027</v>
      </c>
      <c r="B1950">
        <v>17</v>
      </c>
      <c r="C1950">
        <v>1</v>
      </c>
      <c r="D1950">
        <v>1</v>
      </c>
      <c r="E1950" t="s">
        <v>75</v>
      </c>
    </row>
    <row r="1951" spans="1:5" x14ac:dyDescent="0.25">
      <c r="A1951">
        <v>2027</v>
      </c>
      <c r="B1951">
        <v>17</v>
      </c>
      <c r="C1951">
        <v>1</v>
      </c>
      <c r="D1951">
        <v>1</v>
      </c>
      <c r="E1951" t="s">
        <v>76</v>
      </c>
    </row>
    <row r="1952" spans="1:5" x14ac:dyDescent="0.25">
      <c r="A1952">
        <v>2027</v>
      </c>
      <c r="B1952">
        <v>17</v>
      </c>
      <c r="C1952">
        <v>1</v>
      </c>
      <c r="D1952">
        <v>1</v>
      </c>
      <c r="E1952" t="s">
        <v>77</v>
      </c>
    </row>
    <row r="1953" spans="1:5" x14ac:dyDescent="0.25">
      <c r="A1953">
        <v>2027</v>
      </c>
      <c r="B1953">
        <v>17</v>
      </c>
      <c r="C1953">
        <v>1</v>
      </c>
      <c r="D1953">
        <v>1</v>
      </c>
      <c r="E1953" t="s">
        <v>92</v>
      </c>
    </row>
    <row r="1954" spans="1:5" x14ac:dyDescent="0.25">
      <c r="A1954">
        <v>2027</v>
      </c>
      <c r="B1954">
        <v>17</v>
      </c>
      <c r="C1954">
        <v>1</v>
      </c>
      <c r="D1954">
        <v>1</v>
      </c>
      <c r="E1954" t="s">
        <v>93</v>
      </c>
    </row>
    <row r="1955" spans="1:5" x14ac:dyDescent="0.25">
      <c r="A1955">
        <v>2027</v>
      </c>
      <c r="B1955">
        <v>17</v>
      </c>
      <c r="C1955">
        <v>1</v>
      </c>
      <c r="D1955">
        <v>2</v>
      </c>
      <c r="E1955" t="s">
        <v>83</v>
      </c>
    </row>
    <row r="1956" spans="1:5" x14ac:dyDescent="0.25">
      <c r="A1956">
        <v>2027</v>
      </c>
      <c r="B1956">
        <v>17</v>
      </c>
      <c r="C1956">
        <v>1</v>
      </c>
      <c r="D1956">
        <v>2</v>
      </c>
      <c r="E1956" t="s">
        <v>84</v>
      </c>
    </row>
    <row r="1957" spans="1:5" x14ac:dyDescent="0.25">
      <c r="A1957">
        <v>2027</v>
      </c>
      <c r="B1957">
        <v>17</v>
      </c>
      <c r="C1957">
        <v>1</v>
      </c>
      <c r="D1957">
        <v>2</v>
      </c>
      <c r="E1957" t="s">
        <v>85</v>
      </c>
    </row>
    <row r="1958" spans="1:5" x14ac:dyDescent="0.25">
      <c r="A1958">
        <v>2027</v>
      </c>
      <c r="B1958">
        <v>17</v>
      </c>
      <c r="C1958">
        <v>1</v>
      </c>
      <c r="D1958">
        <v>2</v>
      </c>
      <c r="E1958" t="s">
        <v>81</v>
      </c>
    </row>
    <row r="1959" spans="1:5" x14ac:dyDescent="0.25">
      <c r="A1959">
        <v>2027</v>
      </c>
      <c r="B1959">
        <v>17</v>
      </c>
      <c r="C1959">
        <v>1</v>
      </c>
      <c r="D1959">
        <v>2</v>
      </c>
      <c r="E1959" t="s">
        <v>75</v>
      </c>
    </row>
    <row r="1960" spans="1:5" x14ac:dyDescent="0.25">
      <c r="A1960">
        <v>2027</v>
      </c>
      <c r="B1960">
        <v>17</v>
      </c>
      <c r="C1960">
        <v>1</v>
      </c>
      <c r="D1960">
        <v>2</v>
      </c>
      <c r="E1960" t="s">
        <v>76</v>
      </c>
    </row>
    <row r="1961" spans="1:5" x14ac:dyDescent="0.25">
      <c r="A1961">
        <v>2027</v>
      </c>
      <c r="B1961">
        <v>17</v>
      </c>
      <c r="C1961">
        <v>1</v>
      </c>
      <c r="D1961">
        <v>2</v>
      </c>
      <c r="E1961" t="s">
        <v>77</v>
      </c>
    </row>
    <row r="1962" spans="1:5" x14ac:dyDescent="0.25">
      <c r="A1962">
        <v>2027</v>
      </c>
      <c r="B1962">
        <v>17</v>
      </c>
      <c r="C1962">
        <v>1</v>
      </c>
      <c r="D1962">
        <v>2</v>
      </c>
      <c r="E1962" t="s">
        <v>92</v>
      </c>
    </row>
    <row r="1963" spans="1:5" x14ac:dyDescent="0.25">
      <c r="A1963">
        <v>2027</v>
      </c>
      <c r="B1963">
        <v>17</v>
      </c>
      <c r="C1963">
        <v>1</v>
      </c>
      <c r="D1963">
        <v>2</v>
      </c>
      <c r="E1963" t="s">
        <v>93</v>
      </c>
    </row>
    <row r="1964" spans="1:5" x14ac:dyDescent="0.25">
      <c r="A1964">
        <v>2027</v>
      </c>
      <c r="B1964">
        <v>17</v>
      </c>
      <c r="C1964">
        <v>2</v>
      </c>
      <c r="D1964">
        <v>1</v>
      </c>
      <c r="E1964" t="s">
        <v>83</v>
      </c>
    </row>
    <row r="1965" spans="1:5" x14ac:dyDescent="0.25">
      <c r="A1965">
        <v>2027</v>
      </c>
      <c r="B1965">
        <v>17</v>
      </c>
      <c r="C1965">
        <v>2</v>
      </c>
      <c r="D1965">
        <v>1</v>
      </c>
      <c r="E1965" t="s">
        <v>84</v>
      </c>
    </row>
    <row r="1966" spans="1:5" x14ac:dyDescent="0.25">
      <c r="A1966">
        <v>2027</v>
      </c>
      <c r="B1966">
        <v>17</v>
      </c>
      <c r="C1966">
        <v>2</v>
      </c>
      <c r="D1966">
        <v>1</v>
      </c>
      <c r="E1966" t="s">
        <v>85</v>
      </c>
    </row>
    <row r="1967" spans="1:5" x14ac:dyDescent="0.25">
      <c r="A1967">
        <v>2027</v>
      </c>
      <c r="B1967">
        <v>17</v>
      </c>
      <c r="C1967">
        <v>2</v>
      </c>
      <c r="D1967">
        <v>1</v>
      </c>
      <c r="E1967" t="s">
        <v>81</v>
      </c>
    </row>
    <row r="1968" spans="1:5" x14ac:dyDescent="0.25">
      <c r="A1968">
        <v>2027</v>
      </c>
      <c r="B1968">
        <v>17</v>
      </c>
      <c r="C1968">
        <v>2</v>
      </c>
      <c r="D1968">
        <v>1</v>
      </c>
      <c r="E1968" t="s">
        <v>75</v>
      </c>
    </row>
    <row r="1969" spans="1:5" x14ac:dyDescent="0.25">
      <c r="A1969">
        <v>2027</v>
      </c>
      <c r="B1969">
        <v>17</v>
      </c>
      <c r="C1969">
        <v>2</v>
      </c>
      <c r="D1969">
        <v>1</v>
      </c>
      <c r="E1969" t="s">
        <v>76</v>
      </c>
    </row>
    <row r="1970" spans="1:5" x14ac:dyDescent="0.25">
      <c r="A1970">
        <v>2027</v>
      </c>
      <c r="B1970">
        <v>17</v>
      </c>
      <c r="C1970">
        <v>2</v>
      </c>
      <c r="D1970">
        <v>1</v>
      </c>
      <c r="E1970" t="s">
        <v>77</v>
      </c>
    </row>
    <row r="1971" spans="1:5" x14ac:dyDescent="0.25">
      <c r="A1971">
        <v>2027</v>
      </c>
      <c r="B1971">
        <v>17</v>
      </c>
      <c r="C1971">
        <v>2</v>
      </c>
      <c r="D1971">
        <v>1</v>
      </c>
      <c r="E1971" t="s">
        <v>92</v>
      </c>
    </row>
    <row r="1972" spans="1:5" x14ac:dyDescent="0.25">
      <c r="A1972">
        <v>2027</v>
      </c>
      <c r="B1972">
        <v>17</v>
      </c>
      <c r="C1972">
        <v>2</v>
      </c>
      <c r="D1972">
        <v>1</v>
      </c>
      <c r="E1972" t="s">
        <v>93</v>
      </c>
    </row>
    <row r="1973" spans="1:5" x14ac:dyDescent="0.25">
      <c r="A1973">
        <v>2027</v>
      </c>
      <c r="B1973">
        <v>17</v>
      </c>
      <c r="C1973">
        <v>2</v>
      </c>
      <c r="D1973">
        <v>2</v>
      </c>
      <c r="E1973" t="s">
        <v>83</v>
      </c>
    </row>
    <row r="1974" spans="1:5" x14ac:dyDescent="0.25">
      <c r="A1974">
        <v>2027</v>
      </c>
      <c r="B1974">
        <v>17</v>
      </c>
      <c r="C1974">
        <v>2</v>
      </c>
      <c r="D1974">
        <v>2</v>
      </c>
      <c r="E1974" t="s">
        <v>84</v>
      </c>
    </row>
    <row r="1975" spans="1:5" x14ac:dyDescent="0.25">
      <c r="A1975">
        <v>2027</v>
      </c>
      <c r="B1975">
        <v>17</v>
      </c>
      <c r="C1975">
        <v>2</v>
      </c>
      <c r="D1975">
        <v>2</v>
      </c>
      <c r="E1975" t="s">
        <v>85</v>
      </c>
    </row>
    <row r="1976" spans="1:5" x14ac:dyDescent="0.25">
      <c r="A1976">
        <v>2027</v>
      </c>
      <c r="B1976">
        <v>17</v>
      </c>
      <c r="C1976">
        <v>2</v>
      </c>
      <c r="D1976">
        <v>2</v>
      </c>
      <c r="E1976" t="s">
        <v>81</v>
      </c>
    </row>
    <row r="1977" spans="1:5" x14ac:dyDescent="0.25">
      <c r="A1977">
        <v>2027</v>
      </c>
      <c r="B1977">
        <v>17</v>
      </c>
      <c r="C1977">
        <v>2</v>
      </c>
      <c r="D1977">
        <v>2</v>
      </c>
      <c r="E1977" t="s">
        <v>75</v>
      </c>
    </row>
    <row r="1978" spans="1:5" x14ac:dyDescent="0.25">
      <c r="A1978">
        <v>2027</v>
      </c>
      <c r="B1978">
        <v>17</v>
      </c>
      <c r="C1978">
        <v>2</v>
      </c>
      <c r="D1978">
        <v>2</v>
      </c>
      <c r="E1978" t="s">
        <v>76</v>
      </c>
    </row>
    <row r="1979" spans="1:5" x14ac:dyDescent="0.25">
      <c r="A1979">
        <v>2027</v>
      </c>
      <c r="B1979">
        <v>17</v>
      </c>
      <c r="C1979">
        <v>2</v>
      </c>
      <c r="D1979">
        <v>2</v>
      </c>
      <c r="E1979" t="s">
        <v>77</v>
      </c>
    </row>
    <row r="1980" spans="1:5" x14ac:dyDescent="0.25">
      <c r="A1980">
        <v>2027</v>
      </c>
      <c r="B1980">
        <v>17</v>
      </c>
      <c r="C1980">
        <v>2</v>
      </c>
      <c r="D1980">
        <v>2</v>
      </c>
      <c r="E1980" t="s">
        <v>92</v>
      </c>
    </row>
    <row r="1981" spans="1:5" x14ac:dyDescent="0.25">
      <c r="A1981">
        <v>2027</v>
      </c>
      <c r="B1981">
        <v>17</v>
      </c>
      <c r="C1981">
        <v>2</v>
      </c>
      <c r="D1981">
        <v>2</v>
      </c>
      <c r="E1981" t="s">
        <v>93</v>
      </c>
    </row>
    <row r="1982" spans="1:5" x14ac:dyDescent="0.25">
      <c r="A1982">
        <v>2027</v>
      </c>
      <c r="B1982">
        <v>18</v>
      </c>
      <c r="C1982">
        <v>1</v>
      </c>
      <c r="D1982">
        <v>1</v>
      </c>
      <c r="E1982" t="s">
        <v>83</v>
      </c>
    </row>
    <row r="1983" spans="1:5" x14ac:dyDescent="0.25">
      <c r="A1983">
        <v>2027</v>
      </c>
      <c r="B1983">
        <v>18</v>
      </c>
      <c r="C1983">
        <v>1</v>
      </c>
      <c r="D1983">
        <v>1</v>
      </c>
      <c r="E1983" t="s">
        <v>84</v>
      </c>
    </row>
    <row r="1984" spans="1:5" x14ac:dyDescent="0.25">
      <c r="A1984">
        <v>2027</v>
      </c>
      <c r="B1984">
        <v>18</v>
      </c>
      <c r="C1984">
        <v>1</v>
      </c>
      <c r="D1984">
        <v>1</v>
      </c>
      <c r="E1984" t="s">
        <v>85</v>
      </c>
    </row>
    <row r="1985" spans="1:5" x14ac:dyDescent="0.25">
      <c r="A1985">
        <v>2027</v>
      </c>
      <c r="B1985">
        <v>18</v>
      </c>
      <c r="C1985">
        <v>1</v>
      </c>
      <c r="D1985">
        <v>1</v>
      </c>
      <c r="E1985" t="s">
        <v>81</v>
      </c>
    </row>
    <row r="1986" spans="1:5" x14ac:dyDescent="0.25">
      <c r="A1986">
        <v>2027</v>
      </c>
      <c r="B1986">
        <v>18</v>
      </c>
      <c r="C1986">
        <v>1</v>
      </c>
      <c r="D1986">
        <v>1</v>
      </c>
      <c r="E1986" t="s">
        <v>75</v>
      </c>
    </row>
    <row r="1987" spans="1:5" x14ac:dyDescent="0.25">
      <c r="A1987">
        <v>2027</v>
      </c>
      <c r="B1987">
        <v>18</v>
      </c>
      <c r="C1987">
        <v>1</v>
      </c>
      <c r="D1987">
        <v>1</v>
      </c>
      <c r="E1987" t="s">
        <v>76</v>
      </c>
    </row>
    <row r="1988" spans="1:5" x14ac:dyDescent="0.25">
      <c r="A1988">
        <v>2027</v>
      </c>
      <c r="B1988">
        <v>18</v>
      </c>
      <c r="C1988">
        <v>1</v>
      </c>
      <c r="D1988">
        <v>1</v>
      </c>
      <c r="E1988" t="s">
        <v>77</v>
      </c>
    </row>
    <row r="1989" spans="1:5" x14ac:dyDescent="0.25">
      <c r="A1989">
        <v>2027</v>
      </c>
      <c r="B1989">
        <v>18</v>
      </c>
      <c r="C1989">
        <v>1</v>
      </c>
      <c r="D1989">
        <v>1</v>
      </c>
      <c r="E1989" t="s">
        <v>92</v>
      </c>
    </row>
    <row r="1990" spans="1:5" x14ac:dyDescent="0.25">
      <c r="A1990">
        <v>2027</v>
      </c>
      <c r="B1990">
        <v>18</v>
      </c>
      <c r="C1990">
        <v>1</v>
      </c>
      <c r="D1990">
        <v>1</v>
      </c>
      <c r="E1990" t="s">
        <v>93</v>
      </c>
    </row>
    <row r="1991" spans="1:5" x14ac:dyDescent="0.25">
      <c r="A1991">
        <v>2027</v>
      </c>
      <c r="B1991">
        <v>18</v>
      </c>
      <c r="C1991">
        <v>1</v>
      </c>
      <c r="D1991">
        <v>2</v>
      </c>
      <c r="E1991" t="s">
        <v>83</v>
      </c>
    </row>
    <row r="1992" spans="1:5" x14ac:dyDescent="0.25">
      <c r="A1992">
        <v>2027</v>
      </c>
      <c r="B1992">
        <v>18</v>
      </c>
      <c r="C1992">
        <v>1</v>
      </c>
      <c r="D1992">
        <v>2</v>
      </c>
      <c r="E1992" t="s">
        <v>84</v>
      </c>
    </row>
    <row r="1993" spans="1:5" x14ac:dyDescent="0.25">
      <c r="A1993">
        <v>2027</v>
      </c>
      <c r="B1993">
        <v>18</v>
      </c>
      <c r="C1993">
        <v>1</v>
      </c>
      <c r="D1993">
        <v>2</v>
      </c>
      <c r="E1993" t="s">
        <v>85</v>
      </c>
    </row>
    <row r="1994" spans="1:5" x14ac:dyDescent="0.25">
      <c r="A1994">
        <v>2027</v>
      </c>
      <c r="B1994">
        <v>18</v>
      </c>
      <c r="C1994">
        <v>1</v>
      </c>
      <c r="D1994">
        <v>2</v>
      </c>
      <c r="E1994" t="s">
        <v>81</v>
      </c>
    </row>
    <row r="1995" spans="1:5" x14ac:dyDescent="0.25">
      <c r="A1995">
        <v>2027</v>
      </c>
      <c r="B1995">
        <v>18</v>
      </c>
      <c r="C1995">
        <v>1</v>
      </c>
      <c r="D1995">
        <v>2</v>
      </c>
      <c r="E1995" t="s">
        <v>75</v>
      </c>
    </row>
    <row r="1996" spans="1:5" x14ac:dyDescent="0.25">
      <c r="A1996">
        <v>2027</v>
      </c>
      <c r="B1996">
        <v>18</v>
      </c>
      <c r="C1996">
        <v>1</v>
      </c>
      <c r="D1996">
        <v>2</v>
      </c>
      <c r="E1996" t="s">
        <v>76</v>
      </c>
    </row>
    <row r="1997" spans="1:5" x14ac:dyDescent="0.25">
      <c r="A1997">
        <v>2027</v>
      </c>
      <c r="B1997">
        <v>18</v>
      </c>
      <c r="C1997">
        <v>1</v>
      </c>
      <c r="D1997">
        <v>2</v>
      </c>
      <c r="E1997" t="s">
        <v>77</v>
      </c>
    </row>
    <row r="1998" spans="1:5" x14ac:dyDescent="0.25">
      <c r="A1998">
        <v>2027</v>
      </c>
      <c r="B1998">
        <v>18</v>
      </c>
      <c r="C1998">
        <v>1</v>
      </c>
      <c r="D1998">
        <v>2</v>
      </c>
      <c r="E1998" t="s">
        <v>92</v>
      </c>
    </row>
    <row r="1999" spans="1:5" x14ac:dyDescent="0.25">
      <c r="A1999">
        <v>2027</v>
      </c>
      <c r="B1999">
        <v>18</v>
      </c>
      <c r="C1999">
        <v>1</v>
      </c>
      <c r="D1999">
        <v>2</v>
      </c>
      <c r="E1999" t="s">
        <v>93</v>
      </c>
    </row>
    <row r="2000" spans="1:5" x14ac:dyDescent="0.25">
      <c r="A2000">
        <v>2027</v>
      </c>
      <c r="B2000">
        <v>18</v>
      </c>
      <c r="C2000">
        <v>2</v>
      </c>
      <c r="D2000">
        <v>1</v>
      </c>
      <c r="E2000" t="s">
        <v>83</v>
      </c>
    </row>
    <row r="2001" spans="1:5" x14ac:dyDescent="0.25">
      <c r="A2001">
        <v>2027</v>
      </c>
      <c r="B2001">
        <v>18</v>
      </c>
      <c r="C2001">
        <v>2</v>
      </c>
      <c r="D2001">
        <v>1</v>
      </c>
      <c r="E2001" t="s">
        <v>84</v>
      </c>
    </row>
    <row r="2002" spans="1:5" x14ac:dyDescent="0.25">
      <c r="A2002">
        <v>2027</v>
      </c>
      <c r="B2002">
        <v>18</v>
      </c>
      <c r="C2002">
        <v>2</v>
      </c>
      <c r="D2002">
        <v>1</v>
      </c>
      <c r="E2002" t="s">
        <v>85</v>
      </c>
    </row>
    <row r="2003" spans="1:5" x14ac:dyDescent="0.25">
      <c r="A2003">
        <v>2027</v>
      </c>
      <c r="B2003">
        <v>18</v>
      </c>
      <c r="C2003">
        <v>2</v>
      </c>
      <c r="D2003">
        <v>1</v>
      </c>
      <c r="E2003" t="s">
        <v>81</v>
      </c>
    </row>
    <row r="2004" spans="1:5" x14ac:dyDescent="0.25">
      <c r="A2004">
        <v>2027</v>
      </c>
      <c r="B2004">
        <v>18</v>
      </c>
      <c r="C2004">
        <v>2</v>
      </c>
      <c r="D2004">
        <v>1</v>
      </c>
      <c r="E2004" t="s">
        <v>75</v>
      </c>
    </row>
    <row r="2005" spans="1:5" x14ac:dyDescent="0.25">
      <c r="A2005">
        <v>2027</v>
      </c>
      <c r="B2005">
        <v>18</v>
      </c>
      <c r="C2005">
        <v>2</v>
      </c>
      <c r="D2005">
        <v>1</v>
      </c>
      <c r="E2005" t="s">
        <v>76</v>
      </c>
    </row>
    <row r="2006" spans="1:5" x14ac:dyDescent="0.25">
      <c r="A2006">
        <v>2027</v>
      </c>
      <c r="B2006">
        <v>18</v>
      </c>
      <c r="C2006">
        <v>2</v>
      </c>
      <c r="D2006">
        <v>1</v>
      </c>
      <c r="E2006" t="s">
        <v>77</v>
      </c>
    </row>
    <row r="2007" spans="1:5" x14ac:dyDescent="0.25">
      <c r="A2007">
        <v>2027</v>
      </c>
      <c r="B2007">
        <v>18</v>
      </c>
      <c r="C2007">
        <v>2</v>
      </c>
      <c r="D2007">
        <v>1</v>
      </c>
      <c r="E2007" t="s">
        <v>92</v>
      </c>
    </row>
    <row r="2008" spans="1:5" x14ac:dyDescent="0.25">
      <c r="A2008">
        <v>2027</v>
      </c>
      <c r="B2008">
        <v>18</v>
      </c>
      <c r="C2008">
        <v>2</v>
      </c>
      <c r="D2008">
        <v>1</v>
      </c>
      <c r="E2008" t="s">
        <v>93</v>
      </c>
    </row>
    <row r="2009" spans="1:5" x14ac:dyDescent="0.25">
      <c r="A2009">
        <v>2027</v>
      </c>
      <c r="B2009">
        <v>18</v>
      </c>
      <c r="C2009">
        <v>2</v>
      </c>
      <c r="D2009">
        <v>2</v>
      </c>
      <c r="E2009" t="s">
        <v>83</v>
      </c>
    </row>
    <row r="2010" spans="1:5" x14ac:dyDescent="0.25">
      <c r="A2010">
        <v>2027</v>
      </c>
      <c r="B2010">
        <v>18</v>
      </c>
      <c r="C2010">
        <v>2</v>
      </c>
      <c r="D2010">
        <v>2</v>
      </c>
      <c r="E2010" t="s">
        <v>84</v>
      </c>
    </row>
    <row r="2011" spans="1:5" x14ac:dyDescent="0.25">
      <c r="A2011">
        <v>2027</v>
      </c>
      <c r="B2011">
        <v>18</v>
      </c>
      <c r="C2011">
        <v>2</v>
      </c>
      <c r="D2011">
        <v>2</v>
      </c>
      <c r="E2011" t="s">
        <v>85</v>
      </c>
    </row>
    <row r="2012" spans="1:5" x14ac:dyDescent="0.25">
      <c r="A2012">
        <v>2027</v>
      </c>
      <c r="B2012">
        <v>18</v>
      </c>
      <c r="C2012">
        <v>2</v>
      </c>
      <c r="D2012">
        <v>2</v>
      </c>
      <c r="E2012" t="s">
        <v>81</v>
      </c>
    </row>
    <row r="2013" spans="1:5" x14ac:dyDescent="0.25">
      <c r="A2013">
        <v>2027</v>
      </c>
      <c r="B2013">
        <v>18</v>
      </c>
      <c r="C2013">
        <v>2</v>
      </c>
      <c r="D2013">
        <v>2</v>
      </c>
      <c r="E2013" t="s">
        <v>75</v>
      </c>
    </row>
    <row r="2014" spans="1:5" x14ac:dyDescent="0.25">
      <c r="A2014">
        <v>2027</v>
      </c>
      <c r="B2014">
        <v>18</v>
      </c>
      <c r="C2014">
        <v>2</v>
      </c>
      <c r="D2014">
        <v>2</v>
      </c>
      <c r="E2014" t="s">
        <v>76</v>
      </c>
    </row>
    <row r="2015" spans="1:5" x14ac:dyDescent="0.25">
      <c r="A2015">
        <v>2027</v>
      </c>
      <c r="B2015">
        <v>18</v>
      </c>
      <c r="C2015">
        <v>2</v>
      </c>
      <c r="D2015">
        <v>2</v>
      </c>
      <c r="E2015" t="s">
        <v>77</v>
      </c>
    </row>
    <row r="2016" spans="1:5" x14ac:dyDescent="0.25">
      <c r="A2016">
        <v>2027</v>
      </c>
      <c r="B2016">
        <v>18</v>
      </c>
      <c r="C2016">
        <v>2</v>
      </c>
      <c r="D2016">
        <v>2</v>
      </c>
      <c r="E2016" t="s">
        <v>92</v>
      </c>
    </row>
    <row r="2017" spans="1:5" x14ac:dyDescent="0.25">
      <c r="A2017">
        <v>2027</v>
      </c>
      <c r="B2017">
        <v>18</v>
      </c>
      <c r="C2017">
        <v>2</v>
      </c>
      <c r="D2017">
        <v>2</v>
      </c>
      <c r="E2017" t="s">
        <v>93</v>
      </c>
    </row>
    <row r="2018" spans="1:5" x14ac:dyDescent="0.25">
      <c r="A2018">
        <v>2027</v>
      </c>
      <c r="B2018">
        <v>19</v>
      </c>
      <c r="C2018">
        <v>1</v>
      </c>
      <c r="D2018">
        <v>1</v>
      </c>
      <c r="E2018" t="s">
        <v>83</v>
      </c>
    </row>
    <row r="2019" spans="1:5" x14ac:dyDescent="0.25">
      <c r="A2019">
        <v>2027</v>
      </c>
      <c r="B2019">
        <v>19</v>
      </c>
      <c r="C2019">
        <v>1</v>
      </c>
      <c r="D2019">
        <v>1</v>
      </c>
      <c r="E2019" t="s">
        <v>84</v>
      </c>
    </row>
    <row r="2020" spans="1:5" x14ac:dyDescent="0.25">
      <c r="A2020">
        <v>2027</v>
      </c>
      <c r="B2020">
        <v>19</v>
      </c>
      <c r="C2020">
        <v>1</v>
      </c>
      <c r="D2020">
        <v>1</v>
      </c>
      <c r="E2020" t="s">
        <v>85</v>
      </c>
    </row>
    <row r="2021" spans="1:5" x14ac:dyDescent="0.25">
      <c r="A2021">
        <v>2027</v>
      </c>
      <c r="B2021">
        <v>19</v>
      </c>
      <c r="C2021">
        <v>1</v>
      </c>
      <c r="D2021">
        <v>1</v>
      </c>
      <c r="E2021" t="s">
        <v>81</v>
      </c>
    </row>
    <row r="2022" spans="1:5" x14ac:dyDescent="0.25">
      <c r="A2022">
        <v>2027</v>
      </c>
      <c r="B2022">
        <v>19</v>
      </c>
      <c r="C2022">
        <v>1</v>
      </c>
      <c r="D2022">
        <v>1</v>
      </c>
      <c r="E2022" t="s">
        <v>75</v>
      </c>
    </row>
    <row r="2023" spans="1:5" x14ac:dyDescent="0.25">
      <c r="A2023">
        <v>2027</v>
      </c>
      <c r="B2023">
        <v>19</v>
      </c>
      <c r="C2023">
        <v>1</v>
      </c>
      <c r="D2023">
        <v>1</v>
      </c>
      <c r="E2023" t="s">
        <v>76</v>
      </c>
    </row>
    <row r="2024" spans="1:5" x14ac:dyDescent="0.25">
      <c r="A2024">
        <v>2027</v>
      </c>
      <c r="B2024">
        <v>19</v>
      </c>
      <c r="C2024">
        <v>1</v>
      </c>
      <c r="D2024">
        <v>1</v>
      </c>
      <c r="E2024" t="s">
        <v>77</v>
      </c>
    </row>
    <row r="2025" spans="1:5" x14ac:dyDescent="0.25">
      <c r="A2025">
        <v>2027</v>
      </c>
      <c r="B2025">
        <v>19</v>
      </c>
      <c r="C2025">
        <v>1</v>
      </c>
      <c r="D2025">
        <v>1</v>
      </c>
      <c r="E2025" t="s">
        <v>92</v>
      </c>
    </row>
    <row r="2026" spans="1:5" x14ac:dyDescent="0.25">
      <c r="A2026">
        <v>2027</v>
      </c>
      <c r="B2026">
        <v>19</v>
      </c>
      <c r="C2026">
        <v>1</v>
      </c>
      <c r="D2026">
        <v>1</v>
      </c>
      <c r="E2026" t="s">
        <v>93</v>
      </c>
    </row>
    <row r="2027" spans="1:5" x14ac:dyDescent="0.25">
      <c r="A2027">
        <v>2027</v>
      </c>
      <c r="B2027">
        <v>19</v>
      </c>
      <c r="C2027">
        <v>1</v>
      </c>
      <c r="D2027">
        <v>2</v>
      </c>
      <c r="E2027" t="s">
        <v>83</v>
      </c>
    </row>
    <row r="2028" spans="1:5" x14ac:dyDescent="0.25">
      <c r="A2028">
        <v>2027</v>
      </c>
      <c r="B2028">
        <v>19</v>
      </c>
      <c r="C2028">
        <v>1</v>
      </c>
      <c r="D2028">
        <v>2</v>
      </c>
      <c r="E2028" t="s">
        <v>84</v>
      </c>
    </row>
    <row r="2029" spans="1:5" x14ac:dyDescent="0.25">
      <c r="A2029">
        <v>2027</v>
      </c>
      <c r="B2029">
        <v>19</v>
      </c>
      <c r="C2029">
        <v>1</v>
      </c>
      <c r="D2029">
        <v>2</v>
      </c>
      <c r="E2029" t="s">
        <v>85</v>
      </c>
    </row>
    <row r="2030" spans="1:5" x14ac:dyDescent="0.25">
      <c r="A2030">
        <v>2027</v>
      </c>
      <c r="B2030">
        <v>19</v>
      </c>
      <c r="C2030">
        <v>1</v>
      </c>
      <c r="D2030">
        <v>2</v>
      </c>
      <c r="E2030" t="s">
        <v>81</v>
      </c>
    </row>
    <row r="2031" spans="1:5" x14ac:dyDescent="0.25">
      <c r="A2031">
        <v>2027</v>
      </c>
      <c r="B2031">
        <v>19</v>
      </c>
      <c r="C2031">
        <v>1</v>
      </c>
      <c r="D2031">
        <v>2</v>
      </c>
      <c r="E2031" t="s">
        <v>75</v>
      </c>
    </row>
    <row r="2032" spans="1:5" x14ac:dyDescent="0.25">
      <c r="A2032">
        <v>2027</v>
      </c>
      <c r="B2032">
        <v>19</v>
      </c>
      <c r="C2032">
        <v>1</v>
      </c>
      <c r="D2032">
        <v>2</v>
      </c>
      <c r="E2032" t="s">
        <v>76</v>
      </c>
    </row>
    <row r="2033" spans="1:5" x14ac:dyDescent="0.25">
      <c r="A2033">
        <v>2027</v>
      </c>
      <c r="B2033">
        <v>19</v>
      </c>
      <c r="C2033">
        <v>1</v>
      </c>
      <c r="D2033">
        <v>2</v>
      </c>
      <c r="E2033" t="s">
        <v>77</v>
      </c>
    </row>
    <row r="2034" spans="1:5" x14ac:dyDescent="0.25">
      <c r="A2034">
        <v>2027</v>
      </c>
      <c r="B2034">
        <v>19</v>
      </c>
      <c r="C2034">
        <v>1</v>
      </c>
      <c r="D2034">
        <v>2</v>
      </c>
      <c r="E2034" t="s">
        <v>92</v>
      </c>
    </row>
    <row r="2035" spans="1:5" x14ac:dyDescent="0.25">
      <c r="A2035">
        <v>2027</v>
      </c>
      <c r="B2035">
        <v>19</v>
      </c>
      <c r="C2035">
        <v>1</v>
      </c>
      <c r="D2035">
        <v>2</v>
      </c>
      <c r="E2035" t="s">
        <v>93</v>
      </c>
    </row>
    <row r="2036" spans="1:5" x14ac:dyDescent="0.25">
      <c r="A2036">
        <v>2027</v>
      </c>
      <c r="B2036">
        <v>19</v>
      </c>
      <c r="C2036">
        <v>2</v>
      </c>
      <c r="D2036">
        <v>1</v>
      </c>
      <c r="E2036" t="s">
        <v>83</v>
      </c>
    </row>
    <row r="2037" spans="1:5" x14ac:dyDescent="0.25">
      <c r="A2037">
        <v>2027</v>
      </c>
      <c r="B2037">
        <v>19</v>
      </c>
      <c r="C2037">
        <v>2</v>
      </c>
      <c r="D2037">
        <v>1</v>
      </c>
      <c r="E2037" t="s">
        <v>84</v>
      </c>
    </row>
    <row r="2038" spans="1:5" x14ac:dyDescent="0.25">
      <c r="A2038">
        <v>2027</v>
      </c>
      <c r="B2038">
        <v>19</v>
      </c>
      <c r="C2038">
        <v>2</v>
      </c>
      <c r="D2038">
        <v>1</v>
      </c>
      <c r="E2038" t="s">
        <v>85</v>
      </c>
    </row>
    <row r="2039" spans="1:5" x14ac:dyDescent="0.25">
      <c r="A2039">
        <v>2027</v>
      </c>
      <c r="B2039">
        <v>19</v>
      </c>
      <c r="C2039">
        <v>2</v>
      </c>
      <c r="D2039">
        <v>1</v>
      </c>
      <c r="E2039" t="s">
        <v>81</v>
      </c>
    </row>
    <row r="2040" spans="1:5" x14ac:dyDescent="0.25">
      <c r="A2040">
        <v>2027</v>
      </c>
      <c r="B2040">
        <v>19</v>
      </c>
      <c r="C2040">
        <v>2</v>
      </c>
      <c r="D2040">
        <v>1</v>
      </c>
      <c r="E2040" t="s">
        <v>75</v>
      </c>
    </row>
    <row r="2041" spans="1:5" x14ac:dyDescent="0.25">
      <c r="A2041">
        <v>2027</v>
      </c>
      <c r="B2041">
        <v>19</v>
      </c>
      <c r="C2041">
        <v>2</v>
      </c>
      <c r="D2041">
        <v>1</v>
      </c>
      <c r="E2041" t="s">
        <v>76</v>
      </c>
    </row>
    <row r="2042" spans="1:5" x14ac:dyDescent="0.25">
      <c r="A2042">
        <v>2027</v>
      </c>
      <c r="B2042">
        <v>19</v>
      </c>
      <c r="C2042">
        <v>2</v>
      </c>
      <c r="D2042">
        <v>1</v>
      </c>
      <c r="E2042" t="s">
        <v>77</v>
      </c>
    </row>
    <row r="2043" spans="1:5" x14ac:dyDescent="0.25">
      <c r="A2043">
        <v>2027</v>
      </c>
      <c r="B2043">
        <v>19</v>
      </c>
      <c r="C2043">
        <v>2</v>
      </c>
      <c r="D2043">
        <v>1</v>
      </c>
      <c r="E2043" t="s">
        <v>92</v>
      </c>
    </row>
    <row r="2044" spans="1:5" x14ac:dyDescent="0.25">
      <c r="A2044">
        <v>2027</v>
      </c>
      <c r="B2044">
        <v>19</v>
      </c>
      <c r="C2044">
        <v>2</v>
      </c>
      <c r="D2044">
        <v>1</v>
      </c>
      <c r="E2044" t="s">
        <v>93</v>
      </c>
    </row>
    <row r="2045" spans="1:5" x14ac:dyDescent="0.25">
      <c r="A2045">
        <v>2027</v>
      </c>
      <c r="B2045">
        <v>19</v>
      </c>
      <c r="C2045">
        <v>2</v>
      </c>
      <c r="D2045">
        <v>2</v>
      </c>
      <c r="E2045" t="s">
        <v>83</v>
      </c>
    </row>
    <row r="2046" spans="1:5" x14ac:dyDescent="0.25">
      <c r="A2046">
        <v>2027</v>
      </c>
      <c r="B2046">
        <v>19</v>
      </c>
      <c r="C2046">
        <v>2</v>
      </c>
      <c r="D2046">
        <v>2</v>
      </c>
      <c r="E2046" t="s">
        <v>84</v>
      </c>
    </row>
    <row r="2047" spans="1:5" x14ac:dyDescent="0.25">
      <c r="A2047">
        <v>2027</v>
      </c>
      <c r="B2047">
        <v>19</v>
      </c>
      <c r="C2047">
        <v>2</v>
      </c>
      <c r="D2047">
        <v>2</v>
      </c>
      <c r="E2047" t="s">
        <v>85</v>
      </c>
    </row>
    <row r="2048" spans="1:5" x14ac:dyDescent="0.25">
      <c r="A2048">
        <v>2027</v>
      </c>
      <c r="B2048">
        <v>19</v>
      </c>
      <c r="C2048">
        <v>2</v>
      </c>
      <c r="D2048">
        <v>2</v>
      </c>
      <c r="E2048" t="s">
        <v>81</v>
      </c>
    </row>
    <row r="2049" spans="1:5" x14ac:dyDescent="0.25">
      <c r="A2049">
        <v>2027</v>
      </c>
      <c r="B2049">
        <v>19</v>
      </c>
      <c r="C2049">
        <v>2</v>
      </c>
      <c r="D2049">
        <v>2</v>
      </c>
      <c r="E2049" t="s">
        <v>75</v>
      </c>
    </row>
    <row r="2050" spans="1:5" x14ac:dyDescent="0.25">
      <c r="A2050">
        <v>2027</v>
      </c>
      <c r="B2050">
        <v>19</v>
      </c>
      <c r="C2050">
        <v>2</v>
      </c>
      <c r="D2050">
        <v>2</v>
      </c>
      <c r="E2050" t="s">
        <v>76</v>
      </c>
    </row>
    <row r="2051" spans="1:5" x14ac:dyDescent="0.25">
      <c r="A2051">
        <v>2027</v>
      </c>
      <c r="B2051">
        <v>19</v>
      </c>
      <c r="C2051">
        <v>2</v>
      </c>
      <c r="D2051">
        <v>2</v>
      </c>
      <c r="E2051" t="s">
        <v>77</v>
      </c>
    </row>
    <row r="2052" spans="1:5" x14ac:dyDescent="0.25">
      <c r="A2052">
        <v>2027</v>
      </c>
      <c r="B2052">
        <v>19</v>
      </c>
      <c r="C2052">
        <v>2</v>
      </c>
      <c r="D2052">
        <v>2</v>
      </c>
      <c r="E2052" t="s">
        <v>92</v>
      </c>
    </row>
    <row r="2053" spans="1:5" x14ac:dyDescent="0.25">
      <c r="A2053">
        <v>2027</v>
      </c>
      <c r="B2053">
        <v>19</v>
      </c>
      <c r="C2053">
        <v>2</v>
      </c>
      <c r="D2053">
        <v>2</v>
      </c>
      <c r="E2053" t="s">
        <v>93</v>
      </c>
    </row>
    <row r="2054" spans="1:5" x14ac:dyDescent="0.25">
      <c r="A2054">
        <v>2027</v>
      </c>
      <c r="B2054">
        <v>20</v>
      </c>
      <c r="C2054">
        <v>1</v>
      </c>
      <c r="D2054">
        <v>1</v>
      </c>
      <c r="E2054" t="s">
        <v>83</v>
      </c>
    </row>
    <row r="2055" spans="1:5" x14ac:dyDescent="0.25">
      <c r="A2055">
        <v>2027</v>
      </c>
      <c r="B2055">
        <v>20</v>
      </c>
      <c r="C2055">
        <v>1</v>
      </c>
      <c r="D2055">
        <v>1</v>
      </c>
      <c r="E2055" t="s">
        <v>84</v>
      </c>
    </row>
    <row r="2056" spans="1:5" x14ac:dyDescent="0.25">
      <c r="A2056">
        <v>2027</v>
      </c>
      <c r="B2056">
        <v>20</v>
      </c>
      <c r="C2056">
        <v>1</v>
      </c>
      <c r="D2056">
        <v>1</v>
      </c>
      <c r="E2056" t="s">
        <v>85</v>
      </c>
    </row>
    <row r="2057" spans="1:5" x14ac:dyDescent="0.25">
      <c r="A2057">
        <v>2027</v>
      </c>
      <c r="B2057">
        <v>20</v>
      </c>
      <c r="C2057">
        <v>1</v>
      </c>
      <c r="D2057">
        <v>1</v>
      </c>
      <c r="E2057" t="s">
        <v>81</v>
      </c>
    </row>
    <row r="2058" spans="1:5" x14ac:dyDescent="0.25">
      <c r="A2058">
        <v>2027</v>
      </c>
      <c r="B2058">
        <v>20</v>
      </c>
      <c r="C2058">
        <v>1</v>
      </c>
      <c r="D2058">
        <v>1</v>
      </c>
      <c r="E2058" t="s">
        <v>75</v>
      </c>
    </row>
    <row r="2059" spans="1:5" x14ac:dyDescent="0.25">
      <c r="A2059">
        <v>2027</v>
      </c>
      <c r="B2059">
        <v>20</v>
      </c>
      <c r="C2059">
        <v>1</v>
      </c>
      <c r="D2059">
        <v>1</v>
      </c>
      <c r="E2059" t="s">
        <v>76</v>
      </c>
    </row>
    <row r="2060" spans="1:5" x14ac:dyDescent="0.25">
      <c r="A2060">
        <v>2027</v>
      </c>
      <c r="B2060">
        <v>20</v>
      </c>
      <c r="C2060">
        <v>1</v>
      </c>
      <c r="D2060">
        <v>1</v>
      </c>
      <c r="E2060" t="s">
        <v>77</v>
      </c>
    </row>
    <row r="2061" spans="1:5" x14ac:dyDescent="0.25">
      <c r="A2061">
        <v>2027</v>
      </c>
      <c r="B2061">
        <v>20</v>
      </c>
      <c r="C2061">
        <v>1</v>
      </c>
      <c r="D2061">
        <v>1</v>
      </c>
      <c r="E2061" t="s">
        <v>92</v>
      </c>
    </row>
    <row r="2062" spans="1:5" x14ac:dyDescent="0.25">
      <c r="A2062">
        <v>2027</v>
      </c>
      <c r="B2062">
        <v>20</v>
      </c>
      <c r="C2062">
        <v>1</v>
      </c>
      <c r="D2062">
        <v>1</v>
      </c>
      <c r="E2062" t="s">
        <v>93</v>
      </c>
    </row>
    <row r="2063" spans="1:5" x14ac:dyDescent="0.25">
      <c r="A2063">
        <v>2027</v>
      </c>
      <c r="B2063">
        <v>20</v>
      </c>
      <c r="C2063">
        <v>1</v>
      </c>
      <c r="D2063">
        <v>2</v>
      </c>
      <c r="E2063" t="s">
        <v>83</v>
      </c>
    </row>
    <row r="2064" spans="1:5" x14ac:dyDescent="0.25">
      <c r="A2064">
        <v>2027</v>
      </c>
      <c r="B2064">
        <v>20</v>
      </c>
      <c r="C2064">
        <v>1</v>
      </c>
      <c r="D2064">
        <v>2</v>
      </c>
      <c r="E2064" t="s">
        <v>84</v>
      </c>
    </row>
    <row r="2065" spans="1:5" x14ac:dyDescent="0.25">
      <c r="A2065">
        <v>2027</v>
      </c>
      <c r="B2065">
        <v>20</v>
      </c>
      <c r="C2065">
        <v>1</v>
      </c>
      <c r="D2065">
        <v>2</v>
      </c>
      <c r="E2065" t="s">
        <v>85</v>
      </c>
    </row>
    <row r="2066" spans="1:5" x14ac:dyDescent="0.25">
      <c r="A2066">
        <v>2027</v>
      </c>
      <c r="B2066">
        <v>20</v>
      </c>
      <c r="C2066">
        <v>1</v>
      </c>
      <c r="D2066">
        <v>2</v>
      </c>
      <c r="E2066" t="s">
        <v>81</v>
      </c>
    </row>
    <row r="2067" spans="1:5" x14ac:dyDescent="0.25">
      <c r="A2067">
        <v>2027</v>
      </c>
      <c r="B2067">
        <v>20</v>
      </c>
      <c r="C2067">
        <v>1</v>
      </c>
      <c r="D2067">
        <v>2</v>
      </c>
      <c r="E2067" t="s">
        <v>75</v>
      </c>
    </row>
    <row r="2068" spans="1:5" x14ac:dyDescent="0.25">
      <c r="A2068">
        <v>2027</v>
      </c>
      <c r="B2068">
        <v>20</v>
      </c>
      <c r="C2068">
        <v>1</v>
      </c>
      <c r="D2068">
        <v>2</v>
      </c>
      <c r="E2068" t="s">
        <v>76</v>
      </c>
    </row>
    <row r="2069" spans="1:5" x14ac:dyDescent="0.25">
      <c r="A2069">
        <v>2027</v>
      </c>
      <c r="B2069">
        <v>20</v>
      </c>
      <c r="C2069">
        <v>1</v>
      </c>
      <c r="D2069">
        <v>2</v>
      </c>
      <c r="E2069" t="s">
        <v>77</v>
      </c>
    </row>
    <row r="2070" spans="1:5" x14ac:dyDescent="0.25">
      <c r="A2070">
        <v>2027</v>
      </c>
      <c r="B2070">
        <v>20</v>
      </c>
      <c r="C2070">
        <v>1</v>
      </c>
      <c r="D2070">
        <v>2</v>
      </c>
      <c r="E2070" t="s">
        <v>92</v>
      </c>
    </row>
    <row r="2071" spans="1:5" x14ac:dyDescent="0.25">
      <c r="A2071">
        <v>2027</v>
      </c>
      <c r="B2071">
        <v>20</v>
      </c>
      <c r="C2071">
        <v>1</v>
      </c>
      <c r="D2071">
        <v>2</v>
      </c>
      <c r="E2071" t="s">
        <v>93</v>
      </c>
    </row>
    <row r="2072" spans="1:5" x14ac:dyDescent="0.25">
      <c r="A2072">
        <v>2027</v>
      </c>
      <c r="B2072">
        <v>20</v>
      </c>
      <c r="C2072">
        <v>2</v>
      </c>
      <c r="D2072">
        <v>1</v>
      </c>
      <c r="E2072" t="s">
        <v>83</v>
      </c>
    </row>
    <row r="2073" spans="1:5" x14ac:dyDescent="0.25">
      <c r="A2073">
        <v>2027</v>
      </c>
      <c r="B2073">
        <v>20</v>
      </c>
      <c r="C2073">
        <v>2</v>
      </c>
      <c r="D2073">
        <v>1</v>
      </c>
      <c r="E2073" t="s">
        <v>84</v>
      </c>
    </row>
    <row r="2074" spans="1:5" x14ac:dyDescent="0.25">
      <c r="A2074">
        <v>2027</v>
      </c>
      <c r="B2074">
        <v>20</v>
      </c>
      <c r="C2074">
        <v>2</v>
      </c>
      <c r="D2074">
        <v>1</v>
      </c>
      <c r="E2074" t="s">
        <v>85</v>
      </c>
    </row>
    <row r="2075" spans="1:5" x14ac:dyDescent="0.25">
      <c r="A2075">
        <v>2027</v>
      </c>
      <c r="B2075">
        <v>20</v>
      </c>
      <c r="C2075">
        <v>2</v>
      </c>
      <c r="D2075">
        <v>1</v>
      </c>
      <c r="E2075" t="s">
        <v>81</v>
      </c>
    </row>
    <row r="2076" spans="1:5" x14ac:dyDescent="0.25">
      <c r="A2076">
        <v>2027</v>
      </c>
      <c r="B2076">
        <v>20</v>
      </c>
      <c r="C2076">
        <v>2</v>
      </c>
      <c r="D2076">
        <v>1</v>
      </c>
      <c r="E2076" t="s">
        <v>75</v>
      </c>
    </row>
    <row r="2077" spans="1:5" x14ac:dyDescent="0.25">
      <c r="A2077">
        <v>2027</v>
      </c>
      <c r="B2077">
        <v>20</v>
      </c>
      <c r="C2077">
        <v>2</v>
      </c>
      <c r="D2077">
        <v>1</v>
      </c>
      <c r="E2077" t="s">
        <v>76</v>
      </c>
    </row>
    <row r="2078" spans="1:5" x14ac:dyDescent="0.25">
      <c r="A2078">
        <v>2027</v>
      </c>
      <c r="B2078">
        <v>20</v>
      </c>
      <c r="C2078">
        <v>2</v>
      </c>
      <c r="D2078">
        <v>1</v>
      </c>
      <c r="E2078" t="s">
        <v>77</v>
      </c>
    </row>
    <row r="2079" spans="1:5" x14ac:dyDescent="0.25">
      <c r="A2079">
        <v>2027</v>
      </c>
      <c r="B2079">
        <v>20</v>
      </c>
      <c r="C2079">
        <v>2</v>
      </c>
      <c r="D2079">
        <v>1</v>
      </c>
      <c r="E2079" t="s">
        <v>92</v>
      </c>
    </row>
    <row r="2080" spans="1:5" x14ac:dyDescent="0.25">
      <c r="A2080">
        <v>2027</v>
      </c>
      <c r="B2080">
        <v>20</v>
      </c>
      <c r="C2080">
        <v>2</v>
      </c>
      <c r="D2080">
        <v>1</v>
      </c>
      <c r="E2080" t="s">
        <v>93</v>
      </c>
    </row>
    <row r="2081" spans="1:5" x14ac:dyDescent="0.25">
      <c r="A2081">
        <v>2027</v>
      </c>
      <c r="B2081">
        <v>20</v>
      </c>
      <c r="C2081">
        <v>2</v>
      </c>
      <c r="D2081">
        <v>2</v>
      </c>
      <c r="E2081" t="s">
        <v>83</v>
      </c>
    </row>
    <row r="2082" spans="1:5" x14ac:dyDescent="0.25">
      <c r="A2082">
        <v>2027</v>
      </c>
      <c r="B2082">
        <v>20</v>
      </c>
      <c r="C2082">
        <v>2</v>
      </c>
      <c r="D2082">
        <v>2</v>
      </c>
      <c r="E2082" t="s">
        <v>84</v>
      </c>
    </row>
    <row r="2083" spans="1:5" x14ac:dyDescent="0.25">
      <c r="A2083">
        <v>2027</v>
      </c>
      <c r="B2083">
        <v>20</v>
      </c>
      <c r="C2083">
        <v>2</v>
      </c>
      <c r="D2083">
        <v>2</v>
      </c>
      <c r="E2083" t="s">
        <v>85</v>
      </c>
    </row>
    <row r="2084" spans="1:5" x14ac:dyDescent="0.25">
      <c r="A2084">
        <v>2027</v>
      </c>
      <c r="B2084">
        <v>20</v>
      </c>
      <c r="C2084">
        <v>2</v>
      </c>
      <c r="D2084">
        <v>2</v>
      </c>
      <c r="E2084" t="s">
        <v>81</v>
      </c>
    </row>
    <row r="2085" spans="1:5" x14ac:dyDescent="0.25">
      <c r="A2085">
        <v>2027</v>
      </c>
      <c r="B2085">
        <v>20</v>
      </c>
      <c r="C2085">
        <v>2</v>
      </c>
      <c r="D2085">
        <v>2</v>
      </c>
      <c r="E2085" t="s">
        <v>75</v>
      </c>
    </row>
    <row r="2086" spans="1:5" x14ac:dyDescent="0.25">
      <c r="A2086">
        <v>2027</v>
      </c>
      <c r="B2086">
        <v>20</v>
      </c>
      <c r="C2086">
        <v>2</v>
      </c>
      <c r="D2086">
        <v>2</v>
      </c>
      <c r="E2086" t="s">
        <v>76</v>
      </c>
    </row>
    <row r="2087" spans="1:5" x14ac:dyDescent="0.25">
      <c r="A2087">
        <v>2027</v>
      </c>
      <c r="B2087">
        <v>20</v>
      </c>
      <c r="C2087">
        <v>2</v>
      </c>
      <c r="D2087">
        <v>2</v>
      </c>
      <c r="E2087" t="s">
        <v>77</v>
      </c>
    </row>
    <row r="2088" spans="1:5" x14ac:dyDescent="0.25">
      <c r="A2088">
        <v>2027</v>
      </c>
      <c r="B2088">
        <v>20</v>
      </c>
      <c r="C2088">
        <v>2</v>
      </c>
      <c r="D2088">
        <v>2</v>
      </c>
      <c r="E2088" t="s">
        <v>92</v>
      </c>
    </row>
    <row r="2089" spans="1:5" x14ac:dyDescent="0.25">
      <c r="A2089">
        <v>2027</v>
      </c>
      <c r="B2089">
        <v>20</v>
      </c>
      <c r="C2089">
        <v>2</v>
      </c>
      <c r="D2089">
        <v>2</v>
      </c>
      <c r="E2089" t="s">
        <v>93</v>
      </c>
    </row>
    <row r="2090" spans="1:5" x14ac:dyDescent="0.25">
      <c r="A2090">
        <v>2027</v>
      </c>
      <c r="B2090">
        <v>21</v>
      </c>
      <c r="C2090">
        <v>1</v>
      </c>
      <c r="D2090">
        <v>1</v>
      </c>
      <c r="E2090" t="s">
        <v>83</v>
      </c>
    </row>
    <row r="2091" spans="1:5" x14ac:dyDescent="0.25">
      <c r="A2091">
        <v>2027</v>
      </c>
      <c r="B2091">
        <v>21</v>
      </c>
      <c r="C2091">
        <v>1</v>
      </c>
      <c r="D2091">
        <v>1</v>
      </c>
      <c r="E2091" t="s">
        <v>84</v>
      </c>
    </row>
    <row r="2092" spans="1:5" x14ac:dyDescent="0.25">
      <c r="A2092">
        <v>2027</v>
      </c>
      <c r="B2092">
        <v>21</v>
      </c>
      <c r="C2092">
        <v>1</v>
      </c>
      <c r="D2092">
        <v>1</v>
      </c>
      <c r="E2092" t="s">
        <v>85</v>
      </c>
    </row>
    <row r="2093" spans="1:5" x14ac:dyDescent="0.25">
      <c r="A2093">
        <v>2027</v>
      </c>
      <c r="B2093">
        <v>21</v>
      </c>
      <c r="C2093">
        <v>1</v>
      </c>
      <c r="D2093">
        <v>1</v>
      </c>
      <c r="E2093" t="s">
        <v>81</v>
      </c>
    </row>
    <row r="2094" spans="1:5" x14ac:dyDescent="0.25">
      <c r="A2094">
        <v>2027</v>
      </c>
      <c r="B2094">
        <v>21</v>
      </c>
      <c r="C2094">
        <v>1</v>
      </c>
      <c r="D2094">
        <v>1</v>
      </c>
      <c r="E2094" t="s">
        <v>75</v>
      </c>
    </row>
    <row r="2095" spans="1:5" x14ac:dyDescent="0.25">
      <c r="A2095">
        <v>2027</v>
      </c>
      <c r="B2095">
        <v>21</v>
      </c>
      <c r="C2095">
        <v>1</v>
      </c>
      <c r="D2095">
        <v>1</v>
      </c>
      <c r="E2095" t="s">
        <v>76</v>
      </c>
    </row>
    <row r="2096" spans="1:5" x14ac:dyDescent="0.25">
      <c r="A2096">
        <v>2027</v>
      </c>
      <c r="B2096">
        <v>21</v>
      </c>
      <c r="C2096">
        <v>1</v>
      </c>
      <c r="D2096">
        <v>1</v>
      </c>
      <c r="E2096" t="s">
        <v>77</v>
      </c>
    </row>
    <row r="2097" spans="1:5" x14ac:dyDescent="0.25">
      <c r="A2097">
        <v>2027</v>
      </c>
      <c r="B2097">
        <v>21</v>
      </c>
      <c r="C2097">
        <v>1</v>
      </c>
      <c r="D2097">
        <v>1</v>
      </c>
      <c r="E2097" t="s">
        <v>92</v>
      </c>
    </row>
    <row r="2098" spans="1:5" x14ac:dyDescent="0.25">
      <c r="A2098">
        <v>2027</v>
      </c>
      <c r="B2098">
        <v>21</v>
      </c>
      <c r="C2098">
        <v>1</v>
      </c>
      <c r="D2098">
        <v>1</v>
      </c>
      <c r="E2098" t="s">
        <v>93</v>
      </c>
    </row>
    <row r="2099" spans="1:5" x14ac:dyDescent="0.25">
      <c r="A2099">
        <v>2027</v>
      </c>
      <c r="B2099">
        <v>21</v>
      </c>
      <c r="C2099">
        <v>1</v>
      </c>
      <c r="D2099">
        <v>2</v>
      </c>
      <c r="E2099" t="s">
        <v>83</v>
      </c>
    </row>
    <row r="2100" spans="1:5" x14ac:dyDescent="0.25">
      <c r="A2100">
        <v>2027</v>
      </c>
      <c r="B2100">
        <v>21</v>
      </c>
      <c r="C2100">
        <v>1</v>
      </c>
      <c r="D2100">
        <v>2</v>
      </c>
      <c r="E2100" t="s">
        <v>84</v>
      </c>
    </row>
    <row r="2101" spans="1:5" x14ac:dyDescent="0.25">
      <c r="A2101">
        <v>2027</v>
      </c>
      <c r="B2101">
        <v>21</v>
      </c>
      <c r="C2101">
        <v>1</v>
      </c>
      <c r="D2101">
        <v>2</v>
      </c>
      <c r="E2101" t="s">
        <v>85</v>
      </c>
    </row>
    <row r="2102" spans="1:5" x14ac:dyDescent="0.25">
      <c r="A2102">
        <v>2027</v>
      </c>
      <c r="B2102">
        <v>21</v>
      </c>
      <c r="C2102">
        <v>1</v>
      </c>
      <c r="D2102">
        <v>2</v>
      </c>
      <c r="E2102" t="s">
        <v>81</v>
      </c>
    </row>
    <row r="2103" spans="1:5" x14ac:dyDescent="0.25">
      <c r="A2103">
        <v>2027</v>
      </c>
      <c r="B2103">
        <v>21</v>
      </c>
      <c r="C2103">
        <v>1</v>
      </c>
      <c r="D2103">
        <v>2</v>
      </c>
      <c r="E2103" t="s">
        <v>75</v>
      </c>
    </row>
    <row r="2104" spans="1:5" x14ac:dyDescent="0.25">
      <c r="A2104">
        <v>2027</v>
      </c>
      <c r="B2104">
        <v>21</v>
      </c>
      <c r="C2104">
        <v>1</v>
      </c>
      <c r="D2104">
        <v>2</v>
      </c>
      <c r="E2104" t="s">
        <v>76</v>
      </c>
    </row>
    <row r="2105" spans="1:5" x14ac:dyDescent="0.25">
      <c r="A2105">
        <v>2027</v>
      </c>
      <c r="B2105">
        <v>21</v>
      </c>
      <c r="C2105">
        <v>1</v>
      </c>
      <c r="D2105">
        <v>2</v>
      </c>
      <c r="E2105" t="s">
        <v>77</v>
      </c>
    </row>
    <row r="2106" spans="1:5" x14ac:dyDescent="0.25">
      <c r="A2106">
        <v>2027</v>
      </c>
      <c r="B2106">
        <v>21</v>
      </c>
      <c r="C2106">
        <v>1</v>
      </c>
      <c r="D2106">
        <v>2</v>
      </c>
      <c r="E2106" t="s">
        <v>92</v>
      </c>
    </row>
    <row r="2107" spans="1:5" x14ac:dyDescent="0.25">
      <c r="A2107">
        <v>2027</v>
      </c>
      <c r="B2107">
        <v>21</v>
      </c>
      <c r="C2107">
        <v>1</v>
      </c>
      <c r="D2107">
        <v>2</v>
      </c>
      <c r="E2107" t="s">
        <v>93</v>
      </c>
    </row>
    <row r="2108" spans="1:5" x14ac:dyDescent="0.25">
      <c r="A2108">
        <v>2027</v>
      </c>
      <c r="B2108">
        <v>21</v>
      </c>
      <c r="C2108">
        <v>2</v>
      </c>
      <c r="D2108">
        <v>1</v>
      </c>
      <c r="E2108" t="s">
        <v>83</v>
      </c>
    </row>
    <row r="2109" spans="1:5" x14ac:dyDescent="0.25">
      <c r="A2109">
        <v>2027</v>
      </c>
      <c r="B2109">
        <v>21</v>
      </c>
      <c r="C2109">
        <v>2</v>
      </c>
      <c r="D2109">
        <v>1</v>
      </c>
      <c r="E2109" t="s">
        <v>84</v>
      </c>
    </row>
    <row r="2110" spans="1:5" x14ac:dyDescent="0.25">
      <c r="A2110">
        <v>2027</v>
      </c>
      <c r="B2110">
        <v>21</v>
      </c>
      <c r="C2110">
        <v>2</v>
      </c>
      <c r="D2110">
        <v>1</v>
      </c>
      <c r="E2110" t="s">
        <v>85</v>
      </c>
    </row>
    <row r="2111" spans="1:5" x14ac:dyDescent="0.25">
      <c r="A2111">
        <v>2027</v>
      </c>
      <c r="B2111">
        <v>21</v>
      </c>
      <c r="C2111">
        <v>2</v>
      </c>
      <c r="D2111">
        <v>1</v>
      </c>
      <c r="E2111" t="s">
        <v>81</v>
      </c>
    </row>
    <row r="2112" spans="1:5" x14ac:dyDescent="0.25">
      <c r="A2112">
        <v>2027</v>
      </c>
      <c r="B2112">
        <v>21</v>
      </c>
      <c r="C2112">
        <v>2</v>
      </c>
      <c r="D2112">
        <v>1</v>
      </c>
      <c r="E2112" t="s">
        <v>75</v>
      </c>
    </row>
    <row r="2113" spans="1:5" x14ac:dyDescent="0.25">
      <c r="A2113">
        <v>2027</v>
      </c>
      <c r="B2113">
        <v>21</v>
      </c>
      <c r="C2113">
        <v>2</v>
      </c>
      <c r="D2113">
        <v>1</v>
      </c>
      <c r="E2113" t="s">
        <v>76</v>
      </c>
    </row>
    <row r="2114" spans="1:5" x14ac:dyDescent="0.25">
      <c r="A2114">
        <v>2027</v>
      </c>
      <c r="B2114">
        <v>21</v>
      </c>
      <c r="C2114">
        <v>2</v>
      </c>
      <c r="D2114">
        <v>1</v>
      </c>
      <c r="E2114" t="s">
        <v>77</v>
      </c>
    </row>
    <row r="2115" spans="1:5" x14ac:dyDescent="0.25">
      <c r="A2115">
        <v>2027</v>
      </c>
      <c r="B2115">
        <v>21</v>
      </c>
      <c r="C2115">
        <v>2</v>
      </c>
      <c r="D2115">
        <v>1</v>
      </c>
      <c r="E2115" t="s">
        <v>92</v>
      </c>
    </row>
    <row r="2116" spans="1:5" x14ac:dyDescent="0.25">
      <c r="A2116">
        <v>2027</v>
      </c>
      <c r="B2116">
        <v>21</v>
      </c>
      <c r="C2116">
        <v>2</v>
      </c>
      <c r="D2116">
        <v>1</v>
      </c>
      <c r="E2116" t="s">
        <v>93</v>
      </c>
    </row>
    <row r="2117" spans="1:5" x14ac:dyDescent="0.25">
      <c r="A2117">
        <v>2027</v>
      </c>
      <c r="B2117">
        <v>21</v>
      </c>
      <c r="C2117">
        <v>2</v>
      </c>
      <c r="D2117">
        <v>2</v>
      </c>
      <c r="E2117" t="s">
        <v>83</v>
      </c>
    </row>
    <row r="2118" spans="1:5" x14ac:dyDescent="0.25">
      <c r="A2118">
        <v>2027</v>
      </c>
      <c r="B2118">
        <v>21</v>
      </c>
      <c r="C2118">
        <v>2</v>
      </c>
      <c r="D2118">
        <v>2</v>
      </c>
      <c r="E2118" t="s">
        <v>84</v>
      </c>
    </row>
    <row r="2119" spans="1:5" x14ac:dyDescent="0.25">
      <c r="A2119">
        <v>2027</v>
      </c>
      <c r="B2119">
        <v>21</v>
      </c>
      <c r="C2119">
        <v>2</v>
      </c>
      <c r="D2119">
        <v>2</v>
      </c>
      <c r="E2119" t="s">
        <v>85</v>
      </c>
    </row>
    <row r="2120" spans="1:5" x14ac:dyDescent="0.25">
      <c r="A2120">
        <v>2027</v>
      </c>
      <c r="B2120">
        <v>21</v>
      </c>
      <c r="C2120">
        <v>2</v>
      </c>
      <c r="D2120">
        <v>2</v>
      </c>
      <c r="E2120" t="s">
        <v>81</v>
      </c>
    </row>
    <row r="2121" spans="1:5" x14ac:dyDescent="0.25">
      <c r="A2121">
        <v>2027</v>
      </c>
      <c r="B2121">
        <v>21</v>
      </c>
      <c r="C2121">
        <v>2</v>
      </c>
      <c r="D2121">
        <v>2</v>
      </c>
      <c r="E2121" t="s">
        <v>75</v>
      </c>
    </row>
    <row r="2122" spans="1:5" x14ac:dyDescent="0.25">
      <c r="A2122">
        <v>2027</v>
      </c>
      <c r="B2122">
        <v>21</v>
      </c>
      <c r="C2122">
        <v>2</v>
      </c>
      <c r="D2122">
        <v>2</v>
      </c>
      <c r="E2122" t="s">
        <v>76</v>
      </c>
    </row>
    <row r="2123" spans="1:5" x14ac:dyDescent="0.25">
      <c r="A2123">
        <v>2027</v>
      </c>
      <c r="B2123">
        <v>21</v>
      </c>
      <c r="C2123">
        <v>2</v>
      </c>
      <c r="D2123">
        <v>2</v>
      </c>
      <c r="E2123" t="s">
        <v>77</v>
      </c>
    </row>
    <row r="2124" spans="1:5" x14ac:dyDescent="0.25">
      <c r="A2124">
        <v>2027</v>
      </c>
      <c r="B2124">
        <v>21</v>
      </c>
      <c r="C2124">
        <v>2</v>
      </c>
      <c r="D2124">
        <v>2</v>
      </c>
      <c r="E2124" t="s">
        <v>92</v>
      </c>
    </row>
    <row r="2125" spans="1:5" x14ac:dyDescent="0.25">
      <c r="A2125">
        <v>2027</v>
      </c>
      <c r="B2125">
        <v>21</v>
      </c>
      <c r="C2125">
        <v>2</v>
      </c>
      <c r="D2125">
        <v>2</v>
      </c>
      <c r="E2125" t="s">
        <v>93</v>
      </c>
    </row>
    <row r="2126" spans="1:5" x14ac:dyDescent="0.25">
      <c r="A2126">
        <v>2027</v>
      </c>
      <c r="B2126">
        <v>22</v>
      </c>
      <c r="C2126">
        <v>1</v>
      </c>
      <c r="D2126">
        <v>1</v>
      </c>
      <c r="E2126" t="s">
        <v>83</v>
      </c>
    </row>
    <row r="2127" spans="1:5" x14ac:dyDescent="0.25">
      <c r="A2127">
        <v>2027</v>
      </c>
      <c r="B2127">
        <v>22</v>
      </c>
      <c r="C2127">
        <v>1</v>
      </c>
      <c r="D2127">
        <v>1</v>
      </c>
      <c r="E2127" t="s">
        <v>84</v>
      </c>
    </row>
    <row r="2128" spans="1:5" x14ac:dyDescent="0.25">
      <c r="A2128">
        <v>2027</v>
      </c>
      <c r="B2128">
        <v>22</v>
      </c>
      <c r="C2128">
        <v>1</v>
      </c>
      <c r="D2128">
        <v>1</v>
      </c>
      <c r="E2128" t="s">
        <v>85</v>
      </c>
    </row>
    <row r="2129" spans="1:6" x14ac:dyDescent="0.25">
      <c r="A2129">
        <v>2027</v>
      </c>
      <c r="B2129">
        <v>22</v>
      </c>
      <c r="C2129">
        <v>1</v>
      </c>
      <c r="D2129">
        <v>1</v>
      </c>
      <c r="E2129" t="s">
        <v>81</v>
      </c>
    </row>
    <row r="2130" spans="1:6" x14ac:dyDescent="0.25">
      <c r="A2130">
        <v>2027</v>
      </c>
      <c r="B2130">
        <v>22</v>
      </c>
      <c r="C2130">
        <v>1</v>
      </c>
      <c r="D2130">
        <v>1</v>
      </c>
      <c r="E2130" t="s">
        <v>75</v>
      </c>
    </row>
    <row r="2131" spans="1:6" x14ac:dyDescent="0.25">
      <c r="A2131">
        <v>2027</v>
      </c>
      <c r="B2131">
        <v>22</v>
      </c>
      <c r="C2131">
        <v>1</v>
      </c>
      <c r="D2131">
        <v>1</v>
      </c>
      <c r="E2131" t="s">
        <v>76</v>
      </c>
    </row>
    <row r="2132" spans="1:6" x14ac:dyDescent="0.25">
      <c r="A2132">
        <v>2027</v>
      </c>
      <c r="B2132">
        <v>22</v>
      </c>
      <c r="C2132">
        <v>1</v>
      </c>
      <c r="D2132">
        <v>1</v>
      </c>
      <c r="E2132" t="s">
        <v>77</v>
      </c>
      <c r="F2132">
        <v>0.5</v>
      </c>
    </row>
    <row r="2133" spans="1:6" x14ac:dyDescent="0.25">
      <c r="A2133">
        <v>2027</v>
      </c>
      <c r="B2133">
        <v>22</v>
      </c>
      <c r="C2133">
        <v>1</v>
      </c>
      <c r="D2133">
        <v>1</v>
      </c>
      <c r="E2133" t="s">
        <v>92</v>
      </c>
      <c r="F2133">
        <v>2.5</v>
      </c>
    </row>
    <row r="2134" spans="1:6" x14ac:dyDescent="0.25">
      <c r="A2134">
        <v>2027</v>
      </c>
      <c r="B2134">
        <v>22</v>
      </c>
      <c r="C2134">
        <v>1</v>
      </c>
      <c r="D2134">
        <v>1</v>
      </c>
      <c r="E2134" t="s">
        <v>93</v>
      </c>
      <c r="F2134">
        <v>8</v>
      </c>
    </row>
    <row r="2135" spans="1:6" x14ac:dyDescent="0.25">
      <c r="A2135">
        <v>2027</v>
      </c>
      <c r="B2135">
        <v>22</v>
      </c>
      <c r="C2135">
        <v>1</v>
      </c>
      <c r="D2135">
        <v>2</v>
      </c>
      <c r="E2135" t="s">
        <v>83</v>
      </c>
    </row>
    <row r="2136" spans="1:6" x14ac:dyDescent="0.25">
      <c r="A2136">
        <v>2027</v>
      </c>
      <c r="B2136">
        <v>22</v>
      </c>
      <c r="C2136">
        <v>1</v>
      </c>
      <c r="D2136">
        <v>2</v>
      </c>
      <c r="E2136" t="s">
        <v>84</v>
      </c>
    </row>
    <row r="2137" spans="1:6" x14ac:dyDescent="0.25">
      <c r="A2137">
        <v>2027</v>
      </c>
      <c r="B2137">
        <v>22</v>
      </c>
      <c r="C2137">
        <v>1</v>
      </c>
      <c r="D2137">
        <v>2</v>
      </c>
      <c r="E2137" t="s">
        <v>85</v>
      </c>
    </row>
    <row r="2138" spans="1:6" x14ac:dyDescent="0.25">
      <c r="A2138">
        <v>2027</v>
      </c>
      <c r="B2138">
        <v>22</v>
      </c>
      <c r="C2138">
        <v>1</v>
      </c>
      <c r="D2138">
        <v>2</v>
      </c>
      <c r="E2138" t="s">
        <v>81</v>
      </c>
    </row>
    <row r="2139" spans="1:6" x14ac:dyDescent="0.25">
      <c r="A2139">
        <v>2027</v>
      </c>
      <c r="B2139">
        <v>22</v>
      </c>
      <c r="C2139">
        <v>1</v>
      </c>
      <c r="D2139">
        <v>2</v>
      </c>
      <c r="E2139" t="s">
        <v>75</v>
      </c>
    </row>
    <row r="2140" spans="1:6" x14ac:dyDescent="0.25">
      <c r="A2140">
        <v>2027</v>
      </c>
      <c r="B2140">
        <v>22</v>
      </c>
      <c r="C2140">
        <v>1</v>
      </c>
      <c r="D2140">
        <v>2</v>
      </c>
      <c r="E2140" t="s">
        <v>76</v>
      </c>
    </row>
    <row r="2141" spans="1:6" x14ac:dyDescent="0.25">
      <c r="A2141">
        <v>2027</v>
      </c>
      <c r="B2141">
        <v>22</v>
      </c>
      <c r="C2141">
        <v>1</v>
      </c>
      <c r="D2141">
        <v>2</v>
      </c>
      <c r="E2141" t="s">
        <v>77</v>
      </c>
      <c r="F2141">
        <v>0.5</v>
      </c>
    </row>
    <row r="2142" spans="1:6" x14ac:dyDescent="0.25">
      <c r="A2142">
        <v>2027</v>
      </c>
      <c r="B2142">
        <v>22</v>
      </c>
      <c r="C2142">
        <v>1</v>
      </c>
      <c r="D2142">
        <v>2</v>
      </c>
      <c r="E2142" t="s">
        <v>92</v>
      </c>
      <c r="F2142">
        <v>2.5</v>
      </c>
    </row>
    <row r="2143" spans="1:6" x14ac:dyDescent="0.25">
      <c r="A2143">
        <v>2027</v>
      </c>
      <c r="B2143">
        <v>22</v>
      </c>
      <c r="C2143">
        <v>1</v>
      </c>
      <c r="D2143">
        <v>2</v>
      </c>
      <c r="E2143" t="s">
        <v>93</v>
      </c>
      <c r="F2143">
        <v>8</v>
      </c>
    </row>
    <row r="2144" spans="1:6" x14ac:dyDescent="0.25">
      <c r="A2144">
        <v>2027</v>
      </c>
      <c r="B2144">
        <v>22</v>
      </c>
      <c r="C2144">
        <v>2</v>
      </c>
      <c r="D2144">
        <v>1</v>
      </c>
      <c r="E2144" t="s">
        <v>83</v>
      </c>
    </row>
    <row r="2145" spans="1:6" x14ac:dyDescent="0.25">
      <c r="A2145">
        <v>2027</v>
      </c>
      <c r="B2145">
        <v>22</v>
      </c>
      <c r="C2145">
        <v>2</v>
      </c>
      <c r="D2145">
        <v>1</v>
      </c>
      <c r="E2145" t="s">
        <v>84</v>
      </c>
    </row>
    <row r="2146" spans="1:6" x14ac:dyDescent="0.25">
      <c r="A2146">
        <v>2027</v>
      </c>
      <c r="B2146">
        <v>22</v>
      </c>
      <c r="C2146">
        <v>2</v>
      </c>
      <c r="D2146">
        <v>1</v>
      </c>
      <c r="E2146" t="s">
        <v>85</v>
      </c>
    </row>
    <row r="2147" spans="1:6" x14ac:dyDescent="0.25">
      <c r="A2147">
        <v>2027</v>
      </c>
      <c r="B2147">
        <v>22</v>
      </c>
      <c r="C2147">
        <v>2</v>
      </c>
      <c r="D2147">
        <v>1</v>
      </c>
      <c r="E2147" t="s">
        <v>81</v>
      </c>
    </row>
    <row r="2148" spans="1:6" x14ac:dyDescent="0.25">
      <c r="A2148">
        <v>2027</v>
      </c>
      <c r="B2148">
        <v>22</v>
      </c>
      <c r="C2148">
        <v>2</v>
      </c>
      <c r="D2148">
        <v>1</v>
      </c>
      <c r="E2148" t="s">
        <v>75</v>
      </c>
    </row>
    <row r="2149" spans="1:6" x14ac:dyDescent="0.25">
      <c r="A2149">
        <v>2027</v>
      </c>
      <c r="B2149">
        <v>22</v>
      </c>
      <c r="C2149">
        <v>2</v>
      </c>
      <c r="D2149">
        <v>1</v>
      </c>
      <c r="E2149" t="s">
        <v>76</v>
      </c>
    </row>
    <row r="2150" spans="1:6" x14ac:dyDescent="0.25">
      <c r="A2150">
        <v>2027</v>
      </c>
      <c r="B2150">
        <v>22</v>
      </c>
      <c r="C2150">
        <v>2</v>
      </c>
      <c r="D2150">
        <v>1</v>
      </c>
      <c r="E2150" t="s">
        <v>77</v>
      </c>
      <c r="F2150">
        <v>0.5</v>
      </c>
    </row>
    <row r="2151" spans="1:6" x14ac:dyDescent="0.25">
      <c r="A2151">
        <v>2027</v>
      </c>
      <c r="B2151">
        <v>22</v>
      </c>
      <c r="C2151">
        <v>2</v>
      </c>
      <c r="D2151">
        <v>1</v>
      </c>
      <c r="E2151" t="s">
        <v>92</v>
      </c>
      <c r="F2151">
        <v>2.5</v>
      </c>
    </row>
    <row r="2152" spans="1:6" x14ac:dyDescent="0.25">
      <c r="A2152">
        <v>2027</v>
      </c>
      <c r="B2152">
        <v>22</v>
      </c>
      <c r="C2152">
        <v>2</v>
      </c>
      <c r="D2152">
        <v>1</v>
      </c>
      <c r="E2152" t="s">
        <v>93</v>
      </c>
      <c r="F2152">
        <v>8</v>
      </c>
    </row>
    <row r="2153" spans="1:6" x14ac:dyDescent="0.25">
      <c r="A2153">
        <v>2027</v>
      </c>
      <c r="B2153">
        <v>22</v>
      </c>
      <c r="C2153">
        <v>2</v>
      </c>
      <c r="D2153">
        <v>2</v>
      </c>
      <c r="E2153" t="s">
        <v>83</v>
      </c>
    </row>
    <row r="2154" spans="1:6" x14ac:dyDescent="0.25">
      <c r="A2154">
        <v>2027</v>
      </c>
      <c r="B2154">
        <v>22</v>
      </c>
      <c r="C2154">
        <v>2</v>
      </c>
      <c r="D2154">
        <v>2</v>
      </c>
      <c r="E2154" t="s">
        <v>84</v>
      </c>
    </row>
    <row r="2155" spans="1:6" x14ac:dyDescent="0.25">
      <c r="A2155">
        <v>2027</v>
      </c>
      <c r="B2155">
        <v>22</v>
      </c>
      <c r="C2155">
        <v>2</v>
      </c>
      <c r="D2155">
        <v>2</v>
      </c>
      <c r="E2155" t="s">
        <v>85</v>
      </c>
    </row>
    <row r="2156" spans="1:6" x14ac:dyDescent="0.25">
      <c r="A2156">
        <v>2027</v>
      </c>
      <c r="B2156">
        <v>22</v>
      </c>
      <c r="C2156">
        <v>2</v>
      </c>
      <c r="D2156">
        <v>2</v>
      </c>
      <c r="E2156" t="s">
        <v>81</v>
      </c>
    </row>
    <row r="2157" spans="1:6" x14ac:dyDescent="0.25">
      <c r="A2157">
        <v>2027</v>
      </c>
      <c r="B2157">
        <v>22</v>
      </c>
      <c r="C2157">
        <v>2</v>
      </c>
      <c r="D2157">
        <v>2</v>
      </c>
      <c r="E2157" t="s">
        <v>75</v>
      </c>
    </row>
    <row r="2158" spans="1:6" x14ac:dyDescent="0.25">
      <c r="A2158">
        <v>2027</v>
      </c>
      <c r="B2158">
        <v>22</v>
      </c>
      <c r="C2158">
        <v>2</v>
      </c>
      <c r="D2158">
        <v>2</v>
      </c>
      <c r="E2158" t="s">
        <v>76</v>
      </c>
    </row>
    <row r="2159" spans="1:6" x14ac:dyDescent="0.25">
      <c r="A2159">
        <v>2027</v>
      </c>
      <c r="B2159">
        <v>22</v>
      </c>
      <c r="C2159">
        <v>2</v>
      </c>
      <c r="D2159">
        <v>2</v>
      </c>
      <c r="E2159" t="s">
        <v>77</v>
      </c>
      <c r="F2159">
        <v>0.5</v>
      </c>
    </row>
    <row r="2160" spans="1:6" x14ac:dyDescent="0.25">
      <c r="A2160">
        <v>2027</v>
      </c>
      <c r="B2160">
        <v>22</v>
      </c>
      <c r="C2160">
        <v>2</v>
      </c>
      <c r="D2160">
        <v>2</v>
      </c>
      <c r="E2160" t="s">
        <v>92</v>
      </c>
      <c r="F2160">
        <v>2.5</v>
      </c>
    </row>
    <row r="2161" spans="1:6" x14ac:dyDescent="0.25">
      <c r="A2161">
        <v>2027</v>
      </c>
      <c r="B2161">
        <v>22</v>
      </c>
      <c r="C2161">
        <v>2</v>
      </c>
      <c r="D2161">
        <v>2</v>
      </c>
      <c r="E2161" t="s">
        <v>93</v>
      </c>
      <c r="F2161">
        <v>8</v>
      </c>
    </row>
    <row r="2162" spans="1:6" x14ac:dyDescent="0.25">
      <c r="A2162">
        <v>2027</v>
      </c>
      <c r="B2162">
        <v>23</v>
      </c>
      <c r="C2162">
        <v>1</v>
      </c>
      <c r="D2162">
        <v>1</v>
      </c>
      <c r="E2162" t="s">
        <v>83</v>
      </c>
    </row>
    <row r="2163" spans="1:6" x14ac:dyDescent="0.25">
      <c r="A2163">
        <v>2027</v>
      </c>
      <c r="B2163">
        <v>23</v>
      </c>
      <c r="C2163">
        <v>1</v>
      </c>
      <c r="D2163">
        <v>1</v>
      </c>
      <c r="E2163" t="s">
        <v>84</v>
      </c>
    </row>
    <row r="2164" spans="1:6" x14ac:dyDescent="0.25">
      <c r="A2164">
        <v>2027</v>
      </c>
      <c r="B2164">
        <v>23</v>
      </c>
      <c r="C2164">
        <v>1</v>
      </c>
      <c r="D2164">
        <v>1</v>
      </c>
      <c r="E2164" t="s">
        <v>85</v>
      </c>
    </row>
    <row r="2165" spans="1:6" x14ac:dyDescent="0.25">
      <c r="A2165">
        <v>2027</v>
      </c>
      <c r="B2165">
        <v>23</v>
      </c>
      <c r="C2165">
        <v>1</v>
      </c>
      <c r="D2165">
        <v>1</v>
      </c>
      <c r="E2165" t="s">
        <v>81</v>
      </c>
    </row>
    <row r="2166" spans="1:6" x14ac:dyDescent="0.25">
      <c r="A2166">
        <v>2027</v>
      </c>
      <c r="B2166">
        <v>23</v>
      </c>
      <c r="C2166">
        <v>1</v>
      </c>
      <c r="D2166">
        <v>1</v>
      </c>
      <c r="E2166" t="s">
        <v>75</v>
      </c>
    </row>
    <row r="2167" spans="1:6" x14ac:dyDescent="0.25">
      <c r="A2167">
        <v>2027</v>
      </c>
      <c r="B2167">
        <v>23</v>
      </c>
      <c r="C2167">
        <v>1</v>
      </c>
      <c r="D2167">
        <v>1</v>
      </c>
      <c r="E2167" t="s">
        <v>76</v>
      </c>
      <c r="F2167">
        <v>3</v>
      </c>
    </row>
    <row r="2168" spans="1:6" x14ac:dyDescent="0.25">
      <c r="A2168">
        <v>2027</v>
      </c>
      <c r="B2168">
        <v>23</v>
      </c>
      <c r="C2168">
        <v>1</v>
      </c>
      <c r="D2168">
        <v>1</v>
      </c>
      <c r="E2168" t="s">
        <v>77</v>
      </c>
      <c r="F2168">
        <v>19.100000000000001</v>
      </c>
    </row>
    <row r="2169" spans="1:6" x14ac:dyDescent="0.25">
      <c r="A2169">
        <v>2027</v>
      </c>
      <c r="B2169">
        <v>23</v>
      </c>
      <c r="C2169">
        <v>1</v>
      </c>
      <c r="D2169">
        <v>1</v>
      </c>
      <c r="E2169" t="s">
        <v>92</v>
      </c>
      <c r="F2169">
        <v>16.3</v>
      </c>
    </row>
    <row r="2170" spans="1:6" x14ac:dyDescent="0.25">
      <c r="A2170">
        <v>2027</v>
      </c>
      <c r="B2170">
        <v>23</v>
      </c>
      <c r="C2170">
        <v>1</v>
      </c>
      <c r="D2170">
        <v>1</v>
      </c>
      <c r="E2170" t="s">
        <v>93</v>
      </c>
      <c r="F2170">
        <v>1.2</v>
      </c>
    </row>
    <row r="2171" spans="1:6" x14ac:dyDescent="0.25">
      <c r="A2171">
        <v>2027</v>
      </c>
      <c r="B2171">
        <v>23</v>
      </c>
      <c r="C2171">
        <v>1</v>
      </c>
      <c r="D2171">
        <v>2</v>
      </c>
      <c r="E2171" t="s">
        <v>83</v>
      </c>
    </row>
    <row r="2172" spans="1:6" x14ac:dyDescent="0.25">
      <c r="A2172">
        <v>2027</v>
      </c>
      <c r="B2172">
        <v>23</v>
      </c>
      <c r="C2172">
        <v>1</v>
      </c>
      <c r="D2172">
        <v>2</v>
      </c>
      <c r="E2172" t="s">
        <v>84</v>
      </c>
    </row>
    <row r="2173" spans="1:6" x14ac:dyDescent="0.25">
      <c r="A2173">
        <v>2027</v>
      </c>
      <c r="B2173">
        <v>23</v>
      </c>
      <c r="C2173">
        <v>1</v>
      </c>
      <c r="D2173">
        <v>2</v>
      </c>
      <c r="E2173" t="s">
        <v>85</v>
      </c>
    </row>
    <row r="2174" spans="1:6" x14ac:dyDescent="0.25">
      <c r="A2174">
        <v>2027</v>
      </c>
      <c r="B2174">
        <v>23</v>
      </c>
      <c r="C2174">
        <v>1</v>
      </c>
      <c r="D2174">
        <v>2</v>
      </c>
      <c r="E2174" t="s">
        <v>81</v>
      </c>
    </row>
    <row r="2175" spans="1:6" x14ac:dyDescent="0.25">
      <c r="A2175">
        <v>2027</v>
      </c>
      <c r="B2175">
        <v>23</v>
      </c>
      <c r="C2175">
        <v>1</v>
      </c>
      <c r="D2175">
        <v>2</v>
      </c>
      <c r="E2175" t="s">
        <v>75</v>
      </c>
    </row>
    <row r="2176" spans="1:6" x14ac:dyDescent="0.25">
      <c r="A2176">
        <v>2027</v>
      </c>
      <c r="B2176">
        <v>23</v>
      </c>
      <c r="C2176">
        <v>1</v>
      </c>
      <c r="D2176">
        <v>2</v>
      </c>
      <c r="E2176" t="s">
        <v>76</v>
      </c>
      <c r="F2176">
        <v>3</v>
      </c>
    </row>
    <row r="2177" spans="1:6" x14ac:dyDescent="0.25">
      <c r="A2177">
        <v>2027</v>
      </c>
      <c r="B2177">
        <v>23</v>
      </c>
      <c r="C2177">
        <v>1</v>
      </c>
      <c r="D2177">
        <v>2</v>
      </c>
      <c r="E2177" t="s">
        <v>77</v>
      </c>
      <c r="F2177">
        <v>19.100000000000001</v>
      </c>
    </row>
    <row r="2178" spans="1:6" x14ac:dyDescent="0.25">
      <c r="A2178">
        <v>2027</v>
      </c>
      <c r="B2178">
        <v>23</v>
      </c>
      <c r="C2178">
        <v>1</v>
      </c>
      <c r="D2178">
        <v>2</v>
      </c>
      <c r="E2178" t="s">
        <v>92</v>
      </c>
      <c r="F2178">
        <v>16.3</v>
      </c>
    </row>
    <row r="2179" spans="1:6" x14ac:dyDescent="0.25">
      <c r="A2179">
        <v>2027</v>
      </c>
      <c r="B2179">
        <v>23</v>
      </c>
      <c r="C2179">
        <v>1</v>
      </c>
      <c r="D2179">
        <v>2</v>
      </c>
      <c r="E2179" t="s">
        <v>93</v>
      </c>
      <c r="F2179">
        <v>1.2</v>
      </c>
    </row>
    <row r="2180" spans="1:6" x14ac:dyDescent="0.25">
      <c r="A2180">
        <v>2027</v>
      </c>
      <c r="B2180">
        <v>23</v>
      </c>
      <c r="C2180">
        <v>2</v>
      </c>
      <c r="D2180">
        <v>1</v>
      </c>
      <c r="E2180" t="s">
        <v>83</v>
      </c>
    </row>
    <row r="2181" spans="1:6" x14ac:dyDescent="0.25">
      <c r="A2181">
        <v>2027</v>
      </c>
      <c r="B2181">
        <v>23</v>
      </c>
      <c r="C2181">
        <v>2</v>
      </c>
      <c r="D2181">
        <v>1</v>
      </c>
      <c r="E2181" t="s">
        <v>84</v>
      </c>
    </row>
    <row r="2182" spans="1:6" x14ac:dyDescent="0.25">
      <c r="A2182">
        <v>2027</v>
      </c>
      <c r="B2182">
        <v>23</v>
      </c>
      <c r="C2182">
        <v>2</v>
      </c>
      <c r="D2182">
        <v>1</v>
      </c>
      <c r="E2182" t="s">
        <v>85</v>
      </c>
    </row>
    <row r="2183" spans="1:6" x14ac:dyDescent="0.25">
      <c r="A2183">
        <v>2027</v>
      </c>
      <c r="B2183">
        <v>23</v>
      </c>
      <c r="C2183">
        <v>2</v>
      </c>
      <c r="D2183">
        <v>1</v>
      </c>
      <c r="E2183" t="s">
        <v>81</v>
      </c>
    </row>
    <row r="2184" spans="1:6" x14ac:dyDescent="0.25">
      <c r="A2184">
        <v>2027</v>
      </c>
      <c r="B2184">
        <v>23</v>
      </c>
      <c r="C2184">
        <v>2</v>
      </c>
      <c r="D2184">
        <v>1</v>
      </c>
      <c r="E2184" t="s">
        <v>75</v>
      </c>
    </row>
    <row r="2185" spans="1:6" x14ac:dyDescent="0.25">
      <c r="A2185">
        <v>2027</v>
      </c>
      <c r="B2185">
        <v>23</v>
      </c>
      <c r="C2185">
        <v>2</v>
      </c>
      <c r="D2185">
        <v>1</v>
      </c>
      <c r="E2185" t="s">
        <v>76</v>
      </c>
      <c r="F2185">
        <v>3</v>
      </c>
    </row>
    <row r="2186" spans="1:6" x14ac:dyDescent="0.25">
      <c r="A2186">
        <v>2027</v>
      </c>
      <c r="B2186">
        <v>23</v>
      </c>
      <c r="C2186">
        <v>2</v>
      </c>
      <c r="D2186">
        <v>1</v>
      </c>
      <c r="E2186" t="s">
        <v>77</v>
      </c>
      <c r="F2186">
        <v>19.100000000000001</v>
      </c>
    </row>
    <row r="2187" spans="1:6" x14ac:dyDescent="0.25">
      <c r="A2187">
        <v>2027</v>
      </c>
      <c r="B2187">
        <v>23</v>
      </c>
      <c r="C2187">
        <v>2</v>
      </c>
      <c r="D2187">
        <v>1</v>
      </c>
      <c r="E2187" t="s">
        <v>92</v>
      </c>
      <c r="F2187">
        <v>16.3</v>
      </c>
    </row>
    <row r="2188" spans="1:6" x14ac:dyDescent="0.25">
      <c r="A2188">
        <v>2027</v>
      </c>
      <c r="B2188">
        <v>23</v>
      </c>
      <c r="C2188">
        <v>2</v>
      </c>
      <c r="D2188">
        <v>1</v>
      </c>
      <c r="E2188" t="s">
        <v>93</v>
      </c>
      <c r="F2188">
        <v>1.2</v>
      </c>
    </row>
    <row r="2189" spans="1:6" x14ac:dyDescent="0.25">
      <c r="A2189">
        <v>2027</v>
      </c>
      <c r="B2189">
        <v>23</v>
      </c>
      <c r="C2189">
        <v>2</v>
      </c>
      <c r="D2189">
        <v>2</v>
      </c>
      <c r="E2189" t="s">
        <v>83</v>
      </c>
    </row>
    <row r="2190" spans="1:6" x14ac:dyDescent="0.25">
      <c r="A2190">
        <v>2027</v>
      </c>
      <c r="B2190">
        <v>23</v>
      </c>
      <c r="C2190">
        <v>2</v>
      </c>
      <c r="D2190">
        <v>2</v>
      </c>
      <c r="E2190" t="s">
        <v>84</v>
      </c>
    </row>
    <row r="2191" spans="1:6" x14ac:dyDescent="0.25">
      <c r="A2191">
        <v>2027</v>
      </c>
      <c r="B2191">
        <v>23</v>
      </c>
      <c r="C2191">
        <v>2</v>
      </c>
      <c r="D2191">
        <v>2</v>
      </c>
      <c r="E2191" t="s">
        <v>85</v>
      </c>
    </row>
    <row r="2192" spans="1:6" x14ac:dyDescent="0.25">
      <c r="A2192">
        <v>2027</v>
      </c>
      <c r="B2192">
        <v>23</v>
      </c>
      <c r="C2192">
        <v>2</v>
      </c>
      <c r="D2192">
        <v>2</v>
      </c>
      <c r="E2192" t="s">
        <v>81</v>
      </c>
    </row>
    <row r="2193" spans="1:6" x14ac:dyDescent="0.25">
      <c r="A2193">
        <v>2027</v>
      </c>
      <c r="B2193">
        <v>23</v>
      </c>
      <c r="C2193">
        <v>2</v>
      </c>
      <c r="D2193">
        <v>2</v>
      </c>
      <c r="E2193" t="s">
        <v>75</v>
      </c>
    </row>
    <row r="2194" spans="1:6" x14ac:dyDescent="0.25">
      <c r="A2194">
        <v>2027</v>
      </c>
      <c r="B2194">
        <v>23</v>
      </c>
      <c r="C2194">
        <v>2</v>
      </c>
      <c r="D2194">
        <v>2</v>
      </c>
      <c r="E2194" t="s">
        <v>76</v>
      </c>
      <c r="F2194">
        <v>3</v>
      </c>
    </row>
    <row r="2195" spans="1:6" x14ac:dyDescent="0.25">
      <c r="A2195">
        <v>2027</v>
      </c>
      <c r="B2195">
        <v>23</v>
      </c>
      <c r="C2195">
        <v>2</v>
      </c>
      <c r="D2195">
        <v>2</v>
      </c>
      <c r="E2195" t="s">
        <v>77</v>
      </c>
      <c r="F2195">
        <v>19.100000000000001</v>
      </c>
    </row>
    <row r="2196" spans="1:6" x14ac:dyDescent="0.25">
      <c r="A2196">
        <v>2027</v>
      </c>
      <c r="B2196">
        <v>23</v>
      </c>
      <c r="C2196">
        <v>2</v>
      </c>
      <c r="D2196">
        <v>2</v>
      </c>
      <c r="E2196" t="s">
        <v>92</v>
      </c>
      <c r="F2196">
        <v>16.3</v>
      </c>
    </row>
    <row r="2197" spans="1:6" x14ac:dyDescent="0.25">
      <c r="A2197">
        <v>2027</v>
      </c>
      <c r="B2197">
        <v>23</v>
      </c>
      <c r="C2197">
        <v>2</v>
      </c>
      <c r="D2197">
        <v>2</v>
      </c>
      <c r="E2197" t="s">
        <v>93</v>
      </c>
      <c r="F2197">
        <v>1.2</v>
      </c>
    </row>
    <row r="2198" spans="1:6" x14ac:dyDescent="0.25">
      <c r="A2198">
        <v>2027</v>
      </c>
      <c r="B2198">
        <v>24</v>
      </c>
      <c r="C2198">
        <v>1</v>
      </c>
      <c r="D2198">
        <v>1</v>
      </c>
      <c r="E2198" t="s">
        <v>83</v>
      </c>
    </row>
    <row r="2199" spans="1:6" x14ac:dyDescent="0.25">
      <c r="A2199">
        <v>2027</v>
      </c>
      <c r="B2199">
        <v>24</v>
      </c>
      <c r="C2199">
        <v>1</v>
      </c>
      <c r="D2199">
        <v>1</v>
      </c>
      <c r="E2199" t="s">
        <v>84</v>
      </c>
    </row>
    <row r="2200" spans="1:6" x14ac:dyDescent="0.25">
      <c r="A2200">
        <v>2027</v>
      </c>
      <c r="B2200">
        <v>24</v>
      </c>
      <c r="C2200">
        <v>1</v>
      </c>
      <c r="D2200">
        <v>1</v>
      </c>
      <c r="E2200" t="s">
        <v>85</v>
      </c>
    </row>
    <row r="2201" spans="1:6" x14ac:dyDescent="0.25">
      <c r="A2201">
        <v>2027</v>
      </c>
      <c r="B2201">
        <v>24</v>
      </c>
      <c r="C2201">
        <v>1</v>
      </c>
      <c r="D2201">
        <v>1</v>
      </c>
      <c r="E2201" t="s">
        <v>81</v>
      </c>
    </row>
    <row r="2202" spans="1:6" x14ac:dyDescent="0.25">
      <c r="A2202">
        <v>2027</v>
      </c>
      <c r="B2202">
        <v>24</v>
      </c>
      <c r="C2202">
        <v>1</v>
      </c>
      <c r="D2202">
        <v>1</v>
      </c>
      <c r="E2202" t="s">
        <v>75</v>
      </c>
    </row>
    <row r="2203" spans="1:6" x14ac:dyDescent="0.25">
      <c r="A2203">
        <v>2027</v>
      </c>
      <c r="B2203">
        <v>24</v>
      </c>
      <c r="C2203">
        <v>1</v>
      </c>
      <c r="D2203">
        <v>1</v>
      </c>
      <c r="E2203" t="s">
        <v>76</v>
      </c>
    </row>
    <row r="2204" spans="1:6" x14ac:dyDescent="0.25">
      <c r="A2204">
        <v>2027</v>
      </c>
      <c r="B2204">
        <v>24</v>
      </c>
      <c r="C2204">
        <v>1</v>
      </c>
      <c r="D2204">
        <v>1</v>
      </c>
      <c r="E2204" t="s">
        <v>77</v>
      </c>
    </row>
    <row r="2205" spans="1:6" x14ac:dyDescent="0.25">
      <c r="A2205">
        <v>2027</v>
      </c>
      <c r="B2205">
        <v>24</v>
      </c>
      <c r="C2205">
        <v>1</v>
      </c>
      <c r="D2205">
        <v>1</v>
      </c>
      <c r="E2205" t="s">
        <v>92</v>
      </c>
    </row>
    <row r="2206" spans="1:6" x14ac:dyDescent="0.25">
      <c r="A2206">
        <v>2027</v>
      </c>
      <c r="B2206">
        <v>24</v>
      </c>
      <c r="C2206">
        <v>1</v>
      </c>
      <c r="D2206">
        <v>1</v>
      </c>
      <c r="E2206" t="s">
        <v>93</v>
      </c>
    </row>
    <row r="2207" spans="1:6" x14ac:dyDescent="0.25">
      <c r="A2207">
        <v>2027</v>
      </c>
      <c r="B2207">
        <v>24</v>
      </c>
      <c r="C2207">
        <v>1</v>
      </c>
      <c r="D2207">
        <v>2</v>
      </c>
      <c r="E2207" t="s">
        <v>83</v>
      </c>
    </row>
    <row r="2208" spans="1:6" x14ac:dyDescent="0.25">
      <c r="A2208">
        <v>2027</v>
      </c>
      <c r="B2208">
        <v>24</v>
      </c>
      <c r="C2208">
        <v>1</v>
      </c>
      <c r="D2208">
        <v>2</v>
      </c>
      <c r="E2208" t="s">
        <v>84</v>
      </c>
    </row>
    <row r="2209" spans="1:5" x14ac:dyDescent="0.25">
      <c r="A2209">
        <v>2027</v>
      </c>
      <c r="B2209">
        <v>24</v>
      </c>
      <c r="C2209">
        <v>1</v>
      </c>
      <c r="D2209">
        <v>2</v>
      </c>
      <c r="E2209" t="s">
        <v>85</v>
      </c>
    </row>
    <row r="2210" spans="1:5" x14ac:dyDescent="0.25">
      <c r="A2210">
        <v>2027</v>
      </c>
      <c r="B2210">
        <v>24</v>
      </c>
      <c r="C2210">
        <v>1</v>
      </c>
      <c r="D2210">
        <v>2</v>
      </c>
      <c r="E2210" t="s">
        <v>81</v>
      </c>
    </row>
    <row r="2211" spans="1:5" x14ac:dyDescent="0.25">
      <c r="A2211">
        <v>2027</v>
      </c>
      <c r="B2211">
        <v>24</v>
      </c>
      <c r="C2211">
        <v>1</v>
      </c>
      <c r="D2211">
        <v>2</v>
      </c>
      <c r="E2211" t="s">
        <v>75</v>
      </c>
    </row>
    <row r="2212" spans="1:5" x14ac:dyDescent="0.25">
      <c r="A2212">
        <v>2027</v>
      </c>
      <c r="B2212">
        <v>24</v>
      </c>
      <c r="C2212">
        <v>1</v>
      </c>
      <c r="D2212">
        <v>2</v>
      </c>
      <c r="E2212" t="s">
        <v>76</v>
      </c>
    </row>
    <row r="2213" spans="1:5" x14ac:dyDescent="0.25">
      <c r="A2213">
        <v>2027</v>
      </c>
      <c r="B2213">
        <v>24</v>
      </c>
      <c r="C2213">
        <v>1</v>
      </c>
      <c r="D2213">
        <v>2</v>
      </c>
      <c r="E2213" t="s">
        <v>77</v>
      </c>
    </row>
    <row r="2214" spans="1:5" x14ac:dyDescent="0.25">
      <c r="A2214">
        <v>2027</v>
      </c>
      <c r="B2214">
        <v>24</v>
      </c>
      <c r="C2214">
        <v>1</v>
      </c>
      <c r="D2214">
        <v>2</v>
      </c>
      <c r="E2214" t="s">
        <v>92</v>
      </c>
    </row>
    <row r="2215" spans="1:5" x14ac:dyDescent="0.25">
      <c r="A2215">
        <v>2027</v>
      </c>
      <c r="B2215">
        <v>24</v>
      </c>
      <c r="C2215">
        <v>1</v>
      </c>
      <c r="D2215">
        <v>2</v>
      </c>
      <c r="E2215" t="s">
        <v>93</v>
      </c>
    </row>
    <row r="2216" spans="1:5" x14ac:dyDescent="0.25">
      <c r="A2216">
        <v>2027</v>
      </c>
      <c r="B2216">
        <v>24</v>
      </c>
      <c r="C2216">
        <v>2</v>
      </c>
      <c r="D2216">
        <v>1</v>
      </c>
      <c r="E2216" t="s">
        <v>83</v>
      </c>
    </row>
    <row r="2217" spans="1:5" x14ac:dyDescent="0.25">
      <c r="A2217">
        <v>2027</v>
      </c>
      <c r="B2217">
        <v>24</v>
      </c>
      <c r="C2217">
        <v>2</v>
      </c>
      <c r="D2217">
        <v>1</v>
      </c>
      <c r="E2217" t="s">
        <v>84</v>
      </c>
    </row>
    <row r="2218" spans="1:5" x14ac:dyDescent="0.25">
      <c r="A2218">
        <v>2027</v>
      </c>
      <c r="B2218">
        <v>24</v>
      </c>
      <c r="C2218">
        <v>2</v>
      </c>
      <c r="D2218">
        <v>1</v>
      </c>
      <c r="E2218" t="s">
        <v>85</v>
      </c>
    </row>
    <row r="2219" spans="1:5" x14ac:dyDescent="0.25">
      <c r="A2219">
        <v>2027</v>
      </c>
      <c r="B2219">
        <v>24</v>
      </c>
      <c r="C2219">
        <v>2</v>
      </c>
      <c r="D2219">
        <v>1</v>
      </c>
      <c r="E2219" t="s">
        <v>81</v>
      </c>
    </row>
    <row r="2220" spans="1:5" x14ac:dyDescent="0.25">
      <c r="A2220">
        <v>2027</v>
      </c>
      <c r="B2220">
        <v>24</v>
      </c>
      <c r="C2220">
        <v>2</v>
      </c>
      <c r="D2220">
        <v>1</v>
      </c>
      <c r="E2220" t="s">
        <v>75</v>
      </c>
    </row>
    <row r="2221" spans="1:5" x14ac:dyDescent="0.25">
      <c r="A2221">
        <v>2027</v>
      </c>
      <c r="B2221">
        <v>24</v>
      </c>
      <c r="C2221">
        <v>2</v>
      </c>
      <c r="D2221">
        <v>1</v>
      </c>
      <c r="E2221" t="s">
        <v>76</v>
      </c>
    </row>
    <row r="2222" spans="1:5" x14ac:dyDescent="0.25">
      <c r="A2222">
        <v>2027</v>
      </c>
      <c r="B2222">
        <v>24</v>
      </c>
      <c r="C2222">
        <v>2</v>
      </c>
      <c r="D2222">
        <v>1</v>
      </c>
      <c r="E2222" t="s">
        <v>77</v>
      </c>
    </row>
    <row r="2223" spans="1:5" x14ac:dyDescent="0.25">
      <c r="A2223">
        <v>2027</v>
      </c>
      <c r="B2223">
        <v>24</v>
      </c>
      <c r="C2223">
        <v>2</v>
      </c>
      <c r="D2223">
        <v>1</v>
      </c>
      <c r="E2223" t="s">
        <v>92</v>
      </c>
    </row>
    <row r="2224" spans="1:5" x14ac:dyDescent="0.25">
      <c r="A2224">
        <v>2027</v>
      </c>
      <c r="B2224">
        <v>24</v>
      </c>
      <c r="C2224">
        <v>2</v>
      </c>
      <c r="D2224">
        <v>1</v>
      </c>
      <c r="E2224" t="s">
        <v>93</v>
      </c>
    </row>
    <row r="2225" spans="1:5" x14ac:dyDescent="0.25">
      <c r="A2225">
        <v>2027</v>
      </c>
      <c r="B2225">
        <v>24</v>
      </c>
      <c r="C2225">
        <v>2</v>
      </c>
      <c r="D2225">
        <v>2</v>
      </c>
      <c r="E2225" t="s">
        <v>83</v>
      </c>
    </row>
    <row r="2226" spans="1:5" x14ac:dyDescent="0.25">
      <c r="A2226">
        <v>2027</v>
      </c>
      <c r="B2226">
        <v>24</v>
      </c>
      <c r="C2226">
        <v>2</v>
      </c>
      <c r="D2226">
        <v>2</v>
      </c>
      <c r="E2226" t="s">
        <v>84</v>
      </c>
    </row>
    <row r="2227" spans="1:5" x14ac:dyDescent="0.25">
      <c r="A2227">
        <v>2027</v>
      </c>
      <c r="B2227">
        <v>24</v>
      </c>
      <c r="C2227">
        <v>2</v>
      </c>
      <c r="D2227">
        <v>2</v>
      </c>
      <c r="E2227" t="s">
        <v>85</v>
      </c>
    </row>
    <row r="2228" spans="1:5" x14ac:dyDescent="0.25">
      <c r="A2228">
        <v>2027</v>
      </c>
      <c r="B2228">
        <v>24</v>
      </c>
      <c r="C2228">
        <v>2</v>
      </c>
      <c r="D2228">
        <v>2</v>
      </c>
      <c r="E2228" t="s">
        <v>81</v>
      </c>
    </row>
    <row r="2229" spans="1:5" x14ac:dyDescent="0.25">
      <c r="A2229">
        <v>2027</v>
      </c>
      <c r="B2229">
        <v>24</v>
      </c>
      <c r="C2229">
        <v>2</v>
      </c>
      <c r="D2229">
        <v>2</v>
      </c>
      <c r="E2229" t="s">
        <v>75</v>
      </c>
    </row>
    <row r="2230" spans="1:5" x14ac:dyDescent="0.25">
      <c r="A2230">
        <v>2027</v>
      </c>
      <c r="B2230">
        <v>24</v>
      </c>
      <c r="C2230">
        <v>2</v>
      </c>
      <c r="D2230">
        <v>2</v>
      </c>
      <c r="E2230" t="s">
        <v>76</v>
      </c>
    </row>
    <row r="2231" spans="1:5" x14ac:dyDescent="0.25">
      <c r="A2231">
        <v>2027</v>
      </c>
      <c r="B2231">
        <v>24</v>
      </c>
      <c r="C2231">
        <v>2</v>
      </c>
      <c r="D2231">
        <v>2</v>
      </c>
      <c r="E2231" t="s">
        <v>77</v>
      </c>
    </row>
    <row r="2232" spans="1:5" x14ac:dyDescent="0.25">
      <c r="A2232">
        <v>2027</v>
      </c>
      <c r="B2232">
        <v>24</v>
      </c>
      <c r="C2232">
        <v>2</v>
      </c>
      <c r="D2232">
        <v>2</v>
      </c>
      <c r="E2232" t="s">
        <v>92</v>
      </c>
    </row>
    <row r="2233" spans="1:5" x14ac:dyDescent="0.25">
      <c r="A2233">
        <v>2027</v>
      </c>
      <c r="B2233">
        <v>24</v>
      </c>
      <c r="C2233">
        <v>2</v>
      </c>
      <c r="D2233">
        <v>2</v>
      </c>
      <c r="E2233" t="s">
        <v>93</v>
      </c>
    </row>
    <row r="2234" spans="1:5" x14ac:dyDescent="0.25">
      <c r="A2234">
        <v>2027</v>
      </c>
      <c r="B2234">
        <v>25</v>
      </c>
      <c r="C2234">
        <v>1</v>
      </c>
      <c r="D2234">
        <v>1</v>
      </c>
      <c r="E2234" t="s">
        <v>83</v>
      </c>
    </row>
    <row r="2235" spans="1:5" x14ac:dyDescent="0.25">
      <c r="A2235">
        <v>2027</v>
      </c>
      <c r="B2235">
        <v>25</v>
      </c>
      <c r="C2235">
        <v>1</v>
      </c>
      <c r="D2235">
        <v>1</v>
      </c>
      <c r="E2235" t="s">
        <v>84</v>
      </c>
    </row>
    <row r="2236" spans="1:5" x14ac:dyDescent="0.25">
      <c r="A2236">
        <v>2027</v>
      </c>
      <c r="B2236">
        <v>25</v>
      </c>
      <c r="C2236">
        <v>1</v>
      </c>
      <c r="D2236">
        <v>1</v>
      </c>
      <c r="E2236" t="s">
        <v>85</v>
      </c>
    </row>
    <row r="2237" spans="1:5" x14ac:dyDescent="0.25">
      <c r="A2237">
        <v>2027</v>
      </c>
      <c r="B2237">
        <v>25</v>
      </c>
      <c r="C2237">
        <v>1</v>
      </c>
      <c r="D2237">
        <v>1</v>
      </c>
      <c r="E2237" t="s">
        <v>81</v>
      </c>
    </row>
    <row r="2238" spans="1:5" x14ac:dyDescent="0.25">
      <c r="A2238">
        <v>2027</v>
      </c>
      <c r="B2238">
        <v>25</v>
      </c>
      <c r="C2238">
        <v>1</v>
      </c>
      <c r="D2238">
        <v>1</v>
      </c>
      <c r="E2238" t="s">
        <v>75</v>
      </c>
    </row>
    <row r="2239" spans="1:5" x14ac:dyDescent="0.25">
      <c r="A2239">
        <v>2027</v>
      </c>
      <c r="B2239">
        <v>25</v>
      </c>
      <c r="C2239">
        <v>1</v>
      </c>
      <c r="D2239">
        <v>1</v>
      </c>
      <c r="E2239" t="s">
        <v>76</v>
      </c>
    </row>
    <row r="2240" spans="1:5" x14ac:dyDescent="0.25">
      <c r="A2240">
        <v>2027</v>
      </c>
      <c r="B2240">
        <v>25</v>
      </c>
      <c r="C2240">
        <v>1</v>
      </c>
      <c r="D2240">
        <v>1</v>
      </c>
      <c r="E2240" t="s">
        <v>77</v>
      </c>
    </row>
    <row r="2241" spans="1:5" x14ac:dyDescent="0.25">
      <c r="A2241">
        <v>2027</v>
      </c>
      <c r="B2241">
        <v>25</v>
      </c>
      <c r="C2241">
        <v>1</v>
      </c>
      <c r="D2241">
        <v>1</v>
      </c>
      <c r="E2241" t="s">
        <v>92</v>
      </c>
    </row>
    <row r="2242" spans="1:5" x14ac:dyDescent="0.25">
      <c r="A2242">
        <v>2027</v>
      </c>
      <c r="B2242">
        <v>25</v>
      </c>
      <c r="C2242">
        <v>1</v>
      </c>
      <c r="D2242">
        <v>1</v>
      </c>
      <c r="E2242" t="s">
        <v>93</v>
      </c>
    </row>
    <row r="2243" spans="1:5" x14ac:dyDescent="0.25">
      <c r="A2243">
        <v>2027</v>
      </c>
      <c r="B2243">
        <v>25</v>
      </c>
      <c r="C2243">
        <v>1</v>
      </c>
      <c r="D2243">
        <v>2</v>
      </c>
      <c r="E2243" t="s">
        <v>83</v>
      </c>
    </row>
    <row r="2244" spans="1:5" x14ac:dyDescent="0.25">
      <c r="A2244">
        <v>2027</v>
      </c>
      <c r="B2244">
        <v>25</v>
      </c>
      <c r="C2244">
        <v>1</v>
      </c>
      <c r="D2244">
        <v>2</v>
      </c>
      <c r="E2244" t="s">
        <v>84</v>
      </c>
    </row>
    <row r="2245" spans="1:5" x14ac:dyDescent="0.25">
      <c r="A2245">
        <v>2027</v>
      </c>
      <c r="B2245">
        <v>25</v>
      </c>
      <c r="C2245">
        <v>1</v>
      </c>
      <c r="D2245">
        <v>2</v>
      </c>
      <c r="E2245" t="s">
        <v>85</v>
      </c>
    </row>
    <row r="2246" spans="1:5" x14ac:dyDescent="0.25">
      <c r="A2246">
        <v>2027</v>
      </c>
      <c r="B2246">
        <v>25</v>
      </c>
      <c r="C2246">
        <v>1</v>
      </c>
      <c r="D2246">
        <v>2</v>
      </c>
      <c r="E2246" t="s">
        <v>81</v>
      </c>
    </row>
    <row r="2247" spans="1:5" x14ac:dyDescent="0.25">
      <c r="A2247">
        <v>2027</v>
      </c>
      <c r="B2247">
        <v>25</v>
      </c>
      <c r="C2247">
        <v>1</v>
      </c>
      <c r="D2247">
        <v>2</v>
      </c>
      <c r="E2247" t="s">
        <v>75</v>
      </c>
    </row>
    <row r="2248" spans="1:5" x14ac:dyDescent="0.25">
      <c r="A2248">
        <v>2027</v>
      </c>
      <c r="B2248">
        <v>25</v>
      </c>
      <c r="C2248">
        <v>1</v>
      </c>
      <c r="D2248">
        <v>2</v>
      </c>
      <c r="E2248" t="s">
        <v>76</v>
      </c>
    </row>
    <row r="2249" spans="1:5" x14ac:dyDescent="0.25">
      <c r="A2249">
        <v>2027</v>
      </c>
      <c r="B2249">
        <v>25</v>
      </c>
      <c r="C2249">
        <v>1</v>
      </c>
      <c r="D2249">
        <v>2</v>
      </c>
      <c r="E2249" t="s">
        <v>77</v>
      </c>
    </row>
    <row r="2250" spans="1:5" x14ac:dyDescent="0.25">
      <c r="A2250">
        <v>2027</v>
      </c>
      <c r="B2250">
        <v>25</v>
      </c>
      <c r="C2250">
        <v>1</v>
      </c>
      <c r="D2250">
        <v>2</v>
      </c>
      <c r="E2250" t="s">
        <v>92</v>
      </c>
    </row>
    <row r="2251" spans="1:5" x14ac:dyDescent="0.25">
      <c r="A2251">
        <v>2027</v>
      </c>
      <c r="B2251">
        <v>25</v>
      </c>
      <c r="C2251">
        <v>1</v>
      </c>
      <c r="D2251">
        <v>2</v>
      </c>
      <c r="E2251" t="s">
        <v>93</v>
      </c>
    </row>
    <row r="2252" spans="1:5" x14ac:dyDescent="0.25">
      <c r="A2252">
        <v>2027</v>
      </c>
      <c r="B2252">
        <v>25</v>
      </c>
      <c r="C2252">
        <v>2</v>
      </c>
      <c r="D2252">
        <v>1</v>
      </c>
      <c r="E2252" t="s">
        <v>83</v>
      </c>
    </row>
    <row r="2253" spans="1:5" x14ac:dyDescent="0.25">
      <c r="A2253">
        <v>2027</v>
      </c>
      <c r="B2253">
        <v>25</v>
      </c>
      <c r="C2253">
        <v>2</v>
      </c>
      <c r="D2253">
        <v>1</v>
      </c>
      <c r="E2253" t="s">
        <v>84</v>
      </c>
    </row>
    <row r="2254" spans="1:5" x14ac:dyDescent="0.25">
      <c r="A2254">
        <v>2027</v>
      </c>
      <c r="B2254">
        <v>25</v>
      </c>
      <c r="C2254">
        <v>2</v>
      </c>
      <c r="D2254">
        <v>1</v>
      </c>
      <c r="E2254" t="s">
        <v>85</v>
      </c>
    </row>
    <row r="2255" spans="1:5" x14ac:dyDescent="0.25">
      <c r="A2255">
        <v>2027</v>
      </c>
      <c r="B2255">
        <v>25</v>
      </c>
      <c r="C2255">
        <v>2</v>
      </c>
      <c r="D2255">
        <v>1</v>
      </c>
      <c r="E2255" t="s">
        <v>81</v>
      </c>
    </row>
    <row r="2256" spans="1:5" x14ac:dyDescent="0.25">
      <c r="A2256">
        <v>2027</v>
      </c>
      <c r="B2256">
        <v>25</v>
      </c>
      <c r="C2256">
        <v>2</v>
      </c>
      <c r="D2256">
        <v>1</v>
      </c>
      <c r="E2256" t="s">
        <v>75</v>
      </c>
    </row>
    <row r="2257" spans="1:5" x14ac:dyDescent="0.25">
      <c r="A2257">
        <v>2027</v>
      </c>
      <c r="B2257">
        <v>25</v>
      </c>
      <c r="C2257">
        <v>2</v>
      </c>
      <c r="D2257">
        <v>1</v>
      </c>
      <c r="E2257" t="s">
        <v>76</v>
      </c>
    </row>
    <row r="2258" spans="1:5" x14ac:dyDescent="0.25">
      <c r="A2258">
        <v>2027</v>
      </c>
      <c r="B2258">
        <v>25</v>
      </c>
      <c r="C2258">
        <v>2</v>
      </c>
      <c r="D2258">
        <v>1</v>
      </c>
      <c r="E2258" t="s">
        <v>77</v>
      </c>
    </row>
    <row r="2259" spans="1:5" x14ac:dyDescent="0.25">
      <c r="A2259">
        <v>2027</v>
      </c>
      <c r="B2259">
        <v>25</v>
      </c>
      <c r="C2259">
        <v>2</v>
      </c>
      <c r="D2259">
        <v>1</v>
      </c>
      <c r="E2259" t="s">
        <v>92</v>
      </c>
    </row>
    <row r="2260" spans="1:5" x14ac:dyDescent="0.25">
      <c r="A2260">
        <v>2027</v>
      </c>
      <c r="B2260">
        <v>25</v>
      </c>
      <c r="C2260">
        <v>2</v>
      </c>
      <c r="D2260">
        <v>1</v>
      </c>
      <c r="E2260" t="s">
        <v>93</v>
      </c>
    </row>
    <row r="2261" spans="1:5" x14ac:dyDescent="0.25">
      <c r="A2261">
        <v>2027</v>
      </c>
      <c r="B2261">
        <v>25</v>
      </c>
      <c r="C2261">
        <v>2</v>
      </c>
      <c r="D2261">
        <v>2</v>
      </c>
      <c r="E2261" t="s">
        <v>83</v>
      </c>
    </row>
    <row r="2262" spans="1:5" x14ac:dyDescent="0.25">
      <c r="A2262">
        <v>2027</v>
      </c>
      <c r="B2262">
        <v>25</v>
      </c>
      <c r="C2262">
        <v>2</v>
      </c>
      <c r="D2262">
        <v>2</v>
      </c>
      <c r="E2262" t="s">
        <v>84</v>
      </c>
    </row>
    <row r="2263" spans="1:5" x14ac:dyDescent="0.25">
      <c r="A2263">
        <v>2027</v>
      </c>
      <c r="B2263">
        <v>25</v>
      </c>
      <c r="C2263">
        <v>2</v>
      </c>
      <c r="D2263">
        <v>2</v>
      </c>
      <c r="E2263" t="s">
        <v>85</v>
      </c>
    </row>
    <row r="2264" spans="1:5" x14ac:dyDescent="0.25">
      <c r="A2264">
        <v>2027</v>
      </c>
      <c r="B2264">
        <v>25</v>
      </c>
      <c r="C2264">
        <v>2</v>
      </c>
      <c r="D2264">
        <v>2</v>
      </c>
      <c r="E2264" t="s">
        <v>81</v>
      </c>
    </row>
    <row r="2265" spans="1:5" x14ac:dyDescent="0.25">
      <c r="A2265">
        <v>2027</v>
      </c>
      <c r="B2265">
        <v>25</v>
      </c>
      <c r="C2265">
        <v>2</v>
      </c>
      <c r="D2265">
        <v>2</v>
      </c>
      <c r="E2265" t="s">
        <v>75</v>
      </c>
    </row>
    <row r="2266" spans="1:5" x14ac:dyDescent="0.25">
      <c r="A2266">
        <v>2027</v>
      </c>
      <c r="B2266">
        <v>25</v>
      </c>
      <c r="C2266">
        <v>2</v>
      </c>
      <c r="D2266">
        <v>2</v>
      </c>
      <c r="E2266" t="s">
        <v>76</v>
      </c>
    </row>
    <row r="2267" spans="1:5" x14ac:dyDescent="0.25">
      <c r="A2267">
        <v>2027</v>
      </c>
      <c r="B2267">
        <v>25</v>
      </c>
      <c r="C2267">
        <v>2</v>
      </c>
      <c r="D2267">
        <v>2</v>
      </c>
      <c r="E2267" t="s">
        <v>77</v>
      </c>
    </row>
    <row r="2268" spans="1:5" x14ac:dyDescent="0.25">
      <c r="A2268">
        <v>2027</v>
      </c>
      <c r="B2268">
        <v>25</v>
      </c>
      <c r="C2268">
        <v>2</v>
      </c>
      <c r="D2268">
        <v>2</v>
      </c>
      <c r="E2268" t="s">
        <v>92</v>
      </c>
    </row>
    <row r="2269" spans="1:5" x14ac:dyDescent="0.25">
      <c r="A2269">
        <v>2027</v>
      </c>
      <c r="B2269">
        <v>25</v>
      </c>
      <c r="C2269">
        <v>2</v>
      </c>
      <c r="D2269">
        <v>2</v>
      </c>
      <c r="E2269" t="s">
        <v>93</v>
      </c>
    </row>
    <row r="2270" spans="1:5" x14ac:dyDescent="0.25">
      <c r="A2270">
        <v>2027</v>
      </c>
      <c r="B2270">
        <v>26</v>
      </c>
      <c r="C2270">
        <v>1</v>
      </c>
      <c r="D2270">
        <v>1</v>
      </c>
      <c r="E2270" t="s">
        <v>83</v>
      </c>
    </row>
    <row r="2271" spans="1:5" x14ac:dyDescent="0.25">
      <c r="A2271">
        <v>2027</v>
      </c>
      <c r="B2271">
        <v>26</v>
      </c>
      <c r="C2271">
        <v>1</v>
      </c>
      <c r="D2271">
        <v>1</v>
      </c>
      <c r="E2271" t="s">
        <v>84</v>
      </c>
    </row>
    <row r="2272" spans="1:5" x14ac:dyDescent="0.25">
      <c r="A2272">
        <v>2027</v>
      </c>
      <c r="B2272">
        <v>26</v>
      </c>
      <c r="C2272">
        <v>1</v>
      </c>
      <c r="D2272">
        <v>1</v>
      </c>
      <c r="E2272" t="s">
        <v>85</v>
      </c>
    </row>
    <row r="2273" spans="1:6" x14ac:dyDescent="0.25">
      <c r="A2273">
        <v>2027</v>
      </c>
      <c r="B2273">
        <v>26</v>
      </c>
      <c r="C2273">
        <v>1</v>
      </c>
      <c r="D2273">
        <v>1</v>
      </c>
      <c r="E2273" t="s">
        <v>81</v>
      </c>
    </row>
    <row r="2274" spans="1:6" x14ac:dyDescent="0.25">
      <c r="A2274">
        <v>2027</v>
      </c>
      <c r="B2274">
        <v>26</v>
      </c>
      <c r="C2274">
        <v>1</v>
      </c>
      <c r="D2274">
        <v>1</v>
      </c>
      <c r="E2274" t="s">
        <v>75</v>
      </c>
    </row>
    <row r="2275" spans="1:6" x14ac:dyDescent="0.25">
      <c r="A2275">
        <v>2027</v>
      </c>
      <c r="B2275">
        <v>26</v>
      </c>
      <c r="C2275">
        <v>1</v>
      </c>
      <c r="D2275">
        <v>1</v>
      </c>
      <c r="E2275" t="s">
        <v>76</v>
      </c>
    </row>
    <row r="2276" spans="1:6" x14ac:dyDescent="0.25">
      <c r="A2276">
        <v>2027</v>
      </c>
      <c r="B2276">
        <v>26</v>
      </c>
      <c r="C2276">
        <v>1</v>
      </c>
      <c r="D2276">
        <v>1</v>
      </c>
      <c r="E2276" t="s">
        <v>77</v>
      </c>
      <c r="F2276">
        <v>0.8</v>
      </c>
    </row>
    <row r="2277" spans="1:6" x14ac:dyDescent="0.25">
      <c r="A2277">
        <v>2027</v>
      </c>
      <c r="B2277">
        <v>26</v>
      </c>
      <c r="C2277">
        <v>1</v>
      </c>
      <c r="D2277">
        <v>1</v>
      </c>
      <c r="E2277" t="s">
        <v>92</v>
      </c>
      <c r="F2277">
        <v>3.8</v>
      </c>
    </row>
    <row r="2278" spans="1:6" x14ac:dyDescent="0.25">
      <c r="A2278">
        <v>2027</v>
      </c>
      <c r="B2278">
        <v>26</v>
      </c>
      <c r="C2278">
        <v>1</v>
      </c>
      <c r="D2278">
        <v>1</v>
      </c>
      <c r="E2278" t="s">
        <v>93</v>
      </c>
      <c r="F2278">
        <v>5</v>
      </c>
    </row>
    <row r="2279" spans="1:6" x14ac:dyDescent="0.25">
      <c r="A2279">
        <v>2027</v>
      </c>
      <c r="B2279">
        <v>26</v>
      </c>
      <c r="C2279">
        <v>1</v>
      </c>
      <c r="D2279">
        <v>2</v>
      </c>
      <c r="E2279" t="s">
        <v>83</v>
      </c>
    </row>
    <row r="2280" spans="1:6" x14ac:dyDescent="0.25">
      <c r="A2280">
        <v>2027</v>
      </c>
      <c r="B2280">
        <v>26</v>
      </c>
      <c r="C2280">
        <v>1</v>
      </c>
      <c r="D2280">
        <v>2</v>
      </c>
      <c r="E2280" t="s">
        <v>84</v>
      </c>
    </row>
    <row r="2281" spans="1:6" x14ac:dyDescent="0.25">
      <c r="A2281">
        <v>2027</v>
      </c>
      <c r="B2281">
        <v>26</v>
      </c>
      <c r="C2281">
        <v>1</v>
      </c>
      <c r="D2281">
        <v>2</v>
      </c>
      <c r="E2281" t="s">
        <v>85</v>
      </c>
    </row>
    <row r="2282" spans="1:6" x14ac:dyDescent="0.25">
      <c r="A2282">
        <v>2027</v>
      </c>
      <c r="B2282">
        <v>26</v>
      </c>
      <c r="C2282">
        <v>1</v>
      </c>
      <c r="D2282">
        <v>2</v>
      </c>
      <c r="E2282" t="s">
        <v>81</v>
      </c>
    </row>
    <row r="2283" spans="1:6" x14ac:dyDescent="0.25">
      <c r="A2283">
        <v>2027</v>
      </c>
      <c r="B2283">
        <v>26</v>
      </c>
      <c r="C2283">
        <v>1</v>
      </c>
      <c r="D2283">
        <v>2</v>
      </c>
      <c r="E2283" t="s">
        <v>75</v>
      </c>
    </row>
    <row r="2284" spans="1:6" x14ac:dyDescent="0.25">
      <c r="A2284">
        <v>2027</v>
      </c>
      <c r="B2284">
        <v>26</v>
      </c>
      <c r="C2284">
        <v>1</v>
      </c>
      <c r="D2284">
        <v>2</v>
      </c>
      <c r="E2284" t="s">
        <v>76</v>
      </c>
    </row>
    <row r="2285" spans="1:6" x14ac:dyDescent="0.25">
      <c r="A2285">
        <v>2027</v>
      </c>
      <c r="B2285">
        <v>26</v>
      </c>
      <c r="C2285">
        <v>1</v>
      </c>
      <c r="D2285">
        <v>2</v>
      </c>
      <c r="E2285" t="s">
        <v>77</v>
      </c>
      <c r="F2285">
        <v>0.8</v>
      </c>
    </row>
    <row r="2286" spans="1:6" x14ac:dyDescent="0.25">
      <c r="A2286">
        <v>2027</v>
      </c>
      <c r="B2286">
        <v>26</v>
      </c>
      <c r="C2286">
        <v>1</v>
      </c>
      <c r="D2286">
        <v>2</v>
      </c>
      <c r="E2286" t="s">
        <v>92</v>
      </c>
      <c r="F2286">
        <v>3.8</v>
      </c>
    </row>
    <row r="2287" spans="1:6" x14ac:dyDescent="0.25">
      <c r="A2287">
        <v>2027</v>
      </c>
      <c r="B2287">
        <v>26</v>
      </c>
      <c r="C2287">
        <v>1</v>
      </c>
      <c r="D2287">
        <v>2</v>
      </c>
      <c r="E2287" t="s">
        <v>93</v>
      </c>
      <c r="F2287">
        <v>5</v>
      </c>
    </row>
    <row r="2288" spans="1:6" x14ac:dyDescent="0.25">
      <c r="A2288">
        <v>2027</v>
      </c>
      <c r="B2288">
        <v>26</v>
      </c>
      <c r="C2288">
        <v>2</v>
      </c>
      <c r="D2288">
        <v>1</v>
      </c>
      <c r="E2288" t="s">
        <v>83</v>
      </c>
    </row>
    <row r="2289" spans="1:6" x14ac:dyDescent="0.25">
      <c r="A2289">
        <v>2027</v>
      </c>
      <c r="B2289">
        <v>26</v>
      </c>
      <c r="C2289">
        <v>2</v>
      </c>
      <c r="D2289">
        <v>1</v>
      </c>
      <c r="E2289" t="s">
        <v>84</v>
      </c>
    </row>
    <row r="2290" spans="1:6" x14ac:dyDescent="0.25">
      <c r="A2290">
        <v>2027</v>
      </c>
      <c r="B2290">
        <v>26</v>
      </c>
      <c r="C2290">
        <v>2</v>
      </c>
      <c r="D2290">
        <v>1</v>
      </c>
      <c r="E2290" t="s">
        <v>85</v>
      </c>
    </row>
    <row r="2291" spans="1:6" x14ac:dyDescent="0.25">
      <c r="A2291">
        <v>2027</v>
      </c>
      <c r="B2291">
        <v>26</v>
      </c>
      <c r="C2291">
        <v>2</v>
      </c>
      <c r="D2291">
        <v>1</v>
      </c>
      <c r="E2291" t="s">
        <v>81</v>
      </c>
    </row>
    <row r="2292" spans="1:6" x14ac:dyDescent="0.25">
      <c r="A2292">
        <v>2027</v>
      </c>
      <c r="B2292">
        <v>26</v>
      </c>
      <c r="C2292">
        <v>2</v>
      </c>
      <c r="D2292">
        <v>1</v>
      </c>
      <c r="E2292" t="s">
        <v>75</v>
      </c>
    </row>
    <row r="2293" spans="1:6" x14ac:dyDescent="0.25">
      <c r="A2293">
        <v>2027</v>
      </c>
      <c r="B2293">
        <v>26</v>
      </c>
      <c r="C2293">
        <v>2</v>
      </c>
      <c r="D2293">
        <v>1</v>
      </c>
      <c r="E2293" t="s">
        <v>76</v>
      </c>
    </row>
    <row r="2294" spans="1:6" x14ac:dyDescent="0.25">
      <c r="A2294">
        <v>2027</v>
      </c>
      <c r="B2294">
        <v>26</v>
      </c>
      <c r="C2294">
        <v>2</v>
      </c>
      <c r="D2294">
        <v>1</v>
      </c>
      <c r="E2294" t="s">
        <v>77</v>
      </c>
      <c r="F2294">
        <v>0.8</v>
      </c>
    </row>
    <row r="2295" spans="1:6" x14ac:dyDescent="0.25">
      <c r="A2295">
        <v>2027</v>
      </c>
      <c r="B2295">
        <v>26</v>
      </c>
      <c r="C2295">
        <v>2</v>
      </c>
      <c r="D2295">
        <v>1</v>
      </c>
      <c r="E2295" t="s">
        <v>92</v>
      </c>
      <c r="F2295">
        <v>3.8</v>
      </c>
    </row>
    <row r="2296" spans="1:6" x14ac:dyDescent="0.25">
      <c r="A2296">
        <v>2027</v>
      </c>
      <c r="B2296">
        <v>26</v>
      </c>
      <c r="C2296">
        <v>2</v>
      </c>
      <c r="D2296">
        <v>1</v>
      </c>
      <c r="E2296" t="s">
        <v>93</v>
      </c>
      <c r="F2296">
        <v>5</v>
      </c>
    </row>
    <row r="2297" spans="1:6" x14ac:dyDescent="0.25">
      <c r="A2297">
        <v>2027</v>
      </c>
      <c r="B2297">
        <v>26</v>
      </c>
      <c r="C2297">
        <v>2</v>
      </c>
      <c r="D2297">
        <v>2</v>
      </c>
      <c r="E2297" t="s">
        <v>83</v>
      </c>
    </row>
    <row r="2298" spans="1:6" x14ac:dyDescent="0.25">
      <c r="A2298">
        <v>2027</v>
      </c>
      <c r="B2298">
        <v>26</v>
      </c>
      <c r="C2298">
        <v>2</v>
      </c>
      <c r="D2298">
        <v>2</v>
      </c>
      <c r="E2298" t="s">
        <v>84</v>
      </c>
    </row>
    <row r="2299" spans="1:6" x14ac:dyDescent="0.25">
      <c r="A2299">
        <v>2027</v>
      </c>
      <c r="B2299">
        <v>26</v>
      </c>
      <c r="C2299">
        <v>2</v>
      </c>
      <c r="D2299">
        <v>2</v>
      </c>
      <c r="E2299" t="s">
        <v>85</v>
      </c>
    </row>
    <row r="2300" spans="1:6" x14ac:dyDescent="0.25">
      <c r="A2300">
        <v>2027</v>
      </c>
      <c r="B2300">
        <v>26</v>
      </c>
      <c r="C2300">
        <v>2</v>
      </c>
      <c r="D2300">
        <v>2</v>
      </c>
      <c r="E2300" t="s">
        <v>81</v>
      </c>
    </row>
    <row r="2301" spans="1:6" x14ac:dyDescent="0.25">
      <c r="A2301">
        <v>2027</v>
      </c>
      <c r="B2301">
        <v>26</v>
      </c>
      <c r="C2301">
        <v>2</v>
      </c>
      <c r="D2301">
        <v>2</v>
      </c>
      <c r="E2301" t="s">
        <v>75</v>
      </c>
    </row>
    <row r="2302" spans="1:6" x14ac:dyDescent="0.25">
      <c r="A2302">
        <v>2027</v>
      </c>
      <c r="B2302">
        <v>26</v>
      </c>
      <c r="C2302">
        <v>2</v>
      </c>
      <c r="D2302">
        <v>2</v>
      </c>
      <c r="E2302" t="s">
        <v>76</v>
      </c>
    </row>
    <row r="2303" spans="1:6" x14ac:dyDescent="0.25">
      <c r="A2303">
        <v>2027</v>
      </c>
      <c r="B2303">
        <v>26</v>
      </c>
      <c r="C2303">
        <v>2</v>
      </c>
      <c r="D2303">
        <v>2</v>
      </c>
      <c r="E2303" t="s">
        <v>77</v>
      </c>
      <c r="F2303">
        <v>0.8</v>
      </c>
    </row>
    <row r="2304" spans="1:6" x14ac:dyDescent="0.25">
      <c r="A2304">
        <v>2027</v>
      </c>
      <c r="B2304">
        <v>26</v>
      </c>
      <c r="C2304">
        <v>2</v>
      </c>
      <c r="D2304">
        <v>2</v>
      </c>
      <c r="E2304" t="s">
        <v>92</v>
      </c>
      <c r="F2304">
        <v>3.8</v>
      </c>
    </row>
    <row r="2305" spans="1:6" x14ac:dyDescent="0.25">
      <c r="A2305">
        <v>2027</v>
      </c>
      <c r="B2305">
        <v>26</v>
      </c>
      <c r="C2305">
        <v>2</v>
      </c>
      <c r="D2305">
        <v>2</v>
      </c>
      <c r="E2305" t="s">
        <v>93</v>
      </c>
      <c r="F2305">
        <v>5</v>
      </c>
    </row>
    <row r="2306" spans="1:6" x14ac:dyDescent="0.25">
      <c r="A2306">
        <v>2027</v>
      </c>
      <c r="B2306">
        <v>27</v>
      </c>
      <c r="C2306">
        <v>1</v>
      </c>
      <c r="D2306">
        <v>1</v>
      </c>
      <c r="E2306" t="s">
        <v>83</v>
      </c>
    </row>
    <row r="2307" spans="1:6" x14ac:dyDescent="0.25">
      <c r="A2307">
        <v>2027</v>
      </c>
      <c r="B2307">
        <v>27</v>
      </c>
      <c r="C2307">
        <v>1</v>
      </c>
      <c r="D2307">
        <v>1</v>
      </c>
      <c r="E2307" t="s">
        <v>84</v>
      </c>
    </row>
    <row r="2308" spans="1:6" x14ac:dyDescent="0.25">
      <c r="A2308">
        <v>2027</v>
      </c>
      <c r="B2308">
        <v>27</v>
      </c>
      <c r="C2308">
        <v>1</v>
      </c>
      <c r="D2308">
        <v>1</v>
      </c>
      <c r="E2308" t="s">
        <v>85</v>
      </c>
    </row>
    <row r="2309" spans="1:6" x14ac:dyDescent="0.25">
      <c r="A2309">
        <v>2027</v>
      </c>
      <c r="B2309">
        <v>27</v>
      </c>
      <c r="C2309">
        <v>1</v>
      </c>
      <c r="D2309">
        <v>1</v>
      </c>
      <c r="E2309" t="s">
        <v>81</v>
      </c>
    </row>
    <row r="2310" spans="1:6" x14ac:dyDescent="0.25">
      <c r="A2310">
        <v>2027</v>
      </c>
      <c r="B2310">
        <v>27</v>
      </c>
      <c r="C2310">
        <v>1</v>
      </c>
      <c r="D2310">
        <v>1</v>
      </c>
      <c r="E2310" t="s">
        <v>75</v>
      </c>
    </row>
    <row r="2311" spans="1:6" x14ac:dyDescent="0.25">
      <c r="A2311">
        <v>2027</v>
      </c>
      <c r="B2311">
        <v>27</v>
      </c>
      <c r="C2311">
        <v>1</v>
      </c>
      <c r="D2311">
        <v>1</v>
      </c>
      <c r="E2311" t="s">
        <v>76</v>
      </c>
    </row>
    <row r="2312" spans="1:6" x14ac:dyDescent="0.25">
      <c r="A2312">
        <v>2027</v>
      </c>
      <c r="B2312">
        <v>27</v>
      </c>
      <c r="C2312">
        <v>1</v>
      </c>
      <c r="D2312">
        <v>1</v>
      </c>
      <c r="E2312" t="s">
        <v>77</v>
      </c>
    </row>
    <row r="2313" spans="1:6" x14ac:dyDescent="0.25">
      <c r="A2313">
        <v>2027</v>
      </c>
      <c r="B2313">
        <v>27</v>
      </c>
      <c r="C2313">
        <v>1</v>
      </c>
      <c r="D2313">
        <v>1</v>
      </c>
      <c r="E2313" t="s">
        <v>92</v>
      </c>
    </row>
    <row r="2314" spans="1:6" x14ac:dyDescent="0.25">
      <c r="A2314">
        <v>2027</v>
      </c>
      <c r="B2314">
        <v>27</v>
      </c>
      <c r="C2314">
        <v>1</v>
      </c>
      <c r="D2314">
        <v>1</v>
      </c>
      <c r="E2314" t="s">
        <v>93</v>
      </c>
    </row>
    <row r="2315" spans="1:6" x14ac:dyDescent="0.25">
      <c r="A2315">
        <v>2027</v>
      </c>
      <c r="B2315">
        <v>27</v>
      </c>
      <c r="C2315">
        <v>1</v>
      </c>
      <c r="D2315">
        <v>2</v>
      </c>
      <c r="E2315" t="s">
        <v>83</v>
      </c>
    </row>
    <row r="2316" spans="1:6" x14ac:dyDescent="0.25">
      <c r="A2316">
        <v>2027</v>
      </c>
      <c r="B2316">
        <v>27</v>
      </c>
      <c r="C2316">
        <v>1</v>
      </c>
      <c r="D2316">
        <v>2</v>
      </c>
      <c r="E2316" t="s">
        <v>84</v>
      </c>
    </row>
    <row r="2317" spans="1:6" x14ac:dyDescent="0.25">
      <c r="A2317">
        <v>2027</v>
      </c>
      <c r="B2317">
        <v>27</v>
      </c>
      <c r="C2317">
        <v>1</v>
      </c>
      <c r="D2317">
        <v>2</v>
      </c>
      <c r="E2317" t="s">
        <v>85</v>
      </c>
    </row>
    <row r="2318" spans="1:6" x14ac:dyDescent="0.25">
      <c r="A2318">
        <v>2027</v>
      </c>
      <c r="B2318">
        <v>27</v>
      </c>
      <c r="C2318">
        <v>1</v>
      </c>
      <c r="D2318">
        <v>2</v>
      </c>
      <c r="E2318" t="s">
        <v>81</v>
      </c>
    </row>
    <row r="2319" spans="1:6" x14ac:dyDescent="0.25">
      <c r="A2319">
        <v>2027</v>
      </c>
      <c r="B2319">
        <v>27</v>
      </c>
      <c r="C2319">
        <v>1</v>
      </c>
      <c r="D2319">
        <v>2</v>
      </c>
      <c r="E2319" t="s">
        <v>75</v>
      </c>
    </row>
    <row r="2320" spans="1:6" x14ac:dyDescent="0.25">
      <c r="A2320">
        <v>2027</v>
      </c>
      <c r="B2320">
        <v>27</v>
      </c>
      <c r="C2320">
        <v>1</v>
      </c>
      <c r="D2320">
        <v>2</v>
      </c>
      <c r="E2320" t="s">
        <v>76</v>
      </c>
    </row>
    <row r="2321" spans="1:5" x14ac:dyDescent="0.25">
      <c r="A2321">
        <v>2027</v>
      </c>
      <c r="B2321">
        <v>27</v>
      </c>
      <c r="C2321">
        <v>1</v>
      </c>
      <c r="D2321">
        <v>2</v>
      </c>
      <c r="E2321" t="s">
        <v>77</v>
      </c>
    </row>
    <row r="2322" spans="1:5" x14ac:dyDescent="0.25">
      <c r="A2322">
        <v>2027</v>
      </c>
      <c r="B2322">
        <v>27</v>
      </c>
      <c r="C2322">
        <v>1</v>
      </c>
      <c r="D2322">
        <v>2</v>
      </c>
      <c r="E2322" t="s">
        <v>92</v>
      </c>
    </row>
    <row r="2323" spans="1:5" x14ac:dyDescent="0.25">
      <c r="A2323">
        <v>2027</v>
      </c>
      <c r="B2323">
        <v>27</v>
      </c>
      <c r="C2323">
        <v>1</v>
      </c>
      <c r="D2323">
        <v>2</v>
      </c>
      <c r="E2323" t="s">
        <v>93</v>
      </c>
    </row>
    <row r="2324" spans="1:5" x14ac:dyDescent="0.25">
      <c r="A2324">
        <v>2027</v>
      </c>
      <c r="B2324">
        <v>27</v>
      </c>
      <c r="C2324">
        <v>2</v>
      </c>
      <c r="D2324">
        <v>1</v>
      </c>
      <c r="E2324" t="s">
        <v>83</v>
      </c>
    </row>
    <row r="2325" spans="1:5" x14ac:dyDescent="0.25">
      <c r="A2325">
        <v>2027</v>
      </c>
      <c r="B2325">
        <v>27</v>
      </c>
      <c r="C2325">
        <v>2</v>
      </c>
      <c r="D2325">
        <v>1</v>
      </c>
      <c r="E2325" t="s">
        <v>84</v>
      </c>
    </row>
    <row r="2326" spans="1:5" x14ac:dyDescent="0.25">
      <c r="A2326">
        <v>2027</v>
      </c>
      <c r="B2326">
        <v>27</v>
      </c>
      <c r="C2326">
        <v>2</v>
      </c>
      <c r="D2326">
        <v>1</v>
      </c>
      <c r="E2326" t="s">
        <v>85</v>
      </c>
    </row>
    <row r="2327" spans="1:5" x14ac:dyDescent="0.25">
      <c r="A2327">
        <v>2027</v>
      </c>
      <c r="B2327">
        <v>27</v>
      </c>
      <c r="C2327">
        <v>2</v>
      </c>
      <c r="D2327">
        <v>1</v>
      </c>
      <c r="E2327" t="s">
        <v>81</v>
      </c>
    </row>
    <row r="2328" spans="1:5" x14ac:dyDescent="0.25">
      <c r="A2328">
        <v>2027</v>
      </c>
      <c r="B2328">
        <v>27</v>
      </c>
      <c r="C2328">
        <v>2</v>
      </c>
      <c r="D2328">
        <v>1</v>
      </c>
      <c r="E2328" t="s">
        <v>75</v>
      </c>
    </row>
    <row r="2329" spans="1:5" x14ac:dyDescent="0.25">
      <c r="A2329">
        <v>2027</v>
      </c>
      <c r="B2329">
        <v>27</v>
      </c>
      <c r="C2329">
        <v>2</v>
      </c>
      <c r="D2329">
        <v>1</v>
      </c>
      <c r="E2329" t="s">
        <v>76</v>
      </c>
    </row>
    <row r="2330" spans="1:5" x14ac:dyDescent="0.25">
      <c r="A2330">
        <v>2027</v>
      </c>
      <c r="B2330">
        <v>27</v>
      </c>
      <c r="C2330">
        <v>2</v>
      </c>
      <c r="D2330">
        <v>1</v>
      </c>
      <c r="E2330" t="s">
        <v>77</v>
      </c>
    </row>
    <row r="2331" spans="1:5" x14ac:dyDescent="0.25">
      <c r="A2331">
        <v>2027</v>
      </c>
      <c r="B2331">
        <v>27</v>
      </c>
      <c r="C2331">
        <v>2</v>
      </c>
      <c r="D2331">
        <v>1</v>
      </c>
      <c r="E2331" t="s">
        <v>92</v>
      </c>
    </row>
    <row r="2332" spans="1:5" x14ac:dyDescent="0.25">
      <c r="A2332">
        <v>2027</v>
      </c>
      <c r="B2332">
        <v>27</v>
      </c>
      <c r="C2332">
        <v>2</v>
      </c>
      <c r="D2332">
        <v>1</v>
      </c>
      <c r="E2332" t="s">
        <v>93</v>
      </c>
    </row>
    <row r="2333" spans="1:5" x14ac:dyDescent="0.25">
      <c r="A2333">
        <v>2027</v>
      </c>
      <c r="B2333">
        <v>27</v>
      </c>
      <c r="C2333">
        <v>2</v>
      </c>
      <c r="D2333">
        <v>2</v>
      </c>
      <c r="E2333" t="s">
        <v>83</v>
      </c>
    </row>
    <row r="2334" spans="1:5" x14ac:dyDescent="0.25">
      <c r="A2334">
        <v>2027</v>
      </c>
      <c r="B2334">
        <v>27</v>
      </c>
      <c r="C2334">
        <v>2</v>
      </c>
      <c r="D2334">
        <v>2</v>
      </c>
      <c r="E2334" t="s">
        <v>84</v>
      </c>
    </row>
    <row r="2335" spans="1:5" x14ac:dyDescent="0.25">
      <c r="A2335">
        <v>2027</v>
      </c>
      <c r="B2335">
        <v>27</v>
      </c>
      <c r="C2335">
        <v>2</v>
      </c>
      <c r="D2335">
        <v>2</v>
      </c>
      <c r="E2335" t="s">
        <v>85</v>
      </c>
    </row>
    <row r="2336" spans="1:5" x14ac:dyDescent="0.25">
      <c r="A2336">
        <v>2027</v>
      </c>
      <c r="B2336">
        <v>27</v>
      </c>
      <c r="C2336">
        <v>2</v>
      </c>
      <c r="D2336">
        <v>2</v>
      </c>
      <c r="E2336" t="s">
        <v>81</v>
      </c>
    </row>
    <row r="2337" spans="1:5" x14ac:dyDescent="0.25">
      <c r="A2337">
        <v>2027</v>
      </c>
      <c r="B2337">
        <v>27</v>
      </c>
      <c r="C2337">
        <v>2</v>
      </c>
      <c r="D2337">
        <v>2</v>
      </c>
      <c r="E2337" t="s">
        <v>75</v>
      </c>
    </row>
    <row r="2338" spans="1:5" x14ac:dyDescent="0.25">
      <c r="A2338">
        <v>2027</v>
      </c>
      <c r="B2338">
        <v>27</v>
      </c>
      <c r="C2338">
        <v>2</v>
      </c>
      <c r="D2338">
        <v>2</v>
      </c>
      <c r="E2338" t="s">
        <v>76</v>
      </c>
    </row>
    <row r="2339" spans="1:5" x14ac:dyDescent="0.25">
      <c r="A2339">
        <v>2027</v>
      </c>
      <c r="B2339">
        <v>27</v>
      </c>
      <c r="C2339">
        <v>2</v>
      </c>
      <c r="D2339">
        <v>2</v>
      </c>
      <c r="E2339" t="s">
        <v>77</v>
      </c>
    </row>
    <row r="2340" spans="1:5" x14ac:dyDescent="0.25">
      <c r="A2340">
        <v>2027</v>
      </c>
      <c r="B2340">
        <v>27</v>
      </c>
      <c r="C2340">
        <v>2</v>
      </c>
      <c r="D2340">
        <v>2</v>
      </c>
      <c r="E2340" t="s">
        <v>92</v>
      </c>
    </row>
    <row r="2341" spans="1:5" x14ac:dyDescent="0.25">
      <c r="A2341">
        <v>2027</v>
      </c>
      <c r="B2341">
        <v>27</v>
      </c>
      <c r="C2341">
        <v>2</v>
      </c>
      <c r="D2341">
        <v>2</v>
      </c>
      <c r="E2341" t="s">
        <v>93</v>
      </c>
    </row>
    <row r="2342" spans="1:5" x14ac:dyDescent="0.25">
      <c r="A2342">
        <v>2027</v>
      </c>
      <c r="B2342">
        <v>28</v>
      </c>
      <c r="C2342">
        <v>1</v>
      </c>
      <c r="D2342">
        <v>1</v>
      </c>
      <c r="E2342" t="s">
        <v>83</v>
      </c>
    </row>
    <row r="2343" spans="1:5" x14ac:dyDescent="0.25">
      <c r="A2343">
        <v>2027</v>
      </c>
      <c r="B2343">
        <v>28</v>
      </c>
      <c r="C2343">
        <v>1</v>
      </c>
      <c r="D2343">
        <v>1</v>
      </c>
      <c r="E2343" t="s">
        <v>84</v>
      </c>
    </row>
    <row r="2344" spans="1:5" x14ac:dyDescent="0.25">
      <c r="A2344">
        <v>2027</v>
      </c>
      <c r="B2344">
        <v>28</v>
      </c>
      <c r="C2344">
        <v>1</v>
      </c>
      <c r="D2344">
        <v>1</v>
      </c>
      <c r="E2344" t="s">
        <v>85</v>
      </c>
    </row>
    <row r="2345" spans="1:5" x14ac:dyDescent="0.25">
      <c r="A2345">
        <v>2027</v>
      </c>
      <c r="B2345">
        <v>28</v>
      </c>
      <c r="C2345">
        <v>1</v>
      </c>
      <c r="D2345">
        <v>1</v>
      </c>
      <c r="E2345" t="s">
        <v>81</v>
      </c>
    </row>
    <row r="2346" spans="1:5" x14ac:dyDescent="0.25">
      <c r="A2346">
        <v>2027</v>
      </c>
      <c r="B2346">
        <v>28</v>
      </c>
      <c r="C2346">
        <v>1</v>
      </c>
      <c r="D2346">
        <v>1</v>
      </c>
      <c r="E2346" t="s">
        <v>75</v>
      </c>
    </row>
    <row r="2347" spans="1:5" x14ac:dyDescent="0.25">
      <c r="A2347">
        <v>2027</v>
      </c>
      <c r="B2347">
        <v>28</v>
      </c>
      <c r="C2347">
        <v>1</v>
      </c>
      <c r="D2347">
        <v>1</v>
      </c>
      <c r="E2347" t="s">
        <v>76</v>
      </c>
    </row>
    <row r="2348" spans="1:5" x14ac:dyDescent="0.25">
      <c r="A2348">
        <v>2027</v>
      </c>
      <c r="B2348">
        <v>28</v>
      </c>
      <c r="C2348">
        <v>1</v>
      </c>
      <c r="D2348">
        <v>1</v>
      </c>
      <c r="E2348" t="s">
        <v>77</v>
      </c>
    </row>
    <row r="2349" spans="1:5" x14ac:dyDescent="0.25">
      <c r="A2349">
        <v>2027</v>
      </c>
      <c r="B2349">
        <v>28</v>
      </c>
      <c r="C2349">
        <v>1</v>
      </c>
      <c r="D2349">
        <v>1</v>
      </c>
      <c r="E2349" t="s">
        <v>92</v>
      </c>
    </row>
    <row r="2350" spans="1:5" x14ac:dyDescent="0.25">
      <c r="A2350">
        <v>2027</v>
      </c>
      <c r="B2350">
        <v>28</v>
      </c>
      <c r="C2350">
        <v>1</v>
      </c>
      <c r="D2350">
        <v>1</v>
      </c>
      <c r="E2350" t="s">
        <v>93</v>
      </c>
    </row>
    <row r="2351" spans="1:5" x14ac:dyDescent="0.25">
      <c r="A2351">
        <v>2027</v>
      </c>
      <c r="B2351">
        <v>28</v>
      </c>
      <c r="C2351">
        <v>1</v>
      </c>
      <c r="D2351">
        <v>2</v>
      </c>
      <c r="E2351" t="s">
        <v>83</v>
      </c>
    </row>
    <row r="2352" spans="1:5" x14ac:dyDescent="0.25">
      <c r="A2352">
        <v>2027</v>
      </c>
      <c r="B2352">
        <v>28</v>
      </c>
      <c r="C2352">
        <v>1</v>
      </c>
      <c r="D2352">
        <v>2</v>
      </c>
      <c r="E2352" t="s">
        <v>84</v>
      </c>
    </row>
    <row r="2353" spans="1:5" x14ac:dyDescent="0.25">
      <c r="A2353">
        <v>2027</v>
      </c>
      <c r="B2353">
        <v>28</v>
      </c>
      <c r="C2353">
        <v>1</v>
      </c>
      <c r="D2353">
        <v>2</v>
      </c>
      <c r="E2353" t="s">
        <v>85</v>
      </c>
    </row>
    <row r="2354" spans="1:5" x14ac:dyDescent="0.25">
      <c r="A2354">
        <v>2027</v>
      </c>
      <c r="B2354">
        <v>28</v>
      </c>
      <c r="C2354">
        <v>1</v>
      </c>
      <c r="D2354">
        <v>2</v>
      </c>
      <c r="E2354" t="s">
        <v>81</v>
      </c>
    </row>
    <row r="2355" spans="1:5" x14ac:dyDescent="0.25">
      <c r="A2355">
        <v>2027</v>
      </c>
      <c r="B2355">
        <v>28</v>
      </c>
      <c r="C2355">
        <v>1</v>
      </c>
      <c r="D2355">
        <v>2</v>
      </c>
      <c r="E2355" t="s">
        <v>75</v>
      </c>
    </row>
    <row r="2356" spans="1:5" x14ac:dyDescent="0.25">
      <c r="A2356">
        <v>2027</v>
      </c>
      <c r="B2356">
        <v>28</v>
      </c>
      <c r="C2356">
        <v>1</v>
      </c>
      <c r="D2356">
        <v>2</v>
      </c>
      <c r="E2356" t="s">
        <v>76</v>
      </c>
    </row>
    <row r="2357" spans="1:5" x14ac:dyDescent="0.25">
      <c r="A2357">
        <v>2027</v>
      </c>
      <c r="B2357">
        <v>28</v>
      </c>
      <c r="C2357">
        <v>1</v>
      </c>
      <c r="D2357">
        <v>2</v>
      </c>
      <c r="E2357" t="s">
        <v>77</v>
      </c>
    </row>
    <row r="2358" spans="1:5" x14ac:dyDescent="0.25">
      <c r="A2358">
        <v>2027</v>
      </c>
      <c r="B2358">
        <v>28</v>
      </c>
      <c r="C2358">
        <v>1</v>
      </c>
      <c r="D2358">
        <v>2</v>
      </c>
      <c r="E2358" t="s">
        <v>92</v>
      </c>
    </row>
    <row r="2359" spans="1:5" x14ac:dyDescent="0.25">
      <c r="A2359">
        <v>2027</v>
      </c>
      <c r="B2359">
        <v>28</v>
      </c>
      <c r="C2359">
        <v>1</v>
      </c>
      <c r="D2359">
        <v>2</v>
      </c>
      <c r="E2359" t="s">
        <v>93</v>
      </c>
    </row>
    <row r="2360" spans="1:5" x14ac:dyDescent="0.25">
      <c r="A2360">
        <v>2027</v>
      </c>
      <c r="B2360">
        <v>28</v>
      </c>
      <c r="C2360">
        <v>2</v>
      </c>
      <c r="D2360">
        <v>1</v>
      </c>
      <c r="E2360" t="s">
        <v>83</v>
      </c>
    </row>
    <row r="2361" spans="1:5" x14ac:dyDescent="0.25">
      <c r="A2361">
        <v>2027</v>
      </c>
      <c r="B2361">
        <v>28</v>
      </c>
      <c r="C2361">
        <v>2</v>
      </c>
      <c r="D2361">
        <v>1</v>
      </c>
      <c r="E2361" t="s">
        <v>84</v>
      </c>
    </row>
    <row r="2362" spans="1:5" x14ac:dyDescent="0.25">
      <c r="A2362">
        <v>2027</v>
      </c>
      <c r="B2362">
        <v>28</v>
      </c>
      <c r="C2362">
        <v>2</v>
      </c>
      <c r="D2362">
        <v>1</v>
      </c>
      <c r="E2362" t="s">
        <v>85</v>
      </c>
    </row>
    <row r="2363" spans="1:5" x14ac:dyDescent="0.25">
      <c r="A2363">
        <v>2027</v>
      </c>
      <c r="B2363">
        <v>28</v>
      </c>
      <c r="C2363">
        <v>2</v>
      </c>
      <c r="D2363">
        <v>1</v>
      </c>
      <c r="E2363" t="s">
        <v>81</v>
      </c>
    </row>
    <row r="2364" spans="1:5" x14ac:dyDescent="0.25">
      <c r="A2364">
        <v>2027</v>
      </c>
      <c r="B2364">
        <v>28</v>
      </c>
      <c r="C2364">
        <v>2</v>
      </c>
      <c r="D2364">
        <v>1</v>
      </c>
      <c r="E2364" t="s">
        <v>75</v>
      </c>
    </row>
    <row r="2365" spans="1:5" x14ac:dyDescent="0.25">
      <c r="A2365">
        <v>2027</v>
      </c>
      <c r="B2365">
        <v>28</v>
      </c>
      <c r="C2365">
        <v>2</v>
      </c>
      <c r="D2365">
        <v>1</v>
      </c>
      <c r="E2365" t="s">
        <v>76</v>
      </c>
    </row>
    <row r="2366" spans="1:5" x14ac:dyDescent="0.25">
      <c r="A2366">
        <v>2027</v>
      </c>
      <c r="B2366">
        <v>28</v>
      </c>
      <c r="C2366">
        <v>2</v>
      </c>
      <c r="D2366">
        <v>1</v>
      </c>
      <c r="E2366" t="s">
        <v>77</v>
      </c>
    </row>
    <row r="2367" spans="1:5" x14ac:dyDescent="0.25">
      <c r="A2367">
        <v>2027</v>
      </c>
      <c r="B2367">
        <v>28</v>
      </c>
      <c r="C2367">
        <v>2</v>
      </c>
      <c r="D2367">
        <v>1</v>
      </c>
      <c r="E2367" t="s">
        <v>92</v>
      </c>
    </row>
    <row r="2368" spans="1:5" x14ac:dyDescent="0.25">
      <c r="A2368">
        <v>2027</v>
      </c>
      <c r="B2368">
        <v>28</v>
      </c>
      <c r="C2368">
        <v>2</v>
      </c>
      <c r="D2368">
        <v>1</v>
      </c>
      <c r="E2368" t="s">
        <v>93</v>
      </c>
    </row>
    <row r="2369" spans="1:5" x14ac:dyDescent="0.25">
      <c r="A2369">
        <v>2027</v>
      </c>
      <c r="B2369">
        <v>28</v>
      </c>
      <c r="C2369">
        <v>2</v>
      </c>
      <c r="D2369">
        <v>2</v>
      </c>
      <c r="E2369" t="s">
        <v>83</v>
      </c>
    </row>
    <row r="2370" spans="1:5" x14ac:dyDescent="0.25">
      <c r="A2370">
        <v>2027</v>
      </c>
      <c r="B2370">
        <v>28</v>
      </c>
      <c r="C2370">
        <v>2</v>
      </c>
      <c r="D2370">
        <v>2</v>
      </c>
      <c r="E2370" t="s">
        <v>84</v>
      </c>
    </row>
    <row r="2371" spans="1:5" x14ac:dyDescent="0.25">
      <c r="A2371">
        <v>2027</v>
      </c>
      <c r="B2371">
        <v>28</v>
      </c>
      <c r="C2371">
        <v>2</v>
      </c>
      <c r="D2371">
        <v>2</v>
      </c>
      <c r="E2371" t="s">
        <v>85</v>
      </c>
    </row>
    <row r="2372" spans="1:5" x14ac:dyDescent="0.25">
      <c r="A2372">
        <v>2027</v>
      </c>
      <c r="B2372">
        <v>28</v>
      </c>
      <c r="C2372">
        <v>2</v>
      </c>
      <c r="D2372">
        <v>2</v>
      </c>
      <c r="E2372" t="s">
        <v>81</v>
      </c>
    </row>
    <row r="2373" spans="1:5" x14ac:dyDescent="0.25">
      <c r="A2373">
        <v>2027</v>
      </c>
      <c r="B2373">
        <v>28</v>
      </c>
      <c r="C2373">
        <v>2</v>
      </c>
      <c r="D2373">
        <v>2</v>
      </c>
      <c r="E2373" t="s">
        <v>75</v>
      </c>
    </row>
    <row r="2374" spans="1:5" x14ac:dyDescent="0.25">
      <c r="A2374">
        <v>2027</v>
      </c>
      <c r="B2374">
        <v>28</v>
      </c>
      <c r="C2374">
        <v>2</v>
      </c>
      <c r="D2374">
        <v>2</v>
      </c>
      <c r="E2374" t="s">
        <v>76</v>
      </c>
    </row>
    <row r="2375" spans="1:5" x14ac:dyDescent="0.25">
      <c r="A2375">
        <v>2027</v>
      </c>
      <c r="B2375">
        <v>28</v>
      </c>
      <c r="C2375">
        <v>2</v>
      </c>
      <c r="D2375">
        <v>2</v>
      </c>
      <c r="E2375" t="s">
        <v>77</v>
      </c>
    </row>
    <row r="2376" spans="1:5" x14ac:dyDescent="0.25">
      <c r="A2376">
        <v>2027</v>
      </c>
      <c r="B2376">
        <v>28</v>
      </c>
      <c r="C2376">
        <v>2</v>
      </c>
      <c r="D2376">
        <v>2</v>
      </c>
      <c r="E2376" t="s">
        <v>92</v>
      </c>
    </row>
    <row r="2377" spans="1:5" x14ac:dyDescent="0.25">
      <c r="A2377">
        <v>2027</v>
      </c>
      <c r="B2377">
        <v>28</v>
      </c>
      <c r="C2377">
        <v>2</v>
      </c>
      <c r="D2377">
        <v>2</v>
      </c>
      <c r="E2377" t="s">
        <v>93</v>
      </c>
    </row>
    <row r="2378" spans="1:5" x14ac:dyDescent="0.25">
      <c r="A2378">
        <v>2027</v>
      </c>
      <c r="B2378">
        <v>29</v>
      </c>
      <c r="C2378">
        <v>1</v>
      </c>
      <c r="D2378">
        <v>1</v>
      </c>
      <c r="E2378" t="s">
        <v>83</v>
      </c>
    </row>
    <row r="2379" spans="1:5" x14ac:dyDescent="0.25">
      <c r="A2379">
        <v>2027</v>
      </c>
      <c r="B2379">
        <v>29</v>
      </c>
      <c r="C2379">
        <v>1</v>
      </c>
      <c r="D2379">
        <v>1</v>
      </c>
      <c r="E2379" t="s">
        <v>84</v>
      </c>
    </row>
    <row r="2380" spans="1:5" x14ac:dyDescent="0.25">
      <c r="A2380">
        <v>2027</v>
      </c>
      <c r="B2380">
        <v>29</v>
      </c>
      <c r="C2380">
        <v>1</v>
      </c>
      <c r="D2380">
        <v>1</v>
      </c>
      <c r="E2380" t="s">
        <v>85</v>
      </c>
    </row>
    <row r="2381" spans="1:5" x14ac:dyDescent="0.25">
      <c r="A2381">
        <v>2027</v>
      </c>
      <c r="B2381">
        <v>29</v>
      </c>
      <c r="C2381">
        <v>1</v>
      </c>
      <c r="D2381">
        <v>1</v>
      </c>
      <c r="E2381" t="s">
        <v>81</v>
      </c>
    </row>
    <row r="2382" spans="1:5" x14ac:dyDescent="0.25">
      <c r="A2382">
        <v>2027</v>
      </c>
      <c r="B2382">
        <v>29</v>
      </c>
      <c r="C2382">
        <v>1</v>
      </c>
      <c r="D2382">
        <v>1</v>
      </c>
      <c r="E2382" t="s">
        <v>75</v>
      </c>
    </row>
    <row r="2383" spans="1:5" x14ac:dyDescent="0.25">
      <c r="A2383">
        <v>2027</v>
      </c>
      <c r="B2383">
        <v>29</v>
      </c>
      <c r="C2383">
        <v>1</v>
      </c>
      <c r="D2383">
        <v>1</v>
      </c>
      <c r="E2383" t="s">
        <v>76</v>
      </c>
    </row>
    <row r="2384" spans="1:5" x14ac:dyDescent="0.25">
      <c r="A2384">
        <v>2027</v>
      </c>
      <c r="B2384">
        <v>29</v>
      </c>
      <c r="C2384">
        <v>1</v>
      </c>
      <c r="D2384">
        <v>1</v>
      </c>
      <c r="E2384" t="s">
        <v>77</v>
      </c>
    </row>
    <row r="2385" spans="1:5" x14ac:dyDescent="0.25">
      <c r="A2385">
        <v>2027</v>
      </c>
      <c r="B2385">
        <v>29</v>
      </c>
      <c r="C2385">
        <v>1</v>
      </c>
      <c r="D2385">
        <v>1</v>
      </c>
      <c r="E2385" t="s">
        <v>92</v>
      </c>
    </row>
    <row r="2386" spans="1:5" x14ac:dyDescent="0.25">
      <c r="A2386">
        <v>2027</v>
      </c>
      <c r="B2386">
        <v>29</v>
      </c>
      <c r="C2386">
        <v>1</v>
      </c>
      <c r="D2386">
        <v>1</v>
      </c>
      <c r="E2386" t="s">
        <v>93</v>
      </c>
    </row>
    <row r="2387" spans="1:5" x14ac:dyDescent="0.25">
      <c r="A2387">
        <v>2027</v>
      </c>
      <c r="B2387">
        <v>29</v>
      </c>
      <c r="C2387">
        <v>1</v>
      </c>
      <c r="D2387">
        <v>2</v>
      </c>
      <c r="E2387" t="s">
        <v>83</v>
      </c>
    </row>
    <row r="2388" spans="1:5" x14ac:dyDescent="0.25">
      <c r="A2388">
        <v>2027</v>
      </c>
      <c r="B2388">
        <v>29</v>
      </c>
      <c r="C2388">
        <v>1</v>
      </c>
      <c r="D2388">
        <v>2</v>
      </c>
      <c r="E2388" t="s">
        <v>84</v>
      </c>
    </row>
    <row r="2389" spans="1:5" x14ac:dyDescent="0.25">
      <c r="A2389">
        <v>2027</v>
      </c>
      <c r="B2389">
        <v>29</v>
      </c>
      <c r="C2389">
        <v>1</v>
      </c>
      <c r="D2389">
        <v>2</v>
      </c>
      <c r="E2389" t="s">
        <v>85</v>
      </c>
    </row>
    <row r="2390" spans="1:5" x14ac:dyDescent="0.25">
      <c r="A2390">
        <v>2027</v>
      </c>
      <c r="B2390">
        <v>29</v>
      </c>
      <c r="C2390">
        <v>1</v>
      </c>
      <c r="D2390">
        <v>2</v>
      </c>
      <c r="E2390" t="s">
        <v>81</v>
      </c>
    </row>
    <row r="2391" spans="1:5" x14ac:dyDescent="0.25">
      <c r="A2391">
        <v>2027</v>
      </c>
      <c r="B2391">
        <v>29</v>
      </c>
      <c r="C2391">
        <v>1</v>
      </c>
      <c r="D2391">
        <v>2</v>
      </c>
      <c r="E2391" t="s">
        <v>75</v>
      </c>
    </row>
    <row r="2392" spans="1:5" x14ac:dyDescent="0.25">
      <c r="A2392">
        <v>2027</v>
      </c>
      <c r="B2392">
        <v>29</v>
      </c>
      <c r="C2392">
        <v>1</v>
      </c>
      <c r="D2392">
        <v>2</v>
      </c>
      <c r="E2392" t="s">
        <v>76</v>
      </c>
    </row>
    <row r="2393" spans="1:5" x14ac:dyDescent="0.25">
      <c r="A2393">
        <v>2027</v>
      </c>
      <c r="B2393">
        <v>29</v>
      </c>
      <c r="C2393">
        <v>1</v>
      </c>
      <c r="D2393">
        <v>2</v>
      </c>
      <c r="E2393" t="s">
        <v>77</v>
      </c>
    </row>
    <row r="2394" spans="1:5" x14ac:dyDescent="0.25">
      <c r="A2394">
        <v>2027</v>
      </c>
      <c r="B2394">
        <v>29</v>
      </c>
      <c r="C2394">
        <v>1</v>
      </c>
      <c r="D2394">
        <v>2</v>
      </c>
      <c r="E2394" t="s">
        <v>92</v>
      </c>
    </row>
    <row r="2395" spans="1:5" x14ac:dyDescent="0.25">
      <c r="A2395">
        <v>2027</v>
      </c>
      <c r="B2395">
        <v>29</v>
      </c>
      <c r="C2395">
        <v>1</v>
      </c>
      <c r="D2395">
        <v>2</v>
      </c>
      <c r="E2395" t="s">
        <v>93</v>
      </c>
    </row>
    <row r="2396" spans="1:5" x14ac:dyDescent="0.25">
      <c r="A2396">
        <v>2027</v>
      </c>
      <c r="B2396">
        <v>29</v>
      </c>
      <c r="C2396">
        <v>2</v>
      </c>
      <c r="D2396">
        <v>1</v>
      </c>
      <c r="E2396" t="s">
        <v>83</v>
      </c>
    </row>
    <row r="2397" spans="1:5" x14ac:dyDescent="0.25">
      <c r="A2397">
        <v>2027</v>
      </c>
      <c r="B2397">
        <v>29</v>
      </c>
      <c r="C2397">
        <v>2</v>
      </c>
      <c r="D2397">
        <v>1</v>
      </c>
      <c r="E2397" t="s">
        <v>84</v>
      </c>
    </row>
    <row r="2398" spans="1:5" x14ac:dyDescent="0.25">
      <c r="A2398">
        <v>2027</v>
      </c>
      <c r="B2398">
        <v>29</v>
      </c>
      <c r="C2398">
        <v>2</v>
      </c>
      <c r="D2398">
        <v>1</v>
      </c>
      <c r="E2398" t="s">
        <v>85</v>
      </c>
    </row>
    <row r="2399" spans="1:5" x14ac:dyDescent="0.25">
      <c r="A2399">
        <v>2027</v>
      </c>
      <c r="B2399">
        <v>29</v>
      </c>
      <c r="C2399">
        <v>2</v>
      </c>
      <c r="D2399">
        <v>1</v>
      </c>
      <c r="E2399" t="s">
        <v>81</v>
      </c>
    </row>
    <row r="2400" spans="1:5" x14ac:dyDescent="0.25">
      <c r="A2400">
        <v>2027</v>
      </c>
      <c r="B2400">
        <v>29</v>
      </c>
      <c r="C2400">
        <v>2</v>
      </c>
      <c r="D2400">
        <v>1</v>
      </c>
      <c r="E2400" t="s">
        <v>75</v>
      </c>
    </row>
    <row r="2401" spans="1:5" x14ac:dyDescent="0.25">
      <c r="A2401">
        <v>2027</v>
      </c>
      <c r="B2401">
        <v>29</v>
      </c>
      <c r="C2401">
        <v>2</v>
      </c>
      <c r="D2401">
        <v>1</v>
      </c>
      <c r="E2401" t="s">
        <v>76</v>
      </c>
    </row>
    <row r="2402" spans="1:5" x14ac:dyDescent="0.25">
      <c r="A2402">
        <v>2027</v>
      </c>
      <c r="B2402">
        <v>29</v>
      </c>
      <c r="C2402">
        <v>2</v>
      </c>
      <c r="D2402">
        <v>1</v>
      </c>
      <c r="E2402" t="s">
        <v>77</v>
      </c>
    </row>
    <row r="2403" spans="1:5" x14ac:dyDescent="0.25">
      <c r="A2403">
        <v>2027</v>
      </c>
      <c r="B2403">
        <v>29</v>
      </c>
      <c r="C2403">
        <v>2</v>
      </c>
      <c r="D2403">
        <v>1</v>
      </c>
      <c r="E2403" t="s">
        <v>92</v>
      </c>
    </row>
    <row r="2404" spans="1:5" x14ac:dyDescent="0.25">
      <c r="A2404">
        <v>2027</v>
      </c>
      <c r="B2404">
        <v>29</v>
      </c>
      <c r="C2404">
        <v>2</v>
      </c>
      <c r="D2404">
        <v>1</v>
      </c>
      <c r="E2404" t="s">
        <v>93</v>
      </c>
    </row>
    <row r="2405" spans="1:5" x14ac:dyDescent="0.25">
      <c r="A2405">
        <v>2027</v>
      </c>
      <c r="B2405">
        <v>29</v>
      </c>
      <c r="C2405">
        <v>2</v>
      </c>
      <c r="D2405">
        <v>2</v>
      </c>
      <c r="E2405" t="s">
        <v>83</v>
      </c>
    </row>
    <row r="2406" spans="1:5" x14ac:dyDescent="0.25">
      <c r="A2406">
        <v>2027</v>
      </c>
      <c r="B2406">
        <v>29</v>
      </c>
      <c r="C2406">
        <v>2</v>
      </c>
      <c r="D2406">
        <v>2</v>
      </c>
      <c r="E2406" t="s">
        <v>84</v>
      </c>
    </row>
    <row r="2407" spans="1:5" x14ac:dyDescent="0.25">
      <c r="A2407">
        <v>2027</v>
      </c>
      <c r="B2407">
        <v>29</v>
      </c>
      <c r="C2407">
        <v>2</v>
      </c>
      <c r="D2407">
        <v>2</v>
      </c>
      <c r="E2407" t="s">
        <v>85</v>
      </c>
    </row>
    <row r="2408" spans="1:5" x14ac:dyDescent="0.25">
      <c r="A2408">
        <v>2027</v>
      </c>
      <c r="B2408">
        <v>29</v>
      </c>
      <c r="C2408">
        <v>2</v>
      </c>
      <c r="D2408">
        <v>2</v>
      </c>
      <c r="E2408" t="s">
        <v>81</v>
      </c>
    </row>
    <row r="2409" spans="1:5" x14ac:dyDescent="0.25">
      <c r="A2409">
        <v>2027</v>
      </c>
      <c r="B2409">
        <v>29</v>
      </c>
      <c r="C2409">
        <v>2</v>
      </c>
      <c r="D2409">
        <v>2</v>
      </c>
      <c r="E2409" t="s">
        <v>75</v>
      </c>
    </row>
    <row r="2410" spans="1:5" x14ac:dyDescent="0.25">
      <c r="A2410">
        <v>2027</v>
      </c>
      <c r="B2410">
        <v>29</v>
      </c>
      <c r="C2410">
        <v>2</v>
      </c>
      <c r="D2410">
        <v>2</v>
      </c>
      <c r="E2410" t="s">
        <v>76</v>
      </c>
    </row>
    <row r="2411" spans="1:5" x14ac:dyDescent="0.25">
      <c r="A2411">
        <v>2027</v>
      </c>
      <c r="B2411">
        <v>29</v>
      </c>
      <c r="C2411">
        <v>2</v>
      </c>
      <c r="D2411">
        <v>2</v>
      </c>
      <c r="E2411" t="s">
        <v>77</v>
      </c>
    </row>
    <row r="2412" spans="1:5" x14ac:dyDescent="0.25">
      <c r="A2412">
        <v>2027</v>
      </c>
      <c r="B2412">
        <v>29</v>
      </c>
      <c r="C2412">
        <v>2</v>
      </c>
      <c r="D2412">
        <v>2</v>
      </c>
      <c r="E2412" t="s">
        <v>92</v>
      </c>
    </row>
    <row r="2413" spans="1:5" x14ac:dyDescent="0.25">
      <c r="A2413">
        <v>2027</v>
      </c>
      <c r="B2413">
        <v>29</v>
      </c>
      <c r="C2413">
        <v>2</v>
      </c>
      <c r="D2413">
        <v>2</v>
      </c>
      <c r="E2413" t="s">
        <v>93</v>
      </c>
    </row>
    <row r="2414" spans="1:5" x14ac:dyDescent="0.25">
      <c r="A2414">
        <v>2027</v>
      </c>
      <c r="B2414">
        <v>30</v>
      </c>
      <c r="C2414">
        <v>1</v>
      </c>
      <c r="D2414">
        <v>1</v>
      </c>
      <c r="E2414" t="s">
        <v>83</v>
      </c>
    </row>
    <row r="2415" spans="1:5" x14ac:dyDescent="0.25">
      <c r="A2415">
        <v>2027</v>
      </c>
      <c r="B2415">
        <v>30</v>
      </c>
      <c r="C2415">
        <v>1</v>
      </c>
      <c r="D2415">
        <v>1</v>
      </c>
      <c r="E2415" t="s">
        <v>84</v>
      </c>
    </row>
    <row r="2416" spans="1:5" x14ac:dyDescent="0.25">
      <c r="A2416">
        <v>2027</v>
      </c>
      <c r="B2416">
        <v>30</v>
      </c>
      <c r="C2416">
        <v>1</v>
      </c>
      <c r="D2416">
        <v>1</v>
      </c>
      <c r="E2416" t="s">
        <v>85</v>
      </c>
    </row>
    <row r="2417" spans="1:5" x14ac:dyDescent="0.25">
      <c r="A2417">
        <v>2027</v>
      </c>
      <c r="B2417">
        <v>30</v>
      </c>
      <c r="C2417">
        <v>1</v>
      </c>
      <c r="D2417">
        <v>1</v>
      </c>
      <c r="E2417" t="s">
        <v>81</v>
      </c>
    </row>
    <row r="2418" spans="1:5" x14ac:dyDescent="0.25">
      <c r="A2418">
        <v>2027</v>
      </c>
      <c r="B2418">
        <v>30</v>
      </c>
      <c r="C2418">
        <v>1</v>
      </c>
      <c r="D2418">
        <v>1</v>
      </c>
      <c r="E2418" t="s">
        <v>75</v>
      </c>
    </row>
    <row r="2419" spans="1:5" x14ac:dyDescent="0.25">
      <c r="A2419">
        <v>2027</v>
      </c>
      <c r="B2419">
        <v>30</v>
      </c>
      <c r="C2419">
        <v>1</v>
      </c>
      <c r="D2419">
        <v>1</v>
      </c>
      <c r="E2419" t="s">
        <v>76</v>
      </c>
    </row>
    <row r="2420" spans="1:5" x14ac:dyDescent="0.25">
      <c r="A2420">
        <v>2027</v>
      </c>
      <c r="B2420">
        <v>30</v>
      </c>
      <c r="C2420">
        <v>1</v>
      </c>
      <c r="D2420">
        <v>1</v>
      </c>
      <c r="E2420" t="s">
        <v>77</v>
      </c>
    </row>
    <row r="2421" spans="1:5" x14ac:dyDescent="0.25">
      <c r="A2421">
        <v>2027</v>
      </c>
      <c r="B2421">
        <v>30</v>
      </c>
      <c r="C2421">
        <v>1</v>
      </c>
      <c r="D2421">
        <v>1</v>
      </c>
      <c r="E2421" t="s">
        <v>92</v>
      </c>
    </row>
    <row r="2422" spans="1:5" x14ac:dyDescent="0.25">
      <c r="A2422">
        <v>2027</v>
      </c>
      <c r="B2422">
        <v>30</v>
      </c>
      <c r="C2422">
        <v>1</v>
      </c>
      <c r="D2422">
        <v>1</v>
      </c>
      <c r="E2422" t="s">
        <v>93</v>
      </c>
    </row>
    <row r="2423" spans="1:5" x14ac:dyDescent="0.25">
      <c r="A2423">
        <v>2027</v>
      </c>
      <c r="B2423">
        <v>30</v>
      </c>
      <c r="C2423">
        <v>1</v>
      </c>
      <c r="D2423">
        <v>2</v>
      </c>
      <c r="E2423" t="s">
        <v>83</v>
      </c>
    </row>
    <row r="2424" spans="1:5" x14ac:dyDescent="0.25">
      <c r="A2424">
        <v>2027</v>
      </c>
      <c r="B2424">
        <v>30</v>
      </c>
      <c r="C2424">
        <v>1</v>
      </c>
      <c r="D2424">
        <v>2</v>
      </c>
      <c r="E2424" t="s">
        <v>84</v>
      </c>
    </row>
    <row r="2425" spans="1:5" x14ac:dyDescent="0.25">
      <c r="A2425">
        <v>2027</v>
      </c>
      <c r="B2425">
        <v>30</v>
      </c>
      <c r="C2425">
        <v>1</v>
      </c>
      <c r="D2425">
        <v>2</v>
      </c>
      <c r="E2425" t="s">
        <v>85</v>
      </c>
    </row>
    <row r="2426" spans="1:5" x14ac:dyDescent="0.25">
      <c r="A2426">
        <v>2027</v>
      </c>
      <c r="B2426">
        <v>30</v>
      </c>
      <c r="C2426">
        <v>1</v>
      </c>
      <c r="D2426">
        <v>2</v>
      </c>
      <c r="E2426" t="s">
        <v>81</v>
      </c>
    </row>
    <row r="2427" spans="1:5" x14ac:dyDescent="0.25">
      <c r="A2427">
        <v>2027</v>
      </c>
      <c r="B2427">
        <v>30</v>
      </c>
      <c r="C2427">
        <v>1</v>
      </c>
      <c r="D2427">
        <v>2</v>
      </c>
      <c r="E2427" t="s">
        <v>75</v>
      </c>
    </row>
    <row r="2428" spans="1:5" x14ac:dyDescent="0.25">
      <c r="A2428">
        <v>2027</v>
      </c>
      <c r="B2428">
        <v>30</v>
      </c>
      <c r="C2428">
        <v>1</v>
      </c>
      <c r="D2428">
        <v>2</v>
      </c>
      <c r="E2428" t="s">
        <v>76</v>
      </c>
    </row>
    <row r="2429" spans="1:5" x14ac:dyDescent="0.25">
      <c r="A2429">
        <v>2027</v>
      </c>
      <c r="B2429">
        <v>30</v>
      </c>
      <c r="C2429">
        <v>1</v>
      </c>
      <c r="D2429">
        <v>2</v>
      </c>
      <c r="E2429" t="s">
        <v>77</v>
      </c>
    </row>
    <row r="2430" spans="1:5" x14ac:dyDescent="0.25">
      <c r="A2430">
        <v>2027</v>
      </c>
      <c r="B2430">
        <v>30</v>
      </c>
      <c r="C2430">
        <v>1</v>
      </c>
      <c r="D2430">
        <v>2</v>
      </c>
      <c r="E2430" t="s">
        <v>92</v>
      </c>
    </row>
    <row r="2431" spans="1:5" x14ac:dyDescent="0.25">
      <c r="A2431">
        <v>2027</v>
      </c>
      <c r="B2431">
        <v>30</v>
      </c>
      <c r="C2431">
        <v>1</v>
      </c>
      <c r="D2431">
        <v>2</v>
      </c>
      <c r="E2431" t="s">
        <v>93</v>
      </c>
    </row>
    <row r="2432" spans="1:5" x14ac:dyDescent="0.25">
      <c r="A2432">
        <v>2027</v>
      </c>
      <c r="B2432">
        <v>30</v>
      </c>
      <c r="C2432">
        <v>2</v>
      </c>
      <c r="D2432">
        <v>1</v>
      </c>
      <c r="E2432" t="s">
        <v>83</v>
      </c>
    </row>
    <row r="2433" spans="1:5" x14ac:dyDescent="0.25">
      <c r="A2433">
        <v>2027</v>
      </c>
      <c r="B2433">
        <v>30</v>
      </c>
      <c r="C2433">
        <v>2</v>
      </c>
      <c r="D2433">
        <v>1</v>
      </c>
      <c r="E2433" t="s">
        <v>84</v>
      </c>
    </row>
    <row r="2434" spans="1:5" x14ac:dyDescent="0.25">
      <c r="A2434">
        <v>2027</v>
      </c>
      <c r="B2434">
        <v>30</v>
      </c>
      <c r="C2434">
        <v>2</v>
      </c>
      <c r="D2434">
        <v>1</v>
      </c>
      <c r="E2434" t="s">
        <v>85</v>
      </c>
    </row>
    <row r="2435" spans="1:5" x14ac:dyDescent="0.25">
      <c r="A2435">
        <v>2027</v>
      </c>
      <c r="B2435">
        <v>30</v>
      </c>
      <c r="C2435">
        <v>2</v>
      </c>
      <c r="D2435">
        <v>1</v>
      </c>
      <c r="E2435" t="s">
        <v>81</v>
      </c>
    </row>
    <row r="2436" spans="1:5" x14ac:dyDescent="0.25">
      <c r="A2436">
        <v>2027</v>
      </c>
      <c r="B2436">
        <v>30</v>
      </c>
      <c r="C2436">
        <v>2</v>
      </c>
      <c r="D2436">
        <v>1</v>
      </c>
      <c r="E2436" t="s">
        <v>75</v>
      </c>
    </row>
    <row r="2437" spans="1:5" x14ac:dyDescent="0.25">
      <c r="A2437">
        <v>2027</v>
      </c>
      <c r="B2437">
        <v>30</v>
      </c>
      <c r="C2437">
        <v>2</v>
      </c>
      <c r="D2437">
        <v>1</v>
      </c>
      <c r="E2437" t="s">
        <v>76</v>
      </c>
    </row>
    <row r="2438" spans="1:5" x14ac:dyDescent="0.25">
      <c r="A2438">
        <v>2027</v>
      </c>
      <c r="B2438">
        <v>30</v>
      </c>
      <c r="C2438">
        <v>2</v>
      </c>
      <c r="D2438">
        <v>1</v>
      </c>
      <c r="E2438" t="s">
        <v>77</v>
      </c>
    </row>
    <row r="2439" spans="1:5" x14ac:dyDescent="0.25">
      <c r="A2439">
        <v>2027</v>
      </c>
      <c r="B2439">
        <v>30</v>
      </c>
      <c r="C2439">
        <v>2</v>
      </c>
      <c r="D2439">
        <v>1</v>
      </c>
      <c r="E2439" t="s">
        <v>92</v>
      </c>
    </row>
    <row r="2440" spans="1:5" x14ac:dyDescent="0.25">
      <c r="A2440">
        <v>2027</v>
      </c>
      <c r="B2440">
        <v>30</v>
      </c>
      <c r="C2440">
        <v>2</v>
      </c>
      <c r="D2440">
        <v>1</v>
      </c>
      <c r="E2440" t="s">
        <v>93</v>
      </c>
    </row>
    <row r="2441" spans="1:5" x14ac:dyDescent="0.25">
      <c r="A2441">
        <v>2027</v>
      </c>
      <c r="B2441">
        <v>30</v>
      </c>
      <c r="C2441">
        <v>2</v>
      </c>
      <c r="D2441">
        <v>2</v>
      </c>
      <c r="E2441" t="s">
        <v>83</v>
      </c>
    </row>
    <row r="2442" spans="1:5" x14ac:dyDescent="0.25">
      <c r="A2442">
        <v>2027</v>
      </c>
      <c r="B2442">
        <v>30</v>
      </c>
      <c r="C2442">
        <v>2</v>
      </c>
      <c r="D2442">
        <v>2</v>
      </c>
      <c r="E2442" t="s">
        <v>84</v>
      </c>
    </row>
    <row r="2443" spans="1:5" x14ac:dyDescent="0.25">
      <c r="A2443">
        <v>2027</v>
      </c>
      <c r="B2443">
        <v>30</v>
      </c>
      <c r="C2443">
        <v>2</v>
      </c>
      <c r="D2443">
        <v>2</v>
      </c>
      <c r="E2443" t="s">
        <v>85</v>
      </c>
    </row>
    <row r="2444" spans="1:5" x14ac:dyDescent="0.25">
      <c r="A2444">
        <v>2027</v>
      </c>
      <c r="B2444">
        <v>30</v>
      </c>
      <c r="C2444">
        <v>2</v>
      </c>
      <c r="D2444">
        <v>2</v>
      </c>
      <c r="E2444" t="s">
        <v>81</v>
      </c>
    </row>
    <row r="2445" spans="1:5" x14ac:dyDescent="0.25">
      <c r="A2445">
        <v>2027</v>
      </c>
      <c r="B2445">
        <v>30</v>
      </c>
      <c r="C2445">
        <v>2</v>
      </c>
      <c r="D2445">
        <v>2</v>
      </c>
      <c r="E2445" t="s">
        <v>75</v>
      </c>
    </row>
    <row r="2446" spans="1:5" x14ac:dyDescent="0.25">
      <c r="A2446">
        <v>2027</v>
      </c>
      <c r="B2446">
        <v>30</v>
      </c>
      <c r="C2446">
        <v>2</v>
      </c>
      <c r="D2446">
        <v>2</v>
      </c>
      <c r="E2446" t="s">
        <v>76</v>
      </c>
    </row>
    <row r="2447" spans="1:5" x14ac:dyDescent="0.25">
      <c r="A2447">
        <v>2027</v>
      </c>
      <c r="B2447">
        <v>30</v>
      </c>
      <c r="C2447">
        <v>2</v>
      </c>
      <c r="D2447">
        <v>2</v>
      </c>
      <c r="E2447" t="s">
        <v>77</v>
      </c>
    </row>
    <row r="2448" spans="1:5" x14ac:dyDescent="0.25">
      <c r="A2448">
        <v>2027</v>
      </c>
      <c r="B2448">
        <v>30</v>
      </c>
      <c r="C2448">
        <v>2</v>
      </c>
      <c r="D2448">
        <v>2</v>
      </c>
      <c r="E2448" t="s">
        <v>92</v>
      </c>
    </row>
    <row r="2449" spans="1:5" x14ac:dyDescent="0.25">
      <c r="A2449">
        <v>2027</v>
      </c>
      <c r="B2449">
        <v>30</v>
      </c>
      <c r="C2449">
        <v>2</v>
      </c>
      <c r="D2449">
        <v>2</v>
      </c>
      <c r="E2449" t="s">
        <v>93</v>
      </c>
    </row>
    <row r="2450" spans="1:5" x14ac:dyDescent="0.25">
      <c r="A2450">
        <v>2027</v>
      </c>
      <c r="B2450">
        <v>31</v>
      </c>
      <c r="C2450">
        <v>1</v>
      </c>
      <c r="D2450">
        <v>1</v>
      </c>
      <c r="E2450" t="s">
        <v>83</v>
      </c>
    </row>
    <row r="2451" spans="1:5" x14ac:dyDescent="0.25">
      <c r="A2451">
        <v>2027</v>
      </c>
      <c r="B2451">
        <v>31</v>
      </c>
      <c r="C2451">
        <v>1</v>
      </c>
      <c r="D2451">
        <v>1</v>
      </c>
      <c r="E2451" t="s">
        <v>84</v>
      </c>
    </row>
    <row r="2452" spans="1:5" x14ac:dyDescent="0.25">
      <c r="A2452">
        <v>2027</v>
      </c>
      <c r="B2452">
        <v>31</v>
      </c>
      <c r="C2452">
        <v>1</v>
      </c>
      <c r="D2452">
        <v>1</v>
      </c>
      <c r="E2452" t="s">
        <v>85</v>
      </c>
    </row>
    <row r="2453" spans="1:5" x14ac:dyDescent="0.25">
      <c r="A2453">
        <v>2027</v>
      </c>
      <c r="B2453">
        <v>31</v>
      </c>
      <c r="C2453">
        <v>1</v>
      </c>
      <c r="D2453">
        <v>1</v>
      </c>
      <c r="E2453" t="s">
        <v>81</v>
      </c>
    </row>
    <row r="2454" spans="1:5" x14ac:dyDescent="0.25">
      <c r="A2454">
        <v>2027</v>
      </c>
      <c r="B2454">
        <v>31</v>
      </c>
      <c r="C2454">
        <v>1</v>
      </c>
      <c r="D2454">
        <v>1</v>
      </c>
      <c r="E2454" t="s">
        <v>75</v>
      </c>
    </row>
    <row r="2455" spans="1:5" x14ac:dyDescent="0.25">
      <c r="A2455">
        <v>2027</v>
      </c>
      <c r="B2455">
        <v>31</v>
      </c>
      <c r="C2455">
        <v>1</v>
      </c>
      <c r="D2455">
        <v>1</v>
      </c>
      <c r="E2455" t="s">
        <v>76</v>
      </c>
    </row>
    <row r="2456" spans="1:5" x14ac:dyDescent="0.25">
      <c r="A2456">
        <v>2027</v>
      </c>
      <c r="B2456">
        <v>31</v>
      </c>
      <c r="C2456">
        <v>1</v>
      </c>
      <c r="D2456">
        <v>1</v>
      </c>
      <c r="E2456" t="s">
        <v>77</v>
      </c>
    </row>
    <row r="2457" spans="1:5" x14ac:dyDescent="0.25">
      <c r="A2457">
        <v>2027</v>
      </c>
      <c r="B2457">
        <v>31</v>
      </c>
      <c r="C2457">
        <v>1</v>
      </c>
      <c r="D2457">
        <v>1</v>
      </c>
      <c r="E2457" t="s">
        <v>92</v>
      </c>
    </row>
    <row r="2458" spans="1:5" x14ac:dyDescent="0.25">
      <c r="A2458">
        <v>2027</v>
      </c>
      <c r="B2458">
        <v>31</v>
      </c>
      <c r="C2458">
        <v>1</v>
      </c>
      <c r="D2458">
        <v>1</v>
      </c>
      <c r="E2458" t="s">
        <v>93</v>
      </c>
    </row>
    <row r="2459" spans="1:5" x14ac:dyDescent="0.25">
      <c r="A2459">
        <v>2027</v>
      </c>
      <c r="B2459">
        <v>31</v>
      </c>
      <c r="C2459">
        <v>1</v>
      </c>
      <c r="D2459">
        <v>2</v>
      </c>
      <c r="E2459" t="s">
        <v>83</v>
      </c>
    </row>
    <row r="2460" spans="1:5" x14ac:dyDescent="0.25">
      <c r="A2460">
        <v>2027</v>
      </c>
      <c r="B2460">
        <v>31</v>
      </c>
      <c r="C2460">
        <v>1</v>
      </c>
      <c r="D2460">
        <v>2</v>
      </c>
      <c r="E2460" t="s">
        <v>84</v>
      </c>
    </row>
    <row r="2461" spans="1:5" x14ac:dyDescent="0.25">
      <c r="A2461">
        <v>2027</v>
      </c>
      <c r="B2461">
        <v>31</v>
      </c>
      <c r="C2461">
        <v>1</v>
      </c>
      <c r="D2461">
        <v>2</v>
      </c>
      <c r="E2461" t="s">
        <v>85</v>
      </c>
    </row>
    <row r="2462" spans="1:5" x14ac:dyDescent="0.25">
      <c r="A2462">
        <v>2027</v>
      </c>
      <c r="B2462">
        <v>31</v>
      </c>
      <c r="C2462">
        <v>1</v>
      </c>
      <c r="D2462">
        <v>2</v>
      </c>
      <c r="E2462" t="s">
        <v>81</v>
      </c>
    </row>
    <row r="2463" spans="1:5" x14ac:dyDescent="0.25">
      <c r="A2463">
        <v>2027</v>
      </c>
      <c r="B2463">
        <v>31</v>
      </c>
      <c r="C2463">
        <v>1</v>
      </c>
      <c r="D2463">
        <v>2</v>
      </c>
      <c r="E2463" t="s">
        <v>75</v>
      </c>
    </row>
    <row r="2464" spans="1:5" x14ac:dyDescent="0.25">
      <c r="A2464">
        <v>2027</v>
      </c>
      <c r="B2464">
        <v>31</v>
      </c>
      <c r="C2464">
        <v>1</v>
      </c>
      <c r="D2464">
        <v>2</v>
      </c>
      <c r="E2464" t="s">
        <v>76</v>
      </c>
    </row>
    <row r="2465" spans="1:5" x14ac:dyDescent="0.25">
      <c r="A2465">
        <v>2027</v>
      </c>
      <c r="B2465">
        <v>31</v>
      </c>
      <c r="C2465">
        <v>1</v>
      </c>
      <c r="D2465">
        <v>2</v>
      </c>
      <c r="E2465" t="s">
        <v>77</v>
      </c>
    </row>
    <row r="2466" spans="1:5" x14ac:dyDescent="0.25">
      <c r="A2466">
        <v>2027</v>
      </c>
      <c r="B2466">
        <v>31</v>
      </c>
      <c r="C2466">
        <v>1</v>
      </c>
      <c r="D2466">
        <v>2</v>
      </c>
      <c r="E2466" t="s">
        <v>92</v>
      </c>
    </row>
    <row r="2467" spans="1:5" x14ac:dyDescent="0.25">
      <c r="A2467">
        <v>2027</v>
      </c>
      <c r="B2467">
        <v>31</v>
      </c>
      <c r="C2467">
        <v>1</v>
      </c>
      <c r="D2467">
        <v>2</v>
      </c>
      <c r="E2467" t="s">
        <v>93</v>
      </c>
    </row>
    <row r="2468" spans="1:5" x14ac:dyDescent="0.25">
      <c r="A2468">
        <v>2027</v>
      </c>
      <c r="B2468">
        <v>31</v>
      </c>
      <c r="C2468">
        <v>2</v>
      </c>
      <c r="D2468">
        <v>1</v>
      </c>
      <c r="E2468" t="s">
        <v>83</v>
      </c>
    </row>
    <row r="2469" spans="1:5" x14ac:dyDescent="0.25">
      <c r="A2469">
        <v>2027</v>
      </c>
      <c r="B2469">
        <v>31</v>
      </c>
      <c r="C2469">
        <v>2</v>
      </c>
      <c r="D2469">
        <v>1</v>
      </c>
      <c r="E2469" t="s">
        <v>84</v>
      </c>
    </row>
    <row r="2470" spans="1:5" x14ac:dyDescent="0.25">
      <c r="A2470">
        <v>2027</v>
      </c>
      <c r="B2470">
        <v>31</v>
      </c>
      <c r="C2470">
        <v>2</v>
      </c>
      <c r="D2470">
        <v>1</v>
      </c>
      <c r="E2470" t="s">
        <v>85</v>
      </c>
    </row>
    <row r="2471" spans="1:5" x14ac:dyDescent="0.25">
      <c r="A2471">
        <v>2027</v>
      </c>
      <c r="B2471">
        <v>31</v>
      </c>
      <c r="C2471">
        <v>2</v>
      </c>
      <c r="D2471">
        <v>1</v>
      </c>
      <c r="E2471" t="s">
        <v>81</v>
      </c>
    </row>
    <row r="2472" spans="1:5" x14ac:dyDescent="0.25">
      <c r="A2472">
        <v>2027</v>
      </c>
      <c r="B2472">
        <v>31</v>
      </c>
      <c r="C2472">
        <v>2</v>
      </c>
      <c r="D2472">
        <v>1</v>
      </c>
      <c r="E2472" t="s">
        <v>75</v>
      </c>
    </row>
    <row r="2473" spans="1:5" x14ac:dyDescent="0.25">
      <c r="A2473">
        <v>2027</v>
      </c>
      <c r="B2473">
        <v>31</v>
      </c>
      <c r="C2473">
        <v>2</v>
      </c>
      <c r="D2473">
        <v>1</v>
      </c>
      <c r="E2473" t="s">
        <v>76</v>
      </c>
    </row>
    <row r="2474" spans="1:5" x14ac:dyDescent="0.25">
      <c r="A2474">
        <v>2027</v>
      </c>
      <c r="B2474">
        <v>31</v>
      </c>
      <c r="C2474">
        <v>2</v>
      </c>
      <c r="D2474">
        <v>1</v>
      </c>
      <c r="E2474" t="s">
        <v>77</v>
      </c>
    </row>
    <row r="2475" spans="1:5" x14ac:dyDescent="0.25">
      <c r="A2475">
        <v>2027</v>
      </c>
      <c r="B2475">
        <v>31</v>
      </c>
      <c r="C2475">
        <v>2</v>
      </c>
      <c r="D2475">
        <v>1</v>
      </c>
      <c r="E2475" t="s">
        <v>92</v>
      </c>
    </row>
    <row r="2476" spans="1:5" x14ac:dyDescent="0.25">
      <c r="A2476">
        <v>2027</v>
      </c>
      <c r="B2476">
        <v>31</v>
      </c>
      <c r="C2476">
        <v>2</v>
      </c>
      <c r="D2476">
        <v>1</v>
      </c>
      <c r="E2476" t="s">
        <v>93</v>
      </c>
    </row>
    <row r="2477" spans="1:5" x14ac:dyDescent="0.25">
      <c r="A2477">
        <v>2027</v>
      </c>
      <c r="B2477">
        <v>31</v>
      </c>
      <c r="C2477">
        <v>2</v>
      </c>
      <c r="D2477">
        <v>2</v>
      </c>
      <c r="E2477" t="s">
        <v>83</v>
      </c>
    </row>
    <row r="2478" spans="1:5" x14ac:dyDescent="0.25">
      <c r="A2478">
        <v>2027</v>
      </c>
      <c r="B2478">
        <v>31</v>
      </c>
      <c r="C2478">
        <v>2</v>
      </c>
      <c r="D2478">
        <v>2</v>
      </c>
      <c r="E2478" t="s">
        <v>84</v>
      </c>
    </row>
    <row r="2479" spans="1:5" x14ac:dyDescent="0.25">
      <c r="A2479">
        <v>2027</v>
      </c>
      <c r="B2479">
        <v>31</v>
      </c>
      <c r="C2479">
        <v>2</v>
      </c>
      <c r="D2479">
        <v>2</v>
      </c>
      <c r="E2479" t="s">
        <v>85</v>
      </c>
    </row>
    <row r="2480" spans="1:5" x14ac:dyDescent="0.25">
      <c r="A2480">
        <v>2027</v>
      </c>
      <c r="B2480">
        <v>31</v>
      </c>
      <c r="C2480">
        <v>2</v>
      </c>
      <c r="D2480">
        <v>2</v>
      </c>
      <c r="E2480" t="s">
        <v>81</v>
      </c>
    </row>
    <row r="2481" spans="1:5" x14ac:dyDescent="0.25">
      <c r="A2481">
        <v>2027</v>
      </c>
      <c r="B2481">
        <v>31</v>
      </c>
      <c r="C2481">
        <v>2</v>
      </c>
      <c r="D2481">
        <v>2</v>
      </c>
      <c r="E2481" t="s">
        <v>75</v>
      </c>
    </row>
    <row r="2482" spans="1:5" x14ac:dyDescent="0.25">
      <c r="A2482">
        <v>2027</v>
      </c>
      <c r="B2482">
        <v>31</v>
      </c>
      <c r="C2482">
        <v>2</v>
      </c>
      <c r="D2482">
        <v>2</v>
      </c>
      <c r="E2482" t="s">
        <v>76</v>
      </c>
    </row>
    <row r="2483" spans="1:5" x14ac:dyDescent="0.25">
      <c r="A2483">
        <v>2027</v>
      </c>
      <c r="B2483">
        <v>31</v>
      </c>
      <c r="C2483">
        <v>2</v>
      </c>
      <c r="D2483">
        <v>2</v>
      </c>
      <c r="E2483" t="s">
        <v>77</v>
      </c>
    </row>
    <row r="2484" spans="1:5" x14ac:dyDescent="0.25">
      <c r="A2484">
        <v>2027</v>
      </c>
      <c r="B2484">
        <v>31</v>
      </c>
      <c r="C2484">
        <v>2</v>
      </c>
      <c r="D2484">
        <v>2</v>
      </c>
      <c r="E2484" t="s">
        <v>92</v>
      </c>
    </row>
    <row r="2485" spans="1:5" x14ac:dyDescent="0.25">
      <c r="A2485">
        <v>2027</v>
      </c>
      <c r="B2485">
        <v>31</v>
      </c>
      <c r="C2485">
        <v>2</v>
      </c>
      <c r="D2485">
        <v>2</v>
      </c>
      <c r="E2485" t="s">
        <v>93</v>
      </c>
    </row>
    <row r="2486" spans="1:5" x14ac:dyDescent="0.25">
      <c r="A2486">
        <v>2027</v>
      </c>
      <c r="B2486">
        <v>32</v>
      </c>
      <c r="C2486">
        <v>1</v>
      </c>
      <c r="D2486">
        <v>1</v>
      </c>
      <c r="E2486" t="s">
        <v>83</v>
      </c>
    </row>
    <row r="2487" spans="1:5" x14ac:dyDescent="0.25">
      <c r="A2487">
        <v>2027</v>
      </c>
      <c r="B2487">
        <v>32</v>
      </c>
      <c r="C2487">
        <v>1</v>
      </c>
      <c r="D2487">
        <v>1</v>
      </c>
      <c r="E2487" t="s">
        <v>84</v>
      </c>
    </row>
    <row r="2488" spans="1:5" x14ac:dyDescent="0.25">
      <c r="A2488">
        <v>2027</v>
      </c>
      <c r="B2488">
        <v>32</v>
      </c>
      <c r="C2488">
        <v>1</v>
      </c>
      <c r="D2488">
        <v>1</v>
      </c>
      <c r="E2488" t="s">
        <v>85</v>
      </c>
    </row>
    <row r="2489" spans="1:5" x14ac:dyDescent="0.25">
      <c r="A2489">
        <v>2027</v>
      </c>
      <c r="B2489">
        <v>32</v>
      </c>
      <c r="C2489">
        <v>1</v>
      </c>
      <c r="D2489">
        <v>1</v>
      </c>
      <c r="E2489" t="s">
        <v>81</v>
      </c>
    </row>
    <row r="2490" spans="1:5" x14ac:dyDescent="0.25">
      <c r="A2490">
        <v>2027</v>
      </c>
      <c r="B2490">
        <v>32</v>
      </c>
      <c r="C2490">
        <v>1</v>
      </c>
      <c r="D2490">
        <v>1</v>
      </c>
      <c r="E2490" t="s">
        <v>75</v>
      </c>
    </row>
    <row r="2491" spans="1:5" x14ac:dyDescent="0.25">
      <c r="A2491">
        <v>2027</v>
      </c>
      <c r="B2491">
        <v>32</v>
      </c>
      <c r="C2491">
        <v>1</v>
      </c>
      <c r="D2491">
        <v>1</v>
      </c>
      <c r="E2491" t="s">
        <v>76</v>
      </c>
    </row>
    <row r="2492" spans="1:5" x14ac:dyDescent="0.25">
      <c r="A2492">
        <v>2027</v>
      </c>
      <c r="B2492">
        <v>32</v>
      </c>
      <c r="C2492">
        <v>1</v>
      </c>
      <c r="D2492">
        <v>1</v>
      </c>
      <c r="E2492" t="s">
        <v>77</v>
      </c>
    </row>
    <row r="2493" spans="1:5" x14ac:dyDescent="0.25">
      <c r="A2493">
        <v>2027</v>
      </c>
      <c r="B2493">
        <v>32</v>
      </c>
      <c r="C2493">
        <v>1</v>
      </c>
      <c r="D2493">
        <v>1</v>
      </c>
      <c r="E2493" t="s">
        <v>92</v>
      </c>
    </row>
    <row r="2494" spans="1:5" x14ac:dyDescent="0.25">
      <c r="A2494">
        <v>2027</v>
      </c>
      <c r="B2494">
        <v>32</v>
      </c>
      <c r="C2494">
        <v>1</v>
      </c>
      <c r="D2494">
        <v>1</v>
      </c>
      <c r="E2494" t="s">
        <v>93</v>
      </c>
    </row>
    <row r="2495" spans="1:5" x14ac:dyDescent="0.25">
      <c r="A2495">
        <v>2027</v>
      </c>
      <c r="B2495">
        <v>32</v>
      </c>
      <c r="C2495">
        <v>1</v>
      </c>
      <c r="D2495">
        <v>2</v>
      </c>
      <c r="E2495" t="s">
        <v>83</v>
      </c>
    </row>
    <row r="2496" spans="1:5" x14ac:dyDescent="0.25">
      <c r="A2496">
        <v>2027</v>
      </c>
      <c r="B2496">
        <v>32</v>
      </c>
      <c r="C2496">
        <v>1</v>
      </c>
      <c r="D2496">
        <v>2</v>
      </c>
      <c r="E2496" t="s">
        <v>84</v>
      </c>
    </row>
    <row r="2497" spans="1:5" x14ac:dyDescent="0.25">
      <c r="A2497">
        <v>2027</v>
      </c>
      <c r="B2497">
        <v>32</v>
      </c>
      <c r="C2497">
        <v>1</v>
      </c>
      <c r="D2497">
        <v>2</v>
      </c>
      <c r="E2497" t="s">
        <v>85</v>
      </c>
    </row>
    <row r="2498" spans="1:5" x14ac:dyDescent="0.25">
      <c r="A2498">
        <v>2027</v>
      </c>
      <c r="B2498">
        <v>32</v>
      </c>
      <c r="C2498">
        <v>1</v>
      </c>
      <c r="D2498">
        <v>2</v>
      </c>
      <c r="E2498" t="s">
        <v>81</v>
      </c>
    </row>
    <row r="2499" spans="1:5" x14ac:dyDescent="0.25">
      <c r="A2499">
        <v>2027</v>
      </c>
      <c r="B2499">
        <v>32</v>
      </c>
      <c r="C2499">
        <v>1</v>
      </c>
      <c r="D2499">
        <v>2</v>
      </c>
      <c r="E2499" t="s">
        <v>75</v>
      </c>
    </row>
    <row r="2500" spans="1:5" x14ac:dyDescent="0.25">
      <c r="A2500">
        <v>2027</v>
      </c>
      <c r="B2500">
        <v>32</v>
      </c>
      <c r="C2500">
        <v>1</v>
      </c>
      <c r="D2500">
        <v>2</v>
      </c>
      <c r="E2500" t="s">
        <v>76</v>
      </c>
    </row>
    <row r="2501" spans="1:5" x14ac:dyDescent="0.25">
      <c r="A2501">
        <v>2027</v>
      </c>
      <c r="B2501">
        <v>32</v>
      </c>
      <c r="C2501">
        <v>1</v>
      </c>
      <c r="D2501">
        <v>2</v>
      </c>
      <c r="E2501" t="s">
        <v>77</v>
      </c>
    </row>
    <row r="2502" spans="1:5" x14ac:dyDescent="0.25">
      <c r="A2502">
        <v>2027</v>
      </c>
      <c r="B2502">
        <v>32</v>
      </c>
      <c r="C2502">
        <v>1</v>
      </c>
      <c r="D2502">
        <v>2</v>
      </c>
      <c r="E2502" t="s">
        <v>92</v>
      </c>
    </row>
    <row r="2503" spans="1:5" x14ac:dyDescent="0.25">
      <c r="A2503">
        <v>2027</v>
      </c>
      <c r="B2503">
        <v>32</v>
      </c>
      <c r="C2503">
        <v>1</v>
      </c>
      <c r="D2503">
        <v>2</v>
      </c>
      <c r="E2503" t="s">
        <v>93</v>
      </c>
    </row>
    <row r="2504" spans="1:5" x14ac:dyDescent="0.25">
      <c r="A2504">
        <v>2027</v>
      </c>
      <c r="B2504">
        <v>32</v>
      </c>
      <c r="C2504">
        <v>2</v>
      </c>
      <c r="D2504">
        <v>1</v>
      </c>
      <c r="E2504" t="s">
        <v>83</v>
      </c>
    </row>
    <row r="2505" spans="1:5" x14ac:dyDescent="0.25">
      <c r="A2505">
        <v>2027</v>
      </c>
      <c r="B2505">
        <v>32</v>
      </c>
      <c r="C2505">
        <v>2</v>
      </c>
      <c r="D2505">
        <v>1</v>
      </c>
      <c r="E2505" t="s">
        <v>84</v>
      </c>
    </row>
    <row r="2506" spans="1:5" x14ac:dyDescent="0.25">
      <c r="A2506">
        <v>2027</v>
      </c>
      <c r="B2506">
        <v>32</v>
      </c>
      <c r="C2506">
        <v>2</v>
      </c>
      <c r="D2506">
        <v>1</v>
      </c>
      <c r="E2506" t="s">
        <v>85</v>
      </c>
    </row>
    <row r="2507" spans="1:5" x14ac:dyDescent="0.25">
      <c r="A2507">
        <v>2027</v>
      </c>
      <c r="B2507">
        <v>32</v>
      </c>
      <c r="C2507">
        <v>2</v>
      </c>
      <c r="D2507">
        <v>1</v>
      </c>
      <c r="E2507" t="s">
        <v>81</v>
      </c>
    </row>
    <row r="2508" spans="1:5" x14ac:dyDescent="0.25">
      <c r="A2508">
        <v>2027</v>
      </c>
      <c r="B2508">
        <v>32</v>
      </c>
      <c r="C2508">
        <v>2</v>
      </c>
      <c r="D2508">
        <v>1</v>
      </c>
      <c r="E2508" t="s">
        <v>75</v>
      </c>
    </row>
    <row r="2509" spans="1:5" x14ac:dyDescent="0.25">
      <c r="A2509">
        <v>2027</v>
      </c>
      <c r="B2509">
        <v>32</v>
      </c>
      <c r="C2509">
        <v>2</v>
      </c>
      <c r="D2509">
        <v>1</v>
      </c>
      <c r="E2509" t="s">
        <v>76</v>
      </c>
    </row>
    <row r="2510" spans="1:5" x14ac:dyDescent="0.25">
      <c r="A2510">
        <v>2027</v>
      </c>
      <c r="B2510">
        <v>32</v>
      </c>
      <c r="C2510">
        <v>2</v>
      </c>
      <c r="D2510">
        <v>1</v>
      </c>
      <c r="E2510" t="s">
        <v>77</v>
      </c>
    </row>
    <row r="2511" spans="1:5" x14ac:dyDescent="0.25">
      <c r="A2511">
        <v>2027</v>
      </c>
      <c r="B2511">
        <v>32</v>
      </c>
      <c r="C2511">
        <v>2</v>
      </c>
      <c r="D2511">
        <v>1</v>
      </c>
      <c r="E2511" t="s">
        <v>92</v>
      </c>
    </row>
    <row r="2512" spans="1:5" x14ac:dyDescent="0.25">
      <c r="A2512">
        <v>2027</v>
      </c>
      <c r="B2512">
        <v>32</v>
      </c>
      <c r="C2512">
        <v>2</v>
      </c>
      <c r="D2512">
        <v>1</v>
      </c>
      <c r="E2512" t="s">
        <v>93</v>
      </c>
    </row>
    <row r="2513" spans="1:5" x14ac:dyDescent="0.25">
      <c r="A2513">
        <v>2027</v>
      </c>
      <c r="B2513">
        <v>32</v>
      </c>
      <c r="C2513">
        <v>2</v>
      </c>
      <c r="D2513">
        <v>2</v>
      </c>
      <c r="E2513" t="s">
        <v>83</v>
      </c>
    </row>
    <row r="2514" spans="1:5" x14ac:dyDescent="0.25">
      <c r="A2514">
        <v>2027</v>
      </c>
      <c r="B2514">
        <v>32</v>
      </c>
      <c r="C2514">
        <v>2</v>
      </c>
      <c r="D2514">
        <v>2</v>
      </c>
      <c r="E2514" t="s">
        <v>84</v>
      </c>
    </row>
    <row r="2515" spans="1:5" x14ac:dyDescent="0.25">
      <c r="A2515">
        <v>2027</v>
      </c>
      <c r="B2515">
        <v>32</v>
      </c>
      <c r="C2515">
        <v>2</v>
      </c>
      <c r="D2515">
        <v>2</v>
      </c>
      <c r="E2515" t="s">
        <v>85</v>
      </c>
    </row>
    <row r="2516" spans="1:5" x14ac:dyDescent="0.25">
      <c r="A2516">
        <v>2027</v>
      </c>
      <c r="B2516">
        <v>32</v>
      </c>
      <c r="C2516">
        <v>2</v>
      </c>
      <c r="D2516">
        <v>2</v>
      </c>
      <c r="E2516" t="s">
        <v>81</v>
      </c>
    </row>
    <row r="2517" spans="1:5" x14ac:dyDescent="0.25">
      <c r="A2517">
        <v>2027</v>
      </c>
      <c r="B2517">
        <v>32</v>
      </c>
      <c r="C2517">
        <v>2</v>
      </c>
      <c r="D2517">
        <v>2</v>
      </c>
      <c r="E2517" t="s">
        <v>75</v>
      </c>
    </row>
    <row r="2518" spans="1:5" x14ac:dyDescent="0.25">
      <c r="A2518">
        <v>2027</v>
      </c>
      <c r="B2518">
        <v>32</v>
      </c>
      <c r="C2518">
        <v>2</v>
      </c>
      <c r="D2518">
        <v>2</v>
      </c>
      <c r="E2518" t="s">
        <v>76</v>
      </c>
    </row>
    <row r="2519" spans="1:5" x14ac:dyDescent="0.25">
      <c r="A2519">
        <v>2027</v>
      </c>
      <c r="B2519">
        <v>32</v>
      </c>
      <c r="C2519">
        <v>2</v>
      </c>
      <c r="D2519">
        <v>2</v>
      </c>
      <c r="E2519" t="s">
        <v>77</v>
      </c>
    </row>
    <row r="2520" spans="1:5" x14ac:dyDescent="0.25">
      <c r="A2520">
        <v>2027</v>
      </c>
      <c r="B2520">
        <v>32</v>
      </c>
      <c r="C2520">
        <v>2</v>
      </c>
      <c r="D2520">
        <v>2</v>
      </c>
      <c r="E2520" t="s">
        <v>92</v>
      </c>
    </row>
    <row r="2521" spans="1:5" x14ac:dyDescent="0.25">
      <c r="A2521">
        <v>2027</v>
      </c>
      <c r="B2521">
        <v>32</v>
      </c>
      <c r="C2521">
        <v>2</v>
      </c>
      <c r="D2521">
        <v>2</v>
      </c>
      <c r="E2521" t="s">
        <v>93</v>
      </c>
    </row>
    <row r="2522" spans="1:5" x14ac:dyDescent="0.25">
      <c r="A2522">
        <v>2027</v>
      </c>
      <c r="B2522">
        <v>33</v>
      </c>
      <c r="C2522">
        <v>1</v>
      </c>
      <c r="D2522">
        <v>1</v>
      </c>
      <c r="E2522" t="s">
        <v>83</v>
      </c>
    </row>
    <row r="2523" spans="1:5" x14ac:dyDescent="0.25">
      <c r="A2523">
        <v>2027</v>
      </c>
      <c r="B2523">
        <v>33</v>
      </c>
      <c r="C2523">
        <v>1</v>
      </c>
      <c r="D2523">
        <v>1</v>
      </c>
      <c r="E2523" t="s">
        <v>84</v>
      </c>
    </row>
    <row r="2524" spans="1:5" x14ac:dyDescent="0.25">
      <c r="A2524">
        <v>2027</v>
      </c>
      <c r="B2524">
        <v>33</v>
      </c>
      <c r="C2524">
        <v>1</v>
      </c>
      <c r="D2524">
        <v>1</v>
      </c>
      <c r="E2524" t="s">
        <v>85</v>
      </c>
    </row>
    <row r="2525" spans="1:5" x14ac:dyDescent="0.25">
      <c r="A2525">
        <v>2027</v>
      </c>
      <c r="B2525">
        <v>33</v>
      </c>
      <c r="C2525">
        <v>1</v>
      </c>
      <c r="D2525">
        <v>1</v>
      </c>
      <c r="E2525" t="s">
        <v>81</v>
      </c>
    </row>
    <row r="2526" spans="1:5" x14ac:dyDescent="0.25">
      <c r="A2526">
        <v>2027</v>
      </c>
      <c r="B2526">
        <v>33</v>
      </c>
      <c r="C2526">
        <v>1</v>
      </c>
      <c r="D2526">
        <v>1</v>
      </c>
      <c r="E2526" t="s">
        <v>75</v>
      </c>
    </row>
    <row r="2527" spans="1:5" x14ac:dyDescent="0.25">
      <c r="A2527">
        <v>2027</v>
      </c>
      <c r="B2527">
        <v>33</v>
      </c>
      <c r="C2527">
        <v>1</v>
      </c>
      <c r="D2527">
        <v>1</v>
      </c>
      <c r="E2527" t="s">
        <v>76</v>
      </c>
    </row>
    <row r="2528" spans="1:5" x14ac:dyDescent="0.25">
      <c r="A2528">
        <v>2027</v>
      </c>
      <c r="B2528">
        <v>33</v>
      </c>
      <c r="C2528">
        <v>1</v>
      </c>
      <c r="D2528">
        <v>1</v>
      </c>
      <c r="E2528" t="s">
        <v>77</v>
      </c>
    </row>
    <row r="2529" spans="1:5" x14ac:dyDescent="0.25">
      <c r="A2529">
        <v>2027</v>
      </c>
      <c r="B2529">
        <v>33</v>
      </c>
      <c r="C2529">
        <v>1</v>
      </c>
      <c r="D2529">
        <v>1</v>
      </c>
      <c r="E2529" t="s">
        <v>92</v>
      </c>
    </row>
    <row r="2530" spans="1:5" x14ac:dyDescent="0.25">
      <c r="A2530">
        <v>2027</v>
      </c>
      <c r="B2530">
        <v>33</v>
      </c>
      <c r="C2530">
        <v>1</v>
      </c>
      <c r="D2530">
        <v>1</v>
      </c>
      <c r="E2530" t="s">
        <v>93</v>
      </c>
    </row>
    <row r="2531" spans="1:5" x14ac:dyDescent="0.25">
      <c r="A2531">
        <v>2027</v>
      </c>
      <c r="B2531">
        <v>33</v>
      </c>
      <c r="C2531">
        <v>1</v>
      </c>
      <c r="D2531">
        <v>2</v>
      </c>
      <c r="E2531" t="s">
        <v>83</v>
      </c>
    </row>
    <row r="2532" spans="1:5" x14ac:dyDescent="0.25">
      <c r="A2532">
        <v>2027</v>
      </c>
      <c r="B2532">
        <v>33</v>
      </c>
      <c r="C2532">
        <v>1</v>
      </c>
      <c r="D2532">
        <v>2</v>
      </c>
      <c r="E2532" t="s">
        <v>84</v>
      </c>
    </row>
    <row r="2533" spans="1:5" x14ac:dyDescent="0.25">
      <c r="A2533">
        <v>2027</v>
      </c>
      <c r="B2533">
        <v>33</v>
      </c>
      <c r="C2533">
        <v>1</v>
      </c>
      <c r="D2533">
        <v>2</v>
      </c>
      <c r="E2533" t="s">
        <v>85</v>
      </c>
    </row>
    <row r="2534" spans="1:5" x14ac:dyDescent="0.25">
      <c r="A2534">
        <v>2027</v>
      </c>
      <c r="B2534">
        <v>33</v>
      </c>
      <c r="C2534">
        <v>1</v>
      </c>
      <c r="D2534">
        <v>2</v>
      </c>
      <c r="E2534" t="s">
        <v>81</v>
      </c>
    </row>
    <row r="2535" spans="1:5" x14ac:dyDescent="0.25">
      <c r="A2535">
        <v>2027</v>
      </c>
      <c r="B2535">
        <v>33</v>
      </c>
      <c r="C2535">
        <v>1</v>
      </c>
      <c r="D2535">
        <v>2</v>
      </c>
      <c r="E2535" t="s">
        <v>75</v>
      </c>
    </row>
    <row r="2536" spans="1:5" x14ac:dyDescent="0.25">
      <c r="A2536">
        <v>2027</v>
      </c>
      <c r="B2536">
        <v>33</v>
      </c>
      <c r="C2536">
        <v>1</v>
      </c>
      <c r="D2536">
        <v>2</v>
      </c>
      <c r="E2536" t="s">
        <v>76</v>
      </c>
    </row>
    <row r="2537" spans="1:5" x14ac:dyDescent="0.25">
      <c r="A2537">
        <v>2027</v>
      </c>
      <c r="B2537">
        <v>33</v>
      </c>
      <c r="C2537">
        <v>1</v>
      </c>
      <c r="D2537">
        <v>2</v>
      </c>
      <c r="E2537" t="s">
        <v>77</v>
      </c>
    </row>
    <row r="2538" spans="1:5" x14ac:dyDescent="0.25">
      <c r="A2538">
        <v>2027</v>
      </c>
      <c r="B2538">
        <v>33</v>
      </c>
      <c r="C2538">
        <v>1</v>
      </c>
      <c r="D2538">
        <v>2</v>
      </c>
      <c r="E2538" t="s">
        <v>92</v>
      </c>
    </row>
    <row r="2539" spans="1:5" x14ac:dyDescent="0.25">
      <c r="A2539">
        <v>2027</v>
      </c>
      <c r="B2539">
        <v>33</v>
      </c>
      <c r="C2539">
        <v>1</v>
      </c>
      <c r="D2539">
        <v>2</v>
      </c>
      <c r="E2539" t="s">
        <v>93</v>
      </c>
    </row>
    <row r="2540" spans="1:5" x14ac:dyDescent="0.25">
      <c r="A2540">
        <v>2027</v>
      </c>
      <c r="B2540">
        <v>33</v>
      </c>
      <c r="C2540">
        <v>2</v>
      </c>
      <c r="D2540">
        <v>1</v>
      </c>
      <c r="E2540" t="s">
        <v>83</v>
      </c>
    </row>
    <row r="2541" spans="1:5" x14ac:dyDescent="0.25">
      <c r="A2541">
        <v>2027</v>
      </c>
      <c r="B2541">
        <v>33</v>
      </c>
      <c r="C2541">
        <v>2</v>
      </c>
      <c r="D2541">
        <v>1</v>
      </c>
      <c r="E2541" t="s">
        <v>84</v>
      </c>
    </row>
    <row r="2542" spans="1:5" x14ac:dyDescent="0.25">
      <c r="A2542">
        <v>2027</v>
      </c>
      <c r="B2542">
        <v>33</v>
      </c>
      <c r="C2542">
        <v>2</v>
      </c>
      <c r="D2542">
        <v>1</v>
      </c>
      <c r="E2542" t="s">
        <v>85</v>
      </c>
    </row>
    <row r="2543" spans="1:5" x14ac:dyDescent="0.25">
      <c r="A2543">
        <v>2027</v>
      </c>
      <c r="B2543">
        <v>33</v>
      </c>
      <c r="C2543">
        <v>2</v>
      </c>
      <c r="D2543">
        <v>1</v>
      </c>
      <c r="E2543" t="s">
        <v>81</v>
      </c>
    </row>
    <row r="2544" spans="1:5" x14ac:dyDescent="0.25">
      <c r="A2544">
        <v>2027</v>
      </c>
      <c r="B2544">
        <v>33</v>
      </c>
      <c r="C2544">
        <v>2</v>
      </c>
      <c r="D2544">
        <v>1</v>
      </c>
      <c r="E2544" t="s">
        <v>75</v>
      </c>
    </row>
    <row r="2545" spans="1:5" x14ac:dyDescent="0.25">
      <c r="A2545">
        <v>2027</v>
      </c>
      <c r="B2545">
        <v>33</v>
      </c>
      <c r="C2545">
        <v>2</v>
      </c>
      <c r="D2545">
        <v>1</v>
      </c>
      <c r="E2545" t="s">
        <v>76</v>
      </c>
    </row>
    <row r="2546" spans="1:5" x14ac:dyDescent="0.25">
      <c r="A2546">
        <v>2027</v>
      </c>
      <c r="B2546">
        <v>33</v>
      </c>
      <c r="C2546">
        <v>2</v>
      </c>
      <c r="D2546">
        <v>1</v>
      </c>
      <c r="E2546" t="s">
        <v>77</v>
      </c>
    </row>
    <row r="2547" spans="1:5" x14ac:dyDescent="0.25">
      <c r="A2547">
        <v>2027</v>
      </c>
      <c r="B2547">
        <v>33</v>
      </c>
      <c r="C2547">
        <v>2</v>
      </c>
      <c r="D2547">
        <v>1</v>
      </c>
      <c r="E2547" t="s">
        <v>92</v>
      </c>
    </row>
    <row r="2548" spans="1:5" x14ac:dyDescent="0.25">
      <c r="A2548">
        <v>2027</v>
      </c>
      <c r="B2548">
        <v>33</v>
      </c>
      <c r="C2548">
        <v>2</v>
      </c>
      <c r="D2548">
        <v>1</v>
      </c>
      <c r="E2548" t="s">
        <v>93</v>
      </c>
    </row>
    <row r="2549" spans="1:5" x14ac:dyDescent="0.25">
      <c r="A2549">
        <v>2027</v>
      </c>
      <c r="B2549">
        <v>33</v>
      </c>
      <c r="C2549">
        <v>2</v>
      </c>
      <c r="D2549">
        <v>2</v>
      </c>
      <c r="E2549" t="s">
        <v>83</v>
      </c>
    </row>
    <row r="2550" spans="1:5" x14ac:dyDescent="0.25">
      <c r="A2550">
        <v>2027</v>
      </c>
      <c r="B2550">
        <v>33</v>
      </c>
      <c r="C2550">
        <v>2</v>
      </c>
      <c r="D2550">
        <v>2</v>
      </c>
      <c r="E2550" t="s">
        <v>84</v>
      </c>
    </row>
    <row r="2551" spans="1:5" x14ac:dyDescent="0.25">
      <c r="A2551">
        <v>2027</v>
      </c>
      <c r="B2551">
        <v>33</v>
      </c>
      <c r="C2551">
        <v>2</v>
      </c>
      <c r="D2551">
        <v>2</v>
      </c>
      <c r="E2551" t="s">
        <v>85</v>
      </c>
    </row>
    <row r="2552" spans="1:5" x14ac:dyDescent="0.25">
      <c r="A2552">
        <v>2027</v>
      </c>
      <c r="B2552">
        <v>33</v>
      </c>
      <c r="C2552">
        <v>2</v>
      </c>
      <c r="D2552">
        <v>2</v>
      </c>
      <c r="E2552" t="s">
        <v>81</v>
      </c>
    </row>
    <row r="2553" spans="1:5" x14ac:dyDescent="0.25">
      <c r="A2553">
        <v>2027</v>
      </c>
      <c r="B2553">
        <v>33</v>
      </c>
      <c r="C2553">
        <v>2</v>
      </c>
      <c r="D2553">
        <v>2</v>
      </c>
      <c r="E2553" t="s">
        <v>75</v>
      </c>
    </row>
    <row r="2554" spans="1:5" x14ac:dyDescent="0.25">
      <c r="A2554">
        <v>2027</v>
      </c>
      <c r="B2554">
        <v>33</v>
      </c>
      <c r="C2554">
        <v>2</v>
      </c>
      <c r="D2554">
        <v>2</v>
      </c>
      <c r="E2554" t="s">
        <v>76</v>
      </c>
    </row>
    <row r="2555" spans="1:5" x14ac:dyDescent="0.25">
      <c r="A2555">
        <v>2027</v>
      </c>
      <c r="B2555">
        <v>33</v>
      </c>
      <c r="C2555">
        <v>2</v>
      </c>
      <c r="D2555">
        <v>2</v>
      </c>
      <c r="E2555" t="s">
        <v>77</v>
      </c>
    </row>
    <row r="2556" spans="1:5" x14ac:dyDescent="0.25">
      <c r="A2556">
        <v>2027</v>
      </c>
      <c r="B2556">
        <v>33</v>
      </c>
      <c r="C2556">
        <v>2</v>
      </c>
      <c r="D2556">
        <v>2</v>
      </c>
      <c r="E2556" t="s">
        <v>92</v>
      </c>
    </row>
    <row r="2557" spans="1:5" x14ac:dyDescent="0.25">
      <c r="A2557">
        <v>2027</v>
      </c>
      <c r="B2557">
        <v>33</v>
      </c>
      <c r="C2557">
        <v>2</v>
      </c>
      <c r="D2557">
        <v>2</v>
      </c>
      <c r="E2557" t="s">
        <v>93</v>
      </c>
    </row>
    <row r="2558" spans="1:5" x14ac:dyDescent="0.25">
      <c r="A2558">
        <v>2027</v>
      </c>
      <c r="B2558">
        <v>34</v>
      </c>
      <c r="C2558">
        <v>1</v>
      </c>
      <c r="D2558">
        <v>1</v>
      </c>
      <c r="E2558" t="s">
        <v>83</v>
      </c>
    </row>
    <row r="2559" spans="1:5" x14ac:dyDescent="0.25">
      <c r="A2559">
        <v>2027</v>
      </c>
      <c r="B2559">
        <v>34</v>
      </c>
      <c r="C2559">
        <v>1</v>
      </c>
      <c r="D2559">
        <v>1</v>
      </c>
      <c r="E2559" t="s">
        <v>84</v>
      </c>
    </row>
    <row r="2560" spans="1:5" x14ac:dyDescent="0.25">
      <c r="A2560">
        <v>2027</v>
      </c>
      <c r="B2560">
        <v>34</v>
      </c>
      <c r="C2560">
        <v>1</v>
      </c>
      <c r="D2560">
        <v>1</v>
      </c>
      <c r="E2560" t="s">
        <v>85</v>
      </c>
    </row>
    <row r="2561" spans="1:6" x14ac:dyDescent="0.25">
      <c r="A2561">
        <v>2027</v>
      </c>
      <c r="B2561">
        <v>34</v>
      </c>
      <c r="C2561">
        <v>1</v>
      </c>
      <c r="D2561">
        <v>1</v>
      </c>
      <c r="E2561" t="s">
        <v>81</v>
      </c>
    </row>
    <row r="2562" spans="1:6" x14ac:dyDescent="0.25">
      <c r="A2562">
        <v>2027</v>
      </c>
      <c r="B2562">
        <v>34</v>
      </c>
      <c r="C2562">
        <v>1</v>
      </c>
      <c r="D2562">
        <v>1</v>
      </c>
      <c r="E2562" t="s">
        <v>75</v>
      </c>
    </row>
    <row r="2563" spans="1:6" x14ac:dyDescent="0.25">
      <c r="A2563">
        <v>2027</v>
      </c>
      <c r="B2563">
        <v>34</v>
      </c>
      <c r="C2563">
        <v>1</v>
      </c>
      <c r="D2563">
        <v>1</v>
      </c>
      <c r="E2563" t="s">
        <v>76</v>
      </c>
    </row>
    <row r="2564" spans="1:6" x14ac:dyDescent="0.25">
      <c r="A2564">
        <v>2027</v>
      </c>
      <c r="B2564">
        <v>34</v>
      </c>
      <c r="C2564">
        <v>1</v>
      </c>
      <c r="D2564">
        <v>1</v>
      </c>
      <c r="E2564" t="s">
        <v>77</v>
      </c>
    </row>
    <row r="2565" spans="1:6" x14ac:dyDescent="0.25">
      <c r="A2565">
        <v>2027</v>
      </c>
      <c r="B2565">
        <v>34</v>
      </c>
      <c r="C2565">
        <v>1</v>
      </c>
      <c r="D2565">
        <v>1</v>
      </c>
      <c r="E2565" t="s">
        <v>92</v>
      </c>
      <c r="F2565">
        <v>4</v>
      </c>
    </row>
    <row r="2566" spans="1:6" x14ac:dyDescent="0.25">
      <c r="A2566">
        <v>2027</v>
      </c>
      <c r="B2566">
        <v>34</v>
      </c>
      <c r="C2566">
        <v>1</v>
      </c>
      <c r="D2566">
        <v>1</v>
      </c>
      <c r="E2566" t="s">
        <v>93</v>
      </c>
      <c r="F2566">
        <v>7.9</v>
      </c>
    </row>
    <row r="2567" spans="1:6" x14ac:dyDescent="0.25">
      <c r="A2567">
        <v>2027</v>
      </c>
      <c r="B2567">
        <v>34</v>
      </c>
      <c r="C2567">
        <v>1</v>
      </c>
      <c r="D2567">
        <v>2</v>
      </c>
      <c r="E2567" t="s">
        <v>83</v>
      </c>
    </row>
    <row r="2568" spans="1:6" x14ac:dyDescent="0.25">
      <c r="A2568">
        <v>2027</v>
      </c>
      <c r="B2568">
        <v>34</v>
      </c>
      <c r="C2568">
        <v>1</v>
      </c>
      <c r="D2568">
        <v>2</v>
      </c>
      <c r="E2568" t="s">
        <v>84</v>
      </c>
    </row>
    <row r="2569" spans="1:6" x14ac:dyDescent="0.25">
      <c r="A2569">
        <v>2027</v>
      </c>
      <c r="B2569">
        <v>34</v>
      </c>
      <c r="C2569">
        <v>1</v>
      </c>
      <c r="D2569">
        <v>2</v>
      </c>
      <c r="E2569" t="s">
        <v>85</v>
      </c>
    </row>
    <row r="2570" spans="1:6" x14ac:dyDescent="0.25">
      <c r="A2570">
        <v>2027</v>
      </c>
      <c r="B2570">
        <v>34</v>
      </c>
      <c r="C2570">
        <v>1</v>
      </c>
      <c r="D2570">
        <v>2</v>
      </c>
      <c r="E2570" t="s">
        <v>81</v>
      </c>
    </row>
    <row r="2571" spans="1:6" x14ac:dyDescent="0.25">
      <c r="A2571">
        <v>2027</v>
      </c>
      <c r="B2571">
        <v>34</v>
      </c>
      <c r="C2571">
        <v>1</v>
      </c>
      <c r="D2571">
        <v>2</v>
      </c>
      <c r="E2571" t="s">
        <v>75</v>
      </c>
    </row>
    <row r="2572" spans="1:6" x14ac:dyDescent="0.25">
      <c r="A2572">
        <v>2027</v>
      </c>
      <c r="B2572">
        <v>34</v>
      </c>
      <c r="C2572">
        <v>1</v>
      </c>
      <c r="D2572">
        <v>2</v>
      </c>
      <c r="E2572" t="s">
        <v>76</v>
      </c>
    </row>
    <row r="2573" spans="1:6" x14ac:dyDescent="0.25">
      <c r="A2573">
        <v>2027</v>
      </c>
      <c r="B2573">
        <v>34</v>
      </c>
      <c r="C2573">
        <v>1</v>
      </c>
      <c r="D2573">
        <v>2</v>
      </c>
      <c r="E2573" t="s">
        <v>77</v>
      </c>
    </row>
    <row r="2574" spans="1:6" x14ac:dyDescent="0.25">
      <c r="A2574">
        <v>2027</v>
      </c>
      <c r="B2574">
        <v>34</v>
      </c>
      <c r="C2574">
        <v>1</v>
      </c>
      <c r="D2574">
        <v>2</v>
      </c>
      <c r="E2574" t="s">
        <v>92</v>
      </c>
      <c r="F2574">
        <v>4</v>
      </c>
    </row>
    <row r="2575" spans="1:6" x14ac:dyDescent="0.25">
      <c r="A2575">
        <v>2027</v>
      </c>
      <c r="B2575">
        <v>34</v>
      </c>
      <c r="C2575">
        <v>1</v>
      </c>
      <c r="D2575">
        <v>2</v>
      </c>
      <c r="E2575" t="s">
        <v>93</v>
      </c>
      <c r="F2575">
        <v>7.9</v>
      </c>
    </row>
    <row r="2576" spans="1:6" x14ac:dyDescent="0.25">
      <c r="A2576">
        <v>2027</v>
      </c>
      <c r="B2576">
        <v>34</v>
      </c>
      <c r="C2576">
        <v>2</v>
      </c>
      <c r="D2576">
        <v>1</v>
      </c>
      <c r="E2576" t="s">
        <v>83</v>
      </c>
    </row>
    <row r="2577" spans="1:6" x14ac:dyDescent="0.25">
      <c r="A2577">
        <v>2027</v>
      </c>
      <c r="B2577">
        <v>34</v>
      </c>
      <c r="C2577">
        <v>2</v>
      </c>
      <c r="D2577">
        <v>1</v>
      </c>
      <c r="E2577" t="s">
        <v>84</v>
      </c>
    </row>
    <row r="2578" spans="1:6" x14ac:dyDescent="0.25">
      <c r="A2578">
        <v>2027</v>
      </c>
      <c r="B2578">
        <v>34</v>
      </c>
      <c r="C2578">
        <v>2</v>
      </c>
      <c r="D2578">
        <v>1</v>
      </c>
      <c r="E2578" t="s">
        <v>85</v>
      </c>
    </row>
    <row r="2579" spans="1:6" x14ac:dyDescent="0.25">
      <c r="A2579">
        <v>2027</v>
      </c>
      <c r="B2579">
        <v>34</v>
      </c>
      <c r="C2579">
        <v>2</v>
      </c>
      <c r="D2579">
        <v>1</v>
      </c>
      <c r="E2579" t="s">
        <v>81</v>
      </c>
    </row>
    <row r="2580" spans="1:6" x14ac:dyDescent="0.25">
      <c r="A2580">
        <v>2027</v>
      </c>
      <c r="B2580">
        <v>34</v>
      </c>
      <c r="C2580">
        <v>2</v>
      </c>
      <c r="D2580">
        <v>1</v>
      </c>
      <c r="E2580" t="s">
        <v>75</v>
      </c>
    </row>
    <row r="2581" spans="1:6" x14ac:dyDescent="0.25">
      <c r="A2581">
        <v>2027</v>
      </c>
      <c r="B2581">
        <v>34</v>
      </c>
      <c r="C2581">
        <v>2</v>
      </c>
      <c r="D2581">
        <v>1</v>
      </c>
      <c r="E2581" t="s">
        <v>76</v>
      </c>
    </row>
    <row r="2582" spans="1:6" x14ac:dyDescent="0.25">
      <c r="A2582">
        <v>2027</v>
      </c>
      <c r="B2582">
        <v>34</v>
      </c>
      <c r="C2582">
        <v>2</v>
      </c>
      <c r="D2582">
        <v>1</v>
      </c>
      <c r="E2582" t="s">
        <v>77</v>
      </c>
    </row>
    <row r="2583" spans="1:6" x14ac:dyDescent="0.25">
      <c r="A2583">
        <v>2027</v>
      </c>
      <c r="B2583">
        <v>34</v>
      </c>
      <c r="C2583">
        <v>2</v>
      </c>
      <c r="D2583">
        <v>1</v>
      </c>
      <c r="E2583" t="s">
        <v>92</v>
      </c>
      <c r="F2583">
        <v>4</v>
      </c>
    </row>
    <row r="2584" spans="1:6" x14ac:dyDescent="0.25">
      <c r="A2584">
        <v>2027</v>
      </c>
      <c r="B2584">
        <v>34</v>
      </c>
      <c r="C2584">
        <v>2</v>
      </c>
      <c r="D2584">
        <v>1</v>
      </c>
      <c r="E2584" t="s">
        <v>93</v>
      </c>
      <c r="F2584">
        <v>7.9</v>
      </c>
    </row>
    <row r="2585" spans="1:6" x14ac:dyDescent="0.25">
      <c r="A2585">
        <v>2027</v>
      </c>
      <c r="B2585">
        <v>34</v>
      </c>
      <c r="C2585">
        <v>2</v>
      </c>
      <c r="D2585">
        <v>2</v>
      </c>
      <c r="E2585" t="s">
        <v>83</v>
      </c>
    </row>
    <row r="2586" spans="1:6" x14ac:dyDescent="0.25">
      <c r="A2586">
        <v>2027</v>
      </c>
      <c r="B2586">
        <v>34</v>
      </c>
      <c r="C2586">
        <v>2</v>
      </c>
      <c r="D2586">
        <v>2</v>
      </c>
      <c r="E2586" t="s">
        <v>84</v>
      </c>
    </row>
    <row r="2587" spans="1:6" x14ac:dyDescent="0.25">
      <c r="A2587">
        <v>2027</v>
      </c>
      <c r="B2587">
        <v>34</v>
      </c>
      <c r="C2587">
        <v>2</v>
      </c>
      <c r="D2587">
        <v>2</v>
      </c>
      <c r="E2587" t="s">
        <v>85</v>
      </c>
    </row>
    <row r="2588" spans="1:6" x14ac:dyDescent="0.25">
      <c r="A2588">
        <v>2027</v>
      </c>
      <c r="B2588">
        <v>34</v>
      </c>
      <c r="C2588">
        <v>2</v>
      </c>
      <c r="D2588">
        <v>2</v>
      </c>
      <c r="E2588" t="s">
        <v>81</v>
      </c>
    </row>
    <row r="2589" spans="1:6" x14ac:dyDescent="0.25">
      <c r="A2589">
        <v>2027</v>
      </c>
      <c r="B2589">
        <v>34</v>
      </c>
      <c r="C2589">
        <v>2</v>
      </c>
      <c r="D2589">
        <v>2</v>
      </c>
      <c r="E2589" t="s">
        <v>75</v>
      </c>
    </row>
    <row r="2590" spans="1:6" x14ac:dyDescent="0.25">
      <c r="A2590">
        <v>2027</v>
      </c>
      <c r="B2590">
        <v>34</v>
      </c>
      <c r="C2590">
        <v>2</v>
      </c>
      <c r="D2590">
        <v>2</v>
      </c>
      <c r="E2590" t="s">
        <v>76</v>
      </c>
    </row>
    <row r="2591" spans="1:6" x14ac:dyDescent="0.25">
      <c r="A2591">
        <v>2027</v>
      </c>
      <c r="B2591">
        <v>34</v>
      </c>
      <c r="C2591">
        <v>2</v>
      </c>
      <c r="D2591">
        <v>2</v>
      </c>
      <c r="E2591" t="s">
        <v>77</v>
      </c>
    </row>
    <row r="2592" spans="1:6" x14ac:dyDescent="0.25">
      <c r="A2592">
        <v>2027</v>
      </c>
      <c r="B2592">
        <v>34</v>
      </c>
      <c r="C2592">
        <v>2</v>
      </c>
      <c r="D2592">
        <v>2</v>
      </c>
      <c r="E2592" t="s">
        <v>92</v>
      </c>
      <c r="F2592">
        <v>4</v>
      </c>
    </row>
    <row r="2593" spans="1:6" x14ac:dyDescent="0.25">
      <c r="A2593">
        <v>2027</v>
      </c>
      <c r="B2593">
        <v>34</v>
      </c>
      <c r="C2593">
        <v>2</v>
      </c>
      <c r="D2593">
        <v>2</v>
      </c>
      <c r="E2593" t="s">
        <v>93</v>
      </c>
      <c r="F2593">
        <v>7.9</v>
      </c>
    </row>
    <row r="2594" spans="1:6" x14ac:dyDescent="0.25">
      <c r="A2594">
        <v>2027</v>
      </c>
      <c r="B2594">
        <v>35</v>
      </c>
      <c r="C2594">
        <v>1</v>
      </c>
      <c r="D2594">
        <v>1</v>
      </c>
      <c r="E2594" t="s">
        <v>83</v>
      </c>
    </row>
    <row r="2595" spans="1:6" x14ac:dyDescent="0.25">
      <c r="A2595">
        <v>2027</v>
      </c>
      <c r="B2595">
        <v>35</v>
      </c>
      <c r="C2595">
        <v>1</v>
      </c>
      <c r="D2595">
        <v>1</v>
      </c>
      <c r="E2595" t="s">
        <v>84</v>
      </c>
    </row>
    <row r="2596" spans="1:6" x14ac:dyDescent="0.25">
      <c r="A2596">
        <v>2027</v>
      </c>
      <c r="B2596">
        <v>35</v>
      </c>
      <c r="C2596">
        <v>1</v>
      </c>
      <c r="D2596">
        <v>1</v>
      </c>
      <c r="E2596" t="s">
        <v>85</v>
      </c>
    </row>
    <row r="2597" spans="1:6" x14ac:dyDescent="0.25">
      <c r="A2597">
        <v>2027</v>
      </c>
      <c r="B2597">
        <v>35</v>
      </c>
      <c r="C2597">
        <v>1</v>
      </c>
      <c r="D2597">
        <v>1</v>
      </c>
      <c r="E2597" t="s">
        <v>81</v>
      </c>
    </row>
    <row r="2598" spans="1:6" x14ac:dyDescent="0.25">
      <c r="A2598">
        <v>2027</v>
      </c>
      <c r="B2598">
        <v>35</v>
      </c>
      <c r="C2598">
        <v>1</v>
      </c>
      <c r="D2598">
        <v>1</v>
      </c>
      <c r="E2598" t="s">
        <v>75</v>
      </c>
    </row>
    <row r="2599" spans="1:6" x14ac:dyDescent="0.25">
      <c r="A2599">
        <v>2027</v>
      </c>
      <c r="B2599">
        <v>35</v>
      </c>
      <c r="C2599">
        <v>1</v>
      </c>
      <c r="D2599">
        <v>1</v>
      </c>
      <c r="E2599" t="s">
        <v>76</v>
      </c>
    </row>
    <row r="2600" spans="1:6" x14ac:dyDescent="0.25">
      <c r="A2600">
        <v>2027</v>
      </c>
      <c r="B2600">
        <v>35</v>
      </c>
      <c r="C2600">
        <v>1</v>
      </c>
      <c r="D2600">
        <v>1</v>
      </c>
      <c r="E2600" t="s">
        <v>77</v>
      </c>
    </row>
    <row r="2601" spans="1:6" x14ac:dyDescent="0.25">
      <c r="A2601">
        <v>2027</v>
      </c>
      <c r="B2601">
        <v>35</v>
      </c>
      <c r="C2601">
        <v>1</v>
      </c>
      <c r="D2601">
        <v>1</v>
      </c>
      <c r="E2601" t="s">
        <v>92</v>
      </c>
    </row>
    <row r="2602" spans="1:6" x14ac:dyDescent="0.25">
      <c r="A2602">
        <v>2027</v>
      </c>
      <c r="B2602">
        <v>35</v>
      </c>
      <c r="C2602">
        <v>1</v>
      </c>
      <c r="D2602">
        <v>1</v>
      </c>
      <c r="E2602" t="s">
        <v>93</v>
      </c>
    </row>
    <row r="2603" spans="1:6" x14ac:dyDescent="0.25">
      <c r="A2603">
        <v>2027</v>
      </c>
      <c r="B2603">
        <v>35</v>
      </c>
      <c r="C2603">
        <v>1</v>
      </c>
      <c r="D2603">
        <v>2</v>
      </c>
      <c r="E2603" t="s">
        <v>83</v>
      </c>
    </row>
    <row r="2604" spans="1:6" x14ac:dyDescent="0.25">
      <c r="A2604">
        <v>2027</v>
      </c>
      <c r="B2604">
        <v>35</v>
      </c>
      <c r="C2604">
        <v>1</v>
      </c>
      <c r="D2604">
        <v>2</v>
      </c>
      <c r="E2604" t="s">
        <v>84</v>
      </c>
    </row>
    <row r="2605" spans="1:6" x14ac:dyDescent="0.25">
      <c r="A2605">
        <v>2027</v>
      </c>
      <c r="B2605">
        <v>35</v>
      </c>
      <c r="C2605">
        <v>1</v>
      </c>
      <c r="D2605">
        <v>2</v>
      </c>
      <c r="E2605" t="s">
        <v>85</v>
      </c>
    </row>
    <row r="2606" spans="1:6" x14ac:dyDescent="0.25">
      <c r="A2606">
        <v>2027</v>
      </c>
      <c r="B2606">
        <v>35</v>
      </c>
      <c r="C2606">
        <v>1</v>
      </c>
      <c r="D2606">
        <v>2</v>
      </c>
      <c r="E2606" t="s">
        <v>81</v>
      </c>
    </row>
    <row r="2607" spans="1:6" x14ac:dyDescent="0.25">
      <c r="A2607">
        <v>2027</v>
      </c>
      <c r="B2607">
        <v>35</v>
      </c>
      <c r="C2607">
        <v>1</v>
      </c>
      <c r="D2607">
        <v>2</v>
      </c>
      <c r="E2607" t="s">
        <v>75</v>
      </c>
    </row>
    <row r="2608" spans="1:6" x14ac:dyDescent="0.25">
      <c r="A2608">
        <v>2027</v>
      </c>
      <c r="B2608">
        <v>35</v>
      </c>
      <c r="C2608">
        <v>1</v>
      </c>
      <c r="D2608">
        <v>2</v>
      </c>
      <c r="E2608" t="s">
        <v>76</v>
      </c>
    </row>
    <row r="2609" spans="1:5" x14ac:dyDescent="0.25">
      <c r="A2609">
        <v>2027</v>
      </c>
      <c r="B2609">
        <v>35</v>
      </c>
      <c r="C2609">
        <v>1</v>
      </c>
      <c r="D2609">
        <v>2</v>
      </c>
      <c r="E2609" t="s">
        <v>77</v>
      </c>
    </row>
    <row r="2610" spans="1:5" x14ac:dyDescent="0.25">
      <c r="A2610">
        <v>2027</v>
      </c>
      <c r="B2610">
        <v>35</v>
      </c>
      <c r="C2610">
        <v>1</v>
      </c>
      <c r="D2610">
        <v>2</v>
      </c>
      <c r="E2610" t="s">
        <v>92</v>
      </c>
    </row>
    <row r="2611" spans="1:5" x14ac:dyDescent="0.25">
      <c r="A2611">
        <v>2027</v>
      </c>
      <c r="B2611">
        <v>35</v>
      </c>
      <c r="C2611">
        <v>1</v>
      </c>
      <c r="D2611">
        <v>2</v>
      </c>
      <c r="E2611" t="s">
        <v>93</v>
      </c>
    </row>
    <row r="2612" spans="1:5" x14ac:dyDescent="0.25">
      <c r="A2612">
        <v>2027</v>
      </c>
      <c r="B2612">
        <v>35</v>
      </c>
      <c r="C2612">
        <v>2</v>
      </c>
      <c r="D2612">
        <v>1</v>
      </c>
      <c r="E2612" t="s">
        <v>83</v>
      </c>
    </row>
    <row r="2613" spans="1:5" x14ac:dyDescent="0.25">
      <c r="A2613">
        <v>2027</v>
      </c>
      <c r="B2613">
        <v>35</v>
      </c>
      <c r="C2613">
        <v>2</v>
      </c>
      <c r="D2613">
        <v>1</v>
      </c>
      <c r="E2613" t="s">
        <v>84</v>
      </c>
    </row>
    <row r="2614" spans="1:5" x14ac:dyDescent="0.25">
      <c r="A2614">
        <v>2027</v>
      </c>
      <c r="B2614">
        <v>35</v>
      </c>
      <c r="C2614">
        <v>2</v>
      </c>
      <c r="D2614">
        <v>1</v>
      </c>
      <c r="E2614" t="s">
        <v>85</v>
      </c>
    </row>
    <row r="2615" spans="1:5" x14ac:dyDescent="0.25">
      <c r="A2615">
        <v>2027</v>
      </c>
      <c r="B2615">
        <v>35</v>
      </c>
      <c r="C2615">
        <v>2</v>
      </c>
      <c r="D2615">
        <v>1</v>
      </c>
      <c r="E2615" t="s">
        <v>81</v>
      </c>
    </row>
    <row r="2616" spans="1:5" x14ac:dyDescent="0.25">
      <c r="A2616">
        <v>2027</v>
      </c>
      <c r="B2616">
        <v>35</v>
      </c>
      <c r="C2616">
        <v>2</v>
      </c>
      <c r="D2616">
        <v>1</v>
      </c>
      <c r="E2616" t="s">
        <v>75</v>
      </c>
    </row>
    <row r="2617" spans="1:5" x14ac:dyDescent="0.25">
      <c r="A2617">
        <v>2027</v>
      </c>
      <c r="B2617">
        <v>35</v>
      </c>
      <c r="C2617">
        <v>2</v>
      </c>
      <c r="D2617">
        <v>1</v>
      </c>
      <c r="E2617" t="s">
        <v>76</v>
      </c>
    </row>
    <row r="2618" spans="1:5" x14ac:dyDescent="0.25">
      <c r="A2618">
        <v>2027</v>
      </c>
      <c r="B2618">
        <v>35</v>
      </c>
      <c r="C2618">
        <v>2</v>
      </c>
      <c r="D2618">
        <v>1</v>
      </c>
      <c r="E2618" t="s">
        <v>77</v>
      </c>
    </row>
    <row r="2619" spans="1:5" x14ac:dyDescent="0.25">
      <c r="A2619">
        <v>2027</v>
      </c>
      <c r="B2619">
        <v>35</v>
      </c>
      <c r="C2619">
        <v>2</v>
      </c>
      <c r="D2619">
        <v>1</v>
      </c>
      <c r="E2619" t="s">
        <v>92</v>
      </c>
    </row>
    <row r="2620" spans="1:5" x14ac:dyDescent="0.25">
      <c r="A2620">
        <v>2027</v>
      </c>
      <c r="B2620">
        <v>35</v>
      </c>
      <c r="C2620">
        <v>2</v>
      </c>
      <c r="D2620">
        <v>1</v>
      </c>
      <c r="E2620" t="s">
        <v>93</v>
      </c>
    </row>
    <row r="2621" spans="1:5" x14ac:dyDescent="0.25">
      <c r="A2621">
        <v>2027</v>
      </c>
      <c r="B2621">
        <v>35</v>
      </c>
      <c r="C2621">
        <v>2</v>
      </c>
      <c r="D2621">
        <v>2</v>
      </c>
      <c r="E2621" t="s">
        <v>83</v>
      </c>
    </row>
    <row r="2622" spans="1:5" x14ac:dyDescent="0.25">
      <c r="A2622">
        <v>2027</v>
      </c>
      <c r="B2622">
        <v>35</v>
      </c>
      <c r="C2622">
        <v>2</v>
      </c>
      <c r="D2622">
        <v>2</v>
      </c>
      <c r="E2622" t="s">
        <v>84</v>
      </c>
    </row>
    <row r="2623" spans="1:5" x14ac:dyDescent="0.25">
      <c r="A2623">
        <v>2027</v>
      </c>
      <c r="B2623">
        <v>35</v>
      </c>
      <c r="C2623">
        <v>2</v>
      </c>
      <c r="D2623">
        <v>2</v>
      </c>
      <c r="E2623" t="s">
        <v>85</v>
      </c>
    </row>
    <row r="2624" spans="1:5" x14ac:dyDescent="0.25">
      <c r="A2624">
        <v>2027</v>
      </c>
      <c r="B2624">
        <v>35</v>
      </c>
      <c r="C2624">
        <v>2</v>
      </c>
      <c r="D2624">
        <v>2</v>
      </c>
      <c r="E2624" t="s">
        <v>81</v>
      </c>
    </row>
    <row r="2625" spans="1:5" x14ac:dyDescent="0.25">
      <c r="A2625">
        <v>2027</v>
      </c>
      <c r="B2625">
        <v>35</v>
      </c>
      <c r="C2625">
        <v>2</v>
      </c>
      <c r="D2625">
        <v>2</v>
      </c>
      <c r="E2625" t="s">
        <v>75</v>
      </c>
    </row>
    <row r="2626" spans="1:5" x14ac:dyDescent="0.25">
      <c r="A2626">
        <v>2027</v>
      </c>
      <c r="B2626">
        <v>35</v>
      </c>
      <c r="C2626">
        <v>2</v>
      </c>
      <c r="D2626">
        <v>2</v>
      </c>
      <c r="E2626" t="s">
        <v>76</v>
      </c>
    </row>
    <row r="2627" spans="1:5" x14ac:dyDescent="0.25">
      <c r="A2627">
        <v>2027</v>
      </c>
      <c r="B2627">
        <v>35</v>
      </c>
      <c r="C2627">
        <v>2</v>
      </c>
      <c r="D2627">
        <v>2</v>
      </c>
      <c r="E2627" t="s">
        <v>77</v>
      </c>
    </row>
    <row r="2628" spans="1:5" x14ac:dyDescent="0.25">
      <c r="A2628">
        <v>2027</v>
      </c>
      <c r="B2628">
        <v>35</v>
      </c>
      <c r="C2628">
        <v>2</v>
      </c>
      <c r="D2628">
        <v>2</v>
      </c>
      <c r="E2628" t="s">
        <v>92</v>
      </c>
    </row>
    <row r="2629" spans="1:5" x14ac:dyDescent="0.25">
      <c r="A2629">
        <v>2027</v>
      </c>
      <c r="B2629">
        <v>35</v>
      </c>
      <c r="C2629">
        <v>2</v>
      </c>
      <c r="D2629">
        <v>2</v>
      </c>
      <c r="E2629" t="s">
        <v>93</v>
      </c>
    </row>
    <row r="2630" spans="1:5" x14ac:dyDescent="0.25">
      <c r="A2630">
        <v>2027</v>
      </c>
      <c r="B2630">
        <v>36</v>
      </c>
      <c r="C2630">
        <v>1</v>
      </c>
      <c r="D2630">
        <v>1</v>
      </c>
      <c r="E2630" t="s">
        <v>83</v>
      </c>
    </row>
    <row r="2631" spans="1:5" x14ac:dyDescent="0.25">
      <c r="A2631">
        <v>2027</v>
      </c>
      <c r="B2631">
        <v>36</v>
      </c>
      <c r="C2631">
        <v>1</v>
      </c>
      <c r="D2631">
        <v>1</v>
      </c>
      <c r="E2631" t="s">
        <v>84</v>
      </c>
    </row>
    <row r="2632" spans="1:5" x14ac:dyDescent="0.25">
      <c r="A2632">
        <v>2027</v>
      </c>
      <c r="B2632">
        <v>36</v>
      </c>
      <c r="C2632">
        <v>1</v>
      </c>
      <c r="D2632">
        <v>1</v>
      </c>
      <c r="E2632" t="s">
        <v>85</v>
      </c>
    </row>
    <row r="2633" spans="1:5" x14ac:dyDescent="0.25">
      <c r="A2633">
        <v>2027</v>
      </c>
      <c r="B2633">
        <v>36</v>
      </c>
      <c r="C2633">
        <v>1</v>
      </c>
      <c r="D2633">
        <v>1</v>
      </c>
      <c r="E2633" t="s">
        <v>81</v>
      </c>
    </row>
    <row r="2634" spans="1:5" x14ac:dyDescent="0.25">
      <c r="A2634">
        <v>2027</v>
      </c>
      <c r="B2634">
        <v>36</v>
      </c>
      <c r="C2634">
        <v>1</v>
      </c>
      <c r="D2634">
        <v>1</v>
      </c>
      <c r="E2634" t="s">
        <v>75</v>
      </c>
    </row>
    <row r="2635" spans="1:5" x14ac:dyDescent="0.25">
      <c r="A2635">
        <v>2027</v>
      </c>
      <c r="B2635">
        <v>36</v>
      </c>
      <c r="C2635">
        <v>1</v>
      </c>
      <c r="D2635">
        <v>1</v>
      </c>
      <c r="E2635" t="s">
        <v>76</v>
      </c>
    </row>
    <row r="2636" spans="1:5" x14ac:dyDescent="0.25">
      <c r="A2636">
        <v>2027</v>
      </c>
      <c r="B2636">
        <v>36</v>
      </c>
      <c r="C2636">
        <v>1</v>
      </c>
      <c r="D2636">
        <v>1</v>
      </c>
      <c r="E2636" t="s">
        <v>77</v>
      </c>
    </row>
    <row r="2637" spans="1:5" x14ac:dyDescent="0.25">
      <c r="A2637">
        <v>2027</v>
      </c>
      <c r="B2637">
        <v>36</v>
      </c>
      <c r="C2637">
        <v>1</v>
      </c>
      <c r="D2637">
        <v>1</v>
      </c>
      <c r="E2637" t="s">
        <v>92</v>
      </c>
    </row>
    <row r="2638" spans="1:5" x14ac:dyDescent="0.25">
      <c r="A2638">
        <v>2027</v>
      </c>
      <c r="B2638">
        <v>36</v>
      </c>
      <c r="C2638">
        <v>1</v>
      </c>
      <c r="D2638">
        <v>1</v>
      </c>
      <c r="E2638" t="s">
        <v>93</v>
      </c>
    </row>
    <row r="2639" spans="1:5" x14ac:dyDescent="0.25">
      <c r="A2639">
        <v>2027</v>
      </c>
      <c r="B2639">
        <v>36</v>
      </c>
      <c r="C2639">
        <v>1</v>
      </c>
      <c r="D2639">
        <v>2</v>
      </c>
      <c r="E2639" t="s">
        <v>83</v>
      </c>
    </row>
    <row r="2640" spans="1:5" x14ac:dyDescent="0.25">
      <c r="A2640">
        <v>2027</v>
      </c>
      <c r="B2640">
        <v>36</v>
      </c>
      <c r="C2640">
        <v>1</v>
      </c>
      <c r="D2640">
        <v>2</v>
      </c>
      <c r="E2640" t="s">
        <v>84</v>
      </c>
    </row>
    <row r="2641" spans="1:5" x14ac:dyDescent="0.25">
      <c r="A2641">
        <v>2027</v>
      </c>
      <c r="B2641">
        <v>36</v>
      </c>
      <c r="C2641">
        <v>1</v>
      </c>
      <c r="D2641">
        <v>2</v>
      </c>
      <c r="E2641" t="s">
        <v>85</v>
      </c>
    </row>
    <row r="2642" spans="1:5" x14ac:dyDescent="0.25">
      <c r="A2642">
        <v>2027</v>
      </c>
      <c r="B2642">
        <v>36</v>
      </c>
      <c r="C2642">
        <v>1</v>
      </c>
      <c r="D2642">
        <v>2</v>
      </c>
      <c r="E2642" t="s">
        <v>81</v>
      </c>
    </row>
    <row r="2643" spans="1:5" x14ac:dyDescent="0.25">
      <c r="A2643">
        <v>2027</v>
      </c>
      <c r="B2643">
        <v>36</v>
      </c>
      <c r="C2643">
        <v>1</v>
      </c>
      <c r="D2643">
        <v>2</v>
      </c>
      <c r="E2643" t="s">
        <v>75</v>
      </c>
    </row>
    <row r="2644" spans="1:5" x14ac:dyDescent="0.25">
      <c r="A2644">
        <v>2027</v>
      </c>
      <c r="B2644">
        <v>36</v>
      </c>
      <c r="C2644">
        <v>1</v>
      </c>
      <c r="D2644">
        <v>2</v>
      </c>
      <c r="E2644" t="s">
        <v>76</v>
      </c>
    </row>
    <row r="2645" spans="1:5" x14ac:dyDescent="0.25">
      <c r="A2645">
        <v>2027</v>
      </c>
      <c r="B2645">
        <v>36</v>
      </c>
      <c r="C2645">
        <v>1</v>
      </c>
      <c r="D2645">
        <v>2</v>
      </c>
      <c r="E2645" t="s">
        <v>77</v>
      </c>
    </row>
    <row r="2646" spans="1:5" x14ac:dyDescent="0.25">
      <c r="A2646">
        <v>2027</v>
      </c>
      <c r="B2646">
        <v>36</v>
      </c>
      <c r="C2646">
        <v>1</v>
      </c>
      <c r="D2646">
        <v>2</v>
      </c>
      <c r="E2646" t="s">
        <v>92</v>
      </c>
    </row>
    <row r="2647" spans="1:5" x14ac:dyDescent="0.25">
      <c r="A2647">
        <v>2027</v>
      </c>
      <c r="B2647">
        <v>36</v>
      </c>
      <c r="C2647">
        <v>1</v>
      </c>
      <c r="D2647">
        <v>2</v>
      </c>
      <c r="E2647" t="s">
        <v>93</v>
      </c>
    </row>
    <row r="2648" spans="1:5" x14ac:dyDescent="0.25">
      <c r="A2648">
        <v>2027</v>
      </c>
      <c r="B2648">
        <v>36</v>
      </c>
      <c r="C2648">
        <v>2</v>
      </c>
      <c r="D2648">
        <v>1</v>
      </c>
      <c r="E2648" t="s">
        <v>83</v>
      </c>
    </row>
    <row r="2649" spans="1:5" x14ac:dyDescent="0.25">
      <c r="A2649">
        <v>2027</v>
      </c>
      <c r="B2649">
        <v>36</v>
      </c>
      <c r="C2649">
        <v>2</v>
      </c>
      <c r="D2649">
        <v>1</v>
      </c>
      <c r="E2649" t="s">
        <v>84</v>
      </c>
    </row>
    <row r="2650" spans="1:5" x14ac:dyDescent="0.25">
      <c r="A2650">
        <v>2027</v>
      </c>
      <c r="B2650">
        <v>36</v>
      </c>
      <c r="C2650">
        <v>2</v>
      </c>
      <c r="D2650">
        <v>1</v>
      </c>
      <c r="E2650" t="s">
        <v>85</v>
      </c>
    </row>
    <row r="2651" spans="1:5" x14ac:dyDescent="0.25">
      <c r="A2651">
        <v>2027</v>
      </c>
      <c r="B2651">
        <v>36</v>
      </c>
      <c r="C2651">
        <v>2</v>
      </c>
      <c r="D2651">
        <v>1</v>
      </c>
      <c r="E2651" t="s">
        <v>81</v>
      </c>
    </row>
    <row r="2652" spans="1:5" x14ac:dyDescent="0.25">
      <c r="A2652">
        <v>2027</v>
      </c>
      <c r="B2652">
        <v>36</v>
      </c>
      <c r="C2652">
        <v>2</v>
      </c>
      <c r="D2652">
        <v>1</v>
      </c>
      <c r="E2652" t="s">
        <v>75</v>
      </c>
    </row>
    <row r="2653" spans="1:5" x14ac:dyDescent="0.25">
      <c r="A2653">
        <v>2027</v>
      </c>
      <c r="B2653">
        <v>36</v>
      </c>
      <c r="C2653">
        <v>2</v>
      </c>
      <c r="D2653">
        <v>1</v>
      </c>
      <c r="E2653" t="s">
        <v>76</v>
      </c>
    </row>
    <row r="2654" spans="1:5" x14ac:dyDescent="0.25">
      <c r="A2654">
        <v>2027</v>
      </c>
      <c r="B2654">
        <v>36</v>
      </c>
      <c r="C2654">
        <v>2</v>
      </c>
      <c r="D2654">
        <v>1</v>
      </c>
      <c r="E2654" t="s">
        <v>77</v>
      </c>
    </row>
    <row r="2655" spans="1:5" x14ac:dyDescent="0.25">
      <c r="A2655">
        <v>2027</v>
      </c>
      <c r="B2655">
        <v>36</v>
      </c>
      <c r="C2655">
        <v>2</v>
      </c>
      <c r="D2655">
        <v>1</v>
      </c>
      <c r="E2655" t="s">
        <v>92</v>
      </c>
    </row>
    <row r="2656" spans="1:5" x14ac:dyDescent="0.25">
      <c r="A2656">
        <v>2027</v>
      </c>
      <c r="B2656">
        <v>36</v>
      </c>
      <c r="C2656">
        <v>2</v>
      </c>
      <c r="D2656">
        <v>1</v>
      </c>
      <c r="E2656" t="s">
        <v>93</v>
      </c>
    </row>
    <row r="2657" spans="1:5" x14ac:dyDescent="0.25">
      <c r="A2657">
        <v>2027</v>
      </c>
      <c r="B2657">
        <v>36</v>
      </c>
      <c r="C2657">
        <v>2</v>
      </c>
      <c r="D2657">
        <v>2</v>
      </c>
      <c r="E2657" t="s">
        <v>83</v>
      </c>
    </row>
    <row r="2658" spans="1:5" x14ac:dyDescent="0.25">
      <c r="A2658">
        <v>2027</v>
      </c>
      <c r="B2658">
        <v>36</v>
      </c>
      <c r="C2658">
        <v>2</v>
      </c>
      <c r="D2658">
        <v>2</v>
      </c>
      <c r="E2658" t="s">
        <v>84</v>
      </c>
    </row>
    <row r="2659" spans="1:5" x14ac:dyDescent="0.25">
      <c r="A2659">
        <v>2027</v>
      </c>
      <c r="B2659">
        <v>36</v>
      </c>
      <c r="C2659">
        <v>2</v>
      </c>
      <c r="D2659">
        <v>2</v>
      </c>
      <c r="E2659" t="s">
        <v>85</v>
      </c>
    </row>
    <row r="2660" spans="1:5" x14ac:dyDescent="0.25">
      <c r="A2660">
        <v>2027</v>
      </c>
      <c r="B2660">
        <v>36</v>
      </c>
      <c r="C2660">
        <v>2</v>
      </c>
      <c r="D2660">
        <v>2</v>
      </c>
      <c r="E2660" t="s">
        <v>81</v>
      </c>
    </row>
    <row r="2661" spans="1:5" x14ac:dyDescent="0.25">
      <c r="A2661">
        <v>2027</v>
      </c>
      <c r="B2661">
        <v>36</v>
      </c>
      <c r="C2661">
        <v>2</v>
      </c>
      <c r="D2661">
        <v>2</v>
      </c>
      <c r="E2661" t="s">
        <v>75</v>
      </c>
    </row>
    <row r="2662" spans="1:5" x14ac:dyDescent="0.25">
      <c r="A2662">
        <v>2027</v>
      </c>
      <c r="B2662">
        <v>36</v>
      </c>
      <c r="C2662">
        <v>2</v>
      </c>
      <c r="D2662">
        <v>2</v>
      </c>
      <c r="E2662" t="s">
        <v>76</v>
      </c>
    </row>
    <row r="2663" spans="1:5" x14ac:dyDescent="0.25">
      <c r="A2663">
        <v>2027</v>
      </c>
      <c r="B2663">
        <v>36</v>
      </c>
      <c r="C2663">
        <v>2</v>
      </c>
      <c r="D2663">
        <v>2</v>
      </c>
      <c r="E2663" t="s">
        <v>77</v>
      </c>
    </row>
    <row r="2664" spans="1:5" x14ac:dyDescent="0.25">
      <c r="A2664">
        <v>2027</v>
      </c>
      <c r="B2664">
        <v>36</v>
      </c>
      <c r="C2664">
        <v>2</v>
      </c>
      <c r="D2664">
        <v>2</v>
      </c>
      <c r="E2664" t="s">
        <v>92</v>
      </c>
    </row>
    <row r="2665" spans="1:5" x14ac:dyDescent="0.25">
      <c r="A2665">
        <v>2027</v>
      </c>
      <c r="B2665">
        <v>36</v>
      </c>
      <c r="C2665">
        <v>2</v>
      </c>
      <c r="D2665">
        <v>2</v>
      </c>
      <c r="E2665" t="s">
        <v>93</v>
      </c>
    </row>
    <row r="2666" spans="1:5" x14ac:dyDescent="0.25">
      <c r="A2666">
        <v>2027</v>
      </c>
      <c r="B2666">
        <v>37</v>
      </c>
      <c r="C2666">
        <v>1</v>
      </c>
      <c r="D2666">
        <v>1</v>
      </c>
      <c r="E2666" t="s">
        <v>83</v>
      </c>
    </row>
    <row r="2667" spans="1:5" x14ac:dyDescent="0.25">
      <c r="A2667">
        <v>2027</v>
      </c>
      <c r="B2667">
        <v>37</v>
      </c>
      <c r="C2667">
        <v>1</v>
      </c>
      <c r="D2667">
        <v>1</v>
      </c>
      <c r="E2667" t="s">
        <v>84</v>
      </c>
    </row>
    <row r="2668" spans="1:5" x14ac:dyDescent="0.25">
      <c r="A2668">
        <v>2027</v>
      </c>
      <c r="B2668">
        <v>37</v>
      </c>
      <c r="C2668">
        <v>1</v>
      </c>
      <c r="D2668">
        <v>1</v>
      </c>
      <c r="E2668" t="s">
        <v>85</v>
      </c>
    </row>
    <row r="2669" spans="1:5" x14ac:dyDescent="0.25">
      <c r="A2669">
        <v>2027</v>
      </c>
      <c r="B2669">
        <v>37</v>
      </c>
      <c r="C2669">
        <v>1</v>
      </c>
      <c r="D2669">
        <v>1</v>
      </c>
      <c r="E2669" t="s">
        <v>81</v>
      </c>
    </row>
    <row r="2670" spans="1:5" x14ac:dyDescent="0.25">
      <c r="A2670">
        <v>2027</v>
      </c>
      <c r="B2670">
        <v>37</v>
      </c>
      <c r="C2670">
        <v>1</v>
      </c>
      <c r="D2670">
        <v>1</v>
      </c>
      <c r="E2670" t="s">
        <v>75</v>
      </c>
    </row>
    <row r="2671" spans="1:5" x14ac:dyDescent="0.25">
      <c r="A2671">
        <v>2027</v>
      </c>
      <c r="B2671">
        <v>37</v>
      </c>
      <c r="C2671">
        <v>1</v>
      </c>
      <c r="D2671">
        <v>1</v>
      </c>
      <c r="E2671" t="s">
        <v>76</v>
      </c>
    </row>
    <row r="2672" spans="1:5" x14ac:dyDescent="0.25">
      <c r="A2672">
        <v>2027</v>
      </c>
      <c r="B2672">
        <v>37</v>
      </c>
      <c r="C2672">
        <v>1</v>
      </c>
      <c r="D2672">
        <v>1</v>
      </c>
      <c r="E2672" t="s">
        <v>77</v>
      </c>
    </row>
    <row r="2673" spans="1:5" x14ac:dyDescent="0.25">
      <c r="A2673">
        <v>2027</v>
      </c>
      <c r="B2673">
        <v>37</v>
      </c>
      <c r="C2673">
        <v>1</v>
      </c>
      <c r="D2673">
        <v>1</v>
      </c>
      <c r="E2673" t="s">
        <v>92</v>
      </c>
    </row>
    <row r="2674" spans="1:5" x14ac:dyDescent="0.25">
      <c r="A2674">
        <v>2027</v>
      </c>
      <c r="B2674">
        <v>37</v>
      </c>
      <c r="C2674">
        <v>1</v>
      </c>
      <c r="D2674">
        <v>1</v>
      </c>
      <c r="E2674" t="s">
        <v>93</v>
      </c>
    </row>
    <row r="2675" spans="1:5" x14ac:dyDescent="0.25">
      <c r="A2675">
        <v>2027</v>
      </c>
      <c r="B2675">
        <v>37</v>
      </c>
      <c r="C2675">
        <v>1</v>
      </c>
      <c r="D2675">
        <v>2</v>
      </c>
      <c r="E2675" t="s">
        <v>83</v>
      </c>
    </row>
    <row r="2676" spans="1:5" x14ac:dyDescent="0.25">
      <c r="A2676">
        <v>2027</v>
      </c>
      <c r="B2676">
        <v>37</v>
      </c>
      <c r="C2676">
        <v>1</v>
      </c>
      <c r="D2676">
        <v>2</v>
      </c>
      <c r="E2676" t="s">
        <v>84</v>
      </c>
    </row>
    <row r="2677" spans="1:5" x14ac:dyDescent="0.25">
      <c r="A2677">
        <v>2027</v>
      </c>
      <c r="B2677">
        <v>37</v>
      </c>
      <c r="C2677">
        <v>1</v>
      </c>
      <c r="D2677">
        <v>2</v>
      </c>
      <c r="E2677" t="s">
        <v>85</v>
      </c>
    </row>
    <row r="2678" spans="1:5" x14ac:dyDescent="0.25">
      <c r="A2678">
        <v>2027</v>
      </c>
      <c r="B2678">
        <v>37</v>
      </c>
      <c r="C2678">
        <v>1</v>
      </c>
      <c r="D2678">
        <v>2</v>
      </c>
      <c r="E2678" t="s">
        <v>81</v>
      </c>
    </row>
    <row r="2679" spans="1:5" x14ac:dyDescent="0.25">
      <c r="A2679">
        <v>2027</v>
      </c>
      <c r="B2679">
        <v>37</v>
      </c>
      <c r="C2679">
        <v>1</v>
      </c>
      <c r="D2679">
        <v>2</v>
      </c>
      <c r="E2679" t="s">
        <v>75</v>
      </c>
    </row>
    <row r="2680" spans="1:5" x14ac:dyDescent="0.25">
      <c r="A2680">
        <v>2027</v>
      </c>
      <c r="B2680">
        <v>37</v>
      </c>
      <c r="C2680">
        <v>1</v>
      </c>
      <c r="D2680">
        <v>2</v>
      </c>
      <c r="E2680" t="s">
        <v>76</v>
      </c>
    </row>
    <row r="2681" spans="1:5" x14ac:dyDescent="0.25">
      <c r="A2681">
        <v>2027</v>
      </c>
      <c r="B2681">
        <v>37</v>
      </c>
      <c r="C2681">
        <v>1</v>
      </c>
      <c r="D2681">
        <v>2</v>
      </c>
      <c r="E2681" t="s">
        <v>77</v>
      </c>
    </row>
    <row r="2682" spans="1:5" x14ac:dyDescent="0.25">
      <c r="A2682">
        <v>2027</v>
      </c>
      <c r="B2682">
        <v>37</v>
      </c>
      <c r="C2682">
        <v>1</v>
      </c>
      <c r="D2682">
        <v>2</v>
      </c>
      <c r="E2682" t="s">
        <v>92</v>
      </c>
    </row>
    <row r="2683" spans="1:5" x14ac:dyDescent="0.25">
      <c r="A2683">
        <v>2027</v>
      </c>
      <c r="B2683">
        <v>37</v>
      </c>
      <c r="C2683">
        <v>1</v>
      </c>
      <c r="D2683">
        <v>2</v>
      </c>
      <c r="E2683" t="s">
        <v>93</v>
      </c>
    </row>
    <row r="2684" spans="1:5" x14ac:dyDescent="0.25">
      <c r="A2684">
        <v>2027</v>
      </c>
      <c r="B2684">
        <v>37</v>
      </c>
      <c r="C2684">
        <v>2</v>
      </c>
      <c r="D2684">
        <v>1</v>
      </c>
      <c r="E2684" t="s">
        <v>83</v>
      </c>
    </row>
    <row r="2685" spans="1:5" x14ac:dyDescent="0.25">
      <c r="A2685">
        <v>2027</v>
      </c>
      <c r="B2685">
        <v>37</v>
      </c>
      <c r="C2685">
        <v>2</v>
      </c>
      <c r="D2685">
        <v>1</v>
      </c>
      <c r="E2685" t="s">
        <v>84</v>
      </c>
    </row>
    <row r="2686" spans="1:5" x14ac:dyDescent="0.25">
      <c r="A2686">
        <v>2027</v>
      </c>
      <c r="B2686">
        <v>37</v>
      </c>
      <c r="C2686">
        <v>2</v>
      </c>
      <c r="D2686">
        <v>1</v>
      </c>
      <c r="E2686" t="s">
        <v>85</v>
      </c>
    </row>
    <row r="2687" spans="1:5" x14ac:dyDescent="0.25">
      <c r="A2687">
        <v>2027</v>
      </c>
      <c r="B2687">
        <v>37</v>
      </c>
      <c r="C2687">
        <v>2</v>
      </c>
      <c r="D2687">
        <v>1</v>
      </c>
      <c r="E2687" t="s">
        <v>81</v>
      </c>
    </row>
    <row r="2688" spans="1:5" x14ac:dyDescent="0.25">
      <c r="A2688">
        <v>2027</v>
      </c>
      <c r="B2688">
        <v>37</v>
      </c>
      <c r="C2688">
        <v>2</v>
      </c>
      <c r="D2688">
        <v>1</v>
      </c>
      <c r="E2688" t="s">
        <v>75</v>
      </c>
    </row>
    <row r="2689" spans="1:5" x14ac:dyDescent="0.25">
      <c r="A2689">
        <v>2027</v>
      </c>
      <c r="B2689">
        <v>37</v>
      </c>
      <c r="C2689">
        <v>2</v>
      </c>
      <c r="D2689">
        <v>1</v>
      </c>
      <c r="E2689" t="s">
        <v>76</v>
      </c>
    </row>
    <row r="2690" spans="1:5" x14ac:dyDescent="0.25">
      <c r="A2690">
        <v>2027</v>
      </c>
      <c r="B2690">
        <v>37</v>
      </c>
      <c r="C2690">
        <v>2</v>
      </c>
      <c r="D2690">
        <v>1</v>
      </c>
      <c r="E2690" t="s">
        <v>77</v>
      </c>
    </row>
    <row r="2691" spans="1:5" x14ac:dyDescent="0.25">
      <c r="A2691">
        <v>2027</v>
      </c>
      <c r="B2691">
        <v>37</v>
      </c>
      <c r="C2691">
        <v>2</v>
      </c>
      <c r="D2691">
        <v>1</v>
      </c>
      <c r="E2691" t="s">
        <v>92</v>
      </c>
    </row>
    <row r="2692" spans="1:5" x14ac:dyDescent="0.25">
      <c r="A2692">
        <v>2027</v>
      </c>
      <c r="B2692">
        <v>37</v>
      </c>
      <c r="C2692">
        <v>2</v>
      </c>
      <c r="D2692">
        <v>1</v>
      </c>
      <c r="E2692" t="s">
        <v>93</v>
      </c>
    </row>
    <row r="2693" spans="1:5" x14ac:dyDescent="0.25">
      <c r="A2693">
        <v>2027</v>
      </c>
      <c r="B2693">
        <v>37</v>
      </c>
      <c r="C2693">
        <v>2</v>
      </c>
      <c r="D2693">
        <v>2</v>
      </c>
      <c r="E2693" t="s">
        <v>83</v>
      </c>
    </row>
    <row r="2694" spans="1:5" x14ac:dyDescent="0.25">
      <c r="A2694">
        <v>2027</v>
      </c>
      <c r="B2694">
        <v>37</v>
      </c>
      <c r="C2694">
        <v>2</v>
      </c>
      <c r="D2694">
        <v>2</v>
      </c>
      <c r="E2694" t="s">
        <v>84</v>
      </c>
    </row>
    <row r="2695" spans="1:5" x14ac:dyDescent="0.25">
      <c r="A2695">
        <v>2027</v>
      </c>
      <c r="B2695">
        <v>37</v>
      </c>
      <c r="C2695">
        <v>2</v>
      </c>
      <c r="D2695">
        <v>2</v>
      </c>
      <c r="E2695" t="s">
        <v>85</v>
      </c>
    </row>
    <row r="2696" spans="1:5" x14ac:dyDescent="0.25">
      <c r="A2696">
        <v>2027</v>
      </c>
      <c r="B2696">
        <v>37</v>
      </c>
      <c r="C2696">
        <v>2</v>
      </c>
      <c r="D2696">
        <v>2</v>
      </c>
      <c r="E2696" t="s">
        <v>81</v>
      </c>
    </row>
    <row r="2697" spans="1:5" x14ac:dyDescent="0.25">
      <c r="A2697">
        <v>2027</v>
      </c>
      <c r="B2697">
        <v>37</v>
      </c>
      <c r="C2697">
        <v>2</v>
      </c>
      <c r="D2697">
        <v>2</v>
      </c>
      <c r="E2697" t="s">
        <v>75</v>
      </c>
    </row>
    <row r="2698" spans="1:5" x14ac:dyDescent="0.25">
      <c r="A2698">
        <v>2027</v>
      </c>
      <c r="B2698">
        <v>37</v>
      </c>
      <c r="C2698">
        <v>2</v>
      </c>
      <c r="D2698">
        <v>2</v>
      </c>
      <c r="E2698" t="s">
        <v>76</v>
      </c>
    </row>
    <row r="2699" spans="1:5" x14ac:dyDescent="0.25">
      <c r="A2699">
        <v>2027</v>
      </c>
      <c r="B2699">
        <v>37</v>
      </c>
      <c r="C2699">
        <v>2</v>
      </c>
      <c r="D2699">
        <v>2</v>
      </c>
      <c r="E2699" t="s">
        <v>77</v>
      </c>
    </row>
    <row r="2700" spans="1:5" x14ac:dyDescent="0.25">
      <c r="A2700">
        <v>2027</v>
      </c>
      <c r="B2700">
        <v>37</v>
      </c>
      <c r="C2700">
        <v>2</v>
      </c>
      <c r="D2700">
        <v>2</v>
      </c>
      <c r="E2700" t="s">
        <v>92</v>
      </c>
    </row>
    <row r="2701" spans="1:5" x14ac:dyDescent="0.25">
      <c r="A2701">
        <v>2027</v>
      </c>
      <c r="B2701">
        <v>37</v>
      </c>
      <c r="C2701">
        <v>2</v>
      </c>
      <c r="D2701">
        <v>2</v>
      </c>
      <c r="E2701" t="s">
        <v>93</v>
      </c>
    </row>
    <row r="2702" spans="1:5" x14ac:dyDescent="0.25">
      <c r="A2702">
        <v>2027</v>
      </c>
      <c r="B2702">
        <v>38</v>
      </c>
      <c r="C2702">
        <v>1</v>
      </c>
      <c r="D2702">
        <v>1</v>
      </c>
      <c r="E2702" t="s">
        <v>83</v>
      </c>
    </row>
    <row r="2703" spans="1:5" x14ac:dyDescent="0.25">
      <c r="A2703">
        <v>2027</v>
      </c>
      <c r="B2703">
        <v>38</v>
      </c>
      <c r="C2703">
        <v>1</v>
      </c>
      <c r="D2703">
        <v>1</v>
      </c>
      <c r="E2703" t="s">
        <v>84</v>
      </c>
    </row>
    <row r="2704" spans="1:5" x14ac:dyDescent="0.25">
      <c r="A2704">
        <v>2027</v>
      </c>
      <c r="B2704">
        <v>38</v>
      </c>
      <c r="C2704">
        <v>1</v>
      </c>
      <c r="D2704">
        <v>1</v>
      </c>
      <c r="E2704" t="s">
        <v>85</v>
      </c>
    </row>
    <row r="2705" spans="1:5" x14ac:dyDescent="0.25">
      <c r="A2705">
        <v>2027</v>
      </c>
      <c r="B2705">
        <v>38</v>
      </c>
      <c r="C2705">
        <v>1</v>
      </c>
      <c r="D2705">
        <v>1</v>
      </c>
      <c r="E2705" t="s">
        <v>81</v>
      </c>
    </row>
    <row r="2706" spans="1:5" x14ac:dyDescent="0.25">
      <c r="A2706">
        <v>2027</v>
      </c>
      <c r="B2706">
        <v>38</v>
      </c>
      <c r="C2706">
        <v>1</v>
      </c>
      <c r="D2706">
        <v>1</v>
      </c>
      <c r="E2706" t="s">
        <v>75</v>
      </c>
    </row>
    <row r="2707" spans="1:5" x14ac:dyDescent="0.25">
      <c r="A2707">
        <v>2027</v>
      </c>
      <c r="B2707">
        <v>38</v>
      </c>
      <c r="C2707">
        <v>1</v>
      </c>
      <c r="D2707">
        <v>1</v>
      </c>
      <c r="E2707" t="s">
        <v>76</v>
      </c>
    </row>
    <row r="2708" spans="1:5" x14ac:dyDescent="0.25">
      <c r="A2708">
        <v>2027</v>
      </c>
      <c r="B2708">
        <v>38</v>
      </c>
      <c r="C2708">
        <v>1</v>
      </c>
      <c r="D2708">
        <v>1</v>
      </c>
      <c r="E2708" t="s">
        <v>77</v>
      </c>
    </row>
    <row r="2709" spans="1:5" x14ac:dyDescent="0.25">
      <c r="A2709">
        <v>2027</v>
      </c>
      <c r="B2709">
        <v>38</v>
      </c>
      <c r="C2709">
        <v>1</v>
      </c>
      <c r="D2709">
        <v>1</v>
      </c>
      <c r="E2709" t="s">
        <v>92</v>
      </c>
    </row>
    <row r="2710" spans="1:5" x14ac:dyDescent="0.25">
      <c r="A2710">
        <v>2027</v>
      </c>
      <c r="B2710">
        <v>38</v>
      </c>
      <c r="C2710">
        <v>1</v>
      </c>
      <c r="D2710">
        <v>1</v>
      </c>
      <c r="E2710" t="s">
        <v>93</v>
      </c>
    </row>
    <row r="2711" spans="1:5" x14ac:dyDescent="0.25">
      <c r="A2711">
        <v>2027</v>
      </c>
      <c r="B2711">
        <v>38</v>
      </c>
      <c r="C2711">
        <v>1</v>
      </c>
      <c r="D2711">
        <v>2</v>
      </c>
      <c r="E2711" t="s">
        <v>83</v>
      </c>
    </row>
    <row r="2712" spans="1:5" x14ac:dyDescent="0.25">
      <c r="A2712">
        <v>2027</v>
      </c>
      <c r="B2712">
        <v>38</v>
      </c>
      <c r="C2712">
        <v>1</v>
      </c>
      <c r="D2712">
        <v>2</v>
      </c>
      <c r="E2712" t="s">
        <v>84</v>
      </c>
    </row>
    <row r="2713" spans="1:5" x14ac:dyDescent="0.25">
      <c r="A2713">
        <v>2027</v>
      </c>
      <c r="B2713">
        <v>38</v>
      </c>
      <c r="C2713">
        <v>1</v>
      </c>
      <c r="D2713">
        <v>2</v>
      </c>
      <c r="E2713" t="s">
        <v>85</v>
      </c>
    </row>
    <row r="2714" spans="1:5" x14ac:dyDescent="0.25">
      <c r="A2714">
        <v>2027</v>
      </c>
      <c r="B2714">
        <v>38</v>
      </c>
      <c r="C2714">
        <v>1</v>
      </c>
      <c r="D2714">
        <v>2</v>
      </c>
      <c r="E2714" t="s">
        <v>81</v>
      </c>
    </row>
    <row r="2715" spans="1:5" x14ac:dyDescent="0.25">
      <c r="A2715">
        <v>2027</v>
      </c>
      <c r="B2715">
        <v>38</v>
      </c>
      <c r="C2715">
        <v>1</v>
      </c>
      <c r="D2715">
        <v>2</v>
      </c>
      <c r="E2715" t="s">
        <v>75</v>
      </c>
    </row>
    <row r="2716" spans="1:5" x14ac:dyDescent="0.25">
      <c r="A2716">
        <v>2027</v>
      </c>
      <c r="B2716">
        <v>38</v>
      </c>
      <c r="C2716">
        <v>1</v>
      </c>
      <c r="D2716">
        <v>2</v>
      </c>
      <c r="E2716" t="s">
        <v>76</v>
      </c>
    </row>
    <row r="2717" spans="1:5" x14ac:dyDescent="0.25">
      <c r="A2717">
        <v>2027</v>
      </c>
      <c r="B2717">
        <v>38</v>
      </c>
      <c r="C2717">
        <v>1</v>
      </c>
      <c r="D2717">
        <v>2</v>
      </c>
      <c r="E2717" t="s">
        <v>77</v>
      </c>
    </row>
    <row r="2718" spans="1:5" x14ac:dyDescent="0.25">
      <c r="A2718">
        <v>2027</v>
      </c>
      <c r="B2718">
        <v>38</v>
      </c>
      <c r="C2718">
        <v>1</v>
      </c>
      <c r="D2718">
        <v>2</v>
      </c>
      <c r="E2718" t="s">
        <v>92</v>
      </c>
    </row>
    <row r="2719" spans="1:5" x14ac:dyDescent="0.25">
      <c r="A2719">
        <v>2027</v>
      </c>
      <c r="B2719">
        <v>38</v>
      </c>
      <c r="C2719">
        <v>1</v>
      </c>
      <c r="D2719">
        <v>2</v>
      </c>
      <c r="E2719" t="s">
        <v>93</v>
      </c>
    </row>
    <row r="2720" spans="1:5" x14ac:dyDescent="0.25">
      <c r="A2720">
        <v>2027</v>
      </c>
      <c r="B2720">
        <v>38</v>
      </c>
      <c r="C2720">
        <v>2</v>
      </c>
      <c r="D2720">
        <v>1</v>
      </c>
      <c r="E2720" t="s">
        <v>83</v>
      </c>
    </row>
    <row r="2721" spans="1:5" x14ac:dyDescent="0.25">
      <c r="A2721">
        <v>2027</v>
      </c>
      <c r="B2721">
        <v>38</v>
      </c>
      <c r="C2721">
        <v>2</v>
      </c>
      <c r="D2721">
        <v>1</v>
      </c>
      <c r="E2721" t="s">
        <v>84</v>
      </c>
    </row>
    <row r="2722" spans="1:5" x14ac:dyDescent="0.25">
      <c r="A2722">
        <v>2027</v>
      </c>
      <c r="B2722">
        <v>38</v>
      </c>
      <c r="C2722">
        <v>2</v>
      </c>
      <c r="D2722">
        <v>1</v>
      </c>
      <c r="E2722" t="s">
        <v>85</v>
      </c>
    </row>
    <row r="2723" spans="1:5" x14ac:dyDescent="0.25">
      <c r="A2723">
        <v>2027</v>
      </c>
      <c r="B2723">
        <v>38</v>
      </c>
      <c r="C2723">
        <v>2</v>
      </c>
      <c r="D2723">
        <v>1</v>
      </c>
      <c r="E2723" t="s">
        <v>81</v>
      </c>
    </row>
    <row r="2724" spans="1:5" x14ac:dyDescent="0.25">
      <c r="A2724">
        <v>2027</v>
      </c>
      <c r="B2724">
        <v>38</v>
      </c>
      <c r="C2724">
        <v>2</v>
      </c>
      <c r="D2724">
        <v>1</v>
      </c>
      <c r="E2724" t="s">
        <v>75</v>
      </c>
    </row>
    <row r="2725" spans="1:5" x14ac:dyDescent="0.25">
      <c r="A2725">
        <v>2027</v>
      </c>
      <c r="B2725">
        <v>38</v>
      </c>
      <c r="C2725">
        <v>2</v>
      </c>
      <c r="D2725">
        <v>1</v>
      </c>
      <c r="E2725" t="s">
        <v>76</v>
      </c>
    </row>
    <row r="2726" spans="1:5" x14ac:dyDescent="0.25">
      <c r="A2726">
        <v>2027</v>
      </c>
      <c r="B2726">
        <v>38</v>
      </c>
      <c r="C2726">
        <v>2</v>
      </c>
      <c r="D2726">
        <v>1</v>
      </c>
      <c r="E2726" t="s">
        <v>77</v>
      </c>
    </row>
    <row r="2727" spans="1:5" x14ac:dyDescent="0.25">
      <c r="A2727">
        <v>2027</v>
      </c>
      <c r="B2727">
        <v>38</v>
      </c>
      <c r="C2727">
        <v>2</v>
      </c>
      <c r="D2727">
        <v>1</v>
      </c>
      <c r="E2727" t="s">
        <v>92</v>
      </c>
    </row>
    <row r="2728" spans="1:5" x14ac:dyDescent="0.25">
      <c r="A2728">
        <v>2027</v>
      </c>
      <c r="B2728">
        <v>38</v>
      </c>
      <c r="C2728">
        <v>2</v>
      </c>
      <c r="D2728">
        <v>1</v>
      </c>
      <c r="E2728" t="s">
        <v>93</v>
      </c>
    </row>
    <row r="2729" spans="1:5" x14ac:dyDescent="0.25">
      <c r="A2729">
        <v>2027</v>
      </c>
      <c r="B2729">
        <v>38</v>
      </c>
      <c r="C2729">
        <v>2</v>
      </c>
      <c r="D2729">
        <v>2</v>
      </c>
      <c r="E2729" t="s">
        <v>83</v>
      </c>
    </row>
    <row r="2730" spans="1:5" x14ac:dyDescent="0.25">
      <c r="A2730">
        <v>2027</v>
      </c>
      <c r="B2730">
        <v>38</v>
      </c>
      <c r="C2730">
        <v>2</v>
      </c>
      <c r="D2730">
        <v>2</v>
      </c>
      <c r="E2730" t="s">
        <v>84</v>
      </c>
    </row>
    <row r="2731" spans="1:5" x14ac:dyDescent="0.25">
      <c r="A2731">
        <v>2027</v>
      </c>
      <c r="B2731">
        <v>38</v>
      </c>
      <c r="C2731">
        <v>2</v>
      </c>
      <c r="D2731">
        <v>2</v>
      </c>
      <c r="E2731" t="s">
        <v>85</v>
      </c>
    </row>
    <row r="2732" spans="1:5" x14ac:dyDescent="0.25">
      <c r="A2732">
        <v>2027</v>
      </c>
      <c r="B2732">
        <v>38</v>
      </c>
      <c r="C2732">
        <v>2</v>
      </c>
      <c r="D2732">
        <v>2</v>
      </c>
      <c r="E2732" t="s">
        <v>81</v>
      </c>
    </row>
    <row r="2733" spans="1:5" x14ac:dyDescent="0.25">
      <c r="A2733">
        <v>2027</v>
      </c>
      <c r="B2733">
        <v>38</v>
      </c>
      <c r="C2733">
        <v>2</v>
      </c>
      <c r="D2733">
        <v>2</v>
      </c>
      <c r="E2733" t="s">
        <v>75</v>
      </c>
    </row>
    <row r="2734" spans="1:5" x14ac:dyDescent="0.25">
      <c r="A2734">
        <v>2027</v>
      </c>
      <c r="B2734">
        <v>38</v>
      </c>
      <c r="C2734">
        <v>2</v>
      </c>
      <c r="D2734">
        <v>2</v>
      </c>
      <c r="E2734" t="s">
        <v>76</v>
      </c>
    </row>
    <row r="2735" spans="1:5" x14ac:dyDescent="0.25">
      <c r="A2735">
        <v>2027</v>
      </c>
      <c r="B2735">
        <v>38</v>
      </c>
      <c r="C2735">
        <v>2</v>
      </c>
      <c r="D2735">
        <v>2</v>
      </c>
      <c r="E2735" t="s">
        <v>77</v>
      </c>
    </row>
    <row r="2736" spans="1:5" x14ac:dyDescent="0.25">
      <c r="A2736">
        <v>2027</v>
      </c>
      <c r="B2736">
        <v>38</v>
      </c>
      <c r="C2736">
        <v>2</v>
      </c>
      <c r="D2736">
        <v>2</v>
      </c>
      <c r="E2736" t="s">
        <v>92</v>
      </c>
    </row>
    <row r="2737" spans="1:5" x14ac:dyDescent="0.25">
      <c r="A2737">
        <v>2027</v>
      </c>
      <c r="B2737">
        <v>38</v>
      </c>
      <c r="C2737">
        <v>2</v>
      </c>
      <c r="D2737">
        <v>2</v>
      </c>
      <c r="E2737" t="s">
        <v>93</v>
      </c>
    </row>
    <row r="2738" spans="1:5" x14ac:dyDescent="0.25">
      <c r="A2738">
        <v>2028</v>
      </c>
      <c r="B2738">
        <v>1</v>
      </c>
      <c r="C2738">
        <v>1</v>
      </c>
      <c r="D2738">
        <v>1</v>
      </c>
      <c r="E2738" t="s">
        <v>83</v>
      </c>
    </row>
    <row r="2739" spans="1:5" x14ac:dyDescent="0.25">
      <c r="A2739">
        <v>2028</v>
      </c>
      <c r="B2739">
        <v>1</v>
      </c>
      <c r="C2739">
        <v>1</v>
      </c>
      <c r="D2739">
        <v>1</v>
      </c>
      <c r="E2739" t="s">
        <v>84</v>
      </c>
    </row>
    <row r="2740" spans="1:5" x14ac:dyDescent="0.25">
      <c r="A2740">
        <v>2028</v>
      </c>
      <c r="B2740">
        <v>1</v>
      </c>
      <c r="C2740">
        <v>1</v>
      </c>
      <c r="D2740">
        <v>1</v>
      </c>
      <c r="E2740" t="s">
        <v>85</v>
      </c>
    </row>
    <row r="2741" spans="1:5" x14ac:dyDescent="0.25">
      <c r="A2741">
        <v>2028</v>
      </c>
      <c r="B2741">
        <v>1</v>
      </c>
      <c r="C2741">
        <v>1</v>
      </c>
      <c r="D2741">
        <v>1</v>
      </c>
      <c r="E2741" t="s">
        <v>81</v>
      </c>
    </row>
    <row r="2742" spans="1:5" x14ac:dyDescent="0.25">
      <c r="A2742">
        <v>2028</v>
      </c>
      <c r="B2742">
        <v>1</v>
      </c>
      <c r="C2742">
        <v>1</v>
      </c>
      <c r="D2742">
        <v>1</v>
      </c>
      <c r="E2742" t="s">
        <v>75</v>
      </c>
    </row>
    <row r="2743" spans="1:5" x14ac:dyDescent="0.25">
      <c r="A2743">
        <v>2028</v>
      </c>
      <c r="B2743">
        <v>1</v>
      </c>
      <c r="C2743">
        <v>1</v>
      </c>
      <c r="D2743">
        <v>1</v>
      </c>
      <c r="E2743" t="s">
        <v>76</v>
      </c>
    </row>
    <row r="2744" spans="1:5" x14ac:dyDescent="0.25">
      <c r="A2744">
        <v>2028</v>
      </c>
      <c r="B2744">
        <v>1</v>
      </c>
      <c r="C2744">
        <v>1</v>
      </c>
      <c r="D2744">
        <v>1</v>
      </c>
      <c r="E2744" t="s">
        <v>77</v>
      </c>
    </row>
    <row r="2745" spans="1:5" x14ac:dyDescent="0.25">
      <c r="A2745">
        <v>2028</v>
      </c>
      <c r="B2745">
        <v>1</v>
      </c>
      <c r="C2745">
        <v>1</v>
      </c>
      <c r="D2745">
        <v>1</v>
      </c>
      <c r="E2745" t="s">
        <v>92</v>
      </c>
    </row>
    <row r="2746" spans="1:5" x14ac:dyDescent="0.25">
      <c r="A2746">
        <v>2028</v>
      </c>
      <c r="B2746">
        <v>1</v>
      </c>
      <c r="C2746">
        <v>1</v>
      </c>
      <c r="D2746">
        <v>1</v>
      </c>
      <c r="E2746" t="s">
        <v>93</v>
      </c>
    </row>
    <row r="2747" spans="1:5" x14ac:dyDescent="0.25">
      <c r="A2747">
        <v>2028</v>
      </c>
      <c r="B2747">
        <v>1</v>
      </c>
      <c r="C2747">
        <v>1</v>
      </c>
      <c r="D2747">
        <v>2</v>
      </c>
      <c r="E2747" t="s">
        <v>83</v>
      </c>
    </row>
    <row r="2748" spans="1:5" x14ac:dyDescent="0.25">
      <c r="A2748">
        <v>2028</v>
      </c>
      <c r="B2748">
        <v>1</v>
      </c>
      <c r="C2748">
        <v>1</v>
      </c>
      <c r="D2748">
        <v>2</v>
      </c>
      <c r="E2748" t="s">
        <v>84</v>
      </c>
    </row>
    <row r="2749" spans="1:5" x14ac:dyDescent="0.25">
      <c r="A2749">
        <v>2028</v>
      </c>
      <c r="B2749">
        <v>1</v>
      </c>
      <c r="C2749">
        <v>1</v>
      </c>
      <c r="D2749">
        <v>2</v>
      </c>
      <c r="E2749" t="s">
        <v>85</v>
      </c>
    </row>
    <row r="2750" spans="1:5" x14ac:dyDescent="0.25">
      <c r="A2750">
        <v>2028</v>
      </c>
      <c r="B2750">
        <v>1</v>
      </c>
      <c r="C2750">
        <v>1</v>
      </c>
      <c r="D2750">
        <v>2</v>
      </c>
      <c r="E2750" t="s">
        <v>81</v>
      </c>
    </row>
    <row r="2751" spans="1:5" x14ac:dyDescent="0.25">
      <c r="A2751">
        <v>2028</v>
      </c>
      <c r="B2751">
        <v>1</v>
      </c>
      <c r="C2751">
        <v>1</v>
      </c>
      <c r="D2751">
        <v>2</v>
      </c>
      <c r="E2751" t="s">
        <v>75</v>
      </c>
    </row>
    <row r="2752" spans="1:5" x14ac:dyDescent="0.25">
      <c r="A2752">
        <v>2028</v>
      </c>
      <c r="B2752">
        <v>1</v>
      </c>
      <c r="C2752">
        <v>1</v>
      </c>
      <c r="D2752">
        <v>2</v>
      </c>
      <c r="E2752" t="s">
        <v>76</v>
      </c>
    </row>
    <row r="2753" spans="1:5" x14ac:dyDescent="0.25">
      <c r="A2753">
        <v>2028</v>
      </c>
      <c r="B2753">
        <v>1</v>
      </c>
      <c r="C2753">
        <v>1</v>
      </c>
      <c r="D2753">
        <v>2</v>
      </c>
      <c r="E2753" t="s">
        <v>77</v>
      </c>
    </row>
    <row r="2754" spans="1:5" x14ac:dyDescent="0.25">
      <c r="A2754">
        <v>2028</v>
      </c>
      <c r="B2754">
        <v>1</v>
      </c>
      <c r="C2754">
        <v>1</v>
      </c>
      <c r="D2754">
        <v>2</v>
      </c>
      <c r="E2754" t="s">
        <v>92</v>
      </c>
    </row>
    <row r="2755" spans="1:5" x14ac:dyDescent="0.25">
      <c r="A2755">
        <v>2028</v>
      </c>
      <c r="B2755">
        <v>1</v>
      </c>
      <c r="C2755">
        <v>1</v>
      </c>
      <c r="D2755">
        <v>2</v>
      </c>
      <c r="E2755" t="s">
        <v>93</v>
      </c>
    </row>
    <row r="2756" spans="1:5" x14ac:dyDescent="0.25">
      <c r="A2756">
        <v>2028</v>
      </c>
      <c r="B2756">
        <v>1</v>
      </c>
      <c r="C2756">
        <v>2</v>
      </c>
      <c r="D2756">
        <v>1</v>
      </c>
      <c r="E2756" t="s">
        <v>83</v>
      </c>
    </row>
    <row r="2757" spans="1:5" x14ac:dyDescent="0.25">
      <c r="A2757">
        <v>2028</v>
      </c>
      <c r="B2757">
        <v>1</v>
      </c>
      <c r="C2757">
        <v>2</v>
      </c>
      <c r="D2757">
        <v>1</v>
      </c>
      <c r="E2757" t="s">
        <v>84</v>
      </c>
    </row>
    <row r="2758" spans="1:5" x14ac:dyDescent="0.25">
      <c r="A2758">
        <v>2028</v>
      </c>
      <c r="B2758">
        <v>1</v>
      </c>
      <c r="C2758">
        <v>2</v>
      </c>
      <c r="D2758">
        <v>1</v>
      </c>
      <c r="E2758" t="s">
        <v>85</v>
      </c>
    </row>
    <row r="2759" spans="1:5" x14ac:dyDescent="0.25">
      <c r="A2759">
        <v>2028</v>
      </c>
      <c r="B2759">
        <v>1</v>
      </c>
      <c r="C2759">
        <v>2</v>
      </c>
      <c r="D2759">
        <v>1</v>
      </c>
      <c r="E2759" t="s">
        <v>81</v>
      </c>
    </row>
    <row r="2760" spans="1:5" x14ac:dyDescent="0.25">
      <c r="A2760">
        <v>2028</v>
      </c>
      <c r="B2760">
        <v>1</v>
      </c>
      <c r="C2760">
        <v>2</v>
      </c>
      <c r="D2760">
        <v>1</v>
      </c>
      <c r="E2760" t="s">
        <v>75</v>
      </c>
    </row>
    <row r="2761" spans="1:5" x14ac:dyDescent="0.25">
      <c r="A2761">
        <v>2028</v>
      </c>
      <c r="B2761">
        <v>1</v>
      </c>
      <c r="C2761">
        <v>2</v>
      </c>
      <c r="D2761">
        <v>1</v>
      </c>
      <c r="E2761" t="s">
        <v>76</v>
      </c>
    </row>
    <row r="2762" spans="1:5" x14ac:dyDescent="0.25">
      <c r="A2762">
        <v>2028</v>
      </c>
      <c r="B2762">
        <v>1</v>
      </c>
      <c r="C2762">
        <v>2</v>
      </c>
      <c r="D2762">
        <v>1</v>
      </c>
      <c r="E2762" t="s">
        <v>77</v>
      </c>
    </row>
    <row r="2763" spans="1:5" x14ac:dyDescent="0.25">
      <c r="A2763">
        <v>2028</v>
      </c>
      <c r="B2763">
        <v>1</v>
      </c>
      <c r="C2763">
        <v>2</v>
      </c>
      <c r="D2763">
        <v>1</v>
      </c>
      <c r="E2763" t="s">
        <v>92</v>
      </c>
    </row>
    <row r="2764" spans="1:5" x14ac:dyDescent="0.25">
      <c r="A2764">
        <v>2028</v>
      </c>
      <c r="B2764">
        <v>1</v>
      </c>
      <c r="C2764">
        <v>2</v>
      </c>
      <c r="D2764">
        <v>1</v>
      </c>
      <c r="E2764" t="s">
        <v>93</v>
      </c>
    </row>
    <row r="2765" spans="1:5" x14ac:dyDescent="0.25">
      <c r="A2765">
        <v>2028</v>
      </c>
      <c r="B2765">
        <v>1</v>
      </c>
      <c r="C2765">
        <v>2</v>
      </c>
      <c r="D2765">
        <v>2</v>
      </c>
      <c r="E2765" t="s">
        <v>83</v>
      </c>
    </row>
    <row r="2766" spans="1:5" x14ac:dyDescent="0.25">
      <c r="A2766">
        <v>2028</v>
      </c>
      <c r="B2766">
        <v>1</v>
      </c>
      <c r="C2766">
        <v>2</v>
      </c>
      <c r="D2766">
        <v>2</v>
      </c>
      <c r="E2766" t="s">
        <v>84</v>
      </c>
    </row>
    <row r="2767" spans="1:5" x14ac:dyDescent="0.25">
      <c r="A2767">
        <v>2028</v>
      </c>
      <c r="B2767">
        <v>1</v>
      </c>
      <c r="C2767">
        <v>2</v>
      </c>
      <c r="D2767">
        <v>2</v>
      </c>
      <c r="E2767" t="s">
        <v>85</v>
      </c>
    </row>
    <row r="2768" spans="1:5" x14ac:dyDescent="0.25">
      <c r="A2768">
        <v>2028</v>
      </c>
      <c r="B2768">
        <v>1</v>
      </c>
      <c r="C2768">
        <v>2</v>
      </c>
      <c r="D2768">
        <v>2</v>
      </c>
      <c r="E2768" t="s">
        <v>81</v>
      </c>
    </row>
    <row r="2769" spans="1:5" x14ac:dyDescent="0.25">
      <c r="A2769">
        <v>2028</v>
      </c>
      <c r="B2769">
        <v>1</v>
      </c>
      <c r="C2769">
        <v>2</v>
      </c>
      <c r="D2769">
        <v>2</v>
      </c>
      <c r="E2769" t="s">
        <v>75</v>
      </c>
    </row>
    <row r="2770" spans="1:5" x14ac:dyDescent="0.25">
      <c r="A2770">
        <v>2028</v>
      </c>
      <c r="B2770">
        <v>1</v>
      </c>
      <c r="C2770">
        <v>2</v>
      </c>
      <c r="D2770">
        <v>2</v>
      </c>
      <c r="E2770" t="s">
        <v>76</v>
      </c>
    </row>
    <row r="2771" spans="1:5" x14ac:dyDescent="0.25">
      <c r="A2771">
        <v>2028</v>
      </c>
      <c r="B2771">
        <v>1</v>
      </c>
      <c r="C2771">
        <v>2</v>
      </c>
      <c r="D2771">
        <v>2</v>
      </c>
      <c r="E2771" t="s">
        <v>77</v>
      </c>
    </row>
    <row r="2772" spans="1:5" x14ac:dyDescent="0.25">
      <c r="A2772">
        <v>2028</v>
      </c>
      <c r="B2772">
        <v>1</v>
      </c>
      <c r="C2772">
        <v>2</v>
      </c>
      <c r="D2772">
        <v>2</v>
      </c>
      <c r="E2772" t="s">
        <v>92</v>
      </c>
    </row>
    <row r="2773" spans="1:5" x14ac:dyDescent="0.25">
      <c r="A2773">
        <v>2028</v>
      </c>
      <c r="B2773">
        <v>1</v>
      </c>
      <c r="C2773">
        <v>2</v>
      </c>
      <c r="D2773">
        <v>2</v>
      </c>
      <c r="E2773" t="s">
        <v>93</v>
      </c>
    </row>
    <row r="2774" spans="1:5" x14ac:dyDescent="0.25">
      <c r="A2774">
        <v>2028</v>
      </c>
      <c r="B2774">
        <v>2</v>
      </c>
      <c r="C2774">
        <v>1</v>
      </c>
      <c r="D2774">
        <v>1</v>
      </c>
      <c r="E2774" t="s">
        <v>83</v>
      </c>
    </row>
    <row r="2775" spans="1:5" x14ac:dyDescent="0.25">
      <c r="A2775">
        <v>2028</v>
      </c>
      <c r="B2775">
        <v>2</v>
      </c>
      <c r="C2775">
        <v>1</v>
      </c>
      <c r="D2775">
        <v>1</v>
      </c>
      <c r="E2775" t="s">
        <v>84</v>
      </c>
    </row>
    <row r="2776" spans="1:5" x14ac:dyDescent="0.25">
      <c r="A2776">
        <v>2028</v>
      </c>
      <c r="B2776">
        <v>2</v>
      </c>
      <c r="C2776">
        <v>1</v>
      </c>
      <c r="D2776">
        <v>1</v>
      </c>
      <c r="E2776" t="s">
        <v>85</v>
      </c>
    </row>
    <row r="2777" spans="1:5" x14ac:dyDescent="0.25">
      <c r="A2777">
        <v>2028</v>
      </c>
      <c r="B2777">
        <v>2</v>
      </c>
      <c r="C2777">
        <v>1</v>
      </c>
      <c r="D2777">
        <v>1</v>
      </c>
      <c r="E2777" t="s">
        <v>81</v>
      </c>
    </row>
    <row r="2778" spans="1:5" x14ac:dyDescent="0.25">
      <c r="A2778">
        <v>2028</v>
      </c>
      <c r="B2778">
        <v>2</v>
      </c>
      <c r="C2778">
        <v>1</v>
      </c>
      <c r="D2778">
        <v>1</v>
      </c>
      <c r="E2778" t="s">
        <v>75</v>
      </c>
    </row>
    <row r="2779" spans="1:5" x14ac:dyDescent="0.25">
      <c r="A2779">
        <v>2028</v>
      </c>
      <c r="B2779">
        <v>2</v>
      </c>
      <c r="C2779">
        <v>1</v>
      </c>
      <c r="D2779">
        <v>1</v>
      </c>
      <c r="E2779" t="s">
        <v>76</v>
      </c>
    </row>
    <row r="2780" spans="1:5" x14ac:dyDescent="0.25">
      <c r="A2780">
        <v>2028</v>
      </c>
      <c r="B2780">
        <v>2</v>
      </c>
      <c r="C2780">
        <v>1</v>
      </c>
      <c r="D2780">
        <v>1</v>
      </c>
      <c r="E2780" t="s">
        <v>77</v>
      </c>
    </row>
    <row r="2781" spans="1:5" x14ac:dyDescent="0.25">
      <c r="A2781">
        <v>2028</v>
      </c>
      <c r="B2781">
        <v>2</v>
      </c>
      <c r="C2781">
        <v>1</v>
      </c>
      <c r="D2781">
        <v>1</v>
      </c>
      <c r="E2781" t="s">
        <v>92</v>
      </c>
    </row>
    <row r="2782" spans="1:5" x14ac:dyDescent="0.25">
      <c r="A2782">
        <v>2028</v>
      </c>
      <c r="B2782">
        <v>2</v>
      </c>
      <c r="C2782">
        <v>1</v>
      </c>
      <c r="D2782">
        <v>1</v>
      </c>
      <c r="E2782" t="s">
        <v>93</v>
      </c>
    </row>
    <row r="2783" spans="1:5" x14ac:dyDescent="0.25">
      <c r="A2783">
        <v>2028</v>
      </c>
      <c r="B2783">
        <v>2</v>
      </c>
      <c r="C2783">
        <v>1</v>
      </c>
      <c r="D2783">
        <v>2</v>
      </c>
      <c r="E2783" t="s">
        <v>83</v>
      </c>
    </row>
    <row r="2784" spans="1:5" x14ac:dyDescent="0.25">
      <c r="A2784">
        <v>2028</v>
      </c>
      <c r="B2784">
        <v>2</v>
      </c>
      <c r="C2784">
        <v>1</v>
      </c>
      <c r="D2784">
        <v>2</v>
      </c>
      <c r="E2784" t="s">
        <v>84</v>
      </c>
    </row>
    <row r="2785" spans="1:5" x14ac:dyDescent="0.25">
      <c r="A2785">
        <v>2028</v>
      </c>
      <c r="B2785">
        <v>2</v>
      </c>
      <c r="C2785">
        <v>1</v>
      </c>
      <c r="D2785">
        <v>2</v>
      </c>
      <c r="E2785" t="s">
        <v>85</v>
      </c>
    </row>
    <row r="2786" spans="1:5" x14ac:dyDescent="0.25">
      <c r="A2786">
        <v>2028</v>
      </c>
      <c r="B2786">
        <v>2</v>
      </c>
      <c r="C2786">
        <v>1</v>
      </c>
      <c r="D2786">
        <v>2</v>
      </c>
      <c r="E2786" t="s">
        <v>81</v>
      </c>
    </row>
    <row r="2787" spans="1:5" x14ac:dyDescent="0.25">
      <c r="A2787">
        <v>2028</v>
      </c>
      <c r="B2787">
        <v>2</v>
      </c>
      <c r="C2787">
        <v>1</v>
      </c>
      <c r="D2787">
        <v>2</v>
      </c>
      <c r="E2787" t="s">
        <v>75</v>
      </c>
    </row>
    <row r="2788" spans="1:5" x14ac:dyDescent="0.25">
      <c r="A2788">
        <v>2028</v>
      </c>
      <c r="B2788">
        <v>2</v>
      </c>
      <c r="C2788">
        <v>1</v>
      </c>
      <c r="D2788">
        <v>2</v>
      </c>
      <c r="E2788" t="s">
        <v>76</v>
      </c>
    </row>
    <row r="2789" spans="1:5" x14ac:dyDescent="0.25">
      <c r="A2789">
        <v>2028</v>
      </c>
      <c r="B2789">
        <v>2</v>
      </c>
      <c r="C2789">
        <v>1</v>
      </c>
      <c r="D2789">
        <v>2</v>
      </c>
      <c r="E2789" t="s">
        <v>77</v>
      </c>
    </row>
    <row r="2790" spans="1:5" x14ac:dyDescent="0.25">
      <c r="A2790">
        <v>2028</v>
      </c>
      <c r="B2790">
        <v>2</v>
      </c>
      <c r="C2790">
        <v>1</v>
      </c>
      <c r="D2790">
        <v>2</v>
      </c>
      <c r="E2790" t="s">
        <v>92</v>
      </c>
    </row>
    <row r="2791" spans="1:5" x14ac:dyDescent="0.25">
      <c r="A2791">
        <v>2028</v>
      </c>
      <c r="B2791">
        <v>2</v>
      </c>
      <c r="C2791">
        <v>1</v>
      </c>
      <c r="D2791">
        <v>2</v>
      </c>
      <c r="E2791" t="s">
        <v>93</v>
      </c>
    </row>
    <row r="2792" spans="1:5" x14ac:dyDescent="0.25">
      <c r="A2792">
        <v>2028</v>
      </c>
      <c r="B2792">
        <v>2</v>
      </c>
      <c r="C2792">
        <v>2</v>
      </c>
      <c r="D2792">
        <v>1</v>
      </c>
      <c r="E2792" t="s">
        <v>83</v>
      </c>
    </row>
    <row r="2793" spans="1:5" x14ac:dyDescent="0.25">
      <c r="A2793">
        <v>2028</v>
      </c>
      <c r="B2793">
        <v>2</v>
      </c>
      <c r="C2793">
        <v>2</v>
      </c>
      <c r="D2793">
        <v>1</v>
      </c>
      <c r="E2793" t="s">
        <v>84</v>
      </c>
    </row>
    <row r="2794" spans="1:5" x14ac:dyDescent="0.25">
      <c r="A2794">
        <v>2028</v>
      </c>
      <c r="B2794">
        <v>2</v>
      </c>
      <c r="C2794">
        <v>2</v>
      </c>
      <c r="D2794">
        <v>1</v>
      </c>
      <c r="E2794" t="s">
        <v>85</v>
      </c>
    </row>
    <row r="2795" spans="1:5" x14ac:dyDescent="0.25">
      <c r="A2795">
        <v>2028</v>
      </c>
      <c r="B2795">
        <v>2</v>
      </c>
      <c r="C2795">
        <v>2</v>
      </c>
      <c r="D2795">
        <v>1</v>
      </c>
      <c r="E2795" t="s">
        <v>81</v>
      </c>
    </row>
    <row r="2796" spans="1:5" x14ac:dyDescent="0.25">
      <c r="A2796">
        <v>2028</v>
      </c>
      <c r="B2796">
        <v>2</v>
      </c>
      <c r="C2796">
        <v>2</v>
      </c>
      <c r="D2796">
        <v>1</v>
      </c>
      <c r="E2796" t="s">
        <v>75</v>
      </c>
    </row>
    <row r="2797" spans="1:5" x14ac:dyDescent="0.25">
      <c r="A2797">
        <v>2028</v>
      </c>
      <c r="B2797">
        <v>2</v>
      </c>
      <c r="C2797">
        <v>2</v>
      </c>
      <c r="D2797">
        <v>1</v>
      </c>
      <c r="E2797" t="s">
        <v>76</v>
      </c>
    </row>
    <row r="2798" spans="1:5" x14ac:dyDescent="0.25">
      <c r="A2798">
        <v>2028</v>
      </c>
      <c r="B2798">
        <v>2</v>
      </c>
      <c r="C2798">
        <v>2</v>
      </c>
      <c r="D2798">
        <v>1</v>
      </c>
      <c r="E2798" t="s">
        <v>77</v>
      </c>
    </row>
    <row r="2799" spans="1:5" x14ac:dyDescent="0.25">
      <c r="A2799">
        <v>2028</v>
      </c>
      <c r="B2799">
        <v>2</v>
      </c>
      <c r="C2799">
        <v>2</v>
      </c>
      <c r="D2799">
        <v>1</v>
      </c>
      <c r="E2799" t="s">
        <v>92</v>
      </c>
    </row>
    <row r="2800" spans="1:5" x14ac:dyDescent="0.25">
      <c r="A2800">
        <v>2028</v>
      </c>
      <c r="B2800">
        <v>2</v>
      </c>
      <c r="C2800">
        <v>2</v>
      </c>
      <c r="D2800">
        <v>1</v>
      </c>
      <c r="E2800" t="s">
        <v>93</v>
      </c>
    </row>
    <row r="2801" spans="1:5" x14ac:dyDescent="0.25">
      <c r="A2801">
        <v>2028</v>
      </c>
      <c r="B2801">
        <v>2</v>
      </c>
      <c r="C2801">
        <v>2</v>
      </c>
      <c r="D2801">
        <v>2</v>
      </c>
      <c r="E2801" t="s">
        <v>83</v>
      </c>
    </row>
    <row r="2802" spans="1:5" x14ac:dyDescent="0.25">
      <c r="A2802">
        <v>2028</v>
      </c>
      <c r="B2802">
        <v>2</v>
      </c>
      <c r="C2802">
        <v>2</v>
      </c>
      <c r="D2802">
        <v>2</v>
      </c>
      <c r="E2802" t="s">
        <v>84</v>
      </c>
    </row>
    <row r="2803" spans="1:5" x14ac:dyDescent="0.25">
      <c r="A2803">
        <v>2028</v>
      </c>
      <c r="B2803">
        <v>2</v>
      </c>
      <c r="C2803">
        <v>2</v>
      </c>
      <c r="D2803">
        <v>2</v>
      </c>
      <c r="E2803" t="s">
        <v>85</v>
      </c>
    </row>
    <row r="2804" spans="1:5" x14ac:dyDescent="0.25">
      <c r="A2804">
        <v>2028</v>
      </c>
      <c r="B2804">
        <v>2</v>
      </c>
      <c r="C2804">
        <v>2</v>
      </c>
      <c r="D2804">
        <v>2</v>
      </c>
      <c r="E2804" t="s">
        <v>81</v>
      </c>
    </row>
    <row r="2805" spans="1:5" x14ac:dyDescent="0.25">
      <c r="A2805">
        <v>2028</v>
      </c>
      <c r="B2805">
        <v>2</v>
      </c>
      <c r="C2805">
        <v>2</v>
      </c>
      <c r="D2805">
        <v>2</v>
      </c>
      <c r="E2805" t="s">
        <v>75</v>
      </c>
    </row>
    <row r="2806" spans="1:5" x14ac:dyDescent="0.25">
      <c r="A2806">
        <v>2028</v>
      </c>
      <c r="B2806">
        <v>2</v>
      </c>
      <c r="C2806">
        <v>2</v>
      </c>
      <c r="D2806">
        <v>2</v>
      </c>
      <c r="E2806" t="s">
        <v>76</v>
      </c>
    </row>
    <row r="2807" spans="1:5" x14ac:dyDescent="0.25">
      <c r="A2807">
        <v>2028</v>
      </c>
      <c r="B2807">
        <v>2</v>
      </c>
      <c r="C2807">
        <v>2</v>
      </c>
      <c r="D2807">
        <v>2</v>
      </c>
      <c r="E2807" t="s">
        <v>77</v>
      </c>
    </row>
    <row r="2808" spans="1:5" x14ac:dyDescent="0.25">
      <c r="A2808">
        <v>2028</v>
      </c>
      <c r="B2808">
        <v>2</v>
      </c>
      <c r="C2808">
        <v>2</v>
      </c>
      <c r="D2808">
        <v>2</v>
      </c>
      <c r="E2808" t="s">
        <v>92</v>
      </c>
    </row>
    <row r="2809" spans="1:5" x14ac:dyDescent="0.25">
      <c r="A2809">
        <v>2028</v>
      </c>
      <c r="B2809">
        <v>2</v>
      </c>
      <c r="C2809">
        <v>2</v>
      </c>
      <c r="D2809">
        <v>2</v>
      </c>
      <c r="E2809" t="s">
        <v>93</v>
      </c>
    </row>
    <row r="2810" spans="1:5" x14ac:dyDescent="0.25">
      <c r="A2810">
        <v>2028</v>
      </c>
      <c r="B2810">
        <v>3</v>
      </c>
      <c r="C2810">
        <v>1</v>
      </c>
      <c r="D2810">
        <v>1</v>
      </c>
      <c r="E2810" t="s">
        <v>83</v>
      </c>
    </row>
    <row r="2811" spans="1:5" x14ac:dyDescent="0.25">
      <c r="A2811">
        <v>2028</v>
      </c>
      <c r="B2811">
        <v>3</v>
      </c>
      <c r="C2811">
        <v>1</v>
      </c>
      <c r="D2811">
        <v>1</v>
      </c>
      <c r="E2811" t="s">
        <v>84</v>
      </c>
    </row>
    <row r="2812" spans="1:5" x14ac:dyDescent="0.25">
      <c r="A2812">
        <v>2028</v>
      </c>
      <c r="B2812">
        <v>3</v>
      </c>
      <c r="C2812">
        <v>1</v>
      </c>
      <c r="D2812">
        <v>1</v>
      </c>
      <c r="E2812" t="s">
        <v>85</v>
      </c>
    </row>
    <row r="2813" spans="1:5" x14ac:dyDescent="0.25">
      <c r="A2813">
        <v>2028</v>
      </c>
      <c r="B2813">
        <v>3</v>
      </c>
      <c r="C2813">
        <v>1</v>
      </c>
      <c r="D2813">
        <v>1</v>
      </c>
      <c r="E2813" t="s">
        <v>81</v>
      </c>
    </row>
    <row r="2814" spans="1:5" x14ac:dyDescent="0.25">
      <c r="A2814">
        <v>2028</v>
      </c>
      <c r="B2814">
        <v>3</v>
      </c>
      <c r="C2814">
        <v>1</v>
      </c>
      <c r="D2814">
        <v>1</v>
      </c>
      <c r="E2814" t="s">
        <v>75</v>
      </c>
    </row>
    <row r="2815" spans="1:5" x14ac:dyDescent="0.25">
      <c r="A2815">
        <v>2028</v>
      </c>
      <c r="B2815">
        <v>3</v>
      </c>
      <c r="C2815">
        <v>1</v>
      </c>
      <c r="D2815">
        <v>1</v>
      </c>
      <c r="E2815" t="s">
        <v>76</v>
      </c>
    </row>
    <row r="2816" spans="1:5" x14ac:dyDescent="0.25">
      <c r="A2816">
        <v>2028</v>
      </c>
      <c r="B2816">
        <v>3</v>
      </c>
      <c r="C2816">
        <v>1</v>
      </c>
      <c r="D2816">
        <v>1</v>
      </c>
      <c r="E2816" t="s">
        <v>77</v>
      </c>
    </row>
    <row r="2817" spans="1:5" x14ac:dyDescent="0.25">
      <c r="A2817">
        <v>2028</v>
      </c>
      <c r="B2817">
        <v>3</v>
      </c>
      <c r="C2817">
        <v>1</v>
      </c>
      <c r="D2817">
        <v>1</v>
      </c>
      <c r="E2817" t="s">
        <v>92</v>
      </c>
    </row>
    <row r="2818" spans="1:5" x14ac:dyDescent="0.25">
      <c r="A2818">
        <v>2028</v>
      </c>
      <c r="B2818">
        <v>3</v>
      </c>
      <c r="C2818">
        <v>1</v>
      </c>
      <c r="D2818">
        <v>1</v>
      </c>
      <c r="E2818" t="s">
        <v>93</v>
      </c>
    </row>
    <row r="2819" spans="1:5" x14ac:dyDescent="0.25">
      <c r="A2819">
        <v>2028</v>
      </c>
      <c r="B2819">
        <v>3</v>
      </c>
      <c r="C2819">
        <v>1</v>
      </c>
      <c r="D2819">
        <v>2</v>
      </c>
      <c r="E2819" t="s">
        <v>83</v>
      </c>
    </row>
    <row r="2820" spans="1:5" x14ac:dyDescent="0.25">
      <c r="A2820">
        <v>2028</v>
      </c>
      <c r="B2820">
        <v>3</v>
      </c>
      <c r="C2820">
        <v>1</v>
      </c>
      <c r="D2820">
        <v>2</v>
      </c>
      <c r="E2820" t="s">
        <v>84</v>
      </c>
    </row>
    <row r="2821" spans="1:5" x14ac:dyDescent="0.25">
      <c r="A2821">
        <v>2028</v>
      </c>
      <c r="B2821">
        <v>3</v>
      </c>
      <c r="C2821">
        <v>1</v>
      </c>
      <c r="D2821">
        <v>2</v>
      </c>
      <c r="E2821" t="s">
        <v>85</v>
      </c>
    </row>
    <row r="2822" spans="1:5" x14ac:dyDescent="0.25">
      <c r="A2822">
        <v>2028</v>
      </c>
      <c r="B2822">
        <v>3</v>
      </c>
      <c r="C2822">
        <v>1</v>
      </c>
      <c r="D2822">
        <v>2</v>
      </c>
      <c r="E2822" t="s">
        <v>81</v>
      </c>
    </row>
    <row r="2823" spans="1:5" x14ac:dyDescent="0.25">
      <c r="A2823">
        <v>2028</v>
      </c>
      <c r="B2823">
        <v>3</v>
      </c>
      <c r="C2823">
        <v>1</v>
      </c>
      <c r="D2823">
        <v>2</v>
      </c>
      <c r="E2823" t="s">
        <v>75</v>
      </c>
    </row>
    <row r="2824" spans="1:5" x14ac:dyDescent="0.25">
      <c r="A2824">
        <v>2028</v>
      </c>
      <c r="B2824">
        <v>3</v>
      </c>
      <c r="C2824">
        <v>1</v>
      </c>
      <c r="D2824">
        <v>2</v>
      </c>
      <c r="E2824" t="s">
        <v>76</v>
      </c>
    </row>
    <row r="2825" spans="1:5" x14ac:dyDescent="0.25">
      <c r="A2825">
        <v>2028</v>
      </c>
      <c r="B2825">
        <v>3</v>
      </c>
      <c r="C2825">
        <v>1</v>
      </c>
      <c r="D2825">
        <v>2</v>
      </c>
      <c r="E2825" t="s">
        <v>77</v>
      </c>
    </row>
    <row r="2826" spans="1:5" x14ac:dyDescent="0.25">
      <c r="A2826">
        <v>2028</v>
      </c>
      <c r="B2826">
        <v>3</v>
      </c>
      <c r="C2826">
        <v>1</v>
      </c>
      <c r="D2826">
        <v>2</v>
      </c>
      <c r="E2826" t="s">
        <v>92</v>
      </c>
    </row>
    <row r="2827" spans="1:5" x14ac:dyDescent="0.25">
      <c r="A2827">
        <v>2028</v>
      </c>
      <c r="B2827">
        <v>3</v>
      </c>
      <c r="C2827">
        <v>1</v>
      </c>
      <c r="D2827">
        <v>2</v>
      </c>
      <c r="E2827" t="s">
        <v>93</v>
      </c>
    </row>
    <row r="2828" spans="1:5" x14ac:dyDescent="0.25">
      <c r="A2828">
        <v>2028</v>
      </c>
      <c r="B2828">
        <v>3</v>
      </c>
      <c r="C2828">
        <v>2</v>
      </c>
      <c r="D2828">
        <v>1</v>
      </c>
      <c r="E2828" t="s">
        <v>83</v>
      </c>
    </row>
    <row r="2829" spans="1:5" x14ac:dyDescent="0.25">
      <c r="A2829">
        <v>2028</v>
      </c>
      <c r="B2829">
        <v>3</v>
      </c>
      <c r="C2829">
        <v>2</v>
      </c>
      <c r="D2829">
        <v>1</v>
      </c>
      <c r="E2829" t="s">
        <v>84</v>
      </c>
    </row>
    <row r="2830" spans="1:5" x14ac:dyDescent="0.25">
      <c r="A2830">
        <v>2028</v>
      </c>
      <c r="B2830">
        <v>3</v>
      </c>
      <c r="C2830">
        <v>2</v>
      </c>
      <c r="D2830">
        <v>1</v>
      </c>
      <c r="E2830" t="s">
        <v>85</v>
      </c>
    </row>
    <row r="2831" spans="1:5" x14ac:dyDescent="0.25">
      <c r="A2831">
        <v>2028</v>
      </c>
      <c r="B2831">
        <v>3</v>
      </c>
      <c r="C2831">
        <v>2</v>
      </c>
      <c r="D2831">
        <v>1</v>
      </c>
      <c r="E2831" t="s">
        <v>81</v>
      </c>
    </row>
    <row r="2832" spans="1:5" x14ac:dyDescent="0.25">
      <c r="A2832">
        <v>2028</v>
      </c>
      <c r="B2832">
        <v>3</v>
      </c>
      <c r="C2832">
        <v>2</v>
      </c>
      <c r="D2832">
        <v>1</v>
      </c>
      <c r="E2832" t="s">
        <v>75</v>
      </c>
    </row>
    <row r="2833" spans="1:5" x14ac:dyDescent="0.25">
      <c r="A2833">
        <v>2028</v>
      </c>
      <c r="B2833">
        <v>3</v>
      </c>
      <c r="C2833">
        <v>2</v>
      </c>
      <c r="D2833">
        <v>1</v>
      </c>
      <c r="E2833" t="s">
        <v>76</v>
      </c>
    </row>
    <row r="2834" spans="1:5" x14ac:dyDescent="0.25">
      <c r="A2834">
        <v>2028</v>
      </c>
      <c r="B2834">
        <v>3</v>
      </c>
      <c r="C2834">
        <v>2</v>
      </c>
      <c r="D2834">
        <v>1</v>
      </c>
      <c r="E2834" t="s">
        <v>77</v>
      </c>
    </row>
    <row r="2835" spans="1:5" x14ac:dyDescent="0.25">
      <c r="A2835">
        <v>2028</v>
      </c>
      <c r="B2835">
        <v>3</v>
      </c>
      <c r="C2835">
        <v>2</v>
      </c>
      <c r="D2835">
        <v>1</v>
      </c>
      <c r="E2835" t="s">
        <v>92</v>
      </c>
    </row>
    <row r="2836" spans="1:5" x14ac:dyDescent="0.25">
      <c r="A2836">
        <v>2028</v>
      </c>
      <c r="B2836">
        <v>3</v>
      </c>
      <c r="C2836">
        <v>2</v>
      </c>
      <c r="D2836">
        <v>1</v>
      </c>
      <c r="E2836" t="s">
        <v>93</v>
      </c>
    </row>
    <row r="2837" spans="1:5" x14ac:dyDescent="0.25">
      <c r="A2837">
        <v>2028</v>
      </c>
      <c r="B2837">
        <v>3</v>
      </c>
      <c r="C2837">
        <v>2</v>
      </c>
      <c r="D2837">
        <v>2</v>
      </c>
      <c r="E2837" t="s">
        <v>83</v>
      </c>
    </row>
    <row r="2838" spans="1:5" x14ac:dyDescent="0.25">
      <c r="A2838">
        <v>2028</v>
      </c>
      <c r="B2838">
        <v>3</v>
      </c>
      <c r="C2838">
        <v>2</v>
      </c>
      <c r="D2838">
        <v>2</v>
      </c>
      <c r="E2838" t="s">
        <v>84</v>
      </c>
    </row>
    <row r="2839" spans="1:5" x14ac:dyDescent="0.25">
      <c r="A2839">
        <v>2028</v>
      </c>
      <c r="B2839">
        <v>3</v>
      </c>
      <c r="C2839">
        <v>2</v>
      </c>
      <c r="D2839">
        <v>2</v>
      </c>
      <c r="E2839" t="s">
        <v>85</v>
      </c>
    </row>
    <row r="2840" spans="1:5" x14ac:dyDescent="0.25">
      <c r="A2840">
        <v>2028</v>
      </c>
      <c r="B2840">
        <v>3</v>
      </c>
      <c r="C2840">
        <v>2</v>
      </c>
      <c r="D2840">
        <v>2</v>
      </c>
      <c r="E2840" t="s">
        <v>81</v>
      </c>
    </row>
    <row r="2841" spans="1:5" x14ac:dyDescent="0.25">
      <c r="A2841">
        <v>2028</v>
      </c>
      <c r="B2841">
        <v>3</v>
      </c>
      <c r="C2841">
        <v>2</v>
      </c>
      <c r="D2841">
        <v>2</v>
      </c>
      <c r="E2841" t="s">
        <v>75</v>
      </c>
    </row>
    <row r="2842" spans="1:5" x14ac:dyDescent="0.25">
      <c r="A2842">
        <v>2028</v>
      </c>
      <c r="B2842">
        <v>3</v>
      </c>
      <c r="C2842">
        <v>2</v>
      </c>
      <c r="D2842">
        <v>2</v>
      </c>
      <c r="E2842" t="s">
        <v>76</v>
      </c>
    </row>
    <row r="2843" spans="1:5" x14ac:dyDescent="0.25">
      <c r="A2843">
        <v>2028</v>
      </c>
      <c r="B2843">
        <v>3</v>
      </c>
      <c r="C2843">
        <v>2</v>
      </c>
      <c r="D2843">
        <v>2</v>
      </c>
      <c r="E2843" t="s">
        <v>77</v>
      </c>
    </row>
    <row r="2844" spans="1:5" x14ac:dyDescent="0.25">
      <c r="A2844">
        <v>2028</v>
      </c>
      <c r="B2844">
        <v>3</v>
      </c>
      <c r="C2844">
        <v>2</v>
      </c>
      <c r="D2844">
        <v>2</v>
      </c>
      <c r="E2844" t="s">
        <v>92</v>
      </c>
    </row>
    <row r="2845" spans="1:5" x14ac:dyDescent="0.25">
      <c r="A2845">
        <v>2028</v>
      </c>
      <c r="B2845">
        <v>3</v>
      </c>
      <c r="C2845">
        <v>2</v>
      </c>
      <c r="D2845">
        <v>2</v>
      </c>
      <c r="E2845" t="s">
        <v>93</v>
      </c>
    </row>
    <row r="2846" spans="1:5" x14ac:dyDescent="0.25">
      <c r="A2846">
        <v>2028</v>
      </c>
      <c r="B2846">
        <v>4</v>
      </c>
      <c r="C2846">
        <v>1</v>
      </c>
      <c r="D2846">
        <v>1</v>
      </c>
      <c r="E2846" t="s">
        <v>83</v>
      </c>
    </row>
    <row r="2847" spans="1:5" x14ac:dyDescent="0.25">
      <c r="A2847">
        <v>2028</v>
      </c>
      <c r="B2847">
        <v>4</v>
      </c>
      <c r="C2847">
        <v>1</v>
      </c>
      <c r="D2847">
        <v>1</v>
      </c>
      <c r="E2847" t="s">
        <v>84</v>
      </c>
    </row>
    <row r="2848" spans="1:5" x14ac:dyDescent="0.25">
      <c r="A2848">
        <v>2028</v>
      </c>
      <c r="B2848">
        <v>4</v>
      </c>
      <c r="C2848">
        <v>1</v>
      </c>
      <c r="D2848">
        <v>1</v>
      </c>
      <c r="E2848" t="s">
        <v>85</v>
      </c>
    </row>
    <row r="2849" spans="1:9" x14ac:dyDescent="0.25">
      <c r="A2849">
        <v>2028</v>
      </c>
      <c r="B2849">
        <v>4</v>
      </c>
      <c r="C2849">
        <v>1</v>
      </c>
      <c r="D2849">
        <v>1</v>
      </c>
      <c r="E2849" t="s">
        <v>81</v>
      </c>
    </row>
    <row r="2850" spans="1:9" x14ac:dyDescent="0.25">
      <c r="A2850">
        <v>2028</v>
      </c>
      <c r="B2850">
        <v>4</v>
      </c>
      <c r="C2850">
        <v>1</v>
      </c>
      <c r="D2850">
        <v>1</v>
      </c>
      <c r="E2850" t="s">
        <v>75</v>
      </c>
      <c r="F2850">
        <v>1.1000000000000001</v>
      </c>
    </row>
    <row r="2851" spans="1:9" x14ac:dyDescent="0.25">
      <c r="A2851">
        <v>2028</v>
      </c>
      <c r="B2851">
        <v>4</v>
      </c>
      <c r="C2851">
        <v>1</v>
      </c>
      <c r="D2851">
        <v>1</v>
      </c>
      <c r="E2851" t="s">
        <v>76</v>
      </c>
      <c r="F2851">
        <v>2.2999999999999998</v>
      </c>
      <c r="H2851">
        <v>9.6999999999999993</v>
      </c>
      <c r="I2851">
        <v>5.8</v>
      </c>
    </row>
    <row r="2852" spans="1:9" x14ac:dyDescent="0.25">
      <c r="A2852">
        <v>2028</v>
      </c>
      <c r="B2852">
        <v>4</v>
      </c>
      <c r="C2852">
        <v>1</v>
      </c>
      <c r="D2852">
        <v>1</v>
      </c>
      <c r="E2852" t="s">
        <v>77</v>
      </c>
      <c r="F2852">
        <v>1.3</v>
      </c>
      <c r="H2852">
        <v>9.6999999999999993</v>
      </c>
      <c r="I2852">
        <v>5.8</v>
      </c>
    </row>
    <row r="2853" spans="1:9" x14ac:dyDescent="0.25">
      <c r="A2853">
        <v>2028</v>
      </c>
      <c r="B2853">
        <v>4</v>
      </c>
      <c r="C2853">
        <v>1</v>
      </c>
      <c r="D2853">
        <v>1</v>
      </c>
      <c r="E2853" t="s">
        <v>92</v>
      </c>
      <c r="F2853">
        <v>4.9000000000000004</v>
      </c>
    </row>
    <row r="2854" spans="1:9" x14ac:dyDescent="0.25">
      <c r="A2854">
        <v>2028</v>
      </c>
      <c r="B2854">
        <v>4</v>
      </c>
      <c r="C2854">
        <v>1</v>
      </c>
      <c r="D2854">
        <v>1</v>
      </c>
      <c r="E2854" t="s">
        <v>93</v>
      </c>
      <c r="F2854">
        <v>6.8</v>
      </c>
    </row>
    <row r="2855" spans="1:9" x14ac:dyDescent="0.25">
      <c r="A2855">
        <v>2028</v>
      </c>
      <c r="B2855">
        <v>4</v>
      </c>
      <c r="C2855">
        <v>1</v>
      </c>
      <c r="D2855">
        <v>2</v>
      </c>
      <c r="E2855" t="s">
        <v>83</v>
      </c>
    </row>
    <row r="2856" spans="1:9" x14ac:dyDescent="0.25">
      <c r="A2856">
        <v>2028</v>
      </c>
      <c r="B2856">
        <v>4</v>
      </c>
      <c r="C2856">
        <v>1</v>
      </c>
      <c r="D2856">
        <v>2</v>
      </c>
      <c r="E2856" t="s">
        <v>84</v>
      </c>
    </row>
    <row r="2857" spans="1:9" x14ac:dyDescent="0.25">
      <c r="A2857">
        <v>2028</v>
      </c>
      <c r="B2857">
        <v>4</v>
      </c>
      <c r="C2857">
        <v>1</v>
      </c>
      <c r="D2857">
        <v>2</v>
      </c>
      <c r="E2857" t="s">
        <v>85</v>
      </c>
    </row>
    <row r="2858" spans="1:9" x14ac:dyDescent="0.25">
      <c r="A2858">
        <v>2028</v>
      </c>
      <c r="B2858">
        <v>4</v>
      </c>
      <c r="C2858">
        <v>1</v>
      </c>
      <c r="D2858">
        <v>2</v>
      </c>
      <c r="E2858" t="s">
        <v>81</v>
      </c>
    </row>
    <row r="2859" spans="1:9" x14ac:dyDescent="0.25">
      <c r="A2859">
        <v>2028</v>
      </c>
      <c r="B2859">
        <v>4</v>
      </c>
      <c r="C2859">
        <v>1</v>
      </c>
      <c r="D2859">
        <v>2</v>
      </c>
      <c r="E2859" t="s">
        <v>75</v>
      </c>
      <c r="F2859">
        <v>1.1000000000000001</v>
      </c>
    </row>
    <row r="2860" spans="1:9" x14ac:dyDescent="0.25">
      <c r="A2860">
        <v>2028</v>
      </c>
      <c r="B2860">
        <v>4</v>
      </c>
      <c r="C2860">
        <v>1</v>
      </c>
      <c r="D2860">
        <v>2</v>
      </c>
      <c r="E2860" t="s">
        <v>76</v>
      </c>
      <c r="F2860">
        <v>2.2999999999999998</v>
      </c>
      <c r="H2860">
        <v>9.6999999999999993</v>
      </c>
      <c r="I2860">
        <v>5.8</v>
      </c>
    </row>
    <row r="2861" spans="1:9" x14ac:dyDescent="0.25">
      <c r="A2861">
        <v>2028</v>
      </c>
      <c r="B2861">
        <v>4</v>
      </c>
      <c r="C2861">
        <v>1</v>
      </c>
      <c r="D2861">
        <v>2</v>
      </c>
      <c r="E2861" t="s">
        <v>77</v>
      </c>
      <c r="F2861">
        <v>1.3</v>
      </c>
      <c r="H2861">
        <v>9.6999999999999993</v>
      </c>
      <c r="I2861">
        <v>5.8</v>
      </c>
    </row>
    <row r="2862" spans="1:9" x14ac:dyDescent="0.25">
      <c r="A2862">
        <v>2028</v>
      </c>
      <c r="B2862">
        <v>4</v>
      </c>
      <c r="C2862">
        <v>1</v>
      </c>
      <c r="D2862">
        <v>2</v>
      </c>
      <c r="E2862" t="s">
        <v>92</v>
      </c>
      <c r="F2862">
        <v>4.9000000000000004</v>
      </c>
    </row>
    <row r="2863" spans="1:9" x14ac:dyDescent="0.25">
      <c r="A2863">
        <v>2028</v>
      </c>
      <c r="B2863">
        <v>4</v>
      </c>
      <c r="C2863">
        <v>1</v>
      </c>
      <c r="D2863">
        <v>2</v>
      </c>
      <c r="E2863" t="s">
        <v>93</v>
      </c>
      <c r="F2863">
        <v>6.8</v>
      </c>
    </row>
    <row r="2864" spans="1:9" x14ac:dyDescent="0.25">
      <c r="A2864">
        <v>2028</v>
      </c>
      <c r="B2864">
        <v>4</v>
      </c>
      <c r="C2864">
        <v>2</v>
      </c>
      <c r="D2864">
        <v>1</v>
      </c>
      <c r="E2864" t="s">
        <v>83</v>
      </c>
    </row>
    <row r="2865" spans="1:9" x14ac:dyDescent="0.25">
      <c r="A2865">
        <v>2028</v>
      </c>
      <c r="B2865">
        <v>4</v>
      </c>
      <c r="C2865">
        <v>2</v>
      </c>
      <c r="D2865">
        <v>1</v>
      </c>
      <c r="E2865" t="s">
        <v>84</v>
      </c>
    </row>
    <row r="2866" spans="1:9" x14ac:dyDescent="0.25">
      <c r="A2866">
        <v>2028</v>
      </c>
      <c r="B2866">
        <v>4</v>
      </c>
      <c r="C2866">
        <v>2</v>
      </c>
      <c r="D2866">
        <v>1</v>
      </c>
      <c r="E2866" t="s">
        <v>85</v>
      </c>
    </row>
    <row r="2867" spans="1:9" x14ac:dyDescent="0.25">
      <c r="A2867">
        <v>2028</v>
      </c>
      <c r="B2867">
        <v>4</v>
      </c>
      <c r="C2867">
        <v>2</v>
      </c>
      <c r="D2867">
        <v>1</v>
      </c>
      <c r="E2867" t="s">
        <v>81</v>
      </c>
    </row>
    <row r="2868" spans="1:9" x14ac:dyDescent="0.25">
      <c r="A2868">
        <v>2028</v>
      </c>
      <c r="B2868">
        <v>4</v>
      </c>
      <c r="C2868">
        <v>2</v>
      </c>
      <c r="D2868">
        <v>1</v>
      </c>
      <c r="E2868" t="s">
        <v>75</v>
      </c>
      <c r="F2868">
        <v>1.1000000000000001</v>
      </c>
    </row>
    <row r="2869" spans="1:9" x14ac:dyDescent="0.25">
      <c r="A2869">
        <v>2028</v>
      </c>
      <c r="B2869">
        <v>4</v>
      </c>
      <c r="C2869">
        <v>2</v>
      </c>
      <c r="D2869">
        <v>1</v>
      </c>
      <c r="E2869" t="s">
        <v>76</v>
      </c>
      <c r="F2869">
        <v>2.2999999999999998</v>
      </c>
      <c r="H2869">
        <v>9.6999999999999993</v>
      </c>
      <c r="I2869">
        <v>5.8</v>
      </c>
    </row>
    <row r="2870" spans="1:9" x14ac:dyDescent="0.25">
      <c r="A2870">
        <v>2028</v>
      </c>
      <c r="B2870">
        <v>4</v>
      </c>
      <c r="C2870">
        <v>2</v>
      </c>
      <c r="D2870">
        <v>1</v>
      </c>
      <c r="E2870" t="s">
        <v>77</v>
      </c>
      <c r="F2870">
        <v>1.3</v>
      </c>
      <c r="H2870">
        <v>9.6999999999999993</v>
      </c>
      <c r="I2870">
        <v>5.8</v>
      </c>
    </row>
    <row r="2871" spans="1:9" x14ac:dyDescent="0.25">
      <c r="A2871">
        <v>2028</v>
      </c>
      <c r="B2871">
        <v>4</v>
      </c>
      <c r="C2871">
        <v>2</v>
      </c>
      <c r="D2871">
        <v>1</v>
      </c>
      <c r="E2871" t="s">
        <v>92</v>
      </c>
      <c r="F2871">
        <v>4.9000000000000004</v>
      </c>
    </row>
    <row r="2872" spans="1:9" x14ac:dyDescent="0.25">
      <c r="A2872">
        <v>2028</v>
      </c>
      <c r="B2872">
        <v>4</v>
      </c>
      <c r="C2872">
        <v>2</v>
      </c>
      <c r="D2872">
        <v>1</v>
      </c>
      <c r="E2872" t="s">
        <v>93</v>
      </c>
      <c r="F2872">
        <v>6.8</v>
      </c>
    </row>
    <row r="2873" spans="1:9" x14ac:dyDescent="0.25">
      <c r="A2873">
        <v>2028</v>
      </c>
      <c r="B2873">
        <v>4</v>
      </c>
      <c r="C2873">
        <v>2</v>
      </c>
      <c r="D2873">
        <v>2</v>
      </c>
      <c r="E2873" t="s">
        <v>83</v>
      </c>
    </row>
    <row r="2874" spans="1:9" x14ac:dyDescent="0.25">
      <c r="A2874">
        <v>2028</v>
      </c>
      <c r="B2874">
        <v>4</v>
      </c>
      <c r="C2874">
        <v>2</v>
      </c>
      <c r="D2874">
        <v>2</v>
      </c>
      <c r="E2874" t="s">
        <v>84</v>
      </c>
    </row>
    <row r="2875" spans="1:9" x14ac:dyDescent="0.25">
      <c r="A2875">
        <v>2028</v>
      </c>
      <c r="B2875">
        <v>4</v>
      </c>
      <c r="C2875">
        <v>2</v>
      </c>
      <c r="D2875">
        <v>2</v>
      </c>
      <c r="E2875" t="s">
        <v>85</v>
      </c>
    </row>
    <row r="2876" spans="1:9" x14ac:dyDescent="0.25">
      <c r="A2876">
        <v>2028</v>
      </c>
      <c r="B2876">
        <v>4</v>
      </c>
      <c r="C2876">
        <v>2</v>
      </c>
      <c r="D2876">
        <v>2</v>
      </c>
      <c r="E2876" t="s">
        <v>81</v>
      </c>
    </row>
    <row r="2877" spans="1:9" x14ac:dyDescent="0.25">
      <c r="A2877">
        <v>2028</v>
      </c>
      <c r="B2877">
        <v>4</v>
      </c>
      <c r="C2877">
        <v>2</v>
      </c>
      <c r="D2877">
        <v>2</v>
      </c>
      <c r="E2877" t="s">
        <v>75</v>
      </c>
      <c r="F2877">
        <v>1.1000000000000001</v>
      </c>
    </row>
    <row r="2878" spans="1:9" x14ac:dyDescent="0.25">
      <c r="A2878">
        <v>2028</v>
      </c>
      <c r="B2878">
        <v>4</v>
      </c>
      <c r="C2878">
        <v>2</v>
      </c>
      <c r="D2878">
        <v>2</v>
      </c>
      <c r="E2878" t="s">
        <v>76</v>
      </c>
      <c r="F2878">
        <v>2.2999999999999998</v>
      </c>
      <c r="H2878">
        <v>9.6999999999999993</v>
      </c>
      <c r="I2878">
        <v>5.8</v>
      </c>
    </row>
    <row r="2879" spans="1:9" x14ac:dyDescent="0.25">
      <c r="A2879">
        <v>2028</v>
      </c>
      <c r="B2879">
        <v>4</v>
      </c>
      <c r="C2879">
        <v>2</v>
      </c>
      <c r="D2879">
        <v>2</v>
      </c>
      <c r="E2879" t="s">
        <v>77</v>
      </c>
      <c r="F2879">
        <v>1.3</v>
      </c>
      <c r="H2879">
        <v>9.6999999999999993</v>
      </c>
      <c r="I2879">
        <v>5.8</v>
      </c>
    </row>
    <row r="2880" spans="1:9" x14ac:dyDescent="0.25">
      <c r="A2880">
        <v>2028</v>
      </c>
      <c r="B2880">
        <v>4</v>
      </c>
      <c r="C2880">
        <v>2</v>
      </c>
      <c r="D2880">
        <v>2</v>
      </c>
      <c r="E2880" t="s">
        <v>92</v>
      </c>
      <c r="F2880">
        <v>4.9000000000000004</v>
      </c>
    </row>
    <row r="2881" spans="1:6" x14ac:dyDescent="0.25">
      <c r="A2881">
        <v>2028</v>
      </c>
      <c r="B2881">
        <v>4</v>
      </c>
      <c r="C2881">
        <v>2</v>
      </c>
      <c r="D2881">
        <v>2</v>
      </c>
      <c r="E2881" t="s">
        <v>93</v>
      </c>
      <c r="F2881">
        <v>6.8</v>
      </c>
    </row>
    <row r="2882" spans="1:6" x14ac:dyDescent="0.25">
      <c r="A2882">
        <v>2028</v>
      </c>
      <c r="B2882">
        <v>5</v>
      </c>
      <c r="C2882">
        <v>1</v>
      </c>
      <c r="D2882">
        <v>1</v>
      </c>
      <c r="E2882" t="s">
        <v>83</v>
      </c>
    </row>
    <row r="2883" spans="1:6" x14ac:dyDescent="0.25">
      <c r="A2883">
        <v>2028</v>
      </c>
      <c r="B2883">
        <v>5</v>
      </c>
      <c r="C2883">
        <v>1</v>
      </c>
      <c r="D2883">
        <v>1</v>
      </c>
      <c r="E2883" t="s">
        <v>84</v>
      </c>
    </row>
    <row r="2884" spans="1:6" x14ac:dyDescent="0.25">
      <c r="A2884">
        <v>2028</v>
      </c>
      <c r="B2884">
        <v>5</v>
      </c>
      <c r="C2884">
        <v>1</v>
      </c>
      <c r="D2884">
        <v>1</v>
      </c>
      <c r="E2884" t="s">
        <v>85</v>
      </c>
    </row>
    <row r="2885" spans="1:6" x14ac:dyDescent="0.25">
      <c r="A2885">
        <v>2028</v>
      </c>
      <c r="B2885">
        <v>5</v>
      </c>
      <c r="C2885">
        <v>1</v>
      </c>
      <c r="D2885">
        <v>1</v>
      </c>
      <c r="E2885" t="s">
        <v>81</v>
      </c>
    </row>
    <row r="2886" spans="1:6" x14ac:dyDescent="0.25">
      <c r="A2886">
        <v>2028</v>
      </c>
      <c r="B2886">
        <v>5</v>
      </c>
      <c r="C2886">
        <v>1</v>
      </c>
      <c r="D2886">
        <v>1</v>
      </c>
      <c r="E2886" t="s">
        <v>75</v>
      </c>
    </row>
    <row r="2887" spans="1:6" x14ac:dyDescent="0.25">
      <c r="A2887">
        <v>2028</v>
      </c>
      <c r="B2887">
        <v>5</v>
      </c>
      <c r="C2887">
        <v>1</v>
      </c>
      <c r="D2887">
        <v>1</v>
      </c>
      <c r="E2887" t="s">
        <v>76</v>
      </c>
    </row>
    <row r="2888" spans="1:6" x14ac:dyDescent="0.25">
      <c r="A2888">
        <v>2028</v>
      </c>
      <c r="B2888">
        <v>5</v>
      </c>
      <c r="C2888">
        <v>1</v>
      </c>
      <c r="D2888">
        <v>1</v>
      </c>
      <c r="E2888" t="s">
        <v>77</v>
      </c>
    </row>
    <row r="2889" spans="1:6" x14ac:dyDescent="0.25">
      <c r="A2889">
        <v>2028</v>
      </c>
      <c r="B2889">
        <v>5</v>
      </c>
      <c r="C2889">
        <v>1</v>
      </c>
      <c r="D2889">
        <v>1</v>
      </c>
      <c r="E2889" t="s">
        <v>92</v>
      </c>
    </row>
    <row r="2890" spans="1:6" x14ac:dyDescent="0.25">
      <c r="A2890">
        <v>2028</v>
      </c>
      <c r="B2890">
        <v>5</v>
      </c>
      <c r="C2890">
        <v>1</v>
      </c>
      <c r="D2890">
        <v>1</v>
      </c>
      <c r="E2890" t="s">
        <v>93</v>
      </c>
    </row>
    <row r="2891" spans="1:6" x14ac:dyDescent="0.25">
      <c r="A2891">
        <v>2028</v>
      </c>
      <c r="B2891">
        <v>5</v>
      </c>
      <c r="C2891">
        <v>1</v>
      </c>
      <c r="D2891">
        <v>2</v>
      </c>
      <c r="E2891" t="s">
        <v>83</v>
      </c>
    </row>
    <row r="2892" spans="1:6" x14ac:dyDescent="0.25">
      <c r="A2892">
        <v>2028</v>
      </c>
      <c r="B2892">
        <v>5</v>
      </c>
      <c r="C2892">
        <v>1</v>
      </c>
      <c r="D2892">
        <v>2</v>
      </c>
      <c r="E2892" t="s">
        <v>84</v>
      </c>
    </row>
    <row r="2893" spans="1:6" x14ac:dyDescent="0.25">
      <c r="A2893">
        <v>2028</v>
      </c>
      <c r="B2893">
        <v>5</v>
      </c>
      <c r="C2893">
        <v>1</v>
      </c>
      <c r="D2893">
        <v>2</v>
      </c>
      <c r="E2893" t="s">
        <v>85</v>
      </c>
    </row>
    <row r="2894" spans="1:6" x14ac:dyDescent="0.25">
      <c r="A2894">
        <v>2028</v>
      </c>
      <c r="B2894">
        <v>5</v>
      </c>
      <c r="C2894">
        <v>1</v>
      </c>
      <c r="D2894">
        <v>2</v>
      </c>
      <c r="E2894" t="s">
        <v>81</v>
      </c>
    </row>
    <row r="2895" spans="1:6" x14ac:dyDescent="0.25">
      <c r="A2895">
        <v>2028</v>
      </c>
      <c r="B2895">
        <v>5</v>
      </c>
      <c r="C2895">
        <v>1</v>
      </c>
      <c r="D2895">
        <v>2</v>
      </c>
      <c r="E2895" t="s">
        <v>75</v>
      </c>
    </row>
    <row r="2896" spans="1:6" x14ac:dyDescent="0.25">
      <c r="A2896">
        <v>2028</v>
      </c>
      <c r="B2896">
        <v>5</v>
      </c>
      <c r="C2896">
        <v>1</v>
      </c>
      <c r="D2896">
        <v>2</v>
      </c>
      <c r="E2896" t="s">
        <v>76</v>
      </c>
    </row>
    <row r="2897" spans="1:5" x14ac:dyDescent="0.25">
      <c r="A2897">
        <v>2028</v>
      </c>
      <c r="B2897">
        <v>5</v>
      </c>
      <c r="C2897">
        <v>1</v>
      </c>
      <c r="D2897">
        <v>2</v>
      </c>
      <c r="E2897" t="s">
        <v>77</v>
      </c>
    </row>
    <row r="2898" spans="1:5" x14ac:dyDescent="0.25">
      <c r="A2898">
        <v>2028</v>
      </c>
      <c r="B2898">
        <v>5</v>
      </c>
      <c r="C2898">
        <v>1</v>
      </c>
      <c r="D2898">
        <v>2</v>
      </c>
      <c r="E2898" t="s">
        <v>92</v>
      </c>
    </row>
    <row r="2899" spans="1:5" x14ac:dyDescent="0.25">
      <c r="A2899">
        <v>2028</v>
      </c>
      <c r="B2899">
        <v>5</v>
      </c>
      <c r="C2899">
        <v>1</v>
      </c>
      <c r="D2899">
        <v>2</v>
      </c>
      <c r="E2899" t="s">
        <v>93</v>
      </c>
    </row>
    <row r="2900" spans="1:5" x14ac:dyDescent="0.25">
      <c r="A2900">
        <v>2028</v>
      </c>
      <c r="B2900">
        <v>5</v>
      </c>
      <c r="C2900">
        <v>2</v>
      </c>
      <c r="D2900">
        <v>1</v>
      </c>
      <c r="E2900" t="s">
        <v>83</v>
      </c>
    </row>
    <row r="2901" spans="1:5" x14ac:dyDescent="0.25">
      <c r="A2901">
        <v>2028</v>
      </c>
      <c r="B2901">
        <v>5</v>
      </c>
      <c r="C2901">
        <v>2</v>
      </c>
      <c r="D2901">
        <v>1</v>
      </c>
      <c r="E2901" t="s">
        <v>84</v>
      </c>
    </row>
    <row r="2902" spans="1:5" x14ac:dyDescent="0.25">
      <c r="A2902">
        <v>2028</v>
      </c>
      <c r="B2902">
        <v>5</v>
      </c>
      <c r="C2902">
        <v>2</v>
      </c>
      <c r="D2902">
        <v>1</v>
      </c>
      <c r="E2902" t="s">
        <v>85</v>
      </c>
    </row>
    <row r="2903" spans="1:5" x14ac:dyDescent="0.25">
      <c r="A2903">
        <v>2028</v>
      </c>
      <c r="B2903">
        <v>5</v>
      </c>
      <c r="C2903">
        <v>2</v>
      </c>
      <c r="D2903">
        <v>1</v>
      </c>
      <c r="E2903" t="s">
        <v>81</v>
      </c>
    </row>
    <row r="2904" spans="1:5" x14ac:dyDescent="0.25">
      <c r="A2904">
        <v>2028</v>
      </c>
      <c r="B2904">
        <v>5</v>
      </c>
      <c r="C2904">
        <v>2</v>
      </c>
      <c r="D2904">
        <v>1</v>
      </c>
      <c r="E2904" t="s">
        <v>75</v>
      </c>
    </row>
    <row r="2905" spans="1:5" x14ac:dyDescent="0.25">
      <c r="A2905">
        <v>2028</v>
      </c>
      <c r="B2905">
        <v>5</v>
      </c>
      <c r="C2905">
        <v>2</v>
      </c>
      <c r="D2905">
        <v>1</v>
      </c>
      <c r="E2905" t="s">
        <v>76</v>
      </c>
    </row>
    <row r="2906" spans="1:5" x14ac:dyDescent="0.25">
      <c r="A2906">
        <v>2028</v>
      </c>
      <c r="B2906">
        <v>5</v>
      </c>
      <c r="C2906">
        <v>2</v>
      </c>
      <c r="D2906">
        <v>1</v>
      </c>
      <c r="E2906" t="s">
        <v>77</v>
      </c>
    </row>
    <row r="2907" spans="1:5" x14ac:dyDescent="0.25">
      <c r="A2907">
        <v>2028</v>
      </c>
      <c r="B2907">
        <v>5</v>
      </c>
      <c r="C2907">
        <v>2</v>
      </c>
      <c r="D2907">
        <v>1</v>
      </c>
      <c r="E2907" t="s">
        <v>92</v>
      </c>
    </row>
    <row r="2908" spans="1:5" x14ac:dyDescent="0.25">
      <c r="A2908">
        <v>2028</v>
      </c>
      <c r="B2908">
        <v>5</v>
      </c>
      <c r="C2908">
        <v>2</v>
      </c>
      <c r="D2908">
        <v>1</v>
      </c>
      <c r="E2908" t="s">
        <v>93</v>
      </c>
    </row>
    <row r="2909" spans="1:5" x14ac:dyDescent="0.25">
      <c r="A2909">
        <v>2028</v>
      </c>
      <c r="B2909">
        <v>5</v>
      </c>
      <c r="C2909">
        <v>2</v>
      </c>
      <c r="D2909">
        <v>2</v>
      </c>
      <c r="E2909" t="s">
        <v>83</v>
      </c>
    </row>
    <row r="2910" spans="1:5" x14ac:dyDescent="0.25">
      <c r="A2910">
        <v>2028</v>
      </c>
      <c r="B2910">
        <v>5</v>
      </c>
      <c r="C2910">
        <v>2</v>
      </c>
      <c r="D2910">
        <v>2</v>
      </c>
      <c r="E2910" t="s">
        <v>84</v>
      </c>
    </row>
    <row r="2911" spans="1:5" x14ac:dyDescent="0.25">
      <c r="A2911">
        <v>2028</v>
      </c>
      <c r="B2911">
        <v>5</v>
      </c>
      <c r="C2911">
        <v>2</v>
      </c>
      <c r="D2911">
        <v>2</v>
      </c>
      <c r="E2911" t="s">
        <v>85</v>
      </c>
    </row>
    <row r="2912" spans="1:5" x14ac:dyDescent="0.25">
      <c r="A2912">
        <v>2028</v>
      </c>
      <c r="B2912">
        <v>5</v>
      </c>
      <c r="C2912">
        <v>2</v>
      </c>
      <c r="D2912">
        <v>2</v>
      </c>
      <c r="E2912" t="s">
        <v>81</v>
      </c>
    </row>
    <row r="2913" spans="1:6" x14ac:dyDescent="0.25">
      <c r="A2913">
        <v>2028</v>
      </c>
      <c r="B2913">
        <v>5</v>
      </c>
      <c r="C2913">
        <v>2</v>
      </c>
      <c r="D2913">
        <v>2</v>
      </c>
      <c r="E2913" t="s">
        <v>75</v>
      </c>
    </row>
    <row r="2914" spans="1:6" x14ac:dyDescent="0.25">
      <c r="A2914">
        <v>2028</v>
      </c>
      <c r="B2914">
        <v>5</v>
      </c>
      <c r="C2914">
        <v>2</v>
      </c>
      <c r="D2914">
        <v>2</v>
      </c>
      <c r="E2914" t="s">
        <v>76</v>
      </c>
    </row>
    <row r="2915" spans="1:6" x14ac:dyDescent="0.25">
      <c r="A2915">
        <v>2028</v>
      </c>
      <c r="B2915">
        <v>5</v>
      </c>
      <c r="C2915">
        <v>2</v>
      </c>
      <c r="D2915">
        <v>2</v>
      </c>
      <c r="E2915" t="s">
        <v>77</v>
      </c>
    </row>
    <row r="2916" spans="1:6" x14ac:dyDescent="0.25">
      <c r="A2916">
        <v>2028</v>
      </c>
      <c r="B2916">
        <v>5</v>
      </c>
      <c r="C2916">
        <v>2</v>
      </c>
      <c r="D2916">
        <v>2</v>
      </c>
      <c r="E2916" t="s">
        <v>92</v>
      </c>
    </row>
    <row r="2917" spans="1:6" x14ac:dyDescent="0.25">
      <c r="A2917">
        <v>2028</v>
      </c>
      <c r="B2917">
        <v>5</v>
      </c>
      <c r="C2917">
        <v>2</v>
      </c>
      <c r="D2917">
        <v>2</v>
      </c>
      <c r="E2917" t="s">
        <v>93</v>
      </c>
    </row>
    <row r="2918" spans="1:6" x14ac:dyDescent="0.25">
      <c r="A2918">
        <v>2028</v>
      </c>
      <c r="B2918">
        <v>6</v>
      </c>
      <c r="C2918">
        <v>1</v>
      </c>
      <c r="D2918">
        <v>1</v>
      </c>
      <c r="E2918" t="s">
        <v>83</v>
      </c>
    </row>
    <row r="2919" spans="1:6" x14ac:dyDescent="0.25">
      <c r="A2919">
        <v>2028</v>
      </c>
      <c r="B2919">
        <v>6</v>
      </c>
      <c r="C2919">
        <v>1</v>
      </c>
      <c r="D2919">
        <v>1</v>
      </c>
      <c r="E2919" t="s">
        <v>84</v>
      </c>
    </row>
    <row r="2920" spans="1:6" x14ac:dyDescent="0.25">
      <c r="A2920">
        <v>2028</v>
      </c>
      <c r="B2920">
        <v>6</v>
      </c>
      <c r="C2920">
        <v>1</v>
      </c>
      <c r="D2920">
        <v>1</v>
      </c>
      <c r="E2920" t="s">
        <v>85</v>
      </c>
    </row>
    <row r="2921" spans="1:6" x14ac:dyDescent="0.25">
      <c r="A2921">
        <v>2028</v>
      </c>
      <c r="B2921">
        <v>6</v>
      </c>
      <c r="C2921">
        <v>1</v>
      </c>
      <c r="D2921">
        <v>1</v>
      </c>
      <c r="E2921" t="s">
        <v>81</v>
      </c>
    </row>
    <row r="2922" spans="1:6" x14ac:dyDescent="0.25">
      <c r="A2922">
        <v>2028</v>
      </c>
      <c r="B2922">
        <v>6</v>
      </c>
      <c r="C2922">
        <v>1</v>
      </c>
      <c r="D2922">
        <v>1</v>
      </c>
      <c r="E2922" t="s">
        <v>75</v>
      </c>
    </row>
    <row r="2923" spans="1:6" x14ac:dyDescent="0.25">
      <c r="A2923">
        <v>2028</v>
      </c>
      <c r="B2923">
        <v>6</v>
      </c>
      <c r="C2923">
        <v>1</v>
      </c>
      <c r="D2923">
        <v>1</v>
      </c>
      <c r="E2923" t="s">
        <v>76</v>
      </c>
    </row>
    <row r="2924" spans="1:6" x14ac:dyDescent="0.25">
      <c r="A2924">
        <v>2028</v>
      </c>
      <c r="B2924">
        <v>6</v>
      </c>
      <c r="C2924">
        <v>1</v>
      </c>
      <c r="D2924">
        <v>1</v>
      </c>
      <c r="E2924" t="s">
        <v>77</v>
      </c>
    </row>
    <row r="2925" spans="1:6" x14ac:dyDescent="0.25">
      <c r="A2925">
        <v>2028</v>
      </c>
      <c r="B2925">
        <v>6</v>
      </c>
      <c r="C2925">
        <v>1</v>
      </c>
      <c r="D2925">
        <v>1</v>
      </c>
      <c r="E2925" t="s">
        <v>92</v>
      </c>
      <c r="F2925">
        <v>3.4</v>
      </c>
    </row>
    <row r="2926" spans="1:6" x14ac:dyDescent="0.25">
      <c r="A2926">
        <v>2028</v>
      </c>
      <c r="B2926">
        <v>6</v>
      </c>
      <c r="C2926">
        <v>1</v>
      </c>
      <c r="D2926">
        <v>1</v>
      </c>
      <c r="E2926" t="s">
        <v>93</v>
      </c>
      <c r="F2926">
        <v>7.1</v>
      </c>
    </row>
    <row r="2927" spans="1:6" x14ac:dyDescent="0.25">
      <c r="A2927">
        <v>2028</v>
      </c>
      <c r="B2927">
        <v>6</v>
      </c>
      <c r="C2927">
        <v>1</v>
      </c>
      <c r="D2927">
        <v>2</v>
      </c>
      <c r="E2927" t="s">
        <v>83</v>
      </c>
    </row>
    <row r="2928" spans="1:6" x14ac:dyDescent="0.25">
      <c r="A2928">
        <v>2028</v>
      </c>
      <c r="B2928">
        <v>6</v>
      </c>
      <c r="C2928">
        <v>1</v>
      </c>
      <c r="D2928">
        <v>2</v>
      </c>
      <c r="E2928" t="s">
        <v>84</v>
      </c>
    </row>
    <row r="2929" spans="1:6" x14ac:dyDescent="0.25">
      <c r="A2929">
        <v>2028</v>
      </c>
      <c r="B2929">
        <v>6</v>
      </c>
      <c r="C2929">
        <v>1</v>
      </c>
      <c r="D2929">
        <v>2</v>
      </c>
      <c r="E2929" t="s">
        <v>85</v>
      </c>
    </row>
    <row r="2930" spans="1:6" x14ac:dyDescent="0.25">
      <c r="A2930">
        <v>2028</v>
      </c>
      <c r="B2930">
        <v>6</v>
      </c>
      <c r="C2930">
        <v>1</v>
      </c>
      <c r="D2930">
        <v>2</v>
      </c>
      <c r="E2930" t="s">
        <v>81</v>
      </c>
    </row>
    <row r="2931" spans="1:6" x14ac:dyDescent="0.25">
      <c r="A2931">
        <v>2028</v>
      </c>
      <c r="B2931">
        <v>6</v>
      </c>
      <c r="C2931">
        <v>1</v>
      </c>
      <c r="D2931">
        <v>2</v>
      </c>
      <c r="E2931" t="s">
        <v>75</v>
      </c>
    </row>
    <row r="2932" spans="1:6" x14ac:dyDescent="0.25">
      <c r="A2932">
        <v>2028</v>
      </c>
      <c r="B2932">
        <v>6</v>
      </c>
      <c r="C2932">
        <v>1</v>
      </c>
      <c r="D2932">
        <v>2</v>
      </c>
      <c r="E2932" t="s">
        <v>76</v>
      </c>
    </row>
    <row r="2933" spans="1:6" x14ac:dyDescent="0.25">
      <c r="A2933">
        <v>2028</v>
      </c>
      <c r="B2933">
        <v>6</v>
      </c>
      <c r="C2933">
        <v>1</v>
      </c>
      <c r="D2933">
        <v>2</v>
      </c>
      <c r="E2933" t="s">
        <v>77</v>
      </c>
    </row>
    <row r="2934" spans="1:6" x14ac:dyDescent="0.25">
      <c r="A2934">
        <v>2028</v>
      </c>
      <c r="B2934">
        <v>6</v>
      </c>
      <c r="C2934">
        <v>1</v>
      </c>
      <c r="D2934">
        <v>2</v>
      </c>
      <c r="E2934" t="s">
        <v>92</v>
      </c>
      <c r="F2934">
        <v>3.4</v>
      </c>
    </row>
    <row r="2935" spans="1:6" x14ac:dyDescent="0.25">
      <c r="A2935">
        <v>2028</v>
      </c>
      <c r="B2935">
        <v>6</v>
      </c>
      <c r="C2935">
        <v>1</v>
      </c>
      <c r="D2935">
        <v>2</v>
      </c>
      <c r="E2935" t="s">
        <v>93</v>
      </c>
      <c r="F2935">
        <v>7.1</v>
      </c>
    </row>
    <row r="2936" spans="1:6" x14ac:dyDescent="0.25">
      <c r="A2936">
        <v>2028</v>
      </c>
      <c r="B2936">
        <v>6</v>
      </c>
      <c r="C2936">
        <v>2</v>
      </c>
      <c r="D2936">
        <v>1</v>
      </c>
      <c r="E2936" t="s">
        <v>83</v>
      </c>
    </row>
    <row r="2937" spans="1:6" x14ac:dyDescent="0.25">
      <c r="A2937">
        <v>2028</v>
      </c>
      <c r="B2937">
        <v>6</v>
      </c>
      <c r="C2937">
        <v>2</v>
      </c>
      <c r="D2937">
        <v>1</v>
      </c>
      <c r="E2937" t="s">
        <v>84</v>
      </c>
    </row>
    <row r="2938" spans="1:6" x14ac:dyDescent="0.25">
      <c r="A2938">
        <v>2028</v>
      </c>
      <c r="B2938">
        <v>6</v>
      </c>
      <c r="C2938">
        <v>2</v>
      </c>
      <c r="D2938">
        <v>1</v>
      </c>
      <c r="E2938" t="s">
        <v>85</v>
      </c>
    </row>
    <row r="2939" spans="1:6" x14ac:dyDescent="0.25">
      <c r="A2939">
        <v>2028</v>
      </c>
      <c r="B2939">
        <v>6</v>
      </c>
      <c r="C2939">
        <v>2</v>
      </c>
      <c r="D2939">
        <v>1</v>
      </c>
      <c r="E2939" t="s">
        <v>81</v>
      </c>
    </row>
    <row r="2940" spans="1:6" x14ac:dyDescent="0.25">
      <c r="A2940">
        <v>2028</v>
      </c>
      <c r="B2940">
        <v>6</v>
      </c>
      <c r="C2940">
        <v>2</v>
      </c>
      <c r="D2940">
        <v>1</v>
      </c>
      <c r="E2940" t="s">
        <v>75</v>
      </c>
    </row>
    <row r="2941" spans="1:6" x14ac:dyDescent="0.25">
      <c r="A2941">
        <v>2028</v>
      </c>
      <c r="B2941">
        <v>6</v>
      </c>
      <c r="C2941">
        <v>2</v>
      </c>
      <c r="D2941">
        <v>1</v>
      </c>
      <c r="E2941" t="s">
        <v>76</v>
      </c>
    </row>
    <row r="2942" spans="1:6" x14ac:dyDescent="0.25">
      <c r="A2942">
        <v>2028</v>
      </c>
      <c r="B2942">
        <v>6</v>
      </c>
      <c r="C2942">
        <v>2</v>
      </c>
      <c r="D2942">
        <v>1</v>
      </c>
      <c r="E2942" t="s">
        <v>77</v>
      </c>
    </row>
    <row r="2943" spans="1:6" x14ac:dyDescent="0.25">
      <c r="A2943">
        <v>2028</v>
      </c>
      <c r="B2943">
        <v>6</v>
      </c>
      <c r="C2943">
        <v>2</v>
      </c>
      <c r="D2943">
        <v>1</v>
      </c>
      <c r="E2943" t="s">
        <v>92</v>
      </c>
      <c r="F2943">
        <v>3.4</v>
      </c>
    </row>
    <row r="2944" spans="1:6" x14ac:dyDescent="0.25">
      <c r="A2944">
        <v>2028</v>
      </c>
      <c r="B2944">
        <v>6</v>
      </c>
      <c r="C2944">
        <v>2</v>
      </c>
      <c r="D2944">
        <v>1</v>
      </c>
      <c r="E2944" t="s">
        <v>93</v>
      </c>
      <c r="F2944">
        <v>7.1</v>
      </c>
    </row>
    <row r="2945" spans="1:6" x14ac:dyDescent="0.25">
      <c r="A2945">
        <v>2028</v>
      </c>
      <c r="B2945">
        <v>6</v>
      </c>
      <c r="C2945">
        <v>2</v>
      </c>
      <c r="D2945">
        <v>2</v>
      </c>
      <c r="E2945" t="s">
        <v>83</v>
      </c>
    </row>
    <row r="2946" spans="1:6" x14ac:dyDescent="0.25">
      <c r="A2946">
        <v>2028</v>
      </c>
      <c r="B2946">
        <v>6</v>
      </c>
      <c r="C2946">
        <v>2</v>
      </c>
      <c r="D2946">
        <v>2</v>
      </c>
      <c r="E2946" t="s">
        <v>84</v>
      </c>
    </row>
    <row r="2947" spans="1:6" x14ac:dyDescent="0.25">
      <c r="A2947">
        <v>2028</v>
      </c>
      <c r="B2947">
        <v>6</v>
      </c>
      <c r="C2947">
        <v>2</v>
      </c>
      <c r="D2947">
        <v>2</v>
      </c>
      <c r="E2947" t="s">
        <v>85</v>
      </c>
    </row>
    <row r="2948" spans="1:6" x14ac:dyDescent="0.25">
      <c r="A2948">
        <v>2028</v>
      </c>
      <c r="B2948">
        <v>6</v>
      </c>
      <c r="C2948">
        <v>2</v>
      </c>
      <c r="D2948">
        <v>2</v>
      </c>
      <c r="E2948" t="s">
        <v>81</v>
      </c>
    </row>
    <row r="2949" spans="1:6" x14ac:dyDescent="0.25">
      <c r="A2949">
        <v>2028</v>
      </c>
      <c r="B2949">
        <v>6</v>
      </c>
      <c r="C2949">
        <v>2</v>
      </c>
      <c r="D2949">
        <v>2</v>
      </c>
      <c r="E2949" t="s">
        <v>75</v>
      </c>
    </row>
    <row r="2950" spans="1:6" x14ac:dyDescent="0.25">
      <c r="A2950">
        <v>2028</v>
      </c>
      <c r="B2950">
        <v>6</v>
      </c>
      <c r="C2950">
        <v>2</v>
      </c>
      <c r="D2950">
        <v>2</v>
      </c>
      <c r="E2950" t="s">
        <v>76</v>
      </c>
    </row>
    <row r="2951" spans="1:6" x14ac:dyDescent="0.25">
      <c r="A2951">
        <v>2028</v>
      </c>
      <c r="B2951">
        <v>6</v>
      </c>
      <c r="C2951">
        <v>2</v>
      </c>
      <c r="D2951">
        <v>2</v>
      </c>
      <c r="E2951" t="s">
        <v>77</v>
      </c>
    </row>
    <row r="2952" spans="1:6" x14ac:dyDescent="0.25">
      <c r="A2952">
        <v>2028</v>
      </c>
      <c r="B2952">
        <v>6</v>
      </c>
      <c r="C2952">
        <v>2</v>
      </c>
      <c r="D2952">
        <v>2</v>
      </c>
      <c r="E2952" t="s">
        <v>92</v>
      </c>
      <c r="F2952">
        <v>3.4</v>
      </c>
    </row>
    <row r="2953" spans="1:6" x14ac:dyDescent="0.25">
      <c r="A2953">
        <v>2028</v>
      </c>
      <c r="B2953">
        <v>6</v>
      </c>
      <c r="C2953">
        <v>2</v>
      </c>
      <c r="D2953">
        <v>2</v>
      </c>
      <c r="E2953" t="s">
        <v>93</v>
      </c>
      <c r="F2953">
        <v>7.1</v>
      </c>
    </row>
    <row r="2954" spans="1:6" x14ac:dyDescent="0.25">
      <c r="A2954">
        <v>2028</v>
      </c>
      <c r="B2954">
        <v>7</v>
      </c>
      <c r="C2954">
        <v>1</v>
      </c>
      <c r="D2954">
        <v>1</v>
      </c>
      <c r="E2954" t="s">
        <v>83</v>
      </c>
    </row>
    <row r="2955" spans="1:6" x14ac:dyDescent="0.25">
      <c r="A2955">
        <v>2028</v>
      </c>
      <c r="B2955">
        <v>7</v>
      </c>
      <c r="C2955">
        <v>1</v>
      </c>
      <c r="D2955">
        <v>1</v>
      </c>
      <c r="E2955" t="s">
        <v>84</v>
      </c>
    </row>
    <row r="2956" spans="1:6" x14ac:dyDescent="0.25">
      <c r="A2956">
        <v>2028</v>
      </c>
      <c r="B2956">
        <v>7</v>
      </c>
      <c r="C2956">
        <v>1</v>
      </c>
      <c r="D2956">
        <v>1</v>
      </c>
      <c r="E2956" t="s">
        <v>85</v>
      </c>
    </row>
    <row r="2957" spans="1:6" x14ac:dyDescent="0.25">
      <c r="A2957">
        <v>2028</v>
      </c>
      <c r="B2957">
        <v>7</v>
      </c>
      <c r="C2957">
        <v>1</v>
      </c>
      <c r="D2957">
        <v>1</v>
      </c>
      <c r="E2957" t="s">
        <v>81</v>
      </c>
    </row>
    <row r="2958" spans="1:6" x14ac:dyDescent="0.25">
      <c r="A2958">
        <v>2028</v>
      </c>
      <c r="B2958">
        <v>7</v>
      </c>
      <c r="C2958">
        <v>1</v>
      </c>
      <c r="D2958">
        <v>1</v>
      </c>
      <c r="E2958" t="s">
        <v>75</v>
      </c>
    </row>
    <row r="2959" spans="1:6" x14ac:dyDescent="0.25">
      <c r="A2959">
        <v>2028</v>
      </c>
      <c r="B2959">
        <v>7</v>
      </c>
      <c r="C2959">
        <v>1</v>
      </c>
      <c r="D2959">
        <v>1</v>
      </c>
      <c r="E2959" t="s">
        <v>76</v>
      </c>
    </row>
    <row r="2960" spans="1:6" x14ac:dyDescent="0.25">
      <c r="A2960">
        <v>2028</v>
      </c>
      <c r="B2960">
        <v>7</v>
      </c>
      <c r="C2960">
        <v>1</v>
      </c>
      <c r="D2960">
        <v>1</v>
      </c>
      <c r="E2960" t="s">
        <v>77</v>
      </c>
    </row>
    <row r="2961" spans="1:5" x14ac:dyDescent="0.25">
      <c r="A2961">
        <v>2028</v>
      </c>
      <c r="B2961">
        <v>7</v>
      </c>
      <c r="C2961">
        <v>1</v>
      </c>
      <c r="D2961">
        <v>1</v>
      </c>
      <c r="E2961" t="s">
        <v>92</v>
      </c>
    </row>
    <row r="2962" spans="1:5" x14ac:dyDescent="0.25">
      <c r="A2962">
        <v>2028</v>
      </c>
      <c r="B2962">
        <v>7</v>
      </c>
      <c r="C2962">
        <v>1</v>
      </c>
      <c r="D2962">
        <v>1</v>
      </c>
      <c r="E2962" t="s">
        <v>93</v>
      </c>
    </row>
    <row r="2963" spans="1:5" x14ac:dyDescent="0.25">
      <c r="A2963">
        <v>2028</v>
      </c>
      <c r="B2963">
        <v>7</v>
      </c>
      <c r="C2963">
        <v>1</v>
      </c>
      <c r="D2963">
        <v>2</v>
      </c>
      <c r="E2963" t="s">
        <v>83</v>
      </c>
    </row>
    <row r="2964" spans="1:5" x14ac:dyDescent="0.25">
      <c r="A2964">
        <v>2028</v>
      </c>
      <c r="B2964">
        <v>7</v>
      </c>
      <c r="C2964">
        <v>1</v>
      </c>
      <c r="D2964">
        <v>2</v>
      </c>
      <c r="E2964" t="s">
        <v>84</v>
      </c>
    </row>
    <row r="2965" spans="1:5" x14ac:dyDescent="0.25">
      <c r="A2965">
        <v>2028</v>
      </c>
      <c r="B2965">
        <v>7</v>
      </c>
      <c r="C2965">
        <v>1</v>
      </c>
      <c r="D2965">
        <v>2</v>
      </c>
      <c r="E2965" t="s">
        <v>85</v>
      </c>
    </row>
    <row r="2966" spans="1:5" x14ac:dyDescent="0.25">
      <c r="A2966">
        <v>2028</v>
      </c>
      <c r="B2966">
        <v>7</v>
      </c>
      <c r="C2966">
        <v>1</v>
      </c>
      <c r="D2966">
        <v>2</v>
      </c>
      <c r="E2966" t="s">
        <v>81</v>
      </c>
    </row>
    <row r="2967" spans="1:5" x14ac:dyDescent="0.25">
      <c r="A2967">
        <v>2028</v>
      </c>
      <c r="B2967">
        <v>7</v>
      </c>
      <c r="C2967">
        <v>1</v>
      </c>
      <c r="D2967">
        <v>2</v>
      </c>
      <c r="E2967" t="s">
        <v>75</v>
      </c>
    </row>
    <row r="2968" spans="1:5" x14ac:dyDescent="0.25">
      <c r="A2968">
        <v>2028</v>
      </c>
      <c r="B2968">
        <v>7</v>
      </c>
      <c r="C2968">
        <v>1</v>
      </c>
      <c r="D2968">
        <v>2</v>
      </c>
      <c r="E2968" t="s">
        <v>76</v>
      </c>
    </row>
    <row r="2969" spans="1:5" x14ac:dyDescent="0.25">
      <c r="A2969">
        <v>2028</v>
      </c>
      <c r="B2969">
        <v>7</v>
      </c>
      <c r="C2969">
        <v>1</v>
      </c>
      <c r="D2969">
        <v>2</v>
      </c>
      <c r="E2969" t="s">
        <v>77</v>
      </c>
    </row>
    <row r="2970" spans="1:5" x14ac:dyDescent="0.25">
      <c r="A2970">
        <v>2028</v>
      </c>
      <c r="B2970">
        <v>7</v>
      </c>
      <c r="C2970">
        <v>1</v>
      </c>
      <c r="D2970">
        <v>2</v>
      </c>
      <c r="E2970" t="s">
        <v>92</v>
      </c>
    </row>
    <row r="2971" spans="1:5" x14ac:dyDescent="0.25">
      <c r="A2971">
        <v>2028</v>
      </c>
      <c r="B2971">
        <v>7</v>
      </c>
      <c r="C2971">
        <v>1</v>
      </c>
      <c r="D2971">
        <v>2</v>
      </c>
      <c r="E2971" t="s">
        <v>93</v>
      </c>
    </row>
    <row r="2972" spans="1:5" x14ac:dyDescent="0.25">
      <c r="A2972">
        <v>2028</v>
      </c>
      <c r="B2972">
        <v>7</v>
      </c>
      <c r="C2972">
        <v>2</v>
      </c>
      <c r="D2972">
        <v>1</v>
      </c>
      <c r="E2972" t="s">
        <v>83</v>
      </c>
    </row>
    <row r="2973" spans="1:5" x14ac:dyDescent="0.25">
      <c r="A2973">
        <v>2028</v>
      </c>
      <c r="B2973">
        <v>7</v>
      </c>
      <c r="C2973">
        <v>2</v>
      </c>
      <c r="D2973">
        <v>1</v>
      </c>
      <c r="E2973" t="s">
        <v>84</v>
      </c>
    </row>
    <row r="2974" spans="1:5" x14ac:dyDescent="0.25">
      <c r="A2974">
        <v>2028</v>
      </c>
      <c r="B2974">
        <v>7</v>
      </c>
      <c r="C2974">
        <v>2</v>
      </c>
      <c r="D2974">
        <v>1</v>
      </c>
      <c r="E2974" t="s">
        <v>85</v>
      </c>
    </row>
    <row r="2975" spans="1:5" x14ac:dyDescent="0.25">
      <c r="A2975">
        <v>2028</v>
      </c>
      <c r="B2975">
        <v>7</v>
      </c>
      <c r="C2975">
        <v>2</v>
      </c>
      <c r="D2975">
        <v>1</v>
      </c>
      <c r="E2975" t="s">
        <v>81</v>
      </c>
    </row>
    <row r="2976" spans="1:5" x14ac:dyDescent="0.25">
      <c r="A2976">
        <v>2028</v>
      </c>
      <c r="B2976">
        <v>7</v>
      </c>
      <c r="C2976">
        <v>2</v>
      </c>
      <c r="D2976">
        <v>1</v>
      </c>
      <c r="E2976" t="s">
        <v>75</v>
      </c>
    </row>
    <row r="2977" spans="1:5" x14ac:dyDescent="0.25">
      <c r="A2977">
        <v>2028</v>
      </c>
      <c r="B2977">
        <v>7</v>
      </c>
      <c r="C2977">
        <v>2</v>
      </c>
      <c r="D2977">
        <v>1</v>
      </c>
      <c r="E2977" t="s">
        <v>76</v>
      </c>
    </row>
    <row r="2978" spans="1:5" x14ac:dyDescent="0.25">
      <c r="A2978">
        <v>2028</v>
      </c>
      <c r="B2978">
        <v>7</v>
      </c>
      <c r="C2978">
        <v>2</v>
      </c>
      <c r="D2978">
        <v>1</v>
      </c>
      <c r="E2978" t="s">
        <v>77</v>
      </c>
    </row>
    <row r="2979" spans="1:5" x14ac:dyDescent="0.25">
      <c r="A2979">
        <v>2028</v>
      </c>
      <c r="B2979">
        <v>7</v>
      </c>
      <c r="C2979">
        <v>2</v>
      </c>
      <c r="D2979">
        <v>1</v>
      </c>
      <c r="E2979" t="s">
        <v>92</v>
      </c>
    </row>
    <row r="2980" spans="1:5" x14ac:dyDescent="0.25">
      <c r="A2980">
        <v>2028</v>
      </c>
      <c r="B2980">
        <v>7</v>
      </c>
      <c r="C2980">
        <v>2</v>
      </c>
      <c r="D2980">
        <v>1</v>
      </c>
      <c r="E2980" t="s">
        <v>93</v>
      </c>
    </row>
    <row r="2981" spans="1:5" x14ac:dyDescent="0.25">
      <c r="A2981">
        <v>2028</v>
      </c>
      <c r="B2981">
        <v>7</v>
      </c>
      <c r="C2981">
        <v>2</v>
      </c>
      <c r="D2981">
        <v>2</v>
      </c>
      <c r="E2981" t="s">
        <v>83</v>
      </c>
    </row>
    <row r="2982" spans="1:5" x14ac:dyDescent="0.25">
      <c r="A2982">
        <v>2028</v>
      </c>
      <c r="B2982">
        <v>7</v>
      </c>
      <c r="C2982">
        <v>2</v>
      </c>
      <c r="D2982">
        <v>2</v>
      </c>
      <c r="E2982" t="s">
        <v>84</v>
      </c>
    </row>
    <row r="2983" spans="1:5" x14ac:dyDescent="0.25">
      <c r="A2983">
        <v>2028</v>
      </c>
      <c r="B2983">
        <v>7</v>
      </c>
      <c r="C2983">
        <v>2</v>
      </c>
      <c r="D2983">
        <v>2</v>
      </c>
      <c r="E2983" t="s">
        <v>85</v>
      </c>
    </row>
    <row r="2984" spans="1:5" x14ac:dyDescent="0.25">
      <c r="A2984">
        <v>2028</v>
      </c>
      <c r="B2984">
        <v>7</v>
      </c>
      <c r="C2984">
        <v>2</v>
      </c>
      <c r="D2984">
        <v>2</v>
      </c>
      <c r="E2984" t="s">
        <v>81</v>
      </c>
    </row>
    <row r="2985" spans="1:5" x14ac:dyDescent="0.25">
      <c r="A2985">
        <v>2028</v>
      </c>
      <c r="B2985">
        <v>7</v>
      </c>
      <c r="C2985">
        <v>2</v>
      </c>
      <c r="D2985">
        <v>2</v>
      </c>
      <c r="E2985" t="s">
        <v>75</v>
      </c>
    </row>
    <row r="2986" spans="1:5" x14ac:dyDescent="0.25">
      <c r="A2986">
        <v>2028</v>
      </c>
      <c r="B2986">
        <v>7</v>
      </c>
      <c r="C2986">
        <v>2</v>
      </c>
      <c r="D2986">
        <v>2</v>
      </c>
      <c r="E2986" t="s">
        <v>76</v>
      </c>
    </row>
    <row r="2987" spans="1:5" x14ac:dyDescent="0.25">
      <c r="A2987">
        <v>2028</v>
      </c>
      <c r="B2987">
        <v>7</v>
      </c>
      <c r="C2987">
        <v>2</v>
      </c>
      <c r="D2987">
        <v>2</v>
      </c>
      <c r="E2987" t="s">
        <v>77</v>
      </c>
    </row>
    <row r="2988" spans="1:5" x14ac:dyDescent="0.25">
      <c r="A2988">
        <v>2028</v>
      </c>
      <c r="B2988">
        <v>7</v>
      </c>
      <c r="C2988">
        <v>2</v>
      </c>
      <c r="D2988">
        <v>2</v>
      </c>
      <c r="E2988" t="s">
        <v>92</v>
      </c>
    </row>
    <row r="2989" spans="1:5" x14ac:dyDescent="0.25">
      <c r="A2989">
        <v>2028</v>
      </c>
      <c r="B2989">
        <v>7</v>
      </c>
      <c r="C2989">
        <v>2</v>
      </c>
      <c r="D2989">
        <v>2</v>
      </c>
      <c r="E2989" t="s">
        <v>93</v>
      </c>
    </row>
    <row r="2990" spans="1:5" x14ac:dyDescent="0.25">
      <c r="A2990">
        <v>2028</v>
      </c>
      <c r="B2990">
        <v>8</v>
      </c>
      <c r="C2990">
        <v>1</v>
      </c>
      <c r="D2990">
        <v>1</v>
      </c>
      <c r="E2990" t="s">
        <v>83</v>
      </c>
    </row>
    <row r="2991" spans="1:5" x14ac:dyDescent="0.25">
      <c r="A2991">
        <v>2028</v>
      </c>
      <c r="B2991">
        <v>8</v>
      </c>
      <c r="C2991">
        <v>1</v>
      </c>
      <c r="D2991">
        <v>1</v>
      </c>
      <c r="E2991" t="s">
        <v>84</v>
      </c>
    </row>
    <row r="2992" spans="1:5" x14ac:dyDescent="0.25">
      <c r="A2992">
        <v>2028</v>
      </c>
      <c r="B2992">
        <v>8</v>
      </c>
      <c r="C2992">
        <v>1</v>
      </c>
      <c r="D2992">
        <v>1</v>
      </c>
      <c r="E2992" t="s">
        <v>85</v>
      </c>
    </row>
    <row r="2993" spans="1:5" x14ac:dyDescent="0.25">
      <c r="A2993">
        <v>2028</v>
      </c>
      <c r="B2993">
        <v>8</v>
      </c>
      <c r="C2993">
        <v>1</v>
      </c>
      <c r="D2993">
        <v>1</v>
      </c>
      <c r="E2993" t="s">
        <v>81</v>
      </c>
    </row>
    <row r="2994" spans="1:5" x14ac:dyDescent="0.25">
      <c r="A2994">
        <v>2028</v>
      </c>
      <c r="B2994">
        <v>8</v>
      </c>
      <c r="C2994">
        <v>1</v>
      </c>
      <c r="D2994">
        <v>1</v>
      </c>
      <c r="E2994" t="s">
        <v>75</v>
      </c>
    </row>
    <row r="2995" spans="1:5" x14ac:dyDescent="0.25">
      <c r="A2995">
        <v>2028</v>
      </c>
      <c r="B2995">
        <v>8</v>
      </c>
      <c r="C2995">
        <v>1</v>
      </c>
      <c r="D2995">
        <v>1</v>
      </c>
      <c r="E2995" t="s">
        <v>76</v>
      </c>
    </row>
    <row r="2996" spans="1:5" x14ac:dyDescent="0.25">
      <c r="A2996">
        <v>2028</v>
      </c>
      <c r="B2996">
        <v>8</v>
      </c>
      <c r="C2996">
        <v>1</v>
      </c>
      <c r="D2996">
        <v>1</v>
      </c>
      <c r="E2996" t="s">
        <v>77</v>
      </c>
    </row>
    <row r="2997" spans="1:5" x14ac:dyDescent="0.25">
      <c r="A2997">
        <v>2028</v>
      </c>
      <c r="B2997">
        <v>8</v>
      </c>
      <c r="C2997">
        <v>1</v>
      </c>
      <c r="D2997">
        <v>1</v>
      </c>
      <c r="E2997" t="s">
        <v>92</v>
      </c>
    </row>
    <row r="2998" spans="1:5" x14ac:dyDescent="0.25">
      <c r="A2998">
        <v>2028</v>
      </c>
      <c r="B2998">
        <v>8</v>
      </c>
      <c r="C2998">
        <v>1</v>
      </c>
      <c r="D2998">
        <v>1</v>
      </c>
      <c r="E2998" t="s">
        <v>93</v>
      </c>
    </row>
    <row r="2999" spans="1:5" x14ac:dyDescent="0.25">
      <c r="A2999">
        <v>2028</v>
      </c>
      <c r="B2999">
        <v>8</v>
      </c>
      <c r="C2999">
        <v>1</v>
      </c>
      <c r="D2999">
        <v>2</v>
      </c>
      <c r="E2999" t="s">
        <v>83</v>
      </c>
    </row>
    <row r="3000" spans="1:5" x14ac:dyDescent="0.25">
      <c r="A3000">
        <v>2028</v>
      </c>
      <c r="B3000">
        <v>8</v>
      </c>
      <c r="C3000">
        <v>1</v>
      </c>
      <c r="D3000">
        <v>2</v>
      </c>
      <c r="E3000" t="s">
        <v>84</v>
      </c>
    </row>
    <row r="3001" spans="1:5" x14ac:dyDescent="0.25">
      <c r="A3001">
        <v>2028</v>
      </c>
      <c r="B3001">
        <v>8</v>
      </c>
      <c r="C3001">
        <v>1</v>
      </c>
      <c r="D3001">
        <v>2</v>
      </c>
      <c r="E3001" t="s">
        <v>85</v>
      </c>
    </row>
    <row r="3002" spans="1:5" x14ac:dyDescent="0.25">
      <c r="A3002">
        <v>2028</v>
      </c>
      <c r="B3002">
        <v>8</v>
      </c>
      <c r="C3002">
        <v>1</v>
      </c>
      <c r="D3002">
        <v>2</v>
      </c>
      <c r="E3002" t="s">
        <v>81</v>
      </c>
    </row>
    <row r="3003" spans="1:5" x14ac:dyDescent="0.25">
      <c r="A3003">
        <v>2028</v>
      </c>
      <c r="B3003">
        <v>8</v>
      </c>
      <c r="C3003">
        <v>1</v>
      </c>
      <c r="D3003">
        <v>2</v>
      </c>
      <c r="E3003" t="s">
        <v>75</v>
      </c>
    </row>
    <row r="3004" spans="1:5" x14ac:dyDescent="0.25">
      <c r="A3004">
        <v>2028</v>
      </c>
      <c r="B3004">
        <v>8</v>
      </c>
      <c r="C3004">
        <v>1</v>
      </c>
      <c r="D3004">
        <v>2</v>
      </c>
      <c r="E3004" t="s">
        <v>76</v>
      </c>
    </row>
    <row r="3005" spans="1:5" x14ac:dyDescent="0.25">
      <c r="A3005">
        <v>2028</v>
      </c>
      <c r="B3005">
        <v>8</v>
      </c>
      <c r="C3005">
        <v>1</v>
      </c>
      <c r="D3005">
        <v>2</v>
      </c>
      <c r="E3005" t="s">
        <v>77</v>
      </c>
    </row>
    <row r="3006" spans="1:5" x14ac:dyDescent="0.25">
      <c r="A3006">
        <v>2028</v>
      </c>
      <c r="B3006">
        <v>8</v>
      </c>
      <c r="C3006">
        <v>1</v>
      </c>
      <c r="D3006">
        <v>2</v>
      </c>
      <c r="E3006" t="s">
        <v>92</v>
      </c>
    </row>
    <row r="3007" spans="1:5" x14ac:dyDescent="0.25">
      <c r="A3007">
        <v>2028</v>
      </c>
      <c r="B3007">
        <v>8</v>
      </c>
      <c r="C3007">
        <v>1</v>
      </c>
      <c r="D3007">
        <v>2</v>
      </c>
      <c r="E3007" t="s">
        <v>93</v>
      </c>
    </row>
    <row r="3008" spans="1:5" x14ac:dyDescent="0.25">
      <c r="A3008">
        <v>2028</v>
      </c>
      <c r="B3008">
        <v>8</v>
      </c>
      <c r="C3008">
        <v>2</v>
      </c>
      <c r="D3008">
        <v>1</v>
      </c>
      <c r="E3008" t="s">
        <v>83</v>
      </c>
    </row>
    <row r="3009" spans="1:5" x14ac:dyDescent="0.25">
      <c r="A3009">
        <v>2028</v>
      </c>
      <c r="B3009">
        <v>8</v>
      </c>
      <c r="C3009">
        <v>2</v>
      </c>
      <c r="D3009">
        <v>1</v>
      </c>
      <c r="E3009" t="s">
        <v>84</v>
      </c>
    </row>
    <row r="3010" spans="1:5" x14ac:dyDescent="0.25">
      <c r="A3010">
        <v>2028</v>
      </c>
      <c r="B3010">
        <v>8</v>
      </c>
      <c r="C3010">
        <v>2</v>
      </c>
      <c r="D3010">
        <v>1</v>
      </c>
      <c r="E3010" t="s">
        <v>85</v>
      </c>
    </row>
    <row r="3011" spans="1:5" x14ac:dyDescent="0.25">
      <c r="A3011">
        <v>2028</v>
      </c>
      <c r="B3011">
        <v>8</v>
      </c>
      <c r="C3011">
        <v>2</v>
      </c>
      <c r="D3011">
        <v>1</v>
      </c>
      <c r="E3011" t="s">
        <v>81</v>
      </c>
    </row>
    <row r="3012" spans="1:5" x14ac:dyDescent="0.25">
      <c r="A3012">
        <v>2028</v>
      </c>
      <c r="B3012">
        <v>8</v>
      </c>
      <c r="C3012">
        <v>2</v>
      </c>
      <c r="D3012">
        <v>1</v>
      </c>
      <c r="E3012" t="s">
        <v>75</v>
      </c>
    </row>
    <row r="3013" spans="1:5" x14ac:dyDescent="0.25">
      <c r="A3013">
        <v>2028</v>
      </c>
      <c r="B3013">
        <v>8</v>
      </c>
      <c r="C3013">
        <v>2</v>
      </c>
      <c r="D3013">
        <v>1</v>
      </c>
      <c r="E3013" t="s">
        <v>76</v>
      </c>
    </row>
    <row r="3014" spans="1:5" x14ac:dyDescent="0.25">
      <c r="A3014">
        <v>2028</v>
      </c>
      <c r="B3014">
        <v>8</v>
      </c>
      <c r="C3014">
        <v>2</v>
      </c>
      <c r="D3014">
        <v>1</v>
      </c>
      <c r="E3014" t="s">
        <v>77</v>
      </c>
    </row>
    <row r="3015" spans="1:5" x14ac:dyDescent="0.25">
      <c r="A3015">
        <v>2028</v>
      </c>
      <c r="B3015">
        <v>8</v>
      </c>
      <c r="C3015">
        <v>2</v>
      </c>
      <c r="D3015">
        <v>1</v>
      </c>
      <c r="E3015" t="s">
        <v>92</v>
      </c>
    </row>
    <row r="3016" spans="1:5" x14ac:dyDescent="0.25">
      <c r="A3016">
        <v>2028</v>
      </c>
      <c r="B3016">
        <v>8</v>
      </c>
      <c r="C3016">
        <v>2</v>
      </c>
      <c r="D3016">
        <v>1</v>
      </c>
      <c r="E3016" t="s">
        <v>93</v>
      </c>
    </row>
    <row r="3017" spans="1:5" x14ac:dyDescent="0.25">
      <c r="A3017">
        <v>2028</v>
      </c>
      <c r="B3017">
        <v>8</v>
      </c>
      <c r="C3017">
        <v>2</v>
      </c>
      <c r="D3017">
        <v>2</v>
      </c>
      <c r="E3017" t="s">
        <v>83</v>
      </c>
    </row>
    <row r="3018" spans="1:5" x14ac:dyDescent="0.25">
      <c r="A3018">
        <v>2028</v>
      </c>
      <c r="B3018">
        <v>8</v>
      </c>
      <c r="C3018">
        <v>2</v>
      </c>
      <c r="D3018">
        <v>2</v>
      </c>
      <c r="E3018" t="s">
        <v>84</v>
      </c>
    </row>
    <row r="3019" spans="1:5" x14ac:dyDescent="0.25">
      <c r="A3019">
        <v>2028</v>
      </c>
      <c r="B3019">
        <v>8</v>
      </c>
      <c r="C3019">
        <v>2</v>
      </c>
      <c r="D3019">
        <v>2</v>
      </c>
      <c r="E3019" t="s">
        <v>85</v>
      </c>
    </row>
    <row r="3020" spans="1:5" x14ac:dyDescent="0.25">
      <c r="A3020">
        <v>2028</v>
      </c>
      <c r="B3020">
        <v>8</v>
      </c>
      <c r="C3020">
        <v>2</v>
      </c>
      <c r="D3020">
        <v>2</v>
      </c>
      <c r="E3020" t="s">
        <v>81</v>
      </c>
    </row>
    <row r="3021" spans="1:5" x14ac:dyDescent="0.25">
      <c r="A3021">
        <v>2028</v>
      </c>
      <c r="B3021">
        <v>8</v>
      </c>
      <c r="C3021">
        <v>2</v>
      </c>
      <c r="D3021">
        <v>2</v>
      </c>
      <c r="E3021" t="s">
        <v>75</v>
      </c>
    </row>
    <row r="3022" spans="1:5" x14ac:dyDescent="0.25">
      <c r="A3022">
        <v>2028</v>
      </c>
      <c r="B3022">
        <v>8</v>
      </c>
      <c r="C3022">
        <v>2</v>
      </c>
      <c r="D3022">
        <v>2</v>
      </c>
      <c r="E3022" t="s">
        <v>76</v>
      </c>
    </row>
    <row r="3023" spans="1:5" x14ac:dyDescent="0.25">
      <c r="A3023">
        <v>2028</v>
      </c>
      <c r="B3023">
        <v>8</v>
      </c>
      <c r="C3023">
        <v>2</v>
      </c>
      <c r="D3023">
        <v>2</v>
      </c>
      <c r="E3023" t="s">
        <v>77</v>
      </c>
    </row>
    <row r="3024" spans="1:5" x14ac:dyDescent="0.25">
      <c r="A3024">
        <v>2028</v>
      </c>
      <c r="B3024">
        <v>8</v>
      </c>
      <c r="C3024">
        <v>2</v>
      </c>
      <c r="D3024">
        <v>2</v>
      </c>
      <c r="E3024" t="s">
        <v>92</v>
      </c>
    </row>
    <row r="3025" spans="1:6" x14ac:dyDescent="0.25">
      <c r="A3025">
        <v>2028</v>
      </c>
      <c r="B3025">
        <v>8</v>
      </c>
      <c r="C3025">
        <v>2</v>
      </c>
      <c r="D3025">
        <v>2</v>
      </c>
      <c r="E3025" t="s">
        <v>93</v>
      </c>
    </row>
    <row r="3026" spans="1:6" x14ac:dyDescent="0.25">
      <c r="A3026">
        <v>2028</v>
      </c>
      <c r="B3026">
        <v>9</v>
      </c>
      <c r="C3026">
        <v>1</v>
      </c>
      <c r="D3026">
        <v>1</v>
      </c>
      <c r="E3026" t="s">
        <v>83</v>
      </c>
      <c r="F3026">
        <v>0.5</v>
      </c>
    </row>
    <row r="3027" spans="1:6" x14ac:dyDescent="0.25">
      <c r="A3027">
        <v>2028</v>
      </c>
      <c r="B3027">
        <v>9</v>
      </c>
      <c r="C3027">
        <v>1</v>
      </c>
      <c r="D3027">
        <v>1</v>
      </c>
      <c r="E3027" t="s">
        <v>84</v>
      </c>
      <c r="F3027">
        <v>0.6</v>
      </c>
    </row>
    <row r="3028" spans="1:6" x14ac:dyDescent="0.25">
      <c r="A3028">
        <v>2028</v>
      </c>
      <c r="B3028">
        <v>9</v>
      </c>
      <c r="C3028">
        <v>1</v>
      </c>
      <c r="D3028">
        <v>1</v>
      </c>
      <c r="E3028" t="s">
        <v>85</v>
      </c>
      <c r="F3028">
        <v>0.5</v>
      </c>
    </row>
    <row r="3029" spans="1:6" x14ac:dyDescent="0.25">
      <c r="A3029">
        <v>2028</v>
      </c>
      <c r="B3029">
        <v>9</v>
      </c>
      <c r="C3029">
        <v>1</v>
      </c>
      <c r="D3029">
        <v>1</v>
      </c>
      <c r="E3029" t="s">
        <v>81</v>
      </c>
    </row>
    <row r="3030" spans="1:6" x14ac:dyDescent="0.25">
      <c r="A3030">
        <v>2028</v>
      </c>
      <c r="B3030">
        <v>9</v>
      </c>
      <c r="C3030">
        <v>1</v>
      </c>
      <c r="D3030">
        <v>1</v>
      </c>
      <c r="E3030" t="s">
        <v>75</v>
      </c>
      <c r="F3030">
        <v>1.1000000000000001</v>
      </c>
    </row>
    <row r="3031" spans="1:6" x14ac:dyDescent="0.25">
      <c r="A3031">
        <v>2028</v>
      </c>
      <c r="B3031">
        <v>9</v>
      </c>
      <c r="C3031">
        <v>1</v>
      </c>
      <c r="D3031">
        <v>1</v>
      </c>
      <c r="E3031" t="s">
        <v>76</v>
      </c>
      <c r="F3031">
        <v>5.3</v>
      </c>
    </row>
    <row r="3032" spans="1:6" x14ac:dyDescent="0.25">
      <c r="A3032">
        <v>2028</v>
      </c>
      <c r="B3032">
        <v>9</v>
      </c>
      <c r="C3032">
        <v>1</v>
      </c>
      <c r="D3032">
        <v>1</v>
      </c>
      <c r="E3032" t="s">
        <v>77</v>
      </c>
      <c r="F3032">
        <v>6.6</v>
      </c>
    </row>
    <row r="3033" spans="1:6" x14ac:dyDescent="0.25">
      <c r="A3033">
        <v>2028</v>
      </c>
      <c r="B3033">
        <v>9</v>
      </c>
      <c r="C3033">
        <v>1</v>
      </c>
      <c r="D3033">
        <v>1</v>
      </c>
      <c r="E3033" t="s">
        <v>92</v>
      </c>
      <c r="F3033">
        <v>26.9</v>
      </c>
    </row>
    <row r="3034" spans="1:6" x14ac:dyDescent="0.25">
      <c r="A3034">
        <v>2028</v>
      </c>
      <c r="B3034">
        <v>9</v>
      </c>
      <c r="C3034">
        <v>1</v>
      </c>
      <c r="D3034">
        <v>1</v>
      </c>
      <c r="E3034" t="s">
        <v>93</v>
      </c>
      <c r="F3034">
        <v>37.4</v>
      </c>
    </row>
    <row r="3035" spans="1:6" x14ac:dyDescent="0.25">
      <c r="A3035">
        <v>2028</v>
      </c>
      <c r="B3035">
        <v>9</v>
      </c>
      <c r="C3035">
        <v>1</v>
      </c>
      <c r="D3035">
        <v>2</v>
      </c>
      <c r="E3035" t="s">
        <v>83</v>
      </c>
      <c r="F3035">
        <v>0.5</v>
      </c>
    </row>
    <row r="3036" spans="1:6" x14ac:dyDescent="0.25">
      <c r="A3036">
        <v>2028</v>
      </c>
      <c r="B3036">
        <v>9</v>
      </c>
      <c r="C3036">
        <v>1</v>
      </c>
      <c r="D3036">
        <v>2</v>
      </c>
      <c r="E3036" t="s">
        <v>84</v>
      </c>
      <c r="F3036">
        <v>0.6</v>
      </c>
    </row>
    <row r="3037" spans="1:6" x14ac:dyDescent="0.25">
      <c r="A3037">
        <v>2028</v>
      </c>
      <c r="B3037">
        <v>9</v>
      </c>
      <c r="C3037">
        <v>1</v>
      </c>
      <c r="D3037">
        <v>2</v>
      </c>
      <c r="E3037" t="s">
        <v>85</v>
      </c>
      <c r="F3037">
        <v>0.5</v>
      </c>
    </row>
    <row r="3038" spans="1:6" x14ac:dyDescent="0.25">
      <c r="A3038">
        <v>2028</v>
      </c>
      <c r="B3038">
        <v>9</v>
      </c>
      <c r="C3038">
        <v>1</v>
      </c>
      <c r="D3038">
        <v>2</v>
      </c>
      <c r="E3038" t="s">
        <v>81</v>
      </c>
    </row>
    <row r="3039" spans="1:6" x14ac:dyDescent="0.25">
      <c r="A3039">
        <v>2028</v>
      </c>
      <c r="B3039">
        <v>9</v>
      </c>
      <c r="C3039">
        <v>1</v>
      </c>
      <c r="D3039">
        <v>2</v>
      </c>
      <c r="E3039" t="s">
        <v>75</v>
      </c>
      <c r="F3039">
        <v>1.1000000000000001</v>
      </c>
    </row>
    <row r="3040" spans="1:6" x14ac:dyDescent="0.25">
      <c r="A3040">
        <v>2028</v>
      </c>
      <c r="B3040">
        <v>9</v>
      </c>
      <c r="C3040">
        <v>1</v>
      </c>
      <c r="D3040">
        <v>2</v>
      </c>
      <c r="E3040" t="s">
        <v>76</v>
      </c>
      <c r="F3040">
        <v>5.3</v>
      </c>
    </row>
    <row r="3041" spans="1:6" x14ac:dyDescent="0.25">
      <c r="A3041">
        <v>2028</v>
      </c>
      <c r="B3041">
        <v>9</v>
      </c>
      <c r="C3041">
        <v>1</v>
      </c>
      <c r="D3041">
        <v>2</v>
      </c>
      <c r="E3041" t="s">
        <v>77</v>
      </c>
      <c r="F3041">
        <v>6.6</v>
      </c>
    </row>
    <row r="3042" spans="1:6" x14ac:dyDescent="0.25">
      <c r="A3042">
        <v>2028</v>
      </c>
      <c r="B3042">
        <v>9</v>
      </c>
      <c r="C3042">
        <v>1</v>
      </c>
      <c r="D3042">
        <v>2</v>
      </c>
      <c r="E3042" t="s">
        <v>92</v>
      </c>
      <c r="F3042">
        <v>26.9</v>
      </c>
    </row>
    <row r="3043" spans="1:6" x14ac:dyDescent="0.25">
      <c r="A3043">
        <v>2028</v>
      </c>
      <c r="B3043">
        <v>9</v>
      </c>
      <c r="C3043">
        <v>1</v>
      </c>
      <c r="D3043">
        <v>2</v>
      </c>
      <c r="E3043" t="s">
        <v>93</v>
      </c>
      <c r="F3043">
        <v>37.4</v>
      </c>
    </row>
    <row r="3044" spans="1:6" x14ac:dyDescent="0.25">
      <c r="A3044">
        <v>2028</v>
      </c>
      <c r="B3044">
        <v>9</v>
      </c>
      <c r="C3044">
        <v>2</v>
      </c>
      <c r="D3044">
        <v>1</v>
      </c>
      <c r="E3044" t="s">
        <v>83</v>
      </c>
      <c r="F3044">
        <v>0.5</v>
      </c>
    </row>
    <row r="3045" spans="1:6" x14ac:dyDescent="0.25">
      <c r="A3045">
        <v>2028</v>
      </c>
      <c r="B3045">
        <v>9</v>
      </c>
      <c r="C3045">
        <v>2</v>
      </c>
      <c r="D3045">
        <v>1</v>
      </c>
      <c r="E3045" t="s">
        <v>84</v>
      </c>
      <c r="F3045">
        <v>0.6</v>
      </c>
    </row>
    <row r="3046" spans="1:6" x14ac:dyDescent="0.25">
      <c r="A3046">
        <v>2028</v>
      </c>
      <c r="B3046">
        <v>9</v>
      </c>
      <c r="C3046">
        <v>2</v>
      </c>
      <c r="D3046">
        <v>1</v>
      </c>
      <c r="E3046" t="s">
        <v>85</v>
      </c>
      <c r="F3046">
        <v>0.5</v>
      </c>
    </row>
    <row r="3047" spans="1:6" x14ac:dyDescent="0.25">
      <c r="A3047">
        <v>2028</v>
      </c>
      <c r="B3047">
        <v>9</v>
      </c>
      <c r="C3047">
        <v>2</v>
      </c>
      <c r="D3047">
        <v>1</v>
      </c>
      <c r="E3047" t="s">
        <v>81</v>
      </c>
    </row>
    <row r="3048" spans="1:6" x14ac:dyDescent="0.25">
      <c r="A3048">
        <v>2028</v>
      </c>
      <c r="B3048">
        <v>9</v>
      </c>
      <c r="C3048">
        <v>2</v>
      </c>
      <c r="D3048">
        <v>1</v>
      </c>
      <c r="E3048" t="s">
        <v>75</v>
      </c>
      <c r="F3048">
        <v>1.1000000000000001</v>
      </c>
    </row>
    <row r="3049" spans="1:6" x14ac:dyDescent="0.25">
      <c r="A3049">
        <v>2028</v>
      </c>
      <c r="B3049">
        <v>9</v>
      </c>
      <c r="C3049">
        <v>2</v>
      </c>
      <c r="D3049">
        <v>1</v>
      </c>
      <c r="E3049" t="s">
        <v>76</v>
      </c>
      <c r="F3049">
        <v>5.3</v>
      </c>
    </row>
    <row r="3050" spans="1:6" x14ac:dyDescent="0.25">
      <c r="A3050">
        <v>2028</v>
      </c>
      <c r="B3050">
        <v>9</v>
      </c>
      <c r="C3050">
        <v>2</v>
      </c>
      <c r="D3050">
        <v>1</v>
      </c>
      <c r="E3050" t="s">
        <v>77</v>
      </c>
      <c r="F3050">
        <v>6.6</v>
      </c>
    </row>
    <row r="3051" spans="1:6" x14ac:dyDescent="0.25">
      <c r="A3051">
        <v>2028</v>
      </c>
      <c r="B3051">
        <v>9</v>
      </c>
      <c r="C3051">
        <v>2</v>
      </c>
      <c r="D3051">
        <v>1</v>
      </c>
      <c r="E3051" t="s">
        <v>92</v>
      </c>
      <c r="F3051">
        <v>26.9</v>
      </c>
    </row>
    <row r="3052" spans="1:6" x14ac:dyDescent="0.25">
      <c r="A3052">
        <v>2028</v>
      </c>
      <c r="B3052">
        <v>9</v>
      </c>
      <c r="C3052">
        <v>2</v>
      </c>
      <c r="D3052">
        <v>1</v>
      </c>
      <c r="E3052" t="s">
        <v>93</v>
      </c>
      <c r="F3052">
        <v>37.4</v>
      </c>
    </row>
    <row r="3053" spans="1:6" x14ac:dyDescent="0.25">
      <c r="A3053">
        <v>2028</v>
      </c>
      <c r="B3053">
        <v>9</v>
      </c>
      <c r="C3053">
        <v>2</v>
      </c>
      <c r="D3053">
        <v>2</v>
      </c>
      <c r="E3053" t="s">
        <v>83</v>
      </c>
      <c r="F3053">
        <v>0.5</v>
      </c>
    </row>
    <row r="3054" spans="1:6" x14ac:dyDescent="0.25">
      <c r="A3054">
        <v>2028</v>
      </c>
      <c r="B3054">
        <v>9</v>
      </c>
      <c r="C3054">
        <v>2</v>
      </c>
      <c r="D3054">
        <v>2</v>
      </c>
      <c r="E3054" t="s">
        <v>84</v>
      </c>
      <c r="F3054">
        <v>0.6</v>
      </c>
    </row>
    <row r="3055" spans="1:6" x14ac:dyDescent="0.25">
      <c r="A3055">
        <v>2028</v>
      </c>
      <c r="B3055">
        <v>9</v>
      </c>
      <c r="C3055">
        <v>2</v>
      </c>
      <c r="D3055">
        <v>2</v>
      </c>
      <c r="E3055" t="s">
        <v>85</v>
      </c>
      <c r="F3055">
        <v>0.5</v>
      </c>
    </row>
    <row r="3056" spans="1:6" x14ac:dyDescent="0.25">
      <c r="A3056">
        <v>2028</v>
      </c>
      <c r="B3056">
        <v>9</v>
      </c>
      <c r="C3056">
        <v>2</v>
      </c>
      <c r="D3056">
        <v>2</v>
      </c>
      <c r="E3056" t="s">
        <v>81</v>
      </c>
    </row>
    <row r="3057" spans="1:6" x14ac:dyDescent="0.25">
      <c r="A3057">
        <v>2028</v>
      </c>
      <c r="B3057">
        <v>9</v>
      </c>
      <c r="C3057">
        <v>2</v>
      </c>
      <c r="D3057">
        <v>2</v>
      </c>
      <c r="E3057" t="s">
        <v>75</v>
      </c>
      <c r="F3057">
        <v>1.1000000000000001</v>
      </c>
    </row>
    <row r="3058" spans="1:6" x14ac:dyDescent="0.25">
      <c r="A3058">
        <v>2028</v>
      </c>
      <c r="B3058">
        <v>9</v>
      </c>
      <c r="C3058">
        <v>2</v>
      </c>
      <c r="D3058">
        <v>2</v>
      </c>
      <c r="E3058" t="s">
        <v>76</v>
      </c>
      <c r="F3058">
        <v>5.3</v>
      </c>
    </row>
    <row r="3059" spans="1:6" x14ac:dyDescent="0.25">
      <c r="A3059">
        <v>2028</v>
      </c>
      <c r="B3059">
        <v>9</v>
      </c>
      <c r="C3059">
        <v>2</v>
      </c>
      <c r="D3059">
        <v>2</v>
      </c>
      <c r="E3059" t="s">
        <v>77</v>
      </c>
      <c r="F3059">
        <v>6.6</v>
      </c>
    </row>
    <row r="3060" spans="1:6" x14ac:dyDescent="0.25">
      <c r="A3060">
        <v>2028</v>
      </c>
      <c r="B3060">
        <v>9</v>
      </c>
      <c r="C3060">
        <v>2</v>
      </c>
      <c r="D3060">
        <v>2</v>
      </c>
      <c r="E3060" t="s">
        <v>92</v>
      </c>
      <c r="F3060">
        <v>26.9</v>
      </c>
    </row>
    <row r="3061" spans="1:6" x14ac:dyDescent="0.25">
      <c r="A3061">
        <v>2028</v>
      </c>
      <c r="B3061">
        <v>9</v>
      </c>
      <c r="C3061">
        <v>2</v>
      </c>
      <c r="D3061">
        <v>2</v>
      </c>
      <c r="E3061" t="s">
        <v>93</v>
      </c>
      <c r="F3061">
        <v>37.4</v>
      </c>
    </row>
    <row r="3062" spans="1:6" x14ac:dyDescent="0.25">
      <c r="A3062">
        <v>2028</v>
      </c>
      <c r="B3062">
        <v>10</v>
      </c>
      <c r="C3062">
        <v>1</v>
      </c>
      <c r="D3062">
        <v>1</v>
      </c>
      <c r="E3062" t="s">
        <v>83</v>
      </c>
    </row>
    <row r="3063" spans="1:6" x14ac:dyDescent="0.25">
      <c r="A3063">
        <v>2028</v>
      </c>
      <c r="B3063">
        <v>10</v>
      </c>
      <c r="C3063">
        <v>1</v>
      </c>
      <c r="D3063">
        <v>1</v>
      </c>
      <c r="E3063" t="s">
        <v>84</v>
      </c>
    </row>
    <row r="3064" spans="1:6" x14ac:dyDescent="0.25">
      <c r="A3064">
        <v>2028</v>
      </c>
      <c r="B3064">
        <v>10</v>
      </c>
      <c r="C3064">
        <v>1</v>
      </c>
      <c r="D3064">
        <v>1</v>
      </c>
      <c r="E3064" t="s">
        <v>85</v>
      </c>
    </row>
    <row r="3065" spans="1:6" x14ac:dyDescent="0.25">
      <c r="A3065">
        <v>2028</v>
      </c>
      <c r="B3065">
        <v>10</v>
      </c>
      <c r="C3065">
        <v>1</v>
      </c>
      <c r="D3065">
        <v>1</v>
      </c>
      <c r="E3065" t="s">
        <v>81</v>
      </c>
    </row>
    <row r="3066" spans="1:6" x14ac:dyDescent="0.25">
      <c r="A3066">
        <v>2028</v>
      </c>
      <c r="B3066">
        <v>10</v>
      </c>
      <c r="C3066">
        <v>1</v>
      </c>
      <c r="D3066">
        <v>1</v>
      </c>
      <c r="E3066" t="s">
        <v>75</v>
      </c>
    </row>
    <row r="3067" spans="1:6" x14ac:dyDescent="0.25">
      <c r="A3067">
        <v>2028</v>
      </c>
      <c r="B3067">
        <v>10</v>
      </c>
      <c r="C3067">
        <v>1</v>
      </c>
      <c r="D3067">
        <v>1</v>
      </c>
      <c r="E3067" t="s">
        <v>76</v>
      </c>
    </row>
    <row r="3068" spans="1:6" x14ac:dyDescent="0.25">
      <c r="A3068">
        <v>2028</v>
      </c>
      <c r="B3068">
        <v>10</v>
      </c>
      <c r="C3068">
        <v>1</v>
      </c>
      <c r="D3068">
        <v>1</v>
      </c>
      <c r="E3068" t="s">
        <v>77</v>
      </c>
    </row>
    <row r="3069" spans="1:6" x14ac:dyDescent="0.25">
      <c r="A3069">
        <v>2028</v>
      </c>
      <c r="B3069">
        <v>10</v>
      </c>
      <c r="C3069">
        <v>1</v>
      </c>
      <c r="D3069">
        <v>1</v>
      </c>
      <c r="E3069" t="s">
        <v>92</v>
      </c>
    </row>
    <row r="3070" spans="1:6" x14ac:dyDescent="0.25">
      <c r="A3070">
        <v>2028</v>
      </c>
      <c r="B3070">
        <v>10</v>
      </c>
      <c r="C3070">
        <v>1</v>
      </c>
      <c r="D3070">
        <v>1</v>
      </c>
      <c r="E3070" t="s">
        <v>93</v>
      </c>
    </row>
    <row r="3071" spans="1:6" x14ac:dyDescent="0.25">
      <c r="A3071">
        <v>2028</v>
      </c>
      <c r="B3071">
        <v>10</v>
      </c>
      <c r="C3071">
        <v>1</v>
      </c>
      <c r="D3071">
        <v>2</v>
      </c>
      <c r="E3071" t="s">
        <v>83</v>
      </c>
    </row>
    <row r="3072" spans="1:6" x14ac:dyDescent="0.25">
      <c r="A3072">
        <v>2028</v>
      </c>
      <c r="B3072">
        <v>10</v>
      </c>
      <c r="C3072">
        <v>1</v>
      </c>
      <c r="D3072">
        <v>2</v>
      </c>
      <c r="E3072" t="s">
        <v>84</v>
      </c>
    </row>
    <row r="3073" spans="1:5" x14ac:dyDescent="0.25">
      <c r="A3073">
        <v>2028</v>
      </c>
      <c r="B3073">
        <v>10</v>
      </c>
      <c r="C3073">
        <v>1</v>
      </c>
      <c r="D3073">
        <v>2</v>
      </c>
      <c r="E3073" t="s">
        <v>85</v>
      </c>
    </row>
    <row r="3074" spans="1:5" x14ac:dyDescent="0.25">
      <c r="A3074">
        <v>2028</v>
      </c>
      <c r="B3074">
        <v>10</v>
      </c>
      <c r="C3074">
        <v>1</v>
      </c>
      <c r="D3074">
        <v>2</v>
      </c>
      <c r="E3074" t="s">
        <v>81</v>
      </c>
    </row>
    <row r="3075" spans="1:5" x14ac:dyDescent="0.25">
      <c r="A3075">
        <v>2028</v>
      </c>
      <c r="B3075">
        <v>10</v>
      </c>
      <c r="C3075">
        <v>1</v>
      </c>
      <c r="D3075">
        <v>2</v>
      </c>
      <c r="E3075" t="s">
        <v>75</v>
      </c>
    </row>
    <row r="3076" spans="1:5" x14ac:dyDescent="0.25">
      <c r="A3076">
        <v>2028</v>
      </c>
      <c r="B3076">
        <v>10</v>
      </c>
      <c r="C3076">
        <v>1</v>
      </c>
      <c r="D3076">
        <v>2</v>
      </c>
      <c r="E3076" t="s">
        <v>76</v>
      </c>
    </row>
    <row r="3077" spans="1:5" x14ac:dyDescent="0.25">
      <c r="A3077">
        <v>2028</v>
      </c>
      <c r="B3077">
        <v>10</v>
      </c>
      <c r="C3077">
        <v>1</v>
      </c>
      <c r="D3077">
        <v>2</v>
      </c>
      <c r="E3077" t="s">
        <v>77</v>
      </c>
    </row>
    <row r="3078" spans="1:5" x14ac:dyDescent="0.25">
      <c r="A3078">
        <v>2028</v>
      </c>
      <c r="B3078">
        <v>10</v>
      </c>
      <c r="C3078">
        <v>1</v>
      </c>
      <c r="D3078">
        <v>2</v>
      </c>
      <c r="E3078" t="s">
        <v>92</v>
      </c>
    </row>
    <row r="3079" spans="1:5" x14ac:dyDescent="0.25">
      <c r="A3079">
        <v>2028</v>
      </c>
      <c r="B3079">
        <v>10</v>
      </c>
      <c r="C3079">
        <v>1</v>
      </c>
      <c r="D3079">
        <v>2</v>
      </c>
      <c r="E3079" t="s">
        <v>93</v>
      </c>
    </row>
    <row r="3080" spans="1:5" x14ac:dyDescent="0.25">
      <c r="A3080">
        <v>2028</v>
      </c>
      <c r="B3080">
        <v>10</v>
      </c>
      <c r="C3080">
        <v>2</v>
      </c>
      <c r="D3080">
        <v>1</v>
      </c>
      <c r="E3080" t="s">
        <v>83</v>
      </c>
    </row>
    <row r="3081" spans="1:5" x14ac:dyDescent="0.25">
      <c r="A3081">
        <v>2028</v>
      </c>
      <c r="B3081">
        <v>10</v>
      </c>
      <c r="C3081">
        <v>2</v>
      </c>
      <c r="D3081">
        <v>1</v>
      </c>
      <c r="E3081" t="s">
        <v>84</v>
      </c>
    </row>
    <row r="3082" spans="1:5" x14ac:dyDescent="0.25">
      <c r="A3082">
        <v>2028</v>
      </c>
      <c r="B3082">
        <v>10</v>
      </c>
      <c r="C3082">
        <v>2</v>
      </c>
      <c r="D3082">
        <v>1</v>
      </c>
      <c r="E3082" t="s">
        <v>85</v>
      </c>
    </row>
    <row r="3083" spans="1:5" x14ac:dyDescent="0.25">
      <c r="A3083">
        <v>2028</v>
      </c>
      <c r="B3083">
        <v>10</v>
      </c>
      <c r="C3083">
        <v>2</v>
      </c>
      <c r="D3083">
        <v>1</v>
      </c>
      <c r="E3083" t="s">
        <v>81</v>
      </c>
    </row>
    <row r="3084" spans="1:5" x14ac:dyDescent="0.25">
      <c r="A3084">
        <v>2028</v>
      </c>
      <c r="B3084">
        <v>10</v>
      </c>
      <c r="C3084">
        <v>2</v>
      </c>
      <c r="D3084">
        <v>1</v>
      </c>
      <c r="E3084" t="s">
        <v>75</v>
      </c>
    </row>
    <row r="3085" spans="1:5" x14ac:dyDescent="0.25">
      <c r="A3085">
        <v>2028</v>
      </c>
      <c r="B3085">
        <v>10</v>
      </c>
      <c r="C3085">
        <v>2</v>
      </c>
      <c r="D3085">
        <v>1</v>
      </c>
      <c r="E3085" t="s">
        <v>76</v>
      </c>
    </row>
    <row r="3086" spans="1:5" x14ac:dyDescent="0.25">
      <c r="A3086">
        <v>2028</v>
      </c>
      <c r="B3086">
        <v>10</v>
      </c>
      <c r="C3086">
        <v>2</v>
      </c>
      <c r="D3086">
        <v>1</v>
      </c>
      <c r="E3086" t="s">
        <v>77</v>
      </c>
    </row>
    <row r="3087" spans="1:5" x14ac:dyDescent="0.25">
      <c r="A3087">
        <v>2028</v>
      </c>
      <c r="B3087">
        <v>10</v>
      </c>
      <c r="C3087">
        <v>2</v>
      </c>
      <c r="D3087">
        <v>1</v>
      </c>
      <c r="E3087" t="s">
        <v>92</v>
      </c>
    </row>
    <row r="3088" spans="1:5" x14ac:dyDescent="0.25">
      <c r="A3088">
        <v>2028</v>
      </c>
      <c r="B3088">
        <v>10</v>
      </c>
      <c r="C3088">
        <v>2</v>
      </c>
      <c r="D3088">
        <v>1</v>
      </c>
      <c r="E3088" t="s">
        <v>93</v>
      </c>
    </row>
    <row r="3089" spans="1:5" x14ac:dyDescent="0.25">
      <c r="A3089">
        <v>2028</v>
      </c>
      <c r="B3089">
        <v>10</v>
      </c>
      <c r="C3089">
        <v>2</v>
      </c>
      <c r="D3089">
        <v>2</v>
      </c>
      <c r="E3089" t="s">
        <v>83</v>
      </c>
    </row>
    <row r="3090" spans="1:5" x14ac:dyDescent="0.25">
      <c r="A3090">
        <v>2028</v>
      </c>
      <c r="B3090">
        <v>10</v>
      </c>
      <c r="C3090">
        <v>2</v>
      </c>
      <c r="D3090">
        <v>2</v>
      </c>
      <c r="E3090" t="s">
        <v>84</v>
      </c>
    </row>
    <row r="3091" spans="1:5" x14ac:dyDescent="0.25">
      <c r="A3091">
        <v>2028</v>
      </c>
      <c r="B3091">
        <v>10</v>
      </c>
      <c r="C3091">
        <v>2</v>
      </c>
      <c r="D3091">
        <v>2</v>
      </c>
      <c r="E3091" t="s">
        <v>85</v>
      </c>
    </row>
    <row r="3092" spans="1:5" x14ac:dyDescent="0.25">
      <c r="A3092">
        <v>2028</v>
      </c>
      <c r="B3092">
        <v>10</v>
      </c>
      <c r="C3092">
        <v>2</v>
      </c>
      <c r="D3092">
        <v>2</v>
      </c>
      <c r="E3092" t="s">
        <v>81</v>
      </c>
    </row>
    <row r="3093" spans="1:5" x14ac:dyDescent="0.25">
      <c r="A3093">
        <v>2028</v>
      </c>
      <c r="B3093">
        <v>10</v>
      </c>
      <c r="C3093">
        <v>2</v>
      </c>
      <c r="D3093">
        <v>2</v>
      </c>
      <c r="E3093" t="s">
        <v>75</v>
      </c>
    </row>
    <row r="3094" spans="1:5" x14ac:dyDescent="0.25">
      <c r="A3094">
        <v>2028</v>
      </c>
      <c r="B3094">
        <v>10</v>
      </c>
      <c r="C3094">
        <v>2</v>
      </c>
      <c r="D3094">
        <v>2</v>
      </c>
      <c r="E3094" t="s">
        <v>76</v>
      </c>
    </row>
    <row r="3095" spans="1:5" x14ac:dyDescent="0.25">
      <c r="A3095">
        <v>2028</v>
      </c>
      <c r="B3095">
        <v>10</v>
      </c>
      <c r="C3095">
        <v>2</v>
      </c>
      <c r="D3095">
        <v>2</v>
      </c>
      <c r="E3095" t="s">
        <v>77</v>
      </c>
    </row>
    <row r="3096" spans="1:5" x14ac:dyDescent="0.25">
      <c r="A3096">
        <v>2028</v>
      </c>
      <c r="B3096">
        <v>10</v>
      </c>
      <c r="C3096">
        <v>2</v>
      </c>
      <c r="D3096">
        <v>2</v>
      </c>
      <c r="E3096" t="s">
        <v>92</v>
      </c>
    </row>
    <row r="3097" spans="1:5" x14ac:dyDescent="0.25">
      <c r="A3097">
        <v>2028</v>
      </c>
      <c r="B3097">
        <v>10</v>
      </c>
      <c r="C3097">
        <v>2</v>
      </c>
      <c r="D3097">
        <v>2</v>
      </c>
      <c r="E3097" t="s">
        <v>93</v>
      </c>
    </row>
    <row r="3098" spans="1:5" x14ac:dyDescent="0.25">
      <c r="A3098">
        <v>2028</v>
      </c>
      <c r="B3098">
        <v>11</v>
      </c>
      <c r="C3098">
        <v>1</v>
      </c>
      <c r="D3098">
        <v>1</v>
      </c>
      <c r="E3098" t="s">
        <v>83</v>
      </c>
    </row>
    <row r="3099" spans="1:5" x14ac:dyDescent="0.25">
      <c r="A3099">
        <v>2028</v>
      </c>
      <c r="B3099">
        <v>11</v>
      </c>
      <c r="C3099">
        <v>1</v>
      </c>
      <c r="D3099">
        <v>1</v>
      </c>
      <c r="E3099" t="s">
        <v>84</v>
      </c>
    </row>
    <row r="3100" spans="1:5" x14ac:dyDescent="0.25">
      <c r="A3100">
        <v>2028</v>
      </c>
      <c r="B3100">
        <v>11</v>
      </c>
      <c r="C3100">
        <v>1</v>
      </c>
      <c r="D3100">
        <v>1</v>
      </c>
      <c r="E3100" t="s">
        <v>85</v>
      </c>
    </row>
    <row r="3101" spans="1:5" x14ac:dyDescent="0.25">
      <c r="A3101">
        <v>2028</v>
      </c>
      <c r="B3101">
        <v>11</v>
      </c>
      <c r="C3101">
        <v>1</v>
      </c>
      <c r="D3101">
        <v>1</v>
      </c>
      <c r="E3101" t="s">
        <v>81</v>
      </c>
    </row>
    <row r="3102" spans="1:5" x14ac:dyDescent="0.25">
      <c r="A3102">
        <v>2028</v>
      </c>
      <c r="B3102">
        <v>11</v>
      </c>
      <c r="C3102">
        <v>1</v>
      </c>
      <c r="D3102">
        <v>1</v>
      </c>
      <c r="E3102" t="s">
        <v>75</v>
      </c>
    </row>
    <row r="3103" spans="1:5" x14ac:dyDescent="0.25">
      <c r="A3103">
        <v>2028</v>
      </c>
      <c r="B3103">
        <v>11</v>
      </c>
      <c r="C3103">
        <v>1</v>
      </c>
      <c r="D3103">
        <v>1</v>
      </c>
      <c r="E3103" t="s">
        <v>76</v>
      </c>
    </row>
    <row r="3104" spans="1:5" x14ac:dyDescent="0.25">
      <c r="A3104">
        <v>2028</v>
      </c>
      <c r="B3104">
        <v>11</v>
      </c>
      <c r="C3104">
        <v>1</v>
      </c>
      <c r="D3104">
        <v>1</v>
      </c>
      <c r="E3104" t="s">
        <v>77</v>
      </c>
    </row>
    <row r="3105" spans="1:5" x14ac:dyDescent="0.25">
      <c r="A3105">
        <v>2028</v>
      </c>
      <c r="B3105">
        <v>11</v>
      </c>
      <c r="C3105">
        <v>1</v>
      </c>
      <c r="D3105">
        <v>1</v>
      </c>
      <c r="E3105" t="s">
        <v>92</v>
      </c>
    </row>
    <row r="3106" spans="1:5" x14ac:dyDescent="0.25">
      <c r="A3106">
        <v>2028</v>
      </c>
      <c r="B3106">
        <v>11</v>
      </c>
      <c r="C3106">
        <v>1</v>
      </c>
      <c r="D3106">
        <v>1</v>
      </c>
      <c r="E3106" t="s">
        <v>93</v>
      </c>
    </row>
    <row r="3107" spans="1:5" x14ac:dyDescent="0.25">
      <c r="A3107">
        <v>2028</v>
      </c>
      <c r="B3107">
        <v>11</v>
      </c>
      <c r="C3107">
        <v>1</v>
      </c>
      <c r="D3107">
        <v>2</v>
      </c>
      <c r="E3107" t="s">
        <v>83</v>
      </c>
    </row>
    <row r="3108" spans="1:5" x14ac:dyDescent="0.25">
      <c r="A3108">
        <v>2028</v>
      </c>
      <c r="B3108">
        <v>11</v>
      </c>
      <c r="C3108">
        <v>1</v>
      </c>
      <c r="D3108">
        <v>2</v>
      </c>
      <c r="E3108" t="s">
        <v>84</v>
      </c>
    </row>
    <row r="3109" spans="1:5" x14ac:dyDescent="0.25">
      <c r="A3109">
        <v>2028</v>
      </c>
      <c r="B3109">
        <v>11</v>
      </c>
      <c r="C3109">
        <v>1</v>
      </c>
      <c r="D3109">
        <v>2</v>
      </c>
      <c r="E3109" t="s">
        <v>85</v>
      </c>
    </row>
    <row r="3110" spans="1:5" x14ac:dyDescent="0.25">
      <c r="A3110">
        <v>2028</v>
      </c>
      <c r="B3110">
        <v>11</v>
      </c>
      <c r="C3110">
        <v>1</v>
      </c>
      <c r="D3110">
        <v>2</v>
      </c>
      <c r="E3110" t="s">
        <v>81</v>
      </c>
    </row>
    <row r="3111" spans="1:5" x14ac:dyDescent="0.25">
      <c r="A3111">
        <v>2028</v>
      </c>
      <c r="B3111">
        <v>11</v>
      </c>
      <c r="C3111">
        <v>1</v>
      </c>
      <c r="D3111">
        <v>2</v>
      </c>
      <c r="E3111" t="s">
        <v>75</v>
      </c>
    </row>
    <row r="3112" spans="1:5" x14ac:dyDescent="0.25">
      <c r="A3112">
        <v>2028</v>
      </c>
      <c r="B3112">
        <v>11</v>
      </c>
      <c r="C3112">
        <v>1</v>
      </c>
      <c r="D3112">
        <v>2</v>
      </c>
      <c r="E3112" t="s">
        <v>76</v>
      </c>
    </row>
    <row r="3113" spans="1:5" x14ac:dyDescent="0.25">
      <c r="A3113">
        <v>2028</v>
      </c>
      <c r="B3113">
        <v>11</v>
      </c>
      <c r="C3113">
        <v>1</v>
      </c>
      <c r="D3113">
        <v>2</v>
      </c>
      <c r="E3113" t="s">
        <v>77</v>
      </c>
    </row>
    <row r="3114" spans="1:5" x14ac:dyDescent="0.25">
      <c r="A3114">
        <v>2028</v>
      </c>
      <c r="B3114">
        <v>11</v>
      </c>
      <c r="C3114">
        <v>1</v>
      </c>
      <c r="D3114">
        <v>2</v>
      </c>
      <c r="E3114" t="s">
        <v>92</v>
      </c>
    </row>
    <row r="3115" spans="1:5" x14ac:dyDescent="0.25">
      <c r="A3115">
        <v>2028</v>
      </c>
      <c r="B3115">
        <v>11</v>
      </c>
      <c r="C3115">
        <v>1</v>
      </c>
      <c r="D3115">
        <v>2</v>
      </c>
      <c r="E3115" t="s">
        <v>93</v>
      </c>
    </row>
    <row r="3116" spans="1:5" x14ac:dyDescent="0.25">
      <c r="A3116">
        <v>2028</v>
      </c>
      <c r="B3116">
        <v>11</v>
      </c>
      <c r="C3116">
        <v>2</v>
      </c>
      <c r="D3116">
        <v>1</v>
      </c>
      <c r="E3116" t="s">
        <v>83</v>
      </c>
    </row>
    <row r="3117" spans="1:5" x14ac:dyDescent="0.25">
      <c r="A3117">
        <v>2028</v>
      </c>
      <c r="B3117">
        <v>11</v>
      </c>
      <c r="C3117">
        <v>2</v>
      </c>
      <c r="D3117">
        <v>1</v>
      </c>
      <c r="E3117" t="s">
        <v>84</v>
      </c>
    </row>
    <row r="3118" spans="1:5" x14ac:dyDescent="0.25">
      <c r="A3118">
        <v>2028</v>
      </c>
      <c r="B3118">
        <v>11</v>
      </c>
      <c r="C3118">
        <v>2</v>
      </c>
      <c r="D3118">
        <v>1</v>
      </c>
      <c r="E3118" t="s">
        <v>85</v>
      </c>
    </row>
    <row r="3119" spans="1:5" x14ac:dyDescent="0.25">
      <c r="A3119">
        <v>2028</v>
      </c>
      <c r="B3119">
        <v>11</v>
      </c>
      <c r="C3119">
        <v>2</v>
      </c>
      <c r="D3119">
        <v>1</v>
      </c>
      <c r="E3119" t="s">
        <v>81</v>
      </c>
    </row>
    <row r="3120" spans="1:5" x14ac:dyDescent="0.25">
      <c r="A3120">
        <v>2028</v>
      </c>
      <c r="B3120">
        <v>11</v>
      </c>
      <c r="C3120">
        <v>2</v>
      </c>
      <c r="D3120">
        <v>1</v>
      </c>
      <c r="E3120" t="s">
        <v>75</v>
      </c>
    </row>
    <row r="3121" spans="1:5" x14ac:dyDescent="0.25">
      <c r="A3121">
        <v>2028</v>
      </c>
      <c r="B3121">
        <v>11</v>
      </c>
      <c r="C3121">
        <v>2</v>
      </c>
      <c r="D3121">
        <v>1</v>
      </c>
      <c r="E3121" t="s">
        <v>76</v>
      </c>
    </row>
    <row r="3122" spans="1:5" x14ac:dyDescent="0.25">
      <c r="A3122">
        <v>2028</v>
      </c>
      <c r="B3122">
        <v>11</v>
      </c>
      <c r="C3122">
        <v>2</v>
      </c>
      <c r="D3122">
        <v>1</v>
      </c>
      <c r="E3122" t="s">
        <v>77</v>
      </c>
    </row>
    <row r="3123" spans="1:5" x14ac:dyDescent="0.25">
      <c r="A3123">
        <v>2028</v>
      </c>
      <c r="B3123">
        <v>11</v>
      </c>
      <c r="C3123">
        <v>2</v>
      </c>
      <c r="D3123">
        <v>1</v>
      </c>
      <c r="E3123" t="s">
        <v>92</v>
      </c>
    </row>
    <row r="3124" spans="1:5" x14ac:dyDescent="0.25">
      <c r="A3124">
        <v>2028</v>
      </c>
      <c r="B3124">
        <v>11</v>
      </c>
      <c r="C3124">
        <v>2</v>
      </c>
      <c r="D3124">
        <v>1</v>
      </c>
      <c r="E3124" t="s">
        <v>93</v>
      </c>
    </row>
    <row r="3125" spans="1:5" x14ac:dyDescent="0.25">
      <c r="A3125">
        <v>2028</v>
      </c>
      <c r="B3125">
        <v>11</v>
      </c>
      <c r="C3125">
        <v>2</v>
      </c>
      <c r="D3125">
        <v>2</v>
      </c>
      <c r="E3125" t="s">
        <v>83</v>
      </c>
    </row>
    <row r="3126" spans="1:5" x14ac:dyDescent="0.25">
      <c r="A3126">
        <v>2028</v>
      </c>
      <c r="B3126">
        <v>11</v>
      </c>
      <c r="C3126">
        <v>2</v>
      </c>
      <c r="D3126">
        <v>2</v>
      </c>
      <c r="E3126" t="s">
        <v>84</v>
      </c>
    </row>
    <row r="3127" spans="1:5" x14ac:dyDescent="0.25">
      <c r="A3127">
        <v>2028</v>
      </c>
      <c r="B3127">
        <v>11</v>
      </c>
      <c r="C3127">
        <v>2</v>
      </c>
      <c r="D3127">
        <v>2</v>
      </c>
      <c r="E3127" t="s">
        <v>85</v>
      </c>
    </row>
    <row r="3128" spans="1:5" x14ac:dyDescent="0.25">
      <c r="A3128">
        <v>2028</v>
      </c>
      <c r="B3128">
        <v>11</v>
      </c>
      <c r="C3128">
        <v>2</v>
      </c>
      <c r="D3128">
        <v>2</v>
      </c>
      <c r="E3128" t="s">
        <v>81</v>
      </c>
    </row>
    <row r="3129" spans="1:5" x14ac:dyDescent="0.25">
      <c r="A3129">
        <v>2028</v>
      </c>
      <c r="B3129">
        <v>11</v>
      </c>
      <c r="C3129">
        <v>2</v>
      </c>
      <c r="D3129">
        <v>2</v>
      </c>
      <c r="E3129" t="s">
        <v>75</v>
      </c>
    </row>
    <row r="3130" spans="1:5" x14ac:dyDescent="0.25">
      <c r="A3130">
        <v>2028</v>
      </c>
      <c r="B3130">
        <v>11</v>
      </c>
      <c r="C3130">
        <v>2</v>
      </c>
      <c r="D3130">
        <v>2</v>
      </c>
      <c r="E3130" t="s">
        <v>76</v>
      </c>
    </row>
    <row r="3131" spans="1:5" x14ac:dyDescent="0.25">
      <c r="A3131">
        <v>2028</v>
      </c>
      <c r="B3131">
        <v>11</v>
      </c>
      <c r="C3131">
        <v>2</v>
      </c>
      <c r="D3131">
        <v>2</v>
      </c>
      <c r="E3131" t="s">
        <v>77</v>
      </c>
    </row>
    <row r="3132" spans="1:5" x14ac:dyDescent="0.25">
      <c r="A3132">
        <v>2028</v>
      </c>
      <c r="B3132">
        <v>11</v>
      </c>
      <c r="C3132">
        <v>2</v>
      </c>
      <c r="D3132">
        <v>2</v>
      </c>
      <c r="E3132" t="s">
        <v>92</v>
      </c>
    </row>
    <row r="3133" spans="1:5" x14ac:dyDescent="0.25">
      <c r="A3133">
        <v>2028</v>
      </c>
      <c r="B3133">
        <v>11</v>
      </c>
      <c r="C3133">
        <v>2</v>
      </c>
      <c r="D3133">
        <v>2</v>
      </c>
      <c r="E3133" t="s">
        <v>93</v>
      </c>
    </row>
    <row r="3134" spans="1:5" x14ac:dyDescent="0.25">
      <c r="A3134">
        <v>2028</v>
      </c>
      <c r="B3134">
        <v>12</v>
      </c>
      <c r="C3134">
        <v>1</v>
      </c>
      <c r="D3134">
        <v>1</v>
      </c>
      <c r="E3134" t="s">
        <v>83</v>
      </c>
    </row>
    <row r="3135" spans="1:5" x14ac:dyDescent="0.25">
      <c r="A3135">
        <v>2028</v>
      </c>
      <c r="B3135">
        <v>12</v>
      </c>
      <c r="C3135">
        <v>1</v>
      </c>
      <c r="D3135">
        <v>1</v>
      </c>
      <c r="E3135" t="s">
        <v>84</v>
      </c>
    </row>
    <row r="3136" spans="1:5" x14ac:dyDescent="0.25">
      <c r="A3136">
        <v>2028</v>
      </c>
      <c r="B3136">
        <v>12</v>
      </c>
      <c r="C3136">
        <v>1</v>
      </c>
      <c r="D3136">
        <v>1</v>
      </c>
      <c r="E3136" t="s">
        <v>85</v>
      </c>
    </row>
    <row r="3137" spans="1:6" x14ac:dyDescent="0.25">
      <c r="A3137">
        <v>2028</v>
      </c>
      <c r="B3137">
        <v>12</v>
      </c>
      <c r="C3137">
        <v>1</v>
      </c>
      <c r="D3137">
        <v>1</v>
      </c>
      <c r="E3137" t="s">
        <v>81</v>
      </c>
    </row>
    <row r="3138" spans="1:6" x14ac:dyDescent="0.25">
      <c r="A3138">
        <v>2028</v>
      </c>
      <c r="B3138">
        <v>12</v>
      </c>
      <c r="C3138">
        <v>1</v>
      </c>
      <c r="D3138">
        <v>1</v>
      </c>
      <c r="E3138" t="s">
        <v>75</v>
      </c>
    </row>
    <row r="3139" spans="1:6" x14ac:dyDescent="0.25">
      <c r="A3139">
        <v>2028</v>
      </c>
      <c r="B3139">
        <v>12</v>
      </c>
      <c r="C3139">
        <v>1</v>
      </c>
      <c r="D3139">
        <v>1</v>
      </c>
      <c r="E3139" t="s">
        <v>76</v>
      </c>
    </row>
    <row r="3140" spans="1:6" x14ac:dyDescent="0.25">
      <c r="A3140">
        <v>2028</v>
      </c>
      <c r="B3140">
        <v>12</v>
      </c>
      <c r="C3140">
        <v>1</v>
      </c>
      <c r="D3140">
        <v>1</v>
      </c>
      <c r="E3140" t="s">
        <v>77</v>
      </c>
      <c r="F3140">
        <v>0.3</v>
      </c>
    </row>
    <row r="3141" spans="1:6" x14ac:dyDescent="0.25">
      <c r="A3141">
        <v>2028</v>
      </c>
      <c r="B3141">
        <v>12</v>
      </c>
      <c r="C3141">
        <v>1</v>
      </c>
      <c r="D3141">
        <v>1</v>
      </c>
      <c r="E3141" t="s">
        <v>92</v>
      </c>
      <c r="F3141">
        <v>3.7</v>
      </c>
    </row>
    <row r="3142" spans="1:6" x14ac:dyDescent="0.25">
      <c r="A3142">
        <v>2028</v>
      </c>
      <c r="B3142">
        <v>12</v>
      </c>
      <c r="C3142">
        <v>1</v>
      </c>
      <c r="D3142">
        <v>1</v>
      </c>
      <c r="E3142" t="s">
        <v>93</v>
      </c>
      <c r="F3142">
        <v>7.6</v>
      </c>
    </row>
    <row r="3143" spans="1:6" x14ac:dyDescent="0.25">
      <c r="A3143">
        <v>2028</v>
      </c>
      <c r="B3143">
        <v>12</v>
      </c>
      <c r="C3143">
        <v>1</v>
      </c>
      <c r="D3143">
        <v>2</v>
      </c>
      <c r="E3143" t="s">
        <v>83</v>
      </c>
    </row>
    <row r="3144" spans="1:6" x14ac:dyDescent="0.25">
      <c r="A3144">
        <v>2028</v>
      </c>
      <c r="B3144">
        <v>12</v>
      </c>
      <c r="C3144">
        <v>1</v>
      </c>
      <c r="D3144">
        <v>2</v>
      </c>
      <c r="E3144" t="s">
        <v>84</v>
      </c>
    </row>
    <row r="3145" spans="1:6" x14ac:dyDescent="0.25">
      <c r="A3145">
        <v>2028</v>
      </c>
      <c r="B3145">
        <v>12</v>
      </c>
      <c r="C3145">
        <v>1</v>
      </c>
      <c r="D3145">
        <v>2</v>
      </c>
      <c r="E3145" t="s">
        <v>85</v>
      </c>
    </row>
    <row r="3146" spans="1:6" x14ac:dyDescent="0.25">
      <c r="A3146">
        <v>2028</v>
      </c>
      <c r="B3146">
        <v>12</v>
      </c>
      <c r="C3146">
        <v>1</v>
      </c>
      <c r="D3146">
        <v>2</v>
      </c>
      <c r="E3146" t="s">
        <v>81</v>
      </c>
    </row>
    <row r="3147" spans="1:6" x14ac:dyDescent="0.25">
      <c r="A3147">
        <v>2028</v>
      </c>
      <c r="B3147">
        <v>12</v>
      </c>
      <c r="C3147">
        <v>1</v>
      </c>
      <c r="D3147">
        <v>2</v>
      </c>
      <c r="E3147" t="s">
        <v>75</v>
      </c>
    </row>
    <row r="3148" spans="1:6" x14ac:dyDescent="0.25">
      <c r="A3148">
        <v>2028</v>
      </c>
      <c r="B3148">
        <v>12</v>
      </c>
      <c r="C3148">
        <v>1</v>
      </c>
      <c r="D3148">
        <v>2</v>
      </c>
      <c r="E3148" t="s">
        <v>76</v>
      </c>
    </row>
    <row r="3149" spans="1:6" x14ac:dyDescent="0.25">
      <c r="A3149">
        <v>2028</v>
      </c>
      <c r="B3149">
        <v>12</v>
      </c>
      <c r="C3149">
        <v>1</v>
      </c>
      <c r="D3149">
        <v>2</v>
      </c>
      <c r="E3149" t="s">
        <v>77</v>
      </c>
      <c r="F3149">
        <v>0.3</v>
      </c>
    </row>
    <row r="3150" spans="1:6" x14ac:dyDescent="0.25">
      <c r="A3150">
        <v>2028</v>
      </c>
      <c r="B3150">
        <v>12</v>
      </c>
      <c r="C3150">
        <v>1</v>
      </c>
      <c r="D3150">
        <v>2</v>
      </c>
      <c r="E3150" t="s">
        <v>92</v>
      </c>
      <c r="F3150">
        <v>3.7</v>
      </c>
    </row>
    <row r="3151" spans="1:6" x14ac:dyDescent="0.25">
      <c r="A3151">
        <v>2028</v>
      </c>
      <c r="B3151">
        <v>12</v>
      </c>
      <c r="C3151">
        <v>1</v>
      </c>
      <c r="D3151">
        <v>2</v>
      </c>
      <c r="E3151" t="s">
        <v>93</v>
      </c>
      <c r="F3151">
        <v>7.6</v>
      </c>
    </row>
    <row r="3152" spans="1:6" x14ac:dyDescent="0.25">
      <c r="A3152">
        <v>2028</v>
      </c>
      <c r="B3152">
        <v>12</v>
      </c>
      <c r="C3152">
        <v>2</v>
      </c>
      <c r="D3152">
        <v>1</v>
      </c>
      <c r="E3152" t="s">
        <v>83</v>
      </c>
    </row>
    <row r="3153" spans="1:6" x14ac:dyDescent="0.25">
      <c r="A3153">
        <v>2028</v>
      </c>
      <c r="B3153">
        <v>12</v>
      </c>
      <c r="C3153">
        <v>2</v>
      </c>
      <c r="D3153">
        <v>1</v>
      </c>
      <c r="E3153" t="s">
        <v>84</v>
      </c>
    </row>
    <row r="3154" spans="1:6" x14ac:dyDescent="0.25">
      <c r="A3154">
        <v>2028</v>
      </c>
      <c r="B3154">
        <v>12</v>
      </c>
      <c r="C3154">
        <v>2</v>
      </c>
      <c r="D3154">
        <v>1</v>
      </c>
      <c r="E3154" t="s">
        <v>85</v>
      </c>
    </row>
    <row r="3155" spans="1:6" x14ac:dyDescent="0.25">
      <c r="A3155">
        <v>2028</v>
      </c>
      <c r="B3155">
        <v>12</v>
      </c>
      <c r="C3155">
        <v>2</v>
      </c>
      <c r="D3155">
        <v>1</v>
      </c>
      <c r="E3155" t="s">
        <v>81</v>
      </c>
    </row>
    <row r="3156" spans="1:6" x14ac:dyDescent="0.25">
      <c r="A3156">
        <v>2028</v>
      </c>
      <c r="B3156">
        <v>12</v>
      </c>
      <c r="C3156">
        <v>2</v>
      </c>
      <c r="D3156">
        <v>1</v>
      </c>
      <c r="E3156" t="s">
        <v>75</v>
      </c>
    </row>
    <row r="3157" spans="1:6" x14ac:dyDescent="0.25">
      <c r="A3157">
        <v>2028</v>
      </c>
      <c r="B3157">
        <v>12</v>
      </c>
      <c r="C3157">
        <v>2</v>
      </c>
      <c r="D3157">
        <v>1</v>
      </c>
      <c r="E3157" t="s">
        <v>76</v>
      </c>
    </row>
    <row r="3158" spans="1:6" x14ac:dyDescent="0.25">
      <c r="A3158">
        <v>2028</v>
      </c>
      <c r="B3158">
        <v>12</v>
      </c>
      <c r="C3158">
        <v>2</v>
      </c>
      <c r="D3158">
        <v>1</v>
      </c>
      <c r="E3158" t="s">
        <v>77</v>
      </c>
      <c r="F3158">
        <v>0.3</v>
      </c>
    </row>
    <row r="3159" spans="1:6" x14ac:dyDescent="0.25">
      <c r="A3159">
        <v>2028</v>
      </c>
      <c r="B3159">
        <v>12</v>
      </c>
      <c r="C3159">
        <v>2</v>
      </c>
      <c r="D3159">
        <v>1</v>
      </c>
      <c r="E3159" t="s">
        <v>92</v>
      </c>
      <c r="F3159">
        <v>3.7</v>
      </c>
    </row>
    <row r="3160" spans="1:6" x14ac:dyDescent="0.25">
      <c r="A3160">
        <v>2028</v>
      </c>
      <c r="B3160">
        <v>12</v>
      </c>
      <c r="C3160">
        <v>2</v>
      </c>
      <c r="D3160">
        <v>1</v>
      </c>
      <c r="E3160" t="s">
        <v>93</v>
      </c>
      <c r="F3160">
        <v>7.6</v>
      </c>
    </row>
    <row r="3161" spans="1:6" x14ac:dyDescent="0.25">
      <c r="A3161">
        <v>2028</v>
      </c>
      <c r="B3161">
        <v>12</v>
      </c>
      <c r="C3161">
        <v>2</v>
      </c>
      <c r="D3161">
        <v>2</v>
      </c>
      <c r="E3161" t="s">
        <v>83</v>
      </c>
    </row>
    <row r="3162" spans="1:6" x14ac:dyDescent="0.25">
      <c r="A3162">
        <v>2028</v>
      </c>
      <c r="B3162">
        <v>12</v>
      </c>
      <c r="C3162">
        <v>2</v>
      </c>
      <c r="D3162">
        <v>2</v>
      </c>
      <c r="E3162" t="s">
        <v>84</v>
      </c>
    </row>
    <row r="3163" spans="1:6" x14ac:dyDescent="0.25">
      <c r="A3163">
        <v>2028</v>
      </c>
      <c r="B3163">
        <v>12</v>
      </c>
      <c r="C3163">
        <v>2</v>
      </c>
      <c r="D3163">
        <v>2</v>
      </c>
      <c r="E3163" t="s">
        <v>85</v>
      </c>
    </row>
    <row r="3164" spans="1:6" x14ac:dyDescent="0.25">
      <c r="A3164">
        <v>2028</v>
      </c>
      <c r="B3164">
        <v>12</v>
      </c>
      <c r="C3164">
        <v>2</v>
      </c>
      <c r="D3164">
        <v>2</v>
      </c>
      <c r="E3164" t="s">
        <v>81</v>
      </c>
    </row>
    <row r="3165" spans="1:6" x14ac:dyDescent="0.25">
      <c r="A3165">
        <v>2028</v>
      </c>
      <c r="B3165">
        <v>12</v>
      </c>
      <c r="C3165">
        <v>2</v>
      </c>
      <c r="D3165">
        <v>2</v>
      </c>
      <c r="E3165" t="s">
        <v>75</v>
      </c>
    </row>
    <row r="3166" spans="1:6" x14ac:dyDescent="0.25">
      <c r="A3166">
        <v>2028</v>
      </c>
      <c r="B3166">
        <v>12</v>
      </c>
      <c r="C3166">
        <v>2</v>
      </c>
      <c r="D3166">
        <v>2</v>
      </c>
      <c r="E3166" t="s">
        <v>76</v>
      </c>
    </row>
    <row r="3167" spans="1:6" x14ac:dyDescent="0.25">
      <c r="A3167">
        <v>2028</v>
      </c>
      <c r="B3167">
        <v>12</v>
      </c>
      <c r="C3167">
        <v>2</v>
      </c>
      <c r="D3167">
        <v>2</v>
      </c>
      <c r="E3167" t="s">
        <v>77</v>
      </c>
      <c r="F3167">
        <v>0.3</v>
      </c>
    </row>
    <row r="3168" spans="1:6" x14ac:dyDescent="0.25">
      <c r="A3168">
        <v>2028</v>
      </c>
      <c r="B3168">
        <v>12</v>
      </c>
      <c r="C3168">
        <v>2</v>
      </c>
      <c r="D3168">
        <v>2</v>
      </c>
      <c r="E3168" t="s">
        <v>92</v>
      </c>
      <c r="F3168">
        <v>3.7</v>
      </c>
    </row>
    <row r="3169" spans="1:6" x14ac:dyDescent="0.25">
      <c r="A3169">
        <v>2028</v>
      </c>
      <c r="B3169">
        <v>12</v>
      </c>
      <c r="C3169">
        <v>2</v>
      </c>
      <c r="D3169">
        <v>2</v>
      </c>
      <c r="E3169" t="s">
        <v>93</v>
      </c>
      <c r="F3169">
        <v>7.6</v>
      </c>
    </row>
    <row r="3170" spans="1:6" x14ac:dyDescent="0.25">
      <c r="A3170">
        <v>2028</v>
      </c>
      <c r="B3170">
        <v>13</v>
      </c>
      <c r="C3170">
        <v>1</v>
      </c>
      <c r="D3170">
        <v>1</v>
      </c>
      <c r="E3170" t="s">
        <v>83</v>
      </c>
    </row>
    <row r="3171" spans="1:6" x14ac:dyDescent="0.25">
      <c r="A3171">
        <v>2028</v>
      </c>
      <c r="B3171">
        <v>13</v>
      </c>
      <c r="C3171">
        <v>1</v>
      </c>
      <c r="D3171">
        <v>1</v>
      </c>
      <c r="E3171" t="s">
        <v>84</v>
      </c>
    </row>
    <row r="3172" spans="1:6" x14ac:dyDescent="0.25">
      <c r="A3172">
        <v>2028</v>
      </c>
      <c r="B3172">
        <v>13</v>
      </c>
      <c r="C3172">
        <v>1</v>
      </c>
      <c r="D3172">
        <v>1</v>
      </c>
      <c r="E3172" t="s">
        <v>85</v>
      </c>
    </row>
    <row r="3173" spans="1:6" x14ac:dyDescent="0.25">
      <c r="A3173">
        <v>2028</v>
      </c>
      <c r="B3173">
        <v>13</v>
      </c>
      <c r="C3173">
        <v>1</v>
      </c>
      <c r="D3173">
        <v>1</v>
      </c>
      <c r="E3173" t="s">
        <v>81</v>
      </c>
    </row>
    <row r="3174" spans="1:6" x14ac:dyDescent="0.25">
      <c r="A3174">
        <v>2028</v>
      </c>
      <c r="B3174">
        <v>13</v>
      </c>
      <c r="C3174">
        <v>1</v>
      </c>
      <c r="D3174">
        <v>1</v>
      </c>
      <c r="E3174" t="s">
        <v>75</v>
      </c>
    </row>
    <row r="3175" spans="1:6" x14ac:dyDescent="0.25">
      <c r="A3175">
        <v>2028</v>
      </c>
      <c r="B3175">
        <v>13</v>
      </c>
      <c r="C3175">
        <v>1</v>
      </c>
      <c r="D3175">
        <v>1</v>
      </c>
      <c r="E3175" t="s">
        <v>76</v>
      </c>
    </row>
    <row r="3176" spans="1:6" x14ac:dyDescent="0.25">
      <c r="A3176">
        <v>2028</v>
      </c>
      <c r="B3176">
        <v>13</v>
      </c>
      <c r="C3176">
        <v>1</v>
      </c>
      <c r="D3176">
        <v>1</v>
      </c>
      <c r="E3176" t="s">
        <v>77</v>
      </c>
    </row>
    <row r="3177" spans="1:6" x14ac:dyDescent="0.25">
      <c r="A3177">
        <v>2028</v>
      </c>
      <c r="B3177">
        <v>13</v>
      </c>
      <c r="C3177">
        <v>1</v>
      </c>
      <c r="D3177">
        <v>1</v>
      </c>
      <c r="E3177" t="s">
        <v>92</v>
      </c>
    </row>
    <row r="3178" spans="1:6" x14ac:dyDescent="0.25">
      <c r="A3178">
        <v>2028</v>
      </c>
      <c r="B3178">
        <v>13</v>
      </c>
      <c r="C3178">
        <v>1</v>
      </c>
      <c r="D3178">
        <v>1</v>
      </c>
      <c r="E3178" t="s">
        <v>93</v>
      </c>
    </row>
    <row r="3179" spans="1:6" x14ac:dyDescent="0.25">
      <c r="A3179">
        <v>2028</v>
      </c>
      <c r="B3179">
        <v>13</v>
      </c>
      <c r="C3179">
        <v>1</v>
      </c>
      <c r="D3179">
        <v>2</v>
      </c>
      <c r="E3179" t="s">
        <v>83</v>
      </c>
    </row>
    <row r="3180" spans="1:6" x14ac:dyDescent="0.25">
      <c r="A3180">
        <v>2028</v>
      </c>
      <c r="B3180">
        <v>13</v>
      </c>
      <c r="C3180">
        <v>1</v>
      </c>
      <c r="D3180">
        <v>2</v>
      </c>
      <c r="E3180" t="s">
        <v>84</v>
      </c>
    </row>
    <row r="3181" spans="1:6" x14ac:dyDescent="0.25">
      <c r="A3181">
        <v>2028</v>
      </c>
      <c r="B3181">
        <v>13</v>
      </c>
      <c r="C3181">
        <v>1</v>
      </c>
      <c r="D3181">
        <v>2</v>
      </c>
      <c r="E3181" t="s">
        <v>85</v>
      </c>
    </row>
    <row r="3182" spans="1:6" x14ac:dyDescent="0.25">
      <c r="A3182">
        <v>2028</v>
      </c>
      <c r="B3182">
        <v>13</v>
      </c>
      <c r="C3182">
        <v>1</v>
      </c>
      <c r="D3182">
        <v>2</v>
      </c>
      <c r="E3182" t="s">
        <v>81</v>
      </c>
    </row>
    <row r="3183" spans="1:6" x14ac:dyDescent="0.25">
      <c r="A3183">
        <v>2028</v>
      </c>
      <c r="B3183">
        <v>13</v>
      </c>
      <c r="C3183">
        <v>1</v>
      </c>
      <c r="D3183">
        <v>2</v>
      </c>
      <c r="E3183" t="s">
        <v>75</v>
      </c>
    </row>
    <row r="3184" spans="1:6" x14ac:dyDescent="0.25">
      <c r="A3184">
        <v>2028</v>
      </c>
      <c r="B3184">
        <v>13</v>
      </c>
      <c r="C3184">
        <v>1</v>
      </c>
      <c r="D3184">
        <v>2</v>
      </c>
      <c r="E3184" t="s">
        <v>76</v>
      </c>
    </row>
    <row r="3185" spans="1:5" x14ac:dyDescent="0.25">
      <c r="A3185">
        <v>2028</v>
      </c>
      <c r="B3185">
        <v>13</v>
      </c>
      <c r="C3185">
        <v>1</v>
      </c>
      <c r="D3185">
        <v>2</v>
      </c>
      <c r="E3185" t="s">
        <v>77</v>
      </c>
    </row>
    <row r="3186" spans="1:5" x14ac:dyDescent="0.25">
      <c r="A3186">
        <v>2028</v>
      </c>
      <c r="B3186">
        <v>13</v>
      </c>
      <c r="C3186">
        <v>1</v>
      </c>
      <c r="D3186">
        <v>2</v>
      </c>
      <c r="E3186" t="s">
        <v>92</v>
      </c>
    </row>
    <row r="3187" spans="1:5" x14ac:dyDescent="0.25">
      <c r="A3187">
        <v>2028</v>
      </c>
      <c r="B3187">
        <v>13</v>
      </c>
      <c r="C3187">
        <v>1</v>
      </c>
      <c r="D3187">
        <v>2</v>
      </c>
      <c r="E3187" t="s">
        <v>93</v>
      </c>
    </row>
    <row r="3188" spans="1:5" x14ac:dyDescent="0.25">
      <c r="A3188">
        <v>2028</v>
      </c>
      <c r="B3188">
        <v>13</v>
      </c>
      <c r="C3188">
        <v>2</v>
      </c>
      <c r="D3188">
        <v>1</v>
      </c>
      <c r="E3188" t="s">
        <v>83</v>
      </c>
    </row>
    <row r="3189" spans="1:5" x14ac:dyDescent="0.25">
      <c r="A3189">
        <v>2028</v>
      </c>
      <c r="B3189">
        <v>13</v>
      </c>
      <c r="C3189">
        <v>2</v>
      </c>
      <c r="D3189">
        <v>1</v>
      </c>
      <c r="E3189" t="s">
        <v>84</v>
      </c>
    </row>
    <row r="3190" spans="1:5" x14ac:dyDescent="0.25">
      <c r="A3190">
        <v>2028</v>
      </c>
      <c r="B3190">
        <v>13</v>
      </c>
      <c r="C3190">
        <v>2</v>
      </c>
      <c r="D3190">
        <v>1</v>
      </c>
      <c r="E3190" t="s">
        <v>85</v>
      </c>
    </row>
    <row r="3191" spans="1:5" x14ac:dyDescent="0.25">
      <c r="A3191">
        <v>2028</v>
      </c>
      <c r="B3191">
        <v>13</v>
      </c>
      <c r="C3191">
        <v>2</v>
      </c>
      <c r="D3191">
        <v>1</v>
      </c>
      <c r="E3191" t="s">
        <v>81</v>
      </c>
    </row>
    <row r="3192" spans="1:5" x14ac:dyDescent="0.25">
      <c r="A3192">
        <v>2028</v>
      </c>
      <c r="B3192">
        <v>13</v>
      </c>
      <c r="C3192">
        <v>2</v>
      </c>
      <c r="D3192">
        <v>1</v>
      </c>
      <c r="E3192" t="s">
        <v>75</v>
      </c>
    </row>
    <row r="3193" spans="1:5" x14ac:dyDescent="0.25">
      <c r="A3193">
        <v>2028</v>
      </c>
      <c r="B3193">
        <v>13</v>
      </c>
      <c r="C3193">
        <v>2</v>
      </c>
      <c r="D3193">
        <v>1</v>
      </c>
      <c r="E3193" t="s">
        <v>76</v>
      </c>
    </row>
    <row r="3194" spans="1:5" x14ac:dyDescent="0.25">
      <c r="A3194">
        <v>2028</v>
      </c>
      <c r="B3194">
        <v>13</v>
      </c>
      <c r="C3194">
        <v>2</v>
      </c>
      <c r="D3194">
        <v>1</v>
      </c>
      <c r="E3194" t="s">
        <v>77</v>
      </c>
    </row>
    <row r="3195" spans="1:5" x14ac:dyDescent="0.25">
      <c r="A3195">
        <v>2028</v>
      </c>
      <c r="B3195">
        <v>13</v>
      </c>
      <c r="C3195">
        <v>2</v>
      </c>
      <c r="D3195">
        <v>1</v>
      </c>
      <c r="E3195" t="s">
        <v>92</v>
      </c>
    </row>
    <row r="3196" spans="1:5" x14ac:dyDescent="0.25">
      <c r="A3196">
        <v>2028</v>
      </c>
      <c r="B3196">
        <v>13</v>
      </c>
      <c r="C3196">
        <v>2</v>
      </c>
      <c r="D3196">
        <v>1</v>
      </c>
      <c r="E3196" t="s">
        <v>93</v>
      </c>
    </row>
    <row r="3197" spans="1:5" x14ac:dyDescent="0.25">
      <c r="A3197">
        <v>2028</v>
      </c>
      <c r="B3197">
        <v>13</v>
      </c>
      <c r="C3197">
        <v>2</v>
      </c>
      <c r="D3197">
        <v>2</v>
      </c>
      <c r="E3197" t="s">
        <v>83</v>
      </c>
    </row>
    <row r="3198" spans="1:5" x14ac:dyDescent="0.25">
      <c r="A3198">
        <v>2028</v>
      </c>
      <c r="B3198">
        <v>13</v>
      </c>
      <c r="C3198">
        <v>2</v>
      </c>
      <c r="D3198">
        <v>2</v>
      </c>
      <c r="E3198" t="s">
        <v>84</v>
      </c>
    </row>
    <row r="3199" spans="1:5" x14ac:dyDescent="0.25">
      <c r="A3199">
        <v>2028</v>
      </c>
      <c r="B3199">
        <v>13</v>
      </c>
      <c r="C3199">
        <v>2</v>
      </c>
      <c r="D3199">
        <v>2</v>
      </c>
      <c r="E3199" t="s">
        <v>85</v>
      </c>
    </row>
    <row r="3200" spans="1:5" x14ac:dyDescent="0.25">
      <c r="A3200">
        <v>2028</v>
      </c>
      <c r="B3200">
        <v>13</v>
      </c>
      <c r="C3200">
        <v>2</v>
      </c>
      <c r="D3200">
        <v>2</v>
      </c>
      <c r="E3200" t="s">
        <v>81</v>
      </c>
    </row>
    <row r="3201" spans="1:6" x14ac:dyDescent="0.25">
      <c r="A3201">
        <v>2028</v>
      </c>
      <c r="B3201">
        <v>13</v>
      </c>
      <c r="C3201">
        <v>2</v>
      </c>
      <c r="D3201">
        <v>2</v>
      </c>
      <c r="E3201" t="s">
        <v>75</v>
      </c>
    </row>
    <row r="3202" spans="1:6" x14ac:dyDescent="0.25">
      <c r="A3202">
        <v>2028</v>
      </c>
      <c r="B3202">
        <v>13</v>
      </c>
      <c r="C3202">
        <v>2</v>
      </c>
      <c r="D3202">
        <v>2</v>
      </c>
      <c r="E3202" t="s">
        <v>76</v>
      </c>
    </row>
    <row r="3203" spans="1:6" x14ac:dyDescent="0.25">
      <c r="A3203">
        <v>2028</v>
      </c>
      <c r="B3203">
        <v>13</v>
      </c>
      <c r="C3203">
        <v>2</v>
      </c>
      <c r="D3203">
        <v>2</v>
      </c>
      <c r="E3203" t="s">
        <v>77</v>
      </c>
    </row>
    <row r="3204" spans="1:6" x14ac:dyDescent="0.25">
      <c r="A3204">
        <v>2028</v>
      </c>
      <c r="B3204">
        <v>13</v>
      </c>
      <c r="C3204">
        <v>2</v>
      </c>
      <c r="D3204">
        <v>2</v>
      </c>
      <c r="E3204" t="s">
        <v>92</v>
      </c>
    </row>
    <row r="3205" spans="1:6" x14ac:dyDescent="0.25">
      <c r="A3205">
        <v>2028</v>
      </c>
      <c r="B3205">
        <v>13</v>
      </c>
      <c r="C3205">
        <v>2</v>
      </c>
      <c r="D3205">
        <v>2</v>
      </c>
      <c r="E3205" t="s">
        <v>93</v>
      </c>
    </row>
    <row r="3206" spans="1:6" x14ac:dyDescent="0.25">
      <c r="A3206">
        <v>2028</v>
      </c>
      <c r="B3206">
        <v>14</v>
      </c>
      <c r="C3206">
        <v>1</v>
      </c>
      <c r="D3206">
        <v>1</v>
      </c>
      <c r="E3206" t="s">
        <v>83</v>
      </c>
    </row>
    <row r="3207" spans="1:6" x14ac:dyDescent="0.25">
      <c r="A3207">
        <v>2028</v>
      </c>
      <c r="B3207">
        <v>14</v>
      </c>
      <c r="C3207">
        <v>1</v>
      </c>
      <c r="D3207">
        <v>1</v>
      </c>
      <c r="E3207" t="s">
        <v>84</v>
      </c>
    </row>
    <row r="3208" spans="1:6" x14ac:dyDescent="0.25">
      <c r="A3208">
        <v>2028</v>
      </c>
      <c r="B3208">
        <v>14</v>
      </c>
      <c r="C3208">
        <v>1</v>
      </c>
      <c r="D3208">
        <v>1</v>
      </c>
      <c r="E3208" t="s">
        <v>85</v>
      </c>
    </row>
    <row r="3209" spans="1:6" x14ac:dyDescent="0.25">
      <c r="A3209">
        <v>2028</v>
      </c>
      <c r="B3209">
        <v>14</v>
      </c>
      <c r="C3209">
        <v>1</v>
      </c>
      <c r="D3209">
        <v>1</v>
      </c>
      <c r="E3209" t="s">
        <v>81</v>
      </c>
    </row>
    <row r="3210" spans="1:6" x14ac:dyDescent="0.25">
      <c r="A3210">
        <v>2028</v>
      </c>
      <c r="B3210">
        <v>14</v>
      </c>
      <c r="C3210">
        <v>1</v>
      </c>
      <c r="D3210">
        <v>1</v>
      </c>
      <c r="E3210" t="s">
        <v>75</v>
      </c>
      <c r="F3210" s="12">
        <v>41.6</v>
      </c>
    </row>
    <row r="3211" spans="1:6" x14ac:dyDescent="0.25">
      <c r="A3211">
        <v>2028</v>
      </c>
      <c r="B3211">
        <v>14</v>
      </c>
      <c r="C3211">
        <v>1</v>
      </c>
      <c r="D3211">
        <v>1</v>
      </c>
      <c r="E3211" t="s">
        <v>76</v>
      </c>
      <c r="F3211">
        <v>29</v>
      </c>
    </row>
    <row r="3212" spans="1:6" x14ac:dyDescent="0.25">
      <c r="A3212">
        <v>2028</v>
      </c>
      <c r="B3212">
        <v>14</v>
      </c>
      <c r="C3212">
        <v>1</v>
      </c>
      <c r="D3212">
        <v>1</v>
      </c>
      <c r="E3212" t="s">
        <v>77</v>
      </c>
      <c r="F3212">
        <v>6.2</v>
      </c>
    </row>
    <row r="3213" spans="1:6" x14ac:dyDescent="0.25">
      <c r="A3213">
        <v>2028</v>
      </c>
      <c r="B3213">
        <v>14</v>
      </c>
      <c r="C3213">
        <v>1</v>
      </c>
      <c r="D3213">
        <v>1</v>
      </c>
      <c r="E3213" t="s">
        <v>92</v>
      </c>
      <c r="F3213">
        <v>14.5</v>
      </c>
    </row>
    <row r="3214" spans="1:6" x14ac:dyDescent="0.25">
      <c r="A3214">
        <v>2028</v>
      </c>
      <c r="B3214">
        <v>14</v>
      </c>
      <c r="C3214">
        <v>1</v>
      </c>
      <c r="D3214">
        <v>1</v>
      </c>
      <c r="E3214" t="s">
        <v>93</v>
      </c>
      <c r="F3214">
        <v>8</v>
      </c>
    </row>
    <row r="3215" spans="1:6" x14ac:dyDescent="0.25">
      <c r="A3215">
        <v>2028</v>
      </c>
      <c r="B3215">
        <v>14</v>
      </c>
      <c r="C3215">
        <v>1</v>
      </c>
      <c r="D3215">
        <v>2</v>
      </c>
      <c r="E3215" t="s">
        <v>83</v>
      </c>
    </row>
    <row r="3216" spans="1:6" x14ac:dyDescent="0.25">
      <c r="A3216">
        <v>2028</v>
      </c>
      <c r="B3216">
        <v>14</v>
      </c>
      <c r="C3216">
        <v>1</v>
      </c>
      <c r="D3216">
        <v>2</v>
      </c>
      <c r="E3216" t="s">
        <v>84</v>
      </c>
    </row>
    <row r="3217" spans="1:6" x14ac:dyDescent="0.25">
      <c r="A3217">
        <v>2028</v>
      </c>
      <c r="B3217">
        <v>14</v>
      </c>
      <c r="C3217">
        <v>1</v>
      </c>
      <c r="D3217">
        <v>2</v>
      </c>
      <c r="E3217" t="s">
        <v>85</v>
      </c>
    </row>
    <row r="3218" spans="1:6" x14ac:dyDescent="0.25">
      <c r="A3218">
        <v>2028</v>
      </c>
      <c r="B3218">
        <v>14</v>
      </c>
      <c r="C3218">
        <v>1</v>
      </c>
      <c r="D3218">
        <v>2</v>
      </c>
      <c r="E3218" t="s">
        <v>81</v>
      </c>
    </row>
    <row r="3219" spans="1:6" x14ac:dyDescent="0.25">
      <c r="A3219">
        <v>2028</v>
      </c>
      <c r="B3219">
        <v>14</v>
      </c>
      <c r="C3219">
        <v>1</v>
      </c>
      <c r="D3219">
        <v>2</v>
      </c>
      <c r="E3219" t="s">
        <v>75</v>
      </c>
      <c r="F3219" s="12">
        <v>41.6</v>
      </c>
    </row>
    <row r="3220" spans="1:6" x14ac:dyDescent="0.25">
      <c r="A3220">
        <v>2028</v>
      </c>
      <c r="B3220">
        <v>14</v>
      </c>
      <c r="C3220">
        <v>1</v>
      </c>
      <c r="D3220">
        <v>2</v>
      </c>
      <c r="E3220" t="s">
        <v>76</v>
      </c>
      <c r="F3220">
        <v>29</v>
      </c>
    </row>
    <row r="3221" spans="1:6" x14ac:dyDescent="0.25">
      <c r="A3221">
        <v>2028</v>
      </c>
      <c r="B3221">
        <v>14</v>
      </c>
      <c r="C3221">
        <v>1</v>
      </c>
      <c r="D3221">
        <v>2</v>
      </c>
      <c r="E3221" t="s">
        <v>77</v>
      </c>
      <c r="F3221">
        <v>6.2</v>
      </c>
    </row>
    <row r="3222" spans="1:6" x14ac:dyDescent="0.25">
      <c r="A3222">
        <v>2028</v>
      </c>
      <c r="B3222">
        <v>14</v>
      </c>
      <c r="C3222">
        <v>1</v>
      </c>
      <c r="D3222">
        <v>2</v>
      </c>
      <c r="E3222" t="s">
        <v>92</v>
      </c>
      <c r="F3222">
        <v>14.5</v>
      </c>
    </row>
    <row r="3223" spans="1:6" x14ac:dyDescent="0.25">
      <c r="A3223">
        <v>2028</v>
      </c>
      <c r="B3223">
        <v>14</v>
      </c>
      <c r="C3223">
        <v>1</v>
      </c>
      <c r="D3223">
        <v>2</v>
      </c>
      <c r="E3223" t="s">
        <v>93</v>
      </c>
      <c r="F3223">
        <v>8</v>
      </c>
    </row>
    <row r="3224" spans="1:6" x14ac:dyDescent="0.25">
      <c r="A3224">
        <v>2028</v>
      </c>
      <c r="B3224">
        <v>14</v>
      </c>
      <c r="C3224">
        <v>2</v>
      </c>
      <c r="D3224">
        <v>1</v>
      </c>
      <c r="E3224" t="s">
        <v>83</v>
      </c>
    </row>
    <row r="3225" spans="1:6" x14ac:dyDescent="0.25">
      <c r="A3225">
        <v>2028</v>
      </c>
      <c r="B3225">
        <v>14</v>
      </c>
      <c r="C3225">
        <v>2</v>
      </c>
      <c r="D3225">
        <v>1</v>
      </c>
      <c r="E3225" t="s">
        <v>84</v>
      </c>
    </row>
    <row r="3226" spans="1:6" x14ac:dyDescent="0.25">
      <c r="A3226">
        <v>2028</v>
      </c>
      <c r="B3226">
        <v>14</v>
      </c>
      <c r="C3226">
        <v>2</v>
      </c>
      <c r="D3226">
        <v>1</v>
      </c>
      <c r="E3226" t="s">
        <v>85</v>
      </c>
    </row>
    <row r="3227" spans="1:6" x14ac:dyDescent="0.25">
      <c r="A3227">
        <v>2028</v>
      </c>
      <c r="B3227">
        <v>14</v>
      </c>
      <c r="C3227">
        <v>2</v>
      </c>
      <c r="D3227">
        <v>1</v>
      </c>
      <c r="E3227" t="s">
        <v>81</v>
      </c>
    </row>
    <row r="3228" spans="1:6" x14ac:dyDescent="0.25">
      <c r="A3228">
        <v>2028</v>
      </c>
      <c r="B3228">
        <v>14</v>
      </c>
      <c r="C3228">
        <v>2</v>
      </c>
      <c r="D3228">
        <v>1</v>
      </c>
      <c r="E3228" t="s">
        <v>75</v>
      </c>
      <c r="F3228" s="12">
        <v>41.6</v>
      </c>
    </row>
    <row r="3229" spans="1:6" x14ac:dyDescent="0.25">
      <c r="A3229">
        <v>2028</v>
      </c>
      <c r="B3229">
        <v>14</v>
      </c>
      <c r="C3229">
        <v>2</v>
      </c>
      <c r="D3229">
        <v>1</v>
      </c>
      <c r="E3229" t="s">
        <v>76</v>
      </c>
      <c r="F3229">
        <v>29</v>
      </c>
    </row>
    <row r="3230" spans="1:6" x14ac:dyDescent="0.25">
      <c r="A3230">
        <v>2028</v>
      </c>
      <c r="B3230">
        <v>14</v>
      </c>
      <c r="C3230">
        <v>2</v>
      </c>
      <c r="D3230">
        <v>1</v>
      </c>
      <c r="E3230" t="s">
        <v>77</v>
      </c>
      <c r="F3230">
        <v>6.2</v>
      </c>
    </row>
    <row r="3231" spans="1:6" x14ac:dyDescent="0.25">
      <c r="A3231">
        <v>2028</v>
      </c>
      <c r="B3231">
        <v>14</v>
      </c>
      <c r="C3231">
        <v>2</v>
      </c>
      <c r="D3231">
        <v>1</v>
      </c>
      <c r="E3231" t="s">
        <v>92</v>
      </c>
      <c r="F3231">
        <v>14.5</v>
      </c>
    </row>
    <row r="3232" spans="1:6" x14ac:dyDescent="0.25">
      <c r="A3232">
        <v>2028</v>
      </c>
      <c r="B3232">
        <v>14</v>
      </c>
      <c r="C3232">
        <v>2</v>
      </c>
      <c r="D3232">
        <v>1</v>
      </c>
      <c r="E3232" t="s">
        <v>93</v>
      </c>
      <c r="F3232">
        <v>8</v>
      </c>
    </row>
    <row r="3233" spans="1:6" x14ac:dyDescent="0.25">
      <c r="A3233">
        <v>2028</v>
      </c>
      <c r="B3233">
        <v>14</v>
      </c>
      <c r="C3233">
        <v>2</v>
      </c>
      <c r="D3233">
        <v>2</v>
      </c>
      <c r="E3233" t="s">
        <v>83</v>
      </c>
    </row>
    <row r="3234" spans="1:6" x14ac:dyDescent="0.25">
      <c r="A3234">
        <v>2028</v>
      </c>
      <c r="B3234">
        <v>14</v>
      </c>
      <c r="C3234">
        <v>2</v>
      </c>
      <c r="D3234">
        <v>2</v>
      </c>
      <c r="E3234" t="s">
        <v>84</v>
      </c>
    </row>
    <row r="3235" spans="1:6" x14ac:dyDescent="0.25">
      <c r="A3235">
        <v>2028</v>
      </c>
      <c r="B3235">
        <v>14</v>
      </c>
      <c r="C3235">
        <v>2</v>
      </c>
      <c r="D3235">
        <v>2</v>
      </c>
      <c r="E3235" t="s">
        <v>85</v>
      </c>
    </row>
    <row r="3236" spans="1:6" x14ac:dyDescent="0.25">
      <c r="A3236">
        <v>2028</v>
      </c>
      <c r="B3236">
        <v>14</v>
      </c>
      <c r="C3236">
        <v>2</v>
      </c>
      <c r="D3236">
        <v>2</v>
      </c>
      <c r="E3236" t="s">
        <v>81</v>
      </c>
    </row>
    <row r="3237" spans="1:6" x14ac:dyDescent="0.25">
      <c r="A3237">
        <v>2028</v>
      </c>
      <c r="B3237">
        <v>14</v>
      </c>
      <c r="C3237">
        <v>2</v>
      </c>
      <c r="D3237">
        <v>2</v>
      </c>
      <c r="E3237" t="s">
        <v>75</v>
      </c>
      <c r="F3237" s="12">
        <v>41.6</v>
      </c>
    </row>
    <row r="3238" spans="1:6" x14ac:dyDescent="0.25">
      <c r="A3238">
        <v>2028</v>
      </c>
      <c r="B3238">
        <v>14</v>
      </c>
      <c r="C3238">
        <v>2</v>
      </c>
      <c r="D3238">
        <v>2</v>
      </c>
      <c r="E3238" t="s">
        <v>76</v>
      </c>
      <c r="F3238">
        <v>29</v>
      </c>
    </row>
    <row r="3239" spans="1:6" x14ac:dyDescent="0.25">
      <c r="A3239">
        <v>2028</v>
      </c>
      <c r="B3239">
        <v>14</v>
      </c>
      <c r="C3239">
        <v>2</v>
      </c>
      <c r="D3239">
        <v>2</v>
      </c>
      <c r="E3239" t="s">
        <v>77</v>
      </c>
      <c r="F3239">
        <v>6.2</v>
      </c>
    </row>
    <row r="3240" spans="1:6" x14ac:dyDescent="0.25">
      <c r="A3240">
        <v>2028</v>
      </c>
      <c r="B3240">
        <v>14</v>
      </c>
      <c r="C3240">
        <v>2</v>
      </c>
      <c r="D3240">
        <v>2</v>
      </c>
      <c r="E3240" t="s">
        <v>92</v>
      </c>
      <c r="F3240">
        <v>14.5</v>
      </c>
    </row>
    <row r="3241" spans="1:6" x14ac:dyDescent="0.25">
      <c r="A3241">
        <v>2028</v>
      </c>
      <c r="B3241">
        <v>14</v>
      </c>
      <c r="C3241">
        <v>2</v>
      </c>
      <c r="D3241">
        <v>2</v>
      </c>
      <c r="E3241" t="s">
        <v>93</v>
      </c>
      <c r="F3241">
        <v>8</v>
      </c>
    </row>
    <row r="3242" spans="1:6" x14ac:dyDescent="0.25">
      <c r="A3242">
        <v>2028</v>
      </c>
      <c r="B3242">
        <v>15</v>
      </c>
      <c r="C3242">
        <v>1</v>
      </c>
      <c r="D3242">
        <v>1</v>
      </c>
      <c r="E3242" t="s">
        <v>83</v>
      </c>
    </row>
    <row r="3243" spans="1:6" x14ac:dyDescent="0.25">
      <c r="A3243">
        <v>2028</v>
      </c>
      <c r="B3243">
        <v>15</v>
      </c>
      <c r="C3243">
        <v>1</v>
      </c>
      <c r="D3243">
        <v>1</v>
      </c>
      <c r="E3243" t="s">
        <v>84</v>
      </c>
    </row>
    <row r="3244" spans="1:6" x14ac:dyDescent="0.25">
      <c r="A3244">
        <v>2028</v>
      </c>
      <c r="B3244">
        <v>15</v>
      </c>
      <c r="C3244">
        <v>1</v>
      </c>
      <c r="D3244">
        <v>1</v>
      </c>
      <c r="E3244" t="s">
        <v>85</v>
      </c>
    </row>
    <row r="3245" spans="1:6" x14ac:dyDescent="0.25">
      <c r="A3245">
        <v>2028</v>
      </c>
      <c r="B3245">
        <v>15</v>
      </c>
      <c r="C3245">
        <v>1</v>
      </c>
      <c r="D3245">
        <v>1</v>
      </c>
      <c r="E3245" t="s">
        <v>81</v>
      </c>
    </row>
    <row r="3246" spans="1:6" x14ac:dyDescent="0.25">
      <c r="A3246">
        <v>2028</v>
      </c>
      <c r="B3246">
        <v>15</v>
      </c>
      <c r="C3246">
        <v>1</v>
      </c>
      <c r="D3246">
        <v>1</v>
      </c>
      <c r="E3246" t="s">
        <v>75</v>
      </c>
    </row>
    <row r="3247" spans="1:6" x14ac:dyDescent="0.25">
      <c r="A3247">
        <v>2028</v>
      </c>
      <c r="B3247">
        <v>15</v>
      </c>
      <c r="C3247">
        <v>1</v>
      </c>
      <c r="D3247">
        <v>1</v>
      </c>
      <c r="E3247" t="s">
        <v>76</v>
      </c>
    </row>
    <row r="3248" spans="1:6" x14ac:dyDescent="0.25">
      <c r="A3248">
        <v>2028</v>
      </c>
      <c r="B3248">
        <v>15</v>
      </c>
      <c r="C3248">
        <v>1</v>
      </c>
      <c r="D3248">
        <v>1</v>
      </c>
      <c r="E3248" t="s">
        <v>77</v>
      </c>
    </row>
    <row r="3249" spans="1:5" x14ac:dyDescent="0.25">
      <c r="A3249">
        <v>2028</v>
      </c>
      <c r="B3249">
        <v>15</v>
      </c>
      <c r="C3249">
        <v>1</v>
      </c>
      <c r="D3249">
        <v>1</v>
      </c>
      <c r="E3249" t="s">
        <v>92</v>
      </c>
    </row>
    <row r="3250" spans="1:5" x14ac:dyDescent="0.25">
      <c r="A3250">
        <v>2028</v>
      </c>
      <c r="B3250">
        <v>15</v>
      </c>
      <c r="C3250">
        <v>1</v>
      </c>
      <c r="D3250">
        <v>1</v>
      </c>
      <c r="E3250" t="s">
        <v>93</v>
      </c>
    </row>
    <row r="3251" spans="1:5" x14ac:dyDescent="0.25">
      <c r="A3251">
        <v>2028</v>
      </c>
      <c r="B3251">
        <v>15</v>
      </c>
      <c r="C3251">
        <v>1</v>
      </c>
      <c r="D3251">
        <v>2</v>
      </c>
      <c r="E3251" t="s">
        <v>83</v>
      </c>
    </row>
    <row r="3252" spans="1:5" x14ac:dyDescent="0.25">
      <c r="A3252">
        <v>2028</v>
      </c>
      <c r="B3252">
        <v>15</v>
      </c>
      <c r="C3252">
        <v>1</v>
      </c>
      <c r="D3252">
        <v>2</v>
      </c>
      <c r="E3252" t="s">
        <v>84</v>
      </c>
    </row>
    <row r="3253" spans="1:5" x14ac:dyDescent="0.25">
      <c r="A3253">
        <v>2028</v>
      </c>
      <c r="B3253">
        <v>15</v>
      </c>
      <c r="C3253">
        <v>1</v>
      </c>
      <c r="D3253">
        <v>2</v>
      </c>
      <c r="E3253" t="s">
        <v>85</v>
      </c>
    </row>
    <row r="3254" spans="1:5" x14ac:dyDescent="0.25">
      <c r="A3254">
        <v>2028</v>
      </c>
      <c r="B3254">
        <v>15</v>
      </c>
      <c r="C3254">
        <v>1</v>
      </c>
      <c r="D3254">
        <v>2</v>
      </c>
      <c r="E3254" t="s">
        <v>81</v>
      </c>
    </row>
    <row r="3255" spans="1:5" x14ac:dyDescent="0.25">
      <c r="A3255">
        <v>2028</v>
      </c>
      <c r="B3255">
        <v>15</v>
      </c>
      <c r="C3255">
        <v>1</v>
      </c>
      <c r="D3255">
        <v>2</v>
      </c>
      <c r="E3255" t="s">
        <v>75</v>
      </c>
    </row>
    <row r="3256" spans="1:5" x14ac:dyDescent="0.25">
      <c r="A3256">
        <v>2028</v>
      </c>
      <c r="B3256">
        <v>15</v>
      </c>
      <c r="C3256">
        <v>1</v>
      </c>
      <c r="D3256">
        <v>2</v>
      </c>
      <c r="E3256" t="s">
        <v>76</v>
      </c>
    </row>
    <row r="3257" spans="1:5" x14ac:dyDescent="0.25">
      <c r="A3257">
        <v>2028</v>
      </c>
      <c r="B3257">
        <v>15</v>
      </c>
      <c r="C3257">
        <v>1</v>
      </c>
      <c r="D3257">
        <v>2</v>
      </c>
      <c r="E3257" t="s">
        <v>77</v>
      </c>
    </row>
    <row r="3258" spans="1:5" x14ac:dyDescent="0.25">
      <c r="A3258">
        <v>2028</v>
      </c>
      <c r="B3258">
        <v>15</v>
      </c>
      <c r="C3258">
        <v>1</v>
      </c>
      <c r="D3258">
        <v>2</v>
      </c>
      <c r="E3258" t="s">
        <v>92</v>
      </c>
    </row>
    <row r="3259" spans="1:5" x14ac:dyDescent="0.25">
      <c r="A3259">
        <v>2028</v>
      </c>
      <c r="B3259">
        <v>15</v>
      </c>
      <c r="C3259">
        <v>1</v>
      </c>
      <c r="D3259">
        <v>2</v>
      </c>
      <c r="E3259" t="s">
        <v>93</v>
      </c>
    </row>
    <row r="3260" spans="1:5" x14ac:dyDescent="0.25">
      <c r="A3260">
        <v>2028</v>
      </c>
      <c r="B3260">
        <v>15</v>
      </c>
      <c r="C3260">
        <v>2</v>
      </c>
      <c r="D3260">
        <v>1</v>
      </c>
      <c r="E3260" t="s">
        <v>83</v>
      </c>
    </row>
    <row r="3261" spans="1:5" x14ac:dyDescent="0.25">
      <c r="A3261">
        <v>2028</v>
      </c>
      <c r="B3261">
        <v>15</v>
      </c>
      <c r="C3261">
        <v>2</v>
      </c>
      <c r="D3261">
        <v>1</v>
      </c>
      <c r="E3261" t="s">
        <v>84</v>
      </c>
    </row>
    <row r="3262" spans="1:5" x14ac:dyDescent="0.25">
      <c r="A3262">
        <v>2028</v>
      </c>
      <c r="B3262">
        <v>15</v>
      </c>
      <c r="C3262">
        <v>2</v>
      </c>
      <c r="D3262">
        <v>1</v>
      </c>
      <c r="E3262" t="s">
        <v>85</v>
      </c>
    </row>
    <row r="3263" spans="1:5" x14ac:dyDescent="0.25">
      <c r="A3263">
        <v>2028</v>
      </c>
      <c r="B3263">
        <v>15</v>
      </c>
      <c r="C3263">
        <v>2</v>
      </c>
      <c r="D3263">
        <v>1</v>
      </c>
      <c r="E3263" t="s">
        <v>81</v>
      </c>
    </row>
    <row r="3264" spans="1:5" x14ac:dyDescent="0.25">
      <c r="A3264">
        <v>2028</v>
      </c>
      <c r="B3264">
        <v>15</v>
      </c>
      <c r="C3264">
        <v>2</v>
      </c>
      <c r="D3264">
        <v>1</v>
      </c>
      <c r="E3264" t="s">
        <v>75</v>
      </c>
    </row>
    <row r="3265" spans="1:5" x14ac:dyDescent="0.25">
      <c r="A3265">
        <v>2028</v>
      </c>
      <c r="B3265">
        <v>15</v>
      </c>
      <c r="C3265">
        <v>2</v>
      </c>
      <c r="D3265">
        <v>1</v>
      </c>
      <c r="E3265" t="s">
        <v>76</v>
      </c>
    </row>
    <row r="3266" spans="1:5" x14ac:dyDescent="0.25">
      <c r="A3266">
        <v>2028</v>
      </c>
      <c r="B3266">
        <v>15</v>
      </c>
      <c r="C3266">
        <v>2</v>
      </c>
      <c r="D3266">
        <v>1</v>
      </c>
      <c r="E3266" t="s">
        <v>77</v>
      </c>
    </row>
    <row r="3267" spans="1:5" x14ac:dyDescent="0.25">
      <c r="A3267">
        <v>2028</v>
      </c>
      <c r="B3267">
        <v>15</v>
      </c>
      <c r="C3267">
        <v>2</v>
      </c>
      <c r="D3267">
        <v>1</v>
      </c>
      <c r="E3267" t="s">
        <v>92</v>
      </c>
    </row>
    <row r="3268" spans="1:5" x14ac:dyDescent="0.25">
      <c r="A3268">
        <v>2028</v>
      </c>
      <c r="B3268">
        <v>15</v>
      </c>
      <c r="C3268">
        <v>2</v>
      </c>
      <c r="D3268">
        <v>1</v>
      </c>
      <c r="E3268" t="s">
        <v>93</v>
      </c>
    </row>
    <row r="3269" spans="1:5" x14ac:dyDescent="0.25">
      <c r="A3269">
        <v>2028</v>
      </c>
      <c r="B3269">
        <v>15</v>
      </c>
      <c r="C3269">
        <v>2</v>
      </c>
      <c r="D3269">
        <v>2</v>
      </c>
      <c r="E3269" t="s">
        <v>83</v>
      </c>
    </row>
    <row r="3270" spans="1:5" x14ac:dyDescent="0.25">
      <c r="A3270">
        <v>2028</v>
      </c>
      <c r="B3270">
        <v>15</v>
      </c>
      <c r="C3270">
        <v>2</v>
      </c>
      <c r="D3270">
        <v>2</v>
      </c>
      <c r="E3270" t="s">
        <v>84</v>
      </c>
    </row>
    <row r="3271" spans="1:5" x14ac:dyDescent="0.25">
      <c r="A3271">
        <v>2028</v>
      </c>
      <c r="B3271">
        <v>15</v>
      </c>
      <c r="C3271">
        <v>2</v>
      </c>
      <c r="D3271">
        <v>2</v>
      </c>
      <c r="E3271" t="s">
        <v>85</v>
      </c>
    </row>
    <row r="3272" spans="1:5" x14ac:dyDescent="0.25">
      <c r="A3272">
        <v>2028</v>
      </c>
      <c r="B3272">
        <v>15</v>
      </c>
      <c r="C3272">
        <v>2</v>
      </c>
      <c r="D3272">
        <v>2</v>
      </c>
      <c r="E3272" t="s">
        <v>81</v>
      </c>
    </row>
    <row r="3273" spans="1:5" x14ac:dyDescent="0.25">
      <c r="A3273">
        <v>2028</v>
      </c>
      <c r="B3273">
        <v>15</v>
      </c>
      <c r="C3273">
        <v>2</v>
      </c>
      <c r="D3273">
        <v>2</v>
      </c>
      <c r="E3273" t="s">
        <v>75</v>
      </c>
    </row>
    <row r="3274" spans="1:5" x14ac:dyDescent="0.25">
      <c r="A3274">
        <v>2028</v>
      </c>
      <c r="B3274">
        <v>15</v>
      </c>
      <c r="C3274">
        <v>2</v>
      </c>
      <c r="D3274">
        <v>2</v>
      </c>
      <c r="E3274" t="s">
        <v>76</v>
      </c>
    </row>
    <row r="3275" spans="1:5" x14ac:dyDescent="0.25">
      <c r="A3275">
        <v>2028</v>
      </c>
      <c r="B3275">
        <v>15</v>
      </c>
      <c r="C3275">
        <v>2</v>
      </c>
      <c r="D3275">
        <v>2</v>
      </c>
      <c r="E3275" t="s">
        <v>77</v>
      </c>
    </row>
    <row r="3276" spans="1:5" x14ac:dyDescent="0.25">
      <c r="A3276">
        <v>2028</v>
      </c>
      <c r="B3276">
        <v>15</v>
      </c>
      <c r="C3276">
        <v>2</v>
      </c>
      <c r="D3276">
        <v>2</v>
      </c>
      <c r="E3276" t="s">
        <v>92</v>
      </c>
    </row>
    <row r="3277" spans="1:5" x14ac:dyDescent="0.25">
      <c r="A3277">
        <v>2028</v>
      </c>
      <c r="B3277">
        <v>15</v>
      </c>
      <c r="C3277">
        <v>2</v>
      </c>
      <c r="D3277">
        <v>2</v>
      </c>
      <c r="E3277" t="s">
        <v>93</v>
      </c>
    </row>
    <row r="3278" spans="1:5" x14ac:dyDescent="0.25">
      <c r="A3278">
        <v>2028</v>
      </c>
      <c r="B3278">
        <v>16</v>
      </c>
      <c r="C3278">
        <v>1</v>
      </c>
      <c r="D3278">
        <v>1</v>
      </c>
      <c r="E3278" t="s">
        <v>83</v>
      </c>
    </row>
    <row r="3279" spans="1:5" x14ac:dyDescent="0.25">
      <c r="A3279">
        <v>2028</v>
      </c>
      <c r="B3279">
        <v>16</v>
      </c>
      <c r="C3279">
        <v>1</v>
      </c>
      <c r="D3279">
        <v>1</v>
      </c>
      <c r="E3279" t="s">
        <v>84</v>
      </c>
    </row>
    <row r="3280" spans="1:5" x14ac:dyDescent="0.25">
      <c r="A3280">
        <v>2028</v>
      </c>
      <c r="B3280">
        <v>16</v>
      </c>
      <c r="C3280">
        <v>1</v>
      </c>
      <c r="D3280">
        <v>1</v>
      </c>
      <c r="E3280" t="s">
        <v>85</v>
      </c>
    </row>
    <row r="3281" spans="1:5" x14ac:dyDescent="0.25">
      <c r="A3281">
        <v>2028</v>
      </c>
      <c r="B3281">
        <v>16</v>
      </c>
      <c r="C3281">
        <v>1</v>
      </c>
      <c r="D3281">
        <v>1</v>
      </c>
      <c r="E3281" t="s">
        <v>81</v>
      </c>
    </row>
    <row r="3282" spans="1:5" x14ac:dyDescent="0.25">
      <c r="A3282">
        <v>2028</v>
      </c>
      <c r="B3282">
        <v>16</v>
      </c>
      <c r="C3282">
        <v>1</v>
      </c>
      <c r="D3282">
        <v>1</v>
      </c>
      <c r="E3282" t="s">
        <v>75</v>
      </c>
    </row>
    <row r="3283" spans="1:5" x14ac:dyDescent="0.25">
      <c r="A3283">
        <v>2028</v>
      </c>
      <c r="B3283">
        <v>16</v>
      </c>
      <c r="C3283">
        <v>1</v>
      </c>
      <c r="D3283">
        <v>1</v>
      </c>
      <c r="E3283" t="s">
        <v>76</v>
      </c>
    </row>
    <row r="3284" spans="1:5" x14ac:dyDescent="0.25">
      <c r="A3284">
        <v>2028</v>
      </c>
      <c r="B3284">
        <v>16</v>
      </c>
      <c r="C3284">
        <v>1</v>
      </c>
      <c r="D3284">
        <v>1</v>
      </c>
      <c r="E3284" t="s">
        <v>77</v>
      </c>
    </row>
    <row r="3285" spans="1:5" x14ac:dyDescent="0.25">
      <c r="A3285">
        <v>2028</v>
      </c>
      <c r="B3285">
        <v>16</v>
      </c>
      <c r="C3285">
        <v>1</v>
      </c>
      <c r="D3285">
        <v>1</v>
      </c>
      <c r="E3285" t="s">
        <v>92</v>
      </c>
    </row>
    <row r="3286" spans="1:5" x14ac:dyDescent="0.25">
      <c r="A3286">
        <v>2028</v>
      </c>
      <c r="B3286">
        <v>16</v>
      </c>
      <c r="C3286">
        <v>1</v>
      </c>
      <c r="D3286">
        <v>1</v>
      </c>
      <c r="E3286" t="s">
        <v>93</v>
      </c>
    </row>
    <row r="3287" spans="1:5" x14ac:dyDescent="0.25">
      <c r="A3287">
        <v>2028</v>
      </c>
      <c r="B3287">
        <v>16</v>
      </c>
      <c r="C3287">
        <v>1</v>
      </c>
      <c r="D3287">
        <v>2</v>
      </c>
      <c r="E3287" t="s">
        <v>83</v>
      </c>
    </row>
    <row r="3288" spans="1:5" x14ac:dyDescent="0.25">
      <c r="A3288">
        <v>2028</v>
      </c>
      <c r="B3288">
        <v>16</v>
      </c>
      <c r="C3288">
        <v>1</v>
      </c>
      <c r="D3288">
        <v>2</v>
      </c>
      <c r="E3288" t="s">
        <v>84</v>
      </c>
    </row>
    <row r="3289" spans="1:5" x14ac:dyDescent="0.25">
      <c r="A3289">
        <v>2028</v>
      </c>
      <c r="B3289">
        <v>16</v>
      </c>
      <c r="C3289">
        <v>1</v>
      </c>
      <c r="D3289">
        <v>2</v>
      </c>
      <c r="E3289" t="s">
        <v>85</v>
      </c>
    </row>
    <row r="3290" spans="1:5" x14ac:dyDescent="0.25">
      <c r="A3290">
        <v>2028</v>
      </c>
      <c r="B3290">
        <v>16</v>
      </c>
      <c r="C3290">
        <v>1</v>
      </c>
      <c r="D3290">
        <v>2</v>
      </c>
      <c r="E3290" t="s">
        <v>81</v>
      </c>
    </row>
    <row r="3291" spans="1:5" x14ac:dyDescent="0.25">
      <c r="A3291">
        <v>2028</v>
      </c>
      <c r="B3291">
        <v>16</v>
      </c>
      <c r="C3291">
        <v>1</v>
      </c>
      <c r="D3291">
        <v>2</v>
      </c>
      <c r="E3291" t="s">
        <v>75</v>
      </c>
    </row>
    <row r="3292" spans="1:5" x14ac:dyDescent="0.25">
      <c r="A3292">
        <v>2028</v>
      </c>
      <c r="B3292">
        <v>16</v>
      </c>
      <c r="C3292">
        <v>1</v>
      </c>
      <c r="D3292">
        <v>2</v>
      </c>
      <c r="E3292" t="s">
        <v>76</v>
      </c>
    </row>
    <row r="3293" spans="1:5" x14ac:dyDescent="0.25">
      <c r="A3293">
        <v>2028</v>
      </c>
      <c r="B3293">
        <v>16</v>
      </c>
      <c r="C3293">
        <v>1</v>
      </c>
      <c r="D3293">
        <v>2</v>
      </c>
      <c r="E3293" t="s">
        <v>77</v>
      </c>
    </row>
    <row r="3294" spans="1:5" x14ac:dyDescent="0.25">
      <c r="A3294">
        <v>2028</v>
      </c>
      <c r="B3294">
        <v>16</v>
      </c>
      <c r="C3294">
        <v>1</v>
      </c>
      <c r="D3294">
        <v>2</v>
      </c>
      <c r="E3294" t="s">
        <v>92</v>
      </c>
    </row>
    <row r="3295" spans="1:5" x14ac:dyDescent="0.25">
      <c r="A3295">
        <v>2028</v>
      </c>
      <c r="B3295">
        <v>16</v>
      </c>
      <c r="C3295">
        <v>1</v>
      </c>
      <c r="D3295">
        <v>2</v>
      </c>
      <c r="E3295" t="s">
        <v>93</v>
      </c>
    </row>
    <row r="3296" spans="1:5" x14ac:dyDescent="0.25">
      <c r="A3296">
        <v>2028</v>
      </c>
      <c r="B3296">
        <v>16</v>
      </c>
      <c r="C3296">
        <v>2</v>
      </c>
      <c r="D3296">
        <v>1</v>
      </c>
      <c r="E3296" t="s">
        <v>83</v>
      </c>
    </row>
    <row r="3297" spans="1:5" x14ac:dyDescent="0.25">
      <c r="A3297">
        <v>2028</v>
      </c>
      <c r="B3297">
        <v>16</v>
      </c>
      <c r="C3297">
        <v>2</v>
      </c>
      <c r="D3297">
        <v>1</v>
      </c>
      <c r="E3297" t="s">
        <v>84</v>
      </c>
    </row>
    <row r="3298" spans="1:5" x14ac:dyDescent="0.25">
      <c r="A3298">
        <v>2028</v>
      </c>
      <c r="B3298">
        <v>16</v>
      </c>
      <c r="C3298">
        <v>2</v>
      </c>
      <c r="D3298">
        <v>1</v>
      </c>
      <c r="E3298" t="s">
        <v>85</v>
      </c>
    </row>
    <row r="3299" spans="1:5" x14ac:dyDescent="0.25">
      <c r="A3299">
        <v>2028</v>
      </c>
      <c r="B3299">
        <v>16</v>
      </c>
      <c r="C3299">
        <v>2</v>
      </c>
      <c r="D3299">
        <v>1</v>
      </c>
      <c r="E3299" t="s">
        <v>81</v>
      </c>
    </row>
    <row r="3300" spans="1:5" x14ac:dyDescent="0.25">
      <c r="A3300">
        <v>2028</v>
      </c>
      <c r="B3300">
        <v>16</v>
      </c>
      <c r="C3300">
        <v>2</v>
      </c>
      <c r="D3300">
        <v>1</v>
      </c>
      <c r="E3300" t="s">
        <v>75</v>
      </c>
    </row>
    <row r="3301" spans="1:5" x14ac:dyDescent="0.25">
      <c r="A3301">
        <v>2028</v>
      </c>
      <c r="B3301">
        <v>16</v>
      </c>
      <c r="C3301">
        <v>2</v>
      </c>
      <c r="D3301">
        <v>1</v>
      </c>
      <c r="E3301" t="s">
        <v>76</v>
      </c>
    </row>
    <row r="3302" spans="1:5" x14ac:dyDescent="0.25">
      <c r="A3302">
        <v>2028</v>
      </c>
      <c r="B3302">
        <v>16</v>
      </c>
      <c r="C3302">
        <v>2</v>
      </c>
      <c r="D3302">
        <v>1</v>
      </c>
      <c r="E3302" t="s">
        <v>77</v>
      </c>
    </row>
    <row r="3303" spans="1:5" x14ac:dyDescent="0.25">
      <c r="A3303">
        <v>2028</v>
      </c>
      <c r="B3303">
        <v>16</v>
      </c>
      <c r="C3303">
        <v>2</v>
      </c>
      <c r="D3303">
        <v>1</v>
      </c>
      <c r="E3303" t="s">
        <v>92</v>
      </c>
    </row>
    <row r="3304" spans="1:5" x14ac:dyDescent="0.25">
      <c r="A3304">
        <v>2028</v>
      </c>
      <c r="B3304">
        <v>16</v>
      </c>
      <c r="C3304">
        <v>2</v>
      </c>
      <c r="D3304">
        <v>1</v>
      </c>
      <c r="E3304" t="s">
        <v>93</v>
      </c>
    </row>
    <row r="3305" spans="1:5" x14ac:dyDescent="0.25">
      <c r="A3305">
        <v>2028</v>
      </c>
      <c r="B3305">
        <v>16</v>
      </c>
      <c r="C3305">
        <v>2</v>
      </c>
      <c r="D3305">
        <v>2</v>
      </c>
      <c r="E3305" t="s">
        <v>83</v>
      </c>
    </row>
    <row r="3306" spans="1:5" x14ac:dyDescent="0.25">
      <c r="A3306">
        <v>2028</v>
      </c>
      <c r="B3306">
        <v>16</v>
      </c>
      <c r="C3306">
        <v>2</v>
      </c>
      <c r="D3306">
        <v>2</v>
      </c>
      <c r="E3306" t="s">
        <v>84</v>
      </c>
    </row>
    <row r="3307" spans="1:5" x14ac:dyDescent="0.25">
      <c r="A3307">
        <v>2028</v>
      </c>
      <c r="B3307">
        <v>16</v>
      </c>
      <c r="C3307">
        <v>2</v>
      </c>
      <c r="D3307">
        <v>2</v>
      </c>
      <c r="E3307" t="s">
        <v>85</v>
      </c>
    </row>
    <row r="3308" spans="1:5" x14ac:dyDescent="0.25">
      <c r="A3308">
        <v>2028</v>
      </c>
      <c r="B3308">
        <v>16</v>
      </c>
      <c r="C3308">
        <v>2</v>
      </c>
      <c r="D3308">
        <v>2</v>
      </c>
      <c r="E3308" t="s">
        <v>81</v>
      </c>
    </row>
    <row r="3309" spans="1:5" x14ac:dyDescent="0.25">
      <c r="A3309">
        <v>2028</v>
      </c>
      <c r="B3309">
        <v>16</v>
      </c>
      <c r="C3309">
        <v>2</v>
      </c>
      <c r="D3309">
        <v>2</v>
      </c>
      <c r="E3309" t="s">
        <v>75</v>
      </c>
    </row>
    <row r="3310" spans="1:5" x14ac:dyDescent="0.25">
      <c r="A3310">
        <v>2028</v>
      </c>
      <c r="B3310">
        <v>16</v>
      </c>
      <c r="C3310">
        <v>2</v>
      </c>
      <c r="D3310">
        <v>2</v>
      </c>
      <c r="E3310" t="s">
        <v>76</v>
      </c>
    </row>
    <row r="3311" spans="1:5" x14ac:dyDescent="0.25">
      <c r="A3311">
        <v>2028</v>
      </c>
      <c r="B3311">
        <v>16</v>
      </c>
      <c r="C3311">
        <v>2</v>
      </c>
      <c r="D3311">
        <v>2</v>
      </c>
      <c r="E3311" t="s">
        <v>77</v>
      </c>
    </row>
    <row r="3312" spans="1:5" x14ac:dyDescent="0.25">
      <c r="A3312">
        <v>2028</v>
      </c>
      <c r="B3312">
        <v>16</v>
      </c>
      <c r="C3312">
        <v>2</v>
      </c>
      <c r="D3312">
        <v>2</v>
      </c>
      <c r="E3312" t="s">
        <v>92</v>
      </c>
    </row>
    <row r="3313" spans="1:5" x14ac:dyDescent="0.25">
      <c r="A3313">
        <v>2028</v>
      </c>
      <c r="B3313">
        <v>16</v>
      </c>
      <c r="C3313">
        <v>2</v>
      </c>
      <c r="D3313">
        <v>2</v>
      </c>
      <c r="E3313" t="s">
        <v>93</v>
      </c>
    </row>
    <row r="3314" spans="1:5" x14ac:dyDescent="0.25">
      <c r="A3314">
        <v>2028</v>
      </c>
      <c r="B3314">
        <v>17</v>
      </c>
      <c r="C3314">
        <v>1</v>
      </c>
      <c r="D3314">
        <v>1</v>
      </c>
      <c r="E3314" t="s">
        <v>83</v>
      </c>
    </row>
    <row r="3315" spans="1:5" x14ac:dyDescent="0.25">
      <c r="A3315">
        <v>2028</v>
      </c>
      <c r="B3315">
        <v>17</v>
      </c>
      <c r="C3315">
        <v>1</v>
      </c>
      <c r="D3315">
        <v>1</v>
      </c>
      <c r="E3315" t="s">
        <v>84</v>
      </c>
    </row>
    <row r="3316" spans="1:5" x14ac:dyDescent="0.25">
      <c r="A3316">
        <v>2028</v>
      </c>
      <c r="B3316">
        <v>17</v>
      </c>
      <c r="C3316">
        <v>1</v>
      </c>
      <c r="D3316">
        <v>1</v>
      </c>
      <c r="E3316" t="s">
        <v>85</v>
      </c>
    </row>
    <row r="3317" spans="1:5" x14ac:dyDescent="0.25">
      <c r="A3317">
        <v>2028</v>
      </c>
      <c r="B3317">
        <v>17</v>
      </c>
      <c r="C3317">
        <v>1</v>
      </c>
      <c r="D3317">
        <v>1</v>
      </c>
      <c r="E3317" t="s">
        <v>81</v>
      </c>
    </row>
    <row r="3318" spans="1:5" x14ac:dyDescent="0.25">
      <c r="A3318">
        <v>2028</v>
      </c>
      <c r="B3318">
        <v>17</v>
      </c>
      <c r="C3318">
        <v>1</v>
      </c>
      <c r="D3318">
        <v>1</v>
      </c>
      <c r="E3318" t="s">
        <v>75</v>
      </c>
    </row>
    <row r="3319" spans="1:5" x14ac:dyDescent="0.25">
      <c r="A3319">
        <v>2028</v>
      </c>
      <c r="B3319">
        <v>17</v>
      </c>
      <c r="C3319">
        <v>1</v>
      </c>
      <c r="D3319">
        <v>1</v>
      </c>
      <c r="E3319" t="s">
        <v>76</v>
      </c>
    </row>
    <row r="3320" spans="1:5" x14ac:dyDescent="0.25">
      <c r="A3320">
        <v>2028</v>
      </c>
      <c r="B3320">
        <v>17</v>
      </c>
      <c r="C3320">
        <v>1</v>
      </c>
      <c r="D3320">
        <v>1</v>
      </c>
      <c r="E3320" t="s">
        <v>77</v>
      </c>
    </row>
    <row r="3321" spans="1:5" x14ac:dyDescent="0.25">
      <c r="A3321">
        <v>2028</v>
      </c>
      <c r="B3321">
        <v>17</v>
      </c>
      <c r="C3321">
        <v>1</v>
      </c>
      <c r="D3321">
        <v>1</v>
      </c>
      <c r="E3321" t="s">
        <v>92</v>
      </c>
    </row>
    <row r="3322" spans="1:5" x14ac:dyDescent="0.25">
      <c r="A3322">
        <v>2028</v>
      </c>
      <c r="B3322">
        <v>17</v>
      </c>
      <c r="C3322">
        <v>1</v>
      </c>
      <c r="D3322">
        <v>1</v>
      </c>
      <c r="E3322" t="s">
        <v>93</v>
      </c>
    </row>
    <row r="3323" spans="1:5" x14ac:dyDescent="0.25">
      <c r="A3323">
        <v>2028</v>
      </c>
      <c r="B3323">
        <v>17</v>
      </c>
      <c r="C3323">
        <v>1</v>
      </c>
      <c r="D3323">
        <v>2</v>
      </c>
      <c r="E3323" t="s">
        <v>83</v>
      </c>
    </row>
    <row r="3324" spans="1:5" x14ac:dyDescent="0.25">
      <c r="A3324">
        <v>2028</v>
      </c>
      <c r="B3324">
        <v>17</v>
      </c>
      <c r="C3324">
        <v>1</v>
      </c>
      <c r="D3324">
        <v>2</v>
      </c>
      <c r="E3324" t="s">
        <v>84</v>
      </c>
    </row>
    <row r="3325" spans="1:5" x14ac:dyDescent="0.25">
      <c r="A3325">
        <v>2028</v>
      </c>
      <c r="B3325">
        <v>17</v>
      </c>
      <c r="C3325">
        <v>1</v>
      </c>
      <c r="D3325">
        <v>2</v>
      </c>
      <c r="E3325" t="s">
        <v>85</v>
      </c>
    </row>
    <row r="3326" spans="1:5" x14ac:dyDescent="0.25">
      <c r="A3326">
        <v>2028</v>
      </c>
      <c r="B3326">
        <v>17</v>
      </c>
      <c r="C3326">
        <v>1</v>
      </c>
      <c r="D3326">
        <v>2</v>
      </c>
      <c r="E3326" t="s">
        <v>81</v>
      </c>
    </row>
    <row r="3327" spans="1:5" x14ac:dyDescent="0.25">
      <c r="A3327">
        <v>2028</v>
      </c>
      <c r="B3327">
        <v>17</v>
      </c>
      <c r="C3327">
        <v>1</v>
      </c>
      <c r="D3327">
        <v>2</v>
      </c>
      <c r="E3327" t="s">
        <v>75</v>
      </c>
    </row>
    <row r="3328" spans="1:5" x14ac:dyDescent="0.25">
      <c r="A3328">
        <v>2028</v>
      </c>
      <c r="B3328">
        <v>17</v>
      </c>
      <c r="C3328">
        <v>1</v>
      </c>
      <c r="D3328">
        <v>2</v>
      </c>
      <c r="E3328" t="s">
        <v>76</v>
      </c>
    </row>
    <row r="3329" spans="1:5" x14ac:dyDescent="0.25">
      <c r="A3329">
        <v>2028</v>
      </c>
      <c r="B3329">
        <v>17</v>
      </c>
      <c r="C3329">
        <v>1</v>
      </c>
      <c r="D3329">
        <v>2</v>
      </c>
      <c r="E3329" t="s">
        <v>77</v>
      </c>
    </row>
    <row r="3330" spans="1:5" x14ac:dyDescent="0.25">
      <c r="A3330">
        <v>2028</v>
      </c>
      <c r="B3330">
        <v>17</v>
      </c>
      <c r="C3330">
        <v>1</v>
      </c>
      <c r="D3330">
        <v>2</v>
      </c>
      <c r="E3330" t="s">
        <v>92</v>
      </c>
    </row>
    <row r="3331" spans="1:5" x14ac:dyDescent="0.25">
      <c r="A3331">
        <v>2028</v>
      </c>
      <c r="B3331">
        <v>17</v>
      </c>
      <c r="C3331">
        <v>1</v>
      </c>
      <c r="D3331">
        <v>2</v>
      </c>
      <c r="E3331" t="s">
        <v>93</v>
      </c>
    </row>
    <row r="3332" spans="1:5" x14ac:dyDescent="0.25">
      <c r="A3332">
        <v>2028</v>
      </c>
      <c r="B3332">
        <v>17</v>
      </c>
      <c r="C3332">
        <v>2</v>
      </c>
      <c r="D3332">
        <v>1</v>
      </c>
      <c r="E3332" t="s">
        <v>83</v>
      </c>
    </row>
    <row r="3333" spans="1:5" x14ac:dyDescent="0.25">
      <c r="A3333">
        <v>2028</v>
      </c>
      <c r="B3333">
        <v>17</v>
      </c>
      <c r="C3333">
        <v>2</v>
      </c>
      <c r="D3333">
        <v>1</v>
      </c>
      <c r="E3333" t="s">
        <v>84</v>
      </c>
    </row>
    <row r="3334" spans="1:5" x14ac:dyDescent="0.25">
      <c r="A3334">
        <v>2028</v>
      </c>
      <c r="B3334">
        <v>17</v>
      </c>
      <c r="C3334">
        <v>2</v>
      </c>
      <c r="D3334">
        <v>1</v>
      </c>
      <c r="E3334" t="s">
        <v>85</v>
      </c>
    </row>
    <row r="3335" spans="1:5" x14ac:dyDescent="0.25">
      <c r="A3335">
        <v>2028</v>
      </c>
      <c r="B3335">
        <v>17</v>
      </c>
      <c r="C3335">
        <v>2</v>
      </c>
      <c r="D3335">
        <v>1</v>
      </c>
      <c r="E3335" t="s">
        <v>81</v>
      </c>
    </row>
    <row r="3336" spans="1:5" x14ac:dyDescent="0.25">
      <c r="A3336">
        <v>2028</v>
      </c>
      <c r="B3336">
        <v>17</v>
      </c>
      <c r="C3336">
        <v>2</v>
      </c>
      <c r="D3336">
        <v>1</v>
      </c>
      <c r="E3336" t="s">
        <v>75</v>
      </c>
    </row>
    <row r="3337" spans="1:5" x14ac:dyDescent="0.25">
      <c r="A3337">
        <v>2028</v>
      </c>
      <c r="B3337">
        <v>17</v>
      </c>
      <c r="C3337">
        <v>2</v>
      </c>
      <c r="D3337">
        <v>1</v>
      </c>
      <c r="E3337" t="s">
        <v>76</v>
      </c>
    </row>
    <row r="3338" spans="1:5" x14ac:dyDescent="0.25">
      <c r="A3338">
        <v>2028</v>
      </c>
      <c r="B3338">
        <v>17</v>
      </c>
      <c r="C3338">
        <v>2</v>
      </c>
      <c r="D3338">
        <v>1</v>
      </c>
      <c r="E3338" t="s">
        <v>77</v>
      </c>
    </row>
    <row r="3339" spans="1:5" x14ac:dyDescent="0.25">
      <c r="A3339">
        <v>2028</v>
      </c>
      <c r="B3339">
        <v>17</v>
      </c>
      <c r="C3339">
        <v>2</v>
      </c>
      <c r="D3339">
        <v>1</v>
      </c>
      <c r="E3339" t="s">
        <v>92</v>
      </c>
    </row>
    <row r="3340" spans="1:5" x14ac:dyDescent="0.25">
      <c r="A3340">
        <v>2028</v>
      </c>
      <c r="B3340">
        <v>17</v>
      </c>
      <c r="C3340">
        <v>2</v>
      </c>
      <c r="D3340">
        <v>1</v>
      </c>
      <c r="E3340" t="s">
        <v>93</v>
      </c>
    </row>
    <row r="3341" spans="1:5" x14ac:dyDescent="0.25">
      <c r="A3341">
        <v>2028</v>
      </c>
      <c r="B3341">
        <v>17</v>
      </c>
      <c r="C3341">
        <v>2</v>
      </c>
      <c r="D3341">
        <v>2</v>
      </c>
      <c r="E3341" t="s">
        <v>83</v>
      </c>
    </row>
    <row r="3342" spans="1:5" x14ac:dyDescent="0.25">
      <c r="A3342">
        <v>2028</v>
      </c>
      <c r="B3342">
        <v>17</v>
      </c>
      <c r="C3342">
        <v>2</v>
      </c>
      <c r="D3342">
        <v>2</v>
      </c>
      <c r="E3342" t="s">
        <v>84</v>
      </c>
    </row>
    <row r="3343" spans="1:5" x14ac:dyDescent="0.25">
      <c r="A3343">
        <v>2028</v>
      </c>
      <c r="B3343">
        <v>17</v>
      </c>
      <c r="C3343">
        <v>2</v>
      </c>
      <c r="D3343">
        <v>2</v>
      </c>
      <c r="E3343" t="s">
        <v>85</v>
      </c>
    </row>
    <row r="3344" spans="1:5" x14ac:dyDescent="0.25">
      <c r="A3344">
        <v>2028</v>
      </c>
      <c r="B3344">
        <v>17</v>
      </c>
      <c r="C3344">
        <v>2</v>
      </c>
      <c r="D3344">
        <v>2</v>
      </c>
      <c r="E3344" t="s">
        <v>81</v>
      </c>
    </row>
    <row r="3345" spans="1:5" x14ac:dyDescent="0.25">
      <c r="A3345">
        <v>2028</v>
      </c>
      <c r="B3345">
        <v>17</v>
      </c>
      <c r="C3345">
        <v>2</v>
      </c>
      <c r="D3345">
        <v>2</v>
      </c>
      <c r="E3345" t="s">
        <v>75</v>
      </c>
    </row>
    <row r="3346" spans="1:5" x14ac:dyDescent="0.25">
      <c r="A3346">
        <v>2028</v>
      </c>
      <c r="B3346">
        <v>17</v>
      </c>
      <c r="C3346">
        <v>2</v>
      </c>
      <c r="D3346">
        <v>2</v>
      </c>
      <c r="E3346" t="s">
        <v>76</v>
      </c>
    </row>
    <row r="3347" spans="1:5" x14ac:dyDescent="0.25">
      <c r="A3347">
        <v>2028</v>
      </c>
      <c r="B3347">
        <v>17</v>
      </c>
      <c r="C3347">
        <v>2</v>
      </c>
      <c r="D3347">
        <v>2</v>
      </c>
      <c r="E3347" t="s">
        <v>77</v>
      </c>
    </row>
    <row r="3348" spans="1:5" x14ac:dyDescent="0.25">
      <c r="A3348">
        <v>2028</v>
      </c>
      <c r="B3348">
        <v>17</v>
      </c>
      <c r="C3348">
        <v>2</v>
      </c>
      <c r="D3348">
        <v>2</v>
      </c>
      <c r="E3348" t="s">
        <v>92</v>
      </c>
    </row>
    <row r="3349" spans="1:5" x14ac:dyDescent="0.25">
      <c r="A3349">
        <v>2028</v>
      </c>
      <c r="B3349">
        <v>17</v>
      </c>
      <c r="C3349">
        <v>2</v>
      </c>
      <c r="D3349">
        <v>2</v>
      </c>
      <c r="E3349" t="s">
        <v>93</v>
      </c>
    </row>
    <row r="3350" spans="1:5" x14ac:dyDescent="0.25">
      <c r="A3350">
        <v>2028</v>
      </c>
      <c r="B3350">
        <v>18</v>
      </c>
      <c r="C3350">
        <v>1</v>
      </c>
      <c r="D3350">
        <v>1</v>
      </c>
      <c r="E3350" t="s">
        <v>83</v>
      </c>
    </row>
    <row r="3351" spans="1:5" x14ac:dyDescent="0.25">
      <c r="A3351">
        <v>2028</v>
      </c>
      <c r="B3351">
        <v>18</v>
      </c>
      <c r="C3351">
        <v>1</v>
      </c>
      <c r="D3351">
        <v>1</v>
      </c>
      <c r="E3351" t="s">
        <v>84</v>
      </c>
    </row>
    <row r="3352" spans="1:5" x14ac:dyDescent="0.25">
      <c r="A3352">
        <v>2028</v>
      </c>
      <c r="B3352">
        <v>18</v>
      </c>
      <c r="C3352">
        <v>1</v>
      </c>
      <c r="D3352">
        <v>1</v>
      </c>
      <c r="E3352" t="s">
        <v>85</v>
      </c>
    </row>
    <row r="3353" spans="1:5" x14ac:dyDescent="0.25">
      <c r="A3353">
        <v>2028</v>
      </c>
      <c r="B3353">
        <v>18</v>
      </c>
      <c r="C3353">
        <v>1</v>
      </c>
      <c r="D3353">
        <v>1</v>
      </c>
      <c r="E3353" t="s">
        <v>81</v>
      </c>
    </row>
    <row r="3354" spans="1:5" x14ac:dyDescent="0.25">
      <c r="A3354">
        <v>2028</v>
      </c>
      <c r="B3354">
        <v>18</v>
      </c>
      <c r="C3354">
        <v>1</v>
      </c>
      <c r="D3354">
        <v>1</v>
      </c>
      <c r="E3354" t="s">
        <v>75</v>
      </c>
    </row>
    <row r="3355" spans="1:5" x14ac:dyDescent="0.25">
      <c r="A3355">
        <v>2028</v>
      </c>
      <c r="B3355">
        <v>18</v>
      </c>
      <c r="C3355">
        <v>1</v>
      </c>
      <c r="D3355">
        <v>1</v>
      </c>
      <c r="E3355" t="s">
        <v>76</v>
      </c>
    </row>
    <row r="3356" spans="1:5" x14ac:dyDescent="0.25">
      <c r="A3356">
        <v>2028</v>
      </c>
      <c r="B3356">
        <v>18</v>
      </c>
      <c r="C3356">
        <v>1</v>
      </c>
      <c r="D3356">
        <v>1</v>
      </c>
      <c r="E3356" t="s">
        <v>77</v>
      </c>
    </row>
    <row r="3357" spans="1:5" x14ac:dyDescent="0.25">
      <c r="A3357">
        <v>2028</v>
      </c>
      <c r="B3357">
        <v>18</v>
      </c>
      <c r="C3357">
        <v>1</v>
      </c>
      <c r="D3357">
        <v>1</v>
      </c>
      <c r="E3357" t="s">
        <v>92</v>
      </c>
    </row>
    <row r="3358" spans="1:5" x14ac:dyDescent="0.25">
      <c r="A3358">
        <v>2028</v>
      </c>
      <c r="B3358">
        <v>18</v>
      </c>
      <c r="C3358">
        <v>1</v>
      </c>
      <c r="D3358">
        <v>1</v>
      </c>
      <c r="E3358" t="s">
        <v>93</v>
      </c>
    </row>
    <row r="3359" spans="1:5" x14ac:dyDescent="0.25">
      <c r="A3359">
        <v>2028</v>
      </c>
      <c r="B3359">
        <v>18</v>
      </c>
      <c r="C3359">
        <v>1</v>
      </c>
      <c r="D3359">
        <v>2</v>
      </c>
      <c r="E3359" t="s">
        <v>83</v>
      </c>
    </row>
    <row r="3360" spans="1:5" x14ac:dyDescent="0.25">
      <c r="A3360">
        <v>2028</v>
      </c>
      <c r="B3360">
        <v>18</v>
      </c>
      <c r="C3360">
        <v>1</v>
      </c>
      <c r="D3360">
        <v>2</v>
      </c>
      <c r="E3360" t="s">
        <v>84</v>
      </c>
    </row>
    <row r="3361" spans="1:5" x14ac:dyDescent="0.25">
      <c r="A3361">
        <v>2028</v>
      </c>
      <c r="B3361">
        <v>18</v>
      </c>
      <c r="C3361">
        <v>1</v>
      </c>
      <c r="D3361">
        <v>2</v>
      </c>
      <c r="E3361" t="s">
        <v>85</v>
      </c>
    </row>
    <row r="3362" spans="1:5" x14ac:dyDescent="0.25">
      <c r="A3362">
        <v>2028</v>
      </c>
      <c r="B3362">
        <v>18</v>
      </c>
      <c r="C3362">
        <v>1</v>
      </c>
      <c r="D3362">
        <v>2</v>
      </c>
      <c r="E3362" t="s">
        <v>81</v>
      </c>
    </row>
    <row r="3363" spans="1:5" x14ac:dyDescent="0.25">
      <c r="A3363">
        <v>2028</v>
      </c>
      <c r="B3363">
        <v>18</v>
      </c>
      <c r="C3363">
        <v>1</v>
      </c>
      <c r="D3363">
        <v>2</v>
      </c>
      <c r="E3363" t="s">
        <v>75</v>
      </c>
    </row>
    <row r="3364" spans="1:5" x14ac:dyDescent="0.25">
      <c r="A3364">
        <v>2028</v>
      </c>
      <c r="B3364">
        <v>18</v>
      </c>
      <c r="C3364">
        <v>1</v>
      </c>
      <c r="D3364">
        <v>2</v>
      </c>
      <c r="E3364" t="s">
        <v>76</v>
      </c>
    </row>
    <row r="3365" spans="1:5" x14ac:dyDescent="0.25">
      <c r="A3365">
        <v>2028</v>
      </c>
      <c r="B3365">
        <v>18</v>
      </c>
      <c r="C3365">
        <v>1</v>
      </c>
      <c r="D3365">
        <v>2</v>
      </c>
      <c r="E3365" t="s">
        <v>77</v>
      </c>
    </row>
    <row r="3366" spans="1:5" x14ac:dyDescent="0.25">
      <c r="A3366">
        <v>2028</v>
      </c>
      <c r="B3366">
        <v>18</v>
      </c>
      <c r="C3366">
        <v>1</v>
      </c>
      <c r="D3366">
        <v>2</v>
      </c>
      <c r="E3366" t="s">
        <v>92</v>
      </c>
    </row>
    <row r="3367" spans="1:5" x14ac:dyDescent="0.25">
      <c r="A3367">
        <v>2028</v>
      </c>
      <c r="B3367">
        <v>18</v>
      </c>
      <c r="C3367">
        <v>1</v>
      </c>
      <c r="D3367">
        <v>2</v>
      </c>
      <c r="E3367" t="s">
        <v>93</v>
      </c>
    </row>
    <row r="3368" spans="1:5" x14ac:dyDescent="0.25">
      <c r="A3368">
        <v>2028</v>
      </c>
      <c r="B3368">
        <v>18</v>
      </c>
      <c r="C3368">
        <v>2</v>
      </c>
      <c r="D3368">
        <v>1</v>
      </c>
      <c r="E3368" t="s">
        <v>83</v>
      </c>
    </row>
    <row r="3369" spans="1:5" x14ac:dyDescent="0.25">
      <c r="A3369">
        <v>2028</v>
      </c>
      <c r="B3369">
        <v>18</v>
      </c>
      <c r="C3369">
        <v>2</v>
      </c>
      <c r="D3369">
        <v>1</v>
      </c>
      <c r="E3369" t="s">
        <v>84</v>
      </c>
    </row>
    <row r="3370" spans="1:5" x14ac:dyDescent="0.25">
      <c r="A3370">
        <v>2028</v>
      </c>
      <c r="B3370">
        <v>18</v>
      </c>
      <c r="C3370">
        <v>2</v>
      </c>
      <c r="D3370">
        <v>1</v>
      </c>
      <c r="E3370" t="s">
        <v>85</v>
      </c>
    </row>
    <row r="3371" spans="1:5" x14ac:dyDescent="0.25">
      <c r="A3371">
        <v>2028</v>
      </c>
      <c r="B3371">
        <v>18</v>
      </c>
      <c r="C3371">
        <v>2</v>
      </c>
      <c r="D3371">
        <v>1</v>
      </c>
      <c r="E3371" t="s">
        <v>81</v>
      </c>
    </row>
    <row r="3372" spans="1:5" x14ac:dyDescent="0.25">
      <c r="A3372">
        <v>2028</v>
      </c>
      <c r="B3372">
        <v>18</v>
      </c>
      <c r="C3372">
        <v>2</v>
      </c>
      <c r="D3372">
        <v>1</v>
      </c>
      <c r="E3372" t="s">
        <v>75</v>
      </c>
    </row>
    <row r="3373" spans="1:5" x14ac:dyDescent="0.25">
      <c r="A3373">
        <v>2028</v>
      </c>
      <c r="B3373">
        <v>18</v>
      </c>
      <c r="C3373">
        <v>2</v>
      </c>
      <c r="D3373">
        <v>1</v>
      </c>
      <c r="E3373" t="s">
        <v>76</v>
      </c>
    </row>
    <row r="3374" spans="1:5" x14ac:dyDescent="0.25">
      <c r="A3374">
        <v>2028</v>
      </c>
      <c r="B3374">
        <v>18</v>
      </c>
      <c r="C3374">
        <v>2</v>
      </c>
      <c r="D3374">
        <v>1</v>
      </c>
      <c r="E3374" t="s">
        <v>77</v>
      </c>
    </row>
    <row r="3375" spans="1:5" x14ac:dyDescent="0.25">
      <c r="A3375">
        <v>2028</v>
      </c>
      <c r="B3375">
        <v>18</v>
      </c>
      <c r="C3375">
        <v>2</v>
      </c>
      <c r="D3375">
        <v>1</v>
      </c>
      <c r="E3375" t="s">
        <v>92</v>
      </c>
    </row>
    <row r="3376" spans="1:5" x14ac:dyDescent="0.25">
      <c r="A3376">
        <v>2028</v>
      </c>
      <c r="B3376">
        <v>18</v>
      </c>
      <c r="C3376">
        <v>2</v>
      </c>
      <c r="D3376">
        <v>1</v>
      </c>
      <c r="E3376" t="s">
        <v>93</v>
      </c>
    </row>
    <row r="3377" spans="1:5" x14ac:dyDescent="0.25">
      <c r="A3377">
        <v>2028</v>
      </c>
      <c r="B3377">
        <v>18</v>
      </c>
      <c r="C3377">
        <v>2</v>
      </c>
      <c r="D3377">
        <v>2</v>
      </c>
      <c r="E3377" t="s">
        <v>83</v>
      </c>
    </row>
    <row r="3378" spans="1:5" x14ac:dyDescent="0.25">
      <c r="A3378">
        <v>2028</v>
      </c>
      <c r="B3378">
        <v>18</v>
      </c>
      <c r="C3378">
        <v>2</v>
      </c>
      <c r="D3378">
        <v>2</v>
      </c>
      <c r="E3378" t="s">
        <v>84</v>
      </c>
    </row>
    <row r="3379" spans="1:5" x14ac:dyDescent="0.25">
      <c r="A3379">
        <v>2028</v>
      </c>
      <c r="B3379">
        <v>18</v>
      </c>
      <c r="C3379">
        <v>2</v>
      </c>
      <c r="D3379">
        <v>2</v>
      </c>
      <c r="E3379" t="s">
        <v>85</v>
      </c>
    </row>
    <row r="3380" spans="1:5" x14ac:dyDescent="0.25">
      <c r="A3380">
        <v>2028</v>
      </c>
      <c r="B3380">
        <v>18</v>
      </c>
      <c r="C3380">
        <v>2</v>
      </c>
      <c r="D3380">
        <v>2</v>
      </c>
      <c r="E3380" t="s">
        <v>81</v>
      </c>
    </row>
    <row r="3381" spans="1:5" x14ac:dyDescent="0.25">
      <c r="A3381">
        <v>2028</v>
      </c>
      <c r="B3381">
        <v>18</v>
      </c>
      <c r="C3381">
        <v>2</v>
      </c>
      <c r="D3381">
        <v>2</v>
      </c>
      <c r="E3381" t="s">
        <v>75</v>
      </c>
    </row>
    <row r="3382" spans="1:5" x14ac:dyDescent="0.25">
      <c r="A3382">
        <v>2028</v>
      </c>
      <c r="B3382">
        <v>18</v>
      </c>
      <c r="C3382">
        <v>2</v>
      </c>
      <c r="D3382">
        <v>2</v>
      </c>
      <c r="E3382" t="s">
        <v>76</v>
      </c>
    </row>
    <row r="3383" spans="1:5" x14ac:dyDescent="0.25">
      <c r="A3383">
        <v>2028</v>
      </c>
      <c r="B3383">
        <v>18</v>
      </c>
      <c r="C3383">
        <v>2</v>
      </c>
      <c r="D3383">
        <v>2</v>
      </c>
      <c r="E3383" t="s">
        <v>77</v>
      </c>
    </row>
    <row r="3384" spans="1:5" x14ac:dyDescent="0.25">
      <c r="A3384">
        <v>2028</v>
      </c>
      <c r="B3384">
        <v>18</v>
      </c>
      <c r="C3384">
        <v>2</v>
      </c>
      <c r="D3384">
        <v>2</v>
      </c>
      <c r="E3384" t="s">
        <v>92</v>
      </c>
    </row>
    <row r="3385" spans="1:5" x14ac:dyDescent="0.25">
      <c r="A3385">
        <v>2028</v>
      </c>
      <c r="B3385">
        <v>18</v>
      </c>
      <c r="C3385">
        <v>2</v>
      </c>
      <c r="D3385">
        <v>2</v>
      </c>
      <c r="E3385" t="s">
        <v>93</v>
      </c>
    </row>
    <row r="3386" spans="1:5" x14ac:dyDescent="0.25">
      <c r="A3386">
        <v>2028</v>
      </c>
      <c r="B3386">
        <v>19</v>
      </c>
      <c r="C3386">
        <v>1</v>
      </c>
      <c r="D3386">
        <v>1</v>
      </c>
      <c r="E3386" t="s">
        <v>83</v>
      </c>
    </row>
    <row r="3387" spans="1:5" x14ac:dyDescent="0.25">
      <c r="A3387">
        <v>2028</v>
      </c>
      <c r="B3387">
        <v>19</v>
      </c>
      <c r="C3387">
        <v>1</v>
      </c>
      <c r="D3387">
        <v>1</v>
      </c>
      <c r="E3387" t="s">
        <v>84</v>
      </c>
    </row>
    <row r="3388" spans="1:5" x14ac:dyDescent="0.25">
      <c r="A3388">
        <v>2028</v>
      </c>
      <c r="B3388">
        <v>19</v>
      </c>
      <c r="C3388">
        <v>1</v>
      </c>
      <c r="D3388">
        <v>1</v>
      </c>
      <c r="E3388" t="s">
        <v>85</v>
      </c>
    </row>
    <row r="3389" spans="1:5" x14ac:dyDescent="0.25">
      <c r="A3389">
        <v>2028</v>
      </c>
      <c r="B3389">
        <v>19</v>
      </c>
      <c r="C3389">
        <v>1</v>
      </c>
      <c r="D3389">
        <v>1</v>
      </c>
      <c r="E3389" t="s">
        <v>81</v>
      </c>
    </row>
    <row r="3390" spans="1:5" x14ac:dyDescent="0.25">
      <c r="A3390">
        <v>2028</v>
      </c>
      <c r="B3390">
        <v>19</v>
      </c>
      <c r="C3390">
        <v>1</v>
      </c>
      <c r="D3390">
        <v>1</v>
      </c>
      <c r="E3390" t="s">
        <v>75</v>
      </c>
    </row>
    <row r="3391" spans="1:5" x14ac:dyDescent="0.25">
      <c r="A3391">
        <v>2028</v>
      </c>
      <c r="B3391">
        <v>19</v>
      </c>
      <c r="C3391">
        <v>1</v>
      </c>
      <c r="D3391">
        <v>1</v>
      </c>
      <c r="E3391" t="s">
        <v>76</v>
      </c>
    </row>
    <row r="3392" spans="1:5" x14ac:dyDescent="0.25">
      <c r="A3392">
        <v>2028</v>
      </c>
      <c r="B3392">
        <v>19</v>
      </c>
      <c r="C3392">
        <v>1</v>
      </c>
      <c r="D3392">
        <v>1</v>
      </c>
      <c r="E3392" t="s">
        <v>77</v>
      </c>
    </row>
    <row r="3393" spans="1:5" x14ac:dyDescent="0.25">
      <c r="A3393">
        <v>2028</v>
      </c>
      <c r="B3393">
        <v>19</v>
      </c>
      <c r="C3393">
        <v>1</v>
      </c>
      <c r="D3393">
        <v>1</v>
      </c>
      <c r="E3393" t="s">
        <v>92</v>
      </c>
    </row>
    <row r="3394" spans="1:5" x14ac:dyDescent="0.25">
      <c r="A3394">
        <v>2028</v>
      </c>
      <c r="B3394">
        <v>19</v>
      </c>
      <c r="C3394">
        <v>1</v>
      </c>
      <c r="D3394">
        <v>1</v>
      </c>
      <c r="E3394" t="s">
        <v>93</v>
      </c>
    </row>
    <row r="3395" spans="1:5" x14ac:dyDescent="0.25">
      <c r="A3395">
        <v>2028</v>
      </c>
      <c r="B3395">
        <v>19</v>
      </c>
      <c r="C3395">
        <v>1</v>
      </c>
      <c r="D3395">
        <v>2</v>
      </c>
      <c r="E3395" t="s">
        <v>83</v>
      </c>
    </row>
    <row r="3396" spans="1:5" x14ac:dyDescent="0.25">
      <c r="A3396">
        <v>2028</v>
      </c>
      <c r="B3396">
        <v>19</v>
      </c>
      <c r="C3396">
        <v>1</v>
      </c>
      <c r="D3396">
        <v>2</v>
      </c>
      <c r="E3396" t="s">
        <v>84</v>
      </c>
    </row>
    <row r="3397" spans="1:5" x14ac:dyDescent="0.25">
      <c r="A3397">
        <v>2028</v>
      </c>
      <c r="B3397">
        <v>19</v>
      </c>
      <c r="C3397">
        <v>1</v>
      </c>
      <c r="D3397">
        <v>2</v>
      </c>
      <c r="E3397" t="s">
        <v>85</v>
      </c>
    </row>
    <row r="3398" spans="1:5" x14ac:dyDescent="0.25">
      <c r="A3398">
        <v>2028</v>
      </c>
      <c r="B3398">
        <v>19</v>
      </c>
      <c r="C3398">
        <v>1</v>
      </c>
      <c r="D3398">
        <v>2</v>
      </c>
      <c r="E3398" t="s">
        <v>81</v>
      </c>
    </row>
    <row r="3399" spans="1:5" x14ac:dyDescent="0.25">
      <c r="A3399">
        <v>2028</v>
      </c>
      <c r="B3399">
        <v>19</v>
      </c>
      <c r="C3399">
        <v>1</v>
      </c>
      <c r="D3399">
        <v>2</v>
      </c>
      <c r="E3399" t="s">
        <v>75</v>
      </c>
    </row>
    <row r="3400" spans="1:5" x14ac:dyDescent="0.25">
      <c r="A3400">
        <v>2028</v>
      </c>
      <c r="B3400">
        <v>19</v>
      </c>
      <c r="C3400">
        <v>1</v>
      </c>
      <c r="D3400">
        <v>2</v>
      </c>
      <c r="E3400" t="s">
        <v>76</v>
      </c>
    </row>
    <row r="3401" spans="1:5" x14ac:dyDescent="0.25">
      <c r="A3401">
        <v>2028</v>
      </c>
      <c r="B3401">
        <v>19</v>
      </c>
      <c r="C3401">
        <v>1</v>
      </c>
      <c r="D3401">
        <v>2</v>
      </c>
      <c r="E3401" t="s">
        <v>77</v>
      </c>
    </row>
    <row r="3402" spans="1:5" x14ac:dyDescent="0.25">
      <c r="A3402">
        <v>2028</v>
      </c>
      <c r="B3402">
        <v>19</v>
      </c>
      <c r="C3402">
        <v>1</v>
      </c>
      <c r="D3402">
        <v>2</v>
      </c>
      <c r="E3402" t="s">
        <v>92</v>
      </c>
    </row>
    <row r="3403" spans="1:5" x14ac:dyDescent="0.25">
      <c r="A3403">
        <v>2028</v>
      </c>
      <c r="B3403">
        <v>19</v>
      </c>
      <c r="C3403">
        <v>1</v>
      </c>
      <c r="D3403">
        <v>2</v>
      </c>
      <c r="E3403" t="s">
        <v>93</v>
      </c>
    </row>
    <row r="3404" spans="1:5" x14ac:dyDescent="0.25">
      <c r="A3404">
        <v>2028</v>
      </c>
      <c r="B3404">
        <v>19</v>
      </c>
      <c r="C3404">
        <v>2</v>
      </c>
      <c r="D3404">
        <v>1</v>
      </c>
      <c r="E3404" t="s">
        <v>83</v>
      </c>
    </row>
    <row r="3405" spans="1:5" x14ac:dyDescent="0.25">
      <c r="A3405">
        <v>2028</v>
      </c>
      <c r="B3405">
        <v>19</v>
      </c>
      <c r="C3405">
        <v>2</v>
      </c>
      <c r="D3405">
        <v>1</v>
      </c>
      <c r="E3405" t="s">
        <v>84</v>
      </c>
    </row>
    <row r="3406" spans="1:5" x14ac:dyDescent="0.25">
      <c r="A3406">
        <v>2028</v>
      </c>
      <c r="B3406">
        <v>19</v>
      </c>
      <c r="C3406">
        <v>2</v>
      </c>
      <c r="D3406">
        <v>1</v>
      </c>
      <c r="E3406" t="s">
        <v>85</v>
      </c>
    </row>
    <row r="3407" spans="1:5" x14ac:dyDescent="0.25">
      <c r="A3407">
        <v>2028</v>
      </c>
      <c r="B3407">
        <v>19</v>
      </c>
      <c r="C3407">
        <v>2</v>
      </c>
      <c r="D3407">
        <v>1</v>
      </c>
      <c r="E3407" t="s">
        <v>81</v>
      </c>
    </row>
    <row r="3408" spans="1:5" x14ac:dyDescent="0.25">
      <c r="A3408">
        <v>2028</v>
      </c>
      <c r="B3408">
        <v>19</v>
      </c>
      <c r="C3408">
        <v>2</v>
      </c>
      <c r="D3408">
        <v>1</v>
      </c>
      <c r="E3408" t="s">
        <v>75</v>
      </c>
    </row>
    <row r="3409" spans="1:5" x14ac:dyDescent="0.25">
      <c r="A3409">
        <v>2028</v>
      </c>
      <c r="B3409">
        <v>19</v>
      </c>
      <c r="C3409">
        <v>2</v>
      </c>
      <c r="D3409">
        <v>1</v>
      </c>
      <c r="E3409" t="s">
        <v>76</v>
      </c>
    </row>
    <row r="3410" spans="1:5" x14ac:dyDescent="0.25">
      <c r="A3410">
        <v>2028</v>
      </c>
      <c r="B3410">
        <v>19</v>
      </c>
      <c r="C3410">
        <v>2</v>
      </c>
      <c r="D3410">
        <v>1</v>
      </c>
      <c r="E3410" t="s">
        <v>77</v>
      </c>
    </row>
    <row r="3411" spans="1:5" x14ac:dyDescent="0.25">
      <c r="A3411">
        <v>2028</v>
      </c>
      <c r="B3411">
        <v>19</v>
      </c>
      <c r="C3411">
        <v>2</v>
      </c>
      <c r="D3411">
        <v>1</v>
      </c>
      <c r="E3411" t="s">
        <v>92</v>
      </c>
    </row>
    <row r="3412" spans="1:5" x14ac:dyDescent="0.25">
      <c r="A3412">
        <v>2028</v>
      </c>
      <c r="B3412">
        <v>19</v>
      </c>
      <c r="C3412">
        <v>2</v>
      </c>
      <c r="D3412">
        <v>1</v>
      </c>
      <c r="E3412" t="s">
        <v>93</v>
      </c>
    </row>
    <row r="3413" spans="1:5" x14ac:dyDescent="0.25">
      <c r="A3413">
        <v>2028</v>
      </c>
      <c r="B3413">
        <v>19</v>
      </c>
      <c r="C3413">
        <v>2</v>
      </c>
      <c r="D3413">
        <v>2</v>
      </c>
      <c r="E3413" t="s">
        <v>83</v>
      </c>
    </row>
    <row r="3414" spans="1:5" x14ac:dyDescent="0.25">
      <c r="A3414">
        <v>2028</v>
      </c>
      <c r="B3414">
        <v>19</v>
      </c>
      <c r="C3414">
        <v>2</v>
      </c>
      <c r="D3414">
        <v>2</v>
      </c>
      <c r="E3414" t="s">
        <v>84</v>
      </c>
    </row>
    <row r="3415" spans="1:5" x14ac:dyDescent="0.25">
      <c r="A3415">
        <v>2028</v>
      </c>
      <c r="B3415">
        <v>19</v>
      </c>
      <c r="C3415">
        <v>2</v>
      </c>
      <c r="D3415">
        <v>2</v>
      </c>
      <c r="E3415" t="s">
        <v>85</v>
      </c>
    </row>
    <row r="3416" spans="1:5" x14ac:dyDescent="0.25">
      <c r="A3416">
        <v>2028</v>
      </c>
      <c r="B3416">
        <v>19</v>
      </c>
      <c r="C3416">
        <v>2</v>
      </c>
      <c r="D3416">
        <v>2</v>
      </c>
      <c r="E3416" t="s">
        <v>81</v>
      </c>
    </row>
    <row r="3417" spans="1:5" x14ac:dyDescent="0.25">
      <c r="A3417">
        <v>2028</v>
      </c>
      <c r="B3417">
        <v>19</v>
      </c>
      <c r="C3417">
        <v>2</v>
      </c>
      <c r="D3417">
        <v>2</v>
      </c>
      <c r="E3417" t="s">
        <v>75</v>
      </c>
    </row>
    <row r="3418" spans="1:5" x14ac:dyDescent="0.25">
      <c r="A3418">
        <v>2028</v>
      </c>
      <c r="B3418">
        <v>19</v>
      </c>
      <c r="C3418">
        <v>2</v>
      </c>
      <c r="D3418">
        <v>2</v>
      </c>
      <c r="E3418" t="s">
        <v>76</v>
      </c>
    </row>
    <row r="3419" spans="1:5" x14ac:dyDescent="0.25">
      <c r="A3419">
        <v>2028</v>
      </c>
      <c r="B3419">
        <v>19</v>
      </c>
      <c r="C3419">
        <v>2</v>
      </c>
      <c r="D3419">
        <v>2</v>
      </c>
      <c r="E3419" t="s">
        <v>77</v>
      </c>
    </row>
    <row r="3420" spans="1:5" x14ac:dyDescent="0.25">
      <c r="A3420">
        <v>2028</v>
      </c>
      <c r="B3420">
        <v>19</v>
      </c>
      <c r="C3420">
        <v>2</v>
      </c>
      <c r="D3420">
        <v>2</v>
      </c>
      <c r="E3420" t="s">
        <v>92</v>
      </c>
    </row>
    <row r="3421" spans="1:5" x14ac:dyDescent="0.25">
      <c r="A3421">
        <v>2028</v>
      </c>
      <c r="B3421">
        <v>19</v>
      </c>
      <c r="C3421">
        <v>2</v>
      </c>
      <c r="D3421">
        <v>2</v>
      </c>
      <c r="E3421" t="s">
        <v>93</v>
      </c>
    </row>
    <row r="3422" spans="1:5" x14ac:dyDescent="0.25">
      <c r="A3422">
        <v>2028</v>
      </c>
      <c r="B3422">
        <v>20</v>
      </c>
      <c r="C3422">
        <v>1</v>
      </c>
      <c r="D3422">
        <v>1</v>
      </c>
      <c r="E3422" t="s">
        <v>83</v>
      </c>
    </row>
    <row r="3423" spans="1:5" x14ac:dyDescent="0.25">
      <c r="A3423">
        <v>2028</v>
      </c>
      <c r="B3423">
        <v>20</v>
      </c>
      <c r="C3423">
        <v>1</v>
      </c>
      <c r="D3423">
        <v>1</v>
      </c>
      <c r="E3423" t="s">
        <v>84</v>
      </c>
    </row>
    <row r="3424" spans="1:5" x14ac:dyDescent="0.25">
      <c r="A3424">
        <v>2028</v>
      </c>
      <c r="B3424">
        <v>20</v>
      </c>
      <c r="C3424">
        <v>1</v>
      </c>
      <c r="D3424">
        <v>1</v>
      </c>
      <c r="E3424" t="s">
        <v>85</v>
      </c>
    </row>
    <row r="3425" spans="1:5" x14ac:dyDescent="0.25">
      <c r="A3425">
        <v>2028</v>
      </c>
      <c r="B3425">
        <v>20</v>
      </c>
      <c r="C3425">
        <v>1</v>
      </c>
      <c r="D3425">
        <v>1</v>
      </c>
      <c r="E3425" t="s">
        <v>81</v>
      </c>
    </row>
    <row r="3426" spans="1:5" x14ac:dyDescent="0.25">
      <c r="A3426">
        <v>2028</v>
      </c>
      <c r="B3426">
        <v>20</v>
      </c>
      <c r="C3426">
        <v>1</v>
      </c>
      <c r="D3426">
        <v>1</v>
      </c>
      <c r="E3426" t="s">
        <v>75</v>
      </c>
    </row>
    <row r="3427" spans="1:5" x14ac:dyDescent="0.25">
      <c r="A3427">
        <v>2028</v>
      </c>
      <c r="B3427">
        <v>20</v>
      </c>
      <c r="C3427">
        <v>1</v>
      </c>
      <c r="D3427">
        <v>1</v>
      </c>
      <c r="E3427" t="s">
        <v>76</v>
      </c>
    </row>
    <row r="3428" spans="1:5" x14ac:dyDescent="0.25">
      <c r="A3428">
        <v>2028</v>
      </c>
      <c r="B3428">
        <v>20</v>
      </c>
      <c r="C3428">
        <v>1</v>
      </c>
      <c r="D3428">
        <v>1</v>
      </c>
      <c r="E3428" t="s">
        <v>77</v>
      </c>
    </row>
    <row r="3429" spans="1:5" x14ac:dyDescent="0.25">
      <c r="A3429">
        <v>2028</v>
      </c>
      <c r="B3429">
        <v>20</v>
      </c>
      <c r="C3429">
        <v>1</v>
      </c>
      <c r="D3429">
        <v>1</v>
      </c>
      <c r="E3429" t="s">
        <v>92</v>
      </c>
    </row>
    <row r="3430" spans="1:5" x14ac:dyDescent="0.25">
      <c r="A3430">
        <v>2028</v>
      </c>
      <c r="B3430">
        <v>20</v>
      </c>
      <c r="C3430">
        <v>1</v>
      </c>
      <c r="D3430">
        <v>1</v>
      </c>
      <c r="E3430" t="s">
        <v>93</v>
      </c>
    </row>
    <row r="3431" spans="1:5" x14ac:dyDescent="0.25">
      <c r="A3431">
        <v>2028</v>
      </c>
      <c r="B3431">
        <v>20</v>
      </c>
      <c r="C3431">
        <v>1</v>
      </c>
      <c r="D3431">
        <v>2</v>
      </c>
      <c r="E3431" t="s">
        <v>83</v>
      </c>
    </row>
    <row r="3432" spans="1:5" x14ac:dyDescent="0.25">
      <c r="A3432">
        <v>2028</v>
      </c>
      <c r="B3432">
        <v>20</v>
      </c>
      <c r="C3432">
        <v>1</v>
      </c>
      <c r="D3432">
        <v>2</v>
      </c>
      <c r="E3432" t="s">
        <v>84</v>
      </c>
    </row>
    <row r="3433" spans="1:5" x14ac:dyDescent="0.25">
      <c r="A3433">
        <v>2028</v>
      </c>
      <c r="B3433">
        <v>20</v>
      </c>
      <c r="C3433">
        <v>1</v>
      </c>
      <c r="D3433">
        <v>2</v>
      </c>
      <c r="E3433" t="s">
        <v>85</v>
      </c>
    </row>
    <row r="3434" spans="1:5" x14ac:dyDescent="0.25">
      <c r="A3434">
        <v>2028</v>
      </c>
      <c r="B3434">
        <v>20</v>
      </c>
      <c r="C3434">
        <v>1</v>
      </c>
      <c r="D3434">
        <v>2</v>
      </c>
      <c r="E3434" t="s">
        <v>81</v>
      </c>
    </row>
    <row r="3435" spans="1:5" x14ac:dyDescent="0.25">
      <c r="A3435">
        <v>2028</v>
      </c>
      <c r="B3435">
        <v>20</v>
      </c>
      <c r="C3435">
        <v>1</v>
      </c>
      <c r="D3435">
        <v>2</v>
      </c>
      <c r="E3435" t="s">
        <v>75</v>
      </c>
    </row>
    <row r="3436" spans="1:5" x14ac:dyDescent="0.25">
      <c r="A3436">
        <v>2028</v>
      </c>
      <c r="B3436">
        <v>20</v>
      </c>
      <c r="C3436">
        <v>1</v>
      </c>
      <c r="D3436">
        <v>2</v>
      </c>
      <c r="E3436" t="s">
        <v>76</v>
      </c>
    </row>
    <row r="3437" spans="1:5" x14ac:dyDescent="0.25">
      <c r="A3437">
        <v>2028</v>
      </c>
      <c r="B3437">
        <v>20</v>
      </c>
      <c r="C3437">
        <v>1</v>
      </c>
      <c r="D3437">
        <v>2</v>
      </c>
      <c r="E3437" t="s">
        <v>77</v>
      </c>
    </row>
    <row r="3438" spans="1:5" x14ac:dyDescent="0.25">
      <c r="A3438">
        <v>2028</v>
      </c>
      <c r="B3438">
        <v>20</v>
      </c>
      <c r="C3438">
        <v>1</v>
      </c>
      <c r="D3438">
        <v>2</v>
      </c>
      <c r="E3438" t="s">
        <v>92</v>
      </c>
    </row>
    <row r="3439" spans="1:5" x14ac:dyDescent="0.25">
      <c r="A3439">
        <v>2028</v>
      </c>
      <c r="B3439">
        <v>20</v>
      </c>
      <c r="C3439">
        <v>1</v>
      </c>
      <c r="D3439">
        <v>2</v>
      </c>
      <c r="E3439" t="s">
        <v>93</v>
      </c>
    </row>
    <row r="3440" spans="1:5" x14ac:dyDescent="0.25">
      <c r="A3440">
        <v>2028</v>
      </c>
      <c r="B3440">
        <v>20</v>
      </c>
      <c r="C3440">
        <v>2</v>
      </c>
      <c r="D3440">
        <v>1</v>
      </c>
      <c r="E3440" t="s">
        <v>83</v>
      </c>
    </row>
    <row r="3441" spans="1:5" x14ac:dyDescent="0.25">
      <c r="A3441">
        <v>2028</v>
      </c>
      <c r="B3441">
        <v>20</v>
      </c>
      <c r="C3441">
        <v>2</v>
      </c>
      <c r="D3441">
        <v>1</v>
      </c>
      <c r="E3441" t="s">
        <v>84</v>
      </c>
    </row>
    <row r="3442" spans="1:5" x14ac:dyDescent="0.25">
      <c r="A3442">
        <v>2028</v>
      </c>
      <c r="B3442">
        <v>20</v>
      </c>
      <c r="C3442">
        <v>2</v>
      </c>
      <c r="D3442">
        <v>1</v>
      </c>
      <c r="E3442" t="s">
        <v>85</v>
      </c>
    </row>
    <row r="3443" spans="1:5" x14ac:dyDescent="0.25">
      <c r="A3443">
        <v>2028</v>
      </c>
      <c r="B3443">
        <v>20</v>
      </c>
      <c r="C3443">
        <v>2</v>
      </c>
      <c r="D3443">
        <v>1</v>
      </c>
      <c r="E3443" t="s">
        <v>81</v>
      </c>
    </row>
    <row r="3444" spans="1:5" x14ac:dyDescent="0.25">
      <c r="A3444">
        <v>2028</v>
      </c>
      <c r="B3444">
        <v>20</v>
      </c>
      <c r="C3444">
        <v>2</v>
      </c>
      <c r="D3444">
        <v>1</v>
      </c>
      <c r="E3444" t="s">
        <v>75</v>
      </c>
    </row>
    <row r="3445" spans="1:5" x14ac:dyDescent="0.25">
      <c r="A3445">
        <v>2028</v>
      </c>
      <c r="B3445">
        <v>20</v>
      </c>
      <c r="C3445">
        <v>2</v>
      </c>
      <c r="D3445">
        <v>1</v>
      </c>
      <c r="E3445" t="s">
        <v>76</v>
      </c>
    </row>
    <row r="3446" spans="1:5" x14ac:dyDescent="0.25">
      <c r="A3446">
        <v>2028</v>
      </c>
      <c r="B3446">
        <v>20</v>
      </c>
      <c r="C3446">
        <v>2</v>
      </c>
      <c r="D3446">
        <v>1</v>
      </c>
      <c r="E3446" t="s">
        <v>77</v>
      </c>
    </row>
    <row r="3447" spans="1:5" x14ac:dyDescent="0.25">
      <c r="A3447">
        <v>2028</v>
      </c>
      <c r="B3447">
        <v>20</v>
      </c>
      <c r="C3447">
        <v>2</v>
      </c>
      <c r="D3447">
        <v>1</v>
      </c>
      <c r="E3447" t="s">
        <v>92</v>
      </c>
    </row>
    <row r="3448" spans="1:5" x14ac:dyDescent="0.25">
      <c r="A3448">
        <v>2028</v>
      </c>
      <c r="B3448">
        <v>20</v>
      </c>
      <c r="C3448">
        <v>2</v>
      </c>
      <c r="D3448">
        <v>1</v>
      </c>
      <c r="E3448" t="s">
        <v>93</v>
      </c>
    </row>
    <row r="3449" spans="1:5" x14ac:dyDescent="0.25">
      <c r="A3449">
        <v>2028</v>
      </c>
      <c r="B3449">
        <v>20</v>
      </c>
      <c r="C3449">
        <v>2</v>
      </c>
      <c r="D3449">
        <v>2</v>
      </c>
      <c r="E3449" t="s">
        <v>83</v>
      </c>
    </row>
    <row r="3450" spans="1:5" x14ac:dyDescent="0.25">
      <c r="A3450">
        <v>2028</v>
      </c>
      <c r="B3450">
        <v>20</v>
      </c>
      <c r="C3450">
        <v>2</v>
      </c>
      <c r="D3450">
        <v>2</v>
      </c>
      <c r="E3450" t="s">
        <v>84</v>
      </c>
    </row>
    <row r="3451" spans="1:5" x14ac:dyDescent="0.25">
      <c r="A3451">
        <v>2028</v>
      </c>
      <c r="B3451">
        <v>20</v>
      </c>
      <c r="C3451">
        <v>2</v>
      </c>
      <c r="D3451">
        <v>2</v>
      </c>
      <c r="E3451" t="s">
        <v>85</v>
      </c>
    </row>
    <row r="3452" spans="1:5" x14ac:dyDescent="0.25">
      <c r="A3452">
        <v>2028</v>
      </c>
      <c r="B3452">
        <v>20</v>
      </c>
      <c r="C3452">
        <v>2</v>
      </c>
      <c r="D3452">
        <v>2</v>
      </c>
      <c r="E3452" t="s">
        <v>81</v>
      </c>
    </row>
    <row r="3453" spans="1:5" x14ac:dyDescent="0.25">
      <c r="A3453">
        <v>2028</v>
      </c>
      <c r="B3453">
        <v>20</v>
      </c>
      <c r="C3453">
        <v>2</v>
      </c>
      <c r="D3453">
        <v>2</v>
      </c>
      <c r="E3453" t="s">
        <v>75</v>
      </c>
    </row>
    <row r="3454" spans="1:5" x14ac:dyDescent="0.25">
      <c r="A3454">
        <v>2028</v>
      </c>
      <c r="B3454">
        <v>20</v>
      </c>
      <c r="C3454">
        <v>2</v>
      </c>
      <c r="D3454">
        <v>2</v>
      </c>
      <c r="E3454" t="s">
        <v>76</v>
      </c>
    </row>
    <row r="3455" spans="1:5" x14ac:dyDescent="0.25">
      <c r="A3455">
        <v>2028</v>
      </c>
      <c r="B3455">
        <v>20</v>
      </c>
      <c r="C3455">
        <v>2</v>
      </c>
      <c r="D3455">
        <v>2</v>
      </c>
      <c r="E3455" t="s">
        <v>77</v>
      </c>
    </row>
    <row r="3456" spans="1:5" x14ac:dyDescent="0.25">
      <c r="A3456">
        <v>2028</v>
      </c>
      <c r="B3456">
        <v>20</v>
      </c>
      <c r="C3456">
        <v>2</v>
      </c>
      <c r="D3456">
        <v>2</v>
      </c>
      <c r="E3456" t="s">
        <v>92</v>
      </c>
    </row>
    <row r="3457" spans="1:5" x14ac:dyDescent="0.25">
      <c r="A3457">
        <v>2028</v>
      </c>
      <c r="B3457">
        <v>20</v>
      </c>
      <c r="C3457">
        <v>2</v>
      </c>
      <c r="D3457">
        <v>2</v>
      </c>
      <c r="E3457" t="s">
        <v>93</v>
      </c>
    </row>
    <row r="3458" spans="1:5" x14ac:dyDescent="0.25">
      <c r="A3458">
        <v>2028</v>
      </c>
      <c r="B3458">
        <v>21</v>
      </c>
      <c r="C3458">
        <v>1</v>
      </c>
      <c r="D3458">
        <v>1</v>
      </c>
      <c r="E3458" t="s">
        <v>83</v>
      </c>
    </row>
    <row r="3459" spans="1:5" x14ac:dyDescent="0.25">
      <c r="A3459">
        <v>2028</v>
      </c>
      <c r="B3459">
        <v>21</v>
      </c>
      <c r="C3459">
        <v>1</v>
      </c>
      <c r="D3459">
        <v>1</v>
      </c>
      <c r="E3459" t="s">
        <v>84</v>
      </c>
    </row>
    <row r="3460" spans="1:5" x14ac:dyDescent="0.25">
      <c r="A3460">
        <v>2028</v>
      </c>
      <c r="B3460">
        <v>21</v>
      </c>
      <c r="C3460">
        <v>1</v>
      </c>
      <c r="D3460">
        <v>1</v>
      </c>
      <c r="E3460" t="s">
        <v>85</v>
      </c>
    </row>
    <row r="3461" spans="1:5" x14ac:dyDescent="0.25">
      <c r="A3461">
        <v>2028</v>
      </c>
      <c r="B3461">
        <v>21</v>
      </c>
      <c r="C3461">
        <v>1</v>
      </c>
      <c r="D3461">
        <v>1</v>
      </c>
      <c r="E3461" t="s">
        <v>81</v>
      </c>
    </row>
    <row r="3462" spans="1:5" x14ac:dyDescent="0.25">
      <c r="A3462">
        <v>2028</v>
      </c>
      <c r="B3462">
        <v>21</v>
      </c>
      <c r="C3462">
        <v>1</v>
      </c>
      <c r="D3462">
        <v>1</v>
      </c>
      <c r="E3462" t="s">
        <v>75</v>
      </c>
    </row>
    <row r="3463" spans="1:5" x14ac:dyDescent="0.25">
      <c r="A3463">
        <v>2028</v>
      </c>
      <c r="B3463">
        <v>21</v>
      </c>
      <c r="C3463">
        <v>1</v>
      </c>
      <c r="D3463">
        <v>1</v>
      </c>
      <c r="E3463" t="s">
        <v>76</v>
      </c>
    </row>
    <row r="3464" spans="1:5" x14ac:dyDescent="0.25">
      <c r="A3464">
        <v>2028</v>
      </c>
      <c r="B3464">
        <v>21</v>
      </c>
      <c r="C3464">
        <v>1</v>
      </c>
      <c r="D3464">
        <v>1</v>
      </c>
      <c r="E3464" t="s">
        <v>77</v>
      </c>
    </row>
    <row r="3465" spans="1:5" x14ac:dyDescent="0.25">
      <c r="A3465">
        <v>2028</v>
      </c>
      <c r="B3465">
        <v>21</v>
      </c>
      <c r="C3465">
        <v>1</v>
      </c>
      <c r="D3465">
        <v>1</v>
      </c>
      <c r="E3465" t="s">
        <v>92</v>
      </c>
    </row>
    <row r="3466" spans="1:5" x14ac:dyDescent="0.25">
      <c r="A3466">
        <v>2028</v>
      </c>
      <c r="B3466">
        <v>21</v>
      </c>
      <c r="C3466">
        <v>1</v>
      </c>
      <c r="D3466">
        <v>1</v>
      </c>
      <c r="E3466" t="s">
        <v>93</v>
      </c>
    </row>
    <row r="3467" spans="1:5" x14ac:dyDescent="0.25">
      <c r="A3467">
        <v>2028</v>
      </c>
      <c r="B3467">
        <v>21</v>
      </c>
      <c r="C3467">
        <v>1</v>
      </c>
      <c r="D3467">
        <v>2</v>
      </c>
      <c r="E3467" t="s">
        <v>83</v>
      </c>
    </row>
    <row r="3468" spans="1:5" x14ac:dyDescent="0.25">
      <c r="A3468">
        <v>2028</v>
      </c>
      <c r="B3468">
        <v>21</v>
      </c>
      <c r="C3468">
        <v>1</v>
      </c>
      <c r="D3468">
        <v>2</v>
      </c>
      <c r="E3468" t="s">
        <v>84</v>
      </c>
    </row>
    <row r="3469" spans="1:5" x14ac:dyDescent="0.25">
      <c r="A3469">
        <v>2028</v>
      </c>
      <c r="B3469">
        <v>21</v>
      </c>
      <c r="C3469">
        <v>1</v>
      </c>
      <c r="D3469">
        <v>2</v>
      </c>
      <c r="E3469" t="s">
        <v>85</v>
      </c>
    </row>
    <row r="3470" spans="1:5" x14ac:dyDescent="0.25">
      <c r="A3470">
        <v>2028</v>
      </c>
      <c r="B3470">
        <v>21</v>
      </c>
      <c r="C3470">
        <v>1</v>
      </c>
      <c r="D3470">
        <v>2</v>
      </c>
      <c r="E3470" t="s">
        <v>81</v>
      </c>
    </row>
    <row r="3471" spans="1:5" x14ac:dyDescent="0.25">
      <c r="A3471">
        <v>2028</v>
      </c>
      <c r="B3471">
        <v>21</v>
      </c>
      <c r="C3471">
        <v>1</v>
      </c>
      <c r="D3471">
        <v>2</v>
      </c>
      <c r="E3471" t="s">
        <v>75</v>
      </c>
    </row>
    <row r="3472" spans="1:5" x14ac:dyDescent="0.25">
      <c r="A3472">
        <v>2028</v>
      </c>
      <c r="B3472">
        <v>21</v>
      </c>
      <c r="C3472">
        <v>1</v>
      </c>
      <c r="D3472">
        <v>2</v>
      </c>
      <c r="E3472" t="s">
        <v>76</v>
      </c>
    </row>
    <row r="3473" spans="1:5" x14ac:dyDescent="0.25">
      <c r="A3473">
        <v>2028</v>
      </c>
      <c r="B3473">
        <v>21</v>
      </c>
      <c r="C3473">
        <v>1</v>
      </c>
      <c r="D3473">
        <v>2</v>
      </c>
      <c r="E3473" t="s">
        <v>77</v>
      </c>
    </row>
    <row r="3474" spans="1:5" x14ac:dyDescent="0.25">
      <c r="A3474">
        <v>2028</v>
      </c>
      <c r="B3474">
        <v>21</v>
      </c>
      <c r="C3474">
        <v>1</v>
      </c>
      <c r="D3474">
        <v>2</v>
      </c>
      <c r="E3474" t="s">
        <v>92</v>
      </c>
    </row>
    <row r="3475" spans="1:5" x14ac:dyDescent="0.25">
      <c r="A3475">
        <v>2028</v>
      </c>
      <c r="B3475">
        <v>21</v>
      </c>
      <c r="C3475">
        <v>1</v>
      </c>
      <c r="D3475">
        <v>2</v>
      </c>
      <c r="E3475" t="s">
        <v>93</v>
      </c>
    </row>
    <row r="3476" spans="1:5" x14ac:dyDescent="0.25">
      <c r="A3476">
        <v>2028</v>
      </c>
      <c r="B3476">
        <v>21</v>
      </c>
      <c r="C3476">
        <v>2</v>
      </c>
      <c r="D3476">
        <v>1</v>
      </c>
      <c r="E3476" t="s">
        <v>83</v>
      </c>
    </row>
    <row r="3477" spans="1:5" x14ac:dyDescent="0.25">
      <c r="A3477">
        <v>2028</v>
      </c>
      <c r="B3477">
        <v>21</v>
      </c>
      <c r="C3477">
        <v>2</v>
      </c>
      <c r="D3477">
        <v>1</v>
      </c>
      <c r="E3477" t="s">
        <v>84</v>
      </c>
    </row>
    <row r="3478" spans="1:5" x14ac:dyDescent="0.25">
      <c r="A3478">
        <v>2028</v>
      </c>
      <c r="B3478">
        <v>21</v>
      </c>
      <c r="C3478">
        <v>2</v>
      </c>
      <c r="D3478">
        <v>1</v>
      </c>
      <c r="E3478" t="s">
        <v>85</v>
      </c>
    </row>
    <row r="3479" spans="1:5" x14ac:dyDescent="0.25">
      <c r="A3479">
        <v>2028</v>
      </c>
      <c r="B3479">
        <v>21</v>
      </c>
      <c r="C3479">
        <v>2</v>
      </c>
      <c r="D3479">
        <v>1</v>
      </c>
      <c r="E3479" t="s">
        <v>81</v>
      </c>
    </row>
    <row r="3480" spans="1:5" x14ac:dyDescent="0.25">
      <c r="A3480">
        <v>2028</v>
      </c>
      <c r="B3480">
        <v>21</v>
      </c>
      <c r="C3480">
        <v>2</v>
      </c>
      <c r="D3480">
        <v>1</v>
      </c>
      <c r="E3480" t="s">
        <v>75</v>
      </c>
    </row>
    <row r="3481" spans="1:5" x14ac:dyDescent="0.25">
      <c r="A3481">
        <v>2028</v>
      </c>
      <c r="B3481">
        <v>21</v>
      </c>
      <c r="C3481">
        <v>2</v>
      </c>
      <c r="D3481">
        <v>1</v>
      </c>
      <c r="E3481" t="s">
        <v>76</v>
      </c>
    </row>
    <row r="3482" spans="1:5" x14ac:dyDescent="0.25">
      <c r="A3482">
        <v>2028</v>
      </c>
      <c r="B3482">
        <v>21</v>
      </c>
      <c r="C3482">
        <v>2</v>
      </c>
      <c r="D3482">
        <v>1</v>
      </c>
      <c r="E3482" t="s">
        <v>77</v>
      </c>
    </row>
    <row r="3483" spans="1:5" x14ac:dyDescent="0.25">
      <c r="A3483">
        <v>2028</v>
      </c>
      <c r="B3483">
        <v>21</v>
      </c>
      <c r="C3483">
        <v>2</v>
      </c>
      <c r="D3483">
        <v>1</v>
      </c>
      <c r="E3483" t="s">
        <v>92</v>
      </c>
    </row>
    <row r="3484" spans="1:5" x14ac:dyDescent="0.25">
      <c r="A3484">
        <v>2028</v>
      </c>
      <c r="B3484">
        <v>21</v>
      </c>
      <c r="C3484">
        <v>2</v>
      </c>
      <c r="D3484">
        <v>1</v>
      </c>
      <c r="E3484" t="s">
        <v>93</v>
      </c>
    </row>
    <row r="3485" spans="1:5" x14ac:dyDescent="0.25">
      <c r="A3485">
        <v>2028</v>
      </c>
      <c r="B3485">
        <v>21</v>
      </c>
      <c r="C3485">
        <v>2</v>
      </c>
      <c r="D3485">
        <v>2</v>
      </c>
      <c r="E3485" t="s">
        <v>83</v>
      </c>
    </row>
    <row r="3486" spans="1:5" x14ac:dyDescent="0.25">
      <c r="A3486">
        <v>2028</v>
      </c>
      <c r="B3486">
        <v>21</v>
      </c>
      <c r="C3486">
        <v>2</v>
      </c>
      <c r="D3486">
        <v>2</v>
      </c>
      <c r="E3486" t="s">
        <v>84</v>
      </c>
    </row>
    <row r="3487" spans="1:5" x14ac:dyDescent="0.25">
      <c r="A3487">
        <v>2028</v>
      </c>
      <c r="B3487">
        <v>21</v>
      </c>
      <c r="C3487">
        <v>2</v>
      </c>
      <c r="D3487">
        <v>2</v>
      </c>
      <c r="E3487" t="s">
        <v>85</v>
      </c>
    </row>
    <row r="3488" spans="1:5" x14ac:dyDescent="0.25">
      <c r="A3488">
        <v>2028</v>
      </c>
      <c r="B3488">
        <v>21</v>
      </c>
      <c r="C3488">
        <v>2</v>
      </c>
      <c r="D3488">
        <v>2</v>
      </c>
      <c r="E3488" t="s">
        <v>81</v>
      </c>
    </row>
    <row r="3489" spans="1:6" x14ac:dyDescent="0.25">
      <c r="A3489">
        <v>2028</v>
      </c>
      <c r="B3489">
        <v>21</v>
      </c>
      <c r="C3489">
        <v>2</v>
      </c>
      <c r="D3489">
        <v>2</v>
      </c>
      <c r="E3489" t="s">
        <v>75</v>
      </c>
    </row>
    <row r="3490" spans="1:6" x14ac:dyDescent="0.25">
      <c r="A3490">
        <v>2028</v>
      </c>
      <c r="B3490">
        <v>21</v>
      </c>
      <c r="C3490">
        <v>2</v>
      </c>
      <c r="D3490">
        <v>2</v>
      </c>
      <c r="E3490" t="s">
        <v>76</v>
      </c>
    </row>
    <row r="3491" spans="1:6" x14ac:dyDescent="0.25">
      <c r="A3491">
        <v>2028</v>
      </c>
      <c r="B3491">
        <v>21</v>
      </c>
      <c r="C3491">
        <v>2</v>
      </c>
      <c r="D3491">
        <v>2</v>
      </c>
      <c r="E3491" t="s">
        <v>77</v>
      </c>
    </row>
    <row r="3492" spans="1:6" x14ac:dyDescent="0.25">
      <c r="A3492">
        <v>2028</v>
      </c>
      <c r="B3492">
        <v>21</v>
      </c>
      <c r="C3492">
        <v>2</v>
      </c>
      <c r="D3492">
        <v>2</v>
      </c>
      <c r="E3492" t="s">
        <v>92</v>
      </c>
    </row>
    <row r="3493" spans="1:6" x14ac:dyDescent="0.25">
      <c r="A3493">
        <v>2028</v>
      </c>
      <c r="B3493">
        <v>21</v>
      </c>
      <c r="C3493">
        <v>2</v>
      </c>
      <c r="D3493">
        <v>2</v>
      </c>
      <c r="E3493" t="s">
        <v>93</v>
      </c>
    </row>
    <row r="3494" spans="1:6" x14ac:dyDescent="0.25">
      <c r="A3494">
        <v>2028</v>
      </c>
      <c r="B3494">
        <v>22</v>
      </c>
      <c r="C3494">
        <v>1</v>
      </c>
      <c r="D3494">
        <v>1</v>
      </c>
      <c r="E3494" t="s">
        <v>83</v>
      </c>
    </row>
    <row r="3495" spans="1:6" x14ac:dyDescent="0.25">
      <c r="A3495">
        <v>2028</v>
      </c>
      <c r="B3495">
        <v>22</v>
      </c>
      <c r="C3495">
        <v>1</v>
      </c>
      <c r="D3495">
        <v>1</v>
      </c>
      <c r="E3495" t="s">
        <v>84</v>
      </c>
    </row>
    <row r="3496" spans="1:6" x14ac:dyDescent="0.25">
      <c r="A3496">
        <v>2028</v>
      </c>
      <c r="B3496">
        <v>22</v>
      </c>
      <c r="C3496">
        <v>1</v>
      </c>
      <c r="D3496">
        <v>1</v>
      </c>
      <c r="E3496" t="s">
        <v>85</v>
      </c>
    </row>
    <row r="3497" spans="1:6" x14ac:dyDescent="0.25">
      <c r="A3497">
        <v>2028</v>
      </c>
      <c r="B3497">
        <v>22</v>
      </c>
      <c r="C3497">
        <v>1</v>
      </c>
      <c r="D3497">
        <v>1</v>
      </c>
      <c r="E3497" t="s">
        <v>81</v>
      </c>
    </row>
    <row r="3498" spans="1:6" x14ac:dyDescent="0.25">
      <c r="A3498">
        <v>2028</v>
      </c>
      <c r="B3498">
        <v>22</v>
      </c>
      <c r="C3498">
        <v>1</v>
      </c>
      <c r="D3498">
        <v>1</v>
      </c>
      <c r="E3498" t="s">
        <v>75</v>
      </c>
    </row>
    <row r="3499" spans="1:6" x14ac:dyDescent="0.25">
      <c r="A3499">
        <v>2028</v>
      </c>
      <c r="B3499">
        <v>22</v>
      </c>
      <c r="C3499">
        <v>1</v>
      </c>
      <c r="D3499">
        <v>1</v>
      </c>
      <c r="E3499" t="s">
        <v>76</v>
      </c>
    </row>
    <row r="3500" spans="1:6" x14ac:dyDescent="0.25">
      <c r="A3500">
        <v>2028</v>
      </c>
      <c r="B3500">
        <v>22</v>
      </c>
      <c r="C3500">
        <v>1</v>
      </c>
      <c r="D3500">
        <v>1</v>
      </c>
      <c r="E3500" t="s">
        <v>77</v>
      </c>
      <c r="F3500">
        <v>0.5</v>
      </c>
    </row>
    <row r="3501" spans="1:6" x14ac:dyDescent="0.25">
      <c r="A3501">
        <v>2028</v>
      </c>
      <c r="B3501">
        <v>22</v>
      </c>
      <c r="C3501">
        <v>1</v>
      </c>
      <c r="D3501">
        <v>1</v>
      </c>
      <c r="E3501" t="s">
        <v>92</v>
      </c>
      <c r="F3501">
        <v>2.5</v>
      </c>
    </row>
    <row r="3502" spans="1:6" x14ac:dyDescent="0.25">
      <c r="A3502">
        <v>2028</v>
      </c>
      <c r="B3502">
        <v>22</v>
      </c>
      <c r="C3502">
        <v>1</v>
      </c>
      <c r="D3502">
        <v>1</v>
      </c>
      <c r="E3502" t="s">
        <v>93</v>
      </c>
      <c r="F3502">
        <v>8</v>
      </c>
    </row>
    <row r="3503" spans="1:6" x14ac:dyDescent="0.25">
      <c r="A3503">
        <v>2028</v>
      </c>
      <c r="B3503">
        <v>22</v>
      </c>
      <c r="C3503">
        <v>1</v>
      </c>
      <c r="D3503">
        <v>2</v>
      </c>
      <c r="E3503" t="s">
        <v>83</v>
      </c>
    </row>
    <row r="3504" spans="1:6" x14ac:dyDescent="0.25">
      <c r="A3504">
        <v>2028</v>
      </c>
      <c r="B3504">
        <v>22</v>
      </c>
      <c r="C3504">
        <v>1</v>
      </c>
      <c r="D3504">
        <v>2</v>
      </c>
      <c r="E3504" t="s">
        <v>84</v>
      </c>
    </row>
    <row r="3505" spans="1:6" x14ac:dyDescent="0.25">
      <c r="A3505">
        <v>2028</v>
      </c>
      <c r="B3505">
        <v>22</v>
      </c>
      <c r="C3505">
        <v>1</v>
      </c>
      <c r="D3505">
        <v>2</v>
      </c>
      <c r="E3505" t="s">
        <v>85</v>
      </c>
    </row>
    <row r="3506" spans="1:6" x14ac:dyDescent="0.25">
      <c r="A3506">
        <v>2028</v>
      </c>
      <c r="B3506">
        <v>22</v>
      </c>
      <c r="C3506">
        <v>1</v>
      </c>
      <c r="D3506">
        <v>2</v>
      </c>
      <c r="E3506" t="s">
        <v>81</v>
      </c>
    </row>
    <row r="3507" spans="1:6" x14ac:dyDescent="0.25">
      <c r="A3507">
        <v>2028</v>
      </c>
      <c r="B3507">
        <v>22</v>
      </c>
      <c r="C3507">
        <v>1</v>
      </c>
      <c r="D3507">
        <v>2</v>
      </c>
      <c r="E3507" t="s">
        <v>75</v>
      </c>
    </row>
    <row r="3508" spans="1:6" x14ac:dyDescent="0.25">
      <c r="A3508">
        <v>2028</v>
      </c>
      <c r="B3508">
        <v>22</v>
      </c>
      <c r="C3508">
        <v>1</v>
      </c>
      <c r="D3508">
        <v>2</v>
      </c>
      <c r="E3508" t="s">
        <v>76</v>
      </c>
    </row>
    <row r="3509" spans="1:6" x14ac:dyDescent="0.25">
      <c r="A3509">
        <v>2028</v>
      </c>
      <c r="B3509">
        <v>22</v>
      </c>
      <c r="C3509">
        <v>1</v>
      </c>
      <c r="D3509">
        <v>2</v>
      </c>
      <c r="E3509" t="s">
        <v>77</v>
      </c>
      <c r="F3509">
        <v>0.5</v>
      </c>
    </row>
    <row r="3510" spans="1:6" x14ac:dyDescent="0.25">
      <c r="A3510">
        <v>2028</v>
      </c>
      <c r="B3510">
        <v>22</v>
      </c>
      <c r="C3510">
        <v>1</v>
      </c>
      <c r="D3510">
        <v>2</v>
      </c>
      <c r="E3510" t="s">
        <v>92</v>
      </c>
      <c r="F3510">
        <v>2.5</v>
      </c>
    </row>
    <row r="3511" spans="1:6" x14ac:dyDescent="0.25">
      <c r="A3511">
        <v>2028</v>
      </c>
      <c r="B3511">
        <v>22</v>
      </c>
      <c r="C3511">
        <v>1</v>
      </c>
      <c r="D3511">
        <v>2</v>
      </c>
      <c r="E3511" t="s">
        <v>93</v>
      </c>
      <c r="F3511">
        <v>8</v>
      </c>
    </row>
    <row r="3512" spans="1:6" x14ac:dyDescent="0.25">
      <c r="A3512">
        <v>2028</v>
      </c>
      <c r="B3512">
        <v>22</v>
      </c>
      <c r="C3512">
        <v>2</v>
      </c>
      <c r="D3512">
        <v>1</v>
      </c>
      <c r="E3512" t="s">
        <v>83</v>
      </c>
    </row>
    <row r="3513" spans="1:6" x14ac:dyDescent="0.25">
      <c r="A3513">
        <v>2028</v>
      </c>
      <c r="B3513">
        <v>22</v>
      </c>
      <c r="C3513">
        <v>2</v>
      </c>
      <c r="D3513">
        <v>1</v>
      </c>
      <c r="E3513" t="s">
        <v>84</v>
      </c>
    </row>
    <row r="3514" spans="1:6" x14ac:dyDescent="0.25">
      <c r="A3514">
        <v>2028</v>
      </c>
      <c r="B3514">
        <v>22</v>
      </c>
      <c r="C3514">
        <v>2</v>
      </c>
      <c r="D3514">
        <v>1</v>
      </c>
      <c r="E3514" t="s">
        <v>85</v>
      </c>
    </row>
    <row r="3515" spans="1:6" x14ac:dyDescent="0.25">
      <c r="A3515">
        <v>2028</v>
      </c>
      <c r="B3515">
        <v>22</v>
      </c>
      <c r="C3515">
        <v>2</v>
      </c>
      <c r="D3515">
        <v>1</v>
      </c>
      <c r="E3515" t="s">
        <v>81</v>
      </c>
    </row>
    <row r="3516" spans="1:6" x14ac:dyDescent="0.25">
      <c r="A3516">
        <v>2028</v>
      </c>
      <c r="B3516">
        <v>22</v>
      </c>
      <c r="C3516">
        <v>2</v>
      </c>
      <c r="D3516">
        <v>1</v>
      </c>
      <c r="E3516" t="s">
        <v>75</v>
      </c>
    </row>
    <row r="3517" spans="1:6" x14ac:dyDescent="0.25">
      <c r="A3517">
        <v>2028</v>
      </c>
      <c r="B3517">
        <v>22</v>
      </c>
      <c r="C3517">
        <v>2</v>
      </c>
      <c r="D3517">
        <v>1</v>
      </c>
      <c r="E3517" t="s">
        <v>76</v>
      </c>
    </row>
    <row r="3518" spans="1:6" x14ac:dyDescent="0.25">
      <c r="A3518">
        <v>2028</v>
      </c>
      <c r="B3518">
        <v>22</v>
      </c>
      <c r="C3518">
        <v>2</v>
      </c>
      <c r="D3518">
        <v>1</v>
      </c>
      <c r="E3518" t="s">
        <v>77</v>
      </c>
      <c r="F3518">
        <v>0.5</v>
      </c>
    </row>
    <row r="3519" spans="1:6" x14ac:dyDescent="0.25">
      <c r="A3519">
        <v>2028</v>
      </c>
      <c r="B3519">
        <v>22</v>
      </c>
      <c r="C3519">
        <v>2</v>
      </c>
      <c r="D3519">
        <v>1</v>
      </c>
      <c r="E3519" t="s">
        <v>92</v>
      </c>
      <c r="F3519">
        <v>2.5</v>
      </c>
    </row>
    <row r="3520" spans="1:6" x14ac:dyDescent="0.25">
      <c r="A3520">
        <v>2028</v>
      </c>
      <c r="B3520">
        <v>22</v>
      </c>
      <c r="C3520">
        <v>2</v>
      </c>
      <c r="D3520">
        <v>1</v>
      </c>
      <c r="E3520" t="s">
        <v>93</v>
      </c>
      <c r="F3520">
        <v>8</v>
      </c>
    </row>
    <row r="3521" spans="1:6" x14ac:dyDescent="0.25">
      <c r="A3521">
        <v>2028</v>
      </c>
      <c r="B3521">
        <v>22</v>
      </c>
      <c r="C3521">
        <v>2</v>
      </c>
      <c r="D3521">
        <v>2</v>
      </c>
      <c r="E3521" t="s">
        <v>83</v>
      </c>
    </row>
    <row r="3522" spans="1:6" x14ac:dyDescent="0.25">
      <c r="A3522">
        <v>2028</v>
      </c>
      <c r="B3522">
        <v>22</v>
      </c>
      <c r="C3522">
        <v>2</v>
      </c>
      <c r="D3522">
        <v>2</v>
      </c>
      <c r="E3522" t="s">
        <v>84</v>
      </c>
    </row>
    <row r="3523" spans="1:6" x14ac:dyDescent="0.25">
      <c r="A3523">
        <v>2028</v>
      </c>
      <c r="B3523">
        <v>22</v>
      </c>
      <c r="C3523">
        <v>2</v>
      </c>
      <c r="D3523">
        <v>2</v>
      </c>
      <c r="E3523" t="s">
        <v>85</v>
      </c>
    </row>
    <row r="3524" spans="1:6" x14ac:dyDescent="0.25">
      <c r="A3524">
        <v>2028</v>
      </c>
      <c r="B3524">
        <v>22</v>
      </c>
      <c r="C3524">
        <v>2</v>
      </c>
      <c r="D3524">
        <v>2</v>
      </c>
      <c r="E3524" t="s">
        <v>81</v>
      </c>
    </row>
    <row r="3525" spans="1:6" x14ac:dyDescent="0.25">
      <c r="A3525">
        <v>2028</v>
      </c>
      <c r="B3525">
        <v>22</v>
      </c>
      <c r="C3525">
        <v>2</v>
      </c>
      <c r="D3525">
        <v>2</v>
      </c>
      <c r="E3525" t="s">
        <v>75</v>
      </c>
    </row>
    <row r="3526" spans="1:6" x14ac:dyDescent="0.25">
      <c r="A3526">
        <v>2028</v>
      </c>
      <c r="B3526">
        <v>22</v>
      </c>
      <c r="C3526">
        <v>2</v>
      </c>
      <c r="D3526">
        <v>2</v>
      </c>
      <c r="E3526" t="s">
        <v>76</v>
      </c>
    </row>
    <row r="3527" spans="1:6" x14ac:dyDescent="0.25">
      <c r="A3527">
        <v>2028</v>
      </c>
      <c r="B3527">
        <v>22</v>
      </c>
      <c r="C3527">
        <v>2</v>
      </c>
      <c r="D3527">
        <v>2</v>
      </c>
      <c r="E3527" t="s">
        <v>77</v>
      </c>
      <c r="F3527">
        <v>0.5</v>
      </c>
    </row>
    <row r="3528" spans="1:6" x14ac:dyDescent="0.25">
      <c r="A3528">
        <v>2028</v>
      </c>
      <c r="B3528">
        <v>22</v>
      </c>
      <c r="C3528">
        <v>2</v>
      </c>
      <c r="D3528">
        <v>2</v>
      </c>
      <c r="E3528" t="s">
        <v>92</v>
      </c>
      <c r="F3528">
        <v>2.5</v>
      </c>
    </row>
    <row r="3529" spans="1:6" x14ac:dyDescent="0.25">
      <c r="A3529">
        <v>2028</v>
      </c>
      <c r="B3529">
        <v>22</v>
      </c>
      <c r="C3529">
        <v>2</v>
      </c>
      <c r="D3529">
        <v>2</v>
      </c>
      <c r="E3529" t="s">
        <v>93</v>
      </c>
      <c r="F3529">
        <v>8</v>
      </c>
    </row>
    <row r="3530" spans="1:6" x14ac:dyDescent="0.25">
      <c r="A3530">
        <v>2028</v>
      </c>
      <c r="B3530">
        <v>23</v>
      </c>
      <c r="C3530">
        <v>1</v>
      </c>
      <c r="D3530">
        <v>1</v>
      </c>
      <c r="E3530" t="s">
        <v>83</v>
      </c>
    </row>
    <row r="3531" spans="1:6" x14ac:dyDescent="0.25">
      <c r="A3531">
        <v>2028</v>
      </c>
      <c r="B3531">
        <v>23</v>
      </c>
      <c r="C3531">
        <v>1</v>
      </c>
      <c r="D3531">
        <v>1</v>
      </c>
      <c r="E3531" t="s">
        <v>84</v>
      </c>
    </row>
    <row r="3532" spans="1:6" x14ac:dyDescent="0.25">
      <c r="A3532">
        <v>2028</v>
      </c>
      <c r="B3532">
        <v>23</v>
      </c>
      <c r="C3532">
        <v>1</v>
      </c>
      <c r="D3532">
        <v>1</v>
      </c>
      <c r="E3532" t="s">
        <v>85</v>
      </c>
    </row>
    <row r="3533" spans="1:6" x14ac:dyDescent="0.25">
      <c r="A3533">
        <v>2028</v>
      </c>
      <c r="B3533">
        <v>23</v>
      </c>
      <c r="C3533">
        <v>1</v>
      </c>
      <c r="D3533">
        <v>1</v>
      </c>
      <c r="E3533" t="s">
        <v>81</v>
      </c>
    </row>
    <row r="3534" spans="1:6" x14ac:dyDescent="0.25">
      <c r="A3534">
        <v>2028</v>
      </c>
      <c r="B3534">
        <v>23</v>
      </c>
      <c r="C3534">
        <v>1</v>
      </c>
      <c r="D3534">
        <v>1</v>
      </c>
      <c r="E3534" t="s">
        <v>75</v>
      </c>
    </row>
    <row r="3535" spans="1:6" x14ac:dyDescent="0.25">
      <c r="A3535">
        <v>2028</v>
      </c>
      <c r="B3535">
        <v>23</v>
      </c>
      <c r="C3535">
        <v>1</v>
      </c>
      <c r="D3535">
        <v>1</v>
      </c>
      <c r="E3535" t="s">
        <v>76</v>
      </c>
      <c r="F3535">
        <v>3</v>
      </c>
    </row>
    <row r="3536" spans="1:6" x14ac:dyDescent="0.25">
      <c r="A3536">
        <v>2028</v>
      </c>
      <c r="B3536">
        <v>23</v>
      </c>
      <c r="C3536">
        <v>1</v>
      </c>
      <c r="D3536">
        <v>1</v>
      </c>
      <c r="E3536" t="s">
        <v>77</v>
      </c>
      <c r="F3536">
        <v>19.100000000000001</v>
      </c>
    </row>
    <row r="3537" spans="1:6" x14ac:dyDescent="0.25">
      <c r="A3537">
        <v>2028</v>
      </c>
      <c r="B3537">
        <v>23</v>
      </c>
      <c r="C3537">
        <v>1</v>
      </c>
      <c r="D3537">
        <v>1</v>
      </c>
      <c r="E3537" t="s">
        <v>92</v>
      </c>
      <c r="F3537">
        <v>16.3</v>
      </c>
    </row>
    <row r="3538" spans="1:6" x14ac:dyDescent="0.25">
      <c r="A3538">
        <v>2028</v>
      </c>
      <c r="B3538">
        <v>23</v>
      </c>
      <c r="C3538">
        <v>1</v>
      </c>
      <c r="D3538">
        <v>1</v>
      </c>
      <c r="E3538" t="s">
        <v>93</v>
      </c>
      <c r="F3538">
        <v>1.2</v>
      </c>
    </row>
    <row r="3539" spans="1:6" x14ac:dyDescent="0.25">
      <c r="A3539">
        <v>2028</v>
      </c>
      <c r="B3539">
        <v>23</v>
      </c>
      <c r="C3539">
        <v>1</v>
      </c>
      <c r="D3539">
        <v>2</v>
      </c>
      <c r="E3539" t="s">
        <v>83</v>
      </c>
    </row>
    <row r="3540" spans="1:6" x14ac:dyDescent="0.25">
      <c r="A3540">
        <v>2028</v>
      </c>
      <c r="B3540">
        <v>23</v>
      </c>
      <c r="C3540">
        <v>1</v>
      </c>
      <c r="D3540">
        <v>2</v>
      </c>
      <c r="E3540" t="s">
        <v>84</v>
      </c>
    </row>
    <row r="3541" spans="1:6" x14ac:dyDescent="0.25">
      <c r="A3541">
        <v>2028</v>
      </c>
      <c r="B3541">
        <v>23</v>
      </c>
      <c r="C3541">
        <v>1</v>
      </c>
      <c r="D3541">
        <v>2</v>
      </c>
      <c r="E3541" t="s">
        <v>85</v>
      </c>
    </row>
    <row r="3542" spans="1:6" x14ac:dyDescent="0.25">
      <c r="A3542">
        <v>2028</v>
      </c>
      <c r="B3542">
        <v>23</v>
      </c>
      <c r="C3542">
        <v>1</v>
      </c>
      <c r="D3542">
        <v>2</v>
      </c>
      <c r="E3542" t="s">
        <v>81</v>
      </c>
    </row>
    <row r="3543" spans="1:6" x14ac:dyDescent="0.25">
      <c r="A3543">
        <v>2028</v>
      </c>
      <c r="B3543">
        <v>23</v>
      </c>
      <c r="C3543">
        <v>1</v>
      </c>
      <c r="D3543">
        <v>2</v>
      </c>
      <c r="E3543" t="s">
        <v>75</v>
      </c>
    </row>
    <row r="3544" spans="1:6" x14ac:dyDescent="0.25">
      <c r="A3544">
        <v>2028</v>
      </c>
      <c r="B3544">
        <v>23</v>
      </c>
      <c r="C3544">
        <v>1</v>
      </c>
      <c r="D3544">
        <v>2</v>
      </c>
      <c r="E3544" t="s">
        <v>76</v>
      </c>
      <c r="F3544">
        <v>3</v>
      </c>
    </row>
    <row r="3545" spans="1:6" x14ac:dyDescent="0.25">
      <c r="A3545">
        <v>2028</v>
      </c>
      <c r="B3545">
        <v>23</v>
      </c>
      <c r="C3545">
        <v>1</v>
      </c>
      <c r="D3545">
        <v>2</v>
      </c>
      <c r="E3545" t="s">
        <v>77</v>
      </c>
      <c r="F3545">
        <v>19.100000000000001</v>
      </c>
    </row>
    <row r="3546" spans="1:6" x14ac:dyDescent="0.25">
      <c r="A3546">
        <v>2028</v>
      </c>
      <c r="B3546">
        <v>23</v>
      </c>
      <c r="C3546">
        <v>1</v>
      </c>
      <c r="D3546">
        <v>2</v>
      </c>
      <c r="E3546" t="s">
        <v>92</v>
      </c>
      <c r="F3546">
        <v>16.3</v>
      </c>
    </row>
    <row r="3547" spans="1:6" x14ac:dyDescent="0.25">
      <c r="A3547">
        <v>2028</v>
      </c>
      <c r="B3547">
        <v>23</v>
      </c>
      <c r="C3547">
        <v>1</v>
      </c>
      <c r="D3547">
        <v>2</v>
      </c>
      <c r="E3547" t="s">
        <v>93</v>
      </c>
      <c r="F3547">
        <v>1.2</v>
      </c>
    </row>
    <row r="3548" spans="1:6" x14ac:dyDescent="0.25">
      <c r="A3548">
        <v>2028</v>
      </c>
      <c r="B3548">
        <v>23</v>
      </c>
      <c r="C3548">
        <v>2</v>
      </c>
      <c r="D3548">
        <v>1</v>
      </c>
      <c r="E3548" t="s">
        <v>83</v>
      </c>
    </row>
    <row r="3549" spans="1:6" x14ac:dyDescent="0.25">
      <c r="A3549">
        <v>2028</v>
      </c>
      <c r="B3549">
        <v>23</v>
      </c>
      <c r="C3549">
        <v>2</v>
      </c>
      <c r="D3549">
        <v>1</v>
      </c>
      <c r="E3549" t="s">
        <v>84</v>
      </c>
    </row>
    <row r="3550" spans="1:6" x14ac:dyDescent="0.25">
      <c r="A3550">
        <v>2028</v>
      </c>
      <c r="B3550">
        <v>23</v>
      </c>
      <c r="C3550">
        <v>2</v>
      </c>
      <c r="D3550">
        <v>1</v>
      </c>
      <c r="E3550" t="s">
        <v>85</v>
      </c>
    </row>
    <row r="3551" spans="1:6" x14ac:dyDescent="0.25">
      <c r="A3551">
        <v>2028</v>
      </c>
      <c r="B3551">
        <v>23</v>
      </c>
      <c r="C3551">
        <v>2</v>
      </c>
      <c r="D3551">
        <v>1</v>
      </c>
      <c r="E3551" t="s">
        <v>81</v>
      </c>
    </row>
    <row r="3552" spans="1:6" x14ac:dyDescent="0.25">
      <c r="A3552">
        <v>2028</v>
      </c>
      <c r="B3552">
        <v>23</v>
      </c>
      <c r="C3552">
        <v>2</v>
      </c>
      <c r="D3552">
        <v>1</v>
      </c>
      <c r="E3552" t="s">
        <v>75</v>
      </c>
    </row>
    <row r="3553" spans="1:6" x14ac:dyDescent="0.25">
      <c r="A3553">
        <v>2028</v>
      </c>
      <c r="B3553">
        <v>23</v>
      </c>
      <c r="C3553">
        <v>2</v>
      </c>
      <c r="D3553">
        <v>1</v>
      </c>
      <c r="E3553" t="s">
        <v>76</v>
      </c>
      <c r="F3553">
        <v>3</v>
      </c>
    </row>
    <row r="3554" spans="1:6" x14ac:dyDescent="0.25">
      <c r="A3554">
        <v>2028</v>
      </c>
      <c r="B3554">
        <v>23</v>
      </c>
      <c r="C3554">
        <v>2</v>
      </c>
      <c r="D3554">
        <v>1</v>
      </c>
      <c r="E3554" t="s">
        <v>77</v>
      </c>
      <c r="F3554">
        <v>19.100000000000001</v>
      </c>
    </row>
    <row r="3555" spans="1:6" x14ac:dyDescent="0.25">
      <c r="A3555">
        <v>2028</v>
      </c>
      <c r="B3555">
        <v>23</v>
      </c>
      <c r="C3555">
        <v>2</v>
      </c>
      <c r="D3555">
        <v>1</v>
      </c>
      <c r="E3555" t="s">
        <v>92</v>
      </c>
      <c r="F3555">
        <v>16.3</v>
      </c>
    </row>
    <row r="3556" spans="1:6" x14ac:dyDescent="0.25">
      <c r="A3556">
        <v>2028</v>
      </c>
      <c r="B3556">
        <v>23</v>
      </c>
      <c r="C3556">
        <v>2</v>
      </c>
      <c r="D3556">
        <v>1</v>
      </c>
      <c r="E3556" t="s">
        <v>93</v>
      </c>
      <c r="F3556">
        <v>1.2</v>
      </c>
    </row>
    <row r="3557" spans="1:6" x14ac:dyDescent="0.25">
      <c r="A3557">
        <v>2028</v>
      </c>
      <c r="B3557">
        <v>23</v>
      </c>
      <c r="C3557">
        <v>2</v>
      </c>
      <c r="D3557">
        <v>2</v>
      </c>
      <c r="E3557" t="s">
        <v>83</v>
      </c>
    </row>
    <row r="3558" spans="1:6" x14ac:dyDescent="0.25">
      <c r="A3558">
        <v>2028</v>
      </c>
      <c r="B3558">
        <v>23</v>
      </c>
      <c r="C3558">
        <v>2</v>
      </c>
      <c r="D3558">
        <v>2</v>
      </c>
      <c r="E3558" t="s">
        <v>84</v>
      </c>
    </row>
    <row r="3559" spans="1:6" x14ac:dyDescent="0.25">
      <c r="A3559">
        <v>2028</v>
      </c>
      <c r="B3559">
        <v>23</v>
      </c>
      <c r="C3559">
        <v>2</v>
      </c>
      <c r="D3559">
        <v>2</v>
      </c>
      <c r="E3559" t="s">
        <v>85</v>
      </c>
    </row>
    <row r="3560" spans="1:6" x14ac:dyDescent="0.25">
      <c r="A3560">
        <v>2028</v>
      </c>
      <c r="B3560">
        <v>23</v>
      </c>
      <c r="C3560">
        <v>2</v>
      </c>
      <c r="D3560">
        <v>2</v>
      </c>
      <c r="E3560" t="s">
        <v>81</v>
      </c>
    </row>
    <row r="3561" spans="1:6" x14ac:dyDescent="0.25">
      <c r="A3561">
        <v>2028</v>
      </c>
      <c r="B3561">
        <v>23</v>
      </c>
      <c r="C3561">
        <v>2</v>
      </c>
      <c r="D3561">
        <v>2</v>
      </c>
      <c r="E3561" t="s">
        <v>75</v>
      </c>
    </row>
    <row r="3562" spans="1:6" x14ac:dyDescent="0.25">
      <c r="A3562">
        <v>2028</v>
      </c>
      <c r="B3562">
        <v>23</v>
      </c>
      <c r="C3562">
        <v>2</v>
      </c>
      <c r="D3562">
        <v>2</v>
      </c>
      <c r="E3562" t="s">
        <v>76</v>
      </c>
      <c r="F3562">
        <v>3</v>
      </c>
    </row>
    <row r="3563" spans="1:6" x14ac:dyDescent="0.25">
      <c r="A3563">
        <v>2028</v>
      </c>
      <c r="B3563">
        <v>23</v>
      </c>
      <c r="C3563">
        <v>2</v>
      </c>
      <c r="D3563">
        <v>2</v>
      </c>
      <c r="E3563" t="s">
        <v>77</v>
      </c>
      <c r="F3563">
        <v>19.100000000000001</v>
      </c>
    </row>
    <row r="3564" spans="1:6" x14ac:dyDescent="0.25">
      <c r="A3564">
        <v>2028</v>
      </c>
      <c r="B3564">
        <v>23</v>
      </c>
      <c r="C3564">
        <v>2</v>
      </c>
      <c r="D3564">
        <v>2</v>
      </c>
      <c r="E3564" t="s">
        <v>92</v>
      </c>
      <c r="F3564">
        <v>16.3</v>
      </c>
    </row>
    <row r="3565" spans="1:6" x14ac:dyDescent="0.25">
      <c r="A3565">
        <v>2028</v>
      </c>
      <c r="B3565">
        <v>23</v>
      </c>
      <c r="C3565">
        <v>2</v>
      </c>
      <c r="D3565">
        <v>2</v>
      </c>
      <c r="E3565" t="s">
        <v>93</v>
      </c>
      <c r="F3565">
        <v>1.2</v>
      </c>
    </row>
    <row r="3566" spans="1:6" x14ac:dyDescent="0.25">
      <c r="A3566">
        <v>2028</v>
      </c>
      <c r="B3566">
        <v>24</v>
      </c>
      <c r="C3566">
        <v>1</v>
      </c>
      <c r="D3566">
        <v>1</v>
      </c>
      <c r="E3566" t="s">
        <v>83</v>
      </c>
    </row>
    <row r="3567" spans="1:6" x14ac:dyDescent="0.25">
      <c r="A3567">
        <v>2028</v>
      </c>
      <c r="B3567">
        <v>24</v>
      </c>
      <c r="C3567">
        <v>1</v>
      </c>
      <c r="D3567">
        <v>1</v>
      </c>
      <c r="E3567" t="s">
        <v>84</v>
      </c>
    </row>
    <row r="3568" spans="1:6" x14ac:dyDescent="0.25">
      <c r="A3568">
        <v>2028</v>
      </c>
      <c r="B3568">
        <v>24</v>
      </c>
      <c r="C3568">
        <v>1</v>
      </c>
      <c r="D3568">
        <v>1</v>
      </c>
      <c r="E3568" t="s">
        <v>85</v>
      </c>
    </row>
    <row r="3569" spans="1:5" x14ac:dyDescent="0.25">
      <c r="A3569">
        <v>2028</v>
      </c>
      <c r="B3569">
        <v>24</v>
      </c>
      <c r="C3569">
        <v>1</v>
      </c>
      <c r="D3569">
        <v>1</v>
      </c>
      <c r="E3569" t="s">
        <v>81</v>
      </c>
    </row>
    <row r="3570" spans="1:5" x14ac:dyDescent="0.25">
      <c r="A3570">
        <v>2028</v>
      </c>
      <c r="B3570">
        <v>24</v>
      </c>
      <c r="C3570">
        <v>1</v>
      </c>
      <c r="D3570">
        <v>1</v>
      </c>
      <c r="E3570" t="s">
        <v>75</v>
      </c>
    </row>
    <row r="3571" spans="1:5" x14ac:dyDescent="0.25">
      <c r="A3571">
        <v>2028</v>
      </c>
      <c r="B3571">
        <v>24</v>
      </c>
      <c r="C3571">
        <v>1</v>
      </c>
      <c r="D3571">
        <v>1</v>
      </c>
      <c r="E3571" t="s">
        <v>76</v>
      </c>
    </row>
    <row r="3572" spans="1:5" x14ac:dyDescent="0.25">
      <c r="A3572">
        <v>2028</v>
      </c>
      <c r="B3572">
        <v>24</v>
      </c>
      <c r="C3572">
        <v>1</v>
      </c>
      <c r="D3572">
        <v>1</v>
      </c>
      <c r="E3572" t="s">
        <v>77</v>
      </c>
    </row>
    <row r="3573" spans="1:5" x14ac:dyDescent="0.25">
      <c r="A3573">
        <v>2028</v>
      </c>
      <c r="B3573">
        <v>24</v>
      </c>
      <c r="C3573">
        <v>1</v>
      </c>
      <c r="D3573">
        <v>1</v>
      </c>
      <c r="E3573" t="s">
        <v>92</v>
      </c>
    </row>
    <row r="3574" spans="1:5" x14ac:dyDescent="0.25">
      <c r="A3574">
        <v>2028</v>
      </c>
      <c r="B3574">
        <v>24</v>
      </c>
      <c r="C3574">
        <v>1</v>
      </c>
      <c r="D3574">
        <v>1</v>
      </c>
      <c r="E3574" t="s">
        <v>93</v>
      </c>
    </row>
    <row r="3575" spans="1:5" x14ac:dyDescent="0.25">
      <c r="A3575">
        <v>2028</v>
      </c>
      <c r="B3575">
        <v>24</v>
      </c>
      <c r="C3575">
        <v>1</v>
      </c>
      <c r="D3575">
        <v>2</v>
      </c>
      <c r="E3575" t="s">
        <v>83</v>
      </c>
    </row>
    <row r="3576" spans="1:5" x14ac:dyDescent="0.25">
      <c r="A3576">
        <v>2028</v>
      </c>
      <c r="B3576">
        <v>24</v>
      </c>
      <c r="C3576">
        <v>1</v>
      </c>
      <c r="D3576">
        <v>2</v>
      </c>
      <c r="E3576" t="s">
        <v>84</v>
      </c>
    </row>
    <row r="3577" spans="1:5" x14ac:dyDescent="0.25">
      <c r="A3577">
        <v>2028</v>
      </c>
      <c r="B3577">
        <v>24</v>
      </c>
      <c r="C3577">
        <v>1</v>
      </c>
      <c r="D3577">
        <v>2</v>
      </c>
      <c r="E3577" t="s">
        <v>85</v>
      </c>
    </row>
    <row r="3578" spans="1:5" x14ac:dyDescent="0.25">
      <c r="A3578">
        <v>2028</v>
      </c>
      <c r="B3578">
        <v>24</v>
      </c>
      <c r="C3578">
        <v>1</v>
      </c>
      <c r="D3578">
        <v>2</v>
      </c>
      <c r="E3578" t="s">
        <v>81</v>
      </c>
    </row>
    <row r="3579" spans="1:5" x14ac:dyDescent="0.25">
      <c r="A3579">
        <v>2028</v>
      </c>
      <c r="B3579">
        <v>24</v>
      </c>
      <c r="C3579">
        <v>1</v>
      </c>
      <c r="D3579">
        <v>2</v>
      </c>
      <c r="E3579" t="s">
        <v>75</v>
      </c>
    </row>
    <row r="3580" spans="1:5" x14ac:dyDescent="0.25">
      <c r="A3580">
        <v>2028</v>
      </c>
      <c r="B3580">
        <v>24</v>
      </c>
      <c r="C3580">
        <v>1</v>
      </c>
      <c r="D3580">
        <v>2</v>
      </c>
      <c r="E3580" t="s">
        <v>76</v>
      </c>
    </row>
    <row r="3581" spans="1:5" x14ac:dyDescent="0.25">
      <c r="A3581">
        <v>2028</v>
      </c>
      <c r="B3581">
        <v>24</v>
      </c>
      <c r="C3581">
        <v>1</v>
      </c>
      <c r="D3581">
        <v>2</v>
      </c>
      <c r="E3581" t="s">
        <v>77</v>
      </c>
    </row>
    <row r="3582" spans="1:5" x14ac:dyDescent="0.25">
      <c r="A3582">
        <v>2028</v>
      </c>
      <c r="B3582">
        <v>24</v>
      </c>
      <c r="C3582">
        <v>1</v>
      </c>
      <c r="D3582">
        <v>2</v>
      </c>
      <c r="E3582" t="s">
        <v>92</v>
      </c>
    </row>
    <row r="3583" spans="1:5" x14ac:dyDescent="0.25">
      <c r="A3583">
        <v>2028</v>
      </c>
      <c r="B3583">
        <v>24</v>
      </c>
      <c r="C3583">
        <v>1</v>
      </c>
      <c r="D3583">
        <v>2</v>
      </c>
      <c r="E3583" t="s">
        <v>93</v>
      </c>
    </row>
    <row r="3584" spans="1:5" x14ac:dyDescent="0.25">
      <c r="A3584">
        <v>2028</v>
      </c>
      <c r="B3584">
        <v>24</v>
      </c>
      <c r="C3584">
        <v>2</v>
      </c>
      <c r="D3584">
        <v>1</v>
      </c>
      <c r="E3584" t="s">
        <v>83</v>
      </c>
    </row>
    <row r="3585" spans="1:5" x14ac:dyDescent="0.25">
      <c r="A3585">
        <v>2028</v>
      </c>
      <c r="B3585">
        <v>24</v>
      </c>
      <c r="C3585">
        <v>2</v>
      </c>
      <c r="D3585">
        <v>1</v>
      </c>
      <c r="E3585" t="s">
        <v>84</v>
      </c>
    </row>
    <row r="3586" spans="1:5" x14ac:dyDescent="0.25">
      <c r="A3586">
        <v>2028</v>
      </c>
      <c r="B3586">
        <v>24</v>
      </c>
      <c r="C3586">
        <v>2</v>
      </c>
      <c r="D3586">
        <v>1</v>
      </c>
      <c r="E3586" t="s">
        <v>85</v>
      </c>
    </row>
    <row r="3587" spans="1:5" x14ac:dyDescent="0.25">
      <c r="A3587">
        <v>2028</v>
      </c>
      <c r="B3587">
        <v>24</v>
      </c>
      <c r="C3587">
        <v>2</v>
      </c>
      <c r="D3587">
        <v>1</v>
      </c>
      <c r="E3587" t="s">
        <v>81</v>
      </c>
    </row>
    <row r="3588" spans="1:5" x14ac:dyDescent="0.25">
      <c r="A3588">
        <v>2028</v>
      </c>
      <c r="B3588">
        <v>24</v>
      </c>
      <c r="C3588">
        <v>2</v>
      </c>
      <c r="D3588">
        <v>1</v>
      </c>
      <c r="E3588" t="s">
        <v>75</v>
      </c>
    </row>
    <row r="3589" spans="1:5" x14ac:dyDescent="0.25">
      <c r="A3589">
        <v>2028</v>
      </c>
      <c r="B3589">
        <v>24</v>
      </c>
      <c r="C3589">
        <v>2</v>
      </c>
      <c r="D3589">
        <v>1</v>
      </c>
      <c r="E3589" t="s">
        <v>76</v>
      </c>
    </row>
    <row r="3590" spans="1:5" x14ac:dyDescent="0.25">
      <c r="A3590">
        <v>2028</v>
      </c>
      <c r="B3590">
        <v>24</v>
      </c>
      <c r="C3590">
        <v>2</v>
      </c>
      <c r="D3590">
        <v>1</v>
      </c>
      <c r="E3590" t="s">
        <v>77</v>
      </c>
    </row>
    <row r="3591" spans="1:5" x14ac:dyDescent="0.25">
      <c r="A3591">
        <v>2028</v>
      </c>
      <c r="B3591">
        <v>24</v>
      </c>
      <c r="C3591">
        <v>2</v>
      </c>
      <c r="D3591">
        <v>1</v>
      </c>
      <c r="E3591" t="s">
        <v>92</v>
      </c>
    </row>
    <row r="3592" spans="1:5" x14ac:dyDescent="0.25">
      <c r="A3592">
        <v>2028</v>
      </c>
      <c r="B3592">
        <v>24</v>
      </c>
      <c r="C3592">
        <v>2</v>
      </c>
      <c r="D3592">
        <v>1</v>
      </c>
      <c r="E3592" t="s">
        <v>93</v>
      </c>
    </row>
    <row r="3593" spans="1:5" x14ac:dyDescent="0.25">
      <c r="A3593">
        <v>2028</v>
      </c>
      <c r="B3593">
        <v>24</v>
      </c>
      <c r="C3593">
        <v>2</v>
      </c>
      <c r="D3593">
        <v>2</v>
      </c>
      <c r="E3593" t="s">
        <v>83</v>
      </c>
    </row>
    <row r="3594" spans="1:5" x14ac:dyDescent="0.25">
      <c r="A3594">
        <v>2028</v>
      </c>
      <c r="B3594">
        <v>24</v>
      </c>
      <c r="C3594">
        <v>2</v>
      </c>
      <c r="D3594">
        <v>2</v>
      </c>
      <c r="E3594" t="s">
        <v>84</v>
      </c>
    </row>
    <row r="3595" spans="1:5" x14ac:dyDescent="0.25">
      <c r="A3595">
        <v>2028</v>
      </c>
      <c r="B3595">
        <v>24</v>
      </c>
      <c r="C3595">
        <v>2</v>
      </c>
      <c r="D3595">
        <v>2</v>
      </c>
      <c r="E3595" t="s">
        <v>85</v>
      </c>
    </row>
    <row r="3596" spans="1:5" x14ac:dyDescent="0.25">
      <c r="A3596">
        <v>2028</v>
      </c>
      <c r="B3596">
        <v>24</v>
      </c>
      <c r="C3596">
        <v>2</v>
      </c>
      <c r="D3596">
        <v>2</v>
      </c>
      <c r="E3596" t="s">
        <v>81</v>
      </c>
    </row>
    <row r="3597" spans="1:5" x14ac:dyDescent="0.25">
      <c r="A3597">
        <v>2028</v>
      </c>
      <c r="B3597">
        <v>24</v>
      </c>
      <c r="C3597">
        <v>2</v>
      </c>
      <c r="D3597">
        <v>2</v>
      </c>
      <c r="E3597" t="s">
        <v>75</v>
      </c>
    </row>
    <row r="3598" spans="1:5" x14ac:dyDescent="0.25">
      <c r="A3598">
        <v>2028</v>
      </c>
      <c r="B3598">
        <v>24</v>
      </c>
      <c r="C3598">
        <v>2</v>
      </c>
      <c r="D3598">
        <v>2</v>
      </c>
      <c r="E3598" t="s">
        <v>76</v>
      </c>
    </row>
    <row r="3599" spans="1:5" x14ac:dyDescent="0.25">
      <c r="A3599">
        <v>2028</v>
      </c>
      <c r="B3599">
        <v>24</v>
      </c>
      <c r="C3599">
        <v>2</v>
      </c>
      <c r="D3599">
        <v>2</v>
      </c>
      <c r="E3599" t="s">
        <v>77</v>
      </c>
    </row>
    <row r="3600" spans="1:5" x14ac:dyDescent="0.25">
      <c r="A3600">
        <v>2028</v>
      </c>
      <c r="B3600">
        <v>24</v>
      </c>
      <c r="C3600">
        <v>2</v>
      </c>
      <c r="D3600">
        <v>2</v>
      </c>
      <c r="E3600" t="s">
        <v>92</v>
      </c>
    </row>
    <row r="3601" spans="1:5" x14ac:dyDescent="0.25">
      <c r="A3601">
        <v>2028</v>
      </c>
      <c r="B3601">
        <v>24</v>
      </c>
      <c r="C3601">
        <v>2</v>
      </c>
      <c r="D3601">
        <v>2</v>
      </c>
      <c r="E3601" t="s">
        <v>93</v>
      </c>
    </row>
    <row r="3602" spans="1:5" x14ac:dyDescent="0.25">
      <c r="A3602">
        <v>2028</v>
      </c>
      <c r="B3602">
        <v>25</v>
      </c>
      <c r="C3602">
        <v>1</v>
      </c>
      <c r="D3602">
        <v>1</v>
      </c>
      <c r="E3602" t="s">
        <v>83</v>
      </c>
    </row>
    <row r="3603" spans="1:5" x14ac:dyDescent="0.25">
      <c r="A3603">
        <v>2028</v>
      </c>
      <c r="B3603">
        <v>25</v>
      </c>
      <c r="C3603">
        <v>1</v>
      </c>
      <c r="D3603">
        <v>1</v>
      </c>
      <c r="E3603" t="s">
        <v>84</v>
      </c>
    </row>
    <row r="3604" spans="1:5" x14ac:dyDescent="0.25">
      <c r="A3604">
        <v>2028</v>
      </c>
      <c r="B3604">
        <v>25</v>
      </c>
      <c r="C3604">
        <v>1</v>
      </c>
      <c r="D3604">
        <v>1</v>
      </c>
      <c r="E3604" t="s">
        <v>85</v>
      </c>
    </row>
    <row r="3605" spans="1:5" x14ac:dyDescent="0.25">
      <c r="A3605">
        <v>2028</v>
      </c>
      <c r="B3605">
        <v>25</v>
      </c>
      <c r="C3605">
        <v>1</v>
      </c>
      <c r="D3605">
        <v>1</v>
      </c>
      <c r="E3605" t="s">
        <v>81</v>
      </c>
    </row>
    <row r="3606" spans="1:5" x14ac:dyDescent="0.25">
      <c r="A3606">
        <v>2028</v>
      </c>
      <c r="B3606">
        <v>25</v>
      </c>
      <c r="C3606">
        <v>1</v>
      </c>
      <c r="D3606">
        <v>1</v>
      </c>
      <c r="E3606" t="s">
        <v>75</v>
      </c>
    </row>
    <row r="3607" spans="1:5" x14ac:dyDescent="0.25">
      <c r="A3607">
        <v>2028</v>
      </c>
      <c r="B3607">
        <v>25</v>
      </c>
      <c r="C3607">
        <v>1</v>
      </c>
      <c r="D3607">
        <v>1</v>
      </c>
      <c r="E3607" t="s">
        <v>76</v>
      </c>
    </row>
    <row r="3608" spans="1:5" x14ac:dyDescent="0.25">
      <c r="A3608">
        <v>2028</v>
      </c>
      <c r="B3608">
        <v>25</v>
      </c>
      <c r="C3608">
        <v>1</v>
      </c>
      <c r="D3608">
        <v>1</v>
      </c>
      <c r="E3608" t="s">
        <v>77</v>
      </c>
    </row>
    <row r="3609" spans="1:5" x14ac:dyDescent="0.25">
      <c r="A3609">
        <v>2028</v>
      </c>
      <c r="B3609">
        <v>25</v>
      </c>
      <c r="C3609">
        <v>1</v>
      </c>
      <c r="D3609">
        <v>1</v>
      </c>
      <c r="E3609" t="s">
        <v>92</v>
      </c>
    </row>
    <row r="3610" spans="1:5" x14ac:dyDescent="0.25">
      <c r="A3610">
        <v>2028</v>
      </c>
      <c r="B3610">
        <v>25</v>
      </c>
      <c r="C3610">
        <v>1</v>
      </c>
      <c r="D3610">
        <v>1</v>
      </c>
      <c r="E3610" t="s">
        <v>93</v>
      </c>
    </row>
    <row r="3611" spans="1:5" x14ac:dyDescent="0.25">
      <c r="A3611">
        <v>2028</v>
      </c>
      <c r="B3611">
        <v>25</v>
      </c>
      <c r="C3611">
        <v>1</v>
      </c>
      <c r="D3611">
        <v>2</v>
      </c>
      <c r="E3611" t="s">
        <v>83</v>
      </c>
    </row>
    <row r="3612" spans="1:5" x14ac:dyDescent="0.25">
      <c r="A3612">
        <v>2028</v>
      </c>
      <c r="B3612">
        <v>25</v>
      </c>
      <c r="C3612">
        <v>1</v>
      </c>
      <c r="D3612">
        <v>2</v>
      </c>
      <c r="E3612" t="s">
        <v>84</v>
      </c>
    </row>
    <row r="3613" spans="1:5" x14ac:dyDescent="0.25">
      <c r="A3613">
        <v>2028</v>
      </c>
      <c r="B3613">
        <v>25</v>
      </c>
      <c r="C3613">
        <v>1</v>
      </c>
      <c r="D3613">
        <v>2</v>
      </c>
      <c r="E3613" t="s">
        <v>85</v>
      </c>
    </row>
    <row r="3614" spans="1:5" x14ac:dyDescent="0.25">
      <c r="A3614">
        <v>2028</v>
      </c>
      <c r="B3614">
        <v>25</v>
      </c>
      <c r="C3614">
        <v>1</v>
      </c>
      <c r="D3614">
        <v>2</v>
      </c>
      <c r="E3614" t="s">
        <v>81</v>
      </c>
    </row>
    <row r="3615" spans="1:5" x14ac:dyDescent="0.25">
      <c r="A3615">
        <v>2028</v>
      </c>
      <c r="B3615">
        <v>25</v>
      </c>
      <c r="C3615">
        <v>1</v>
      </c>
      <c r="D3615">
        <v>2</v>
      </c>
      <c r="E3615" t="s">
        <v>75</v>
      </c>
    </row>
    <row r="3616" spans="1:5" x14ac:dyDescent="0.25">
      <c r="A3616">
        <v>2028</v>
      </c>
      <c r="B3616">
        <v>25</v>
      </c>
      <c r="C3616">
        <v>1</v>
      </c>
      <c r="D3616">
        <v>2</v>
      </c>
      <c r="E3616" t="s">
        <v>76</v>
      </c>
    </row>
    <row r="3617" spans="1:5" x14ac:dyDescent="0.25">
      <c r="A3617">
        <v>2028</v>
      </c>
      <c r="B3617">
        <v>25</v>
      </c>
      <c r="C3617">
        <v>1</v>
      </c>
      <c r="D3617">
        <v>2</v>
      </c>
      <c r="E3617" t="s">
        <v>77</v>
      </c>
    </row>
    <row r="3618" spans="1:5" x14ac:dyDescent="0.25">
      <c r="A3618">
        <v>2028</v>
      </c>
      <c r="B3618">
        <v>25</v>
      </c>
      <c r="C3618">
        <v>1</v>
      </c>
      <c r="D3618">
        <v>2</v>
      </c>
      <c r="E3618" t="s">
        <v>92</v>
      </c>
    </row>
    <row r="3619" spans="1:5" x14ac:dyDescent="0.25">
      <c r="A3619">
        <v>2028</v>
      </c>
      <c r="B3619">
        <v>25</v>
      </c>
      <c r="C3619">
        <v>1</v>
      </c>
      <c r="D3619">
        <v>2</v>
      </c>
      <c r="E3619" t="s">
        <v>93</v>
      </c>
    </row>
    <row r="3620" spans="1:5" x14ac:dyDescent="0.25">
      <c r="A3620">
        <v>2028</v>
      </c>
      <c r="B3620">
        <v>25</v>
      </c>
      <c r="C3620">
        <v>2</v>
      </c>
      <c r="D3620">
        <v>1</v>
      </c>
      <c r="E3620" t="s">
        <v>83</v>
      </c>
    </row>
    <row r="3621" spans="1:5" x14ac:dyDescent="0.25">
      <c r="A3621">
        <v>2028</v>
      </c>
      <c r="B3621">
        <v>25</v>
      </c>
      <c r="C3621">
        <v>2</v>
      </c>
      <c r="D3621">
        <v>1</v>
      </c>
      <c r="E3621" t="s">
        <v>84</v>
      </c>
    </row>
    <row r="3622" spans="1:5" x14ac:dyDescent="0.25">
      <c r="A3622">
        <v>2028</v>
      </c>
      <c r="B3622">
        <v>25</v>
      </c>
      <c r="C3622">
        <v>2</v>
      </c>
      <c r="D3622">
        <v>1</v>
      </c>
      <c r="E3622" t="s">
        <v>85</v>
      </c>
    </row>
    <row r="3623" spans="1:5" x14ac:dyDescent="0.25">
      <c r="A3623">
        <v>2028</v>
      </c>
      <c r="B3623">
        <v>25</v>
      </c>
      <c r="C3623">
        <v>2</v>
      </c>
      <c r="D3623">
        <v>1</v>
      </c>
      <c r="E3623" t="s">
        <v>81</v>
      </c>
    </row>
    <row r="3624" spans="1:5" x14ac:dyDescent="0.25">
      <c r="A3624">
        <v>2028</v>
      </c>
      <c r="B3624">
        <v>25</v>
      </c>
      <c r="C3624">
        <v>2</v>
      </c>
      <c r="D3624">
        <v>1</v>
      </c>
      <c r="E3624" t="s">
        <v>75</v>
      </c>
    </row>
    <row r="3625" spans="1:5" x14ac:dyDescent="0.25">
      <c r="A3625">
        <v>2028</v>
      </c>
      <c r="B3625">
        <v>25</v>
      </c>
      <c r="C3625">
        <v>2</v>
      </c>
      <c r="D3625">
        <v>1</v>
      </c>
      <c r="E3625" t="s">
        <v>76</v>
      </c>
    </row>
    <row r="3626" spans="1:5" x14ac:dyDescent="0.25">
      <c r="A3626">
        <v>2028</v>
      </c>
      <c r="B3626">
        <v>25</v>
      </c>
      <c r="C3626">
        <v>2</v>
      </c>
      <c r="D3626">
        <v>1</v>
      </c>
      <c r="E3626" t="s">
        <v>77</v>
      </c>
    </row>
    <row r="3627" spans="1:5" x14ac:dyDescent="0.25">
      <c r="A3627">
        <v>2028</v>
      </c>
      <c r="B3627">
        <v>25</v>
      </c>
      <c r="C3627">
        <v>2</v>
      </c>
      <c r="D3627">
        <v>1</v>
      </c>
      <c r="E3627" t="s">
        <v>92</v>
      </c>
    </row>
    <row r="3628" spans="1:5" x14ac:dyDescent="0.25">
      <c r="A3628">
        <v>2028</v>
      </c>
      <c r="B3628">
        <v>25</v>
      </c>
      <c r="C3628">
        <v>2</v>
      </c>
      <c r="D3628">
        <v>1</v>
      </c>
      <c r="E3628" t="s">
        <v>93</v>
      </c>
    </row>
    <row r="3629" spans="1:5" x14ac:dyDescent="0.25">
      <c r="A3629">
        <v>2028</v>
      </c>
      <c r="B3629">
        <v>25</v>
      </c>
      <c r="C3629">
        <v>2</v>
      </c>
      <c r="D3629">
        <v>2</v>
      </c>
      <c r="E3629" t="s">
        <v>83</v>
      </c>
    </row>
    <row r="3630" spans="1:5" x14ac:dyDescent="0.25">
      <c r="A3630">
        <v>2028</v>
      </c>
      <c r="B3630">
        <v>25</v>
      </c>
      <c r="C3630">
        <v>2</v>
      </c>
      <c r="D3630">
        <v>2</v>
      </c>
      <c r="E3630" t="s">
        <v>84</v>
      </c>
    </row>
    <row r="3631" spans="1:5" x14ac:dyDescent="0.25">
      <c r="A3631">
        <v>2028</v>
      </c>
      <c r="B3631">
        <v>25</v>
      </c>
      <c r="C3631">
        <v>2</v>
      </c>
      <c r="D3631">
        <v>2</v>
      </c>
      <c r="E3631" t="s">
        <v>85</v>
      </c>
    </row>
    <row r="3632" spans="1:5" x14ac:dyDescent="0.25">
      <c r="A3632">
        <v>2028</v>
      </c>
      <c r="B3632">
        <v>25</v>
      </c>
      <c r="C3632">
        <v>2</v>
      </c>
      <c r="D3632">
        <v>2</v>
      </c>
      <c r="E3632" t="s">
        <v>81</v>
      </c>
    </row>
    <row r="3633" spans="1:6" x14ac:dyDescent="0.25">
      <c r="A3633">
        <v>2028</v>
      </c>
      <c r="B3633">
        <v>25</v>
      </c>
      <c r="C3633">
        <v>2</v>
      </c>
      <c r="D3633">
        <v>2</v>
      </c>
      <c r="E3633" t="s">
        <v>75</v>
      </c>
    </row>
    <row r="3634" spans="1:6" x14ac:dyDescent="0.25">
      <c r="A3634">
        <v>2028</v>
      </c>
      <c r="B3634">
        <v>25</v>
      </c>
      <c r="C3634">
        <v>2</v>
      </c>
      <c r="D3634">
        <v>2</v>
      </c>
      <c r="E3634" t="s">
        <v>76</v>
      </c>
    </row>
    <row r="3635" spans="1:6" x14ac:dyDescent="0.25">
      <c r="A3635">
        <v>2028</v>
      </c>
      <c r="B3635">
        <v>25</v>
      </c>
      <c r="C3635">
        <v>2</v>
      </c>
      <c r="D3635">
        <v>2</v>
      </c>
      <c r="E3635" t="s">
        <v>77</v>
      </c>
    </row>
    <row r="3636" spans="1:6" x14ac:dyDescent="0.25">
      <c r="A3636">
        <v>2028</v>
      </c>
      <c r="B3636">
        <v>25</v>
      </c>
      <c r="C3636">
        <v>2</v>
      </c>
      <c r="D3636">
        <v>2</v>
      </c>
      <c r="E3636" t="s">
        <v>92</v>
      </c>
    </row>
    <row r="3637" spans="1:6" x14ac:dyDescent="0.25">
      <c r="A3637">
        <v>2028</v>
      </c>
      <c r="B3637">
        <v>25</v>
      </c>
      <c r="C3637">
        <v>2</v>
      </c>
      <c r="D3637">
        <v>2</v>
      </c>
      <c r="E3637" t="s">
        <v>93</v>
      </c>
    </row>
    <row r="3638" spans="1:6" x14ac:dyDescent="0.25">
      <c r="A3638">
        <v>2028</v>
      </c>
      <c r="B3638">
        <v>26</v>
      </c>
      <c r="C3638">
        <v>1</v>
      </c>
      <c r="D3638">
        <v>1</v>
      </c>
      <c r="E3638" t="s">
        <v>83</v>
      </c>
    </row>
    <row r="3639" spans="1:6" x14ac:dyDescent="0.25">
      <c r="A3639">
        <v>2028</v>
      </c>
      <c r="B3639">
        <v>26</v>
      </c>
      <c r="C3639">
        <v>1</v>
      </c>
      <c r="D3639">
        <v>1</v>
      </c>
      <c r="E3639" t="s">
        <v>84</v>
      </c>
    </row>
    <row r="3640" spans="1:6" x14ac:dyDescent="0.25">
      <c r="A3640">
        <v>2028</v>
      </c>
      <c r="B3640">
        <v>26</v>
      </c>
      <c r="C3640">
        <v>1</v>
      </c>
      <c r="D3640">
        <v>1</v>
      </c>
      <c r="E3640" t="s">
        <v>85</v>
      </c>
    </row>
    <row r="3641" spans="1:6" x14ac:dyDescent="0.25">
      <c r="A3641">
        <v>2028</v>
      </c>
      <c r="B3641">
        <v>26</v>
      </c>
      <c r="C3641">
        <v>1</v>
      </c>
      <c r="D3641">
        <v>1</v>
      </c>
      <c r="E3641" t="s">
        <v>81</v>
      </c>
    </row>
    <row r="3642" spans="1:6" x14ac:dyDescent="0.25">
      <c r="A3642">
        <v>2028</v>
      </c>
      <c r="B3642">
        <v>26</v>
      </c>
      <c r="C3642">
        <v>1</v>
      </c>
      <c r="D3642">
        <v>1</v>
      </c>
      <c r="E3642" t="s">
        <v>75</v>
      </c>
    </row>
    <row r="3643" spans="1:6" x14ac:dyDescent="0.25">
      <c r="A3643">
        <v>2028</v>
      </c>
      <c r="B3643">
        <v>26</v>
      </c>
      <c r="C3643">
        <v>1</v>
      </c>
      <c r="D3643">
        <v>1</v>
      </c>
      <c r="E3643" t="s">
        <v>76</v>
      </c>
    </row>
    <row r="3644" spans="1:6" x14ac:dyDescent="0.25">
      <c r="A3644">
        <v>2028</v>
      </c>
      <c r="B3644">
        <v>26</v>
      </c>
      <c r="C3644">
        <v>1</v>
      </c>
      <c r="D3644">
        <v>1</v>
      </c>
      <c r="E3644" t="s">
        <v>77</v>
      </c>
      <c r="F3644">
        <v>0.8</v>
      </c>
    </row>
    <row r="3645" spans="1:6" x14ac:dyDescent="0.25">
      <c r="A3645">
        <v>2028</v>
      </c>
      <c r="B3645">
        <v>26</v>
      </c>
      <c r="C3645">
        <v>1</v>
      </c>
      <c r="D3645">
        <v>1</v>
      </c>
      <c r="E3645" t="s">
        <v>92</v>
      </c>
      <c r="F3645">
        <v>3.8</v>
      </c>
    </row>
    <row r="3646" spans="1:6" x14ac:dyDescent="0.25">
      <c r="A3646">
        <v>2028</v>
      </c>
      <c r="B3646">
        <v>26</v>
      </c>
      <c r="C3646">
        <v>1</v>
      </c>
      <c r="D3646">
        <v>1</v>
      </c>
      <c r="E3646" t="s">
        <v>93</v>
      </c>
      <c r="F3646">
        <v>5</v>
      </c>
    </row>
    <row r="3647" spans="1:6" x14ac:dyDescent="0.25">
      <c r="A3647">
        <v>2028</v>
      </c>
      <c r="B3647">
        <v>26</v>
      </c>
      <c r="C3647">
        <v>1</v>
      </c>
      <c r="D3647">
        <v>2</v>
      </c>
      <c r="E3647" t="s">
        <v>83</v>
      </c>
    </row>
    <row r="3648" spans="1:6" x14ac:dyDescent="0.25">
      <c r="A3648">
        <v>2028</v>
      </c>
      <c r="B3648">
        <v>26</v>
      </c>
      <c r="C3648">
        <v>1</v>
      </c>
      <c r="D3648">
        <v>2</v>
      </c>
      <c r="E3648" t="s">
        <v>84</v>
      </c>
    </row>
    <row r="3649" spans="1:6" x14ac:dyDescent="0.25">
      <c r="A3649">
        <v>2028</v>
      </c>
      <c r="B3649">
        <v>26</v>
      </c>
      <c r="C3649">
        <v>1</v>
      </c>
      <c r="D3649">
        <v>2</v>
      </c>
      <c r="E3649" t="s">
        <v>85</v>
      </c>
    </row>
    <row r="3650" spans="1:6" x14ac:dyDescent="0.25">
      <c r="A3650">
        <v>2028</v>
      </c>
      <c r="B3650">
        <v>26</v>
      </c>
      <c r="C3650">
        <v>1</v>
      </c>
      <c r="D3650">
        <v>2</v>
      </c>
      <c r="E3650" t="s">
        <v>81</v>
      </c>
    </row>
    <row r="3651" spans="1:6" x14ac:dyDescent="0.25">
      <c r="A3651">
        <v>2028</v>
      </c>
      <c r="B3651">
        <v>26</v>
      </c>
      <c r="C3651">
        <v>1</v>
      </c>
      <c r="D3651">
        <v>2</v>
      </c>
      <c r="E3651" t="s">
        <v>75</v>
      </c>
    </row>
    <row r="3652" spans="1:6" x14ac:dyDescent="0.25">
      <c r="A3652">
        <v>2028</v>
      </c>
      <c r="B3652">
        <v>26</v>
      </c>
      <c r="C3652">
        <v>1</v>
      </c>
      <c r="D3652">
        <v>2</v>
      </c>
      <c r="E3652" t="s">
        <v>76</v>
      </c>
    </row>
    <row r="3653" spans="1:6" x14ac:dyDescent="0.25">
      <c r="A3653">
        <v>2028</v>
      </c>
      <c r="B3653">
        <v>26</v>
      </c>
      <c r="C3653">
        <v>1</v>
      </c>
      <c r="D3653">
        <v>2</v>
      </c>
      <c r="E3653" t="s">
        <v>77</v>
      </c>
      <c r="F3653">
        <v>0.8</v>
      </c>
    </row>
    <row r="3654" spans="1:6" x14ac:dyDescent="0.25">
      <c r="A3654">
        <v>2028</v>
      </c>
      <c r="B3654">
        <v>26</v>
      </c>
      <c r="C3654">
        <v>1</v>
      </c>
      <c r="D3654">
        <v>2</v>
      </c>
      <c r="E3654" t="s">
        <v>92</v>
      </c>
      <c r="F3654">
        <v>3.8</v>
      </c>
    </row>
    <row r="3655" spans="1:6" x14ac:dyDescent="0.25">
      <c r="A3655">
        <v>2028</v>
      </c>
      <c r="B3655">
        <v>26</v>
      </c>
      <c r="C3655">
        <v>1</v>
      </c>
      <c r="D3655">
        <v>2</v>
      </c>
      <c r="E3655" t="s">
        <v>93</v>
      </c>
      <c r="F3655">
        <v>5</v>
      </c>
    </row>
    <row r="3656" spans="1:6" x14ac:dyDescent="0.25">
      <c r="A3656">
        <v>2028</v>
      </c>
      <c r="B3656">
        <v>26</v>
      </c>
      <c r="C3656">
        <v>2</v>
      </c>
      <c r="D3656">
        <v>1</v>
      </c>
      <c r="E3656" t="s">
        <v>83</v>
      </c>
    </row>
    <row r="3657" spans="1:6" x14ac:dyDescent="0.25">
      <c r="A3657">
        <v>2028</v>
      </c>
      <c r="B3657">
        <v>26</v>
      </c>
      <c r="C3657">
        <v>2</v>
      </c>
      <c r="D3657">
        <v>1</v>
      </c>
      <c r="E3657" t="s">
        <v>84</v>
      </c>
    </row>
    <row r="3658" spans="1:6" x14ac:dyDescent="0.25">
      <c r="A3658">
        <v>2028</v>
      </c>
      <c r="B3658">
        <v>26</v>
      </c>
      <c r="C3658">
        <v>2</v>
      </c>
      <c r="D3658">
        <v>1</v>
      </c>
      <c r="E3658" t="s">
        <v>85</v>
      </c>
    </row>
    <row r="3659" spans="1:6" x14ac:dyDescent="0.25">
      <c r="A3659">
        <v>2028</v>
      </c>
      <c r="B3659">
        <v>26</v>
      </c>
      <c r="C3659">
        <v>2</v>
      </c>
      <c r="D3659">
        <v>1</v>
      </c>
      <c r="E3659" t="s">
        <v>81</v>
      </c>
    </row>
    <row r="3660" spans="1:6" x14ac:dyDescent="0.25">
      <c r="A3660">
        <v>2028</v>
      </c>
      <c r="B3660">
        <v>26</v>
      </c>
      <c r="C3660">
        <v>2</v>
      </c>
      <c r="D3660">
        <v>1</v>
      </c>
      <c r="E3660" t="s">
        <v>75</v>
      </c>
    </row>
    <row r="3661" spans="1:6" x14ac:dyDescent="0.25">
      <c r="A3661">
        <v>2028</v>
      </c>
      <c r="B3661">
        <v>26</v>
      </c>
      <c r="C3661">
        <v>2</v>
      </c>
      <c r="D3661">
        <v>1</v>
      </c>
      <c r="E3661" t="s">
        <v>76</v>
      </c>
    </row>
    <row r="3662" spans="1:6" x14ac:dyDescent="0.25">
      <c r="A3662">
        <v>2028</v>
      </c>
      <c r="B3662">
        <v>26</v>
      </c>
      <c r="C3662">
        <v>2</v>
      </c>
      <c r="D3662">
        <v>1</v>
      </c>
      <c r="E3662" t="s">
        <v>77</v>
      </c>
      <c r="F3662">
        <v>0.8</v>
      </c>
    </row>
    <row r="3663" spans="1:6" x14ac:dyDescent="0.25">
      <c r="A3663">
        <v>2028</v>
      </c>
      <c r="B3663">
        <v>26</v>
      </c>
      <c r="C3663">
        <v>2</v>
      </c>
      <c r="D3663">
        <v>1</v>
      </c>
      <c r="E3663" t="s">
        <v>92</v>
      </c>
      <c r="F3663">
        <v>3.8</v>
      </c>
    </row>
    <row r="3664" spans="1:6" x14ac:dyDescent="0.25">
      <c r="A3664">
        <v>2028</v>
      </c>
      <c r="B3664">
        <v>26</v>
      </c>
      <c r="C3664">
        <v>2</v>
      </c>
      <c r="D3664">
        <v>1</v>
      </c>
      <c r="E3664" t="s">
        <v>93</v>
      </c>
      <c r="F3664">
        <v>5</v>
      </c>
    </row>
    <row r="3665" spans="1:6" x14ac:dyDescent="0.25">
      <c r="A3665">
        <v>2028</v>
      </c>
      <c r="B3665">
        <v>26</v>
      </c>
      <c r="C3665">
        <v>2</v>
      </c>
      <c r="D3665">
        <v>2</v>
      </c>
      <c r="E3665" t="s">
        <v>83</v>
      </c>
    </row>
    <row r="3666" spans="1:6" x14ac:dyDescent="0.25">
      <c r="A3666">
        <v>2028</v>
      </c>
      <c r="B3666">
        <v>26</v>
      </c>
      <c r="C3666">
        <v>2</v>
      </c>
      <c r="D3666">
        <v>2</v>
      </c>
      <c r="E3666" t="s">
        <v>84</v>
      </c>
    </row>
    <row r="3667" spans="1:6" x14ac:dyDescent="0.25">
      <c r="A3667">
        <v>2028</v>
      </c>
      <c r="B3667">
        <v>26</v>
      </c>
      <c r="C3667">
        <v>2</v>
      </c>
      <c r="D3667">
        <v>2</v>
      </c>
      <c r="E3667" t="s">
        <v>85</v>
      </c>
    </row>
    <row r="3668" spans="1:6" x14ac:dyDescent="0.25">
      <c r="A3668">
        <v>2028</v>
      </c>
      <c r="B3668">
        <v>26</v>
      </c>
      <c r="C3668">
        <v>2</v>
      </c>
      <c r="D3668">
        <v>2</v>
      </c>
      <c r="E3668" t="s">
        <v>81</v>
      </c>
    </row>
    <row r="3669" spans="1:6" x14ac:dyDescent="0.25">
      <c r="A3669">
        <v>2028</v>
      </c>
      <c r="B3669">
        <v>26</v>
      </c>
      <c r="C3669">
        <v>2</v>
      </c>
      <c r="D3669">
        <v>2</v>
      </c>
      <c r="E3669" t="s">
        <v>75</v>
      </c>
    </row>
    <row r="3670" spans="1:6" x14ac:dyDescent="0.25">
      <c r="A3670">
        <v>2028</v>
      </c>
      <c r="B3670">
        <v>26</v>
      </c>
      <c r="C3670">
        <v>2</v>
      </c>
      <c r="D3670">
        <v>2</v>
      </c>
      <c r="E3670" t="s">
        <v>76</v>
      </c>
    </row>
    <row r="3671" spans="1:6" x14ac:dyDescent="0.25">
      <c r="A3671">
        <v>2028</v>
      </c>
      <c r="B3671">
        <v>26</v>
      </c>
      <c r="C3671">
        <v>2</v>
      </c>
      <c r="D3671">
        <v>2</v>
      </c>
      <c r="E3671" t="s">
        <v>77</v>
      </c>
      <c r="F3671">
        <v>0.8</v>
      </c>
    </row>
    <row r="3672" spans="1:6" x14ac:dyDescent="0.25">
      <c r="A3672">
        <v>2028</v>
      </c>
      <c r="B3672">
        <v>26</v>
      </c>
      <c r="C3672">
        <v>2</v>
      </c>
      <c r="D3672">
        <v>2</v>
      </c>
      <c r="E3672" t="s">
        <v>92</v>
      </c>
      <c r="F3672">
        <v>3.8</v>
      </c>
    </row>
    <row r="3673" spans="1:6" x14ac:dyDescent="0.25">
      <c r="A3673">
        <v>2028</v>
      </c>
      <c r="B3673">
        <v>26</v>
      </c>
      <c r="C3673">
        <v>2</v>
      </c>
      <c r="D3673">
        <v>2</v>
      </c>
      <c r="E3673" t="s">
        <v>93</v>
      </c>
      <c r="F3673">
        <v>5</v>
      </c>
    </row>
    <row r="3674" spans="1:6" x14ac:dyDescent="0.25">
      <c r="A3674">
        <v>2028</v>
      </c>
      <c r="B3674">
        <v>27</v>
      </c>
      <c r="C3674">
        <v>1</v>
      </c>
      <c r="D3674">
        <v>1</v>
      </c>
      <c r="E3674" t="s">
        <v>83</v>
      </c>
    </row>
    <row r="3675" spans="1:6" x14ac:dyDescent="0.25">
      <c r="A3675">
        <v>2028</v>
      </c>
      <c r="B3675">
        <v>27</v>
      </c>
      <c r="C3675">
        <v>1</v>
      </c>
      <c r="D3675">
        <v>1</v>
      </c>
      <c r="E3675" t="s">
        <v>84</v>
      </c>
    </row>
    <row r="3676" spans="1:6" x14ac:dyDescent="0.25">
      <c r="A3676">
        <v>2028</v>
      </c>
      <c r="B3676">
        <v>27</v>
      </c>
      <c r="C3676">
        <v>1</v>
      </c>
      <c r="D3676">
        <v>1</v>
      </c>
      <c r="E3676" t="s">
        <v>85</v>
      </c>
    </row>
    <row r="3677" spans="1:6" x14ac:dyDescent="0.25">
      <c r="A3677">
        <v>2028</v>
      </c>
      <c r="B3677">
        <v>27</v>
      </c>
      <c r="C3677">
        <v>1</v>
      </c>
      <c r="D3677">
        <v>1</v>
      </c>
      <c r="E3677" t="s">
        <v>81</v>
      </c>
    </row>
    <row r="3678" spans="1:6" x14ac:dyDescent="0.25">
      <c r="A3678">
        <v>2028</v>
      </c>
      <c r="B3678">
        <v>27</v>
      </c>
      <c r="C3678">
        <v>1</v>
      </c>
      <c r="D3678">
        <v>1</v>
      </c>
      <c r="E3678" t="s">
        <v>75</v>
      </c>
    </row>
    <row r="3679" spans="1:6" x14ac:dyDescent="0.25">
      <c r="A3679">
        <v>2028</v>
      </c>
      <c r="B3679">
        <v>27</v>
      </c>
      <c r="C3679">
        <v>1</v>
      </c>
      <c r="D3679">
        <v>1</v>
      </c>
      <c r="E3679" t="s">
        <v>76</v>
      </c>
    </row>
    <row r="3680" spans="1:6" x14ac:dyDescent="0.25">
      <c r="A3680">
        <v>2028</v>
      </c>
      <c r="B3680">
        <v>27</v>
      </c>
      <c r="C3680">
        <v>1</v>
      </c>
      <c r="D3680">
        <v>1</v>
      </c>
      <c r="E3680" t="s">
        <v>77</v>
      </c>
    </row>
    <row r="3681" spans="1:5" x14ac:dyDescent="0.25">
      <c r="A3681">
        <v>2028</v>
      </c>
      <c r="B3681">
        <v>27</v>
      </c>
      <c r="C3681">
        <v>1</v>
      </c>
      <c r="D3681">
        <v>1</v>
      </c>
      <c r="E3681" t="s">
        <v>92</v>
      </c>
    </row>
    <row r="3682" spans="1:5" x14ac:dyDescent="0.25">
      <c r="A3682">
        <v>2028</v>
      </c>
      <c r="B3682">
        <v>27</v>
      </c>
      <c r="C3682">
        <v>1</v>
      </c>
      <c r="D3682">
        <v>1</v>
      </c>
      <c r="E3682" t="s">
        <v>93</v>
      </c>
    </row>
    <row r="3683" spans="1:5" x14ac:dyDescent="0.25">
      <c r="A3683">
        <v>2028</v>
      </c>
      <c r="B3683">
        <v>27</v>
      </c>
      <c r="C3683">
        <v>1</v>
      </c>
      <c r="D3683">
        <v>2</v>
      </c>
      <c r="E3683" t="s">
        <v>83</v>
      </c>
    </row>
    <row r="3684" spans="1:5" x14ac:dyDescent="0.25">
      <c r="A3684">
        <v>2028</v>
      </c>
      <c r="B3684">
        <v>27</v>
      </c>
      <c r="C3684">
        <v>1</v>
      </c>
      <c r="D3684">
        <v>2</v>
      </c>
      <c r="E3684" t="s">
        <v>84</v>
      </c>
    </row>
    <row r="3685" spans="1:5" x14ac:dyDescent="0.25">
      <c r="A3685">
        <v>2028</v>
      </c>
      <c r="B3685">
        <v>27</v>
      </c>
      <c r="C3685">
        <v>1</v>
      </c>
      <c r="D3685">
        <v>2</v>
      </c>
      <c r="E3685" t="s">
        <v>85</v>
      </c>
    </row>
    <row r="3686" spans="1:5" x14ac:dyDescent="0.25">
      <c r="A3686">
        <v>2028</v>
      </c>
      <c r="B3686">
        <v>27</v>
      </c>
      <c r="C3686">
        <v>1</v>
      </c>
      <c r="D3686">
        <v>2</v>
      </c>
      <c r="E3686" t="s">
        <v>81</v>
      </c>
    </row>
    <row r="3687" spans="1:5" x14ac:dyDescent="0.25">
      <c r="A3687">
        <v>2028</v>
      </c>
      <c r="B3687">
        <v>27</v>
      </c>
      <c r="C3687">
        <v>1</v>
      </c>
      <c r="D3687">
        <v>2</v>
      </c>
      <c r="E3687" t="s">
        <v>75</v>
      </c>
    </row>
    <row r="3688" spans="1:5" x14ac:dyDescent="0.25">
      <c r="A3688">
        <v>2028</v>
      </c>
      <c r="B3688">
        <v>27</v>
      </c>
      <c r="C3688">
        <v>1</v>
      </c>
      <c r="D3688">
        <v>2</v>
      </c>
      <c r="E3688" t="s">
        <v>76</v>
      </c>
    </row>
    <row r="3689" spans="1:5" x14ac:dyDescent="0.25">
      <c r="A3689">
        <v>2028</v>
      </c>
      <c r="B3689">
        <v>27</v>
      </c>
      <c r="C3689">
        <v>1</v>
      </c>
      <c r="D3689">
        <v>2</v>
      </c>
      <c r="E3689" t="s">
        <v>77</v>
      </c>
    </row>
    <row r="3690" spans="1:5" x14ac:dyDescent="0.25">
      <c r="A3690">
        <v>2028</v>
      </c>
      <c r="B3690">
        <v>27</v>
      </c>
      <c r="C3690">
        <v>1</v>
      </c>
      <c r="D3690">
        <v>2</v>
      </c>
      <c r="E3690" t="s">
        <v>92</v>
      </c>
    </row>
    <row r="3691" spans="1:5" x14ac:dyDescent="0.25">
      <c r="A3691">
        <v>2028</v>
      </c>
      <c r="B3691">
        <v>27</v>
      </c>
      <c r="C3691">
        <v>1</v>
      </c>
      <c r="D3691">
        <v>2</v>
      </c>
      <c r="E3691" t="s">
        <v>93</v>
      </c>
    </row>
    <row r="3692" spans="1:5" x14ac:dyDescent="0.25">
      <c r="A3692">
        <v>2028</v>
      </c>
      <c r="B3692">
        <v>27</v>
      </c>
      <c r="C3692">
        <v>2</v>
      </c>
      <c r="D3692">
        <v>1</v>
      </c>
      <c r="E3692" t="s">
        <v>83</v>
      </c>
    </row>
    <row r="3693" spans="1:5" x14ac:dyDescent="0.25">
      <c r="A3693">
        <v>2028</v>
      </c>
      <c r="B3693">
        <v>27</v>
      </c>
      <c r="C3693">
        <v>2</v>
      </c>
      <c r="D3693">
        <v>1</v>
      </c>
      <c r="E3693" t="s">
        <v>84</v>
      </c>
    </row>
    <row r="3694" spans="1:5" x14ac:dyDescent="0.25">
      <c r="A3694">
        <v>2028</v>
      </c>
      <c r="B3694">
        <v>27</v>
      </c>
      <c r="C3694">
        <v>2</v>
      </c>
      <c r="D3694">
        <v>1</v>
      </c>
      <c r="E3694" t="s">
        <v>85</v>
      </c>
    </row>
    <row r="3695" spans="1:5" x14ac:dyDescent="0.25">
      <c r="A3695">
        <v>2028</v>
      </c>
      <c r="B3695">
        <v>27</v>
      </c>
      <c r="C3695">
        <v>2</v>
      </c>
      <c r="D3695">
        <v>1</v>
      </c>
      <c r="E3695" t="s">
        <v>81</v>
      </c>
    </row>
    <row r="3696" spans="1:5" x14ac:dyDescent="0.25">
      <c r="A3696">
        <v>2028</v>
      </c>
      <c r="B3696">
        <v>27</v>
      </c>
      <c r="C3696">
        <v>2</v>
      </c>
      <c r="D3696">
        <v>1</v>
      </c>
      <c r="E3696" t="s">
        <v>75</v>
      </c>
    </row>
    <row r="3697" spans="1:5" x14ac:dyDescent="0.25">
      <c r="A3697">
        <v>2028</v>
      </c>
      <c r="B3697">
        <v>27</v>
      </c>
      <c r="C3697">
        <v>2</v>
      </c>
      <c r="D3697">
        <v>1</v>
      </c>
      <c r="E3697" t="s">
        <v>76</v>
      </c>
    </row>
    <row r="3698" spans="1:5" x14ac:dyDescent="0.25">
      <c r="A3698">
        <v>2028</v>
      </c>
      <c r="B3698">
        <v>27</v>
      </c>
      <c r="C3698">
        <v>2</v>
      </c>
      <c r="D3698">
        <v>1</v>
      </c>
      <c r="E3698" t="s">
        <v>77</v>
      </c>
    </row>
    <row r="3699" spans="1:5" x14ac:dyDescent="0.25">
      <c r="A3699">
        <v>2028</v>
      </c>
      <c r="B3699">
        <v>27</v>
      </c>
      <c r="C3699">
        <v>2</v>
      </c>
      <c r="D3699">
        <v>1</v>
      </c>
      <c r="E3699" t="s">
        <v>92</v>
      </c>
    </row>
    <row r="3700" spans="1:5" x14ac:dyDescent="0.25">
      <c r="A3700">
        <v>2028</v>
      </c>
      <c r="B3700">
        <v>27</v>
      </c>
      <c r="C3700">
        <v>2</v>
      </c>
      <c r="D3700">
        <v>1</v>
      </c>
      <c r="E3700" t="s">
        <v>93</v>
      </c>
    </row>
    <row r="3701" spans="1:5" x14ac:dyDescent="0.25">
      <c r="A3701">
        <v>2028</v>
      </c>
      <c r="B3701">
        <v>27</v>
      </c>
      <c r="C3701">
        <v>2</v>
      </c>
      <c r="D3701">
        <v>2</v>
      </c>
      <c r="E3701" t="s">
        <v>83</v>
      </c>
    </row>
    <row r="3702" spans="1:5" x14ac:dyDescent="0.25">
      <c r="A3702">
        <v>2028</v>
      </c>
      <c r="B3702">
        <v>27</v>
      </c>
      <c r="C3702">
        <v>2</v>
      </c>
      <c r="D3702">
        <v>2</v>
      </c>
      <c r="E3702" t="s">
        <v>84</v>
      </c>
    </row>
    <row r="3703" spans="1:5" x14ac:dyDescent="0.25">
      <c r="A3703">
        <v>2028</v>
      </c>
      <c r="B3703">
        <v>27</v>
      </c>
      <c r="C3703">
        <v>2</v>
      </c>
      <c r="D3703">
        <v>2</v>
      </c>
      <c r="E3703" t="s">
        <v>85</v>
      </c>
    </row>
    <row r="3704" spans="1:5" x14ac:dyDescent="0.25">
      <c r="A3704">
        <v>2028</v>
      </c>
      <c r="B3704">
        <v>27</v>
      </c>
      <c r="C3704">
        <v>2</v>
      </c>
      <c r="D3704">
        <v>2</v>
      </c>
      <c r="E3704" t="s">
        <v>81</v>
      </c>
    </row>
    <row r="3705" spans="1:5" x14ac:dyDescent="0.25">
      <c r="A3705">
        <v>2028</v>
      </c>
      <c r="B3705">
        <v>27</v>
      </c>
      <c r="C3705">
        <v>2</v>
      </c>
      <c r="D3705">
        <v>2</v>
      </c>
      <c r="E3705" t="s">
        <v>75</v>
      </c>
    </row>
    <row r="3706" spans="1:5" x14ac:dyDescent="0.25">
      <c r="A3706">
        <v>2028</v>
      </c>
      <c r="B3706">
        <v>27</v>
      </c>
      <c r="C3706">
        <v>2</v>
      </c>
      <c r="D3706">
        <v>2</v>
      </c>
      <c r="E3706" t="s">
        <v>76</v>
      </c>
    </row>
    <row r="3707" spans="1:5" x14ac:dyDescent="0.25">
      <c r="A3707">
        <v>2028</v>
      </c>
      <c r="B3707">
        <v>27</v>
      </c>
      <c r="C3707">
        <v>2</v>
      </c>
      <c r="D3707">
        <v>2</v>
      </c>
      <c r="E3707" t="s">
        <v>77</v>
      </c>
    </row>
    <row r="3708" spans="1:5" x14ac:dyDescent="0.25">
      <c r="A3708">
        <v>2028</v>
      </c>
      <c r="B3708">
        <v>27</v>
      </c>
      <c r="C3708">
        <v>2</v>
      </c>
      <c r="D3708">
        <v>2</v>
      </c>
      <c r="E3708" t="s">
        <v>92</v>
      </c>
    </row>
    <row r="3709" spans="1:5" x14ac:dyDescent="0.25">
      <c r="A3709">
        <v>2028</v>
      </c>
      <c r="B3709">
        <v>27</v>
      </c>
      <c r="C3709">
        <v>2</v>
      </c>
      <c r="D3709">
        <v>2</v>
      </c>
      <c r="E3709" t="s">
        <v>93</v>
      </c>
    </row>
    <row r="3710" spans="1:5" x14ac:dyDescent="0.25">
      <c r="A3710">
        <v>2028</v>
      </c>
      <c r="B3710">
        <v>28</v>
      </c>
      <c r="C3710">
        <v>1</v>
      </c>
      <c r="D3710">
        <v>1</v>
      </c>
      <c r="E3710" t="s">
        <v>83</v>
      </c>
    </row>
    <row r="3711" spans="1:5" x14ac:dyDescent="0.25">
      <c r="A3711">
        <v>2028</v>
      </c>
      <c r="B3711">
        <v>28</v>
      </c>
      <c r="C3711">
        <v>1</v>
      </c>
      <c r="D3711">
        <v>1</v>
      </c>
      <c r="E3711" t="s">
        <v>84</v>
      </c>
    </row>
    <row r="3712" spans="1:5" x14ac:dyDescent="0.25">
      <c r="A3712">
        <v>2028</v>
      </c>
      <c r="B3712">
        <v>28</v>
      </c>
      <c r="C3712">
        <v>1</v>
      </c>
      <c r="D3712">
        <v>1</v>
      </c>
      <c r="E3712" t="s">
        <v>85</v>
      </c>
    </row>
    <row r="3713" spans="1:5" x14ac:dyDescent="0.25">
      <c r="A3713">
        <v>2028</v>
      </c>
      <c r="B3713">
        <v>28</v>
      </c>
      <c r="C3713">
        <v>1</v>
      </c>
      <c r="D3713">
        <v>1</v>
      </c>
      <c r="E3713" t="s">
        <v>81</v>
      </c>
    </row>
    <row r="3714" spans="1:5" x14ac:dyDescent="0.25">
      <c r="A3714">
        <v>2028</v>
      </c>
      <c r="B3714">
        <v>28</v>
      </c>
      <c r="C3714">
        <v>1</v>
      </c>
      <c r="D3714">
        <v>1</v>
      </c>
      <c r="E3714" t="s">
        <v>75</v>
      </c>
    </row>
    <row r="3715" spans="1:5" x14ac:dyDescent="0.25">
      <c r="A3715">
        <v>2028</v>
      </c>
      <c r="B3715">
        <v>28</v>
      </c>
      <c r="C3715">
        <v>1</v>
      </c>
      <c r="D3715">
        <v>1</v>
      </c>
      <c r="E3715" t="s">
        <v>76</v>
      </c>
    </row>
    <row r="3716" spans="1:5" x14ac:dyDescent="0.25">
      <c r="A3716">
        <v>2028</v>
      </c>
      <c r="B3716">
        <v>28</v>
      </c>
      <c r="C3716">
        <v>1</v>
      </c>
      <c r="D3716">
        <v>1</v>
      </c>
      <c r="E3716" t="s">
        <v>77</v>
      </c>
    </row>
    <row r="3717" spans="1:5" x14ac:dyDescent="0.25">
      <c r="A3717">
        <v>2028</v>
      </c>
      <c r="B3717">
        <v>28</v>
      </c>
      <c r="C3717">
        <v>1</v>
      </c>
      <c r="D3717">
        <v>1</v>
      </c>
      <c r="E3717" t="s">
        <v>92</v>
      </c>
    </row>
    <row r="3718" spans="1:5" x14ac:dyDescent="0.25">
      <c r="A3718">
        <v>2028</v>
      </c>
      <c r="B3718">
        <v>28</v>
      </c>
      <c r="C3718">
        <v>1</v>
      </c>
      <c r="D3718">
        <v>1</v>
      </c>
      <c r="E3718" t="s">
        <v>93</v>
      </c>
    </row>
    <row r="3719" spans="1:5" x14ac:dyDescent="0.25">
      <c r="A3719">
        <v>2028</v>
      </c>
      <c r="B3719">
        <v>28</v>
      </c>
      <c r="C3719">
        <v>1</v>
      </c>
      <c r="D3719">
        <v>2</v>
      </c>
      <c r="E3719" t="s">
        <v>83</v>
      </c>
    </row>
    <row r="3720" spans="1:5" x14ac:dyDescent="0.25">
      <c r="A3720">
        <v>2028</v>
      </c>
      <c r="B3720">
        <v>28</v>
      </c>
      <c r="C3720">
        <v>1</v>
      </c>
      <c r="D3720">
        <v>2</v>
      </c>
      <c r="E3720" t="s">
        <v>84</v>
      </c>
    </row>
    <row r="3721" spans="1:5" x14ac:dyDescent="0.25">
      <c r="A3721">
        <v>2028</v>
      </c>
      <c r="B3721">
        <v>28</v>
      </c>
      <c r="C3721">
        <v>1</v>
      </c>
      <c r="D3721">
        <v>2</v>
      </c>
      <c r="E3721" t="s">
        <v>85</v>
      </c>
    </row>
    <row r="3722" spans="1:5" x14ac:dyDescent="0.25">
      <c r="A3722">
        <v>2028</v>
      </c>
      <c r="B3722">
        <v>28</v>
      </c>
      <c r="C3722">
        <v>1</v>
      </c>
      <c r="D3722">
        <v>2</v>
      </c>
      <c r="E3722" t="s">
        <v>81</v>
      </c>
    </row>
    <row r="3723" spans="1:5" x14ac:dyDescent="0.25">
      <c r="A3723">
        <v>2028</v>
      </c>
      <c r="B3723">
        <v>28</v>
      </c>
      <c r="C3723">
        <v>1</v>
      </c>
      <c r="D3723">
        <v>2</v>
      </c>
      <c r="E3723" t="s">
        <v>75</v>
      </c>
    </row>
    <row r="3724" spans="1:5" x14ac:dyDescent="0.25">
      <c r="A3724">
        <v>2028</v>
      </c>
      <c r="B3724">
        <v>28</v>
      </c>
      <c r="C3724">
        <v>1</v>
      </c>
      <c r="D3724">
        <v>2</v>
      </c>
      <c r="E3724" t="s">
        <v>76</v>
      </c>
    </row>
    <row r="3725" spans="1:5" x14ac:dyDescent="0.25">
      <c r="A3725">
        <v>2028</v>
      </c>
      <c r="B3725">
        <v>28</v>
      </c>
      <c r="C3725">
        <v>1</v>
      </c>
      <c r="D3725">
        <v>2</v>
      </c>
      <c r="E3725" t="s">
        <v>77</v>
      </c>
    </row>
    <row r="3726" spans="1:5" x14ac:dyDescent="0.25">
      <c r="A3726">
        <v>2028</v>
      </c>
      <c r="B3726">
        <v>28</v>
      </c>
      <c r="C3726">
        <v>1</v>
      </c>
      <c r="D3726">
        <v>2</v>
      </c>
      <c r="E3726" t="s">
        <v>92</v>
      </c>
    </row>
    <row r="3727" spans="1:5" x14ac:dyDescent="0.25">
      <c r="A3727">
        <v>2028</v>
      </c>
      <c r="B3727">
        <v>28</v>
      </c>
      <c r="C3727">
        <v>1</v>
      </c>
      <c r="D3727">
        <v>2</v>
      </c>
      <c r="E3727" t="s">
        <v>93</v>
      </c>
    </row>
    <row r="3728" spans="1:5" x14ac:dyDescent="0.25">
      <c r="A3728">
        <v>2028</v>
      </c>
      <c r="B3728">
        <v>28</v>
      </c>
      <c r="C3728">
        <v>2</v>
      </c>
      <c r="D3728">
        <v>1</v>
      </c>
      <c r="E3728" t="s">
        <v>83</v>
      </c>
    </row>
    <row r="3729" spans="1:5" x14ac:dyDescent="0.25">
      <c r="A3729">
        <v>2028</v>
      </c>
      <c r="B3729">
        <v>28</v>
      </c>
      <c r="C3729">
        <v>2</v>
      </c>
      <c r="D3729">
        <v>1</v>
      </c>
      <c r="E3729" t="s">
        <v>84</v>
      </c>
    </row>
    <row r="3730" spans="1:5" x14ac:dyDescent="0.25">
      <c r="A3730">
        <v>2028</v>
      </c>
      <c r="B3730">
        <v>28</v>
      </c>
      <c r="C3730">
        <v>2</v>
      </c>
      <c r="D3730">
        <v>1</v>
      </c>
      <c r="E3730" t="s">
        <v>85</v>
      </c>
    </row>
    <row r="3731" spans="1:5" x14ac:dyDescent="0.25">
      <c r="A3731">
        <v>2028</v>
      </c>
      <c r="B3731">
        <v>28</v>
      </c>
      <c r="C3731">
        <v>2</v>
      </c>
      <c r="D3731">
        <v>1</v>
      </c>
      <c r="E3731" t="s">
        <v>81</v>
      </c>
    </row>
    <row r="3732" spans="1:5" x14ac:dyDescent="0.25">
      <c r="A3732">
        <v>2028</v>
      </c>
      <c r="B3732">
        <v>28</v>
      </c>
      <c r="C3732">
        <v>2</v>
      </c>
      <c r="D3732">
        <v>1</v>
      </c>
      <c r="E3732" t="s">
        <v>75</v>
      </c>
    </row>
    <row r="3733" spans="1:5" x14ac:dyDescent="0.25">
      <c r="A3733">
        <v>2028</v>
      </c>
      <c r="B3733">
        <v>28</v>
      </c>
      <c r="C3733">
        <v>2</v>
      </c>
      <c r="D3733">
        <v>1</v>
      </c>
      <c r="E3733" t="s">
        <v>76</v>
      </c>
    </row>
    <row r="3734" spans="1:5" x14ac:dyDescent="0.25">
      <c r="A3734">
        <v>2028</v>
      </c>
      <c r="B3734">
        <v>28</v>
      </c>
      <c r="C3734">
        <v>2</v>
      </c>
      <c r="D3734">
        <v>1</v>
      </c>
      <c r="E3734" t="s">
        <v>77</v>
      </c>
    </row>
    <row r="3735" spans="1:5" x14ac:dyDescent="0.25">
      <c r="A3735">
        <v>2028</v>
      </c>
      <c r="B3735">
        <v>28</v>
      </c>
      <c r="C3735">
        <v>2</v>
      </c>
      <c r="D3735">
        <v>1</v>
      </c>
      <c r="E3735" t="s">
        <v>92</v>
      </c>
    </row>
    <row r="3736" spans="1:5" x14ac:dyDescent="0.25">
      <c r="A3736">
        <v>2028</v>
      </c>
      <c r="B3736">
        <v>28</v>
      </c>
      <c r="C3736">
        <v>2</v>
      </c>
      <c r="D3736">
        <v>1</v>
      </c>
      <c r="E3736" t="s">
        <v>93</v>
      </c>
    </row>
    <row r="3737" spans="1:5" x14ac:dyDescent="0.25">
      <c r="A3737">
        <v>2028</v>
      </c>
      <c r="B3737">
        <v>28</v>
      </c>
      <c r="C3737">
        <v>2</v>
      </c>
      <c r="D3737">
        <v>2</v>
      </c>
      <c r="E3737" t="s">
        <v>83</v>
      </c>
    </row>
    <row r="3738" spans="1:5" x14ac:dyDescent="0.25">
      <c r="A3738">
        <v>2028</v>
      </c>
      <c r="B3738">
        <v>28</v>
      </c>
      <c r="C3738">
        <v>2</v>
      </c>
      <c r="D3738">
        <v>2</v>
      </c>
      <c r="E3738" t="s">
        <v>84</v>
      </c>
    </row>
    <row r="3739" spans="1:5" x14ac:dyDescent="0.25">
      <c r="A3739">
        <v>2028</v>
      </c>
      <c r="B3739">
        <v>28</v>
      </c>
      <c r="C3739">
        <v>2</v>
      </c>
      <c r="D3739">
        <v>2</v>
      </c>
      <c r="E3739" t="s">
        <v>85</v>
      </c>
    </row>
    <row r="3740" spans="1:5" x14ac:dyDescent="0.25">
      <c r="A3740">
        <v>2028</v>
      </c>
      <c r="B3740">
        <v>28</v>
      </c>
      <c r="C3740">
        <v>2</v>
      </c>
      <c r="D3740">
        <v>2</v>
      </c>
      <c r="E3740" t="s">
        <v>81</v>
      </c>
    </row>
    <row r="3741" spans="1:5" x14ac:dyDescent="0.25">
      <c r="A3741">
        <v>2028</v>
      </c>
      <c r="B3741">
        <v>28</v>
      </c>
      <c r="C3741">
        <v>2</v>
      </c>
      <c r="D3741">
        <v>2</v>
      </c>
      <c r="E3741" t="s">
        <v>75</v>
      </c>
    </row>
    <row r="3742" spans="1:5" x14ac:dyDescent="0.25">
      <c r="A3742">
        <v>2028</v>
      </c>
      <c r="B3742">
        <v>28</v>
      </c>
      <c r="C3742">
        <v>2</v>
      </c>
      <c r="D3742">
        <v>2</v>
      </c>
      <c r="E3742" t="s">
        <v>76</v>
      </c>
    </row>
    <row r="3743" spans="1:5" x14ac:dyDescent="0.25">
      <c r="A3743">
        <v>2028</v>
      </c>
      <c r="B3743">
        <v>28</v>
      </c>
      <c r="C3743">
        <v>2</v>
      </c>
      <c r="D3743">
        <v>2</v>
      </c>
      <c r="E3743" t="s">
        <v>77</v>
      </c>
    </row>
    <row r="3744" spans="1:5" x14ac:dyDescent="0.25">
      <c r="A3744">
        <v>2028</v>
      </c>
      <c r="B3744">
        <v>28</v>
      </c>
      <c r="C3744">
        <v>2</v>
      </c>
      <c r="D3744">
        <v>2</v>
      </c>
      <c r="E3744" t="s">
        <v>92</v>
      </c>
    </row>
    <row r="3745" spans="1:5" x14ac:dyDescent="0.25">
      <c r="A3745">
        <v>2028</v>
      </c>
      <c r="B3745">
        <v>28</v>
      </c>
      <c r="C3745">
        <v>2</v>
      </c>
      <c r="D3745">
        <v>2</v>
      </c>
      <c r="E3745" t="s">
        <v>93</v>
      </c>
    </row>
    <row r="3746" spans="1:5" x14ac:dyDescent="0.25">
      <c r="A3746">
        <v>2028</v>
      </c>
      <c r="B3746">
        <v>29</v>
      </c>
      <c r="C3746">
        <v>1</v>
      </c>
      <c r="D3746">
        <v>1</v>
      </c>
      <c r="E3746" t="s">
        <v>83</v>
      </c>
    </row>
    <row r="3747" spans="1:5" x14ac:dyDescent="0.25">
      <c r="A3747">
        <v>2028</v>
      </c>
      <c r="B3747">
        <v>29</v>
      </c>
      <c r="C3747">
        <v>1</v>
      </c>
      <c r="D3747">
        <v>1</v>
      </c>
      <c r="E3747" t="s">
        <v>84</v>
      </c>
    </row>
    <row r="3748" spans="1:5" x14ac:dyDescent="0.25">
      <c r="A3748">
        <v>2028</v>
      </c>
      <c r="B3748">
        <v>29</v>
      </c>
      <c r="C3748">
        <v>1</v>
      </c>
      <c r="D3748">
        <v>1</v>
      </c>
      <c r="E3748" t="s">
        <v>85</v>
      </c>
    </row>
    <row r="3749" spans="1:5" x14ac:dyDescent="0.25">
      <c r="A3749">
        <v>2028</v>
      </c>
      <c r="B3749">
        <v>29</v>
      </c>
      <c r="C3749">
        <v>1</v>
      </c>
      <c r="D3749">
        <v>1</v>
      </c>
      <c r="E3749" t="s">
        <v>81</v>
      </c>
    </row>
    <row r="3750" spans="1:5" x14ac:dyDescent="0.25">
      <c r="A3750">
        <v>2028</v>
      </c>
      <c r="B3750">
        <v>29</v>
      </c>
      <c r="C3750">
        <v>1</v>
      </c>
      <c r="D3750">
        <v>1</v>
      </c>
      <c r="E3750" t="s">
        <v>75</v>
      </c>
    </row>
    <row r="3751" spans="1:5" x14ac:dyDescent="0.25">
      <c r="A3751">
        <v>2028</v>
      </c>
      <c r="B3751">
        <v>29</v>
      </c>
      <c r="C3751">
        <v>1</v>
      </c>
      <c r="D3751">
        <v>1</v>
      </c>
      <c r="E3751" t="s">
        <v>76</v>
      </c>
    </row>
    <row r="3752" spans="1:5" x14ac:dyDescent="0.25">
      <c r="A3752">
        <v>2028</v>
      </c>
      <c r="B3752">
        <v>29</v>
      </c>
      <c r="C3752">
        <v>1</v>
      </c>
      <c r="D3752">
        <v>1</v>
      </c>
      <c r="E3752" t="s">
        <v>77</v>
      </c>
    </row>
    <row r="3753" spans="1:5" x14ac:dyDescent="0.25">
      <c r="A3753">
        <v>2028</v>
      </c>
      <c r="B3753">
        <v>29</v>
      </c>
      <c r="C3753">
        <v>1</v>
      </c>
      <c r="D3753">
        <v>1</v>
      </c>
      <c r="E3753" t="s">
        <v>92</v>
      </c>
    </row>
    <row r="3754" spans="1:5" x14ac:dyDescent="0.25">
      <c r="A3754">
        <v>2028</v>
      </c>
      <c r="B3754">
        <v>29</v>
      </c>
      <c r="C3754">
        <v>1</v>
      </c>
      <c r="D3754">
        <v>1</v>
      </c>
      <c r="E3754" t="s">
        <v>93</v>
      </c>
    </row>
    <row r="3755" spans="1:5" x14ac:dyDescent="0.25">
      <c r="A3755">
        <v>2028</v>
      </c>
      <c r="B3755">
        <v>29</v>
      </c>
      <c r="C3755">
        <v>1</v>
      </c>
      <c r="D3755">
        <v>2</v>
      </c>
      <c r="E3755" t="s">
        <v>83</v>
      </c>
    </row>
    <row r="3756" spans="1:5" x14ac:dyDescent="0.25">
      <c r="A3756">
        <v>2028</v>
      </c>
      <c r="B3756">
        <v>29</v>
      </c>
      <c r="C3756">
        <v>1</v>
      </c>
      <c r="D3756">
        <v>2</v>
      </c>
      <c r="E3756" t="s">
        <v>84</v>
      </c>
    </row>
    <row r="3757" spans="1:5" x14ac:dyDescent="0.25">
      <c r="A3757">
        <v>2028</v>
      </c>
      <c r="B3757">
        <v>29</v>
      </c>
      <c r="C3757">
        <v>1</v>
      </c>
      <c r="D3757">
        <v>2</v>
      </c>
      <c r="E3757" t="s">
        <v>85</v>
      </c>
    </row>
    <row r="3758" spans="1:5" x14ac:dyDescent="0.25">
      <c r="A3758">
        <v>2028</v>
      </c>
      <c r="B3758">
        <v>29</v>
      </c>
      <c r="C3758">
        <v>1</v>
      </c>
      <c r="D3758">
        <v>2</v>
      </c>
      <c r="E3758" t="s">
        <v>81</v>
      </c>
    </row>
    <row r="3759" spans="1:5" x14ac:dyDescent="0.25">
      <c r="A3759">
        <v>2028</v>
      </c>
      <c r="B3759">
        <v>29</v>
      </c>
      <c r="C3759">
        <v>1</v>
      </c>
      <c r="D3759">
        <v>2</v>
      </c>
      <c r="E3759" t="s">
        <v>75</v>
      </c>
    </row>
    <row r="3760" spans="1:5" x14ac:dyDescent="0.25">
      <c r="A3760">
        <v>2028</v>
      </c>
      <c r="B3760">
        <v>29</v>
      </c>
      <c r="C3760">
        <v>1</v>
      </c>
      <c r="D3760">
        <v>2</v>
      </c>
      <c r="E3760" t="s">
        <v>76</v>
      </c>
    </row>
    <row r="3761" spans="1:5" x14ac:dyDescent="0.25">
      <c r="A3761">
        <v>2028</v>
      </c>
      <c r="B3761">
        <v>29</v>
      </c>
      <c r="C3761">
        <v>1</v>
      </c>
      <c r="D3761">
        <v>2</v>
      </c>
      <c r="E3761" t="s">
        <v>77</v>
      </c>
    </row>
    <row r="3762" spans="1:5" x14ac:dyDescent="0.25">
      <c r="A3762">
        <v>2028</v>
      </c>
      <c r="B3762">
        <v>29</v>
      </c>
      <c r="C3762">
        <v>1</v>
      </c>
      <c r="D3762">
        <v>2</v>
      </c>
      <c r="E3762" t="s">
        <v>92</v>
      </c>
    </row>
    <row r="3763" spans="1:5" x14ac:dyDescent="0.25">
      <c r="A3763">
        <v>2028</v>
      </c>
      <c r="B3763">
        <v>29</v>
      </c>
      <c r="C3763">
        <v>1</v>
      </c>
      <c r="D3763">
        <v>2</v>
      </c>
      <c r="E3763" t="s">
        <v>93</v>
      </c>
    </row>
    <row r="3764" spans="1:5" x14ac:dyDescent="0.25">
      <c r="A3764">
        <v>2028</v>
      </c>
      <c r="B3764">
        <v>29</v>
      </c>
      <c r="C3764">
        <v>2</v>
      </c>
      <c r="D3764">
        <v>1</v>
      </c>
      <c r="E3764" t="s">
        <v>83</v>
      </c>
    </row>
    <row r="3765" spans="1:5" x14ac:dyDescent="0.25">
      <c r="A3765">
        <v>2028</v>
      </c>
      <c r="B3765">
        <v>29</v>
      </c>
      <c r="C3765">
        <v>2</v>
      </c>
      <c r="D3765">
        <v>1</v>
      </c>
      <c r="E3765" t="s">
        <v>84</v>
      </c>
    </row>
    <row r="3766" spans="1:5" x14ac:dyDescent="0.25">
      <c r="A3766">
        <v>2028</v>
      </c>
      <c r="B3766">
        <v>29</v>
      </c>
      <c r="C3766">
        <v>2</v>
      </c>
      <c r="D3766">
        <v>1</v>
      </c>
      <c r="E3766" t="s">
        <v>85</v>
      </c>
    </row>
    <row r="3767" spans="1:5" x14ac:dyDescent="0.25">
      <c r="A3767">
        <v>2028</v>
      </c>
      <c r="B3767">
        <v>29</v>
      </c>
      <c r="C3767">
        <v>2</v>
      </c>
      <c r="D3767">
        <v>1</v>
      </c>
      <c r="E3767" t="s">
        <v>81</v>
      </c>
    </row>
    <row r="3768" spans="1:5" x14ac:dyDescent="0.25">
      <c r="A3768">
        <v>2028</v>
      </c>
      <c r="B3768">
        <v>29</v>
      </c>
      <c r="C3768">
        <v>2</v>
      </c>
      <c r="D3768">
        <v>1</v>
      </c>
      <c r="E3768" t="s">
        <v>75</v>
      </c>
    </row>
    <row r="3769" spans="1:5" x14ac:dyDescent="0.25">
      <c r="A3769">
        <v>2028</v>
      </c>
      <c r="B3769">
        <v>29</v>
      </c>
      <c r="C3769">
        <v>2</v>
      </c>
      <c r="D3769">
        <v>1</v>
      </c>
      <c r="E3769" t="s">
        <v>76</v>
      </c>
    </row>
    <row r="3770" spans="1:5" x14ac:dyDescent="0.25">
      <c r="A3770">
        <v>2028</v>
      </c>
      <c r="B3770">
        <v>29</v>
      </c>
      <c r="C3770">
        <v>2</v>
      </c>
      <c r="D3770">
        <v>1</v>
      </c>
      <c r="E3770" t="s">
        <v>77</v>
      </c>
    </row>
    <row r="3771" spans="1:5" x14ac:dyDescent="0.25">
      <c r="A3771">
        <v>2028</v>
      </c>
      <c r="B3771">
        <v>29</v>
      </c>
      <c r="C3771">
        <v>2</v>
      </c>
      <c r="D3771">
        <v>1</v>
      </c>
      <c r="E3771" t="s">
        <v>92</v>
      </c>
    </row>
    <row r="3772" spans="1:5" x14ac:dyDescent="0.25">
      <c r="A3772">
        <v>2028</v>
      </c>
      <c r="B3772">
        <v>29</v>
      </c>
      <c r="C3772">
        <v>2</v>
      </c>
      <c r="D3772">
        <v>1</v>
      </c>
      <c r="E3772" t="s">
        <v>93</v>
      </c>
    </row>
    <row r="3773" spans="1:5" x14ac:dyDescent="0.25">
      <c r="A3773">
        <v>2028</v>
      </c>
      <c r="B3773">
        <v>29</v>
      </c>
      <c r="C3773">
        <v>2</v>
      </c>
      <c r="D3773">
        <v>2</v>
      </c>
      <c r="E3773" t="s">
        <v>83</v>
      </c>
    </row>
    <row r="3774" spans="1:5" x14ac:dyDescent="0.25">
      <c r="A3774">
        <v>2028</v>
      </c>
      <c r="B3774">
        <v>29</v>
      </c>
      <c r="C3774">
        <v>2</v>
      </c>
      <c r="D3774">
        <v>2</v>
      </c>
      <c r="E3774" t="s">
        <v>84</v>
      </c>
    </row>
    <row r="3775" spans="1:5" x14ac:dyDescent="0.25">
      <c r="A3775">
        <v>2028</v>
      </c>
      <c r="B3775">
        <v>29</v>
      </c>
      <c r="C3775">
        <v>2</v>
      </c>
      <c r="D3775">
        <v>2</v>
      </c>
      <c r="E3775" t="s">
        <v>85</v>
      </c>
    </row>
    <row r="3776" spans="1:5" x14ac:dyDescent="0.25">
      <c r="A3776">
        <v>2028</v>
      </c>
      <c r="B3776">
        <v>29</v>
      </c>
      <c r="C3776">
        <v>2</v>
      </c>
      <c r="D3776">
        <v>2</v>
      </c>
      <c r="E3776" t="s">
        <v>81</v>
      </c>
    </row>
    <row r="3777" spans="1:5" x14ac:dyDescent="0.25">
      <c r="A3777">
        <v>2028</v>
      </c>
      <c r="B3777">
        <v>29</v>
      </c>
      <c r="C3777">
        <v>2</v>
      </c>
      <c r="D3777">
        <v>2</v>
      </c>
      <c r="E3777" t="s">
        <v>75</v>
      </c>
    </row>
    <row r="3778" spans="1:5" x14ac:dyDescent="0.25">
      <c r="A3778">
        <v>2028</v>
      </c>
      <c r="B3778">
        <v>29</v>
      </c>
      <c r="C3778">
        <v>2</v>
      </c>
      <c r="D3778">
        <v>2</v>
      </c>
      <c r="E3778" t="s">
        <v>76</v>
      </c>
    </row>
    <row r="3779" spans="1:5" x14ac:dyDescent="0.25">
      <c r="A3779">
        <v>2028</v>
      </c>
      <c r="B3779">
        <v>29</v>
      </c>
      <c r="C3779">
        <v>2</v>
      </c>
      <c r="D3779">
        <v>2</v>
      </c>
      <c r="E3779" t="s">
        <v>77</v>
      </c>
    </row>
    <row r="3780" spans="1:5" x14ac:dyDescent="0.25">
      <c r="A3780">
        <v>2028</v>
      </c>
      <c r="B3780">
        <v>29</v>
      </c>
      <c r="C3780">
        <v>2</v>
      </c>
      <c r="D3780">
        <v>2</v>
      </c>
      <c r="E3780" t="s">
        <v>92</v>
      </c>
    </row>
    <row r="3781" spans="1:5" x14ac:dyDescent="0.25">
      <c r="A3781">
        <v>2028</v>
      </c>
      <c r="B3781">
        <v>29</v>
      </c>
      <c r="C3781">
        <v>2</v>
      </c>
      <c r="D3781">
        <v>2</v>
      </c>
      <c r="E3781" t="s">
        <v>93</v>
      </c>
    </row>
    <row r="3782" spans="1:5" x14ac:dyDescent="0.25">
      <c r="A3782">
        <v>2028</v>
      </c>
      <c r="B3782">
        <v>30</v>
      </c>
      <c r="C3782">
        <v>1</v>
      </c>
      <c r="D3782">
        <v>1</v>
      </c>
      <c r="E3782" t="s">
        <v>83</v>
      </c>
    </row>
    <row r="3783" spans="1:5" x14ac:dyDescent="0.25">
      <c r="A3783">
        <v>2028</v>
      </c>
      <c r="B3783">
        <v>30</v>
      </c>
      <c r="C3783">
        <v>1</v>
      </c>
      <c r="D3783">
        <v>1</v>
      </c>
      <c r="E3783" t="s">
        <v>84</v>
      </c>
    </row>
    <row r="3784" spans="1:5" x14ac:dyDescent="0.25">
      <c r="A3784">
        <v>2028</v>
      </c>
      <c r="B3784">
        <v>30</v>
      </c>
      <c r="C3784">
        <v>1</v>
      </c>
      <c r="D3784">
        <v>1</v>
      </c>
      <c r="E3784" t="s">
        <v>85</v>
      </c>
    </row>
    <row r="3785" spans="1:5" x14ac:dyDescent="0.25">
      <c r="A3785">
        <v>2028</v>
      </c>
      <c r="B3785">
        <v>30</v>
      </c>
      <c r="C3785">
        <v>1</v>
      </c>
      <c r="D3785">
        <v>1</v>
      </c>
      <c r="E3785" t="s">
        <v>81</v>
      </c>
    </row>
    <row r="3786" spans="1:5" x14ac:dyDescent="0.25">
      <c r="A3786">
        <v>2028</v>
      </c>
      <c r="B3786">
        <v>30</v>
      </c>
      <c r="C3786">
        <v>1</v>
      </c>
      <c r="D3786">
        <v>1</v>
      </c>
      <c r="E3786" t="s">
        <v>75</v>
      </c>
    </row>
    <row r="3787" spans="1:5" x14ac:dyDescent="0.25">
      <c r="A3787">
        <v>2028</v>
      </c>
      <c r="B3787">
        <v>30</v>
      </c>
      <c r="C3787">
        <v>1</v>
      </c>
      <c r="D3787">
        <v>1</v>
      </c>
      <c r="E3787" t="s">
        <v>76</v>
      </c>
    </row>
    <row r="3788" spans="1:5" x14ac:dyDescent="0.25">
      <c r="A3788">
        <v>2028</v>
      </c>
      <c r="B3788">
        <v>30</v>
      </c>
      <c r="C3788">
        <v>1</v>
      </c>
      <c r="D3788">
        <v>1</v>
      </c>
      <c r="E3788" t="s">
        <v>77</v>
      </c>
    </row>
    <row r="3789" spans="1:5" x14ac:dyDescent="0.25">
      <c r="A3789">
        <v>2028</v>
      </c>
      <c r="B3789">
        <v>30</v>
      </c>
      <c r="C3789">
        <v>1</v>
      </c>
      <c r="D3789">
        <v>1</v>
      </c>
      <c r="E3789" t="s">
        <v>92</v>
      </c>
    </row>
    <row r="3790" spans="1:5" x14ac:dyDescent="0.25">
      <c r="A3790">
        <v>2028</v>
      </c>
      <c r="B3790">
        <v>30</v>
      </c>
      <c r="C3790">
        <v>1</v>
      </c>
      <c r="D3790">
        <v>1</v>
      </c>
      <c r="E3790" t="s">
        <v>93</v>
      </c>
    </row>
    <row r="3791" spans="1:5" x14ac:dyDescent="0.25">
      <c r="A3791">
        <v>2028</v>
      </c>
      <c r="B3791">
        <v>30</v>
      </c>
      <c r="C3791">
        <v>1</v>
      </c>
      <c r="D3791">
        <v>2</v>
      </c>
      <c r="E3791" t="s">
        <v>83</v>
      </c>
    </row>
    <row r="3792" spans="1:5" x14ac:dyDescent="0.25">
      <c r="A3792">
        <v>2028</v>
      </c>
      <c r="B3792">
        <v>30</v>
      </c>
      <c r="C3792">
        <v>1</v>
      </c>
      <c r="D3792">
        <v>2</v>
      </c>
      <c r="E3792" t="s">
        <v>84</v>
      </c>
    </row>
    <row r="3793" spans="1:5" x14ac:dyDescent="0.25">
      <c r="A3793">
        <v>2028</v>
      </c>
      <c r="B3793">
        <v>30</v>
      </c>
      <c r="C3793">
        <v>1</v>
      </c>
      <c r="D3793">
        <v>2</v>
      </c>
      <c r="E3793" t="s">
        <v>85</v>
      </c>
    </row>
    <row r="3794" spans="1:5" x14ac:dyDescent="0.25">
      <c r="A3794">
        <v>2028</v>
      </c>
      <c r="B3794">
        <v>30</v>
      </c>
      <c r="C3794">
        <v>1</v>
      </c>
      <c r="D3794">
        <v>2</v>
      </c>
      <c r="E3794" t="s">
        <v>81</v>
      </c>
    </row>
    <row r="3795" spans="1:5" x14ac:dyDescent="0.25">
      <c r="A3795">
        <v>2028</v>
      </c>
      <c r="B3795">
        <v>30</v>
      </c>
      <c r="C3795">
        <v>1</v>
      </c>
      <c r="D3795">
        <v>2</v>
      </c>
      <c r="E3795" t="s">
        <v>75</v>
      </c>
    </row>
    <row r="3796" spans="1:5" x14ac:dyDescent="0.25">
      <c r="A3796">
        <v>2028</v>
      </c>
      <c r="B3796">
        <v>30</v>
      </c>
      <c r="C3796">
        <v>1</v>
      </c>
      <c r="D3796">
        <v>2</v>
      </c>
      <c r="E3796" t="s">
        <v>76</v>
      </c>
    </row>
    <row r="3797" spans="1:5" x14ac:dyDescent="0.25">
      <c r="A3797">
        <v>2028</v>
      </c>
      <c r="B3797">
        <v>30</v>
      </c>
      <c r="C3797">
        <v>1</v>
      </c>
      <c r="D3797">
        <v>2</v>
      </c>
      <c r="E3797" t="s">
        <v>77</v>
      </c>
    </row>
    <row r="3798" spans="1:5" x14ac:dyDescent="0.25">
      <c r="A3798">
        <v>2028</v>
      </c>
      <c r="B3798">
        <v>30</v>
      </c>
      <c r="C3798">
        <v>1</v>
      </c>
      <c r="D3798">
        <v>2</v>
      </c>
      <c r="E3798" t="s">
        <v>92</v>
      </c>
    </row>
    <row r="3799" spans="1:5" x14ac:dyDescent="0.25">
      <c r="A3799">
        <v>2028</v>
      </c>
      <c r="B3799">
        <v>30</v>
      </c>
      <c r="C3799">
        <v>1</v>
      </c>
      <c r="D3799">
        <v>2</v>
      </c>
      <c r="E3799" t="s">
        <v>93</v>
      </c>
    </row>
    <row r="3800" spans="1:5" x14ac:dyDescent="0.25">
      <c r="A3800">
        <v>2028</v>
      </c>
      <c r="B3800">
        <v>30</v>
      </c>
      <c r="C3800">
        <v>2</v>
      </c>
      <c r="D3800">
        <v>1</v>
      </c>
      <c r="E3800" t="s">
        <v>83</v>
      </c>
    </row>
    <row r="3801" spans="1:5" x14ac:dyDescent="0.25">
      <c r="A3801">
        <v>2028</v>
      </c>
      <c r="B3801">
        <v>30</v>
      </c>
      <c r="C3801">
        <v>2</v>
      </c>
      <c r="D3801">
        <v>1</v>
      </c>
      <c r="E3801" t="s">
        <v>84</v>
      </c>
    </row>
    <row r="3802" spans="1:5" x14ac:dyDescent="0.25">
      <c r="A3802">
        <v>2028</v>
      </c>
      <c r="B3802">
        <v>30</v>
      </c>
      <c r="C3802">
        <v>2</v>
      </c>
      <c r="D3802">
        <v>1</v>
      </c>
      <c r="E3802" t="s">
        <v>85</v>
      </c>
    </row>
    <row r="3803" spans="1:5" x14ac:dyDescent="0.25">
      <c r="A3803">
        <v>2028</v>
      </c>
      <c r="B3803">
        <v>30</v>
      </c>
      <c r="C3803">
        <v>2</v>
      </c>
      <c r="D3803">
        <v>1</v>
      </c>
      <c r="E3803" t="s">
        <v>81</v>
      </c>
    </row>
    <row r="3804" spans="1:5" x14ac:dyDescent="0.25">
      <c r="A3804">
        <v>2028</v>
      </c>
      <c r="B3804">
        <v>30</v>
      </c>
      <c r="C3804">
        <v>2</v>
      </c>
      <c r="D3804">
        <v>1</v>
      </c>
      <c r="E3804" t="s">
        <v>75</v>
      </c>
    </row>
    <row r="3805" spans="1:5" x14ac:dyDescent="0.25">
      <c r="A3805">
        <v>2028</v>
      </c>
      <c r="B3805">
        <v>30</v>
      </c>
      <c r="C3805">
        <v>2</v>
      </c>
      <c r="D3805">
        <v>1</v>
      </c>
      <c r="E3805" t="s">
        <v>76</v>
      </c>
    </row>
    <row r="3806" spans="1:5" x14ac:dyDescent="0.25">
      <c r="A3806">
        <v>2028</v>
      </c>
      <c r="B3806">
        <v>30</v>
      </c>
      <c r="C3806">
        <v>2</v>
      </c>
      <c r="D3806">
        <v>1</v>
      </c>
      <c r="E3806" t="s">
        <v>77</v>
      </c>
    </row>
    <row r="3807" spans="1:5" x14ac:dyDescent="0.25">
      <c r="A3807">
        <v>2028</v>
      </c>
      <c r="B3807">
        <v>30</v>
      </c>
      <c r="C3807">
        <v>2</v>
      </c>
      <c r="D3807">
        <v>1</v>
      </c>
      <c r="E3807" t="s">
        <v>92</v>
      </c>
    </row>
    <row r="3808" spans="1:5" x14ac:dyDescent="0.25">
      <c r="A3808">
        <v>2028</v>
      </c>
      <c r="B3808">
        <v>30</v>
      </c>
      <c r="C3808">
        <v>2</v>
      </c>
      <c r="D3808">
        <v>1</v>
      </c>
      <c r="E3808" t="s">
        <v>93</v>
      </c>
    </row>
    <row r="3809" spans="1:5" x14ac:dyDescent="0.25">
      <c r="A3809">
        <v>2028</v>
      </c>
      <c r="B3809">
        <v>30</v>
      </c>
      <c r="C3809">
        <v>2</v>
      </c>
      <c r="D3809">
        <v>2</v>
      </c>
      <c r="E3809" t="s">
        <v>83</v>
      </c>
    </row>
    <row r="3810" spans="1:5" x14ac:dyDescent="0.25">
      <c r="A3810">
        <v>2028</v>
      </c>
      <c r="B3810">
        <v>30</v>
      </c>
      <c r="C3810">
        <v>2</v>
      </c>
      <c r="D3810">
        <v>2</v>
      </c>
      <c r="E3810" t="s">
        <v>84</v>
      </c>
    </row>
    <row r="3811" spans="1:5" x14ac:dyDescent="0.25">
      <c r="A3811">
        <v>2028</v>
      </c>
      <c r="B3811">
        <v>30</v>
      </c>
      <c r="C3811">
        <v>2</v>
      </c>
      <c r="D3811">
        <v>2</v>
      </c>
      <c r="E3811" t="s">
        <v>85</v>
      </c>
    </row>
    <row r="3812" spans="1:5" x14ac:dyDescent="0.25">
      <c r="A3812">
        <v>2028</v>
      </c>
      <c r="B3812">
        <v>30</v>
      </c>
      <c r="C3812">
        <v>2</v>
      </c>
      <c r="D3812">
        <v>2</v>
      </c>
      <c r="E3812" t="s">
        <v>81</v>
      </c>
    </row>
    <row r="3813" spans="1:5" x14ac:dyDescent="0.25">
      <c r="A3813">
        <v>2028</v>
      </c>
      <c r="B3813">
        <v>30</v>
      </c>
      <c r="C3813">
        <v>2</v>
      </c>
      <c r="D3813">
        <v>2</v>
      </c>
      <c r="E3813" t="s">
        <v>75</v>
      </c>
    </row>
    <row r="3814" spans="1:5" x14ac:dyDescent="0.25">
      <c r="A3814">
        <v>2028</v>
      </c>
      <c r="B3814">
        <v>30</v>
      </c>
      <c r="C3814">
        <v>2</v>
      </c>
      <c r="D3814">
        <v>2</v>
      </c>
      <c r="E3814" t="s">
        <v>76</v>
      </c>
    </row>
    <row r="3815" spans="1:5" x14ac:dyDescent="0.25">
      <c r="A3815">
        <v>2028</v>
      </c>
      <c r="B3815">
        <v>30</v>
      </c>
      <c r="C3815">
        <v>2</v>
      </c>
      <c r="D3815">
        <v>2</v>
      </c>
      <c r="E3815" t="s">
        <v>77</v>
      </c>
    </row>
    <row r="3816" spans="1:5" x14ac:dyDescent="0.25">
      <c r="A3816">
        <v>2028</v>
      </c>
      <c r="B3816">
        <v>30</v>
      </c>
      <c r="C3816">
        <v>2</v>
      </c>
      <c r="D3816">
        <v>2</v>
      </c>
      <c r="E3816" t="s">
        <v>92</v>
      </c>
    </row>
    <row r="3817" spans="1:5" x14ac:dyDescent="0.25">
      <c r="A3817">
        <v>2028</v>
      </c>
      <c r="B3817">
        <v>30</v>
      </c>
      <c r="C3817">
        <v>2</v>
      </c>
      <c r="D3817">
        <v>2</v>
      </c>
      <c r="E3817" t="s">
        <v>93</v>
      </c>
    </row>
    <row r="3818" spans="1:5" x14ac:dyDescent="0.25">
      <c r="A3818">
        <v>2028</v>
      </c>
      <c r="B3818">
        <v>31</v>
      </c>
      <c r="C3818">
        <v>1</v>
      </c>
      <c r="D3818">
        <v>1</v>
      </c>
      <c r="E3818" t="s">
        <v>83</v>
      </c>
    </row>
    <row r="3819" spans="1:5" x14ac:dyDescent="0.25">
      <c r="A3819">
        <v>2028</v>
      </c>
      <c r="B3819">
        <v>31</v>
      </c>
      <c r="C3819">
        <v>1</v>
      </c>
      <c r="D3819">
        <v>1</v>
      </c>
      <c r="E3819" t="s">
        <v>84</v>
      </c>
    </row>
    <row r="3820" spans="1:5" x14ac:dyDescent="0.25">
      <c r="A3820">
        <v>2028</v>
      </c>
      <c r="B3820">
        <v>31</v>
      </c>
      <c r="C3820">
        <v>1</v>
      </c>
      <c r="D3820">
        <v>1</v>
      </c>
      <c r="E3820" t="s">
        <v>85</v>
      </c>
    </row>
    <row r="3821" spans="1:5" x14ac:dyDescent="0.25">
      <c r="A3821">
        <v>2028</v>
      </c>
      <c r="B3821">
        <v>31</v>
      </c>
      <c r="C3821">
        <v>1</v>
      </c>
      <c r="D3821">
        <v>1</v>
      </c>
      <c r="E3821" t="s">
        <v>81</v>
      </c>
    </row>
    <row r="3822" spans="1:5" x14ac:dyDescent="0.25">
      <c r="A3822">
        <v>2028</v>
      </c>
      <c r="B3822">
        <v>31</v>
      </c>
      <c r="C3822">
        <v>1</v>
      </c>
      <c r="D3822">
        <v>1</v>
      </c>
      <c r="E3822" t="s">
        <v>75</v>
      </c>
    </row>
    <row r="3823" spans="1:5" x14ac:dyDescent="0.25">
      <c r="A3823">
        <v>2028</v>
      </c>
      <c r="B3823">
        <v>31</v>
      </c>
      <c r="C3823">
        <v>1</v>
      </c>
      <c r="D3823">
        <v>1</v>
      </c>
      <c r="E3823" t="s">
        <v>76</v>
      </c>
    </row>
    <row r="3824" spans="1:5" x14ac:dyDescent="0.25">
      <c r="A3824">
        <v>2028</v>
      </c>
      <c r="B3824">
        <v>31</v>
      </c>
      <c r="C3824">
        <v>1</v>
      </c>
      <c r="D3824">
        <v>1</v>
      </c>
      <c r="E3824" t="s">
        <v>77</v>
      </c>
    </row>
    <row r="3825" spans="1:5" x14ac:dyDescent="0.25">
      <c r="A3825">
        <v>2028</v>
      </c>
      <c r="B3825">
        <v>31</v>
      </c>
      <c r="C3825">
        <v>1</v>
      </c>
      <c r="D3825">
        <v>1</v>
      </c>
      <c r="E3825" t="s">
        <v>92</v>
      </c>
    </row>
    <row r="3826" spans="1:5" x14ac:dyDescent="0.25">
      <c r="A3826">
        <v>2028</v>
      </c>
      <c r="B3826">
        <v>31</v>
      </c>
      <c r="C3826">
        <v>1</v>
      </c>
      <c r="D3826">
        <v>1</v>
      </c>
      <c r="E3826" t="s">
        <v>93</v>
      </c>
    </row>
    <row r="3827" spans="1:5" x14ac:dyDescent="0.25">
      <c r="A3827">
        <v>2028</v>
      </c>
      <c r="B3827">
        <v>31</v>
      </c>
      <c r="C3827">
        <v>1</v>
      </c>
      <c r="D3827">
        <v>2</v>
      </c>
      <c r="E3827" t="s">
        <v>83</v>
      </c>
    </row>
    <row r="3828" spans="1:5" x14ac:dyDescent="0.25">
      <c r="A3828">
        <v>2028</v>
      </c>
      <c r="B3828">
        <v>31</v>
      </c>
      <c r="C3828">
        <v>1</v>
      </c>
      <c r="D3828">
        <v>2</v>
      </c>
      <c r="E3828" t="s">
        <v>84</v>
      </c>
    </row>
    <row r="3829" spans="1:5" x14ac:dyDescent="0.25">
      <c r="A3829">
        <v>2028</v>
      </c>
      <c r="B3829">
        <v>31</v>
      </c>
      <c r="C3829">
        <v>1</v>
      </c>
      <c r="D3829">
        <v>2</v>
      </c>
      <c r="E3829" t="s">
        <v>85</v>
      </c>
    </row>
    <row r="3830" spans="1:5" x14ac:dyDescent="0.25">
      <c r="A3830">
        <v>2028</v>
      </c>
      <c r="B3830">
        <v>31</v>
      </c>
      <c r="C3830">
        <v>1</v>
      </c>
      <c r="D3830">
        <v>2</v>
      </c>
      <c r="E3830" t="s">
        <v>81</v>
      </c>
    </row>
    <row r="3831" spans="1:5" x14ac:dyDescent="0.25">
      <c r="A3831">
        <v>2028</v>
      </c>
      <c r="B3831">
        <v>31</v>
      </c>
      <c r="C3831">
        <v>1</v>
      </c>
      <c r="D3831">
        <v>2</v>
      </c>
      <c r="E3831" t="s">
        <v>75</v>
      </c>
    </row>
    <row r="3832" spans="1:5" x14ac:dyDescent="0.25">
      <c r="A3832">
        <v>2028</v>
      </c>
      <c r="B3832">
        <v>31</v>
      </c>
      <c r="C3832">
        <v>1</v>
      </c>
      <c r="D3832">
        <v>2</v>
      </c>
      <c r="E3832" t="s">
        <v>76</v>
      </c>
    </row>
    <row r="3833" spans="1:5" x14ac:dyDescent="0.25">
      <c r="A3833">
        <v>2028</v>
      </c>
      <c r="B3833">
        <v>31</v>
      </c>
      <c r="C3833">
        <v>1</v>
      </c>
      <c r="D3833">
        <v>2</v>
      </c>
      <c r="E3833" t="s">
        <v>77</v>
      </c>
    </row>
    <row r="3834" spans="1:5" x14ac:dyDescent="0.25">
      <c r="A3834">
        <v>2028</v>
      </c>
      <c r="B3834">
        <v>31</v>
      </c>
      <c r="C3834">
        <v>1</v>
      </c>
      <c r="D3834">
        <v>2</v>
      </c>
      <c r="E3834" t="s">
        <v>92</v>
      </c>
    </row>
    <row r="3835" spans="1:5" x14ac:dyDescent="0.25">
      <c r="A3835">
        <v>2028</v>
      </c>
      <c r="B3835">
        <v>31</v>
      </c>
      <c r="C3835">
        <v>1</v>
      </c>
      <c r="D3835">
        <v>2</v>
      </c>
      <c r="E3835" t="s">
        <v>93</v>
      </c>
    </row>
    <row r="3836" spans="1:5" x14ac:dyDescent="0.25">
      <c r="A3836">
        <v>2028</v>
      </c>
      <c r="B3836">
        <v>31</v>
      </c>
      <c r="C3836">
        <v>2</v>
      </c>
      <c r="D3836">
        <v>1</v>
      </c>
      <c r="E3836" t="s">
        <v>83</v>
      </c>
    </row>
    <row r="3837" spans="1:5" x14ac:dyDescent="0.25">
      <c r="A3837">
        <v>2028</v>
      </c>
      <c r="B3837">
        <v>31</v>
      </c>
      <c r="C3837">
        <v>2</v>
      </c>
      <c r="D3837">
        <v>1</v>
      </c>
      <c r="E3837" t="s">
        <v>84</v>
      </c>
    </row>
    <row r="3838" spans="1:5" x14ac:dyDescent="0.25">
      <c r="A3838">
        <v>2028</v>
      </c>
      <c r="B3838">
        <v>31</v>
      </c>
      <c r="C3838">
        <v>2</v>
      </c>
      <c r="D3838">
        <v>1</v>
      </c>
      <c r="E3838" t="s">
        <v>85</v>
      </c>
    </row>
    <row r="3839" spans="1:5" x14ac:dyDescent="0.25">
      <c r="A3839">
        <v>2028</v>
      </c>
      <c r="B3839">
        <v>31</v>
      </c>
      <c r="C3839">
        <v>2</v>
      </c>
      <c r="D3839">
        <v>1</v>
      </c>
      <c r="E3839" t="s">
        <v>81</v>
      </c>
    </row>
    <row r="3840" spans="1:5" x14ac:dyDescent="0.25">
      <c r="A3840">
        <v>2028</v>
      </c>
      <c r="B3840">
        <v>31</v>
      </c>
      <c r="C3840">
        <v>2</v>
      </c>
      <c r="D3840">
        <v>1</v>
      </c>
      <c r="E3840" t="s">
        <v>75</v>
      </c>
    </row>
    <row r="3841" spans="1:5" x14ac:dyDescent="0.25">
      <c r="A3841">
        <v>2028</v>
      </c>
      <c r="B3841">
        <v>31</v>
      </c>
      <c r="C3841">
        <v>2</v>
      </c>
      <c r="D3841">
        <v>1</v>
      </c>
      <c r="E3841" t="s">
        <v>76</v>
      </c>
    </row>
    <row r="3842" spans="1:5" x14ac:dyDescent="0.25">
      <c r="A3842">
        <v>2028</v>
      </c>
      <c r="B3842">
        <v>31</v>
      </c>
      <c r="C3842">
        <v>2</v>
      </c>
      <c r="D3842">
        <v>1</v>
      </c>
      <c r="E3842" t="s">
        <v>77</v>
      </c>
    </row>
    <row r="3843" spans="1:5" x14ac:dyDescent="0.25">
      <c r="A3843">
        <v>2028</v>
      </c>
      <c r="B3843">
        <v>31</v>
      </c>
      <c r="C3843">
        <v>2</v>
      </c>
      <c r="D3843">
        <v>1</v>
      </c>
      <c r="E3843" t="s">
        <v>92</v>
      </c>
    </row>
    <row r="3844" spans="1:5" x14ac:dyDescent="0.25">
      <c r="A3844">
        <v>2028</v>
      </c>
      <c r="B3844">
        <v>31</v>
      </c>
      <c r="C3844">
        <v>2</v>
      </c>
      <c r="D3844">
        <v>1</v>
      </c>
      <c r="E3844" t="s">
        <v>93</v>
      </c>
    </row>
    <row r="3845" spans="1:5" x14ac:dyDescent="0.25">
      <c r="A3845">
        <v>2028</v>
      </c>
      <c r="B3845">
        <v>31</v>
      </c>
      <c r="C3845">
        <v>2</v>
      </c>
      <c r="D3845">
        <v>2</v>
      </c>
      <c r="E3845" t="s">
        <v>83</v>
      </c>
    </row>
    <row r="3846" spans="1:5" x14ac:dyDescent="0.25">
      <c r="A3846">
        <v>2028</v>
      </c>
      <c r="B3846">
        <v>31</v>
      </c>
      <c r="C3846">
        <v>2</v>
      </c>
      <c r="D3846">
        <v>2</v>
      </c>
      <c r="E3846" t="s">
        <v>84</v>
      </c>
    </row>
    <row r="3847" spans="1:5" x14ac:dyDescent="0.25">
      <c r="A3847">
        <v>2028</v>
      </c>
      <c r="B3847">
        <v>31</v>
      </c>
      <c r="C3847">
        <v>2</v>
      </c>
      <c r="D3847">
        <v>2</v>
      </c>
      <c r="E3847" t="s">
        <v>85</v>
      </c>
    </row>
    <row r="3848" spans="1:5" x14ac:dyDescent="0.25">
      <c r="A3848">
        <v>2028</v>
      </c>
      <c r="B3848">
        <v>31</v>
      </c>
      <c r="C3848">
        <v>2</v>
      </c>
      <c r="D3848">
        <v>2</v>
      </c>
      <c r="E3848" t="s">
        <v>81</v>
      </c>
    </row>
    <row r="3849" spans="1:5" x14ac:dyDescent="0.25">
      <c r="A3849">
        <v>2028</v>
      </c>
      <c r="B3849">
        <v>31</v>
      </c>
      <c r="C3849">
        <v>2</v>
      </c>
      <c r="D3849">
        <v>2</v>
      </c>
      <c r="E3849" t="s">
        <v>75</v>
      </c>
    </row>
    <row r="3850" spans="1:5" x14ac:dyDescent="0.25">
      <c r="A3850">
        <v>2028</v>
      </c>
      <c r="B3850">
        <v>31</v>
      </c>
      <c r="C3850">
        <v>2</v>
      </c>
      <c r="D3850">
        <v>2</v>
      </c>
      <c r="E3850" t="s">
        <v>76</v>
      </c>
    </row>
    <row r="3851" spans="1:5" x14ac:dyDescent="0.25">
      <c r="A3851">
        <v>2028</v>
      </c>
      <c r="B3851">
        <v>31</v>
      </c>
      <c r="C3851">
        <v>2</v>
      </c>
      <c r="D3851">
        <v>2</v>
      </c>
      <c r="E3851" t="s">
        <v>77</v>
      </c>
    </row>
    <row r="3852" spans="1:5" x14ac:dyDescent="0.25">
      <c r="A3852">
        <v>2028</v>
      </c>
      <c r="B3852">
        <v>31</v>
      </c>
      <c r="C3852">
        <v>2</v>
      </c>
      <c r="D3852">
        <v>2</v>
      </c>
      <c r="E3852" t="s">
        <v>92</v>
      </c>
    </row>
    <row r="3853" spans="1:5" x14ac:dyDescent="0.25">
      <c r="A3853">
        <v>2028</v>
      </c>
      <c r="B3853">
        <v>31</v>
      </c>
      <c r="C3853">
        <v>2</v>
      </c>
      <c r="D3853">
        <v>2</v>
      </c>
      <c r="E3853" t="s">
        <v>93</v>
      </c>
    </row>
    <row r="3854" spans="1:5" x14ac:dyDescent="0.25">
      <c r="A3854">
        <v>2028</v>
      </c>
      <c r="B3854">
        <v>32</v>
      </c>
      <c r="C3854">
        <v>1</v>
      </c>
      <c r="D3854">
        <v>1</v>
      </c>
      <c r="E3854" t="s">
        <v>83</v>
      </c>
    </row>
    <row r="3855" spans="1:5" x14ac:dyDescent="0.25">
      <c r="A3855">
        <v>2028</v>
      </c>
      <c r="B3855">
        <v>32</v>
      </c>
      <c r="C3855">
        <v>1</v>
      </c>
      <c r="D3855">
        <v>1</v>
      </c>
      <c r="E3855" t="s">
        <v>84</v>
      </c>
    </row>
    <row r="3856" spans="1:5" x14ac:dyDescent="0.25">
      <c r="A3856">
        <v>2028</v>
      </c>
      <c r="B3856">
        <v>32</v>
      </c>
      <c r="C3856">
        <v>1</v>
      </c>
      <c r="D3856">
        <v>1</v>
      </c>
      <c r="E3856" t="s">
        <v>85</v>
      </c>
    </row>
    <row r="3857" spans="1:5" x14ac:dyDescent="0.25">
      <c r="A3857">
        <v>2028</v>
      </c>
      <c r="B3857">
        <v>32</v>
      </c>
      <c r="C3857">
        <v>1</v>
      </c>
      <c r="D3857">
        <v>1</v>
      </c>
      <c r="E3857" t="s">
        <v>81</v>
      </c>
    </row>
    <row r="3858" spans="1:5" x14ac:dyDescent="0.25">
      <c r="A3858">
        <v>2028</v>
      </c>
      <c r="B3858">
        <v>32</v>
      </c>
      <c r="C3858">
        <v>1</v>
      </c>
      <c r="D3858">
        <v>1</v>
      </c>
      <c r="E3858" t="s">
        <v>75</v>
      </c>
    </row>
    <row r="3859" spans="1:5" x14ac:dyDescent="0.25">
      <c r="A3859">
        <v>2028</v>
      </c>
      <c r="B3859">
        <v>32</v>
      </c>
      <c r="C3859">
        <v>1</v>
      </c>
      <c r="D3859">
        <v>1</v>
      </c>
      <c r="E3859" t="s">
        <v>76</v>
      </c>
    </row>
    <row r="3860" spans="1:5" x14ac:dyDescent="0.25">
      <c r="A3860">
        <v>2028</v>
      </c>
      <c r="B3860">
        <v>32</v>
      </c>
      <c r="C3860">
        <v>1</v>
      </c>
      <c r="D3860">
        <v>1</v>
      </c>
      <c r="E3860" t="s">
        <v>77</v>
      </c>
    </row>
    <row r="3861" spans="1:5" x14ac:dyDescent="0.25">
      <c r="A3861">
        <v>2028</v>
      </c>
      <c r="B3861">
        <v>32</v>
      </c>
      <c r="C3861">
        <v>1</v>
      </c>
      <c r="D3861">
        <v>1</v>
      </c>
      <c r="E3861" t="s">
        <v>92</v>
      </c>
    </row>
    <row r="3862" spans="1:5" x14ac:dyDescent="0.25">
      <c r="A3862">
        <v>2028</v>
      </c>
      <c r="B3862">
        <v>32</v>
      </c>
      <c r="C3862">
        <v>1</v>
      </c>
      <c r="D3862">
        <v>1</v>
      </c>
      <c r="E3862" t="s">
        <v>93</v>
      </c>
    </row>
    <row r="3863" spans="1:5" x14ac:dyDescent="0.25">
      <c r="A3863">
        <v>2028</v>
      </c>
      <c r="B3863">
        <v>32</v>
      </c>
      <c r="C3863">
        <v>1</v>
      </c>
      <c r="D3863">
        <v>2</v>
      </c>
      <c r="E3863" t="s">
        <v>83</v>
      </c>
    </row>
    <row r="3864" spans="1:5" x14ac:dyDescent="0.25">
      <c r="A3864">
        <v>2028</v>
      </c>
      <c r="B3864">
        <v>32</v>
      </c>
      <c r="C3864">
        <v>1</v>
      </c>
      <c r="D3864">
        <v>2</v>
      </c>
      <c r="E3864" t="s">
        <v>84</v>
      </c>
    </row>
    <row r="3865" spans="1:5" x14ac:dyDescent="0.25">
      <c r="A3865">
        <v>2028</v>
      </c>
      <c r="B3865">
        <v>32</v>
      </c>
      <c r="C3865">
        <v>1</v>
      </c>
      <c r="D3865">
        <v>2</v>
      </c>
      <c r="E3865" t="s">
        <v>85</v>
      </c>
    </row>
    <row r="3866" spans="1:5" x14ac:dyDescent="0.25">
      <c r="A3866">
        <v>2028</v>
      </c>
      <c r="B3866">
        <v>32</v>
      </c>
      <c r="C3866">
        <v>1</v>
      </c>
      <c r="D3866">
        <v>2</v>
      </c>
      <c r="E3866" t="s">
        <v>81</v>
      </c>
    </row>
    <row r="3867" spans="1:5" x14ac:dyDescent="0.25">
      <c r="A3867">
        <v>2028</v>
      </c>
      <c r="B3867">
        <v>32</v>
      </c>
      <c r="C3867">
        <v>1</v>
      </c>
      <c r="D3867">
        <v>2</v>
      </c>
      <c r="E3867" t="s">
        <v>75</v>
      </c>
    </row>
    <row r="3868" spans="1:5" x14ac:dyDescent="0.25">
      <c r="A3868">
        <v>2028</v>
      </c>
      <c r="B3868">
        <v>32</v>
      </c>
      <c r="C3868">
        <v>1</v>
      </c>
      <c r="D3868">
        <v>2</v>
      </c>
      <c r="E3868" t="s">
        <v>76</v>
      </c>
    </row>
    <row r="3869" spans="1:5" x14ac:dyDescent="0.25">
      <c r="A3869">
        <v>2028</v>
      </c>
      <c r="B3869">
        <v>32</v>
      </c>
      <c r="C3869">
        <v>1</v>
      </c>
      <c r="D3869">
        <v>2</v>
      </c>
      <c r="E3869" t="s">
        <v>77</v>
      </c>
    </row>
    <row r="3870" spans="1:5" x14ac:dyDescent="0.25">
      <c r="A3870">
        <v>2028</v>
      </c>
      <c r="B3870">
        <v>32</v>
      </c>
      <c r="C3870">
        <v>1</v>
      </c>
      <c r="D3870">
        <v>2</v>
      </c>
      <c r="E3870" t="s">
        <v>92</v>
      </c>
    </row>
    <row r="3871" spans="1:5" x14ac:dyDescent="0.25">
      <c r="A3871">
        <v>2028</v>
      </c>
      <c r="B3871">
        <v>32</v>
      </c>
      <c r="C3871">
        <v>1</v>
      </c>
      <c r="D3871">
        <v>2</v>
      </c>
      <c r="E3871" t="s">
        <v>93</v>
      </c>
    </row>
    <row r="3872" spans="1:5" x14ac:dyDescent="0.25">
      <c r="A3872">
        <v>2028</v>
      </c>
      <c r="B3872">
        <v>32</v>
      </c>
      <c r="C3872">
        <v>2</v>
      </c>
      <c r="D3872">
        <v>1</v>
      </c>
      <c r="E3872" t="s">
        <v>83</v>
      </c>
    </row>
    <row r="3873" spans="1:5" x14ac:dyDescent="0.25">
      <c r="A3873">
        <v>2028</v>
      </c>
      <c r="B3873">
        <v>32</v>
      </c>
      <c r="C3873">
        <v>2</v>
      </c>
      <c r="D3873">
        <v>1</v>
      </c>
      <c r="E3873" t="s">
        <v>84</v>
      </c>
    </row>
    <row r="3874" spans="1:5" x14ac:dyDescent="0.25">
      <c r="A3874">
        <v>2028</v>
      </c>
      <c r="B3874">
        <v>32</v>
      </c>
      <c r="C3874">
        <v>2</v>
      </c>
      <c r="D3874">
        <v>1</v>
      </c>
      <c r="E3874" t="s">
        <v>85</v>
      </c>
    </row>
    <row r="3875" spans="1:5" x14ac:dyDescent="0.25">
      <c r="A3875">
        <v>2028</v>
      </c>
      <c r="B3875">
        <v>32</v>
      </c>
      <c r="C3875">
        <v>2</v>
      </c>
      <c r="D3875">
        <v>1</v>
      </c>
      <c r="E3875" t="s">
        <v>81</v>
      </c>
    </row>
    <row r="3876" spans="1:5" x14ac:dyDescent="0.25">
      <c r="A3876">
        <v>2028</v>
      </c>
      <c r="B3876">
        <v>32</v>
      </c>
      <c r="C3876">
        <v>2</v>
      </c>
      <c r="D3876">
        <v>1</v>
      </c>
      <c r="E3876" t="s">
        <v>75</v>
      </c>
    </row>
    <row r="3877" spans="1:5" x14ac:dyDescent="0.25">
      <c r="A3877">
        <v>2028</v>
      </c>
      <c r="B3877">
        <v>32</v>
      </c>
      <c r="C3877">
        <v>2</v>
      </c>
      <c r="D3877">
        <v>1</v>
      </c>
      <c r="E3877" t="s">
        <v>76</v>
      </c>
    </row>
    <row r="3878" spans="1:5" x14ac:dyDescent="0.25">
      <c r="A3878">
        <v>2028</v>
      </c>
      <c r="B3878">
        <v>32</v>
      </c>
      <c r="C3878">
        <v>2</v>
      </c>
      <c r="D3878">
        <v>1</v>
      </c>
      <c r="E3878" t="s">
        <v>77</v>
      </c>
    </row>
    <row r="3879" spans="1:5" x14ac:dyDescent="0.25">
      <c r="A3879">
        <v>2028</v>
      </c>
      <c r="B3879">
        <v>32</v>
      </c>
      <c r="C3879">
        <v>2</v>
      </c>
      <c r="D3879">
        <v>1</v>
      </c>
      <c r="E3879" t="s">
        <v>92</v>
      </c>
    </row>
    <row r="3880" spans="1:5" x14ac:dyDescent="0.25">
      <c r="A3880">
        <v>2028</v>
      </c>
      <c r="B3880">
        <v>32</v>
      </c>
      <c r="C3880">
        <v>2</v>
      </c>
      <c r="D3880">
        <v>1</v>
      </c>
      <c r="E3880" t="s">
        <v>93</v>
      </c>
    </row>
    <row r="3881" spans="1:5" x14ac:dyDescent="0.25">
      <c r="A3881">
        <v>2028</v>
      </c>
      <c r="B3881">
        <v>32</v>
      </c>
      <c r="C3881">
        <v>2</v>
      </c>
      <c r="D3881">
        <v>2</v>
      </c>
      <c r="E3881" t="s">
        <v>83</v>
      </c>
    </row>
    <row r="3882" spans="1:5" x14ac:dyDescent="0.25">
      <c r="A3882">
        <v>2028</v>
      </c>
      <c r="B3882">
        <v>32</v>
      </c>
      <c r="C3882">
        <v>2</v>
      </c>
      <c r="D3882">
        <v>2</v>
      </c>
      <c r="E3882" t="s">
        <v>84</v>
      </c>
    </row>
    <row r="3883" spans="1:5" x14ac:dyDescent="0.25">
      <c r="A3883">
        <v>2028</v>
      </c>
      <c r="B3883">
        <v>32</v>
      </c>
      <c r="C3883">
        <v>2</v>
      </c>
      <c r="D3883">
        <v>2</v>
      </c>
      <c r="E3883" t="s">
        <v>85</v>
      </c>
    </row>
    <row r="3884" spans="1:5" x14ac:dyDescent="0.25">
      <c r="A3884">
        <v>2028</v>
      </c>
      <c r="B3884">
        <v>32</v>
      </c>
      <c r="C3884">
        <v>2</v>
      </c>
      <c r="D3884">
        <v>2</v>
      </c>
      <c r="E3884" t="s">
        <v>81</v>
      </c>
    </row>
    <row r="3885" spans="1:5" x14ac:dyDescent="0.25">
      <c r="A3885">
        <v>2028</v>
      </c>
      <c r="B3885">
        <v>32</v>
      </c>
      <c r="C3885">
        <v>2</v>
      </c>
      <c r="D3885">
        <v>2</v>
      </c>
      <c r="E3885" t="s">
        <v>75</v>
      </c>
    </row>
    <row r="3886" spans="1:5" x14ac:dyDescent="0.25">
      <c r="A3886">
        <v>2028</v>
      </c>
      <c r="B3886">
        <v>32</v>
      </c>
      <c r="C3886">
        <v>2</v>
      </c>
      <c r="D3886">
        <v>2</v>
      </c>
      <c r="E3886" t="s">
        <v>76</v>
      </c>
    </row>
    <row r="3887" spans="1:5" x14ac:dyDescent="0.25">
      <c r="A3887">
        <v>2028</v>
      </c>
      <c r="B3887">
        <v>32</v>
      </c>
      <c r="C3887">
        <v>2</v>
      </c>
      <c r="D3887">
        <v>2</v>
      </c>
      <c r="E3887" t="s">
        <v>77</v>
      </c>
    </row>
    <row r="3888" spans="1:5" x14ac:dyDescent="0.25">
      <c r="A3888">
        <v>2028</v>
      </c>
      <c r="B3888">
        <v>32</v>
      </c>
      <c r="C3888">
        <v>2</v>
      </c>
      <c r="D3888">
        <v>2</v>
      </c>
      <c r="E3888" t="s">
        <v>92</v>
      </c>
    </row>
    <row r="3889" spans="1:5" x14ac:dyDescent="0.25">
      <c r="A3889">
        <v>2028</v>
      </c>
      <c r="B3889">
        <v>32</v>
      </c>
      <c r="C3889">
        <v>2</v>
      </c>
      <c r="D3889">
        <v>2</v>
      </c>
      <c r="E3889" t="s">
        <v>93</v>
      </c>
    </row>
    <row r="3890" spans="1:5" x14ac:dyDescent="0.25">
      <c r="A3890">
        <v>2028</v>
      </c>
      <c r="B3890">
        <v>33</v>
      </c>
      <c r="C3890">
        <v>1</v>
      </c>
      <c r="D3890">
        <v>1</v>
      </c>
      <c r="E3890" t="s">
        <v>83</v>
      </c>
    </row>
    <row r="3891" spans="1:5" x14ac:dyDescent="0.25">
      <c r="A3891">
        <v>2028</v>
      </c>
      <c r="B3891">
        <v>33</v>
      </c>
      <c r="C3891">
        <v>1</v>
      </c>
      <c r="D3891">
        <v>1</v>
      </c>
      <c r="E3891" t="s">
        <v>84</v>
      </c>
    </row>
    <row r="3892" spans="1:5" x14ac:dyDescent="0.25">
      <c r="A3892">
        <v>2028</v>
      </c>
      <c r="B3892">
        <v>33</v>
      </c>
      <c r="C3892">
        <v>1</v>
      </c>
      <c r="D3892">
        <v>1</v>
      </c>
      <c r="E3892" t="s">
        <v>85</v>
      </c>
    </row>
    <row r="3893" spans="1:5" x14ac:dyDescent="0.25">
      <c r="A3893">
        <v>2028</v>
      </c>
      <c r="B3893">
        <v>33</v>
      </c>
      <c r="C3893">
        <v>1</v>
      </c>
      <c r="D3893">
        <v>1</v>
      </c>
      <c r="E3893" t="s">
        <v>81</v>
      </c>
    </row>
    <row r="3894" spans="1:5" x14ac:dyDescent="0.25">
      <c r="A3894">
        <v>2028</v>
      </c>
      <c r="B3894">
        <v>33</v>
      </c>
      <c r="C3894">
        <v>1</v>
      </c>
      <c r="D3894">
        <v>1</v>
      </c>
      <c r="E3894" t="s">
        <v>75</v>
      </c>
    </row>
    <row r="3895" spans="1:5" x14ac:dyDescent="0.25">
      <c r="A3895">
        <v>2028</v>
      </c>
      <c r="B3895">
        <v>33</v>
      </c>
      <c r="C3895">
        <v>1</v>
      </c>
      <c r="D3895">
        <v>1</v>
      </c>
      <c r="E3895" t="s">
        <v>76</v>
      </c>
    </row>
    <row r="3896" spans="1:5" x14ac:dyDescent="0.25">
      <c r="A3896">
        <v>2028</v>
      </c>
      <c r="B3896">
        <v>33</v>
      </c>
      <c r="C3896">
        <v>1</v>
      </c>
      <c r="D3896">
        <v>1</v>
      </c>
      <c r="E3896" t="s">
        <v>77</v>
      </c>
    </row>
    <row r="3897" spans="1:5" x14ac:dyDescent="0.25">
      <c r="A3897">
        <v>2028</v>
      </c>
      <c r="B3897">
        <v>33</v>
      </c>
      <c r="C3897">
        <v>1</v>
      </c>
      <c r="D3897">
        <v>1</v>
      </c>
      <c r="E3897" t="s">
        <v>92</v>
      </c>
    </row>
    <row r="3898" spans="1:5" x14ac:dyDescent="0.25">
      <c r="A3898">
        <v>2028</v>
      </c>
      <c r="B3898">
        <v>33</v>
      </c>
      <c r="C3898">
        <v>1</v>
      </c>
      <c r="D3898">
        <v>1</v>
      </c>
      <c r="E3898" t="s">
        <v>93</v>
      </c>
    </row>
    <row r="3899" spans="1:5" x14ac:dyDescent="0.25">
      <c r="A3899">
        <v>2028</v>
      </c>
      <c r="B3899">
        <v>33</v>
      </c>
      <c r="C3899">
        <v>1</v>
      </c>
      <c r="D3899">
        <v>2</v>
      </c>
      <c r="E3899" t="s">
        <v>83</v>
      </c>
    </row>
    <row r="3900" spans="1:5" x14ac:dyDescent="0.25">
      <c r="A3900">
        <v>2028</v>
      </c>
      <c r="B3900">
        <v>33</v>
      </c>
      <c r="C3900">
        <v>1</v>
      </c>
      <c r="D3900">
        <v>2</v>
      </c>
      <c r="E3900" t="s">
        <v>84</v>
      </c>
    </row>
    <row r="3901" spans="1:5" x14ac:dyDescent="0.25">
      <c r="A3901">
        <v>2028</v>
      </c>
      <c r="B3901">
        <v>33</v>
      </c>
      <c r="C3901">
        <v>1</v>
      </c>
      <c r="D3901">
        <v>2</v>
      </c>
      <c r="E3901" t="s">
        <v>85</v>
      </c>
    </row>
    <row r="3902" spans="1:5" x14ac:dyDescent="0.25">
      <c r="A3902">
        <v>2028</v>
      </c>
      <c r="B3902">
        <v>33</v>
      </c>
      <c r="C3902">
        <v>1</v>
      </c>
      <c r="D3902">
        <v>2</v>
      </c>
      <c r="E3902" t="s">
        <v>81</v>
      </c>
    </row>
    <row r="3903" spans="1:5" x14ac:dyDescent="0.25">
      <c r="A3903">
        <v>2028</v>
      </c>
      <c r="B3903">
        <v>33</v>
      </c>
      <c r="C3903">
        <v>1</v>
      </c>
      <c r="D3903">
        <v>2</v>
      </c>
      <c r="E3903" t="s">
        <v>75</v>
      </c>
    </row>
    <row r="3904" spans="1:5" x14ac:dyDescent="0.25">
      <c r="A3904">
        <v>2028</v>
      </c>
      <c r="B3904">
        <v>33</v>
      </c>
      <c r="C3904">
        <v>1</v>
      </c>
      <c r="D3904">
        <v>2</v>
      </c>
      <c r="E3904" t="s">
        <v>76</v>
      </c>
    </row>
    <row r="3905" spans="1:5" x14ac:dyDescent="0.25">
      <c r="A3905">
        <v>2028</v>
      </c>
      <c r="B3905">
        <v>33</v>
      </c>
      <c r="C3905">
        <v>1</v>
      </c>
      <c r="D3905">
        <v>2</v>
      </c>
      <c r="E3905" t="s">
        <v>77</v>
      </c>
    </row>
    <row r="3906" spans="1:5" x14ac:dyDescent="0.25">
      <c r="A3906">
        <v>2028</v>
      </c>
      <c r="B3906">
        <v>33</v>
      </c>
      <c r="C3906">
        <v>1</v>
      </c>
      <c r="D3906">
        <v>2</v>
      </c>
      <c r="E3906" t="s">
        <v>92</v>
      </c>
    </row>
    <row r="3907" spans="1:5" x14ac:dyDescent="0.25">
      <c r="A3907">
        <v>2028</v>
      </c>
      <c r="B3907">
        <v>33</v>
      </c>
      <c r="C3907">
        <v>1</v>
      </c>
      <c r="D3907">
        <v>2</v>
      </c>
      <c r="E3907" t="s">
        <v>93</v>
      </c>
    </row>
    <row r="3908" spans="1:5" x14ac:dyDescent="0.25">
      <c r="A3908">
        <v>2028</v>
      </c>
      <c r="B3908">
        <v>33</v>
      </c>
      <c r="C3908">
        <v>2</v>
      </c>
      <c r="D3908">
        <v>1</v>
      </c>
      <c r="E3908" t="s">
        <v>83</v>
      </c>
    </row>
    <row r="3909" spans="1:5" x14ac:dyDescent="0.25">
      <c r="A3909">
        <v>2028</v>
      </c>
      <c r="B3909">
        <v>33</v>
      </c>
      <c r="C3909">
        <v>2</v>
      </c>
      <c r="D3909">
        <v>1</v>
      </c>
      <c r="E3909" t="s">
        <v>84</v>
      </c>
    </row>
    <row r="3910" spans="1:5" x14ac:dyDescent="0.25">
      <c r="A3910">
        <v>2028</v>
      </c>
      <c r="B3910">
        <v>33</v>
      </c>
      <c r="C3910">
        <v>2</v>
      </c>
      <c r="D3910">
        <v>1</v>
      </c>
      <c r="E3910" t="s">
        <v>85</v>
      </c>
    </row>
    <row r="3911" spans="1:5" x14ac:dyDescent="0.25">
      <c r="A3911">
        <v>2028</v>
      </c>
      <c r="B3911">
        <v>33</v>
      </c>
      <c r="C3911">
        <v>2</v>
      </c>
      <c r="D3911">
        <v>1</v>
      </c>
      <c r="E3911" t="s">
        <v>81</v>
      </c>
    </row>
    <row r="3912" spans="1:5" x14ac:dyDescent="0.25">
      <c r="A3912">
        <v>2028</v>
      </c>
      <c r="B3912">
        <v>33</v>
      </c>
      <c r="C3912">
        <v>2</v>
      </c>
      <c r="D3912">
        <v>1</v>
      </c>
      <c r="E3912" t="s">
        <v>75</v>
      </c>
    </row>
    <row r="3913" spans="1:5" x14ac:dyDescent="0.25">
      <c r="A3913">
        <v>2028</v>
      </c>
      <c r="B3913">
        <v>33</v>
      </c>
      <c r="C3913">
        <v>2</v>
      </c>
      <c r="D3913">
        <v>1</v>
      </c>
      <c r="E3913" t="s">
        <v>76</v>
      </c>
    </row>
    <row r="3914" spans="1:5" x14ac:dyDescent="0.25">
      <c r="A3914">
        <v>2028</v>
      </c>
      <c r="B3914">
        <v>33</v>
      </c>
      <c r="C3914">
        <v>2</v>
      </c>
      <c r="D3914">
        <v>1</v>
      </c>
      <c r="E3914" t="s">
        <v>77</v>
      </c>
    </row>
    <row r="3915" spans="1:5" x14ac:dyDescent="0.25">
      <c r="A3915">
        <v>2028</v>
      </c>
      <c r="B3915">
        <v>33</v>
      </c>
      <c r="C3915">
        <v>2</v>
      </c>
      <c r="D3915">
        <v>1</v>
      </c>
      <c r="E3915" t="s">
        <v>92</v>
      </c>
    </row>
    <row r="3916" spans="1:5" x14ac:dyDescent="0.25">
      <c r="A3916">
        <v>2028</v>
      </c>
      <c r="B3916">
        <v>33</v>
      </c>
      <c r="C3916">
        <v>2</v>
      </c>
      <c r="D3916">
        <v>1</v>
      </c>
      <c r="E3916" t="s">
        <v>93</v>
      </c>
    </row>
    <row r="3917" spans="1:5" x14ac:dyDescent="0.25">
      <c r="A3917">
        <v>2028</v>
      </c>
      <c r="B3917">
        <v>33</v>
      </c>
      <c r="C3917">
        <v>2</v>
      </c>
      <c r="D3917">
        <v>2</v>
      </c>
      <c r="E3917" t="s">
        <v>83</v>
      </c>
    </row>
    <row r="3918" spans="1:5" x14ac:dyDescent="0.25">
      <c r="A3918">
        <v>2028</v>
      </c>
      <c r="B3918">
        <v>33</v>
      </c>
      <c r="C3918">
        <v>2</v>
      </c>
      <c r="D3918">
        <v>2</v>
      </c>
      <c r="E3918" t="s">
        <v>84</v>
      </c>
    </row>
    <row r="3919" spans="1:5" x14ac:dyDescent="0.25">
      <c r="A3919">
        <v>2028</v>
      </c>
      <c r="B3919">
        <v>33</v>
      </c>
      <c r="C3919">
        <v>2</v>
      </c>
      <c r="D3919">
        <v>2</v>
      </c>
      <c r="E3919" t="s">
        <v>85</v>
      </c>
    </row>
    <row r="3920" spans="1:5" x14ac:dyDescent="0.25">
      <c r="A3920">
        <v>2028</v>
      </c>
      <c r="B3920">
        <v>33</v>
      </c>
      <c r="C3920">
        <v>2</v>
      </c>
      <c r="D3920">
        <v>2</v>
      </c>
      <c r="E3920" t="s">
        <v>81</v>
      </c>
    </row>
    <row r="3921" spans="1:6" x14ac:dyDescent="0.25">
      <c r="A3921">
        <v>2028</v>
      </c>
      <c r="B3921">
        <v>33</v>
      </c>
      <c r="C3921">
        <v>2</v>
      </c>
      <c r="D3921">
        <v>2</v>
      </c>
      <c r="E3921" t="s">
        <v>75</v>
      </c>
    </row>
    <row r="3922" spans="1:6" x14ac:dyDescent="0.25">
      <c r="A3922">
        <v>2028</v>
      </c>
      <c r="B3922">
        <v>33</v>
      </c>
      <c r="C3922">
        <v>2</v>
      </c>
      <c r="D3922">
        <v>2</v>
      </c>
      <c r="E3922" t="s">
        <v>76</v>
      </c>
    </row>
    <row r="3923" spans="1:6" x14ac:dyDescent="0.25">
      <c r="A3923">
        <v>2028</v>
      </c>
      <c r="B3923">
        <v>33</v>
      </c>
      <c r="C3923">
        <v>2</v>
      </c>
      <c r="D3923">
        <v>2</v>
      </c>
      <c r="E3923" t="s">
        <v>77</v>
      </c>
    </row>
    <row r="3924" spans="1:6" x14ac:dyDescent="0.25">
      <c r="A3924">
        <v>2028</v>
      </c>
      <c r="B3924">
        <v>33</v>
      </c>
      <c r="C3924">
        <v>2</v>
      </c>
      <c r="D3924">
        <v>2</v>
      </c>
      <c r="E3924" t="s">
        <v>92</v>
      </c>
    </row>
    <row r="3925" spans="1:6" x14ac:dyDescent="0.25">
      <c r="A3925">
        <v>2028</v>
      </c>
      <c r="B3925">
        <v>33</v>
      </c>
      <c r="C3925">
        <v>2</v>
      </c>
      <c r="D3925">
        <v>2</v>
      </c>
      <c r="E3925" t="s">
        <v>93</v>
      </c>
    </row>
    <row r="3926" spans="1:6" x14ac:dyDescent="0.25">
      <c r="A3926">
        <v>2028</v>
      </c>
      <c r="B3926">
        <v>34</v>
      </c>
      <c r="C3926">
        <v>1</v>
      </c>
      <c r="D3926">
        <v>1</v>
      </c>
      <c r="E3926" t="s">
        <v>83</v>
      </c>
    </row>
    <row r="3927" spans="1:6" x14ac:dyDescent="0.25">
      <c r="A3927">
        <v>2028</v>
      </c>
      <c r="B3927">
        <v>34</v>
      </c>
      <c r="C3927">
        <v>1</v>
      </c>
      <c r="D3927">
        <v>1</v>
      </c>
      <c r="E3927" t="s">
        <v>84</v>
      </c>
    </row>
    <row r="3928" spans="1:6" x14ac:dyDescent="0.25">
      <c r="A3928">
        <v>2028</v>
      </c>
      <c r="B3928">
        <v>34</v>
      </c>
      <c r="C3928">
        <v>1</v>
      </c>
      <c r="D3928">
        <v>1</v>
      </c>
      <c r="E3928" t="s">
        <v>85</v>
      </c>
    </row>
    <row r="3929" spans="1:6" x14ac:dyDescent="0.25">
      <c r="A3929">
        <v>2028</v>
      </c>
      <c r="B3929">
        <v>34</v>
      </c>
      <c r="C3929">
        <v>1</v>
      </c>
      <c r="D3929">
        <v>1</v>
      </c>
      <c r="E3929" t="s">
        <v>81</v>
      </c>
    </row>
    <row r="3930" spans="1:6" x14ac:dyDescent="0.25">
      <c r="A3930">
        <v>2028</v>
      </c>
      <c r="B3930">
        <v>34</v>
      </c>
      <c r="C3930">
        <v>1</v>
      </c>
      <c r="D3930">
        <v>1</v>
      </c>
      <c r="E3930" t="s">
        <v>75</v>
      </c>
    </row>
    <row r="3931" spans="1:6" x14ac:dyDescent="0.25">
      <c r="A3931">
        <v>2028</v>
      </c>
      <c r="B3931">
        <v>34</v>
      </c>
      <c r="C3931">
        <v>1</v>
      </c>
      <c r="D3931">
        <v>1</v>
      </c>
      <c r="E3931" t="s">
        <v>76</v>
      </c>
    </row>
    <row r="3932" spans="1:6" x14ac:dyDescent="0.25">
      <c r="A3932">
        <v>2028</v>
      </c>
      <c r="B3932">
        <v>34</v>
      </c>
      <c r="C3932">
        <v>1</v>
      </c>
      <c r="D3932">
        <v>1</v>
      </c>
      <c r="E3932" t="s">
        <v>77</v>
      </c>
    </row>
    <row r="3933" spans="1:6" x14ac:dyDescent="0.25">
      <c r="A3933">
        <v>2028</v>
      </c>
      <c r="B3933">
        <v>34</v>
      </c>
      <c r="C3933">
        <v>1</v>
      </c>
      <c r="D3933">
        <v>1</v>
      </c>
      <c r="E3933" t="s">
        <v>92</v>
      </c>
      <c r="F3933">
        <v>4</v>
      </c>
    </row>
    <row r="3934" spans="1:6" x14ac:dyDescent="0.25">
      <c r="A3934">
        <v>2028</v>
      </c>
      <c r="B3934">
        <v>34</v>
      </c>
      <c r="C3934">
        <v>1</v>
      </c>
      <c r="D3934">
        <v>1</v>
      </c>
      <c r="E3934" t="s">
        <v>93</v>
      </c>
      <c r="F3934">
        <v>7.9</v>
      </c>
    </row>
    <row r="3935" spans="1:6" x14ac:dyDescent="0.25">
      <c r="A3935">
        <v>2028</v>
      </c>
      <c r="B3935">
        <v>34</v>
      </c>
      <c r="C3935">
        <v>1</v>
      </c>
      <c r="D3935">
        <v>2</v>
      </c>
      <c r="E3935" t="s">
        <v>83</v>
      </c>
    </row>
    <row r="3936" spans="1:6" x14ac:dyDescent="0.25">
      <c r="A3936">
        <v>2028</v>
      </c>
      <c r="B3936">
        <v>34</v>
      </c>
      <c r="C3936">
        <v>1</v>
      </c>
      <c r="D3936">
        <v>2</v>
      </c>
      <c r="E3936" t="s">
        <v>84</v>
      </c>
    </row>
    <row r="3937" spans="1:6" x14ac:dyDescent="0.25">
      <c r="A3937">
        <v>2028</v>
      </c>
      <c r="B3937">
        <v>34</v>
      </c>
      <c r="C3937">
        <v>1</v>
      </c>
      <c r="D3937">
        <v>2</v>
      </c>
      <c r="E3937" t="s">
        <v>85</v>
      </c>
    </row>
    <row r="3938" spans="1:6" x14ac:dyDescent="0.25">
      <c r="A3938">
        <v>2028</v>
      </c>
      <c r="B3938">
        <v>34</v>
      </c>
      <c r="C3938">
        <v>1</v>
      </c>
      <c r="D3938">
        <v>2</v>
      </c>
      <c r="E3938" t="s">
        <v>81</v>
      </c>
    </row>
    <row r="3939" spans="1:6" x14ac:dyDescent="0.25">
      <c r="A3939">
        <v>2028</v>
      </c>
      <c r="B3939">
        <v>34</v>
      </c>
      <c r="C3939">
        <v>1</v>
      </c>
      <c r="D3939">
        <v>2</v>
      </c>
      <c r="E3939" t="s">
        <v>75</v>
      </c>
    </row>
    <row r="3940" spans="1:6" x14ac:dyDescent="0.25">
      <c r="A3940">
        <v>2028</v>
      </c>
      <c r="B3940">
        <v>34</v>
      </c>
      <c r="C3940">
        <v>1</v>
      </c>
      <c r="D3940">
        <v>2</v>
      </c>
      <c r="E3940" t="s">
        <v>76</v>
      </c>
    </row>
    <row r="3941" spans="1:6" x14ac:dyDescent="0.25">
      <c r="A3941">
        <v>2028</v>
      </c>
      <c r="B3941">
        <v>34</v>
      </c>
      <c r="C3941">
        <v>1</v>
      </c>
      <c r="D3941">
        <v>2</v>
      </c>
      <c r="E3941" t="s">
        <v>77</v>
      </c>
    </row>
    <row r="3942" spans="1:6" x14ac:dyDescent="0.25">
      <c r="A3942">
        <v>2028</v>
      </c>
      <c r="B3942">
        <v>34</v>
      </c>
      <c r="C3942">
        <v>1</v>
      </c>
      <c r="D3942">
        <v>2</v>
      </c>
      <c r="E3942" t="s">
        <v>92</v>
      </c>
      <c r="F3942">
        <v>4</v>
      </c>
    </row>
    <row r="3943" spans="1:6" x14ac:dyDescent="0.25">
      <c r="A3943">
        <v>2028</v>
      </c>
      <c r="B3943">
        <v>34</v>
      </c>
      <c r="C3943">
        <v>1</v>
      </c>
      <c r="D3943">
        <v>2</v>
      </c>
      <c r="E3943" t="s">
        <v>93</v>
      </c>
      <c r="F3943">
        <v>7.9</v>
      </c>
    </row>
    <row r="3944" spans="1:6" x14ac:dyDescent="0.25">
      <c r="A3944">
        <v>2028</v>
      </c>
      <c r="B3944">
        <v>34</v>
      </c>
      <c r="C3944">
        <v>2</v>
      </c>
      <c r="D3944">
        <v>1</v>
      </c>
      <c r="E3944" t="s">
        <v>83</v>
      </c>
    </row>
    <row r="3945" spans="1:6" x14ac:dyDescent="0.25">
      <c r="A3945">
        <v>2028</v>
      </c>
      <c r="B3945">
        <v>34</v>
      </c>
      <c r="C3945">
        <v>2</v>
      </c>
      <c r="D3945">
        <v>1</v>
      </c>
      <c r="E3945" t="s">
        <v>84</v>
      </c>
    </row>
    <row r="3946" spans="1:6" x14ac:dyDescent="0.25">
      <c r="A3946">
        <v>2028</v>
      </c>
      <c r="B3946">
        <v>34</v>
      </c>
      <c r="C3946">
        <v>2</v>
      </c>
      <c r="D3946">
        <v>1</v>
      </c>
      <c r="E3946" t="s">
        <v>85</v>
      </c>
    </row>
    <row r="3947" spans="1:6" x14ac:dyDescent="0.25">
      <c r="A3947">
        <v>2028</v>
      </c>
      <c r="B3947">
        <v>34</v>
      </c>
      <c r="C3947">
        <v>2</v>
      </c>
      <c r="D3947">
        <v>1</v>
      </c>
      <c r="E3947" t="s">
        <v>81</v>
      </c>
    </row>
    <row r="3948" spans="1:6" x14ac:dyDescent="0.25">
      <c r="A3948">
        <v>2028</v>
      </c>
      <c r="B3948">
        <v>34</v>
      </c>
      <c r="C3948">
        <v>2</v>
      </c>
      <c r="D3948">
        <v>1</v>
      </c>
      <c r="E3948" t="s">
        <v>75</v>
      </c>
    </row>
    <row r="3949" spans="1:6" x14ac:dyDescent="0.25">
      <c r="A3949">
        <v>2028</v>
      </c>
      <c r="B3949">
        <v>34</v>
      </c>
      <c r="C3949">
        <v>2</v>
      </c>
      <c r="D3949">
        <v>1</v>
      </c>
      <c r="E3949" t="s">
        <v>76</v>
      </c>
    </row>
    <row r="3950" spans="1:6" x14ac:dyDescent="0.25">
      <c r="A3950">
        <v>2028</v>
      </c>
      <c r="B3950">
        <v>34</v>
      </c>
      <c r="C3950">
        <v>2</v>
      </c>
      <c r="D3950">
        <v>1</v>
      </c>
      <c r="E3950" t="s">
        <v>77</v>
      </c>
    </row>
    <row r="3951" spans="1:6" x14ac:dyDescent="0.25">
      <c r="A3951">
        <v>2028</v>
      </c>
      <c r="B3951">
        <v>34</v>
      </c>
      <c r="C3951">
        <v>2</v>
      </c>
      <c r="D3951">
        <v>1</v>
      </c>
      <c r="E3951" t="s">
        <v>92</v>
      </c>
      <c r="F3951">
        <v>4</v>
      </c>
    </row>
    <row r="3952" spans="1:6" x14ac:dyDescent="0.25">
      <c r="A3952">
        <v>2028</v>
      </c>
      <c r="B3952">
        <v>34</v>
      </c>
      <c r="C3952">
        <v>2</v>
      </c>
      <c r="D3952">
        <v>1</v>
      </c>
      <c r="E3952" t="s">
        <v>93</v>
      </c>
      <c r="F3952">
        <v>7.9</v>
      </c>
    </row>
    <row r="3953" spans="1:6" x14ac:dyDescent="0.25">
      <c r="A3953">
        <v>2028</v>
      </c>
      <c r="B3953">
        <v>34</v>
      </c>
      <c r="C3953">
        <v>2</v>
      </c>
      <c r="D3953">
        <v>2</v>
      </c>
      <c r="E3953" t="s">
        <v>83</v>
      </c>
    </row>
    <row r="3954" spans="1:6" x14ac:dyDescent="0.25">
      <c r="A3954">
        <v>2028</v>
      </c>
      <c r="B3954">
        <v>34</v>
      </c>
      <c r="C3954">
        <v>2</v>
      </c>
      <c r="D3954">
        <v>2</v>
      </c>
      <c r="E3954" t="s">
        <v>84</v>
      </c>
    </row>
    <row r="3955" spans="1:6" x14ac:dyDescent="0.25">
      <c r="A3955">
        <v>2028</v>
      </c>
      <c r="B3955">
        <v>34</v>
      </c>
      <c r="C3955">
        <v>2</v>
      </c>
      <c r="D3955">
        <v>2</v>
      </c>
      <c r="E3955" t="s">
        <v>85</v>
      </c>
    </row>
    <row r="3956" spans="1:6" x14ac:dyDescent="0.25">
      <c r="A3956">
        <v>2028</v>
      </c>
      <c r="B3956">
        <v>34</v>
      </c>
      <c r="C3956">
        <v>2</v>
      </c>
      <c r="D3956">
        <v>2</v>
      </c>
      <c r="E3956" t="s">
        <v>81</v>
      </c>
    </row>
    <row r="3957" spans="1:6" x14ac:dyDescent="0.25">
      <c r="A3957">
        <v>2028</v>
      </c>
      <c r="B3957">
        <v>34</v>
      </c>
      <c r="C3957">
        <v>2</v>
      </c>
      <c r="D3957">
        <v>2</v>
      </c>
      <c r="E3957" t="s">
        <v>75</v>
      </c>
    </row>
    <row r="3958" spans="1:6" x14ac:dyDescent="0.25">
      <c r="A3958">
        <v>2028</v>
      </c>
      <c r="B3958">
        <v>34</v>
      </c>
      <c r="C3958">
        <v>2</v>
      </c>
      <c r="D3958">
        <v>2</v>
      </c>
      <c r="E3958" t="s">
        <v>76</v>
      </c>
    </row>
    <row r="3959" spans="1:6" x14ac:dyDescent="0.25">
      <c r="A3959">
        <v>2028</v>
      </c>
      <c r="B3959">
        <v>34</v>
      </c>
      <c r="C3959">
        <v>2</v>
      </c>
      <c r="D3959">
        <v>2</v>
      </c>
      <c r="E3959" t="s">
        <v>77</v>
      </c>
    </row>
    <row r="3960" spans="1:6" x14ac:dyDescent="0.25">
      <c r="A3960">
        <v>2028</v>
      </c>
      <c r="B3960">
        <v>34</v>
      </c>
      <c r="C3960">
        <v>2</v>
      </c>
      <c r="D3960">
        <v>2</v>
      </c>
      <c r="E3960" t="s">
        <v>92</v>
      </c>
      <c r="F3960">
        <v>4</v>
      </c>
    </row>
    <row r="3961" spans="1:6" x14ac:dyDescent="0.25">
      <c r="A3961">
        <v>2028</v>
      </c>
      <c r="B3961">
        <v>34</v>
      </c>
      <c r="C3961">
        <v>2</v>
      </c>
      <c r="D3961">
        <v>2</v>
      </c>
      <c r="E3961" t="s">
        <v>93</v>
      </c>
      <c r="F3961">
        <v>7.9</v>
      </c>
    </row>
    <row r="3962" spans="1:6" x14ac:dyDescent="0.25">
      <c r="A3962">
        <v>2028</v>
      </c>
      <c r="B3962">
        <v>35</v>
      </c>
      <c r="C3962">
        <v>1</v>
      </c>
      <c r="D3962">
        <v>1</v>
      </c>
      <c r="E3962" t="s">
        <v>83</v>
      </c>
    </row>
    <row r="3963" spans="1:6" x14ac:dyDescent="0.25">
      <c r="A3963">
        <v>2028</v>
      </c>
      <c r="B3963">
        <v>35</v>
      </c>
      <c r="C3963">
        <v>1</v>
      </c>
      <c r="D3963">
        <v>1</v>
      </c>
      <c r="E3963" t="s">
        <v>84</v>
      </c>
    </row>
    <row r="3964" spans="1:6" x14ac:dyDescent="0.25">
      <c r="A3964">
        <v>2028</v>
      </c>
      <c r="B3964">
        <v>35</v>
      </c>
      <c r="C3964">
        <v>1</v>
      </c>
      <c r="D3964">
        <v>1</v>
      </c>
      <c r="E3964" t="s">
        <v>85</v>
      </c>
    </row>
    <row r="3965" spans="1:6" x14ac:dyDescent="0.25">
      <c r="A3965">
        <v>2028</v>
      </c>
      <c r="B3965">
        <v>35</v>
      </c>
      <c r="C3965">
        <v>1</v>
      </c>
      <c r="D3965">
        <v>1</v>
      </c>
      <c r="E3965" t="s">
        <v>81</v>
      </c>
    </row>
    <row r="3966" spans="1:6" x14ac:dyDescent="0.25">
      <c r="A3966">
        <v>2028</v>
      </c>
      <c r="B3966">
        <v>35</v>
      </c>
      <c r="C3966">
        <v>1</v>
      </c>
      <c r="D3966">
        <v>1</v>
      </c>
      <c r="E3966" t="s">
        <v>75</v>
      </c>
    </row>
    <row r="3967" spans="1:6" x14ac:dyDescent="0.25">
      <c r="A3967">
        <v>2028</v>
      </c>
      <c r="B3967">
        <v>35</v>
      </c>
      <c r="C3967">
        <v>1</v>
      </c>
      <c r="D3967">
        <v>1</v>
      </c>
      <c r="E3967" t="s">
        <v>76</v>
      </c>
    </row>
    <row r="3968" spans="1:6" x14ac:dyDescent="0.25">
      <c r="A3968">
        <v>2028</v>
      </c>
      <c r="B3968">
        <v>35</v>
      </c>
      <c r="C3968">
        <v>1</v>
      </c>
      <c r="D3968">
        <v>1</v>
      </c>
      <c r="E3968" t="s">
        <v>77</v>
      </c>
    </row>
    <row r="3969" spans="1:5" x14ac:dyDescent="0.25">
      <c r="A3969">
        <v>2028</v>
      </c>
      <c r="B3969">
        <v>35</v>
      </c>
      <c r="C3969">
        <v>1</v>
      </c>
      <c r="D3969">
        <v>1</v>
      </c>
      <c r="E3969" t="s">
        <v>92</v>
      </c>
    </row>
    <row r="3970" spans="1:5" x14ac:dyDescent="0.25">
      <c r="A3970">
        <v>2028</v>
      </c>
      <c r="B3970">
        <v>35</v>
      </c>
      <c r="C3970">
        <v>1</v>
      </c>
      <c r="D3970">
        <v>1</v>
      </c>
      <c r="E3970" t="s">
        <v>93</v>
      </c>
    </row>
    <row r="3971" spans="1:5" x14ac:dyDescent="0.25">
      <c r="A3971">
        <v>2028</v>
      </c>
      <c r="B3971">
        <v>35</v>
      </c>
      <c r="C3971">
        <v>1</v>
      </c>
      <c r="D3971">
        <v>2</v>
      </c>
      <c r="E3971" t="s">
        <v>83</v>
      </c>
    </row>
    <row r="3972" spans="1:5" x14ac:dyDescent="0.25">
      <c r="A3972">
        <v>2028</v>
      </c>
      <c r="B3972">
        <v>35</v>
      </c>
      <c r="C3972">
        <v>1</v>
      </c>
      <c r="D3972">
        <v>2</v>
      </c>
      <c r="E3972" t="s">
        <v>84</v>
      </c>
    </row>
    <row r="3973" spans="1:5" x14ac:dyDescent="0.25">
      <c r="A3973">
        <v>2028</v>
      </c>
      <c r="B3973">
        <v>35</v>
      </c>
      <c r="C3973">
        <v>1</v>
      </c>
      <c r="D3973">
        <v>2</v>
      </c>
      <c r="E3973" t="s">
        <v>85</v>
      </c>
    </row>
    <row r="3974" spans="1:5" x14ac:dyDescent="0.25">
      <c r="A3974">
        <v>2028</v>
      </c>
      <c r="B3974">
        <v>35</v>
      </c>
      <c r="C3974">
        <v>1</v>
      </c>
      <c r="D3974">
        <v>2</v>
      </c>
      <c r="E3974" t="s">
        <v>81</v>
      </c>
    </row>
    <row r="3975" spans="1:5" x14ac:dyDescent="0.25">
      <c r="A3975">
        <v>2028</v>
      </c>
      <c r="B3975">
        <v>35</v>
      </c>
      <c r="C3975">
        <v>1</v>
      </c>
      <c r="D3975">
        <v>2</v>
      </c>
      <c r="E3975" t="s">
        <v>75</v>
      </c>
    </row>
    <row r="3976" spans="1:5" x14ac:dyDescent="0.25">
      <c r="A3976">
        <v>2028</v>
      </c>
      <c r="B3976">
        <v>35</v>
      </c>
      <c r="C3976">
        <v>1</v>
      </c>
      <c r="D3976">
        <v>2</v>
      </c>
      <c r="E3976" t="s">
        <v>76</v>
      </c>
    </row>
    <row r="3977" spans="1:5" x14ac:dyDescent="0.25">
      <c r="A3977">
        <v>2028</v>
      </c>
      <c r="B3977">
        <v>35</v>
      </c>
      <c r="C3977">
        <v>1</v>
      </c>
      <c r="D3977">
        <v>2</v>
      </c>
      <c r="E3977" t="s">
        <v>77</v>
      </c>
    </row>
    <row r="3978" spans="1:5" x14ac:dyDescent="0.25">
      <c r="A3978">
        <v>2028</v>
      </c>
      <c r="B3978">
        <v>35</v>
      </c>
      <c r="C3978">
        <v>1</v>
      </c>
      <c r="D3978">
        <v>2</v>
      </c>
      <c r="E3978" t="s">
        <v>92</v>
      </c>
    </row>
    <row r="3979" spans="1:5" x14ac:dyDescent="0.25">
      <c r="A3979">
        <v>2028</v>
      </c>
      <c r="B3979">
        <v>35</v>
      </c>
      <c r="C3979">
        <v>1</v>
      </c>
      <c r="D3979">
        <v>2</v>
      </c>
      <c r="E3979" t="s">
        <v>93</v>
      </c>
    </row>
    <row r="3980" spans="1:5" x14ac:dyDescent="0.25">
      <c r="A3980">
        <v>2028</v>
      </c>
      <c r="B3980">
        <v>35</v>
      </c>
      <c r="C3980">
        <v>2</v>
      </c>
      <c r="D3980">
        <v>1</v>
      </c>
      <c r="E3980" t="s">
        <v>83</v>
      </c>
    </row>
    <row r="3981" spans="1:5" x14ac:dyDescent="0.25">
      <c r="A3981">
        <v>2028</v>
      </c>
      <c r="B3981">
        <v>35</v>
      </c>
      <c r="C3981">
        <v>2</v>
      </c>
      <c r="D3981">
        <v>1</v>
      </c>
      <c r="E3981" t="s">
        <v>84</v>
      </c>
    </row>
    <row r="3982" spans="1:5" x14ac:dyDescent="0.25">
      <c r="A3982">
        <v>2028</v>
      </c>
      <c r="B3982">
        <v>35</v>
      </c>
      <c r="C3982">
        <v>2</v>
      </c>
      <c r="D3982">
        <v>1</v>
      </c>
      <c r="E3982" t="s">
        <v>85</v>
      </c>
    </row>
    <row r="3983" spans="1:5" x14ac:dyDescent="0.25">
      <c r="A3983">
        <v>2028</v>
      </c>
      <c r="B3983">
        <v>35</v>
      </c>
      <c r="C3983">
        <v>2</v>
      </c>
      <c r="D3983">
        <v>1</v>
      </c>
      <c r="E3983" t="s">
        <v>81</v>
      </c>
    </row>
    <row r="3984" spans="1:5" x14ac:dyDescent="0.25">
      <c r="A3984">
        <v>2028</v>
      </c>
      <c r="B3984">
        <v>35</v>
      </c>
      <c r="C3984">
        <v>2</v>
      </c>
      <c r="D3984">
        <v>1</v>
      </c>
      <c r="E3984" t="s">
        <v>75</v>
      </c>
    </row>
    <row r="3985" spans="1:5" x14ac:dyDescent="0.25">
      <c r="A3985">
        <v>2028</v>
      </c>
      <c r="B3985">
        <v>35</v>
      </c>
      <c r="C3985">
        <v>2</v>
      </c>
      <c r="D3985">
        <v>1</v>
      </c>
      <c r="E3985" t="s">
        <v>76</v>
      </c>
    </row>
    <row r="3986" spans="1:5" x14ac:dyDescent="0.25">
      <c r="A3986">
        <v>2028</v>
      </c>
      <c r="B3986">
        <v>35</v>
      </c>
      <c r="C3986">
        <v>2</v>
      </c>
      <c r="D3986">
        <v>1</v>
      </c>
      <c r="E3986" t="s">
        <v>77</v>
      </c>
    </row>
    <row r="3987" spans="1:5" x14ac:dyDescent="0.25">
      <c r="A3987">
        <v>2028</v>
      </c>
      <c r="B3987">
        <v>35</v>
      </c>
      <c r="C3987">
        <v>2</v>
      </c>
      <c r="D3987">
        <v>1</v>
      </c>
      <c r="E3987" t="s">
        <v>92</v>
      </c>
    </row>
    <row r="3988" spans="1:5" x14ac:dyDescent="0.25">
      <c r="A3988">
        <v>2028</v>
      </c>
      <c r="B3988">
        <v>35</v>
      </c>
      <c r="C3988">
        <v>2</v>
      </c>
      <c r="D3988">
        <v>1</v>
      </c>
      <c r="E3988" t="s">
        <v>93</v>
      </c>
    </row>
    <row r="3989" spans="1:5" x14ac:dyDescent="0.25">
      <c r="A3989">
        <v>2028</v>
      </c>
      <c r="B3989">
        <v>35</v>
      </c>
      <c r="C3989">
        <v>2</v>
      </c>
      <c r="D3989">
        <v>2</v>
      </c>
      <c r="E3989" t="s">
        <v>83</v>
      </c>
    </row>
    <row r="3990" spans="1:5" x14ac:dyDescent="0.25">
      <c r="A3990">
        <v>2028</v>
      </c>
      <c r="B3990">
        <v>35</v>
      </c>
      <c r="C3990">
        <v>2</v>
      </c>
      <c r="D3990">
        <v>2</v>
      </c>
      <c r="E3990" t="s">
        <v>84</v>
      </c>
    </row>
    <row r="3991" spans="1:5" x14ac:dyDescent="0.25">
      <c r="A3991">
        <v>2028</v>
      </c>
      <c r="B3991">
        <v>35</v>
      </c>
      <c r="C3991">
        <v>2</v>
      </c>
      <c r="D3991">
        <v>2</v>
      </c>
      <c r="E3991" t="s">
        <v>85</v>
      </c>
    </row>
    <row r="3992" spans="1:5" x14ac:dyDescent="0.25">
      <c r="A3992">
        <v>2028</v>
      </c>
      <c r="B3992">
        <v>35</v>
      </c>
      <c r="C3992">
        <v>2</v>
      </c>
      <c r="D3992">
        <v>2</v>
      </c>
      <c r="E3992" t="s">
        <v>81</v>
      </c>
    </row>
    <row r="3993" spans="1:5" x14ac:dyDescent="0.25">
      <c r="A3993">
        <v>2028</v>
      </c>
      <c r="B3993">
        <v>35</v>
      </c>
      <c r="C3993">
        <v>2</v>
      </c>
      <c r="D3993">
        <v>2</v>
      </c>
      <c r="E3993" t="s">
        <v>75</v>
      </c>
    </row>
    <row r="3994" spans="1:5" x14ac:dyDescent="0.25">
      <c r="A3994">
        <v>2028</v>
      </c>
      <c r="B3994">
        <v>35</v>
      </c>
      <c r="C3994">
        <v>2</v>
      </c>
      <c r="D3994">
        <v>2</v>
      </c>
      <c r="E3994" t="s">
        <v>76</v>
      </c>
    </row>
    <row r="3995" spans="1:5" x14ac:dyDescent="0.25">
      <c r="A3995">
        <v>2028</v>
      </c>
      <c r="B3995">
        <v>35</v>
      </c>
      <c r="C3995">
        <v>2</v>
      </c>
      <c r="D3995">
        <v>2</v>
      </c>
      <c r="E3995" t="s">
        <v>77</v>
      </c>
    </row>
    <row r="3996" spans="1:5" x14ac:dyDescent="0.25">
      <c r="A3996">
        <v>2028</v>
      </c>
      <c r="B3996">
        <v>35</v>
      </c>
      <c r="C3996">
        <v>2</v>
      </c>
      <c r="D3996">
        <v>2</v>
      </c>
      <c r="E3996" t="s">
        <v>92</v>
      </c>
    </row>
    <row r="3997" spans="1:5" x14ac:dyDescent="0.25">
      <c r="A3997">
        <v>2028</v>
      </c>
      <c r="B3997">
        <v>35</v>
      </c>
      <c r="C3997">
        <v>2</v>
      </c>
      <c r="D3997">
        <v>2</v>
      </c>
      <c r="E3997" t="s">
        <v>93</v>
      </c>
    </row>
    <row r="3998" spans="1:5" x14ac:dyDescent="0.25">
      <c r="A3998">
        <v>2028</v>
      </c>
      <c r="B3998">
        <v>36</v>
      </c>
      <c r="C3998">
        <v>1</v>
      </c>
      <c r="D3998">
        <v>1</v>
      </c>
      <c r="E3998" t="s">
        <v>83</v>
      </c>
    </row>
    <row r="3999" spans="1:5" x14ac:dyDescent="0.25">
      <c r="A3999">
        <v>2028</v>
      </c>
      <c r="B3999">
        <v>36</v>
      </c>
      <c r="C3999">
        <v>1</v>
      </c>
      <c r="D3999">
        <v>1</v>
      </c>
      <c r="E3999" t="s">
        <v>84</v>
      </c>
    </row>
    <row r="4000" spans="1:5" x14ac:dyDescent="0.25">
      <c r="A4000">
        <v>2028</v>
      </c>
      <c r="B4000">
        <v>36</v>
      </c>
      <c r="C4000">
        <v>1</v>
      </c>
      <c r="D4000">
        <v>1</v>
      </c>
      <c r="E4000" t="s">
        <v>85</v>
      </c>
    </row>
    <row r="4001" spans="1:5" x14ac:dyDescent="0.25">
      <c r="A4001">
        <v>2028</v>
      </c>
      <c r="B4001">
        <v>36</v>
      </c>
      <c r="C4001">
        <v>1</v>
      </c>
      <c r="D4001">
        <v>1</v>
      </c>
      <c r="E4001" t="s">
        <v>81</v>
      </c>
    </row>
    <row r="4002" spans="1:5" x14ac:dyDescent="0.25">
      <c r="A4002">
        <v>2028</v>
      </c>
      <c r="B4002">
        <v>36</v>
      </c>
      <c r="C4002">
        <v>1</v>
      </c>
      <c r="D4002">
        <v>1</v>
      </c>
      <c r="E4002" t="s">
        <v>75</v>
      </c>
    </row>
    <row r="4003" spans="1:5" x14ac:dyDescent="0.25">
      <c r="A4003">
        <v>2028</v>
      </c>
      <c r="B4003">
        <v>36</v>
      </c>
      <c r="C4003">
        <v>1</v>
      </c>
      <c r="D4003">
        <v>1</v>
      </c>
      <c r="E4003" t="s">
        <v>76</v>
      </c>
    </row>
    <row r="4004" spans="1:5" x14ac:dyDescent="0.25">
      <c r="A4004">
        <v>2028</v>
      </c>
      <c r="B4004">
        <v>36</v>
      </c>
      <c r="C4004">
        <v>1</v>
      </c>
      <c r="D4004">
        <v>1</v>
      </c>
      <c r="E4004" t="s">
        <v>77</v>
      </c>
    </row>
    <row r="4005" spans="1:5" x14ac:dyDescent="0.25">
      <c r="A4005">
        <v>2028</v>
      </c>
      <c r="B4005">
        <v>36</v>
      </c>
      <c r="C4005">
        <v>1</v>
      </c>
      <c r="D4005">
        <v>1</v>
      </c>
      <c r="E4005" t="s">
        <v>92</v>
      </c>
    </row>
    <row r="4006" spans="1:5" x14ac:dyDescent="0.25">
      <c r="A4006">
        <v>2028</v>
      </c>
      <c r="B4006">
        <v>36</v>
      </c>
      <c r="C4006">
        <v>1</v>
      </c>
      <c r="D4006">
        <v>1</v>
      </c>
      <c r="E4006" t="s">
        <v>93</v>
      </c>
    </row>
    <row r="4007" spans="1:5" x14ac:dyDescent="0.25">
      <c r="A4007">
        <v>2028</v>
      </c>
      <c r="B4007">
        <v>36</v>
      </c>
      <c r="C4007">
        <v>1</v>
      </c>
      <c r="D4007">
        <v>2</v>
      </c>
      <c r="E4007" t="s">
        <v>83</v>
      </c>
    </row>
    <row r="4008" spans="1:5" x14ac:dyDescent="0.25">
      <c r="A4008">
        <v>2028</v>
      </c>
      <c r="B4008">
        <v>36</v>
      </c>
      <c r="C4008">
        <v>1</v>
      </c>
      <c r="D4008">
        <v>2</v>
      </c>
      <c r="E4008" t="s">
        <v>84</v>
      </c>
    </row>
    <row r="4009" spans="1:5" x14ac:dyDescent="0.25">
      <c r="A4009">
        <v>2028</v>
      </c>
      <c r="B4009">
        <v>36</v>
      </c>
      <c r="C4009">
        <v>1</v>
      </c>
      <c r="D4009">
        <v>2</v>
      </c>
      <c r="E4009" t="s">
        <v>85</v>
      </c>
    </row>
    <row r="4010" spans="1:5" x14ac:dyDescent="0.25">
      <c r="A4010">
        <v>2028</v>
      </c>
      <c r="B4010">
        <v>36</v>
      </c>
      <c r="C4010">
        <v>1</v>
      </c>
      <c r="D4010">
        <v>2</v>
      </c>
      <c r="E4010" t="s">
        <v>81</v>
      </c>
    </row>
    <row r="4011" spans="1:5" x14ac:dyDescent="0.25">
      <c r="A4011">
        <v>2028</v>
      </c>
      <c r="B4011">
        <v>36</v>
      </c>
      <c r="C4011">
        <v>1</v>
      </c>
      <c r="D4011">
        <v>2</v>
      </c>
      <c r="E4011" t="s">
        <v>75</v>
      </c>
    </row>
    <row r="4012" spans="1:5" x14ac:dyDescent="0.25">
      <c r="A4012">
        <v>2028</v>
      </c>
      <c r="B4012">
        <v>36</v>
      </c>
      <c r="C4012">
        <v>1</v>
      </c>
      <c r="D4012">
        <v>2</v>
      </c>
      <c r="E4012" t="s">
        <v>76</v>
      </c>
    </row>
    <row r="4013" spans="1:5" x14ac:dyDescent="0.25">
      <c r="A4013">
        <v>2028</v>
      </c>
      <c r="B4013">
        <v>36</v>
      </c>
      <c r="C4013">
        <v>1</v>
      </c>
      <c r="D4013">
        <v>2</v>
      </c>
      <c r="E4013" t="s">
        <v>77</v>
      </c>
    </row>
    <row r="4014" spans="1:5" x14ac:dyDescent="0.25">
      <c r="A4014">
        <v>2028</v>
      </c>
      <c r="B4014">
        <v>36</v>
      </c>
      <c r="C4014">
        <v>1</v>
      </c>
      <c r="D4014">
        <v>2</v>
      </c>
      <c r="E4014" t="s">
        <v>92</v>
      </c>
    </row>
    <row r="4015" spans="1:5" x14ac:dyDescent="0.25">
      <c r="A4015">
        <v>2028</v>
      </c>
      <c r="B4015">
        <v>36</v>
      </c>
      <c r="C4015">
        <v>1</v>
      </c>
      <c r="D4015">
        <v>2</v>
      </c>
      <c r="E4015" t="s">
        <v>93</v>
      </c>
    </row>
    <row r="4016" spans="1:5" x14ac:dyDescent="0.25">
      <c r="A4016">
        <v>2028</v>
      </c>
      <c r="B4016">
        <v>36</v>
      </c>
      <c r="C4016">
        <v>2</v>
      </c>
      <c r="D4016">
        <v>1</v>
      </c>
      <c r="E4016" t="s">
        <v>83</v>
      </c>
    </row>
    <row r="4017" spans="1:5" x14ac:dyDescent="0.25">
      <c r="A4017">
        <v>2028</v>
      </c>
      <c r="B4017">
        <v>36</v>
      </c>
      <c r="C4017">
        <v>2</v>
      </c>
      <c r="D4017">
        <v>1</v>
      </c>
      <c r="E4017" t="s">
        <v>84</v>
      </c>
    </row>
    <row r="4018" spans="1:5" x14ac:dyDescent="0.25">
      <c r="A4018">
        <v>2028</v>
      </c>
      <c r="B4018">
        <v>36</v>
      </c>
      <c r="C4018">
        <v>2</v>
      </c>
      <c r="D4018">
        <v>1</v>
      </c>
      <c r="E4018" t="s">
        <v>85</v>
      </c>
    </row>
    <row r="4019" spans="1:5" x14ac:dyDescent="0.25">
      <c r="A4019">
        <v>2028</v>
      </c>
      <c r="B4019">
        <v>36</v>
      </c>
      <c r="C4019">
        <v>2</v>
      </c>
      <c r="D4019">
        <v>1</v>
      </c>
      <c r="E4019" t="s">
        <v>81</v>
      </c>
    </row>
    <row r="4020" spans="1:5" x14ac:dyDescent="0.25">
      <c r="A4020">
        <v>2028</v>
      </c>
      <c r="B4020">
        <v>36</v>
      </c>
      <c r="C4020">
        <v>2</v>
      </c>
      <c r="D4020">
        <v>1</v>
      </c>
      <c r="E4020" t="s">
        <v>75</v>
      </c>
    </row>
    <row r="4021" spans="1:5" x14ac:dyDescent="0.25">
      <c r="A4021">
        <v>2028</v>
      </c>
      <c r="B4021">
        <v>36</v>
      </c>
      <c r="C4021">
        <v>2</v>
      </c>
      <c r="D4021">
        <v>1</v>
      </c>
      <c r="E4021" t="s">
        <v>76</v>
      </c>
    </row>
    <row r="4022" spans="1:5" x14ac:dyDescent="0.25">
      <c r="A4022">
        <v>2028</v>
      </c>
      <c r="B4022">
        <v>36</v>
      </c>
      <c r="C4022">
        <v>2</v>
      </c>
      <c r="D4022">
        <v>1</v>
      </c>
      <c r="E4022" t="s">
        <v>77</v>
      </c>
    </row>
    <row r="4023" spans="1:5" x14ac:dyDescent="0.25">
      <c r="A4023">
        <v>2028</v>
      </c>
      <c r="B4023">
        <v>36</v>
      </c>
      <c r="C4023">
        <v>2</v>
      </c>
      <c r="D4023">
        <v>1</v>
      </c>
      <c r="E4023" t="s">
        <v>92</v>
      </c>
    </row>
    <row r="4024" spans="1:5" x14ac:dyDescent="0.25">
      <c r="A4024">
        <v>2028</v>
      </c>
      <c r="B4024">
        <v>36</v>
      </c>
      <c r="C4024">
        <v>2</v>
      </c>
      <c r="D4024">
        <v>1</v>
      </c>
      <c r="E4024" t="s">
        <v>93</v>
      </c>
    </row>
    <row r="4025" spans="1:5" x14ac:dyDescent="0.25">
      <c r="A4025">
        <v>2028</v>
      </c>
      <c r="B4025">
        <v>36</v>
      </c>
      <c r="C4025">
        <v>2</v>
      </c>
      <c r="D4025">
        <v>2</v>
      </c>
      <c r="E4025" t="s">
        <v>83</v>
      </c>
    </row>
    <row r="4026" spans="1:5" x14ac:dyDescent="0.25">
      <c r="A4026">
        <v>2028</v>
      </c>
      <c r="B4026">
        <v>36</v>
      </c>
      <c r="C4026">
        <v>2</v>
      </c>
      <c r="D4026">
        <v>2</v>
      </c>
      <c r="E4026" t="s">
        <v>84</v>
      </c>
    </row>
    <row r="4027" spans="1:5" x14ac:dyDescent="0.25">
      <c r="A4027">
        <v>2028</v>
      </c>
      <c r="B4027">
        <v>36</v>
      </c>
      <c r="C4027">
        <v>2</v>
      </c>
      <c r="D4027">
        <v>2</v>
      </c>
      <c r="E4027" t="s">
        <v>85</v>
      </c>
    </row>
    <row r="4028" spans="1:5" x14ac:dyDescent="0.25">
      <c r="A4028">
        <v>2028</v>
      </c>
      <c r="B4028">
        <v>36</v>
      </c>
      <c r="C4028">
        <v>2</v>
      </c>
      <c r="D4028">
        <v>2</v>
      </c>
      <c r="E4028" t="s">
        <v>81</v>
      </c>
    </row>
    <row r="4029" spans="1:5" x14ac:dyDescent="0.25">
      <c r="A4029">
        <v>2028</v>
      </c>
      <c r="B4029">
        <v>36</v>
      </c>
      <c r="C4029">
        <v>2</v>
      </c>
      <c r="D4029">
        <v>2</v>
      </c>
      <c r="E4029" t="s">
        <v>75</v>
      </c>
    </row>
    <row r="4030" spans="1:5" x14ac:dyDescent="0.25">
      <c r="A4030">
        <v>2028</v>
      </c>
      <c r="B4030">
        <v>36</v>
      </c>
      <c r="C4030">
        <v>2</v>
      </c>
      <c r="D4030">
        <v>2</v>
      </c>
      <c r="E4030" t="s">
        <v>76</v>
      </c>
    </row>
    <row r="4031" spans="1:5" x14ac:dyDescent="0.25">
      <c r="A4031">
        <v>2028</v>
      </c>
      <c r="B4031">
        <v>36</v>
      </c>
      <c r="C4031">
        <v>2</v>
      </c>
      <c r="D4031">
        <v>2</v>
      </c>
      <c r="E4031" t="s">
        <v>77</v>
      </c>
    </row>
    <row r="4032" spans="1:5" x14ac:dyDescent="0.25">
      <c r="A4032">
        <v>2028</v>
      </c>
      <c r="B4032">
        <v>36</v>
      </c>
      <c r="C4032">
        <v>2</v>
      </c>
      <c r="D4032">
        <v>2</v>
      </c>
      <c r="E4032" t="s">
        <v>92</v>
      </c>
    </row>
    <row r="4033" spans="1:5" x14ac:dyDescent="0.25">
      <c r="A4033">
        <v>2028</v>
      </c>
      <c r="B4033">
        <v>36</v>
      </c>
      <c r="C4033">
        <v>2</v>
      </c>
      <c r="D4033">
        <v>2</v>
      </c>
      <c r="E4033" t="s">
        <v>93</v>
      </c>
    </row>
    <row r="4034" spans="1:5" x14ac:dyDescent="0.25">
      <c r="A4034">
        <v>2028</v>
      </c>
      <c r="B4034">
        <v>37</v>
      </c>
      <c r="C4034">
        <v>1</v>
      </c>
      <c r="D4034">
        <v>1</v>
      </c>
      <c r="E4034" t="s">
        <v>83</v>
      </c>
    </row>
    <row r="4035" spans="1:5" x14ac:dyDescent="0.25">
      <c r="A4035">
        <v>2028</v>
      </c>
      <c r="B4035">
        <v>37</v>
      </c>
      <c r="C4035">
        <v>1</v>
      </c>
      <c r="D4035">
        <v>1</v>
      </c>
      <c r="E4035" t="s">
        <v>84</v>
      </c>
    </row>
    <row r="4036" spans="1:5" x14ac:dyDescent="0.25">
      <c r="A4036">
        <v>2028</v>
      </c>
      <c r="B4036">
        <v>37</v>
      </c>
      <c r="C4036">
        <v>1</v>
      </c>
      <c r="D4036">
        <v>1</v>
      </c>
      <c r="E4036" t="s">
        <v>85</v>
      </c>
    </row>
    <row r="4037" spans="1:5" x14ac:dyDescent="0.25">
      <c r="A4037">
        <v>2028</v>
      </c>
      <c r="B4037">
        <v>37</v>
      </c>
      <c r="C4037">
        <v>1</v>
      </c>
      <c r="D4037">
        <v>1</v>
      </c>
      <c r="E4037" t="s">
        <v>81</v>
      </c>
    </row>
    <row r="4038" spans="1:5" x14ac:dyDescent="0.25">
      <c r="A4038">
        <v>2028</v>
      </c>
      <c r="B4038">
        <v>37</v>
      </c>
      <c r="C4038">
        <v>1</v>
      </c>
      <c r="D4038">
        <v>1</v>
      </c>
      <c r="E4038" t="s">
        <v>75</v>
      </c>
    </row>
    <row r="4039" spans="1:5" x14ac:dyDescent="0.25">
      <c r="A4039">
        <v>2028</v>
      </c>
      <c r="B4039">
        <v>37</v>
      </c>
      <c r="C4039">
        <v>1</v>
      </c>
      <c r="D4039">
        <v>1</v>
      </c>
      <c r="E4039" t="s">
        <v>76</v>
      </c>
    </row>
    <row r="4040" spans="1:5" x14ac:dyDescent="0.25">
      <c r="A4040">
        <v>2028</v>
      </c>
      <c r="B4040">
        <v>37</v>
      </c>
      <c r="C4040">
        <v>1</v>
      </c>
      <c r="D4040">
        <v>1</v>
      </c>
      <c r="E4040" t="s">
        <v>77</v>
      </c>
    </row>
    <row r="4041" spans="1:5" x14ac:dyDescent="0.25">
      <c r="A4041">
        <v>2028</v>
      </c>
      <c r="B4041">
        <v>37</v>
      </c>
      <c r="C4041">
        <v>1</v>
      </c>
      <c r="D4041">
        <v>1</v>
      </c>
      <c r="E4041" t="s">
        <v>92</v>
      </c>
    </row>
    <row r="4042" spans="1:5" x14ac:dyDescent="0.25">
      <c r="A4042">
        <v>2028</v>
      </c>
      <c r="B4042">
        <v>37</v>
      </c>
      <c r="C4042">
        <v>1</v>
      </c>
      <c r="D4042">
        <v>1</v>
      </c>
      <c r="E4042" t="s">
        <v>93</v>
      </c>
    </row>
    <row r="4043" spans="1:5" x14ac:dyDescent="0.25">
      <c r="A4043">
        <v>2028</v>
      </c>
      <c r="B4043">
        <v>37</v>
      </c>
      <c r="C4043">
        <v>1</v>
      </c>
      <c r="D4043">
        <v>2</v>
      </c>
      <c r="E4043" t="s">
        <v>83</v>
      </c>
    </row>
    <row r="4044" spans="1:5" x14ac:dyDescent="0.25">
      <c r="A4044">
        <v>2028</v>
      </c>
      <c r="B4044">
        <v>37</v>
      </c>
      <c r="C4044">
        <v>1</v>
      </c>
      <c r="D4044">
        <v>2</v>
      </c>
      <c r="E4044" t="s">
        <v>84</v>
      </c>
    </row>
    <row r="4045" spans="1:5" x14ac:dyDescent="0.25">
      <c r="A4045">
        <v>2028</v>
      </c>
      <c r="B4045">
        <v>37</v>
      </c>
      <c r="C4045">
        <v>1</v>
      </c>
      <c r="D4045">
        <v>2</v>
      </c>
      <c r="E4045" t="s">
        <v>85</v>
      </c>
    </row>
    <row r="4046" spans="1:5" x14ac:dyDescent="0.25">
      <c r="A4046">
        <v>2028</v>
      </c>
      <c r="B4046">
        <v>37</v>
      </c>
      <c r="C4046">
        <v>1</v>
      </c>
      <c r="D4046">
        <v>2</v>
      </c>
      <c r="E4046" t="s">
        <v>81</v>
      </c>
    </row>
    <row r="4047" spans="1:5" x14ac:dyDescent="0.25">
      <c r="A4047">
        <v>2028</v>
      </c>
      <c r="B4047">
        <v>37</v>
      </c>
      <c r="C4047">
        <v>1</v>
      </c>
      <c r="D4047">
        <v>2</v>
      </c>
      <c r="E4047" t="s">
        <v>75</v>
      </c>
    </row>
    <row r="4048" spans="1:5" x14ac:dyDescent="0.25">
      <c r="A4048">
        <v>2028</v>
      </c>
      <c r="B4048">
        <v>37</v>
      </c>
      <c r="C4048">
        <v>1</v>
      </c>
      <c r="D4048">
        <v>2</v>
      </c>
      <c r="E4048" t="s">
        <v>76</v>
      </c>
    </row>
    <row r="4049" spans="1:5" x14ac:dyDescent="0.25">
      <c r="A4049">
        <v>2028</v>
      </c>
      <c r="B4049">
        <v>37</v>
      </c>
      <c r="C4049">
        <v>1</v>
      </c>
      <c r="D4049">
        <v>2</v>
      </c>
      <c r="E4049" t="s">
        <v>77</v>
      </c>
    </row>
    <row r="4050" spans="1:5" x14ac:dyDescent="0.25">
      <c r="A4050">
        <v>2028</v>
      </c>
      <c r="B4050">
        <v>37</v>
      </c>
      <c r="C4050">
        <v>1</v>
      </c>
      <c r="D4050">
        <v>2</v>
      </c>
      <c r="E4050" t="s">
        <v>92</v>
      </c>
    </row>
    <row r="4051" spans="1:5" x14ac:dyDescent="0.25">
      <c r="A4051">
        <v>2028</v>
      </c>
      <c r="B4051">
        <v>37</v>
      </c>
      <c r="C4051">
        <v>1</v>
      </c>
      <c r="D4051">
        <v>2</v>
      </c>
      <c r="E4051" t="s">
        <v>93</v>
      </c>
    </row>
    <row r="4052" spans="1:5" x14ac:dyDescent="0.25">
      <c r="A4052">
        <v>2028</v>
      </c>
      <c r="B4052">
        <v>37</v>
      </c>
      <c r="C4052">
        <v>2</v>
      </c>
      <c r="D4052">
        <v>1</v>
      </c>
      <c r="E4052" t="s">
        <v>83</v>
      </c>
    </row>
    <row r="4053" spans="1:5" x14ac:dyDescent="0.25">
      <c r="A4053">
        <v>2028</v>
      </c>
      <c r="B4053">
        <v>37</v>
      </c>
      <c r="C4053">
        <v>2</v>
      </c>
      <c r="D4053">
        <v>1</v>
      </c>
      <c r="E4053" t="s">
        <v>84</v>
      </c>
    </row>
    <row r="4054" spans="1:5" x14ac:dyDescent="0.25">
      <c r="A4054">
        <v>2028</v>
      </c>
      <c r="B4054">
        <v>37</v>
      </c>
      <c r="C4054">
        <v>2</v>
      </c>
      <c r="D4054">
        <v>1</v>
      </c>
      <c r="E4054" t="s">
        <v>85</v>
      </c>
    </row>
    <row r="4055" spans="1:5" x14ac:dyDescent="0.25">
      <c r="A4055">
        <v>2028</v>
      </c>
      <c r="B4055">
        <v>37</v>
      </c>
      <c r="C4055">
        <v>2</v>
      </c>
      <c r="D4055">
        <v>1</v>
      </c>
      <c r="E4055" t="s">
        <v>81</v>
      </c>
    </row>
    <row r="4056" spans="1:5" x14ac:dyDescent="0.25">
      <c r="A4056">
        <v>2028</v>
      </c>
      <c r="B4056">
        <v>37</v>
      </c>
      <c r="C4056">
        <v>2</v>
      </c>
      <c r="D4056">
        <v>1</v>
      </c>
      <c r="E4056" t="s">
        <v>75</v>
      </c>
    </row>
    <row r="4057" spans="1:5" x14ac:dyDescent="0.25">
      <c r="A4057">
        <v>2028</v>
      </c>
      <c r="B4057">
        <v>37</v>
      </c>
      <c r="C4057">
        <v>2</v>
      </c>
      <c r="D4057">
        <v>1</v>
      </c>
      <c r="E4057" t="s">
        <v>76</v>
      </c>
    </row>
    <row r="4058" spans="1:5" x14ac:dyDescent="0.25">
      <c r="A4058">
        <v>2028</v>
      </c>
      <c r="B4058">
        <v>37</v>
      </c>
      <c r="C4058">
        <v>2</v>
      </c>
      <c r="D4058">
        <v>1</v>
      </c>
      <c r="E4058" t="s">
        <v>77</v>
      </c>
    </row>
    <row r="4059" spans="1:5" x14ac:dyDescent="0.25">
      <c r="A4059">
        <v>2028</v>
      </c>
      <c r="B4059">
        <v>37</v>
      </c>
      <c r="C4059">
        <v>2</v>
      </c>
      <c r="D4059">
        <v>1</v>
      </c>
      <c r="E4059" t="s">
        <v>92</v>
      </c>
    </row>
    <row r="4060" spans="1:5" x14ac:dyDescent="0.25">
      <c r="A4060">
        <v>2028</v>
      </c>
      <c r="B4060">
        <v>37</v>
      </c>
      <c r="C4060">
        <v>2</v>
      </c>
      <c r="D4060">
        <v>1</v>
      </c>
      <c r="E4060" t="s">
        <v>93</v>
      </c>
    </row>
    <row r="4061" spans="1:5" x14ac:dyDescent="0.25">
      <c r="A4061">
        <v>2028</v>
      </c>
      <c r="B4061">
        <v>37</v>
      </c>
      <c r="C4061">
        <v>2</v>
      </c>
      <c r="D4061">
        <v>2</v>
      </c>
      <c r="E4061" t="s">
        <v>83</v>
      </c>
    </row>
    <row r="4062" spans="1:5" x14ac:dyDescent="0.25">
      <c r="A4062">
        <v>2028</v>
      </c>
      <c r="B4062">
        <v>37</v>
      </c>
      <c r="C4062">
        <v>2</v>
      </c>
      <c r="D4062">
        <v>2</v>
      </c>
      <c r="E4062" t="s">
        <v>84</v>
      </c>
    </row>
    <row r="4063" spans="1:5" x14ac:dyDescent="0.25">
      <c r="A4063">
        <v>2028</v>
      </c>
      <c r="B4063">
        <v>37</v>
      </c>
      <c r="C4063">
        <v>2</v>
      </c>
      <c r="D4063">
        <v>2</v>
      </c>
      <c r="E4063" t="s">
        <v>85</v>
      </c>
    </row>
    <row r="4064" spans="1:5" x14ac:dyDescent="0.25">
      <c r="A4064">
        <v>2028</v>
      </c>
      <c r="B4064">
        <v>37</v>
      </c>
      <c r="C4064">
        <v>2</v>
      </c>
      <c r="D4064">
        <v>2</v>
      </c>
      <c r="E4064" t="s">
        <v>81</v>
      </c>
    </row>
    <row r="4065" spans="1:5" x14ac:dyDescent="0.25">
      <c r="A4065">
        <v>2028</v>
      </c>
      <c r="B4065">
        <v>37</v>
      </c>
      <c r="C4065">
        <v>2</v>
      </c>
      <c r="D4065">
        <v>2</v>
      </c>
      <c r="E4065" t="s">
        <v>75</v>
      </c>
    </row>
    <row r="4066" spans="1:5" x14ac:dyDescent="0.25">
      <c r="A4066">
        <v>2028</v>
      </c>
      <c r="B4066">
        <v>37</v>
      </c>
      <c r="C4066">
        <v>2</v>
      </c>
      <c r="D4066">
        <v>2</v>
      </c>
      <c r="E4066" t="s">
        <v>76</v>
      </c>
    </row>
    <row r="4067" spans="1:5" x14ac:dyDescent="0.25">
      <c r="A4067">
        <v>2028</v>
      </c>
      <c r="B4067">
        <v>37</v>
      </c>
      <c r="C4067">
        <v>2</v>
      </c>
      <c r="D4067">
        <v>2</v>
      </c>
      <c r="E4067" t="s">
        <v>77</v>
      </c>
    </row>
    <row r="4068" spans="1:5" x14ac:dyDescent="0.25">
      <c r="A4068">
        <v>2028</v>
      </c>
      <c r="B4068">
        <v>37</v>
      </c>
      <c r="C4068">
        <v>2</v>
      </c>
      <c r="D4068">
        <v>2</v>
      </c>
      <c r="E4068" t="s">
        <v>92</v>
      </c>
    </row>
    <row r="4069" spans="1:5" x14ac:dyDescent="0.25">
      <c r="A4069">
        <v>2028</v>
      </c>
      <c r="B4069">
        <v>37</v>
      </c>
      <c r="C4069">
        <v>2</v>
      </c>
      <c r="D4069">
        <v>2</v>
      </c>
      <c r="E4069" t="s">
        <v>93</v>
      </c>
    </row>
    <row r="4070" spans="1:5" x14ac:dyDescent="0.25">
      <c r="A4070">
        <v>2028</v>
      </c>
      <c r="B4070">
        <v>38</v>
      </c>
      <c r="C4070">
        <v>1</v>
      </c>
      <c r="D4070">
        <v>1</v>
      </c>
      <c r="E4070" t="s">
        <v>83</v>
      </c>
    </row>
    <row r="4071" spans="1:5" x14ac:dyDescent="0.25">
      <c r="A4071">
        <v>2028</v>
      </c>
      <c r="B4071">
        <v>38</v>
      </c>
      <c r="C4071">
        <v>1</v>
      </c>
      <c r="D4071">
        <v>1</v>
      </c>
      <c r="E4071" t="s">
        <v>84</v>
      </c>
    </row>
    <row r="4072" spans="1:5" x14ac:dyDescent="0.25">
      <c r="A4072">
        <v>2028</v>
      </c>
      <c r="B4072">
        <v>38</v>
      </c>
      <c r="C4072">
        <v>1</v>
      </c>
      <c r="D4072">
        <v>1</v>
      </c>
      <c r="E4072" t="s">
        <v>85</v>
      </c>
    </row>
    <row r="4073" spans="1:5" x14ac:dyDescent="0.25">
      <c r="A4073">
        <v>2028</v>
      </c>
      <c r="B4073">
        <v>38</v>
      </c>
      <c r="C4073">
        <v>1</v>
      </c>
      <c r="D4073">
        <v>1</v>
      </c>
      <c r="E4073" t="s">
        <v>81</v>
      </c>
    </row>
    <row r="4074" spans="1:5" x14ac:dyDescent="0.25">
      <c r="A4074">
        <v>2028</v>
      </c>
      <c r="B4074">
        <v>38</v>
      </c>
      <c r="C4074">
        <v>1</v>
      </c>
      <c r="D4074">
        <v>1</v>
      </c>
      <c r="E4074" t="s">
        <v>75</v>
      </c>
    </row>
    <row r="4075" spans="1:5" x14ac:dyDescent="0.25">
      <c r="A4075">
        <v>2028</v>
      </c>
      <c r="B4075">
        <v>38</v>
      </c>
      <c r="C4075">
        <v>1</v>
      </c>
      <c r="D4075">
        <v>1</v>
      </c>
      <c r="E4075" t="s">
        <v>76</v>
      </c>
    </row>
    <row r="4076" spans="1:5" x14ac:dyDescent="0.25">
      <c r="A4076">
        <v>2028</v>
      </c>
      <c r="B4076">
        <v>38</v>
      </c>
      <c r="C4076">
        <v>1</v>
      </c>
      <c r="D4076">
        <v>1</v>
      </c>
      <c r="E4076" t="s">
        <v>77</v>
      </c>
    </row>
    <row r="4077" spans="1:5" x14ac:dyDescent="0.25">
      <c r="A4077">
        <v>2028</v>
      </c>
      <c r="B4077">
        <v>38</v>
      </c>
      <c r="C4077">
        <v>1</v>
      </c>
      <c r="D4077">
        <v>1</v>
      </c>
      <c r="E4077" t="s">
        <v>92</v>
      </c>
    </row>
    <row r="4078" spans="1:5" x14ac:dyDescent="0.25">
      <c r="A4078">
        <v>2028</v>
      </c>
      <c r="B4078">
        <v>38</v>
      </c>
      <c r="C4078">
        <v>1</v>
      </c>
      <c r="D4078">
        <v>1</v>
      </c>
      <c r="E4078" t="s">
        <v>93</v>
      </c>
    </row>
    <row r="4079" spans="1:5" x14ac:dyDescent="0.25">
      <c r="A4079">
        <v>2028</v>
      </c>
      <c r="B4079">
        <v>38</v>
      </c>
      <c r="C4079">
        <v>1</v>
      </c>
      <c r="D4079">
        <v>2</v>
      </c>
      <c r="E4079" t="s">
        <v>83</v>
      </c>
    </row>
    <row r="4080" spans="1:5" x14ac:dyDescent="0.25">
      <c r="A4080">
        <v>2028</v>
      </c>
      <c r="B4080">
        <v>38</v>
      </c>
      <c r="C4080">
        <v>1</v>
      </c>
      <c r="D4080">
        <v>2</v>
      </c>
      <c r="E4080" t="s">
        <v>84</v>
      </c>
    </row>
    <row r="4081" spans="1:5" x14ac:dyDescent="0.25">
      <c r="A4081">
        <v>2028</v>
      </c>
      <c r="B4081">
        <v>38</v>
      </c>
      <c r="C4081">
        <v>1</v>
      </c>
      <c r="D4081">
        <v>2</v>
      </c>
      <c r="E4081" t="s">
        <v>85</v>
      </c>
    </row>
    <row r="4082" spans="1:5" x14ac:dyDescent="0.25">
      <c r="A4082">
        <v>2028</v>
      </c>
      <c r="B4082">
        <v>38</v>
      </c>
      <c r="C4082">
        <v>1</v>
      </c>
      <c r="D4082">
        <v>2</v>
      </c>
      <c r="E4082" t="s">
        <v>81</v>
      </c>
    </row>
    <row r="4083" spans="1:5" x14ac:dyDescent="0.25">
      <c r="A4083">
        <v>2028</v>
      </c>
      <c r="B4083">
        <v>38</v>
      </c>
      <c r="C4083">
        <v>1</v>
      </c>
      <c r="D4083">
        <v>2</v>
      </c>
      <c r="E4083" t="s">
        <v>75</v>
      </c>
    </row>
    <row r="4084" spans="1:5" x14ac:dyDescent="0.25">
      <c r="A4084">
        <v>2028</v>
      </c>
      <c r="B4084">
        <v>38</v>
      </c>
      <c r="C4084">
        <v>1</v>
      </c>
      <c r="D4084">
        <v>2</v>
      </c>
      <c r="E4084" t="s">
        <v>76</v>
      </c>
    </row>
    <row r="4085" spans="1:5" x14ac:dyDescent="0.25">
      <c r="A4085">
        <v>2028</v>
      </c>
      <c r="B4085">
        <v>38</v>
      </c>
      <c r="C4085">
        <v>1</v>
      </c>
      <c r="D4085">
        <v>2</v>
      </c>
      <c r="E4085" t="s">
        <v>77</v>
      </c>
    </row>
    <row r="4086" spans="1:5" x14ac:dyDescent="0.25">
      <c r="A4086">
        <v>2028</v>
      </c>
      <c r="B4086">
        <v>38</v>
      </c>
      <c r="C4086">
        <v>1</v>
      </c>
      <c r="D4086">
        <v>2</v>
      </c>
      <c r="E4086" t="s">
        <v>92</v>
      </c>
    </row>
    <row r="4087" spans="1:5" x14ac:dyDescent="0.25">
      <c r="A4087">
        <v>2028</v>
      </c>
      <c r="B4087">
        <v>38</v>
      </c>
      <c r="C4087">
        <v>1</v>
      </c>
      <c r="D4087">
        <v>2</v>
      </c>
      <c r="E4087" t="s">
        <v>93</v>
      </c>
    </row>
    <row r="4088" spans="1:5" x14ac:dyDescent="0.25">
      <c r="A4088">
        <v>2028</v>
      </c>
      <c r="B4088">
        <v>38</v>
      </c>
      <c r="C4088">
        <v>2</v>
      </c>
      <c r="D4088">
        <v>1</v>
      </c>
      <c r="E4088" t="s">
        <v>83</v>
      </c>
    </row>
    <row r="4089" spans="1:5" x14ac:dyDescent="0.25">
      <c r="A4089">
        <v>2028</v>
      </c>
      <c r="B4089">
        <v>38</v>
      </c>
      <c r="C4089">
        <v>2</v>
      </c>
      <c r="D4089">
        <v>1</v>
      </c>
      <c r="E4089" t="s">
        <v>84</v>
      </c>
    </row>
    <row r="4090" spans="1:5" x14ac:dyDescent="0.25">
      <c r="A4090">
        <v>2028</v>
      </c>
      <c r="B4090">
        <v>38</v>
      </c>
      <c r="C4090">
        <v>2</v>
      </c>
      <c r="D4090">
        <v>1</v>
      </c>
      <c r="E4090" t="s">
        <v>85</v>
      </c>
    </row>
    <row r="4091" spans="1:5" x14ac:dyDescent="0.25">
      <c r="A4091">
        <v>2028</v>
      </c>
      <c r="B4091">
        <v>38</v>
      </c>
      <c r="C4091">
        <v>2</v>
      </c>
      <c r="D4091">
        <v>1</v>
      </c>
      <c r="E4091" t="s">
        <v>81</v>
      </c>
    </row>
    <row r="4092" spans="1:5" x14ac:dyDescent="0.25">
      <c r="A4092">
        <v>2028</v>
      </c>
      <c r="B4092">
        <v>38</v>
      </c>
      <c r="C4092">
        <v>2</v>
      </c>
      <c r="D4092">
        <v>1</v>
      </c>
      <c r="E4092" t="s">
        <v>75</v>
      </c>
    </row>
    <row r="4093" spans="1:5" x14ac:dyDescent="0.25">
      <c r="A4093">
        <v>2028</v>
      </c>
      <c r="B4093">
        <v>38</v>
      </c>
      <c r="C4093">
        <v>2</v>
      </c>
      <c r="D4093">
        <v>1</v>
      </c>
      <c r="E4093" t="s">
        <v>76</v>
      </c>
    </row>
    <row r="4094" spans="1:5" x14ac:dyDescent="0.25">
      <c r="A4094">
        <v>2028</v>
      </c>
      <c r="B4094">
        <v>38</v>
      </c>
      <c r="C4094">
        <v>2</v>
      </c>
      <c r="D4094">
        <v>1</v>
      </c>
      <c r="E4094" t="s">
        <v>77</v>
      </c>
    </row>
    <row r="4095" spans="1:5" x14ac:dyDescent="0.25">
      <c r="A4095">
        <v>2028</v>
      </c>
      <c r="B4095">
        <v>38</v>
      </c>
      <c r="C4095">
        <v>2</v>
      </c>
      <c r="D4095">
        <v>1</v>
      </c>
      <c r="E4095" t="s">
        <v>92</v>
      </c>
    </row>
    <row r="4096" spans="1:5" x14ac:dyDescent="0.25">
      <c r="A4096">
        <v>2028</v>
      </c>
      <c r="B4096">
        <v>38</v>
      </c>
      <c r="C4096">
        <v>2</v>
      </c>
      <c r="D4096">
        <v>1</v>
      </c>
      <c r="E4096" t="s">
        <v>93</v>
      </c>
    </row>
    <row r="4097" spans="1:5" x14ac:dyDescent="0.25">
      <c r="A4097">
        <v>2028</v>
      </c>
      <c r="B4097">
        <v>38</v>
      </c>
      <c r="C4097">
        <v>2</v>
      </c>
      <c r="D4097">
        <v>2</v>
      </c>
      <c r="E4097" t="s">
        <v>83</v>
      </c>
    </row>
    <row r="4098" spans="1:5" x14ac:dyDescent="0.25">
      <c r="A4098">
        <v>2028</v>
      </c>
      <c r="B4098">
        <v>38</v>
      </c>
      <c r="C4098">
        <v>2</v>
      </c>
      <c r="D4098">
        <v>2</v>
      </c>
      <c r="E4098" t="s">
        <v>84</v>
      </c>
    </row>
    <row r="4099" spans="1:5" x14ac:dyDescent="0.25">
      <c r="A4099">
        <v>2028</v>
      </c>
      <c r="B4099">
        <v>38</v>
      </c>
      <c r="C4099">
        <v>2</v>
      </c>
      <c r="D4099">
        <v>2</v>
      </c>
      <c r="E4099" t="s">
        <v>85</v>
      </c>
    </row>
    <row r="4100" spans="1:5" x14ac:dyDescent="0.25">
      <c r="A4100">
        <v>2028</v>
      </c>
      <c r="B4100">
        <v>38</v>
      </c>
      <c r="C4100">
        <v>2</v>
      </c>
      <c r="D4100">
        <v>2</v>
      </c>
      <c r="E4100" t="s">
        <v>81</v>
      </c>
    </row>
    <row r="4101" spans="1:5" x14ac:dyDescent="0.25">
      <c r="A4101">
        <v>2028</v>
      </c>
      <c r="B4101">
        <v>38</v>
      </c>
      <c r="C4101">
        <v>2</v>
      </c>
      <c r="D4101">
        <v>2</v>
      </c>
      <c r="E4101" t="s">
        <v>75</v>
      </c>
    </row>
    <row r="4102" spans="1:5" x14ac:dyDescent="0.25">
      <c r="A4102">
        <v>2028</v>
      </c>
      <c r="B4102">
        <v>38</v>
      </c>
      <c r="C4102">
        <v>2</v>
      </c>
      <c r="D4102">
        <v>2</v>
      </c>
      <c r="E4102" t="s">
        <v>76</v>
      </c>
    </row>
    <row r="4103" spans="1:5" x14ac:dyDescent="0.25">
      <c r="A4103">
        <v>2028</v>
      </c>
      <c r="B4103">
        <v>38</v>
      </c>
      <c r="C4103">
        <v>2</v>
      </c>
      <c r="D4103">
        <v>2</v>
      </c>
      <c r="E4103" t="s">
        <v>77</v>
      </c>
    </row>
    <row r="4104" spans="1:5" x14ac:dyDescent="0.25">
      <c r="A4104">
        <v>2028</v>
      </c>
      <c r="B4104">
        <v>38</v>
      </c>
      <c r="C4104">
        <v>2</v>
      </c>
      <c r="D4104">
        <v>2</v>
      </c>
      <c r="E4104" t="s">
        <v>92</v>
      </c>
    </row>
    <row r="4105" spans="1:5" x14ac:dyDescent="0.25">
      <c r="A4105">
        <v>2028</v>
      </c>
      <c r="B4105">
        <v>38</v>
      </c>
      <c r="C4105">
        <v>2</v>
      </c>
      <c r="D4105">
        <v>2</v>
      </c>
      <c r="E4105" t="s">
        <v>93</v>
      </c>
    </row>
    <row r="4106" spans="1:5" x14ac:dyDescent="0.25">
      <c r="A4106">
        <v>2029</v>
      </c>
      <c r="B4106">
        <v>1</v>
      </c>
      <c r="C4106">
        <v>1</v>
      </c>
      <c r="D4106">
        <v>1</v>
      </c>
      <c r="E4106" t="s">
        <v>83</v>
      </c>
    </row>
    <row r="4107" spans="1:5" x14ac:dyDescent="0.25">
      <c r="A4107">
        <v>2029</v>
      </c>
      <c r="B4107">
        <v>1</v>
      </c>
      <c r="C4107">
        <v>1</v>
      </c>
      <c r="D4107">
        <v>1</v>
      </c>
      <c r="E4107" t="s">
        <v>84</v>
      </c>
    </row>
    <row r="4108" spans="1:5" x14ac:dyDescent="0.25">
      <c r="A4108">
        <v>2029</v>
      </c>
      <c r="B4108">
        <v>1</v>
      </c>
      <c r="C4108">
        <v>1</v>
      </c>
      <c r="D4108">
        <v>1</v>
      </c>
      <c r="E4108" t="s">
        <v>85</v>
      </c>
    </row>
    <row r="4109" spans="1:5" x14ac:dyDescent="0.25">
      <c r="A4109">
        <v>2029</v>
      </c>
      <c r="B4109">
        <v>1</v>
      </c>
      <c r="C4109">
        <v>1</v>
      </c>
      <c r="D4109">
        <v>1</v>
      </c>
      <c r="E4109" t="s">
        <v>81</v>
      </c>
    </row>
    <row r="4110" spans="1:5" x14ac:dyDescent="0.25">
      <c r="A4110">
        <v>2029</v>
      </c>
      <c r="B4110">
        <v>1</v>
      </c>
      <c r="C4110">
        <v>1</v>
      </c>
      <c r="D4110">
        <v>1</v>
      </c>
      <c r="E4110" t="s">
        <v>75</v>
      </c>
    </row>
    <row r="4111" spans="1:5" x14ac:dyDescent="0.25">
      <c r="A4111">
        <v>2029</v>
      </c>
      <c r="B4111">
        <v>1</v>
      </c>
      <c r="C4111">
        <v>1</v>
      </c>
      <c r="D4111">
        <v>1</v>
      </c>
      <c r="E4111" t="s">
        <v>76</v>
      </c>
    </row>
    <row r="4112" spans="1:5" x14ac:dyDescent="0.25">
      <c r="A4112">
        <v>2029</v>
      </c>
      <c r="B4112">
        <v>1</v>
      </c>
      <c r="C4112">
        <v>1</v>
      </c>
      <c r="D4112">
        <v>1</v>
      </c>
      <c r="E4112" t="s">
        <v>77</v>
      </c>
    </row>
    <row r="4113" spans="1:5" x14ac:dyDescent="0.25">
      <c r="A4113">
        <v>2029</v>
      </c>
      <c r="B4113">
        <v>1</v>
      </c>
      <c r="C4113">
        <v>1</v>
      </c>
      <c r="D4113">
        <v>1</v>
      </c>
      <c r="E4113" t="s">
        <v>92</v>
      </c>
    </row>
    <row r="4114" spans="1:5" x14ac:dyDescent="0.25">
      <c r="A4114">
        <v>2029</v>
      </c>
      <c r="B4114">
        <v>1</v>
      </c>
      <c r="C4114">
        <v>1</v>
      </c>
      <c r="D4114">
        <v>1</v>
      </c>
      <c r="E4114" t="s">
        <v>93</v>
      </c>
    </row>
    <row r="4115" spans="1:5" x14ac:dyDescent="0.25">
      <c r="A4115">
        <v>2029</v>
      </c>
      <c r="B4115">
        <v>1</v>
      </c>
      <c r="C4115">
        <v>1</v>
      </c>
      <c r="D4115">
        <v>2</v>
      </c>
      <c r="E4115" t="s">
        <v>83</v>
      </c>
    </row>
    <row r="4116" spans="1:5" x14ac:dyDescent="0.25">
      <c r="A4116">
        <v>2029</v>
      </c>
      <c r="B4116">
        <v>1</v>
      </c>
      <c r="C4116">
        <v>1</v>
      </c>
      <c r="D4116">
        <v>2</v>
      </c>
      <c r="E4116" t="s">
        <v>84</v>
      </c>
    </row>
    <row r="4117" spans="1:5" x14ac:dyDescent="0.25">
      <c r="A4117">
        <v>2029</v>
      </c>
      <c r="B4117">
        <v>1</v>
      </c>
      <c r="C4117">
        <v>1</v>
      </c>
      <c r="D4117">
        <v>2</v>
      </c>
      <c r="E4117" t="s">
        <v>85</v>
      </c>
    </row>
    <row r="4118" spans="1:5" x14ac:dyDescent="0.25">
      <c r="A4118">
        <v>2029</v>
      </c>
      <c r="B4118">
        <v>1</v>
      </c>
      <c r="C4118">
        <v>1</v>
      </c>
      <c r="D4118">
        <v>2</v>
      </c>
      <c r="E4118" t="s">
        <v>81</v>
      </c>
    </row>
    <row r="4119" spans="1:5" x14ac:dyDescent="0.25">
      <c r="A4119">
        <v>2029</v>
      </c>
      <c r="B4119">
        <v>1</v>
      </c>
      <c r="C4119">
        <v>1</v>
      </c>
      <c r="D4119">
        <v>2</v>
      </c>
      <c r="E4119" t="s">
        <v>75</v>
      </c>
    </row>
    <row r="4120" spans="1:5" x14ac:dyDescent="0.25">
      <c r="A4120">
        <v>2029</v>
      </c>
      <c r="B4120">
        <v>1</v>
      </c>
      <c r="C4120">
        <v>1</v>
      </c>
      <c r="D4120">
        <v>2</v>
      </c>
      <c r="E4120" t="s">
        <v>76</v>
      </c>
    </row>
    <row r="4121" spans="1:5" x14ac:dyDescent="0.25">
      <c r="A4121">
        <v>2029</v>
      </c>
      <c r="B4121">
        <v>1</v>
      </c>
      <c r="C4121">
        <v>1</v>
      </c>
      <c r="D4121">
        <v>2</v>
      </c>
      <c r="E4121" t="s">
        <v>77</v>
      </c>
    </row>
    <row r="4122" spans="1:5" x14ac:dyDescent="0.25">
      <c r="A4122">
        <v>2029</v>
      </c>
      <c r="B4122">
        <v>1</v>
      </c>
      <c r="C4122">
        <v>1</v>
      </c>
      <c r="D4122">
        <v>2</v>
      </c>
      <c r="E4122" t="s">
        <v>92</v>
      </c>
    </row>
    <row r="4123" spans="1:5" x14ac:dyDescent="0.25">
      <c r="A4123">
        <v>2029</v>
      </c>
      <c r="B4123">
        <v>1</v>
      </c>
      <c r="C4123">
        <v>1</v>
      </c>
      <c r="D4123">
        <v>2</v>
      </c>
      <c r="E4123" t="s">
        <v>93</v>
      </c>
    </row>
    <row r="4124" spans="1:5" x14ac:dyDescent="0.25">
      <c r="A4124">
        <v>2029</v>
      </c>
      <c r="B4124">
        <v>1</v>
      </c>
      <c r="C4124">
        <v>2</v>
      </c>
      <c r="D4124">
        <v>1</v>
      </c>
      <c r="E4124" t="s">
        <v>83</v>
      </c>
    </row>
    <row r="4125" spans="1:5" x14ac:dyDescent="0.25">
      <c r="A4125">
        <v>2029</v>
      </c>
      <c r="B4125">
        <v>1</v>
      </c>
      <c r="C4125">
        <v>2</v>
      </c>
      <c r="D4125">
        <v>1</v>
      </c>
      <c r="E4125" t="s">
        <v>84</v>
      </c>
    </row>
    <row r="4126" spans="1:5" x14ac:dyDescent="0.25">
      <c r="A4126">
        <v>2029</v>
      </c>
      <c r="B4126">
        <v>1</v>
      </c>
      <c r="C4126">
        <v>2</v>
      </c>
      <c r="D4126">
        <v>1</v>
      </c>
      <c r="E4126" t="s">
        <v>85</v>
      </c>
    </row>
    <row r="4127" spans="1:5" x14ac:dyDescent="0.25">
      <c r="A4127">
        <v>2029</v>
      </c>
      <c r="B4127">
        <v>1</v>
      </c>
      <c r="C4127">
        <v>2</v>
      </c>
      <c r="D4127">
        <v>1</v>
      </c>
      <c r="E4127" t="s">
        <v>81</v>
      </c>
    </row>
    <row r="4128" spans="1:5" x14ac:dyDescent="0.25">
      <c r="A4128">
        <v>2029</v>
      </c>
      <c r="B4128">
        <v>1</v>
      </c>
      <c r="C4128">
        <v>2</v>
      </c>
      <c r="D4128">
        <v>1</v>
      </c>
      <c r="E4128" t="s">
        <v>75</v>
      </c>
    </row>
    <row r="4129" spans="1:5" x14ac:dyDescent="0.25">
      <c r="A4129">
        <v>2029</v>
      </c>
      <c r="B4129">
        <v>1</v>
      </c>
      <c r="C4129">
        <v>2</v>
      </c>
      <c r="D4129">
        <v>1</v>
      </c>
      <c r="E4129" t="s">
        <v>76</v>
      </c>
    </row>
    <row r="4130" spans="1:5" x14ac:dyDescent="0.25">
      <c r="A4130">
        <v>2029</v>
      </c>
      <c r="B4130">
        <v>1</v>
      </c>
      <c r="C4130">
        <v>2</v>
      </c>
      <c r="D4130">
        <v>1</v>
      </c>
      <c r="E4130" t="s">
        <v>77</v>
      </c>
    </row>
    <row r="4131" spans="1:5" x14ac:dyDescent="0.25">
      <c r="A4131">
        <v>2029</v>
      </c>
      <c r="B4131">
        <v>1</v>
      </c>
      <c r="C4131">
        <v>2</v>
      </c>
      <c r="D4131">
        <v>1</v>
      </c>
      <c r="E4131" t="s">
        <v>92</v>
      </c>
    </row>
    <row r="4132" spans="1:5" x14ac:dyDescent="0.25">
      <c r="A4132">
        <v>2029</v>
      </c>
      <c r="B4132">
        <v>1</v>
      </c>
      <c r="C4132">
        <v>2</v>
      </c>
      <c r="D4132">
        <v>1</v>
      </c>
      <c r="E4132" t="s">
        <v>93</v>
      </c>
    </row>
    <row r="4133" spans="1:5" x14ac:dyDescent="0.25">
      <c r="A4133">
        <v>2029</v>
      </c>
      <c r="B4133">
        <v>1</v>
      </c>
      <c r="C4133">
        <v>2</v>
      </c>
      <c r="D4133">
        <v>2</v>
      </c>
      <c r="E4133" t="s">
        <v>83</v>
      </c>
    </row>
    <row r="4134" spans="1:5" x14ac:dyDescent="0.25">
      <c r="A4134">
        <v>2029</v>
      </c>
      <c r="B4134">
        <v>1</v>
      </c>
      <c r="C4134">
        <v>2</v>
      </c>
      <c r="D4134">
        <v>2</v>
      </c>
      <c r="E4134" t="s">
        <v>84</v>
      </c>
    </row>
    <row r="4135" spans="1:5" x14ac:dyDescent="0.25">
      <c r="A4135">
        <v>2029</v>
      </c>
      <c r="B4135">
        <v>1</v>
      </c>
      <c r="C4135">
        <v>2</v>
      </c>
      <c r="D4135">
        <v>2</v>
      </c>
      <c r="E4135" t="s">
        <v>85</v>
      </c>
    </row>
    <row r="4136" spans="1:5" x14ac:dyDescent="0.25">
      <c r="A4136">
        <v>2029</v>
      </c>
      <c r="B4136">
        <v>1</v>
      </c>
      <c r="C4136">
        <v>2</v>
      </c>
      <c r="D4136">
        <v>2</v>
      </c>
      <c r="E4136" t="s">
        <v>81</v>
      </c>
    </row>
    <row r="4137" spans="1:5" x14ac:dyDescent="0.25">
      <c r="A4137">
        <v>2029</v>
      </c>
      <c r="B4137">
        <v>1</v>
      </c>
      <c r="C4137">
        <v>2</v>
      </c>
      <c r="D4137">
        <v>2</v>
      </c>
      <c r="E4137" t="s">
        <v>75</v>
      </c>
    </row>
    <row r="4138" spans="1:5" x14ac:dyDescent="0.25">
      <c r="A4138">
        <v>2029</v>
      </c>
      <c r="B4138">
        <v>1</v>
      </c>
      <c r="C4138">
        <v>2</v>
      </c>
      <c r="D4138">
        <v>2</v>
      </c>
      <c r="E4138" t="s">
        <v>76</v>
      </c>
    </row>
    <row r="4139" spans="1:5" x14ac:dyDescent="0.25">
      <c r="A4139">
        <v>2029</v>
      </c>
      <c r="B4139">
        <v>1</v>
      </c>
      <c r="C4139">
        <v>2</v>
      </c>
      <c r="D4139">
        <v>2</v>
      </c>
      <c r="E4139" t="s">
        <v>77</v>
      </c>
    </row>
    <row r="4140" spans="1:5" x14ac:dyDescent="0.25">
      <c r="A4140">
        <v>2029</v>
      </c>
      <c r="B4140">
        <v>1</v>
      </c>
      <c r="C4140">
        <v>2</v>
      </c>
      <c r="D4140">
        <v>2</v>
      </c>
      <c r="E4140" t="s">
        <v>92</v>
      </c>
    </row>
    <row r="4141" spans="1:5" x14ac:dyDescent="0.25">
      <c r="A4141">
        <v>2029</v>
      </c>
      <c r="B4141">
        <v>1</v>
      </c>
      <c r="C4141">
        <v>2</v>
      </c>
      <c r="D4141">
        <v>2</v>
      </c>
      <c r="E4141" t="s">
        <v>93</v>
      </c>
    </row>
    <row r="4142" spans="1:5" x14ac:dyDescent="0.25">
      <c r="A4142">
        <v>2029</v>
      </c>
      <c r="B4142">
        <v>2</v>
      </c>
      <c r="C4142">
        <v>1</v>
      </c>
      <c r="D4142">
        <v>1</v>
      </c>
      <c r="E4142" t="s">
        <v>83</v>
      </c>
    </row>
    <row r="4143" spans="1:5" x14ac:dyDescent="0.25">
      <c r="A4143">
        <v>2029</v>
      </c>
      <c r="B4143">
        <v>2</v>
      </c>
      <c r="C4143">
        <v>1</v>
      </c>
      <c r="D4143">
        <v>1</v>
      </c>
      <c r="E4143" t="s">
        <v>84</v>
      </c>
    </row>
    <row r="4144" spans="1:5" x14ac:dyDescent="0.25">
      <c r="A4144">
        <v>2029</v>
      </c>
      <c r="B4144">
        <v>2</v>
      </c>
      <c r="C4144">
        <v>1</v>
      </c>
      <c r="D4144">
        <v>1</v>
      </c>
      <c r="E4144" t="s">
        <v>85</v>
      </c>
    </row>
    <row r="4145" spans="1:5" x14ac:dyDescent="0.25">
      <c r="A4145">
        <v>2029</v>
      </c>
      <c r="B4145">
        <v>2</v>
      </c>
      <c r="C4145">
        <v>1</v>
      </c>
      <c r="D4145">
        <v>1</v>
      </c>
      <c r="E4145" t="s">
        <v>81</v>
      </c>
    </row>
    <row r="4146" spans="1:5" x14ac:dyDescent="0.25">
      <c r="A4146">
        <v>2029</v>
      </c>
      <c r="B4146">
        <v>2</v>
      </c>
      <c r="C4146">
        <v>1</v>
      </c>
      <c r="D4146">
        <v>1</v>
      </c>
      <c r="E4146" t="s">
        <v>75</v>
      </c>
    </row>
    <row r="4147" spans="1:5" x14ac:dyDescent="0.25">
      <c r="A4147">
        <v>2029</v>
      </c>
      <c r="B4147">
        <v>2</v>
      </c>
      <c r="C4147">
        <v>1</v>
      </c>
      <c r="D4147">
        <v>1</v>
      </c>
      <c r="E4147" t="s">
        <v>76</v>
      </c>
    </row>
    <row r="4148" spans="1:5" x14ac:dyDescent="0.25">
      <c r="A4148">
        <v>2029</v>
      </c>
      <c r="B4148">
        <v>2</v>
      </c>
      <c r="C4148">
        <v>1</v>
      </c>
      <c r="D4148">
        <v>1</v>
      </c>
      <c r="E4148" t="s">
        <v>77</v>
      </c>
    </row>
    <row r="4149" spans="1:5" x14ac:dyDescent="0.25">
      <c r="A4149">
        <v>2029</v>
      </c>
      <c r="B4149">
        <v>2</v>
      </c>
      <c r="C4149">
        <v>1</v>
      </c>
      <c r="D4149">
        <v>1</v>
      </c>
      <c r="E4149" t="s">
        <v>92</v>
      </c>
    </row>
    <row r="4150" spans="1:5" x14ac:dyDescent="0.25">
      <c r="A4150">
        <v>2029</v>
      </c>
      <c r="B4150">
        <v>2</v>
      </c>
      <c r="C4150">
        <v>1</v>
      </c>
      <c r="D4150">
        <v>1</v>
      </c>
      <c r="E4150" t="s">
        <v>93</v>
      </c>
    </row>
    <row r="4151" spans="1:5" x14ac:dyDescent="0.25">
      <c r="A4151">
        <v>2029</v>
      </c>
      <c r="B4151">
        <v>2</v>
      </c>
      <c r="C4151">
        <v>1</v>
      </c>
      <c r="D4151">
        <v>2</v>
      </c>
      <c r="E4151" t="s">
        <v>83</v>
      </c>
    </row>
    <row r="4152" spans="1:5" x14ac:dyDescent="0.25">
      <c r="A4152">
        <v>2029</v>
      </c>
      <c r="B4152">
        <v>2</v>
      </c>
      <c r="C4152">
        <v>1</v>
      </c>
      <c r="D4152">
        <v>2</v>
      </c>
      <c r="E4152" t="s">
        <v>84</v>
      </c>
    </row>
    <row r="4153" spans="1:5" x14ac:dyDescent="0.25">
      <c r="A4153">
        <v>2029</v>
      </c>
      <c r="B4153">
        <v>2</v>
      </c>
      <c r="C4153">
        <v>1</v>
      </c>
      <c r="D4153">
        <v>2</v>
      </c>
      <c r="E4153" t="s">
        <v>85</v>
      </c>
    </row>
    <row r="4154" spans="1:5" x14ac:dyDescent="0.25">
      <c r="A4154">
        <v>2029</v>
      </c>
      <c r="B4154">
        <v>2</v>
      </c>
      <c r="C4154">
        <v>1</v>
      </c>
      <c r="D4154">
        <v>2</v>
      </c>
      <c r="E4154" t="s">
        <v>81</v>
      </c>
    </row>
    <row r="4155" spans="1:5" x14ac:dyDescent="0.25">
      <c r="A4155">
        <v>2029</v>
      </c>
      <c r="B4155">
        <v>2</v>
      </c>
      <c r="C4155">
        <v>1</v>
      </c>
      <c r="D4155">
        <v>2</v>
      </c>
      <c r="E4155" t="s">
        <v>75</v>
      </c>
    </row>
    <row r="4156" spans="1:5" x14ac:dyDescent="0.25">
      <c r="A4156">
        <v>2029</v>
      </c>
      <c r="B4156">
        <v>2</v>
      </c>
      <c r="C4156">
        <v>1</v>
      </c>
      <c r="D4156">
        <v>2</v>
      </c>
      <c r="E4156" t="s">
        <v>76</v>
      </c>
    </row>
    <row r="4157" spans="1:5" x14ac:dyDescent="0.25">
      <c r="A4157">
        <v>2029</v>
      </c>
      <c r="B4157">
        <v>2</v>
      </c>
      <c r="C4157">
        <v>1</v>
      </c>
      <c r="D4157">
        <v>2</v>
      </c>
      <c r="E4157" t="s">
        <v>77</v>
      </c>
    </row>
    <row r="4158" spans="1:5" x14ac:dyDescent="0.25">
      <c r="A4158">
        <v>2029</v>
      </c>
      <c r="B4158">
        <v>2</v>
      </c>
      <c r="C4158">
        <v>1</v>
      </c>
      <c r="D4158">
        <v>2</v>
      </c>
      <c r="E4158" t="s">
        <v>92</v>
      </c>
    </row>
    <row r="4159" spans="1:5" x14ac:dyDescent="0.25">
      <c r="A4159">
        <v>2029</v>
      </c>
      <c r="B4159">
        <v>2</v>
      </c>
      <c r="C4159">
        <v>1</v>
      </c>
      <c r="D4159">
        <v>2</v>
      </c>
      <c r="E4159" t="s">
        <v>93</v>
      </c>
    </row>
    <row r="4160" spans="1:5" x14ac:dyDescent="0.25">
      <c r="A4160">
        <v>2029</v>
      </c>
      <c r="B4160">
        <v>2</v>
      </c>
      <c r="C4160">
        <v>2</v>
      </c>
      <c r="D4160">
        <v>1</v>
      </c>
      <c r="E4160" t="s">
        <v>83</v>
      </c>
    </row>
    <row r="4161" spans="1:5" x14ac:dyDescent="0.25">
      <c r="A4161">
        <v>2029</v>
      </c>
      <c r="B4161">
        <v>2</v>
      </c>
      <c r="C4161">
        <v>2</v>
      </c>
      <c r="D4161">
        <v>1</v>
      </c>
      <c r="E4161" t="s">
        <v>84</v>
      </c>
    </row>
    <row r="4162" spans="1:5" x14ac:dyDescent="0.25">
      <c r="A4162">
        <v>2029</v>
      </c>
      <c r="B4162">
        <v>2</v>
      </c>
      <c r="C4162">
        <v>2</v>
      </c>
      <c r="D4162">
        <v>1</v>
      </c>
      <c r="E4162" t="s">
        <v>85</v>
      </c>
    </row>
    <row r="4163" spans="1:5" x14ac:dyDescent="0.25">
      <c r="A4163">
        <v>2029</v>
      </c>
      <c r="B4163">
        <v>2</v>
      </c>
      <c r="C4163">
        <v>2</v>
      </c>
      <c r="D4163">
        <v>1</v>
      </c>
      <c r="E4163" t="s">
        <v>81</v>
      </c>
    </row>
    <row r="4164" spans="1:5" x14ac:dyDescent="0.25">
      <c r="A4164">
        <v>2029</v>
      </c>
      <c r="B4164">
        <v>2</v>
      </c>
      <c r="C4164">
        <v>2</v>
      </c>
      <c r="D4164">
        <v>1</v>
      </c>
      <c r="E4164" t="s">
        <v>75</v>
      </c>
    </row>
    <row r="4165" spans="1:5" x14ac:dyDescent="0.25">
      <c r="A4165">
        <v>2029</v>
      </c>
      <c r="B4165">
        <v>2</v>
      </c>
      <c r="C4165">
        <v>2</v>
      </c>
      <c r="D4165">
        <v>1</v>
      </c>
      <c r="E4165" t="s">
        <v>76</v>
      </c>
    </row>
    <row r="4166" spans="1:5" x14ac:dyDescent="0.25">
      <c r="A4166">
        <v>2029</v>
      </c>
      <c r="B4166">
        <v>2</v>
      </c>
      <c r="C4166">
        <v>2</v>
      </c>
      <c r="D4166">
        <v>1</v>
      </c>
      <c r="E4166" t="s">
        <v>77</v>
      </c>
    </row>
    <row r="4167" spans="1:5" x14ac:dyDescent="0.25">
      <c r="A4167">
        <v>2029</v>
      </c>
      <c r="B4167">
        <v>2</v>
      </c>
      <c r="C4167">
        <v>2</v>
      </c>
      <c r="D4167">
        <v>1</v>
      </c>
      <c r="E4167" t="s">
        <v>92</v>
      </c>
    </row>
    <row r="4168" spans="1:5" x14ac:dyDescent="0.25">
      <c r="A4168">
        <v>2029</v>
      </c>
      <c r="B4168">
        <v>2</v>
      </c>
      <c r="C4168">
        <v>2</v>
      </c>
      <c r="D4168">
        <v>1</v>
      </c>
      <c r="E4168" t="s">
        <v>93</v>
      </c>
    </row>
    <row r="4169" spans="1:5" x14ac:dyDescent="0.25">
      <c r="A4169">
        <v>2029</v>
      </c>
      <c r="B4169">
        <v>2</v>
      </c>
      <c r="C4169">
        <v>2</v>
      </c>
      <c r="D4169">
        <v>2</v>
      </c>
      <c r="E4169" t="s">
        <v>83</v>
      </c>
    </row>
    <row r="4170" spans="1:5" x14ac:dyDescent="0.25">
      <c r="A4170">
        <v>2029</v>
      </c>
      <c r="B4170">
        <v>2</v>
      </c>
      <c r="C4170">
        <v>2</v>
      </c>
      <c r="D4170">
        <v>2</v>
      </c>
      <c r="E4170" t="s">
        <v>84</v>
      </c>
    </row>
    <row r="4171" spans="1:5" x14ac:dyDescent="0.25">
      <c r="A4171">
        <v>2029</v>
      </c>
      <c r="B4171">
        <v>2</v>
      </c>
      <c r="C4171">
        <v>2</v>
      </c>
      <c r="D4171">
        <v>2</v>
      </c>
      <c r="E4171" t="s">
        <v>85</v>
      </c>
    </row>
    <row r="4172" spans="1:5" x14ac:dyDescent="0.25">
      <c r="A4172">
        <v>2029</v>
      </c>
      <c r="B4172">
        <v>2</v>
      </c>
      <c r="C4172">
        <v>2</v>
      </c>
      <c r="D4172">
        <v>2</v>
      </c>
      <c r="E4172" t="s">
        <v>81</v>
      </c>
    </row>
    <row r="4173" spans="1:5" x14ac:dyDescent="0.25">
      <c r="A4173">
        <v>2029</v>
      </c>
      <c r="B4173">
        <v>2</v>
      </c>
      <c r="C4173">
        <v>2</v>
      </c>
      <c r="D4173">
        <v>2</v>
      </c>
      <c r="E4173" t="s">
        <v>75</v>
      </c>
    </row>
    <row r="4174" spans="1:5" x14ac:dyDescent="0.25">
      <c r="A4174">
        <v>2029</v>
      </c>
      <c r="B4174">
        <v>2</v>
      </c>
      <c r="C4174">
        <v>2</v>
      </c>
      <c r="D4174">
        <v>2</v>
      </c>
      <c r="E4174" t="s">
        <v>76</v>
      </c>
    </row>
    <row r="4175" spans="1:5" x14ac:dyDescent="0.25">
      <c r="A4175">
        <v>2029</v>
      </c>
      <c r="B4175">
        <v>2</v>
      </c>
      <c r="C4175">
        <v>2</v>
      </c>
      <c r="D4175">
        <v>2</v>
      </c>
      <c r="E4175" t="s">
        <v>77</v>
      </c>
    </row>
    <row r="4176" spans="1:5" x14ac:dyDescent="0.25">
      <c r="A4176">
        <v>2029</v>
      </c>
      <c r="B4176">
        <v>2</v>
      </c>
      <c r="C4176">
        <v>2</v>
      </c>
      <c r="D4176">
        <v>2</v>
      </c>
      <c r="E4176" t="s">
        <v>92</v>
      </c>
    </row>
    <row r="4177" spans="1:5" x14ac:dyDescent="0.25">
      <c r="A4177">
        <v>2029</v>
      </c>
      <c r="B4177">
        <v>2</v>
      </c>
      <c r="C4177">
        <v>2</v>
      </c>
      <c r="D4177">
        <v>2</v>
      </c>
      <c r="E4177" t="s">
        <v>93</v>
      </c>
    </row>
    <row r="4178" spans="1:5" x14ac:dyDescent="0.25">
      <c r="A4178">
        <v>2029</v>
      </c>
      <c r="B4178">
        <v>3</v>
      </c>
      <c r="C4178">
        <v>1</v>
      </c>
      <c r="D4178">
        <v>1</v>
      </c>
      <c r="E4178" t="s">
        <v>83</v>
      </c>
    </row>
    <row r="4179" spans="1:5" x14ac:dyDescent="0.25">
      <c r="A4179">
        <v>2029</v>
      </c>
      <c r="B4179">
        <v>3</v>
      </c>
      <c r="C4179">
        <v>1</v>
      </c>
      <c r="D4179">
        <v>1</v>
      </c>
      <c r="E4179" t="s">
        <v>84</v>
      </c>
    </row>
    <row r="4180" spans="1:5" x14ac:dyDescent="0.25">
      <c r="A4180">
        <v>2029</v>
      </c>
      <c r="B4180">
        <v>3</v>
      </c>
      <c r="C4180">
        <v>1</v>
      </c>
      <c r="D4180">
        <v>1</v>
      </c>
      <c r="E4180" t="s">
        <v>85</v>
      </c>
    </row>
    <row r="4181" spans="1:5" x14ac:dyDescent="0.25">
      <c r="A4181">
        <v>2029</v>
      </c>
      <c r="B4181">
        <v>3</v>
      </c>
      <c r="C4181">
        <v>1</v>
      </c>
      <c r="D4181">
        <v>1</v>
      </c>
      <c r="E4181" t="s">
        <v>81</v>
      </c>
    </row>
    <row r="4182" spans="1:5" x14ac:dyDescent="0.25">
      <c r="A4182">
        <v>2029</v>
      </c>
      <c r="B4182">
        <v>3</v>
      </c>
      <c r="C4182">
        <v>1</v>
      </c>
      <c r="D4182">
        <v>1</v>
      </c>
      <c r="E4182" t="s">
        <v>75</v>
      </c>
    </row>
    <row r="4183" spans="1:5" x14ac:dyDescent="0.25">
      <c r="A4183">
        <v>2029</v>
      </c>
      <c r="B4183">
        <v>3</v>
      </c>
      <c r="C4183">
        <v>1</v>
      </c>
      <c r="D4183">
        <v>1</v>
      </c>
      <c r="E4183" t="s">
        <v>76</v>
      </c>
    </row>
    <row r="4184" spans="1:5" x14ac:dyDescent="0.25">
      <c r="A4184">
        <v>2029</v>
      </c>
      <c r="B4184">
        <v>3</v>
      </c>
      <c r="C4184">
        <v>1</v>
      </c>
      <c r="D4184">
        <v>1</v>
      </c>
      <c r="E4184" t="s">
        <v>77</v>
      </c>
    </row>
    <row r="4185" spans="1:5" x14ac:dyDescent="0.25">
      <c r="A4185">
        <v>2029</v>
      </c>
      <c r="B4185">
        <v>3</v>
      </c>
      <c r="C4185">
        <v>1</v>
      </c>
      <c r="D4185">
        <v>1</v>
      </c>
      <c r="E4185" t="s">
        <v>92</v>
      </c>
    </row>
    <row r="4186" spans="1:5" x14ac:dyDescent="0.25">
      <c r="A4186">
        <v>2029</v>
      </c>
      <c r="B4186">
        <v>3</v>
      </c>
      <c r="C4186">
        <v>1</v>
      </c>
      <c r="D4186">
        <v>1</v>
      </c>
      <c r="E4186" t="s">
        <v>93</v>
      </c>
    </row>
    <row r="4187" spans="1:5" x14ac:dyDescent="0.25">
      <c r="A4187">
        <v>2029</v>
      </c>
      <c r="B4187">
        <v>3</v>
      </c>
      <c r="C4187">
        <v>1</v>
      </c>
      <c r="D4187">
        <v>2</v>
      </c>
      <c r="E4187" t="s">
        <v>83</v>
      </c>
    </row>
    <row r="4188" spans="1:5" x14ac:dyDescent="0.25">
      <c r="A4188">
        <v>2029</v>
      </c>
      <c r="B4188">
        <v>3</v>
      </c>
      <c r="C4188">
        <v>1</v>
      </c>
      <c r="D4188">
        <v>2</v>
      </c>
      <c r="E4188" t="s">
        <v>84</v>
      </c>
    </row>
    <row r="4189" spans="1:5" x14ac:dyDescent="0.25">
      <c r="A4189">
        <v>2029</v>
      </c>
      <c r="B4189">
        <v>3</v>
      </c>
      <c r="C4189">
        <v>1</v>
      </c>
      <c r="D4189">
        <v>2</v>
      </c>
      <c r="E4189" t="s">
        <v>85</v>
      </c>
    </row>
    <row r="4190" spans="1:5" x14ac:dyDescent="0.25">
      <c r="A4190">
        <v>2029</v>
      </c>
      <c r="B4190">
        <v>3</v>
      </c>
      <c r="C4190">
        <v>1</v>
      </c>
      <c r="D4190">
        <v>2</v>
      </c>
      <c r="E4190" t="s">
        <v>81</v>
      </c>
    </row>
    <row r="4191" spans="1:5" x14ac:dyDescent="0.25">
      <c r="A4191">
        <v>2029</v>
      </c>
      <c r="B4191">
        <v>3</v>
      </c>
      <c r="C4191">
        <v>1</v>
      </c>
      <c r="D4191">
        <v>2</v>
      </c>
      <c r="E4191" t="s">
        <v>75</v>
      </c>
    </row>
    <row r="4192" spans="1:5" x14ac:dyDescent="0.25">
      <c r="A4192">
        <v>2029</v>
      </c>
      <c r="B4192">
        <v>3</v>
      </c>
      <c r="C4192">
        <v>1</v>
      </c>
      <c r="D4192">
        <v>2</v>
      </c>
      <c r="E4192" t="s">
        <v>76</v>
      </c>
    </row>
    <row r="4193" spans="1:5" x14ac:dyDescent="0.25">
      <c r="A4193">
        <v>2029</v>
      </c>
      <c r="B4193">
        <v>3</v>
      </c>
      <c r="C4193">
        <v>1</v>
      </c>
      <c r="D4193">
        <v>2</v>
      </c>
      <c r="E4193" t="s">
        <v>77</v>
      </c>
    </row>
    <row r="4194" spans="1:5" x14ac:dyDescent="0.25">
      <c r="A4194">
        <v>2029</v>
      </c>
      <c r="B4194">
        <v>3</v>
      </c>
      <c r="C4194">
        <v>1</v>
      </c>
      <c r="D4194">
        <v>2</v>
      </c>
      <c r="E4194" t="s">
        <v>92</v>
      </c>
    </row>
    <row r="4195" spans="1:5" x14ac:dyDescent="0.25">
      <c r="A4195">
        <v>2029</v>
      </c>
      <c r="B4195">
        <v>3</v>
      </c>
      <c r="C4195">
        <v>1</v>
      </c>
      <c r="D4195">
        <v>2</v>
      </c>
      <c r="E4195" t="s">
        <v>93</v>
      </c>
    </row>
    <row r="4196" spans="1:5" x14ac:dyDescent="0.25">
      <c r="A4196">
        <v>2029</v>
      </c>
      <c r="B4196">
        <v>3</v>
      </c>
      <c r="C4196">
        <v>2</v>
      </c>
      <c r="D4196">
        <v>1</v>
      </c>
      <c r="E4196" t="s">
        <v>83</v>
      </c>
    </row>
    <row r="4197" spans="1:5" x14ac:dyDescent="0.25">
      <c r="A4197">
        <v>2029</v>
      </c>
      <c r="B4197">
        <v>3</v>
      </c>
      <c r="C4197">
        <v>2</v>
      </c>
      <c r="D4197">
        <v>1</v>
      </c>
      <c r="E4197" t="s">
        <v>84</v>
      </c>
    </row>
    <row r="4198" spans="1:5" x14ac:dyDescent="0.25">
      <c r="A4198">
        <v>2029</v>
      </c>
      <c r="B4198">
        <v>3</v>
      </c>
      <c r="C4198">
        <v>2</v>
      </c>
      <c r="D4198">
        <v>1</v>
      </c>
      <c r="E4198" t="s">
        <v>85</v>
      </c>
    </row>
    <row r="4199" spans="1:5" x14ac:dyDescent="0.25">
      <c r="A4199">
        <v>2029</v>
      </c>
      <c r="B4199">
        <v>3</v>
      </c>
      <c r="C4199">
        <v>2</v>
      </c>
      <c r="D4199">
        <v>1</v>
      </c>
      <c r="E4199" t="s">
        <v>81</v>
      </c>
    </row>
    <row r="4200" spans="1:5" x14ac:dyDescent="0.25">
      <c r="A4200">
        <v>2029</v>
      </c>
      <c r="B4200">
        <v>3</v>
      </c>
      <c r="C4200">
        <v>2</v>
      </c>
      <c r="D4200">
        <v>1</v>
      </c>
      <c r="E4200" t="s">
        <v>75</v>
      </c>
    </row>
    <row r="4201" spans="1:5" x14ac:dyDescent="0.25">
      <c r="A4201">
        <v>2029</v>
      </c>
      <c r="B4201">
        <v>3</v>
      </c>
      <c r="C4201">
        <v>2</v>
      </c>
      <c r="D4201">
        <v>1</v>
      </c>
      <c r="E4201" t="s">
        <v>76</v>
      </c>
    </row>
    <row r="4202" spans="1:5" x14ac:dyDescent="0.25">
      <c r="A4202">
        <v>2029</v>
      </c>
      <c r="B4202">
        <v>3</v>
      </c>
      <c r="C4202">
        <v>2</v>
      </c>
      <c r="D4202">
        <v>1</v>
      </c>
      <c r="E4202" t="s">
        <v>77</v>
      </c>
    </row>
    <row r="4203" spans="1:5" x14ac:dyDescent="0.25">
      <c r="A4203">
        <v>2029</v>
      </c>
      <c r="B4203">
        <v>3</v>
      </c>
      <c r="C4203">
        <v>2</v>
      </c>
      <c r="D4203">
        <v>1</v>
      </c>
      <c r="E4203" t="s">
        <v>92</v>
      </c>
    </row>
    <row r="4204" spans="1:5" x14ac:dyDescent="0.25">
      <c r="A4204">
        <v>2029</v>
      </c>
      <c r="B4204">
        <v>3</v>
      </c>
      <c r="C4204">
        <v>2</v>
      </c>
      <c r="D4204">
        <v>1</v>
      </c>
      <c r="E4204" t="s">
        <v>93</v>
      </c>
    </row>
    <row r="4205" spans="1:5" x14ac:dyDescent="0.25">
      <c r="A4205">
        <v>2029</v>
      </c>
      <c r="B4205">
        <v>3</v>
      </c>
      <c r="C4205">
        <v>2</v>
      </c>
      <c r="D4205">
        <v>2</v>
      </c>
      <c r="E4205" t="s">
        <v>83</v>
      </c>
    </row>
    <row r="4206" spans="1:5" x14ac:dyDescent="0.25">
      <c r="A4206">
        <v>2029</v>
      </c>
      <c r="B4206">
        <v>3</v>
      </c>
      <c r="C4206">
        <v>2</v>
      </c>
      <c r="D4206">
        <v>2</v>
      </c>
      <c r="E4206" t="s">
        <v>84</v>
      </c>
    </row>
    <row r="4207" spans="1:5" x14ac:dyDescent="0.25">
      <c r="A4207">
        <v>2029</v>
      </c>
      <c r="B4207">
        <v>3</v>
      </c>
      <c r="C4207">
        <v>2</v>
      </c>
      <c r="D4207">
        <v>2</v>
      </c>
      <c r="E4207" t="s">
        <v>85</v>
      </c>
    </row>
    <row r="4208" spans="1:5" x14ac:dyDescent="0.25">
      <c r="A4208">
        <v>2029</v>
      </c>
      <c r="B4208">
        <v>3</v>
      </c>
      <c r="C4208">
        <v>2</v>
      </c>
      <c r="D4208">
        <v>2</v>
      </c>
      <c r="E4208" t="s">
        <v>81</v>
      </c>
    </row>
    <row r="4209" spans="1:9" x14ac:dyDescent="0.25">
      <c r="A4209">
        <v>2029</v>
      </c>
      <c r="B4209">
        <v>3</v>
      </c>
      <c r="C4209">
        <v>2</v>
      </c>
      <c r="D4209">
        <v>2</v>
      </c>
      <c r="E4209" t="s">
        <v>75</v>
      </c>
    </row>
    <row r="4210" spans="1:9" x14ac:dyDescent="0.25">
      <c r="A4210">
        <v>2029</v>
      </c>
      <c r="B4210">
        <v>3</v>
      </c>
      <c r="C4210">
        <v>2</v>
      </c>
      <c r="D4210">
        <v>2</v>
      </c>
      <c r="E4210" t="s">
        <v>76</v>
      </c>
    </row>
    <row r="4211" spans="1:9" x14ac:dyDescent="0.25">
      <c r="A4211">
        <v>2029</v>
      </c>
      <c r="B4211">
        <v>3</v>
      </c>
      <c r="C4211">
        <v>2</v>
      </c>
      <c r="D4211">
        <v>2</v>
      </c>
      <c r="E4211" t="s">
        <v>77</v>
      </c>
    </row>
    <row r="4212" spans="1:9" x14ac:dyDescent="0.25">
      <c r="A4212">
        <v>2029</v>
      </c>
      <c r="B4212">
        <v>3</v>
      </c>
      <c r="C4212">
        <v>2</v>
      </c>
      <c r="D4212">
        <v>2</v>
      </c>
      <c r="E4212" t="s">
        <v>92</v>
      </c>
    </row>
    <row r="4213" spans="1:9" x14ac:dyDescent="0.25">
      <c r="A4213">
        <v>2029</v>
      </c>
      <c r="B4213">
        <v>3</v>
      </c>
      <c r="C4213">
        <v>2</v>
      </c>
      <c r="D4213">
        <v>2</v>
      </c>
      <c r="E4213" t="s">
        <v>93</v>
      </c>
    </row>
    <row r="4214" spans="1:9" x14ac:dyDescent="0.25">
      <c r="A4214">
        <v>2029</v>
      </c>
      <c r="B4214">
        <v>4</v>
      </c>
      <c r="C4214">
        <v>1</v>
      </c>
      <c r="D4214">
        <v>1</v>
      </c>
      <c r="E4214" t="s">
        <v>83</v>
      </c>
    </row>
    <row r="4215" spans="1:9" x14ac:dyDescent="0.25">
      <c r="A4215">
        <v>2029</v>
      </c>
      <c r="B4215">
        <v>4</v>
      </c>
      <c r="C4215">
        <v>1</v>
      </c>
      <c r="D4215">
        <v>1</v>
      </c>
      <c r="E4215" t="s">
        <v>84</v>
      </c>
    </row>
    <row r="4216" spans="1:9" x14ac:dyDescent="0.25">
      <c r="A4216">
        <v>2029</v>
      </c>
      <c r="B4216">
        <v>4</v>
      </c>
      <c r="C4216">
        <v>1</v>
      </c>
      <c r="D4216">
        <v>1</v>
      </c>
      <c r="E4216" t="s">
        <v>85</v>
      </c>
    </row>
    <row r="4217" spans="1:9" x14ac:dyDescent="0.25">
      <c r="A4217">
        <v>2029</v>
      </c>
      <c r="B4217">
        <v>4</v>
      </c>
      <c r="C4217">
        <v>1</v>
      </c>
      <c r="D4217">
        <v>1</v>
      </c>
      <c r="E4217" t="s">
        <v>81</v>
      </c>
    </row>
    <row r="4218" spans="1:9" x14ac:dyDescent="0.25">
      <c r="A4218">
        <v>2029</v>
      </c>
      <c r="B4218">
        <v>4</v>
      </c>
      <c r="C4218">
        <v>1</v>
      </c>
      <c r="D4218">
        <v>1</v>
      </c>
      <c r="E4218" t="s">
        <v>75</v>
      </c>
      <c r="F4218">
        <v>1.1000000000000001</v>
      </c>
    </row>
    <row r="4219" spans="1:9" x14ac:dyDescent="0.25">
      <c r="A4219">
        <v>2029</v>
      </c>
      <c r="B4219">
        <v>4</v>
      </c>
      <c r="C4219">
        <v>1</v>
      </c>
      <c r="D4219">
        <v>1</v>
      </c>
      <c r="E4219" t="s">
        <v>76</v>
      </c>
      <c r="F4219">
        <v>2.2999999999999998</v>
      </c>
      <c r="H4219">
        <v>9.6999999999999993</v>
      </c>
      <c r="I4219">
        <v>5.8</v>
      </c>
    </row>
    <row r="4220" spans="1:9" x14ac:dyDescent="0.25">
      <c r="A4220">
        <v>2029</v>
      </c>
      <c r="B4220">
        <v>4</v>
      </c>
      <c r="C4220">
        <v>1</v>
      </c>
      <c r="D4220">
        <v>1</v>
      </c>
      <c r="E4220" t="s">
        <v>77</v>
      </c>
      <c r="F4220">
        <v>1.3</v>
      </c>
      <c r="H4220">
        <v>9.6999999999999993</v>
      </c>
      <c r="I4220">
        <v>5.8</v>
      </c>
    </row>
    <row r="4221" spans="1:9" x14ac:dyDescent="0.25">
      <c r="A4221">
        <v>2029</v>
      </c>
      <c r="B4221">
        <v>4</v>
      </c>
      <c r="C4221">
        <v>1</v>
      </c>
      <c r="D4221">
        <v>1</v>
      </c>
      <c r="E4221" t="s">
        <v>92</v>
      </c>
      <c r="F4221">
        <v>4.9000000000000004</v>
      </c>
    </row>
    <row r="4222" spans="1:9" x14ac:dyDescent="0.25">
      <c r="A4222">
        <v>2029</v>
      </c>
      <c r="B4222">
        <v>4</v>
      </c>
      <c r="C4222">
        <v>1</v>
      </c>
      <c r="D4222">
        <v>1</v>
      </c>
      <c r="E4222" t="s">
        <v>93</v>
      </c>
      <c r="F4222">
        <v>6.8</v>
      </c>
    </row>
    <row r="4223" spans="1:9" x14ac:dyDescent="0.25">
      <c r="A4223">
        <v>2029</v>
      </c>
      <c r="B4223">
        <v>4</v>
      </c>
      <c r="C4223">
        <v>1</v>
      </c>
      <c r="D4223">
        <v>2</v>
      </c>
      <c r="E4223" t="s">
        <v>83</v>
      </c>
    </row>
    <row r="4224" spans="1:9" x14ac:dyDescent="0.25">
      <c r="A4224">
        <v>2029</v>
      </c>
      <c r="B4224">
        <v>4</v>
      </c>
      <c r="C4224">
        <v>1</v>
      </c>
      <c r="D4224">
        <v>2</v>
      </c>
      <c r="E4224" t="s">
        <v>84</v>
      </c>
    </row>
    <row r="4225" spans="1:9" x14ac:dyDescent="0.25">
      <c r="A4225">
        <v>2029</v>
      </c>
      <c r="B4225">
        <v>4</v>
      </c>
      <c r="C4225">
        <v>1</v>
      </c>
      <c r="D4225">
        <v>2</v>
      </c>
      <c r="E4225" t="s">
        <v>85</v>
      </c>
    </row>
    <row r="4226" spans="1:9" x14ac:dyDescent="0.25">
      <c r="A4226">
        <v>2029</v>
      </c>
      <c r="B4226">
        <v>4</v>
      </c>
      <c r="C4226">
        <v>1</v>
      </c>
      <c r="D4226">
        <v>2</v>
      </c>
      <c r="E4226" t="s">
        <v>81</v>
      </c>
    </row>
    <row r="4227" spans="1:9" x14ac:dyDescent="0.25">
      <c r="A4227">
        <v>2029</v>
      </c>
      <c r="B4227">
        <v>4</v>
      </c>
      <c r="C4227">
        <v>1</v>
      </c>
      <c r="D4227">
        <v>2</v>
      </c>
      <c r="E4227" t="s">
        <v>75</v>
      </c>
      <c r="F4227">
        <v>1.1000000000000001</v>
      </c>
    </row>
    <row r="4228" spans="1:9" x14ac:dyDescent="0.25">
      <c r="A4228">
        <v>2029</v>
      </c>
      <c r="B4228">
        <v>4</v>
      </c>
      <c r="C4228">
        <v>1</v>
      </c>
      <c r="D4228">
        <v>2</v>
      </c>
      <c r="E4228" t="s">
        <v>76</v>
      </c>
      <c r="F4228">
        <v>2.2999999999999998</v>
      </c>
      <c r="H4228">
        <v>9.6999999999999993</v>
      </c>
      <c r="I4228">
        <v>5.8</v>
      </c>
    </row>
    <row r="4229" spans="1:9" x14ac:dyDescent="0.25">
      <c r="A4229">
        <v>2029</v>
      </c>
      <c r="B4229">
        <v>4</v>
      </c>
      <c r="C4229">
        <v>1</v>
      </c>
      <c r="D4229">
        <v>2</v>
      </c>
      <c r="E4229" t="s">
        <v>77</v>
      </c>
      <c r="F4229">
        <v>1.3</v>
      </c>
      <c r="H4229">
        <v>9.6999999999999993</v>
      </c>
      <c r="I4229">
        <v>5.8</v>
      </c>
    </row>
    <row r="4230" spans="1:9" x14ac:dyDescent="0.25">
      <c r="A4230">
        <v>2029</v>
      </c>
      <c r="B4230">
        <v>4</v>
      </c>
      <c r="C4230">
        <v>1</v>
      </c>
      <c r="D4230">
        <v>2</v>
      </c>
      <c r="E4230" t="s">
        <v>92</v>
      </c>
      <c r="F4230">
        <v>4.9000000000000004</v>
      </c>
    </row>
    <row r="4231" spans="1:9" x14ac:dyDescent="0.25">
      <c r="A4231">
        <v>2029</v>
      </c>
      <c r="B4231">
        <v>4</v>
      </c>
      <c r="C4231">
        <v>1</v>
      </c>
      <c r="D4231">
        <v>2</v>
      </c>
      <c r="E4231" t="s">
        <v>93</v>
      </c>
      <c r="F4231">
        <v>6.8</v>
      </c>
    </row>
    <row r="4232" spans="1:9" x14ac:dyDescent="0.25">
      <c r="A4232">
        <v>2029</v>
      </c>
      <c r="B4232">
        <v>4</v>
      </c>
      <c r="C4232">
        <v>2</v>
      </c>
      <c r="D4232">
        <v>1</v>
      </c>
      <c r="E4232" t="s">
        <v>83</v>
      </c>
    </row>
    <row r="4233" spans="1:9" x14ac:dyDescent="0.25">
      <c r="A4233">
        <v>2029</v>
      </c>
      <c r="B4233">
        <v>4</v>
      </c>
      <c r="C4233">
        <v>2</v>
      </c>
      <c r="D4233">
        <v>1</v>
      </c>
      <c r="E4233" t="s">
        <v>84</v>
      </c>
    </row>
    <row r="4234" spans="1:9" x14ac:dyDescent="0.25">
      <c r="A4234">
        <v>2029</v>
      </c>
      <c r="B4234">
        <v>4</v>
      </c>
      <c r="C4234">
        <v>2</v>
      </c>
      <c r="D4234">
        <v>1</v>
      </c>
      <c r="E4234" t="s">
        <v>85</v>
      </c>
    </row>
    <row r="4235" spans="1:9" x14ac:dyDescent="0.25">
      <c r="A4235">
        <v>2029</v>
      </c>
      <c r="B4235">
        <v>4</v>
      </c>
      <c r="C4235">
        <v>2</v>
      </c>
      <c r="D4235">
        <v>1</v>
      </c>
      <c r="E4235" t="s">
        <v>81</v>
      </c>
    </row>
    <row r="4236" spans="1:9" x14ac:dyDescent="0.25">
      <c r="A4236">
        <v>2029</v>
      </c>
      <c r="B4236">
        <v>4</v>
      </c>
      <c r="C4236">
        <v>2</v>
      </c>
      <c r="D4236">
        <v>1</v>
      </c>
      <c r="E4236" t="s">
        <v>75</v>
      </c>
      <c r="F4236">
        <v>1.1000000000000001</v>
      </c>
    </row>
    <row r="4237" spans="1:9" x14ac:dyDescent="0.25">
      <c r="A4237">
        <v>2029</v>
      </c>
      <c r="B4237">
        <v>4</v>
      </c>
      <c r="C4237">
        <v>2</v>
      </c>
      <c r="D4237">
        <v>1</v>
      </c>
      <c r="E4237" t="s">
        <v>76</v>
      </c>
      <c r="F4237">
        <v>2.2999999999999998</v>
      </c>
      <c r="H4237">
        <v>9.6999999999999993</v>
      </c>
      <c r="I4237">
        <v>5.8</v>
      </c>
    </row>
    <row r="4238" spans="1:9" x14ac:dyDescent="0.25">
      <c r="A4238">
        <v>2029</v>
      </c>
      <c r="B4238">
        <v>4</v>
      </c>
      <c r="C4238">
        <v>2</v>
      </c>
      <c r="D4238">
        <v>1</v>
      </c>
      <c r="E4238" t="s">
        <v>77</v>
      </c>
      <c r="F4238">
        <v>1.3</v>
      </c>
      <c r="H4238">
        <v>9.6999999999999993</v>
      </c>
      <c r="I4238">
        <v>5.8</v>
      </c>
    </row>
    <row r="4239" spans="1:9" x14ac:dyDescent="0.25">
      <c r="A4239">
        <v>2029</v>
      </c>
      <c r="B4239">
        <v>4</v>
      </c>
      <c r="C4239">
        <v>2</v>
      </c>
      <c r="D4239">
        <v>1</v>
      </c>
      <c r="E4239" t="s">
        <v>92</v>
      </c>
      <c r="F4239">
        <v>4.9000000000000004</v>
      </c>
    </row>
    <row r="4240" spans="1:9" x14ac:dyDescent="0.25">
      <c r="A4240">
        <v>2029</v>
      </c>
      <c r="B4240">
        <v>4</v>
      </c>
      <c r="C4240">
        <v>2</v>
      </c>
      <c r="D4240">
        <v>1</v>
      </c>
      <c r="E4240" t="s">
        <v>93</v>
      </c>
      <c r="F4240">
        <v>6.8</v>
      </c>
    </row>
    <row r="4241" spans="1:9" x14ac:dyDescent="0.25">
      <c r="A4241">
        <v>2029</v>
      </c>
      <c r="B4241">
        <v>4</v>
      </c>
      <c r="C4241">
        <v>2</v>
      </c>
      <c r="D4241">
        <v>2</v>
      </c>
      <c r="E4241" t="s">
        <v>83</v>
      </c>
    </row>
    <row r="4242" spans="1:9" x14ac:dyDescent="0.25">
      <c r="A4242">
        <v>2029</v>
      </c>
      <c r="B4242">
        <v>4</v>
      </c>
      <c r="C4242">
        <v>2</v>
      </c>
      <c r="D4242">
        <v>2</v>
      </c>
      <c r="E4242" t="s">
        <v>84</v>
      </c>
    </row>
    <row r="4243" spans="1:9" x14ac:dyDescent="0.25">
      <c r="A4243">
        <v>2029</v>
      </c>
      <c r="B4243">
        <v>4</v>
      </c>
      <c r="C4243">
        <v>2</v>
      </c>
      <c r="D4243">
        <v>2</v>
      </c>
      <c r="E4243" t="s">
        <v>85</v>
      </c>
    </row>
    <row r="4244" spans="1:9" x14ac:dyDescent="0.25">
      <c r="A4244">
        <v>2029</v>
      </c>
      <c r="B4244">
        <v>4</v>
      </c>
      <c r="C4244">
        <v>2</v>
      </c>
      <c r="D4244">
        <v>2</v>
      </c>
      <c r="E4244" t="s">
        <v>81</v>
      </c>
    </row>
    <row r="4245" spans="1:9" x14ac:dyDescent="0.25">
      <c r="A4245">
        <v>2029</v>
      </c>
      <c r="B4245">
        <v>4</v>
      </c>
      <c r="C4245">
        <v>2</v>
      </c>
      <c r="D4245">
        <v>2</v>
      </c>
      <c r="E4245" t="s">
        <v>75</v>
      </c>
      <c r="F4245">
        <v>1.1000000000000001</v>
      </c>
    </row>
    <row r="4246" spans="1:9" x14ac:dyDescent="0.25">
      <c r="A4246">
        <v>2029</v>
      </c>
      <c r="B4246">
        <v>4</v>
      </c>
      <c r="C4246">
        <v>2</v>
      </c>
      <c r="D4246">
        <v>2</v>
      </c>
      <c r="E4246" t="s">
        <v>76</v>
      </c>
      <c r="F4246">
        <v>2.2999999999999998</v>
      </c>
      <c r="H4246">
        <v>9.6999999999999993</v>
      </c>
      <c r="I4246">
        <v>5.8</v>
      </c>
    </row>
    <row r="4247" spans="1:9" x14ac:dyDescent="0.25">
      <c r="A4247">
        <v>2029</v>
      </c>
      <c r="B4247">
        <v>4</v>
      </c>
      <c r="C4247">
        <v>2</v>
      </c>
      <c r="D4247">
        <v>2</v>
      </c>
      <c r="E4247" t="s">
        <v>77</v>
      </c>
      <c r="F4247">
        <v>1.3</v>
      </c>
      <c r="H4247">
        <v>9.6999999999999993</v>
      </c>
      <c r="I4247">
        <v>5.8</v>
      </c>
    </row>
    <row r="4248" spans="1:9" x14ac:dyDescent="0.25">
      <c r="A4248">
        <v>2029</v>
      </c>
      <c r="B4248">
        <v>4</v>
      </c>
      <c r="C4248">
        <v>2</v>
      </c>
      <c r="D4248">
        <v>2</v>
      </c>
      <c r="E4248" t="s">
        <v>92</v>
      </c>
      <c r="F4248">
        <v>4.9000000000000004</v>
      </c>
    </row>
    <row r="4249" spans="1:9" x14ac:dyDescent="0.25">
      <c r="A4249">
        <v>2029</v>
      </c>
      <c r="B4249">
        <v>4</v>
      </c>
      <c r="C4249">
        <v>2</v>
      </c>
      <c r="D4249">
        <v>2</v>
      </c>
      <c r="E4249" t="s">
        <v>93</v>
      </c>
      <c r="F4249">
        <v>6.8</v>
      </c>
    </row>
    <row r="4250" spans="1:9" x14ac:dyDescent="0.25">
      <c r="A4250">
        <v>2029</v>
      </c>
      <c r="B4250">
        <v>5</v>
      </c>
      <c r="C4250">
        <v>1</v>
      </c>
      <c r="D4250">
        <v>1</v>
      </c>
      <c r="E4250" t="s">
        <v>83</v>
      </c>
    </row>
    <row r="4251" spans="1:9" x14ac:dyDescent="0.25">
      <c r="A4251">
        <v>2029</v>
      </c>
      <c r="B4251">
        <v>5</v>
      </c>
      <c r="C4251">
        <v>1</v>
      </c>
      <c r="D4251">
        <v>1</v>
      </c>
      <c r="E4251" t="s">
        <v>84</v>
      </c>
    </row>
    <row r="4252" spans="1:9" x14ac:dyDescent="0.25">
      <c r="A4252">
        <v>2029</v>
      </c>
      <c r="B4252">
        <v>5</v>
      </c>
      <c r="C4252">
        <v>1</v>
      </c>
      <c r="D4252">
        <v>1</v>
      </c>
      <c r="E4252" t="s">
        <v>85</v>
      </c>
    </row>
    <row r="4253" spans="1:9" x14ac:dyDescent="0.25">
      <c r="A4253">
        <v>2029</v>
      </c>
      <c r="B4253">
        <v>5</v>
      </c>
      <c r="C4253">
        <v>1</v>
      </c>
      <c r="D4253">
        <v>1</v>
      </c>
      <c r="E4253" t="s">
        <v>81</v>
      </c>
    </row>
    <row r="4254" spans="1:9" x14ac:dyDescent="0.25">
      <c r="A4254">
        <v>2029</v>
      </c>
      <c r="B4254">
        <v>5</v>
      </c>
      <c r="C4254">
        <v>1</v>
      </c>
      <c r="D4254">
        <v>1</v>
      </c>
      <c r="E4254" t="s">
        <v>75</v>
      </c>
    </row>
    <row r="4255" spans="1:9" x14ac:dyDescent="0.25">
      <c r="A4255">
        <v>2029</v>
      </c>
      <c r="B4255">
        <v>5</v>
      </c>
      <c r="C4255">
        <v>1</v>
      </c>
      <c r="D4255">
        <v>1</v>
      </c>
      <c r="E4255" t="s">
        <v>76</v>
      </c>
    </row>
    <row r="4256" spans="1:9" x14ac:dyDescent="0.25">
      <c r="A4256">
        <v>2029</v>
      </c>
      <c r="B4256">
        <v>5</v>
      </c>
      <c r="C4256">
        <v>1</v>
      </c>
      <c r="D4256">
        <v>1</v>
      </c>
      <c r="E4256" t="s">
        <v>77</v>
      </c>
    </row>
    <row r="4257" spans="1:5" x14ac:dyDescent="0.25">
      <c r="A4257">
        <v>2029</v>
      </c>
      <c r="B4257">
        <v>5</v>
      </c>
      <c r="C4257">
        <v>1</v>
      </c>
      <c r="D4257">
        <v>1</v>
      </c>
      <c r="E4257" t="s">
        <v>92</v>
      </c>
    </row>
    <row r="4258" spans="1:5" x14ac:dyDescent="0.25">
      <c r="A4258">
        <v>2029</v>
      </c>
      <c r="B4258">
        <v>5</v>
      </c>
      <c r="C4258">
        <v>1</v>
      </c>
      <c r="D4258">
        <v>1</v>
      </c>
      <c r="E4258" t="s">
        <v>93</v>
      </c>
    </row>
    <row r="4259" spans="1:5" x14ac:dyDescent="0.25">
      <c r="A4259">
        <v>2029</v>
      </c>
      <c r="B4259">
        <v>5</v>
      </c>
      <c r="C4259">
        <v>1</v>
      </c>
      <c r="D4259">
        <v>2</v>
      </c>
      <c r="E4259" t="s">
        <v>83</v>
      </c>
    </row>
    <row r="4260" spans="1:5" x14ac:dyDescent="0.25">
      <c r="A4260">
        <v>2029</v>
      </c>
      <c r="B4260">
        <v>5</v>
      </c>
      <c r="C4260">
        <v>1</v>
      </c>
      <c r="D4260">
        <v>2</v>
      </c>
      <c r="E4260" t="s">
        <v>84</v>
      </c>
    </row>
    <row r="4261" spans="1:5" x14ac:dyDescent="0.25">
      <c r="A4261">
        <v>2029</v>
      </c>
      <c r="B4261">
        <v>5</v>
      </c>
      <c r="C4261">
        <v>1</v>
      </c>
      <c r="D4261">
        <v>2</v>
      </c>
      <c r="E4261" t="s">
        <v>85</v>
      </c>
    </row>
    <row r="4262" spans="1:5" x14ac:dyDescent="0.25">
      <c r="A4262">
        <v>2029</v>
      </c>
      <c r="B4262">
        <v>5</v>
      </c>
      <c r="C4262">
        <v>1</v>
      </c>
      <c r="D4262">
        <v>2</v>
      </c>
      <c r="E4262" t="s">
        <v>81</v>
      </c>
    </row>
    <row r="4263" spans="1:5" x14ac:dyDescent="0.25">
      <c r="A4263">
        <v>2029</v>
      </c>
      <c r="B4263">
        <v>5</v>
      </c>
      <c r="C4263">
        <v>1</v>
      </c>
      <c r="D4263">
        <v>2</v>
      </c>
      <c r="E4263" t="s">
        <v>75</v>
      </c>
    </row>
    <row r="4264" spans="1:5" x14ac:dyDescent="0.25">
      <c r="A4264">
        <v>2029</v>
      </c>
      <c r="B4264">
        <v>5</v>
      </c>
      <c r="C4264">
        <v>1</v>
      </c>
      <c r="D4264">
        <v>2</v>
      </c>
      <c r="E4264" t="s">
        <v>76</v>
      </c>
    </row>
    <row r="4265" spans="1:5" x14ac:dyDescent="0.25">
      <c r="A4265">
        <v>2029</v>
      </c>
      <c r="B4265">
        <v>5</v>
      </c>
      <c r="C4265">
        <v>1</v>
      </c>
      <c r="D4265">
        <v>2</v>
      </c>
      <c r="E4265" t="s">
        <v>77</v>
      </c>
    </row>
    <row r="4266" spans="1:5" x14ac:dyDescent="0.25">
      <c r="A4266">
        <v>2029</v>
      </c>
      <c r="B4266">
        <v>5</v>
      </c>
      <c r="C4266">
        <v>1</v>
      </c>
      <c r="D4266">
        <v>2</v>
      </c>
      <c r="E4266" t="s">
        <v>92</v>
      </c>
    </row>
    <row r="4267" spans="1:5" x14ac:dyDescent="0.25">
      <c r="A4267">
        <v>2029</v>
      </c>
      <c r="B4267">
        <v>5</v>
      </c>
      <c r="C4267">
        <v>1</v>
      </c>
      <c r="D4267">
        <v>2</v>
      </c>
      <c r="E4267" t="s">
        <v>93</v>
      </c>
    </row>
    <row r="4268" spans="1:5" x14ac:dyDescent="0.25">
      <c r="A4268">
        <v>2029</v>
      </c>
      <c r="B4268">
        <v>5</v>
      </c>
      <c r="C4268">
        <v>2</v>
      </c>
      <c r="D4268">
        <v>1</v>
      </c>
      <c r="E4268" t="s">
        <v>83</v>
      </c>
    </row>
    <row r="4269" spans="1:5" x14ac:dyDescent="0.25">
      <c r="A4269">
        <v>2029</v>
      </c>
      <c r="B4269">
        <v>5</v>
      </c>
      <c r="C4269">
        <v>2</v>
      </c>
      <c r="D4269">
        <v>1</v>
      </c>
      <c r="E4269" t="s">
        <v>84</v>
      </c>
    </row>
    <row r="4270" spans="1:5" x14ac:dyDescent="0.25">
      <c r="A4270">
        <v>2029</v>
      </c>
      <c r="B4270">
        <v>5</v>
      </c>
      <c r="C4270">
        <v>2</v>
      </c>
      <c r="D4270">
        <v>1</v>
      </c>
      <c r="E4270" t="s">
        <v>85</v>
      </c>
    </row>
    <row r="4271" spans="1:5" x14ac:dyDescent="0.25">
      <c r="A4271">
        <v>2029</v>
      </c>
      <c r="B4271">
        <v>5</v>
      </c>
      <c r="C4271">
        <v>2</v>
      </c>
      <c r="D4271">
        <v>1</v>
      </c>
      <c r="E4271" t="s">
        <v>81</v>
      </c>
    </row>
    <row r="4272" spans="1:5" x14ac:dyDescent="0.25">
      <c r="A4272">
        <v>2029</v>
      </c>
      <c r="B4272">
        <v>5</v>
      </c>
      <c r="C4272">
        <v>2</v>
      </c>
      <c r="D4272">
        <v>1</v>
      </c>
      <c r="E4272" t="s">
        <v>75</v>
      </c>
    </row>
    <row r="4273" spans="1:5" x14ac:dyDescent="0.25">
      <c r="A4273">
        <v>2029</v>
      </c>
      <c r="B4273">
        <v>5</v>
      </c>
      <c r="C4273">
        <v>2</v>
      </c>
      <c r="D4273">
        <v>1</v>
      </c>
      <c r="E4273" t="s">
        <v>76</v>
      </c>
    </row>
    <row r="4274" spans="1:5" x14ac:dyDescent="0.25">
      <c r="A4274">
        <v>2029</v>
      </c>
      <c r="B4274">
        <v>5</v>
      </c>
      <c r="C4274">
        <v>2</v>
      </c>
      <c r="D4274">
        <v>1</v>
      </c>
      <c r="E4274" t="s">
        <v>77</v>
      </c>
    </row>
    <row r="4275" spans="1:5" x14ac:dyDescent="0.25">
      <c r="A4275">
        <v>2029</v>
      </c>
      <c r="B4275">
        <v>5</v>
      </c>
      <c r="C4275">
        <v>2</v>
      </c>
      <c r="D4275">
        <v>1</v>
      </c>
      <c r="E4275" t="s">
        <v>92</v>
      </c>
    </row>
    <row r="4276" spans="1:5" x14ac:dyDescent="0.25">
      <c r="A4276">
        <v>2029</v>
      </c>
      <c r="B4276">
        <v>5</v>
      </c>
      <c r="C4276">
        <v>2</v>
      </c>
      <c r="D4276">
        <v>1</v>
      </c>
      <c r="E4276" t="s">
        <v>93</v>
      </c>
    </row>
    <row r="4277" spans="1:5" x14ac:dyDescent="0.25">
      <c r="A4277">
        <v>2029</v>
      </c>
      <c r="B4277">
        <v>5</v>
      </c>
      <c r="C4277">
        <v>2</v>
      </c>
      <c r="D4277">
        <v>2</v>
      </c>
      <c r="E4277" t="s">
        <v>83</v>
      </c>
    </row>
    <row r="4278" spans="1:5" x14ac:dyDescent="0.25">
      <c r="A4278">
        <v>2029</v>
      </c>
      <c r="B4278">
        <v>5</v>
      </c>
      <c r="C4278">
        <v>2</v>
      </c>
      <c r="D4278">
        <v>2</v>
      </c>
      <c r="E4278" t="s">
        <v>84</v>
      </c>
    </row>
    <row r="4279" spans="1:5" x14ac:dyDescent="0.25">
      <c r="A4279">
        <v>2029</v>
      </c>
      <c r="B4279">
        <v>5</v>
      </c>
      <c r="C4279">
        <v>2</v>
      </c>
      <c r="D4279">
        <v>2</v>
      </c>
      <c r="E4279" t="s">
        <v>85</v>
      </c>
    </row>
    <row r="4280" spans="1:5" x14ac:dyDescent="0.25">
      <c r="A4280">
        <v>2029</v>
      </c>
      <c r="B4280">
        <v>5</v>
      </c>
      <c r="C4280">
        <v>2</v>
      </c>
      <c r="D4280">
        <v>2</v>
      </c>
      <c r="E4280" t="s">
        <v>81</v>
      </c>
    </row>
    <row r="4281" spans="1:5" x14ac:dyDescent="0.25">
      <c r="A4281">
        <v>2029</v>
      </c>
      <c r="B4281">
        <v>5</v>
      </c>
      <c r="C4281">
        <v>2</v>
      </c>
      <c r="D4281">
        <v>2</v>
      </c>
      <c r="E4281" t="s">
        <v>75</v>
      </c>
    </row>
    <row r="4282" spans="1:5" x14ac:dyDescent="0.25">
      <c r="A4282">
        <v>2029</v>
      </c>
      <c r="B4282">
        <v>5</v>
      </c>
      <c r="C4282">
        <v>2</v>
      </c>
      <c r="D4282">
        <v>2</v>
      </c>
      <c r="E4282" t="s">
        <v>76</v>
      </c>
    </row>
    <row r="4283" spans="1:5" x14ac:dyDescent="0.25">
      <c r="A4283">
        <v>2029</v>
      </c>
      <c r="B4283">
        <v>5</v>
      </c>
      <c r="C4283">
        <v>2</v>
      </c>
      <c r="D4283">
        <v>2</v>
      </c>
      <c r="E4283" t="s">
        <v>77</v>
      </c>
    </row>
    <row r="4284" spans="1:5" x14ac:dyDescent="0.25">
      <c r="A4284">
        <v>2029</v>
      </c>
      <c r="B4284">
        <v>5</v>
      </c>
      <c r="C4284">
        <v>2</v>
      </c>
      <c r="D4284">
        <v>2</v>
      </c>
      <c r="E4284" t="s">
        <v>92</v>
      </c>
    </row>
    <row r="4285" spans="1:5" x14ac:dyDescent="0.25">
      <c r="A4285">
        <v>2029</v>
      </c>
      <c r="B4285">
        <v>5</v>
      </c>
      <c r="C4285">
        <v>2</v>
      </c>
      <c r="D4285">
        <v>2</v>
      </c>
      <c r="E4285" t="s">
        <v>93</v>
      </c>
    </row>
    <row r="4286" spans="1:5" x14ac:dyDescent="0.25">
      <c r="A4286">
        <v>2029</v>
      </c>
      <c r="B4286">
        <v>6</v>
      </c>
      <c r="C4286">
        <v>1</v>
      </c>
      <c r="D4286">
        <v>1</v>
      </c>
      <c r="E4286" t="s">
        <v>83</v>
      </c>
    </row>
    <row r="4287" spans="1:5" x14ac:dyDescent="0.25">
      <c r="A4287">
        <v>2029</v>
      </c>
      <c r="B4287">
        <v>6</v>
      </c>
      <c r="C4287">
        <v>1</v>
      </c>
      <c r="D4287">
        <v>1</v>
      </c>
      <c r="E4287" t="s">
        <v>84</v>
      </c>
    </row>
    <row r="4288" spans="1:5" x14ac:dyDescent="0.25">
      <c r="A4288">
        <v>2029</v>
      </c>
      <c r="B4288">
        <v>6</v>
      </c>
      <c r="C4288">
        <v>1</v>
      </c>
      <c r="D4288">
        <v>1</v>
      </c>
      <c r="E4288" t="s">
        <v>85</v>
      </c>
    </row>
    <row r="4289" spans="1:6" x14ac:dyDescent="0.25">
      <c r="A4289">
        <v>2029</v>
      </c>
      <c r="B4289">
        <v>6</v>
      </c>
      <c r="C4289">
        <v>1</v>
      </c>
      <c r="D4289">
        <v>1</v>
      </c>
      <c r="E4289" t="s">
        <v>81</v>
      </c>
    </row>
    <row r="4290" spans="1:6" x14ac:dyDescent="0.25">
      <c r="A4290">
        <v>2029</v>
      </c>
      <c r="B4290">
        <v>6</v>
      </c>
      <c r="C4290">
        <v>1</v>
      </c>
      <c r="D4290">
        <v>1</v>
      </c>
      <c r="E4290" t="s">
        <v>75</v>
      </c>
    </row>
    <row r="4291" spans="1:6" x14ac:dyDescent="0.25">
      <c r="A4291">
        <v>2029</v>
      </c>
      <c r="B4291">
        <v>6</v>
      </c>
      <c r="C4291">
        <v>1</v>
      </c>
      <c r="D4291">
        <v>1</v>
      </c>
      <c r="E4291" t="s">
        <v>76</v>
      </c>
    </row>
    <row r="4292" spans="1:6" x14ac:dyDescent="0.25">
      <c r="A4292">
        <v>2029</v>
      </c>
      <c r="B4292">
        <v>6</v>
      </c>
      <c r="C4292">
        <v>1</v>
      </c>
      <c r="D4292">
        <v>1</v>
      </c>
      <c r="E4292" t="s">
        <v>77</v>
      </c>
    </row>
    <row r="4293" spans="1:6" x14ac:dyDescent="0.25">
      <c r="A4293">
        <v>2029</v>
      </c>
      <c r="B4293">
        <v>6</v>
      </c>
      <c r="C4293">
        <v>1</v>
      </c>
      <c r="D4293">
        <v>1</v>
      </c>
      <c r="E4293" t="s">
        <v>92</v>
      </c>
      <c r="F4293">
        <v>3.4</v>
      </c>
    </row>
    <row r="4294" spans="1:6" x14ac:dyDescent="0.25">
      <c r="A4294">
        <v>2029</v>
      </c>
      <c r="B4294">
        <v>6</v>
      </c>
      <c r="C4294">
        <v>1</v>
      </c>
      <c r="D4294">
        <v>1</v>
      </c>
      <c r="E4294" t="s">
        <v>93</v>
      </c>
      <c r="F4294">
        <v>7.1</v>
      </c>
    </row>
    <row r="4295" spans="1:6" x14ac:dyDescent="0.25">
      <c r="A4295">
        <v>2029</v>
      </c>
      <c r="B4295">
        <v>6</v>
      </c>
      <c r="C4295">
        <v>1</v>
      </c>
      <c r="D4295">
        <v>2</v>
      </c>
      <c r="E4295" t="s">
        <v>83</v>
      </c>
    </row>
    <row r="4296" spans="1:6" x14ac:dyDescent="0.25">
      <c r="A4296">
        <v>2029</v>
      </c>
      <c r="B4296">
        <v>6</v>
      </c>
      <c r="C4296">
        <v>1</v>
      </c>
      <c r="D4296">
        <v>2</v>
      </c>
      <c r="E4296" t="s">
        <v>84</v>
      </c>
    </row>
    <row r="4297" spans="1:6" x14ac:dyDescent="0.25">
      <c r="A4297">
        <v>2029</v>
      </c>
      <c r="B4297">
        <v>6</v>
      </c>
      <c r="C4297">
        <v>1</v>
      </c>
      <c r="D4297">
        <v>2</v>
      </c>
      <c r="E4297" t="s">
        <v>85</v>
      </c>
    </row>
    <row r="4298" spans="1:6" x14ac:dyDescent="0.25">
      <c r="A4298">
        <v>2029</v>
      </c>
      <c r="B4298">
        <v>6</v>
      </c>
      <c r="C4298">
        <v>1</v>
      </c>
      <c r="D4298">
        <v>2</v>
      </c>
      <c r="E4298" t="s">
        <v>81</v>
      </c>
    </row>
    <row r="4299" spans="1:6" x14ac:dyDescent="0.25">
      <c r="A4299">
        <v>2029</v>
      </c>
      <c r="B4299">
        <v>6</v>
      </c>
      <c r="C4299">
        <v>1</v>
      </c>
      <c r="D4299">
        <v>2</v>
      </c>
      <c r="E4299" t="s">
        <v>75</v>
      </c>
    </row>
    <row r="4300" spans="1:6" x14ac:dyDescent="0.25">
      <c r="A4300">
        <v>2029</v>
      </c>
      <c r="B4300">
        <v>6</v>
      </c>
      <c r="C4300">
        <v>1</v>
      </c>
      <c r="D4300">
        <v>2</v>
      </c>
      <c r="E4300" t="s">
        <v>76</v>
      </c>
    </row>
    <row r="4301" spans="1:6" x14ac:dyDescent="0.25">
      <c r="A4301">
        <v>2029</v>
      </c>
      <c r="B4301">
        <v>6</v>
      </c>
      <c r="C4301">
        <v>1</v>
      </c>
      <c r="D4301">
        <v>2</v>
      </c>
      <c r="E4301" t="s">
        <v>77</v>
      </c>
    </row>
    <row r="4302" spans="1:6" x14ac:dyDescent="0.25">
      <c r="A4302">
        <v>2029</v>
      </c>
      <c r="B4302">
        <v>6</v>
      </c>
      <c r="C4302">
        <v>1</v>
      </c>
      <c r="D4302">
        <v>2</v>
      </c>
      <c r="E4302" t="s">
        <v>92</v>
      </c>
      <c r="F4302">
        <v>3.4</v>
      </c>
    </row>
    <row r="4303" spans="1:6" x14ac:dyDescent="0.25">
      <c r="A4303">
        <v>2029</v>
      </c>
      <c r="B4303">
        <v>6</v>
      </c>
      <c r="C4303">
        <v>1</v>
      </c>
      <c r="D4303">
        <v>2</v>
      </c>
      <c r="E4303" t="s">
        <v>93</v>
      </c>
      <c r="F4303">
        <v>7.1</v>
      </c>
    </row>
    <row r="4304" spans="1:6" x14ac:dyDescent="0.25">
      <c r="A4304">
        <v>2029</v>
      </c>
      <c r="B4304">
        <v>6</v>
      </c>
      <c r="C4304">
        <v>2</v>
      </c>
      <c r="D4304">
        <v>1</v>
      </c>
      <c r="E4304" t="s">
        <v>83</v>
      </c>
    </row>
    <row r="4305" spans="1:6" x14ac:dyDescent="0.25">
      <c r="A4305">
        <v>2029</v>
      </c>
      <c r="B4305">
        <v>6</v>
      </c>
      <c r="C4305">
        <v>2</v>
      </c>
      <c r="D4305">
        <v>1</v>
      </c>
      <c r="E4305" t="s">
        <v>84</v>
      </c>
    </row>
    <row r="4306" spans="1:6" x14ac:dyDescent="0.25">
      <c r="A4306">
        <v>2029</v>
      </c>
      <c r="B4306">
        <v>6</v>
      </c>
      <c r="C4306">
        <v>2</v>
      </c>
      <c r="D4306">
        <v>1</v>
      </c>
      <c r="E4306" t="s">
        <v>85</v>
      </c>
    </row>
    <row r="4307" spans="1:6" x14ac:dyDescent="0.25">
      <c r="A4307">
        <v>2029</v>
      </c>
      <c r="B4307">
        <v>6</v>
      </c>
      <c r="C4307">
        <v>2</v>
      </c>
      <c r="D4307">
        <v>1</v>
      </c>
      <c r="E4307" t="s">
        <v>81</v>
      </c>
    </row>
    <row r="4308" spans="1:6" x14ac:dyDescent="0.25">
      <c r="A4308">
        <v>2029</v>
      </c>
      <c r="B4308">
        <v>6</v>
      </c>
      <c r="C4308">
        <v>2</v>
      </c>
      <c r="D4308">
        <v>1</v>
      </c>
      <c r="E4308" t="s">
        <v>75</v>
      </c>
    </row>
    <row r="4309" spans="1:6" x14ac:dyDescent="0.25">
      <c r="A4309">
        <v>2029</v>
      </c>
      <c r="B4309">
        <v>6</v>
      </c>
      <c r="C4309">
        <v>2</v>
      </c>
      <c r="D4309">
        <v>1</v>
      </c>
      <c r="E4309" t="s">
        <v>76</v>
      </c>
    </row>
    <row r="4310" spans="1:6" x14ac:dyDescent="0.25">
      <c r="A4310">
        <v>2029</v>
      </c>
      <c r="B4310">
        <v>6</v>
      </c>
      <c r="C4310">
        <v>2</v>
      </c>
      <c r="D4310">
        <v>1</v>
      </c>
      <c r="E4310" t="s">
        <v>77</v>
      </c>
    </row>
    <row r="4311" spans="1:6" x14ac:dyDescent="0.25">
      <c r="A4311">
        <v>2029</v>
      </c>
      <c r="B4311">
        <v>6</v>
      </c>
      <c r="C4311">
        <v>2</v>
      </c>
      <c r="D4311">
        <v>1</v>
      </c>
      <c r="E4311" t="s">
        <v>92</v>
      </c>
      <c r="F4311">
        <v>3.4</v>
      </c>
    </row>
    <row r="4312" spans="1:6" x14ac:dyDescent="0.25">
      <c r="A4312">
        <v>2029</v>
      </c>
      <c r="B4312">
        <v>6</v>
      </c>
      <c r="C4312">
        <v>2</v>
      </c>
      <c r="D4312">
        <v>1</v>
      </c>
      <c r="E4312" t="s">
        <v>93</v>
      </c>
      <c r="F4312">
        <v>7.1</v>
      </c>
    </row>
    <row r="4313" spans="1:6" x14ac:dyDescent="0.25">
      <c r="A4313">
        <v>2029</v>
      </c>
      <c r="B4313">
        <v>6</v>
      </c>
      <c r="C4313">
        <v>2</v>
      </c>
      <c r="D4313">
        <v>2</v>
      </c>
      <c r="E4313" t="s">
        <v>83</v>
      </c>
    </row>
    <row r="4314" spans="1:6" x14ac:dyDescent="0.25">
      <c r="A4314">
        <v>2029</v>
      </c>
      <c r="B4314">
        <v>6</v>
      </c>
      <c r="C4314">
        <v>2</v>
      </c>
      <c r="D4314">
        <v>2</v>
      </c>
      <c r="E4314" t="s">
        <v>84</v>
      </c>
    </row>
    <row r="4315" spans="1:6" x14ac:dyDescent="0.25">
      <c r="A4315">
        <v>2029</v>
      </c>
      <c r="B4315">
        <v>6</v>
      </c>
      <c r="C4315">
        <v>2</v>
      </c>
      <c r="D4315">
        <v>2</v>
      </c>
      <c r="E4315" t="s">
        <v>85</v>
      </c>
    </row>
    <row r="4316" spans="1:6" x14ac:dyDescent="0.25">
      <c r="A4316">
        <v>2029</v>
      </c>
      <c r="B4316">
        <v>6</v>
      </c>
      <c r="C4316">
        <v>2</v>
      </c>
      <c r="D4316">
        <v>2</v>
      </c>
      <c r="E4316" t="s">
        <v>81</v>
      </c>
    </row>
    <row r="4317" spans="1:6" x14ac:dyDescent="0.25">
      <c r="A4317">
        <v>2029</v>
      </c>
      <c r="B4317">
        <v>6</v>
      </c>
      <c r="C4317">
        <v>2</v>
      </c>
      <c r="D4317">
        <v>2</v>
      </c>
      <c r="E4317" t="s">
        <v>75</v>
      </c>
    </row>
    <row r="4318" spans="1:6" x14ac:dyDescent="0.25">
      <c r="A4318">
        <v>2029</v>
      </c>
      <c r="B4318">
        <v>6</v>
      </c>
      <c r="C4318">
        <v>2</v>
      </c>
      <c r="D4318">
        <v>2</v>
      </c>
      <c r="E4318" t="s">
        <v>76</v>
      </c>
    </row>
    <row r="4319" spans="1:6" x14ac:dyDescent="0.25">
      <c r="A4319">
        <v>2029</v>
      </c>
      <c r="B4319">
        <v>6</v>
      </c>
      <c r="C4319">
        <v>2</v>
      </c>
      <c r="D4319">
        <v>2</v>
      </c>
      <c r="E4319" t="s">
        <v>77</v>
      </c>
    </row>
    <row r="4320" spans="1:6" x14ac:dyDescent="0.25">
      <c r="A4320">
        <v>2029</v>
      </c>
      <c r="B4320">
        <v>6</v>
      </c>
      <c r="C4320">
        <v>2</v>
      </c>
      <c r="D4320">
        <v>2</v>
      </c>
      <c r="E4320" t="s">
        <v>92</v>
      </c>
      <c r="F4320">
        <v>3.4</v>
      </c>
    </row>
    <row r="4321" spans="1:6" x14ac:dyDescent="0.25">
      <c r="A4321">
        <v>2029</v>
      </c>
      <c r="B4321">
        <v>6</v>
      </c>
      <c r="C4321">
        <v>2</v>
      </c>
      <c r="D4321">
        <v>2</v>
      </c>
      <c r="E4321" t="s">
        <v>93</v>
      </c>
      <c r="F4321">
        <v>7.1</v>
      </c>
    </row>
    <row r="4322" spans="1:6" x14ac:dyDescent="0.25">
      <c r="A4322">
        <v>2029</v>
      </c>
      <c r="B4322">
        <v>7</v>
      </c>
      <c r="C4322">
        <v>1</v>
      </c>
      <c r="D4322">
        <v>1</v>
      </c>
      <c r="E4322" t="s">
        <v>83</v>
      </c>
    </row>
    <row r="4323" spans="1:6" x14ac:dyDescent="0.25">
      <c r="A4323">
        <v>2029</v>
      </c>
      <c r="B4323">
        <v>7</v>
      </c>
      <c r="C4323">
        <v>1</v>
      </c>
      <c r="D4323">
        <v>1</v>
      </c>
      <c r="E4323" t="s">
        <v>84</v>
      </c>
    </row>
    <row r="4324" spans="1:6" x14ac:dyDescent="0.25">
      <c r="A4324">
        <v>2029</v>
      </c>
      <c r="B4324">
        <v>7</v>
      </c>
      <c r="C4324">
        <v>1</v>
      </c>
      <c r="D4324">
        <v>1</v>
      </c>
      <c r="E4324" t="s">
        <v>85</v>
      </c>
    </row>
    <row r="4325" spans="1:6" x14ac:dyDescent="0.25">
      <c r="A4325">
        <v>2029</v>
      </c>
      <c r="B4325">
        <v>7</v>
      </c>
      <c r="C4325">
        <v>1</v>
      </c>
      <c r="D4325">
        <v>1</v>
      </c>
      <c r="E4325" t="s">
        <v>81</v>
      </c>
    </row>
    <row r="4326" spans="1:6" x14ac:dyDescent="0.25">
      <c r="A4326">
        <v>2029</v>
      </c>
      <c r="B4326">
        <v>7</v>
      </c>
      <c r="C4326">
        <v>1</v>
      </c>
      <c r="D4326">
        <v>1</v>
      </c>
      <c r="E4326" t="s">
        <v>75</v>
      </c>
    </row>
    <row r="4327" spans="1:6" x14ac:dyDescent="0.25">
      <c r="A4327">
        <v>2029</v>
      </c>
      <c r="B4327">
        <v>7</v>
      </c>
      <c r="C4327">
        <v>1</v>
      </c>
      <c r="D4327">
        <v>1</v>
      </c>
      <c r="E4327" t="s">
        <v>76</v>
      </c>
    </row>
    <row r="4328" spans="1:6" x14ac:dyDescent="0.25">
      <c r="A4328">
        <v>2029</v>
      </c>
      <c r="B4328">
        <v>7</v>
      </c>
      <c r="C4328">
        <v>1</v>
      </c>
      <c r="D4328">
        <v>1</v>
      </c>
      <c r="E4328" t="s">
        <v>77</v>
      </c>
    </row>
    <row r="4329" spans="1:6" x14ac:dyDescent="0.25">
      <c r="A4329">
        <v>2029</v>
      </c>
      <c r="B4329">
        <v>7</v>
      </c>
      <c r="C4329">
        <v>1</v>
      </c>
      <c r="D4329">
        <v>1</v>
      </c>
      <c r="E4329" t="s">
        <v>92</v>
      </c>
    </row>
    <row r="4330" spans="1:6" x14ac:dyDescent="0.25">
      <c r="A4330">
        <v>2029</v>
      </c>
      <c r="B4330">
        <v>7</v>
      </c>
      <c r="C4330">
        <v>1</v>
      </c>
      <c r="D4330">
        <v>1</v>
      </c>
      <c r="E4330" t="s">
        <v>93</v>
      </c>
    </row>
    <row r="4331" spans="1:6" x14ac:dyDescent="0.25">
      <c r="A4331">
        <v>2029</v>
      </c>
      <c r="B4331">
        <v>7</v>
      </c>
      <c r="C4331">
        <v>1</v>
      </c>
      <c r="D4331">
        <v>2</v>
      </c>
      <c r="E4331" t="s">
        <v>83</v>
      </c>
    </row>
    <row r="4332" spans="1:6" x14ac:dyDescent="0.25">
      <c r="A4332">
        <v>2029</v>
      </c>
      <c r="B4332">
        <v>7</v>
      </c>
      <c r="C4332">
        <v>1</v>
      </c>
      <c r="D4332">
        <v>2</v>
      </c>
      <c r="E4332" t="s">
        <v>84</v>
      </c>
    </row>
    <row r="4333" spans="1:6" x14ac:dyDescent="0.25">
      <c r="A4333">
        <v>2029</v>
      </c>
      <c r="B4333">
        <v>7</v>
      </c>
      <c r="C4333">
        <v>1</v>
      </c>
      <c r="D4333">
        <v>2</v>
      </c>
      <c r="E4333" t="s">
        <v>85</v>
      </c>
    </row>
    <row r="4334" spans="1:6" x14ac:dyDescent="0.25">
      <c r="A4334">
        <v>2029</v>
      </c>
      <c r="B4334">
        <v>7</v>
      </c>
      <c r="C4334">
        <v>1</v>
      </c>
      <c r="D4334">
        <v>2</v>
      </c>
      <c r="E4334" t="s">
        <v>81</v>
      </c>
    </row>
    <row r="4335" spans="1:6" x14ac:dyDescent="0.25">
      <c r="A4335">
        <v>2029</v>
      </c>
      <c r="B4335">
        <v>7</v>
      </c>
      <c r="C4335">
        <v>1</v>
      </c>
      <c r="D4335">
        <v>2</v>
      </c>
      <c r="E4335" t="s">
        <v>75</v>
      </c>
    </row>
    <row r="4336" spans="1:6" x14ac:dyDescent="0.25">
      <c r="A4336">
        <v>2029</v>
      </c>
      <c r="B4336">
        <v>7</v>
      </c>
      <c r="C4336">
        <v>1</v>
      </c>
      <c r="D4336">
        <v>2</v>
      </c>
      <c r="E4336" t="s">
        <v>76</v>
      </c>
    </row>
    <row r="4337" spans="1:5" x14ac:dyDescent="0.25">
      <c r="A4337">
        <v>2029</v>
      </c>
      <c r="B4337">
        <v>7</v>
      </c>
      <c r="C4337">
        <v>1</v>
      </c>
      <c r="D4337">
        <v>2</v>
      </c>
      <c r="E4337" t="s">
        <v>77</v>
      </c>
    </row>
    <row r="4338" spans="1:5" x14ac:dyDescent="0.25">
      <c r="A4338">
        <v>2029</v>
      </c>
      <c r="B4338">
        <v>7</v>
      </c>
      <c r="C4338">
        <v>1</v>
      </c>
      <c r="D4338">
        <v>2</v>
      </c>
      <c r="E4338" t="s">
        <v>92</v>
      </c>
    </row>
    <row r="4339" spans="1:5" x14ac:dyDescent="0.25">
      <c r="A4339">
        <v>2029</v>
      </c>
      <c r="B4339">
        <v>7</v>
      </c>
      <c r="C4339">
        <v>1</v>
      </c>
      <c r="D4339">
        <v>2</v>
      </c>
      <c r="E4339" t="s">
        <v>93</v>
      </c>
    </row>
    <row r="4340" spans="1:5" x14ac:dyDescent="0.25">
      <c r="A4340">
        <v>2029</v>
      </c>
      <c r="B4340">
        <v>7</v>
      </c>
      <c r="C4340">
        <v>2</v>
      </c>
      <c r="D4340">
        <v>1</v>
      </c>
      <c r="E4340" t="s">
        <v>83</v>
      </c>
    </row>
    <row r="4341" spans="1:5" x14ac:dyDescent="0.25">
      <c r="A4341">
        <v>2029</v>
      </c>
      <c r="B4341">
        <v>7</v>
      </c>
      <c r="C4341">
        <v>2</v>
      </c>
      <c r="D4341">
        <v>1</v>
      </c>
      <c r="E4341" t="s">
        <v>84</v>
      </c>
    </row>
    <row r="4342" spans="1:5" x14ac:dyDescent="0.25">
      <c r="A4342">
        <v>2029</v>
      </c>
      <c r="B4342">
        <v>7</v>
      </c>
      <c r="C4342">
        <v>2</v>
      </c>
      <c r="D4342">
        <v>1</v>
      </c>
      <c r="E4342" t="s">
        <v>85</v>
      </c>
    </row>
    <row r="4343" spans="1:5" x14ac:dyDescent="0.25">
      <c r="A4343">
        <v>2029</v>
      </c>
      <c r="B4343">
        <v>7</v>
      </c>
      <c r="C4343">
        <v>2</v>
      </c>
      <c r="D4343">
        <v>1</v>
      </c>
      <c r="E4343" t="s">
        <v>81</v>
      </c>
    </row>
    <row r="4344" spans="1:5" x14ac:dyDescent="0.25">
      <c r="A4344">
        <v>2029</v>
      </c>
      <c r="B4344">
        <v>7</v>
      </c>
      <c r="C4344">
        <v>2</v>
      </c>
      <c r="D4344">
        <v>1</v>
      </c>
      <c r="E4344" t="s">
        <v>75</v>
      </c>
    </row>
    <row r="4345" spans="1:5" x14ac:dyDescent="0.25">
      <c r="A4345">
        <v>2029</v>
      </c>
      <c r="B4345">
        <v>7</v>
      </c>
      <c r="C4345">
        <v>2</v>
      </c>
      <c r="D4345">
        <v>1</v>
      </c>
      <c r="E4345" t="s">
        <v>76</v>
      </c>
    </row>
    <row r="4346" spans="1:5" x14ac:dyDescent="0.25">
      <c r="A4346">
        <v>2029</v>
      </c>
      <c r="B4346">
        <v>7</v>
      </c>
      <c r="C4346">
        <v>2</v>
      </c>
      <c r="D4346">
        <v>1</v>
      </c>
      <c r="E4346" t="s">
        <v>77</v>
      </c>
    </row>
    <row r="4347" spans="1:5" x14ac:dyDescent="0.25">
      <c r="A4347">
        <v>2029</v>
      </c>
      <c r="B4347">
        <v>7</v>
      </c>
      <c r="C4347">
        <v>2</v>
      </c>
      <c r="D4347">
        <v>1</v>
      </c>
      <c r="E4347" t="s">
        <v>92</v>
      </c>
    </row>
    <row r="4348" spans="1:5" x14ac:dyDescent="0.25">
      <c r="A4348">
        <v>2029</v>
      </c>
      <c r="B4348">
        <v>7</v>
      </c>
      <c r="C4348">
        <v>2</v>
      </c>
      <c r="D4348">
        <v>1</v>
      </c>
      <c r="E4348" t="s">
        <v>93</v>
      </c>
    </row>
    <row r="4349" spans="1:5" x14ac:dyDescent="0.25">
      <c r="A4349">
        <v>2029</v>
      </c>
      <c r="B4349">
        <v>7</v>
      </c>
      <c r="C4349">
        <v>2</v>
      </c>
      <c r="D4349">
        <v>2</v>
      </c>
      <c r="E4349" t="s">
        <v>83</v>
      </c>
    </row>
    <row r="4350" spans="1:5" x14ac:dyDescent="0.25">
      <c r="A4350">
        <v>2029</v>
      </c>
      <c r="B4350">
        <v>7</v>
      </c>
      <c r="C4350">
        <v>2</v>
      </c>
      <c r="D4350">
        <v>2</v>
      </c>
      <c r="E4350" t="s">
        <v>84</v>
      </c>
    </row>
    <row r="4351" spans="1:5" x14ac:dyDescent="0.25">
      <c r="A4351">
        <v>2029</v>
      </c>
      <c r="B4351">
        <v>7</v>
      </c>
      <c r="C4351">
        <v>2</v>
      </c>
      <c r="D4351">
        <v>2</v>
      </c>
      <c r="E4351" t="s">
        <v>85</v>
      </c>
    </row>
    <row r="4352" spans="1:5" x14ac:dyDescent="0.25">
      <c r="A4352">
        <v>2029</v>
      </c>
      <c r="B4352">
        <v>7</v>
      </c>
      <c r="C4352">
        <v>2</v>
      </c>
      <c r="D4352">
        <v>2</v>
      </c>
      <c r="E4352" t="s">
        <v>81</v>
      </c>
    </row>
    <row r="4353" spans="1:5" x14ac:dyDescent="0.25">
      <c r="A4353">
        <v>2029</v>
      </c>
      <c r="B4353">
        <v>7</v>
      </c>
      <c r="C4353">
        <v>2</v>
      </c>
      <c r="D4353">
        <v>2</v>
      </c>
      <c r="E4353" t="s">
        <v>75</v>
      </c>
    </row>
    <row r="4354" spans="1:5" x14ac:dyDescent="0.25">
      <c r="A4354">
        <v>2029</v>
      </c>
      <c r="B4354">
        <v>7</v>
      </c>
      <c r="C4354">
        <v>2</v>
      </c>
      <c r="D4354">
        <v>2</v>
      </c>
      <c r="E4354" t="s">
        <v>76</v>
      </c>
    </row>
    <row r="4355" spans="1:5" x14ac:dyDescent="0.25">
      <c r="A4355">
        <v>2029</v>
      </c>
      <c r="B4355">
        <v>7</v>
      </c>
      <c r="C4355">
        <v>2</v>
      </c>
      <c r="D4355">
        <v>2</v>
      </c>
      <c r="E4355" t="s">
        <v>77</v>
      </c>
    </row>
    <row r="4356" spans="1:5" x14ac:dyDescent="0.25">
      <c r="A4356">
        <v>2029</v>
      </c>
      <c r="B4356">
        <v>7</v>
      </c>
      <c r="C4356">
        <v>2</v>
      </c>
      <c r="D4356">
        <v>2</v>
      </c>
      <c r="E4356" t="s">
        <v>92</v>
      </c>
    </row>
    <row r="4357" spans="1:5" x14ac:dyDescent="0.25">
      <c r="A4357">
        <v>2029</v>
      </c>
      <c r="B4357">
        <v>7</v>
      </c>
      <c r="C4357">
        <v>2</v>
      </c>
      <c r="D4357">
        <v>2</v>
      </c>
      <c r="E4357" t="s">
        <v>93</v>
      </c>
    </row>
    <row r="4358" spans="1:5" x14ac:dyDescent="0.25">
      <c r="A4358">
        <v>2029</v>
      </c>
      <c r="B4358">
        <v>8</v>
      </c>
      <c r="C4358">
        <v>1</v>
      </c>
      <c r="D4358">
        <v>1</v>
      </c>
      <c r="E4358" t="s">
        <v>83</v>
      </c>
    </row>
    <row r="4359" spans="1:5" x14ac:dyDescent="0.25">
      <c r="A4359">
        <v>2029</v>
      </c>
      <c r="B4359">
        <v>8</v>
      </c>
      <c r="C4359">
        <v>1</v>
      </c>
      <c r="D4359">
        <v>1</v>
      </c>
      <c r="E4359" t="s">
        <v>84</v>
      </c>
    </row>
    <row r="4360" spans="1:5" x14ac:dyDescent="0.25">
      <c r="A4360">
        <v>2029</v>
      </c>
      <c r="B4360">
        <v>8</v>
      </c>
      <c r="C4360">
        <v>1</v>
      </c>
      <c r="D4360">
        <v>1</v>
      </c>
      <c r="E4360" t="s">
        <v>85</v>
      </c>
    </row>
    <row r="4361" spans="1:5" x14ac:dyDescent="0.25">
      <c r="A4361">
        <v>2029</v>
      </c>
      <c r="B4361">
        <v>8</v>
      </c>
      <c r="C4361">
        <v>1</v>
      </c>
      <c r="D4361">
        <v>1</v>
      </c>
      <c r="E4361" t="s">
        <v>81</v>
      </c>
    </row>
    <row r="4362" spans="1:5" x14ac:dyDescent="0.25">
      <c r="A4362">
        <v>2029</v>
      </c>
      <c r="B4362">
        <v>8</v>
      </c>
      <c r="C4362">
        <v>1</v>
      </c>
      <c r="D4362">
        <v>1</v>
      </c>
      <c r="E4362" t="s">
        <v>75</v>
      </c>
    </row>
    <row r="4363" spans="1:5" x14ac:dyDescent="0.25">
      <c r="A4363">
        <v>2029</v>
      </c>
      <c r="B4363">
        <v>8</v>
      </c>
      <c r="C4363">
        <v>1</v>
      </c>
      <c r="D4363">
        <v>1</v>
      </c>
      <c r="E4363" t="s">
        <v>76</v>
      </c>
    </row>
    <row r="4364" spans="1:5" x14ac:dyDescent="0.25">
      <c r="A4364">
        <v>2029</v>
      </c>
      <c r="B4364">
        <v>8</v>
      </c>
      <c r="C4364">
        <v>1</v>
      </c>
      <c r="D4364">
        <v>1</v>
      </c>
      <c r="E4364" t="s">
        <v>77</v>
      </c>
    </row>
    <row r="4365" spans="1:5" x14ac:dyDescent="0.25">
      <c r="A4365">
        <v>2029</v>
      </c>
      <c r="B4365">
        <v>8</v>
      </c>
      <c r="C4365">
        <v>1</v>
      </c>
      <c r="D4365">
        <v>1</v>
      </c>
      <c r="E4365" t="s">
        <v>92</v>
      </c>
    </row>
    <row r="4366" spans="1:5" x14ac:dyDescent="0.25">
      <c r="A4366">
        <v>2029</v>
      </c>
      <c r="B4366">
        <v>8</v>
      </c>
      <c r="C4366">
        <v>1</v>
      </c>
      <c r="D4366">
        <v>1</v>
      </c>
      <c r="E4366" t="s">
        <v>93</v>
      </c>
    </row>
    <row r="4367" spans="1:5" x14ac:dyDescent="0.25">
      <c r="A4367">
        <v>2029</v>
      </c>
      <c r="B4367">
        <v>8</v>
      </c>
      <c r="C4367">
        <v>1</v>
      </c>
      <c r="D4367">
        <v>2</v>
      </c>
      <c r="E4367" t="s">
        <v>83</v>
      </c>
    </row>
    <row r="4368" spans="1:5" x14ac:dyDescent="0.25">
      <c r="A4368">
        <v>2029</v>
      </c>
      <c r="B4368">
        <v>8</v>
      </c>
      <c r="C4368">
        <v>1</v>
      </c>
      <c r="D4368">
        <v>2</v>
      </c>
      <c r="E4368" t="s">
        <v>84</v>
      </c>
    </row>
    <row r="4369" spans="1:5" x14ac:dyDescent="0.25">
      <c r="A4369">
        <v>2029</v>
      </c>
      <c r="B4369">
        <v>8</v>
      </c>
      <c r="C4369">
        <v>1</v>
      </c>
      <c r="D4369">
        <v>2</v>
      </c>
      <c r="E4369" t="s">
        <v>85</v>
      </c>
    </row>
    <row r="4370" spans="1:5" x14ac:dyDescent="0.25">
      <c r="A4370">
        <v>2029</v>
      </c>
      <c r="B4370">
        <v>8</v>
      </c>
      <c r="C4370">
        <v>1</v>
      </c>
      <c r="D4370">
        <v>2</v>
      </c>
      <c r="E4370" t="s">
        <v>81</v>
      </c>
    </row>
    <row r="4371" spans="1:5" x14ac:dyDescent="0.25">
      <c r="A4371">
        <v>2029</v>
      </c>
      <c r="B4371">
        <v>8</v>
      </c>
      <c r="C4371">
        <v>1</v>
      </c>
      <c r="D4371">
        <v>2</v>
      </c>
      <c r="E4371" t="s">
        <v>75</v>
      </c>
    </row>
    <row r="4372" spans="1:5" x14ac:dyDescent="0.25">
      <c r="A4372">
        <v>2029</v>
      </c>
      <c r="B4372">
        <v>8</v>
      </c>
      <c r="C4372">
        <v>1</v>
      </c>
      <c r="D4372">
        <v>2</v>
      </c>
      <c r="E4372" t="s">
        <v>76</v>
      </c>
    </row>
    <row r="4373" spans="1:5" x14ac:dyDescent="0.25">
      <c r="A4373">
        <v>2029</v>
      </c>
      <c r="B4373">
        <v>8</v>
      </c>
      <c r="C4373">
        <v>1</v>
      </c>
      <c r="D4373">
        <v>2</v>
      </c>
      <c r="E4373" t="s">
        <v>77</v>
      </c>
    </row>
    <row r="4374" spans="1:5" x14ac:dyDescent="0.25">
      <c r="A4374">
        <v>2029</v>
      </c>
      <c r="B4374">
        <v>8</v>
      </c>
      <c r="C4374">
        <v>1</v>
      </c>
      <c r="D4374">
        <v>2</v>
      </c>
      <c r="E4374" t="s">
        <v>92</v>
      </c>
    </row>
    <row r="4375" spans="1:5" x14ac:dyDescent="0.25">
      <c r="A4375">
        <v>2029</v>
      </c>
      <c r="B4375">
        <v>8</v>
      </c>
      <c r="C4375">
        <v>1</v>
      </c>
      <c r="D4375">
        <v>2</v>
      </c>
      <c r="E4375" t="s">
        <v>93</v>
      </c>
    </row>
    <row r="4376" spans="1:5" x14ac:dyDescent="0.25">
      <c r="A4376">
        <v>2029</v>
      </c>
      <c r="B4376">
        <v>8</v>
      </c>
      <c r="C4376">
        <v>2</v>
      </c>
      <c r="D4376">
        <v>1</v>
      </c>
      <c r="E4376" t="s">
        <v>83</v>
      </c>
    </row>
    <row r="4377" spans="1:5" x14ac:dyDescent="0.25">
      <c r="A4377">
        <v>2029</v>
      </c>
      <c r="B4377">
        <v>8</v>
      </c>
      <c r="C4377">
        <v>2</v>
      </c>
      <c r="D4377">
        <v>1</v>
      </c>
      <c r="E4377" t="s">
        <v>84</v>
      </c>
    </row>
    <row r="4378" spans="1:5" x14ac:dyDescent="0.25">
      <c r="A4378">
        <v>2029</v>
      </c>
      <c r="B4378">
        <v>8</v>
      </c>
      <c r="C4378">
        <v>2</v>
      </c>
      <c r="D4378">
        <v>1</v>
      </c>
      <c r="E4378" t="s">
        <v>85</v>
      </c>
    </row>
    <row r="4379" spans="1:5" x14ac:dyDescent="0.25">
      <c r="A4379">
        <v>2029</v>
      </c>
      <c r="B4379">
        <v>8</v>
      </c>
      <c r="C4379">
        <v>2</v>
      </c>
      <c r="D4379">
        <v>1</v>
      </c>
      <c r="E4379" t="s">
        <v>81</v>
      </c>
    </row>
    <row r="4380" spans="1:5" x14ac:dyDescent="0.25">
      <c r="A4380">
        <v>2029</v>
      </c>
      <c r="B4380">
        <v>8</v>
      </c>
      <c r="C4380">
        <v>2</v>
      </c>
      <c r="D4380">
        <v>1</v>
      </c>
      <c r="E4380" t="s">
        <v>75</v>
      </c>
    </row>
    <row r="4381" spans="1:5" x14ac:dyDescent="0.25">
      <c r="A4381">
        <v>2029</v>
      </c>
      <c r="B4381">
        <v>8</v>
      </c>
      <c r="C4381">
        <v>2</v>
      </c>
      <c r="D4381">
        <v>1</v>
      </c>
      <c r="E4381" t="s">
        <v>76</v>
      </c>
    </row>
    <row r="4382" spans="1:5" x14ac:dyDescent="0.25">
      <c r="A4382">
        <v>2029</v>
      </c>
      <c r="B4382">
        <v>8</v>
      </c>
      <c r="C4382">
        <v>2</v>
      </c>
      <c r="D4382">
        <v>1</v>
      </c>
      <c r="E4382" t="s">
        <v>77</v>
      </c>
    </row>
    <row r="4383" spans="1:5" x14ac:dyDescent="0.25">
      <c r="A4383">
        <v>2029</v>
      </c>
      <c r="B4383">
        <v>8</v>
      </c>
      <c r="C4383">
        <v>2</v>
      </c>
      <c r="D4383">
        <v>1</v>
      </c>
      <c r="E4383" t="s">
        <v>92</v>
      </c>
    </row>
    <row r="4384" spans="1:5" x14ac:dyDescent="0.25">
      <c r="A4384">
        <v>2029</v>
      </c>
      <c r="B4384">
        <v>8</v>
      </c>
      <c r="C4384">
        <v>2</v>
      </c>
      <c r="D4384">
        <v>1</v>
      </c>
      <c r="E4384" t="s">
        <v>93</v>
      </c>
    </row>
    <row r="4385" spans="1:6" x14ac:dyDescent="0.25">
      <c r="A4385">
        <v>2029</v>
      </c>
      <c r="B4385">
        <v>8</v>
      </c>
      <c r="C4385">
        <v>2</v>
      </c>
      <c r="D4385">
        <v>2</v>
      </c>
      <c r="E4385" t="s">
        <v>83</v>
      </c>
    </row>
    <row r="4386" spans="1:6" x14ac:dyDescent="0.25">
      <c r="A4386">
        <v>2029</v>
      </c>
      <c r="B4386">
        <v>8</v>
      </c>
      <c r="C4386">
        <v>2</v>
      </c>
      <c r="D4386">
        <v>2</v>
      </c>
      <c r="E4386" t="s">
        <v>84</v>
      </c>
    </row>
    <row r="4387" spans="1:6" x14ac:dyDescent="0.25">
      <c r="A4387">
        <v>2029</v>
      </c>
      <c r="B4387">
        <v>8</v>
      </c>
      <c r="C4387">
        <v>2</v>
      </c>
      <c r="D4387">
        <v>2</v>
      </c>
      <c r="E4387" t="s">
        <v>85</v>
      </c>
    </row>
    <row r="4388" spans="1:6" x14ac:dyDescent="0.25">
      <c r="A4388">
        <v>2029</v>
      </c>
      <c r="B4388">
        <v>8</v>
      </c>
      <c r="C4388">
        <v>2</v>
      </c>
      <c r="D4388">
        <v>2</v>
      </c>
      <c r="E4388" t="s">
        <v>81</v>
      </c>
    </row>
    <row r="4389" spans="1:6" x14ac:dyDescent="0.25">
      <c r="A4389">
        <v>2029</v>
      </c>
      <c r="B4389">
        <v>8</v>
      </c>
      <c r="C4389">
        <v>2</v>
      </c>
      <c r="D4389">
        <v>2</v>
      </c>
      <c r="E4389" t="s">
        <v>75</v>
      </c>
    </row>
    <row r="4390" spans="1:6" x14ac:dyDescent="0.25">
      <c r="A4390">
        <v>2029</v>
      </c>
      <c r="B4390">
        <v>8</v>
      </c>
      <c r="C4390">
        <v>2</v>
      </c>
      <c r="D4390">
        <v>2</v>
      </c>
      <c r="E4390" t="s">
        <v>76</v>
      </c>
    </row>
    <row r="4391" spans="1:6" x14ac:dyDescent="0.25">
      <c r="A4391">
        <v>2029</v>
      </c>
      <c r="B4391">
        <v>8</v>
      </c>
      <c r="C4391">
        <v>2</v>
      </c>
      <c r="D4391">
        <v>2</v>
      </c>
      <c r="E4391" t="s">
        <v>77</v>
      </c>
    </row>
    <row r="4392" spans="1:6" x14ac:dyDescent="0.25">
      <c r="A4392">
        <v>2029</v>
      </c>
      <c r="B4392">
        <v>8</v>
      </c>
      <c r="C4392">
        <v>2</v>
      </c>
      <c r="D4392">
        <v>2</v>
      </c>
      <c r="E4392" t="s">
        <v>92</v>
      </c>
    </row>
    <row r="4393" spans="1:6" x14ac:dyDescent="0.25">
      <c r="A4393">
        <v>2029</v>
      </c>
      <c r="B4393">
        <v>8</v>
      </c>
      <c r="C4393">
        <v>2</v>
      </c>
      <c r="D4393">
        <v>2</v>
      </c>
      <c r="E4393" t="s">
        <v>93</v>
      </c>
    </row>
    <row r="4394" spans="1:6" x14ac:dyDescent="0.25">
      <c r="A4394">
        <v>2029</v>
      </c>
      <c r="B4394">
        <v>9</v>
      </c>
      <c r="C4394">
        <v>1</v>
      </c>
      <c r="D4394">
        <v>1</v>
      </c>
      <c r="E4394" t="s">
        <v>83</v>
      </c>
      <c r="F4394">
        <v>0.5</v>
      </c>
    </row>
    <row r="4395" spans="1:6" x14ac:dyDescent="0.25">
      <c r="A4395">
        <v>2029</v>
      </c>
      <c r="B4395">
        <v>9</v>
      </c>
      <c r="C4395">
        <v>1</v>
      </c>
      <c r="D4395">
        <v>1</v>
      </c>
      <c r="E4395" t="s">
        <v>84</v>
      </c>
      <c r="F4395">
        <v>0.6</v>
      </c>
    </row>
    <row r="4396" spans="1:6" x14ac:dyDescent="0.25">
      <c r="A4396">
        <v>2029</v>
      </c>
      <c r="B4396">
        <v>9</v>
      </c>
      <c r="C4396">
        <v>1</v>
      </c>
      <c r="D4396">
        <v>1</v>
      </c>
      <c r="E4396" t="s">
        <v>85</v>
      </c>
      <c r="F4396">
        <v>0.5</v>
      </c>
    </row>
    <row r="4397" spans="1:6" x14ac:dyDescent="0.25">
      <c r="A4397">
        <v>2029</v>
      </c>
      <c r="B4397">
        <v>9</v>
      </c>
      <c r="C4397">
        <v>1</v>
      </c>
      <c r="D4397">
        <v>1</v>
      </c>
      <c r="E4397" t="s">
        <v>81</v>
      </c>
    </row>
    <row r="4398" spans="1:6" x14ac:dyDescent="0.25">
      <c r="A4398">
        <v>2029</v>
      </c>
      <c r="B4398">
        <v>9</v>
      </c>
      <c r="C4398">
        <v>1</v>
      </c>
      <c r="D4398">
        <v>1</v>
      </c>
      <c r="E4398" t="s">
        <v>75</v>
      </c>
      <c r="F4398">
        <v>1.1000000000000001</v>
      </c>
    </row>
    <row r="4399" spans="1:6" x14ac:dyDescent="0.25">
      <c r="A4399">
        <v>2029</v>
      </c>
      <c r="B4399">
        <v>9</v>
      </c>
      <c r="C4399">
        <v>1</v>
      </c>
      <c r="D4399">
        <v>1</v>
      </c>
      <c r="E4399" t="s">
        <v>76</v>
      </c>
      <c r="F4399">
        <v>5.3</v>
      </c>
    </row>
    <row r="4400" spans="1:6" x14ac:dyDescent="0.25">
      <c r="A4400">
        <v>2029</v>
      </c>
      <c r="B4400">
        <v>9</v>
      </c>
      <c r="C4400">
        <v>1</v>
      </c>
      <c r="D4400">
        <v>1</v>
      </c>
      <c r="E4400" t="s">
        <v>77</v>
      </c>
      <c r="F4400">
        <v>6.6</v>
      </c>
    </row>
    <row r="4401" spans="1:6" x14ac:dyDescent="0.25">
      <c r="A4401">
        <v>2029</v>
      </c>
      <c r="B4401">
        <v>9</v>
      </c>
      <c r="C4401">
        <v>1</v>
      </c>
      <c r="D4401">
        <v>1</v>
      </c>
      <c r="E4401" t="s">
        <v>92</v>
      </c>
      <c r="F4401">
        <v>26.9</v>
      </c>
    </row>
    <row r="4402" spans="1:6" x14ac:dyDescent="0.25">
      <c r="A4402">
        <v>2029</v>
      </c>
      <c r="B4402">
        <v>9</v>
      </c>
      <c r="C4402">
        <v>1</v>
      </c>
      <c r="D4402">
        <v>1</v>
      </c>
      <c r="E4402" t="s">
        <v>93</v>
      </c>
      <c r="F4402">
        <v>37.4</v>
      </c>
    </row>
    <row r="4403" spans="1:6" x14ac:dyDescent="0.25">
      <c r="A4403">
        <v>2029</v>
      </c>
      <c r="B4403">
        <v>9</v>
      </c>
      <c r="C4403">
        <v>1</v>
      </c>
      <c r="D4403">
        <v>2</v>
      </c>
      <c r="E4403" t="s">
        <v>83</v>
      </c>
      <c r="F4403">
        <v>0.5</v>
      </c>
    </row>
    <row r="4404" spans="1:6" x14ac:dyDescent="0.25">
      <c r="A4404">
        <v>2029</v>
      </c>
      <c r="B4404">
        <v>9</v>
      </c>
      <c r="C4404">
        <v>1</v>
      </c>
      <c r="D4404">
        <v>2</v>
      </c>
      <c r="E4404" t="s">
        <v>84</v>
      </c>
      <c r="F4404">
        <v>0.6</v>
      </c>
    </row>
    <row r="4405" spans="1:6" x14ac:dyDescent="0.25">
      <c r="A4405">
        <v>2029</v>
      </c>
      <c r="B4405">
        <v>9</v>
      </c>
      <c r="C4405">
        <v>1</v>
      </c>
      <c r="D4405">
        <v>2</v>
      </c>
      <c r="E4405" t="s">
        <v>85</v>
      </c>
      <c r="F4405">
        <v>0.5</v>
      </c>
    </row>
    <row r="4406" spans="1:6" x14ac:dyDescent="0.25">
      <c r="A4406">
        <v>2029</v>
      </c>
      <c r="B4406">
        <v>9</v>
      </c>
      <c r="C4406">
        <v>1</v>
      </c>
      <c r="D4406">
        <v>2</v>
      </c>
      <c r="E4406" t="s">
        <v>81</v>
      </c>
    </row>
    <row r="4407" spans="1:6" x14ac:dyDescent="0.25">
      <c r="A4407">
        <v>2029</v>
      </c>
      <c r="B4407">
        <v>9</v>
      </c>
      <c r="C4407">
        <v>1</v>
      </c>
      <c r="D4407">
        <v>2</v>
      </c>
      <c r="E4407" t="s">
        <v>75</v>
      </c>
      <c r="F4407">
        <v>1.1000000000000001</v>
      </c>
    </row>
    <row r="4408" spans="1:6" x14ac:dyDescent="0.25">
      <c r="A4408">
        <v>2029</v>
      </c>
      <c r="B4408">
        <v>9</v>
      </c>
      <c r="C4408">
        <v>1</v>
      </c>
      <c r="D4408">
        <v>2</v>
      </c>
      <c r="E4408" t="s">
        <v>76</v>
      </c>
      <c r="F4408">
        <v>5.3</v>
      </c>
    </row>
    <row r="4409" spans="1:6" x14ac:dyDescent="0.25">
      <c r="A4409">
        <v>2029</v>
      </c>
      <c r="B4409">
        <v>9</v>
      </c>
      <c r="C4409">
        <v>1</v>
      </c>
      <c r="D4409">
        <v>2</v>
      </c>
      <c r="E4409" t="s">
        <v>77</v>
      </c>
      <c r="F4409">
        <v>6.6</v>
      </c>
    </row>
    <row r="4410" spans="1:6" x14ac:dyDescent="0.25">
      <c r="A4410">
        <v>2029</v>
      </c>
      <c r="B4410">
        <v>9</v>
      </c>
      <c r="C4410">
        <v>1</v>
      </c>
      <c r="D4410">
        <v>2</v>
      </c>
      <c r="E4410" t="s">
        <v>92</v>
      </c>
      <c r="F4410">
        <v>26.9</v>
      </c>
    </row>
    <row r="4411" spans="1:6" x14ac:dyDescent="0.25">
      <c r="A4411">
        <v>2029</v>
      </c>
      <c r="B4411">
        <v>9</v>
      </c>
      <c r="C4411">
        <v>1</v>
      </c>
      <c r="D4411">
        <v>2</v>
      </c>
      <c r="E4411" t="s">
        <v>93</v>
      </c>
      <c r="F4411">
        <v>37.4</v>
      </c>
    </row>
    <row r="4412" spans="1:6" x14ac:dyDescent="0.25">
      <c r="A4412">
        <v>2029</v>
      </c>
      <c r="B4412">
        <v>9</v>
      </c>
      <c r="C4412">
        <v>2</v>
      </c>
      <c r="D4412">
        <v>1</v>
      </c>
      <c r="E4412" t="s">
        <v>83</v>
      </c>
      <c r="F4412">
        <v>0.5</v>
      </c>
    </row>
    <row r="4413" spans="1:6" x14ac:dyDescent="0.25">
      <c r="A4413">
        <v>2029</v>
      </c>
      <c r="B4413">
        <v>9</v>
      </c>
      <c r="C4413">
        <v>2</v>
      </c>
      <c r="D4413">
        <v>1</v>
      </c>
      <c r="E4413" t="s">
        <v>84</v>
      </c>
      <c r="F4413">
        <v>0.6</v>
      </c>
    </row>
    <row r="4414" spans="1:6" x14ac:dyDescent="0.25">
      <c r="A4414">
        <v>2029</v>
      </c>
      <c r="B4414">
        <v>9</v>
      </c>
      <c r="C4414">
        <v>2</v>
      </c>
      <c r="D4414">
        <v>1</v>
      </c>
      <c r="E4414" t="s">
        <v>85</v>
      </c>
      <c r="F4414">
        <v>0.5</v>
      </c>
    </row>
    <row r="4415" spans="1:6" x14ac:dyDescent="0.25">
      <c r="A4415">
        <v>2029</v>
      </c>
      <c r="B4415">
        <v>9</v>
      </c>
      <c r="C4415">
        <v>2</v>
      </c>
      <c r="D4415">
        <v>1</v>
      </c>
      <c r="E4415" t="s">
        <v>81</v>
      </c>
    </row>
    <row r="4416" spans="1:6" x14ac:dyDescent="0.25">
      <c r="A4416">
        <v>2029</v>
      </c>
      <c r="B4416">
        <v>9</v>
      </c>
      <c r="C4416">
        <v>2</v>
      </c>
      <c r="D4416">
        <v>1</v>
      </c>
      <c r="E4416" t="s">
        <v>75</v>
      </c>
      <c r="F4416">
        <v>1.1000000000000001</v>
      </c>
    </row>
    <row r="4417" spans="1:6" x14ac:dyDescent="0.25">
      <c r="A4417">
        <v>2029</v>
      </c>
      <c r="B4417">
        <v>9</v>
      </c>
      <c r="C4417">
        <v>2</v>
      </c>
      <c r="D4417">
        <v>1</v>
      </c>
      <c r="E4417" t="s">
        <v>76</v>
      </c>
      <c r="F4417">
        <v>5.3</v>
      </c>
    </row>
    <row r="4418" spans="1:6" x14ac:dyDescent="0.25">
      <c r="A4418">
        <v>2029</v>
      </c>
      <c r="B4418">
        <v>9</v>
      </c>
      <c r="C4418">
        <v>2</v>
      </c>
      <c r="D4418">
        <v>1</v>
      </c>
      <c r="E4418" t="s">
        <v>77</v>
      </c>
      <c r="F4418">
        <v>6.6</v>
      </c>
    </row>
    <row r="4419" spans="1:6" x14ac:dyDescent="0.25">
      <c r="A4419">
        <v>2029</v>
      </c>
      <c r="B4419">
        <v>9</v>
      </c>
      <c r="C4419">
        <v>2</v>
      </c>
      <c r="D4419">
        <v>1</v>
      </c>
      <c r="E4419" t="s">
        <v>92</v>
      </c>
      <c r="F4419">
        <v>26.9</v>
      </c>
    </row>
    <row r="4420" spans="1:6" x14ac:dyDescent="0.25">
      <c r="A4420">
        <v>2029</v>
      </c>
      <c r="B4420">
        <v>9</v>
      </c>
      <c r="C4420">
        <v>2</v>
      </c>
      <c r="D4420">
        <v>1</v>
      </c>
      <c r="E4420" t="s">
        <v>93</v>
      </c>
      <c r="F4420">
        <v>37.4</v>
      </c>
    </row>
    <row r="4421" spans="1:6" x14ac:dyDescent="0.25">
      <c r="A4421">
        <v>2029</v>
      </c>
      <c r="B4421">
        <v>9</v>
      </c>
      <c r="C4421">
        <v>2</v>
      </c>
      <c r="D4421">
        <v>2</v>
      </c>
      <c r="E4421" t="s">
        <v>83</v>
      </c>
      <c r="F4421">
        <v>0.5</v>
      </c>
    </row>
    <row r="4422" spans="1:6" x14ac:dyDescent="0.25">
      <c r="A4422">
        <v>2029</v>
      </c>
      <c r="B4422">
        <v>9</v>
      </c>
      <c r="C4422">
        <v>2</v>
      </c>
      <c r="D4422">
        <v>2</v>
      </c>
      <c r="E4422" t="s">
        <v>84</v>
      </c>
      <c r="F4422">
        <v>0.6</v>
      </c>
    </row>
    <row r="4423" spans="1:6" x14ac:dyDescent="0.25">
      <c r="A4423">
        <v>2029</v>
      </c>
      <c r="B4423">
        <v>9</v>
      </c>
      <c r="C4423">
        <v>2</v>
      </c>
      <c r="D4423">
        <v>2</v>
      </c>
      <c r="E4423" t="s">
        <v>85</v>
      </c>
      <c r="F4423">
        <v>0.5</v>
      </c>
    </row>
    <row r="4424" spans="1:6" x14ac:dyDescent="0.25">
      <c r="A4424">
        <v>2029</v>
      </c>
      <c r="B4424">
        <v>9</v>
      </c>
      <c r="C4424">
        <v>2</v>
      </c>
      <c r="D4424">
        <v>2</v>
      </c>
      <c r="E4424" t="s">
        <v>81</v>
      </c>
    </row>
    <row r="4425" spans="1:6" x14ac:dyDescent="0.25">
      <c r="A4425">
        <v>2029</v>
      </c>
      <c r="B4425">
        <v>9</v>
      </c>
      <c r="C4425">
        <v>2</v>
      </c>
      <c r="D4425">
        <v>2</v>
      </c>
      <c r="E4425" t="s">
        <v>75</v>
      </c>
      <c r="F4425">
        <v>1.1000000000000001</v>
      </c>
    </row>
    <row r="4426" spans="1:6" x14ac:dyDescent="0.25">
      <c r="A4426">
        <v>2029</v>
      </c>
      <c r="B4426">
        <v>9</v>
      </c>
      <c r="C4426">
        <v>2</v>
      </c>
      <c r="D4426">
        <v>2</v>
      </c>
      <c r="E4426" t="s">
        <v>76</v>
      </c>
      <c r="F4426">
        <v>5.3</v>
      </c>
    </row>
    <row r="4427" spans="1:6" x14ac:dyDescent="0.25">
      <c r="A4427">
        <v>2029</v>
      </c>
      <c r="B4427">
        <v>9</v>
      </c>
      <c r="C4427">
        <v>2</v>
      </c>
      <c r="D4427">
        <v>2</v>
      </c>
      <c r="E4427" t="s">
        <v>77</v>
      </c>
      <c r="F4427">
        <v>6.6</v>
      </c>
    </row>
    <row r="4428" spans="1:6" x14ac:dyDescent="0.25">
      <c r="A4428">
        <v>2029</v>
      </c>
      <c r="B4428">
        <v>9</v>
      </c>
      <c r="C4428">
        <v>2</v>
      </c>
      <c r="D4428">
        <v>2</v>
      </c>
      <c r="E4428" t="s">
        <v>92</v>
      </c>
      <c r="F4428">
        <v>26.9</v>
      </c>
    </row>
    <row r="4429" spans="1:6" x14ac:dyDescent="0.25">
      <c r="A4429">
        <v>2029</v>
      </c>
      <c r="B4429">
        <v>9</v>
      </c>
      <c r="C4429">
        <v>2</v>
      </c>
      <c r="D4429">
        <v>2</v>
      </c>
      <c r="E4429" t="s">
        <v>93</v>
      </c>
      <c r="F4429">
        <v>37.4</v>
      </c>
    </row>
    <row r="4430" spans="1:6" x14ac:dyDescent="0.25">
      <c r="A4430">
        <v>2029</v>
      </c>
      <c r="B4430">
        <v>10</v>
      </c>
      <c r="C4430">
        <v>1</v>
      </c>
      <c r="D4430">
        <v>1</v>
      </c>
      <c r="E4430" t="s">
        <v>83</v>
      </c>
    </row>
    <row r="4431" spans="1:6" x14ac:dyDescent="0.25">
      <c r="A4431">
        <v>2029</v>
      </c>
      <c r="B4431">
        <v>10</v>
      </c>
      <c r="C4431">
        <v>1</v>
      </c>
      <c r="D4431">
        <v>1</v>
      </c>
      <c r="E4431" t="s">
        <v>84</v>
      </c>
    </row>
    <row r="4432" spans="1:6" x14ac:dyDescent="0.25">
      <c r="A4432">
        <v>2029</v>
      </c>
      <c r="B4432">
        <v>10</v>
      </c>
      <c r="C4432">
        <v>1</v>
      </c>
      <c r="D4432">
        <v>1</v>
      </c>
      <c r="E4432" t="s">
        <v>85</v>
      </c>
    </row>
    <row r="4433" spans="1:5" x14ac:dyDescent="0.25">
      <c r="A4433">
        <v>2029</v>
      </c>
      <c r="B4433">
        <v>10</v>
      </c>
      <c r="C4433">
        <v>1</v>
      </c>
      <c r="D4433">
        <v>1</v>
      </c>
      <c r="E4433" t="s">
        <v>81</v>
      </c>
    </row>
    <row r="4434" spans="1:5" x14ac:dyDescent="0.25">
      <c r="A4434">
        <v>2029</v>
      </c>
      <c r="B4434">
        <v>10</v>
      </c>
      <c r="C4434">
        <v>1</v>
      </c>
      <c r="D4434">
        <v>1</v>
      </c>
      <c r="E4434" t="s">
        <v>75</v>
      </c>
    </row>
    <row r="4435" spans="1:5" x14ac:dyDescent="0.25">
      <c r="A4435">
        <v>2029</v>
      </c>
      <c r="B4435">
        <v>10</v>
      </c>
      <c r="C4435">
        <v>1</v>
      </c>
      <c r="D4435">
        <v>1</v>
      </c>
      <c r="E4435" t="s">
        <v>76</v>
      </c>
    </row>
    <row r="4436" spans="1:5" x14ac:dyDescent="0.25">
      <c r="A4436">
        <v>2029</v>
      </c>
      <c r="B4436">
        <v>10</v>
      </c>
      <c r="C4436">
        <v>1</v>
      </c>
      <c r="D4436">
        <v>1</v>
      </c>
      <c r="E4436" t="s">
        <v>77</v>
      </c>
    </row>
    <row r="4437" spans="1:5" x14ac:dyDescent="0.25">
      <c r="A4437">
        <v>2029</v>
      </c>
      <c r="B4437">
        <v>10</v>
      </c>
      <c r="C4437">
        <v>1</v>
      </c>
      <c r="D4437">
        <v>1</v>
      </c>
      <c r="E4437" t="s">
        <v>92</v>
      </c>
    </row>
    <row r="4438" spans="1:5" x14ac:dyDescent="0.25">
      <c r="A4438">
        <v>2029</v>
      </c>
      <c r="B4438">
        <v>10</v>
      </c>
      <c r="C4438">
        <v>1</v>
      </c>
      <c r="D4438">
        <v>1</v>
      </c>
      <c r="E4438" t="s">
        <v>93</v>
      </c>
    </row>
    <row r="4439" spans="1:5" x14ac:dyDescent="0.25">
      <c r="A4439">
        <v>2029</v>
      </c>
      <c r="B4439">
        <v>10</v>
      </c>
      <c r="C4439">
        <v>1</v>
      </c>
      <c r="D4439">
        <v>2</v>
      </c>
      <c r="E4439" t="s">
        <v>83</v>
      </c>
    </row>
    <row r="4440" spans="1:5" x14ac:dyDescent="0.25">
      <c r="A4440">
        <v>2029</v>
      </c>
      <c r="B4440">
        <v>10</v>
      </c>
      <c r="C4440">
        <v>1</v>
      </c>
      <c r="D4440">
        <v>2</v>
      </c>
      <c r="E4440" t="s">
        <v>84</v>
      </c>
    </row>
    <row r="4441" spans="1:5" x14ac:dyDescent="0.25">
      <c r="A4441">
        <v>2029</v>
      </c>
      <c r="B4441">
        <v>10</v>
      </c>
      <c r="C4441">
        <v>1</v>
      </c>
      <c r="D4441">
        <v>2</v>
      </c>
      <c r="E4441" t="s">
        <v>85</v>
      </c>
    </row>
    <row r="4442" spans="1:5" x14ac:dyDescent="0.25">
      <c r="A4442">
        <v>2029</v>
      </c>
      <c r="B4442">
        <v>10</v>
      </c>
      <c r="C4442">
        <v>1</v>
      </c>
      <c r="D4442">
        <v>2</v>
      </c>
      <c r="E4442" t="s">
        <v>81</v>
      </c>
    </row>
    <row r="4443" spans="1:5" x14ac:dyDescent="0.25">
      <c r="A4443">
        <v>2029</v>
      </c>
      <c r="B4443">
        <v>10</v>
      </c>
      <c r="C4443">
        <v>1</v>
      </c>
      <c r="D4443">
        <v>2</v>
      </c>
      <c r="E4443" t="s">
        <v>75</v>
      </c>
    </row>
    <row r="4444" spans="1:5" x14ac:dyDescent="0.25">
      <c r="A4444">
        <v>2029</v>
      </c>
      <c r="B4444">
        <v>10</v>
      </c>
      <c r="C4444">
        <v>1</v>
      </c>
      <c r="D4444">
        <v>2</v>
      </c>
      <c r="E4444" t="s">
        <v>76</v>
      </c>
    </row>
    <row r="4445" spans="1:5" x14ac:dyDescent="0.25">
      <c r="A4445">
        <v>2029</v>
      </c>
      <c r="B4445">
        <v>10</v>
      </c>
      <c r="C4445">
        <v>1</v>
      </c>
      <c r="D4445">
        <v>2</v>
      </c>
      <c r="E4445" t="s">
        <v>77</v>
      </c>
    </row>
    <row r="4446" spans="1:5" x14ac:dyDescent="0.25">
      <c r="A4446">
        <v>2029</v>
      </c>
      <c r="B4446">
        <v>10</v>
      </c>
      <c r="C4446">
        <v>1</v>
      </c>
      <c r="D4446">
        <v>2</v>
      </c>
      <c r="E4446" t="s">
        <v>92</v>
      </c>
    </row>
    <row r="4447" spans="1:5" x14ac:dyDescent="0.25">
      <c r="A4447">
        <v>2029</v>
      </c>
      <c r="B4447">
        <v>10</v>
      </c>
      <c r="C4447">
        <v>1</v>
      </c>
      <c r="D4447">
        <v>2</v>
      </c>
      <c r="E4447" t="s">
        <v>93</v>
      </c>
    </row>
    <row r="4448" spans="1:5" x14ac:dyDescent="0.25">
      <c r="A4448">
        <v>2029</v>
      </c>
      <c r="B4448">
        <v>10</v>
      </c>
      <c r="C4448">
        <v>2</v>
      </c>
      <c r="D4448">
        <v>1</v>
      </c>
      <c r="E4448" t="s">
        <v>83</v>
      </c>
    </row>
    <row r="4449" spans="1:5" x14ac:dyDescent="0.25">
      <c r="A4449">
        <v>2029</v>
      </c>
      <c r="B4449">
        <v>10</v>
      </c>
      <c r="C4449">
        <v>2</v>
      </c>
      <c r="D4449">
        <v>1</v>
      </c>
      <c r="E4449" t="s">
        <v>84</v>
      </c>
    </row>
    <row r="4450" spans="1:5" x14ac:dyDescent="0.25">
      <c r="A4450">
        <v>2029</v>
      </c>
      <c r="B4450">
        <v>10</v>
      </c>
      <c r="C4450">
        <v>2</v>
      </c>
      <c r="D4450">
        <v>1</v>
      </c>
      <c r="E4450" t="s">
        <v>85</v>
      </c>
    </row>
    <row r="4451" spans="1:5" x14ac:dyDescent="0.25">
      <c r="A4451">
        <v>2029</v>
      </c>
      <c r="B4451">
        <v>10</v>
      </c>
      <c r="C4451">
        <v>2</v>
      </c>
      <c r="D4451">
        <v>1</v>
      </c>
      <c r="E4451" t="s">
        <v>81</v>
      </c>
    </row>
    <row r="4452" spans="1:5" x14ac:dyDescent="0.25">
      <c r="A4452">
        <v>2029</v>
      </c>
      <c r="B4452">
        <v>10</v>
      </c>
      <c r="C4452">
        <v>2</v>
      </c>
      <c r="D4452">
        <v>1</v>
      </c>
      <c r="E4452" t="s">
        <v>75</v>
      </c>
    </row>
    <row r="4453" spans="1:5" x14ac:dyDescent="0.25">
      <c r="A4453">
        <v>2029</v>
      </c>
      <c r="B4453">
        <v>10</v>
      </c>
      <c r="C4453">
        <v>2</v>
      </c>
      <c r="D4453">
        <v>1</v>
      </c>
      <c r="E4453" t="s">
        <v>76</v>
      </c>
    </row>
    <row r="4454" spans="1:5" x14ac:dyDescent="0.25">
      <c r="A4454">
        <v>2029</v>
      </c>
      <c r="B4454">
        <v>10</v>
      </c>
      <c r="C4454">
        <v>2</v>
      </c>
      <c r="D4454">
        <v>1</v>
      </c>
      <c r="E4454" t="s">
        <v>77</v>
      </c>
    </row>
    <row r="4455" spans="1:5" x14ac:dyDescent="0.25">
      <c r="A4455">
        <v>2029</v>
      </c>
      <c r="B4455">
        <v>10</v>
      </c>
      <c r="C4455">
        <v>2</v>
      </c>
      <c r="D4455">
        <v>1</v>
      </c>
      <c r="E4455" t="s">
        <v>92</v>
      </c>
    </row>
    <row r="4456" spans="1:5" x14ac:dyDescent="0.25">
      <c r="A4456">
        <v>2029</v>
      </c>
      <c r="B4456">
        <v>10</v>
      </c>
      <c r="C4456">
        <v>2</v>
      </c>
      <c r="D4456">
        <v>1</v>
      </c>
      <c r="E4456" t="s">
        <v>93</v>
      </c>
    </row>
    <row r="4457" spans="1:5" x14ac:dyDescent="0.25">
      <c r="A4457">
        <v>2029</v>
      </c>
      <c r="B4457">
        <v>10</v>
      </c>
      <c r="C4457">
        <v>2</v>
      </c>
      <c r="D4457">
        <v>2</v>
      </c>
      <c r="E4457" t="s">
        <v>83</v>
      </c>
    </row>
    <row r="4458" spans="1:5" x14ac:dyDescent="0.25">
      <c r="A4458">
        <v>2029</v>
      </c>
      <c r="B4458">
        <v>10</v>
      </c>
      <c r="C4458">
        <v>2</v>
      </c>
      <c r="D4458">
        <v>2</v>
      </c>
      <c r="E4458" t="s">
        <v>84</v>
      </c>
    </row>
    <row r="4459" spans="1:5" x14ac:dyDescent="0.25">
      <c r="A4459">
        <v>2029</v>
      </c>
      <c r="B4459">
        <v>10</v>
      </c>
      <c r="C4459">
        <v>2</v>
      </c>
      <c r="D4459">
        <v>2</v>
      </c>
      <c r="E4459" t="s">
        <v>85</v>
      </c>
    </row>
    <row r="4460" spans="1:5" x14ac:dyDescent="0.25">
      <c r="A4460">
        <v>2029</v>
      </c>
      <c r="B4460">
        <v>10</v>
      </c>
      <c r="C4460">
        <v>2</v>
      </c>
      <c r="D4460">
        <v>2</v>
      </c>
      <c r="E4460" t="s">
        <v>81</v>
      </c>
    </row>
    <row r="4461" spans="1:5" x14ac:dyDescent="0.25">
      <c r="A4461">
        <v>2029</v>
      </c>
      <c r="B4461">
        <v>10</v>
      </c>
      <c r="C4461">
        <v>2</v>
      </c>
      <c r="D4461">
        <v>2</v>
      </c>
      <c r="E4461" t="s">
        <v>75</v>
      </c>
    </row>
    <row r="4462" spans="1:5" x14ac:dyDescent="0.25">
      <c r="A4462">
        <v>2029</v>
      </c>
      <c r="B4462">
        <v>10</v>
      </c>
      <c r="C4462">
        <v>2</v>
      </c>
      <c r="D4462">
        <v>2</v>
      </c>
      <c r="E4462" t="s">
        <v>76</v>
      </c>
    </row>
    <row r="4463" spans="1:5" x14ac:dyDescent="0.25">
      <c r="A4463">
        <v>2029</v>
      </c>
      <c r="B4463">
        <v>10</v>
      </c>
      <c r="C4463">
        <v>2</v>
      </c>
      <c r="D4463">
        <v>2</v>
      </c>
      <c r="E4463" t="s">
        <v>77</v>
      </c>
    </row>
    <row r="4464" spans="1:5" x14ac:dyDescent="0.25">
      <c r="A4464">
        <v>2029</v>
      </c>
      <c r="B4464">
        <v>10</v>
      </c>
      <c r="C4464">
        <v>2</v>
      </c>
      <c r="D4464">
        <v>2</v>
      </c>
      <c r="E4464" t="s">
        <v>92</v>
      </c>
    </row>
    <row r="4465" spans="1:5" x14ac:dyDescent="0.25">
      <c r="A4465">
        <v>2029</v>
      </c>
      <c r="B4465">
        <v>10</v>
      </c>
      <c r="C4465">
        <v>2</v>
      </c>
      <c r="D4465">
        <v>2</v>
      </c>
      <c r="E4465" t="s">
        <v>93</v>
      </c>
    </row>
    <row r="4466" spans="1:5" x14ac:dyDescent="0.25">
      <c r="A4466">
        <v>2029</v>
      </c>
      <c r="B4466">
        <v>11</v>
      </c>
      <c r="C4466">
        <v>1</v>
      </c>
      <c r="D4466">
        <v>1</v>
      </c>
      <c r="E4466" t="s">
        <v>83</v>
      </c>
    </row>
    <row r="4467" spans="1:5" x14ac:dyDescent="0.25">
      <c r="A4467">
        <v>2029</v>
      </c>
      <c r="B4467">
        <v>11</v>
      </c>
      <c r="C4467">
        <v>1</v>
      </c>
      <c r="D4467">
        <v>1</v>
      </c>
      <c r="E4467" t="s">
        <v>84</v>
      </c>
    </row>
    <row r="4468" spans="1:5" x14ac:dyDescent="0.25">
      <c r="A4468">
        <v>2029</v>
      </c>
      <c r="B4468">
        <v>11</v>
      </c>
      <c r="C4468">
        <v>1</v>
      </c>
      <c r="D4468">
        <v>1</v>
      </c>
      <c r="E4468" t="s">
        <v>85</v>
      </c>
    </row>
    <row r="4469" spans="1:5" x14ac:dyDescent="0.25">
      <c r="A4469">
        <v>2029</v>
      </c>
      <c r="B4469">
        <v>11</v>
      </c>
      <c r="C4469">
        <v>1</v>
      </c>
      <c r="D4469">
        <v>1</v>
      </c>
      <c r="E4469" t="s">
        <v>81</v>
      </c>
    </row>
    <row r="4470" spans="1:5" x14ac:dyDescent="0.25">
      <c r="A4470">
        <v>2029</v>
      </c>
      <c r="B4470">
        <v>11</v>
      </c>
      <c r="C4470">
        <v>1</v>
      </c>
      <c r="D4470">
        <v>1</v>
      </c>
      <c r="E4470" t="s">
        <v>75</v>
      </c>
    </row>
    <row r="4471" spans="1:5" x14ac:dyDescent="0.25">
      <c r="A4471">
        <v>2029</v>
      </c>
      <c r="B4471">
        <v>11</v>
      </c>
      <c r="C4471">
        <v>1</v>
      </c>
      <c r="D4471">
        <v>1</v>
      </c>
      <c r="E4471" t="s">
        <v>76</v>
      </c>
    </row>
    <row r="4472" spans="1:5" x14ac:dyDescent="0.25">
      <c r="A4472">
        <v>2029</v>
      </c>
      <c r="B4472">
        <v>11</v>
      </c>
      <c r="C4472">
        <v>1</v>
      </c>
      <c r="D4472">
        <v>1</v>
      </c>
      <c r="E4472" t="s">
        <v>77</v>
      </c>
    </row>
    <row r="4473" spans="1:5" x14ac:dyDescent="0.25">
      <c r="A4473">
        <v>2029</v>
      </c>
      <c r="B4473">
        <v>11</v>
      </c>
      <c r="C4473">
        <v>1</v>
      </c>
      <c r="D4473">
        <v>1</v>
      </c>
      <c r="E4473" t="s">
        <v>92</v>
      </c>
    </row>
    <row r="4474" spans="1:5" x14ac:dyDescent="0.25">
      <c r="A4474">
        <v>2029</v>
      </c>
      <c r="B4474">
        <v>11</v>
      </c>
      <c r="C4474">
        <v>1</v>
      </c>
      <c r="D4474">
        <v>1</v>
      </c>
      <c r="E4474" t="s">
        <v>93</v>
      </c>
    </row>
    <row r="4475" spans="1:5" x14ac:dyDescent="0.25">
      <c r="A4475">
        <v>2029</v>
      </c>
      <c r="B4475">
        <v>11</v>
      </c>
      <c r="C4475">
        <v>1</v>
      </c>
      <c r="D4475">
        <v>2</v>
      </c>
      <c r="E4475" t="s">
        <v>83</v>
      </c>
    </row>
    <row r="4476" spans="1:5" x14ac:dyDescent="0.25">
      <c r="A4476">
        <v>2029</v>
      </c>
      <c r="B4476">
        <v>11</v>
      </c>
      <c r="C4476">
        <v>1</v>
      </c>
      <c r="D4476">
        <v>2</v>
      </c>
      <c r="E4476" t="s">
        <v>84</v>
      </c>
    </row>
    <row r="4477" spans="1:5" x14ac:dyDescent="0.25">
      <c r="A4477">
        <v>2029</v>
      </c>
      <c r="B4477">
        <v>11</v>
      </c>
      <c r="C4477">
        <v>1</v>
      </c>
      <c r="D4477">
        <v>2</v>
      </c>
      <c r="E4477" t="s">
        <v>85</v>
      </c>
    </row>
    <row r="4478" spans="1:5" x14ac:dyDescent="0.25">
      <c r="A4478">
        <v>2029</v>
      </c>
      <c r="B4478">
        <v>11</v>
      </c>
      <c r="C4478">
        <v>1</v>
      </c>
      <c r="D4478">
        <v>2</v>
      </c>
      <c r="E4478" t="s">
        <v>81</v>
      </c>
    </row>
    <row r="4479" spans="1:5" x14ac:dyDescent="0.25">
      <c r="A4479">
        <v>2029</v>
      </c>
      <c r="B4479">
        <v>11</v>
      </c>
      <c r="C4479">
        <v>1</v>
      </c>
      <c r="D4479">
        <v>2</v>
      </c>
      <c r="E4479" t="s">
        <v>75</v>
      </c>
    </row>
    <row r="4480" spans="1:5" x14ac:dyDescent="0.25">
      <c r="A4480">
        <v>2029</v>
      </c>
      <c r="B4480">
        <v>11</v>
      </c>
      <c r="C4480">
        <v>1</v>
      </c>
      <c r="D4480">
        <v>2</v>
      </c>
      <c r="E4480" t="s">
        <v>76</v>
      </c>
    </row>
    <row r="4481" spans="1:5" x14ac:dyDescent="0.25">
      <c r="A4481">
        <v>2029</v>
      </c>
      <c r="B4481">
        <v>11</v>
      </c>
      <c r="C4481">
        <v>1</v>
      </c>
      <c r="D4481">
        <v>2</v>
      </c>
      <c r="E4481" t="s">
        <v>77</v>
      </c>
    </row>
    <row r="4482" spans="1:5" x14ac:dyDescent="0.25">
      <c r="A4482">
        <v>2029</v>
      </c>
      <c r="B4482">
        <v>11</v>
      </c>
      <c r="C4482">
        <v>1</v>
      </c>
      <c r="D4482">
        <v>2</v>
      </c>
      <c r="E4482" t="s">
        <v>92</v>
      </c>
    </row>
    <row r="4483" spans="1:5" x14ac:dyDescent="0.25">
      <c r="A4483">
        <v>2029</v>
      </c>
      <c r="B4483">
        <v>11</v>
      </c>
      <c r="C4483">
        <v>1</v>
      </c>
      <c r="D4483">
        <v>2</v>
      </c>
      <c r="E4483" t="s">
        <v>93</v>
      </c>
    </row>
    <row r="4484" spans="1:5" x14ac:dyDescent="0.25">
      <c r="A4484">
        <v>2029</v>
      </c>
      <c r="B4484">
        <v>11</v>
      </c>
      <c r="C4484">
        <v>2</v>
      </c>
      <c r="D4484">
        <v>1</v>
      </c>
      <c r="E4484" t="s">
        <v>83</v>
      </c>
    </row>
    <row r="4485" spans="1:5" x14ac:dyDescent="0.25">
      <c r="A4485">
        <v>2029</v>
      </c>
      <c r="B4485">
        <v>11</v>
      </c>
      <c r="C4485">
        <v>2</v>
      </c>
      <c r="D4485">
        <v>1</v>
      </c>
      <c r="E4485" t="s">
        <v>84</v>
      </c>
    </row>
    <row r="4486" spans="1:5" x14ac:dyDescent="0.25">
      <c r="A4486">
        <v>2029</v>
      </c>
      <c r="B4486">
        <v>11</v>
      </c>
      <c r="C4486">
        <v>2</v>
      </c>
      <c r="D4486">
        <v>1</v>
      </c>
      <c r="E4486" t="s">
        <v>85</v>
      </c>
    </row>
    <row r="4487" spans="1:5" x14ac:dyDescent="0.25">
      <c r="A4487">
        <v>2029</v>
      </c>
      <c r="B4487">
        <v>11</v>
      </c>
      <c r="C4487">
        <v>2</v>
      </c>
      <c r="D4487">
        <v>1</v>
      </c>
      <c r="E4487" t="s">
        <v>81</v>
      </c>
    </row>
    <row r="4488" spans="1:5" x14ac:dyDescent="0.25">
      <c r="A4488">
        <v>2029</v>
      </c>
      <c r="B4488">
        <v>11</v>
      </c>
      <c r="C4488">
        <v>2</v>
      </c>
      <c r="D4488">
        <v>1</v>
      </c>
      <c r="E4488" t="s">
        <v>75</v>
      </c>
    </row>
    <row r="4489" spans="1:5" x14ac:dyDescent="0.25">
      <c r="A4489">
        <v>2029</v>
      </c>
      <c r="B4489">
        <v>11</v>
      </c>
      <c r="C4489">
        <v>2</v>
      </c>
      <c r="D4489">
        <v>1</v>
      </c>
      <c r="E4489" t="s">
        <v>76</v>
      </c>
    </row>
    <row r="4490" spans="1:5" x14ac:dyDescent="0.25">
      <c r="A4490">
        <v>2029</v>
      </c>
      <c r="B4490">
        <v>11</v>
      </c>
      <c r="C4490">
        <v>2</v>
      </c>
      <c r="D4490">
        <v>1</v>
      </c>
      <c r="E4490" t="s">
        <v>77</v>
      </c>
    </row>
    <row r="4491" spans="1:5" x14ac:dyDescent="0.25">
      <c r="A4491">
        <v>2029</v>
      </c>
      <c r="B4491">
        <v>11</v>
      </c>
      <c r="C4491">
        <v>2</v>
      </c>
      <c r="D4491">
        <v>1</v>
      </c>
      <c r="E4491" t="s">
        <v>92</v>
      </c>
    </row>
    <row r="4492" spans="1:5" x14ac:dyDescent="0.25">
      <c r="A4492">
        <v>2029</v>
      </c>
      <c r="B4492">
        <v>11</v>
      </c>
      <c r="C4492">
        <v>2</v>
      </c>
      <c r="D4492">
        <v>1</v>
      </c>
      <c r="E4492" t="s">
        <v>93</v>
      </c>
    </row>
    <row r="4493" spans="1:5" x14ac:dyDescent="0.25">
      <c r="A4493">
        <v>2029</v>
      </c>
      <c r="B4493">
        <v>11</v>
      </c>
      <c r="C4493">
        <v>2</v>
      </c>
      <c r="D4493">
        <v>2</v>
      </c>
      <c r="E4493" t="s">
        <v>83</v>
      </c>
    </row>
    <row r="4494" spans="1:5" x14ac:dyDescent="0.25">
      <c r="A4494">
        <v>2029</v>
      </c>
      <c r="B4494">
        <v>11</v>
      </c>
      <c r="C4494">
        <v>2</v>
      </c>
      <c r="D4494">
        <v>2</v>
      </c>
      <c r="E4494" t="s">
        <v>84</v>
      </c>
    </row>
    <row r="4495" spans="1:5" x14ac:dyDescent="0.25">
      <c r="A4495">
        <v>2029</v>
      </c>
      <c r="B4495">
        <v>11</v>
      </c>
      <c r="C4495">
        <v>2</v>
      </c>
      <c r="D4495">
        <v>2</v>
      </c>
      <c r="E4495" t="s">
        <v>85</v>
      </c>
    </row>
    <row r="4496" spans="1:5" x14ac:dyDescent="0.25">
      <c r="A4496">
        <v>2029</v>
      </c>
      <c r="B4496">
        <v>11</v>
      </c>
      <c r="C4496">
        <v>2</v>
      </c>
      <c r="D4496">
        <v>2</v>
      </c>
      <c r="E4496" t="s">
        <v>81</v>
      </c>
    </row>
    <row r="4497" spans="1:6" x14ac:dyDescent="0.25">
      <c r="A4497">
        <v>2029</v>
      </c>
      <c r="B4497">
        <v>11</v>
      </c>
      <c r="C4497">
        <v>2</v>
      </c>
      <c r="D4497">
        <v>2</v>
      </c>
      <c r="E4497" t="s">
        <v>75</v>
      </c>
    </row>
    <row r="4498" spans="1:6" x14ac:dyDescent="0.25">
      <c r="A4498">
        <v>2029</v>
      </c>
      <c r="B4498">
        <v>11</v>
      </c>
      <c r="C4498">
        <v>2</v>
      </c>
      <c r="D4498">
        <v>2</v>
      </c>
      <c r="E4498" t="s">
        <v>76</v>
      </c>
    </row>
    <row r="4499" spans="1:6" x14ac:dyDescent="0.25">
      <c r="A4499">
        <v>2029</v>
      </c>
      <c r="B4499">
        <v>11</v>
      </c>
      <c r="C4499">
        <v>2</v>
      </c>
      <c r="D4499">
        <v>2</v>
      </c>
      <c r="E4499" t="s">
        <v>77</v>
      </c>
    </row>
    <row r="4500" spans="1:6" x14ac:dyDescent="0.25">
      <c r="A4500">
        <v>2029</v>
      </c>
      <c r="B4500">
        <v>11</v>
      </c>
      <c r="C4500">
        <v>2</v>
      </c>
      <c r="D4500">
        <v>2</v>
      </c>
      <c r="E4500" t="s">
        <v>92</v>
      </c>
    </row>
    <row r="4501" spans="1:6" x14ac:dyDescent="0.25">
      <c r="A4501">
        <v>2029</v>
      </c>
      <c r="B4501">
        <v>11</v>
      </c>
      <c r="C4501">
        <v>2</v>
      </c>
      <c r="D4501">
        <v>2</v>
      </c>
      <c r="E4501" t="s">
        <v>93</v>
      </c>
    </row>
    <row r="4502" spans="1:6" x14ac:dyDescent="0.25">
      <c r="A4502">
        <v>2029</v>
      </c>
      <c r="B4502">
        <v>12</v>
      </c>
      <c r="C4502">
        <v>1</v>
      </c>
      <c r="D4502">
        <v>1</v>
      </c>
      <c r="E4502" t="s">
        <v>83</v>
      </c>
    </row>
    <row r="4503" spans="1:6" x14ac:dyDescent="0.25">
      <c r="A4503">
        <v>2029</v>
      </c>
      <c r="B4503">
        <v>12</v>
      </c>
      <c r="C4503">
        <v>1</v>
      </c>
      <c r="D4503">
        <v>1</v>
      </c>
      <c r="E4503" t="s">
        <v>84</v>
      </c>
    </row>
    <row r="4504" spans="1:6" x14ac:dyDescent="0.25">
      <c r="A4504">
        <v>2029</v>
      </c>
      <c r="B4504">
        <v>12</v>
      </c>
      <c r="C4504">
        <v>1</v>
      </c>
      <c r="D4504">
        <v>1</v>
      </c>
      <c r="E4504" t="s">
        <v>85</v>
      </c>
    </row>
    <row r="4505" spans="1:6" x14ac:dyDescent="0.25">
      <c r="A4505">
        <v>2029</v>
      </c>
      <c r="B4505">
        <v>12</v>
      </c>
      <c r="C4505">
        <v>1</v>
      </c>
      <c r="D4505">
        <v>1</v>
      </c>
      <c r="E4505" t="s">
        <v>81</v>
      </c>
    </row>
    <row r="4506" spans="1:6" x14ac:dyDescent="0.25">
      <c r="A4506">
        <v>2029</v>
      </c>
      <c r="B4506">
        <v>12</v>
      </c>
      <c r="C4506">
        <v>1</v>
      </c>
      <c r="D4506">
        <v>1</v>
      </c>
      <c r="E4506" t="s">
        <v>75</v>
      </c>
    </row>
    <row r="4507" spans="1:6" x14ac:dyDescent="0.25">
      <c r="A4507">
        <v>2029</v>
      </c>
      <c r="B4507">
        <v>12</v>
      </c>
      <c r="C4507">
        <v>1</v>
      </c>
      <c r="D4507">
        <v>1</v>
      </c>
      <c r="E4507" t="s">
        <v>76</v>
      </c>
    </row>
    <row r="4508" spans="1:6" x14ac:dyDescent="0.25">
      <c r="A4508">
        <v>2029</v>
      </c>
      <c r="B4508">
        <v>12</v>
      </c>
      <c r="C4508">
        <v>1</v>
      </c>
      <c r="D4508">
        <v>1</v>
      </c>
      <c r="E4508" t="s">
        <v>77</v>
      </c>
      <c r="F4508">
        <v>0.3</v>
      </c>
    </row>
    <row r="4509" spans="1:6" x14ac:dyDescent="0.25">
      <c r="A4509">
        <v>2029</v>
      </c>
      <c r="B4509">
        <v>12</v>
      </c>
      <c r="C4509">
        <v>1</v>
      </c>
      <c r="D4509">
        <v>1</v>
      </c>
      <c r="E4509" t="s">
        <v>92</v>
      </c>
      <c r="F4509">
        <v>3.7</v>
      </c>
    </row>
    <row r="4510" spans="1:6" x14ac:dyDescent="0.25">
      <c r="A4510">
        <v>2029</v>
      </c>
      <c r="B4510">
        <v>12</v>
      </c>
      <c r="C4510">
        <v>1</v>
      </c>
      <c r="D4510">
        <v>1</v>
      </c>
      <c r="E4510" t="s">
        <v>93</v>
      </c>
      <c r="F4510">
        <v>7.6</v>
      </c>
    </row>
    <row r="4511" spans="1:6" x14ac:dyDescent="0.25">
      <c r="A4511">
        <v>2029</v>
      </c>
      <c r="B4511">
        <v>12</v>
      </c>
      <c r="C4511">
        <v>1</v>
      </c>
      <c r="D4511">
        <v>2</v>
      </c>
      <c r="E4511" t="s">
        <v>83</v>
      </c>
    </row>
    <row r="4512" spans="1:6" x14ac:dyDescent="0.25">
      <c r="A4512">
        <v>2029</v>
      </c>
      <c r="B4512">
        <v>12</v>
      </c>
      <c r="C4512">
        <v>1</v>
      </c>
      <c r="D4512">
        <v>2</v>
      </c>
      <c r="E4512" t="s">
        <v>84</v>
      </c>
    </row>
    <row r="4513" spans="1:6" x14ac:dyDescent="0.25">
      <c r="A4513">
        <v>2029</v>
      </c>
      <c r="B4513">
        <v>12</v>
      </c>
      <c r="C4513">
        <v>1</v>
      </c>
      <c r="D4513">
        <v>2</v>
      </c>
      <c r="E4513" t="s">
        <v>85</v>
      </c>
    </row>
    <row r="4514" spans="1:6" x14ac:dyDescent="0.25">
      <c r="A4514">
        <v>2029</v>
      </c>
      <c r="B4514">
        <v>12</v>
      </c>
      <c r="C4514">
        <v>1</v>
      </c>
      <c r="D4514">
        <v>2</v>
      </c>
      <c r="E4514" t="s">
        <v>81</v>
      </c>
    </row>
    <row r="4515" spans="1:6" x14ac:dyDescent="0.25">
      <c r="A4515">
        <v>2029</v>
      </c>
      <c r="B4515">
        <v>12</v>
      </c>
      <c r="C4515">
        <v>1</v>
      </c>
      <c r="D4515">
        <v>2</v>
      </c>
      <c r="E4515" t="s">
        <v>75</v>
      </c>
    </row>
    <row r="4516" spans="1:6" x14ac:dyDescent="0.25">
      <c r="A4516">
        <v>2029</v>
      </c>
      <c r="B4516">
        <v>12</v>
      </c>
      <c r="C4516">
        <v>1</v>
      </c>
      <c r="D4516">
        <v>2</v>
      </c>
      <c r="E4516" t="s">
        <v>76</v>
      </c>
    </row>
    <row r="4517" spans="1:6" x14ac:dyDescent="0.25">
      <c r="A4517">
        <v>2029</v>
      </c>
      <c r="B4517">
        <v>12</v>
      </c>
      <c r="C4517">
        <v>1</v>
      </c>
      <c r="D4517">
        <v>2</v>
      </c>
      <c r="E4517" t="s">
        <v>77</v>
      </c>
      <c r="F4517">
        <v>0.3</v>
      </c>
    </row>
    <row r="4518" spans="1:6" x14ac:dyDescent="0.25">
      <c r="A4518">
        <v>2029</v>
      </c>
      <c r="B4518">
        <v>12</v>
      </c>
      <c r="C4518">
        <v>1</v>
      </c>
      <c r="D4518">
        <v>2</v>
      </c>
      <c r="E4518" t="s">
        <v>92</v>
      </c>
      <c r="F4518">
        <v>3.7</v>
      </c>
    </row>
    <row r="4519" spans="1:6" x14ac:dyDescent="0.25">
      <c r="A4519">
        <v>2029</v>
      </c>
      <c r="B4519">
        <v>12</v>
      </c>
      <c r="C4519">
        <v>1</v>
      </c>
      <c r="D4519">
        <v>2</v>
      </c>
      <c r="E4519" t="s">
        <v>93</v>
      </c>
      <c r="F4519">
        <v>7.6</v>
      </c>
    </row>
    <row r="4520" spans="1:6" x14ac:dyDescent="0.25">
      <c r="A4520">
        <v>2029</v>
      </c>
      <c r="B4520">
        <v>12</v>
      </c>
      <c r="C4520">
        <v>2</v>
      </c>
      <c r="D4520">
        <v>1</v>
      </c>
      <c r="E4520" t="s">
        <v>83</v>
      </c>
    </row>
    <row r="4521" spans="1:6" x14ac:dyDescent="0.25">
      <c r="A4521">
        <v>2029</v>
      </c>
      <c r="B4521">
        <v>12</v>
      </c>
      <c r="C4521">
        <v>2</v>
      </c>
      <c r="D4521">
        <v>1</v>
      </c>
      <c r="E4521" t="s">
        <v>84</v>
      </c>
    </row>
    <row r="4522" spans="1:6" x14ac:dyDescent="0.25">
      <c r="A4522">
        <v>2029</v>
      </c>
      <c r="B4522">
        <v>12</v>
      </c>
      <c r="C4522">
        <v>2</v>
      </c>
      <c r="D4522">
        <v>1</v>
      </c>
      <c r="E4522" t="s">
        <v>85</v>
      </c>
    </row>
    <row r="4523" spans="1:6" x14ac:dyDescent="0.25">
      <c r="A4523">
        <v>2029</v>
      </c>
      <c r="B4523">
        <v>12</v>
      </c>
      <c r="C4523">
        <v>2</v>
      </c>
      <c r="D4523">
        <v>1</v>
      </c>
      <c r="E4523" t="s">
        <v>81</v>
      </c>
    </row>
    <row r="4524" spans="1:6" x14ac:dyDescent="0.25">
      <c r="A4524">
        <v>2029</v>
      </c>
      <c r="B4524">
        <v>12</v>
      </c>
      <c r="C4524">
        <v>2</v>
      </c>
      <c r="D4524">
        <v>1</v>
      </c>
      <c r="E4524" t="s">
        <v>75</v>
      </c>
    </row>
    <row r="4525" spans="1:6" x14ac:dyDescent="0.25">
      <c r="A4525">
        <v>2029</v>
      </c>
      <c r="B4525">
        <v>12</v>
      </c>
      <c r="C4525">
        <v>2</v>
      </c>
      <c r="D4525">
        <v>1</v>
      </c>
      <c r="E4525" t="s">
        <v>76</v>
      </c>
    </row>
    <row r="4526" spans="1:6" x14ac:dyDescent="0.25">
      <c r="A4526">
        <v>2029</v>
      </c>
      <c r="B4526">
        <v>12</v>
      </c>
      <c r="C4526">
        <v>2</v>
      </c>
      <c r="D4526">
        <v>1</v>
      </c>
      <c r="E4526" t="s">
        <v>77</v>
      </c>
      <c r="F4526">
        <v>0.3</v>
      </c>
    </row>
    <row r="4527" spans="1:6" x14ac:dyDescent="0.25">
      <c r="A4527">
        <v>2029</v>
      </c>
      <c r="B4527">
        <v>12</v>
      </c>
      <c r="C4527">
        <v>2</v>
      </c>
      <c r="D4527">
        <v>1</v>
      </c>
      <c r="E4527" t="s">
        <v>92</v>
      </c>
      <c r="F4527">
        <v>3.7</v>
      </c>
    </row>
    <row r="4528" spans="1:6" x14ac:dyDescent="0.25">
      <c r="A4528">
        <v>2029</v>
      </c>
      <c r="B4528">
        <v>12</v>
      </c>
      <c r="C4528">
        <v>2</v>
      </c>
      <c r="D4528">
        <v>1</v>
      </c>
      <c r="E4528" t="s">
        <v>93</v>
      </c>
      <c r="F4528">
        <v>7.6</v>
      </c>
    </row>
    <row r="4529" spans="1:6" x14ac:dyDescent="0.25">
      <c r="A4529">
        <v>2029</v>
      </c>
      <c r="B4529">
        <v>12</v>
      </c>
      <c r="C4529">
        <v>2</v>
      </c>
      <c r="D4529">
        <v>2</v>
      </c>
      <c r="E4529" t="s">
        <v>83</v>
      </c>
    </row>
    <row r="4530" spans="1:6" x14ac:dyDescent="0.25">
      <c r="A4530">
        <v>2029</v>
      </c>
      <c r="B4530">
        <v>12</v>
      </c>
      <c r="C4530">
        <v>2</v>
      </c>
      <c r="D4530">
        <v>2</v>
      </c>
      <c r="E4530" t="s">
        <v>84</v>
      </c>
    </row>
    <row r="4531" spans="1:6" x14ac:dyDescent="0.25">
      <c r="A4531">
        <v>2029</v>
      </c>
      <c r="B4531">
        <v>12</v>
      </c>
      <c r="C4531">
        <v>2</v>
      </c>
      <c r="D4531">
        <v>2</v>
      </c>
      <c r="E4531" t="s">
        <v>85</v>
      </c>
    </row>
    <row r="4532" spans="1:6" x14ac:dyDescent="0.25">
      <c r="A4532">
        <v>2029</v>
      </c>
      <c r="B4532">
        <v>12</v>
      </c>
      <c r="C4532">
        <v>2</v>
      </c>
      <c r="D4532">
        <v>2</v>
      </c>
      <c r="E4532" t="s">
        <v>81</v>
      </c>
    </row>
    <row r="4533" spans="1:6" x14ac:dyDescent="0.25">
      <c r="A4533">
        <v>2029</v>
      </c>
      <c r="B4533">
        <v>12</v>
      </c>
      <c r="C4533">
        <v>2</v>
      </c>
      <c r="D4533">
        <v>2</v>
      </c>
      <c r="E4533" t="s">
        <v>75</v>
      </c>
    </row>
    <row r="4534" spans="1:6" x14ac:dyDescent="0.25">
      <c r="A4534">
        <v>2029</v>
      </c>
      <c r="B4534">
        <v>12</v>
      </c>
      <c r="C4534">
        <v>2</v>
      </c>
      <c r="D4534">
        <v>2</v>
      </c>
      <c r="E4534" t="s">
        <v>76</v>
      </c>
    </row>
    <row r="4535" spans="1:6" x14ac:dyDescent="0.25">
      <c r="A4535">
        <v>2029</v>
      </c>
      <c r="B4535">
        <v>12</v>
      </c>
      <c r="C4535">
        <v>2</v>
      </c>
      <c r="D4535">
        <v>2</v>
      </c>
      <c r="E4535" t="s">
        <v>77</v>
      </c>
      <c r="F4535">
        <v>0.3</v>
      </c>
    </row>
    <row r="4536" spans="1:6" x14ac:dyDescent="0.25">
      <c r="A4536">
        <v>2029</v>
      </c>
      <c r="B4536">
        <v>12</v>
      </c>
      <c r="C4536">
        <v>2</v>
      </c>
      <c r="D4536">
        <v>2</v>
      </c>
      <c r="E4536" t="s">
        <v>92</v>
      </c>
      <c r="F4536">
        <v>3.7</v>
      </c>
    </row>
    <row r="4537" spans="1:6" x14ac:dyDescent="0.25">
      <c r="A4537">
        <v>2029</v>
      </c>
      <c r="B4537">
        <v>12</v>
      </c>
      <c r="C4537">
        <v>2</v>
      </c>
      <c r="D4537">
        <v>2</v>
      </c>
      <c r="E4537" t="s">
        <v>93</v>
      </c>
      <c r="F4537">
        <v>7.6</v>
      </c>
    </row>
    <row r="4538" spans="1:6" x14ac:dyDescent="0.25">
      <c r="A4538">
        <v>2029</v>
      </c>
      <c r="B4538">
        <v>13</v>
      </c>
      <c r="C4538">
        <v>1</v>
      </c>
      <c r="D4538">
        <v>1</v>
      </c>
      <c r="E4538" t="s">
        <v>83</v>
      </c>
    </row>
    <row r="4539" spans="1:6" x14ac:dyDescent="0.25">
      <c r="A4539">
        <v>2029</v>
      </c>
      <c r="B4539">
        <v>13</v>
      </c>
      <c r="C4539">
        <v>1</v>
      </c>
      <c r="D4539">
        <v>1</v>
      </c>
      <c r="E4539" t="s">
        <v>84</v>
      </c>
    </row>
    <row r="4540" spans="1:6" x14ac:dyDescent="0.25">
      <c r="A4540">
        <v>2029</v>
      </c>
      <c r="B4540">
        <v>13</v>
      </c>
      <c r="C4540">
        <v>1</v>
      </c>
      <c r="D4540">
        <v>1</v>
      </c>
      <c r="E4540" t="s">
        <v>85</v>
      </c>
    </row>
    <row r="4541" spans="1:6" x14ac:dyDescent="0.25">
      <c r="A4541">
        <v>2029</v>
      </c>
      <c r="B4541">
        <v>13</v>
      </c>
      <c r="C4541">
        <v>1</v>
      </c>
      <c r="D4541">
        <v>1</v>
      </c>
      <c r="E4541" t="s">
        <v>81</v>
      </c>
    </row>
    <row r="4542" spans="1:6" x14ac:dyDescent="0.25">
      <c r="A4542">
        <v>2029</v>
      </c>
      <c r="B4542">
        <v>13</v>
      </c>
      <c r="C4542">
        <v>1</v>
      </c>
      <c r="D4542">
        <v>1</v>
      </c>
      <c r="E4542" t="s">
        <v>75</v>
      </c>
    </row>
    <row r="4543" spans="1:6" x14ac:dyDescent="0.25">
      <c r="A4543">
        <v>2029</v>
      </c>
      <c r="B4543">
        <v>13</v>
      </c>
      <c r="C4543">
        <v>1</v>
      </c>
      <c r="D4543">
        <v>1</v>
      </c>
      <c r="E4543" t="s">
        <v>76</v>
      </c>
    </row>
    <row r="4544" spans="1:6" x14ac:dyDescent="0.25">
      <c r="A4544">
        <v>2029</v>
      </c>
      <c r="B4544">
        <v>13</v>
      </c>
      <c r="C4544">
        <v>1</v>
      </c>
      <c r="D4544">
        <v>1</v>
      </c>
      <c r="E4544" t="s">
        <v>77</v>
      </c>
    </row>
    <row r="4545" spans="1:5" x14ac:dyDescent="0.25">
      <c r="A4545">
        <v>2029</v>
      </c>
      <c r="B4545">
        <v>13</v>
      </c>
      <c r="C4545">
        <v>1</v>
      </c>
      <c r="D4545">
        <v>1</v>
      </c>
      <c r="E4545" t="s">
        <v>92</v>
      </c>
    </row>
    <row r="4546" spans="1:5" x14ac:dyDescent="0.25">
      <c r="A4546">
        <v>2029</v>
      </c>
      <c r="B4546">
        <v>13</v>
      </c>
      <c r="C4546">
        <v>1</v>
      </c>
      <c r="D4546">
        <v>1</v>
      </c>
      <c r="E4546" t="s">
        <v>93</v>
      </c>
    </row>
    <row r="4547" spans="1:5" x14ac:dyDescent="0.25">
      <c r="A4547">
        <v>2029</v>
      </c>
      <c r="B4547">
        <v>13</v>
      </c>
      <c r="C4547">
        <v>1</v>
      </c>
      <c r="D4547">
        <v>2</v>
      </c>
      <c r="E4547" t="s">
        <v>83</v>
      </c>
    </row>
    <row r="4548" spans="1:5" x14ac:dyDescent="0.25">
      <c r="A4548">
        <v>2029</v>
      </c>
      <c r="B4548">
        <v>13</v>
      </c>
      <c r="C4548">
        <v>1</v>
      </c>
      <c r="D4548">
        <v>2</v>
      </c>
      <c r="E4548" t="s">
        <v>84</v>
      </c>
    </row>
    <row r="4549" spans="1:5" x14ac:dyDescent="0.25">
      <c r="A4549">
        <v>2029</v>
      </c>
      <c r="B4549">
        <v>13</v>
      </c>
      <c r="C4549">
        <v>1</v>
      </c>
      <c r="D4549">
        <v>2</v>
      </c>
      <c r="E4549" t="s">
        <v>85</v>
      </c>
    </row>
    <row r="4550" spans="1:5" x14ac:dyDescent="0.25">
      <c r="A4550">
        <v>2029</v>
      </c>
      <c r="B4550">
        <v>13</v>
      </c>
      <c r="C4550">
        <v>1</v>
      </c>
      <c r="D4550">
        <v>2</v>
      </c>
      <c r="E4550" t="s">
        <v>81</v>
      </c>
    </row>
    <row r="4551" spans="1:5" x14ac:dyDescent="0.25">
      <c r="A4551">
        <v>2029</v>
      </c>
      <c r="B4551">
        <v>13</v>
      </c>
      <c r="C4551">
        <v>1</v>
      </c>
      <c r="D4551">
        <v>2</v>
      </c>
      <c r="E4551" t="s">
        <v>75</v>
      </c>
    </row>
    <row r="4552" spans="1:5" x14ac:dyDescent="0.25">
      <c r="A4552">
        <v>2029</v>
      </c>
      <c r="B4552">
        <v>13</v>
      </c>
      <c r="C4552">
        <v>1</v>
      </c>
      <c r="D4552">
        <v>2</v>
      </c>
      <c r="E4552" t="s">
        <v>76</v>
      </c>
    </row>
    <row r="4553" spans="1:5" x14ac:dyDescent="0.25">
      <c r="A4553">
        <v>2029</v>
      </c>
      <c r="B4553">
        <v>13</v>
      </c>
      <c r="C4553">
        <v>1</v>
      </c>
      <c r="D4553">
        <v>2</v>
      </c>
      <c r="E4553" t="s">
        <v>77</v>
      </c>
    </row>
    <row r="4554" spans="1:5" x14ac:dyDescent="0.25">
      <c r="A4554">
        <v>2029</v>
      </c>
      <c r="B4554">
        <v>13</v>
      </c>
      <c r="C4554">
        <v>1</v>
      </c>
      <c r="D4554">
        <v>2</v>
      </c>
      <c r="E4554" t="s">
        <v>92</v>
      </c>
    </row>
    <row r="4555" spans="1:5" x14ac:dyDescent="0.25">
      <c r="A4555">
        <v>2029</v>
      </c>
      <c r="B4555">
        <v>13</v>
      </c>
      <c r="C4555">
        <v>1</v>
      </c>
      <c r="D4555">
        <v>2</v>
      </c>
      <c r="E4555" t="s">
        <v>93</v>
      </c>
    </row>
    <row r="4556" spans="1:5" x14ac:dyDescent="0.25">
      <c r="A4556">
        <v>2029</v>
      </c>
      <c r="B4556">
        <v>13</v>
      </c>
      <c r="C4556">
        <v>2</v>
      </c>
      <c r="D4556">
        <v>1</v>
      </c>
      <c r="E4556" t="s">
        <v>83</v>
      </c>
    </row>
    <row r="4557" spans="1:5" x14ac:dyDescent="0.25">
      <c r="A4557">
        <v>2029</v>
      </c>
      <c r="B4557">
        <v>13</v>
      </c>
      <c r="C4557">
        <v>2</v>
      </c>
      <c r="D4557">
        <v>1</v>
      </c>
      <c r="E4557" t="s">
        <v>84</v>
      </c>
    </row>
    <row r="4558" spans="1:5" x14ac:dyDescent="0.25">
      <c r="A4558">
        <v>2029</v>
      </c>
      <c r="B4558">
        <v>13</v>
      </c>
      <c r="C4558">
        <v>2</v>
      </c>
      <c r="D4558">
        <v>1</v>
      </c>
      <c r="E4558" t="s">
        <v>85</v>
      </c>
    </row>
    <row r="4559" spans="1:5" x14ac:dyDescent="0.25">
      <c r="A4559">
        <v>2029</v>
      </c>
      <c r="B4559">
        <v>13</v>
      </c>
      <c r="C4559">
        <v>2</v>
      </c>
      <c r="D4559">
        <v>1</v>
      </c>
      <c r="E4559" t="s">
        <v>81</v>
      </c>
    </row>
    <row r="4560" spans="1:5" x14ac:dyDescent="0.25">
      <c r="A4560">
        <v>2029</v>
      </c>
      <c r="B4560">
        <v>13</v>
      </c>
      <c r="C4560">
        <v>2</v>
      </c>
      <c r="D4560">
        <v>1</v>
      </c>
      <c r="E4560" t="s">
        <v>75</v>
      </c>
    </row>
    <row r="4561" spans="1:5" x14ac:dyDescent="0.25">
      <c r="A4561">
        <v>2029</v>
      </c>
      <c r="B4561">
        <v>13</v>
      </c>
      <c r="C4561">
        <v>2</v>
      </c>
      <c r="D4561">
        <v>1</v>
      </c>
      <c r="E4561" t="s">
        <v>76</v>
      </c>
    </row>
    <row r="4562" spans="1:5" x14ac:dyDescent="0.25">
      <c r="A4562">
        <v>2029</v>
      </c>
      <c r="B4562">
        <v>13</v>
      </c>
      <c r="C4562">
        <v>2</v>
      </c>
      <c r="D4562">
        <v>1</v>
      </c>
      <c r="E4562" t="s">
        <v>77</v>
      </c>
    </row>
    <row r="4563" spans="1:5" x14ac:dyDescent="0.25">
      <c r="A4563">
        <v>2029</v>
      </c>
      <c r="B4563">
        <v>13</v>
      </c>
      <c r="C4563">
        <v>2</v>
      </c>
      <c r="D4563">
        <v>1</v>
      </c>
      <c r="E4563" t="s">
        <v>92</v>
      </c>
    </row>
    <row r="4564" spans="1:5" x14ac:dyDescent="0.25">
      <c r="A4564">
        <v>2029</v>
      </c>
      <c r="B4564">
        <v>13</v>
      </c>
      <c r="C4564">
        <v>2</v>
      </c>
      <c r="D4564">
        <v>1</v>
      </c>
      <c r="E4564" t="s">
        <v>93</v>
      </c>
    </row>
    <row r="4565" spans="1:5" x14ac:dyDescent="0.25">
      <c r="A4565">
        <v>2029</v>
      </c>
      <c r="B4565">
        <v>13</v>
      </c>
      <c r="C4565">
        <v>2</v>
      </c>
      <c r="D4565">
        <v>2</v>
      </c>
      <c r="E4565" t="s">
        <v>83</v>
      </c>
    </row>
    <row r="4566" spans="1:5" x14ac:dyDescent="0.25">
      <c r="A4566">
        <v>2029</v>
      </c>
      <c r="B4566">
        <v>13</v>
      </c>
      <c r="C4566">
        <v>2</v>
      </c>
      <c r="D4566">
        <v>2</v>
      </c>
      <c r="E4566" t="s">
        <v>84</v>
      </c>
    </row>
    <row r="4567" spans="1:5" x14ac:dyDescent="0.25">
      <c r="A4567">
        <v>2029</v>
      </c>
      <c r="B4567">
        <v>13</v>
      </c>
      <c r="C4567">
        <v>2</v>
      </c>
      <c r="D4567">
        <v>2</v>
      </c>
      <c r="E4567" t="s">
        <v>85</v>
      </c>
    </row>
    <row r="4568" spans="1:5" x14ac:dyDescent="0.25">
      <c r="A4568">
        <v>2029</v>
      </c>
      <c r="B4568">
        <v>13</v>
      </c>
      <c r="C4568">
        <v>2</v>
      </c>
      <c r="D4568">
        <v>2</v>
      </c>
      <c r="E4568" t="s">
        <v>81</v>
      </c>
    </row>
    <row r="4569" spans="1:5" x14ac:dyDescent="0.25">
      <c r="A4569">
        <v>2029</v>
      </c>
      <c r="B4569">
        <v>13</v>
      </c>
      <c r="C4569">
        <v>2</v>
      </c>
      <c r="D4569">
        <v>2</v>
      </c>
      <c r="E4569" t="s">
        <v>75</v>
      </c>
    </row>
    <row r="4570" spans="1:5" x14ac:dyDescent="0.25">
      <c r="A4570">
        <v>2029</v>
      </c>
      <c r="B4570">
        <v>13</v>
      </c>
      <c r="C4570">
        <v>2</v>
      </c>
      <c r="D4570">
        <v>2</v>
      </c>
      <c r="E4570" t="s">
        <v>76</v>
      </c>
    </row>
    <row r="4571" spans="1:5" x14ac:dyDescent="0.25">
      <c r="A4571">
        <v>2029</v>
      </c>
      <c r="B4571">
        <v>13</v>
      </c>
      <c r="C4571">
        <v>2</v>
      </c>
      <c r="D4571">
        <v>2</v>
      </c>
      <c r="E4571" t="s">
        <v>77</v>
      </c>
    </row>
    <row r="4572" spans="1:5" x14ac:dyDescent="0.25">
      <c r="A4572">
        <v>2029</v>
      </c>
      <c r="B4572">
        <v>13</v>
      </c>
      <c r="C4572">
        <v>2</v>
      </c>
      <c r="D4572">
        <v>2</v>
      </c>
      <c r="E4572" t="s">
        <v>92</v>
      </c>
    </row>
    <row r="4573" spans="1:5" x14ac:dyDescent="0.25">
      <c r="A4573">
        <v>2029</v>
      </c>
      <c r="B4573">
        <v>13</v>
      </c>
      <c r="C4573">
        <v>2</v>
      </c>
      <c r="D4573">
        <v>2</v>
      </c>
      <c r="E4573" t="s">
        <v>93</v>
      </c>
    </row>
    <row r="4574" spans="1:5" x14ac:dyDescent="0.25">
      <c r="A4574">
        <v>2029</v>
      </c>
      <c r="B4574">
        <v>14</v>
      </c>
      <c r="C4574">
        <v>1</v>
      </c>
      <c r="D4574">
        <v>1</v>
      </c>
      <c r="E4574" t="s">
        <v>83</v>
      </c>
    </row>
    <row r="4575" spans="1:5" x14ac:dyDescent="0.25">
      <c r="A4575">
        <v>2029</v>
      </c>
      <c r="B4575">
        <v>14</v>
      </c>
      <c r="C4575">
        <v>1</v>
      </c>
      <c r="D4575">
        <v>1</v>
      </c>
      <c r="E4575" t="s">
        <v>84</v>
      </c>
    </row>
    <row r="4576" spans="1:5" x14ac:dyDescent="0.25">
      <c r="A4576">
        <v>2029</v>
      </c>
      <c r="B4576">
        <v>14</v>
      </c>
      <c r="C4576">
        <v>1</v>
      </c>
      <c r="D4576">
        <v>1</v>
      </c>
      <c r="E4576" t="s">
        <v>85</v>
      </c>
    </row>
    <row r="4577" spans="1:6" x14ac:dyDescent="0.25">
      <c r="A4577">
        <v>2029</v>
      </c>
      <c r="B4577">
        <v>14</v>
      </c>
      <c r="C4577">
        <v>1</v>
      </c>
      <c r="D4577">
        <v>1</v>
      </c>
      <c r="E4577" t="s">
        <v>81</v>
      </c>
    </row>
    <row r="4578" spans="1:6" x14ac:dyDescent="0.25">
      <c r="A4578">
        <v>2029</v>
      </c>
      <c r="B4578">
        <v>14</v>
      </c>
      <c r="C4578">
        <v>1</v>
      </c>
      <c r="D4578">
        <v>1</v>
      </c>
      <c r="E4578" t="s">
        <v>75</v>
      </c>
      <c r="F4578" s="12">
        <v>41.6</v>
      </c>
    </row>
    <row r="4579" spans="1:6" x14ac:dyDescent="0.25">
      <c r="A4579">
        <v>2029</v>
      </c>
      <c r="B4579">
        <v>14</v>
      </c>
      <c r="C4579">
        <v>1</v>
      </c>
      <c r="D4579">
        <v>1</v>
      </c>
      <c r="E4579" t="s">
        <v>76</v>
      </c>
      <c r="F4579">
        <v>29</v>
      </c>
    </row>
    <row r="4580" spans="1:6" x14ac:dyDescent="0.25">
      <c r="A4580">
        <v>2029</v>
      </c>
      <c r="B4580">
        <v>14</v>
      </c>
      <c r="C4580">
        <v>1</v>
      </c>
      <c r="D4580">
        <v>1</v>
      </c>
      <c r="E4580" t="s">
        <v>77</v>
      </c>
      <c r="F4580">
        <v>6.2</v>
      </c>
    </row>
    <row r="4581" spans="1:6" x14ac:dyDescent="0.25">
      <c r="A4581">
        <v>2029</v>
      </c>
      <c r="B4581">
        <v>14</v>
      </c>
      <c r="C4581">
        <v>1</v>
      </c>
      <c r="D4581">
        <v>1</v>
      </c>
      <c r="E4581" t="s">
        <v>92</v>
      </c>
      <c r="F4581">
        <v>14.5</v>
      </c>
    </row>
    <row r="4582" spans="1:6" x14ac:dyDescent="0.25">
      <c r="A4582">
        <v>2029</v>
      </c>
      <c r="B4582">
        <v>14</v>
      </c>
      <c r="C4582">
        <v>1</v>
      </c>
      <c r="D4582">
        <v>1</v>
      </c>
      <c r="E4582" t="s">
        <v>93</v>
      </c>
      <c r="F4582">
        <v>8</v>
      </c>
    </row>
    <row r="4583" spans="1:6" x14ac:dyDescent="0.25">
      <c r="A4583">
        <v>2029</v>
      </c>
      <c r="B4583">
        <v>14</v>
      </c>
      <c r="C4583">
        <v>1</v>
      </c>
      <c r="D4583">
        <v>2</v>
      </c>
      <c r="E4583" t="s">
        <v>83</v>
      </c>
    </row>
    <row r="4584" spans="1:6" x14ac:dyDescent="0.25">
      <c r="A4584">
        <v>2029</v>
      </c>
      <c r="B4584">
        <v>14</v>
      </c>
      <c r="C4584">
        <v>1</v>
      </c>
      <c r="D4584">
        <v>2</v>
      </c>
      <c r="E4584" t="s">
        <v>84</v>
      </c>
    </row>
    <row r="4585" spans="1:6" x14ac:dyDescent="0.25">
      <c r="A4585">
        <v>2029</v>
      </c>
      <c r="B4585">
        <v>14</v>
      </c>
      <c r="C4585">
        <v>1</v>
      </c>
      <c r="D4585">
        <v>2</v>
      </c>
      <c r="E4585" t="s">
        <v>85</v>
      </c>
    </row>
    <row r="4586" spans="1:6" x14ac:dyDescent="0.25">
      <c r="A4586">
        <v>2029</v>
      </c>
      <c r="B4586">
        <v>14</v>
      </c>
      <c r="C4586">
        <v>1</v>
      </c>
      <c r="D4586">
        <v>2</v>
      </c>
      <c r="E4586" t="s">
        <v>81</v>
      </c>
    </row>
    <row r="4587" spans="1:6" x14ac:dyDescent="0.25">
      <c r="A4587">
        <v>2029</v>
      </c>
      <c r="B4587">
        <v>14</v>
      </c>
      <c r="C4587">
        <v>1</v>
      </c>
      <c r="D4587">
        <v>2</v>
      </c>
      <c r="E4587" t="s">
        <v>75</v>
      </c>
      <c r="F4587" s="12">
        <v>41.6</v>
      </c>
    </row>
    <row r="4588" spans="1:6" x14ac:dyDescent="0.25">
      <c r="A4588">
        <v>2029</v>
      </c>
      <c r="B4588">
        <v>14</v>
      </c>
      <c r="C4588">
        <v>1</v>
      </c>
      <c r="D4588">
        <v>2</v>
      </c>
      <c r="E4588" t="s">
        <v>76</v>
      </c>
      <c r="F4588">
        <v>29</v>
      </c>
    </row>
    <row r="4589" spans="1:6" x14ac:dyDescent="0.25">
      <c r="A4589">
        <v>2029</v>
      </c>
      <c r="B4589">
        <v>14</v>
      </c>
      <c r="C4589">
        <v>1</v>
      </c>
      <c r="D4589">
        <v>2</v>
      </c>
      <c r="E4589" t="s">
        <v>77</v>
      </c>
      <c r="F4589">
        <v>6.2</v>
      </c>
    </row>
    <row r="4590" spans="1:6" x14ac:dyDescent="0.25">
      <c r="A4590">
        <v>2029</v>
      </c>
      <c r="B4590">
        <v>14</v>
      </c>
      <c r="C4590">
        <v>1</v>
      </c>
      <c r="D4590">
        <v>2</v>
      </c>
      <c r="E4590" t="s">
        <v>92</v>
      </c>
      <c r="F4590">
        <v>14.5</v>
      </c>
    </row>
    <row r="4591" spans="1:6" x14ac:dyDescent="0.25">
      <c r="A4591">
        <v>2029</v>
      </c>
      <c r="B4591">
        <v>14</v>
      </c>
      <c r="C4591">
        <v>1</v>
      </c>
      <c r="D4591">
        <v>2</v>
      </c>
      <c r="E4591" t="s">
        <v>93</v>
      </c>
      <c r="F4591">
        <v>8</v>
      </c>
    </row>
    <row r="4592" spans="1:6" x14ac:dyDescent="0.25">
      <c r="A4592">
        <v>2029</v>
      </c>
      <c r="B4592">
        <v>14</v>
      </c>
      <c r="C4592">
        <v>2</v>
      </c>
      <c r="D4592">
        <v>1</v>
      </c>
      <c r="E4592" t="s">
        <v>83</v>
      </c>
    </row>
    <row r="4593" spans="1:6" x14ac:dyDescent="0.25">
      <c r="A4593">
        <v>2029</v>
      </c>
      <c r="B4593">
        <v>14</v>
      </c>
      <c r="C4593">
        <v>2</v>
      </c>
      <c r="D4593">
        <v>1</v>
      </c>
      <c r="E4593" t="s">
        <v>84</v>
      </c>
    </row>
    <row r="4594" spans="1:6" x14ac:dyDescent="0.25">
      <c r="A4594">
        <v>2029</v>
      </c>
      <c r="B4594">
        <v>14</v>
      </c>
      <c r="C4594">
        <v>2</v>
      </c>
      <c r="D4594">
        <v>1</v>
      </c>
      <c r="E4594" t="s">
        <v>85</v>
      </c>
    </row>
    <row r="4595" spans="1:6" x14ac:dyDescent="0.25">
      <c r="A4595">
        <v>2029</v>
      </c>
      <c r="B4595">
        <v>14</v>
      </c>
      <c r="C4595">
        <v>2</v>
      </c>
      <c r="D4595">
        <v>1</v>
      </c>
      <c r="E4595" t="s">
        <v>81</v>
      </c>
    </row>
    <row r="4596" spans="1:6" x14ac:dyDescent="0.25">
      <c r="A4596">
        <v>2029</v>
      </c>
      <c r="B4596">
        <v>14</v>
      </c>
      <c r="C4596">
        <v>2</v>
      </c>
      <c r="D4596">
        <v>1</v>
      </c>
      <c r="E4596" t="s">
        <v>75</v>
      </c>
      <c r="F4596" s="12">
        <v>41.6</v>
      </c>
    </row>
    <row r="4597" spans="1:6" x14ac:dyDescent="0.25">
      <c r="A4597">
        <v>2029</v>
      </c>
      <c r="B4597">
        <v>14</v>
      </c>
      <c r="C4597">
        <v>2</v>
      </c>
      <c r="D4597">
        <v>1</v>
      </c>
      <c r="E4597" t="s">
        <v>76</v>
      </c>
      <c r="F4597">
        <v>29</v>
      </c>
    </row>
    <row r="4598" spans="1:6" x14ac:dyDescent="0.25">
      <c r="A4598">
        <v>2029</v>
      </c>
      <c r="B4598">
        <v>14</v>
      </c>
      <c r="C4598">
        <v>2</v>
      </c>
      <c r="D4598">
        <v>1</v>
      </c>
      <c r="E4598" t="s">
        <v>77</v>
      </c>
      <c r="F4598">
        <v>6.2</v>
      </c>
    </row>
    <row r="4599" spans="1:6" x14ac:dyDescent="0.25">
      <c r="A4599">
        <v>2029</v>
      </c>
      <c r="B4599">
        <v>14</v>
      </c>
      <c r="C4599">
        <v>2</v>
      </c>
      <c r="D4599">
        <v>1</v>
      </c>
      <c r="E4599" t="s">
        <v>92</v>
      </c>
      <c r="F4599">
        <v>14.5</v>
      </c>
    </row>
    <row r="4600" spans="1:6" x14ac:dyDescent="0.25">
      <c r="A4600">
        <v>2029</v>
      </c>
      <c r="B4600">
        <v>14</v>
      </c>
      <c r="C4600">
        <v>2</v>
      </c>
      <c r="D4600">
        <v>1</v>
      </c>
      <c r="E4600" t="s">
        <v>93</v>
      </c>
      <c r="F4600">
        <v>8</v>
      </c>
    </row>
    <row r="4601" spans="1:6" x14ac:dyDescent="0.25">
      <c r="A4601">
        <v>2029</v>
      </c>
      <c r="B4601">
        <v>14</v>
      </c>
      <c r="C4601">
        <v>2</v>
      </c>
      <c r="D4601">
        <v>2</v>
      </c>
      <c r="E4601" t="s">
        <v>83</v>
      </c>
    </row>
    <row r="4602" spans="1:6" x14ac:dyDescent="0.25">
      <c r="A4602">
        <v>2029</v>
      </c>
      <c r="B4602">
        <v>14</v>
      </c>
      <c r="C4602">
        <v>2</v>
      </c>
      <c r="D4602">
        <v>2</v>
      </c>
      <c r="E4602" t="s">
        <v>84</v>
      </c>
    </row>
    <row r="4603" spans="1:6" x14ac:dyDescent="0.25">
      <c r="A4603">
        <v>2029</v>
      </c>
      <c r="B4603">
        <v>14</v>
      </c>
      <c r="C4603">
        <v>2</v>
      </c>
      <c r="D4603">
        <v>2</v>
      </c>
      <c r="E4603" t="s">
        <v>85</v>
      </c>
    </row>
    <row r="4604" spans="1:6" x14ac:dyDescent="0.25">
      <c r="A4604">
        <v>2029</v>
      </c>
      <c r="B4604">
        <v>14</v>
      </c>
      <c r="C4604">
        <v>2</v>
      </c>
      <c r="D4604">
        <v>2</v>
      </c>
      <c r="E4604" t="s">
        <v>81</v>
      </c>
    </row>
    <row r="4605" spans="1:6" x14ac:dyDescent="0.25">
      <c r="A4605">
        <v>2029</v>
      </c>
      <c r="B4605">
        <v>14</v>
      </c>
      <c r="C4605">
        <v>2</v>
      </c>
      <c r="D4605">
        <v>2</v>
      </c>
      <c r="E4605" t="s">
        <v>75</v>
      </c>
      <c r="F4605" s="12">
        <v>41.6</v>
      </c>
    </row>
    <row r="4606" spans="1:6" x14ac:dyDescent="0.25">
      <c r="A4606">
        <v>2029</v>
      </c>
      <c r="B4606">
        <v>14</v>
      </c>
      <c r="C4606">
        <v>2</v>
      </c>
      <c r="D4606">
        <v>2</v>
      </c>
      <c r="E4606" t="s">
        <v>76</v>
      </c>
      <c r="F4606">
        <v>29</v>
      </c>
    </row>
    <row r="4607" spans="1:6" x14ac:dyDescent="0.25">
      <c r="A4607">
        <v>2029</v>
      </c>
      <c r="B4607">
        <v>14</v>
      </c>
      <c r="C4607">
        <v>2</v>
      </c>
      <c r="D4607">
        <v>2</v>
      </c>
      <c r="E4607" t="s">
        <v>77</v>
      </c>
      <c r="F4607">
        <v>6.2</v>
      </c>
    </row>
    <row r="4608" spans="1:6" x14ac:dyDescent="0.25">
      <c r="A4608">
        <v>2029</v>
      </c>
      <c r="B4608">
        <v>14</v>
      </c>
      <c r="C4608">
        <v>2</v>
      </c>
      <c r="D4608">
        <v>2</v>
      </c>
      <c r="E4608" t="s">
        <v>92</v>
      </c>
      <c r="F4608">
        <v>14.5</v>
      </c>
    </row>
    <row r="4609" spans="1:6" x14ac:dyDescent="0.25">
      <c r="A4609">
        <v>2029</v>
      </c>
      <c r="B4609">
        <v>14</v>
      </c>
      <c r="C4609">
        <v>2</v>
      </c>
      <c r="D4609">
        <v>2</v>
      </c>
      <c r="E4609" t="s">
        <v>93</v>
      </c>
      <c r="F4609">
        <v>8</v>
      </c>
    </row>
    <row r="4610" spans="1:6" x14ac:dyDescent="0.25">
      <c r="A4610">
        <v>2029</v>
      </c>
      <c r="B4610">
        <v>15</v>
      </c>
      <c r="C4610">
        <v>1</v>
      </c>
      <c r="D4610">
        <v>1</v>
      </c>
      <c r="E4610" t="s">
        <v>83</v>
      </c>
    </row>
    <row r="4611" spans="1:6" x14ac:dyDescent="0.25">
      <c r="A4611">
        <v>2029</v>
      </c>
      <c r="B4611">
        <v>15</v>
      </c>
      <c r="C4611">
        <v>1</v>
      </c>
      <c r="D4611">
        <v>1</v>
      </c>
      <c r="E4611" t="s">
        <v>84</v>
      </c>
    </row>
    <row r="4612" spans="1:6" x14ac:dyDescent="0.25">
      <c r="A4612">
        <v>2029</v>
      </c>
      <c r="B4612">
        <v>15</v>
      </c>
      <c r="C4612">
        <v>1</v>
      </c>
      <c r="D4612">
        <v>1</v>
      </c>
      <c r="E4612" t="s">
        <v>85</v>
      </c>
    </row>
    <row r="4613" spans="1:6" x14ac:dyDescent="0.25">
      <c r="A4613">
        <v>2029</v>
      </c>
      <c r="B4613">
        <v>15</v>
      </c>
      <c r="C4613">
        <v>1</v>
      </c>
      <c r="D4613">
        <v>1</v>
      </c>
      <c r="E4613" t="s">
        <v>81</v>
      </c>
    </row>
    <row r="4614" spans="1:6" x14ac:dyDescent="0.25">
      <c r="A4614">
        <v>2029</v>
      </c>
      <c r="B4614">
        <v>15</v>
      </c>
      <c r="C4614">
        <v>1</v>
      </c>
      <c r="D4614">
        <v>1</v>
      </c>
      <c r="E4614" t="s">
        <v>75</v>
      </c>
    </row>
    <row r="4615" spans="1:6" x14ac:dyDescent="0.25">
      <c r="A4615">
        <v>2029</v>
      </c>
      <c r="B4615">
        <v>15</v>
      </c>
      <c r="C4615">
        <v>1</v>
      </c>
      <c r="D4615">
        <v>1</v>
      </c>
      <c r="E4615" t="s">
        <v>76</v>
      </c>
    </row>
    <row r="4616" spans="1:6" x14ac:dyDescent="0.25">
      <c r="A4616">
        <v>2029</v>
      </c>
      <c r="B4616">
        <v>15</v>
      </c>
      <c r="C4616">
        <v>1</v>
      </c>
      <c r="D4616">
        <v>1</v>
      </c>
      <c r="E4616" t="s">
        <v>77</v>
      </c>
    </row>
    <row r="4617" spans="1:6" x14ac:dyDescent="0.25">
      <c r="A4617">
        <v>2029</v>
      </c>
      <c r="B4617">
        <v>15</v>
      </c>
      <c r="C4617">
        <v>1</v>
      </c>
      <c r="D4617">
        <v>1</v>
      </c>
      <c r="E4617" t="s">
        <v>92</v>
      </c>
    </row>
    <row r="4618" spans="1:6" x14ac:dyDescent="0.25">
      <c r="A4618">
        <v>2029</v>
      </c>
      <c r="B4618">
        <v>15</v>
      </c>
      <c r="C4618">
        <v>1</v>
      </c>
      <c r="D4618">
        <v>1</v>
      </c>
      <c r="E4618" t="s">
        <v>93</v>
      </c>
    </row>
    <row r="4619" spans="1:6" x14ac:dyDescent="0.25">
      <c r="A4619">
        <v>2029</v>
      </c>
      <c r="B4619">
        <v>15</v>
      </c>
      <c r="C4619">
        <v>1</v>
      </c>
      <c r="D4619">
        <v>2</v>
      </c>
      <c r="E4619" t="s">
        <v>83</v>
      </c>
    </row>
    <row r="4620" spans="1:6" x14ac:dyDescent="0.25">
      <c r="A4620">
        <v>2029</v>
      </c>
      <c r="B4620">
        <v>15</v>
      </c>
      <c r="C4620">
        <v>1</v>
      </c>
      <c r="D4620">
        <v>2</v>
      </c>
      <c r="E4620" t="s">
        <v>84</v>
      </c>
    </row>
    <row r="4621" spans="1:6" x14ac:dyDescent="0.25">
      <c r="A4621">
        <v>2029</v>
      </c>
      <c r="B4621">
        <v>15</v>
      </c>
      <c r="C4621">
        <v>1</v>
      </c>
      <c r="D4621">
        <v>2</v>
      </c>
      <c r="E4621" t="s">
        <v>85</v>
      </c>
    </row>
    <row r="4622" spans="1:6" x14ac:dyDescent="0.25">
      <c r="A4622">
        <v>2029</v>
      </c>
      <c r="B4622">
        <v>15</v>
      </c>
      <c r="C4622">
        <v>1</v>
      </c>
      <c r="D4622">
        <v>2</v>
      </c>
      <c r="E4622" t="s">
        <v>81</v>
      </c>
    </row>
    <row r="4623" spans="1:6" x14ac:dyDescent="0.25">
      <c r="A4623">
        <v>2029</v>
      </c>
      <c r="B4623">
        <v>15</v>
      </c>
      <c r="C4623">
        <v>1</v>
      </c>
      <c r="D4623">
        <v>2</v>
      </c>
      <c r="E4623" t="s">
        <v>75</v>
      </c>
    </row>
    <row r="4624" spans="1:6" x14ac:dyDescent="0.25">
      <c r="A4624">
        <v>2029</v>
      </c>
      <c r="B4624">
        <v>15</v>
      </c>
      <c r="C4624">
        <v>1</v>
      </c>
      <c r="D4624">
        <v>2</v>
      </c>
      <c r="E4624" t="s">
        <v>76</v>
      </c>
    </row>
    <row r="4625" spans="1:5" x14ac:dyDescent="0.25">
      <c r="A4625">
        <v>2029</v>
      </c>
      <c r="B4625">
        <v>15</v>
      </c>
      <c r="C4625">
        <v>1</v>
      </c>
      <c r="D4625">
        <v>2</v>
      </c>
      <c r="E4625" t="s">
        <v>77</v>
      </c>
    </row>
    <row r="4626" spans="1:5" x14ac:dyDescent="0.25">
      <c r="A4626">
        <v>2029</v>
      </c>
      <c r="B4626">
        <v>15</v>
      </c>
      <c r="C4626">
        <v>1</v>
      </c>
      <c r="D4626">
        <v>2</v>
      </c>
      <c r="E4626" t="s">
        <v>92</v>
      </c>
    </row>
    <row r="4627" spans="1:5" x14ac:dyDescent="0.25">
      <c r="A4627">
        <v>2029</v>
      </c>
      <c r="B4627">
        <v>15</v>
      </c>
      <c r="C4627">
        <v>1</v>
      </c>
      <c r="D4627">
        <v>2</v>
      </c>
      <c r="E4627" t="s">
        <v>93</v>
      </c>
    </row>
    <row r="4628" spans="1:5" x14ac:dyDescent="0.25">
      <c r="A4628">
        <v>2029</v>
      </c>
      <c r="B4628">
        <v>15</v>
      </c>
      <c r="C4628">
        <v>2</v>
      </c>
      <c r="D4628">
        <v>1</v>
      </c>
      <c r="E4628" t="s">
        <v>83</v>
      </c>
    </row>
    <row r="4629" spans="1:5" x14ac:dyDescent="0.25">
      <c r="A4629">
        <v>2029</v>
      </c>
      <c r="B4629">
        <v>15</v>
      </c>
      <c r="C4629">
        <v>2</v>
      </c>
      <c r="D4629">
        <v>1</v>
      </c>
      <c r="E4629" t="s">
        <v>84</v>
      </c>
    </row>
    <row r="4630" spans="1:5" x14ac:dyDescent="0.25">
      <c r="A4630">
        <v>2029</v>
      </c>
      <c r="B4630">
        <v>15</v>
      </c>
      <c r="C4630">
        <v>2</v>
      </c>
      <c r="D4630">
        <v>1</v>
      </c>
      <c r="E4630" t="s">
        <v>85</v>
      </c>
    </row>
    <row r="4631" spans="1:5" x14ac:dyDescent="0.25">
      <c r="A4631">
        <v>2029</v>
      </c>
      <c r="B4631">
        <v>15</v>
      </c>
      <c r="C4631">
        <v>2</v>
      </c>
      <c r="D4631">
        <v>1</v>
      </c>
      <c r="E4631" t="s">
        <v>81</v>
      </c>
    </row>
    <row r="4632" spans="1:5" x14ac:dyDescent="0.25">
      <c r="A4632">
        <v>2029</v>
      </c>
      <c r="B4632">
        <v>15</v>
      </c>
      <c r="C4632">
        <v>2</v>
      </c>
      <c r="D4632">
        <v>1</v>
      </c>
      <c r="E4632" t="s">
        <v>75</v>
      </c>
    </row>
    <row r="4633" spans="1:5" x14ac:dyDescent="0.25">
      <c r="A4633">
        <v>2029</v>
      </c>
      <c r="B4633">
        <v>15</v>
      </c>
      <c r="C4633">
        <v>2</v>
      </c>
      <c r="D4633">
        <v>1</v>
      </c>
      <c r="E4633" t="s">
        <v>76</v>
      </c>
    </row>
    <row r="4634" spans="1:5" x14ac:dyDescent="0.25">
      <c r="A4634">
        <v>2029</v>
      </c>
      <c r="B4634">
        <v>15</v>
      </c>
      <c r="C4634">
        <v>2</v>
      </c>
      <c r="D4634">
        <v>1</v>
      </c>
      <c r="E4634" t="s">
        <v>77</v>
      </c>
    </row>
    <row r="4635" spans="1:5" x14ac:dyDescent="0.25">
      <c r="A4635">
        <v>2029</v>
      </c>
      <c r="B4635">
        <v>15</v>
      </c>
      <c r="C4635">
        <v>2</v>
      </c>
      <c r="D4635">
        <v>1</v>
      </c>
      <c r="E4635" t="s">
        <v>92</v>
      </c>
    </row>
    <row r="4636" spans="1:5" x14ac:dyDescent="0.25">
      <c r="A4636">
        <v>2029</v>
      </c>
      <c r="B4636">
        <v>15</v>
      </c>
      <c r="C4636">
        <v>2</v>
      </c>
      <c r="D4636">
        <v>1</v>
      </c>
      <c r="E4636" t="s">
        <v>93</v>
      </c>
    </row>
    <row r="4637" spans="1:5" x14ac:dyDescent="0.25">
      <c r="A4637">
        <v>2029</v>
      </c>
      <c r="B4637">
        <v>15</v>
      </c>
      <c r="C4637">
        <v>2</v>
      </c>
      <c r="D4637">
        <v>2</v>
      </c>
      <c r="E4637" t="s">
        <v>83</v>
      </c>
    </row>
    <row r="4638" spans="1:5" x14ac:dyDescent="0.25">
      <c r="A4638">
        <v>2029</v>
      </c>
      <c r="B4638">
        <v>15</v>
      </c>
      <c r="C4638">
        <v>2</v>
      </c>
      <c r="D4638">
        <v>2</v>
      </c>
      <c r="E4638" t="s">
        <v>84</v>
      </c>
    </row>
    <row r="4639" spans="1:5" x14ac:dyDescent="0.25">
      <c r="A4639">
        <v>2029</v>
      </c>
      <c r="B4639">
        <v>15</v>
      </c>
      <c r="C4639">
        <v>2</v>
      </c>
      <c r="D4639">
        <v>2</v>
      </c>
      <c r="E4639" t="s">
        <v>85</v>
      </c>
    </row>
    <row r="4640" spans="1:5" x14ac:dyDescent="0.25">
      <c r="A4640">
        <v>2029</v>
      </c>
      <c r="B4640">
        <v>15</v>
      </c>
      <c r="C4640">
        <v>2</v>
      </c>
      <c r="D4640">
        <v>2</v>
      </c>
      <c r="E4640" t="s">
        <v>81</v>
      </c>
    </row>
    <row r="4641" spans="1:5" x14ac:dyDescent="0.25">
      <c r="A4641">
        <v>2029</v>
      </c>
      <c r="B4641">
        <v>15</v>
      </c>
      <c r="C4641">
        <v>2</v>
      </c>
      <c r="D4641">
        <v>2</v>
      </c>
      <c r="E4641" t="s">
        <v>75</v>
      </c>
    </row>
    <row r="4642" spans="1:5" x14ac:dyDescent="0.25">
      <c r="A4642">
        <v>2029</v>
      </c>
      <c r="B4642">
        <v>15</v>
      </c>
      <c r="C4642">
        <v>2</v>
      </c>
      <c r="D4642">
        <v>2</v>
      </c>
      <c r="E4642" t="s">
        <v>76</v>
      </c>
    </row>
    <row r="4643" spans="1:5" x14ac:dyDescent="0.25">
      <c r="A4643">
        <v>2029</v>
      </c>
      <c r="B4643">
        <v>15</v>
      </c>
      <c r="C4643">
        <v>2</v>
      </c>
      <c r="D4643">
        <v>2</v>
      </c>
      <c r="E4643" t="s">
        <v>77</v>
      </c>
    </row>
    <row r="4644" spans="1:5" x14ac:dyDescent="0.25">
      <c r="A4644">
        <v>2029</v>
      </c>
      <c r="B4644">
        <v>15</v>
      </c>
      <c r="C4644">
        <v>2</v>
      </c>
      <c r="D4644">
        <v>2</v>
      </c>
      <c r="E4644" t="s">
        <v>92</v>
      </c>
    </row>
    <row r="4645" spans="1:5" x14ac:dyDescent="0.25">
      <c r="A4645">
        <v>2029</v>
      </c>
      <c r="B4645">
        <v>15</v>
      </c>
      <c r="C4645">
        <v>2</v>
      </c>
      <c r="D4645">
        <v>2</v>
      </c>
      <c r="E4645" t="s">
        <v>93</v>
      </c>
    </row>
    <row r="4646" spans="1:5" x14ac:dyDescent="0.25">
      <c r="A4646">
        <v>2029</v>
      </c>
      <c r="B4646">
        <v>16</v>
      </c>
      <c r="C4646">
        <v>1</v>
      </c>
      <c r="D4646">
        <v>1</v>
      </c>
      <c r="E4646" t="s">
        <v>83</v>
      </c>
    </row>
    <row r="4647" spans="1:5" x14ac:dyDescent="0.25">
      <c r="A4647">
        <v>2029</v>
      </c>
      <c r="B4647">
        <v>16</v>
      </c>
      <c r="C4647">
        <v>1</v>
      </c>
      <c r="D4647">
        <v>1</v>
      </c>
      <c r="E4647" t="s">
        <v>84</v>
      </c>
    </row>
    <row r="4648" spans="1:5" x14ac:dyDescent="0.25">
      <c r="A4648">
        <v>2029</v>
      </c>
      <c r="B4648">
        <v>16</v>
      </c>
      <c r="C4648">
        <v>1</v>
      </c>
      <c r="D4648">
        <v>1</v>
      </c>
      <c r="E4648" t="s">
        <v>85</v>
      </c>
    </row>
    <row r="4649" spans="1:5" x14ac:dyDescent="0.25">
      <c r="A4649">
        <v>2029</v>
      </c>
      <c r="B4649">
        <v>16</v>
      </c>
      <c r="C4649">
        <v>1</v>
      </c>
      <c r="D4649">
        <v>1</v>
      </c>
      <c r="E4649" t="s">
        <v>81</v>
      </c>
    </row>
    <row r="4650" spans="1:5" x14ac:dyDescent="0.25">
      <c r="A4650">
        <v>2029</v>
      </c>
      <c r="B4650">
        <v>16</v>
      </c>
      <c r="C4650">
        <v>1</v>
      </c>
      <c r="D4650">
        <v>1</v>
      </c>
      <c r="E4650" t="s">
        <v>75</v>
      </c>
    </row>
    <row r="4651" spans="1:5" x14ac:dyDescent="0.25">
      <c r="A4651">
        <v>2029</v>
      </c>
      <c r="B4651">
        <v>16</v>
      </c>
      <c r="C4651">
        <v>1</v>
      </c>
      <c r="D4651">
        <v>1</v>
      </c>
      <c r="E4651" t="s">
        <v>76</v>
      </c>
    </row>
    <row r="4652" spans="1:5" x14ac:dyDescent="0.25">
      <c r="A4652">
        <v>2029</v>
      </c>
      <c r="B4652">
        <v>16</v>
      </c>
      <c r="C4652">
        <v>1</v>
      </c>
      <c r="D4652">
        <v>1</v>
      </c>
      <c r="E4652" t="s">
        <v>77</v>
      </c>
    </row>
    <row r="4653" spans="1:5" x14ac:dyDescent="0.25">
      <c r="A4653">
        <v>2029</v>
      </c>
      <c r="B4653">
        <v>16</v>
      </c>
      <c r="C4653">
        <v>1</v>
      </c>
      <c r="D4653">
        <v>1</v>
      </c>
      <c r="E4653" t="s">
        <v>92</v>
      </c>
    </row>
    <row r="4654" spans="1:5" x14ac:dyDescent="0.25">
      <c r="A4654">
        <v>2029</v>
      </c>
      <c r="B4654">
        <v>16</v>
      </c>
      <c r="C4654">
        <v>1</v>
      </c>
      <c r="D4654">
        <v>1</v>
      </c>
      <c r="E4654" t="s">
        <v>93</v>
      </c>
    </row>
    <row r="4655" spans="1:5" x14ac:dyDescent="0.25">
      <c r="A4655">
        <v>2029</v>
      </c>
      <c r="B4655">
        <v>16</v>
      </c>
      <c r="C4655">
        <v>1</v>
      </c>
      <c r="D4655">
        <v>2</v>
      </c>
      <c r="E4655" t="s">
        <v>83</v>
      </c>
    </row>
    <row r="4656" spans="1:5" x14ac:dyDescent="0.25">
      <c r="A4656">
        <v>2029</v>
      </c>
      <c r="B4656">
        <v>16</v>
      </c>
      <c r="C4656">
        <v>1</v>
      </c>
      <c r="D4656">
        <v>2</v>
      </c>
      <c r="E4656" t="s">
        <v>84</v>
      </c>
    </row>
    <row r="4657" spans="1:5" x14ac:dyDescent="0.25">
      <c r="A4657">
        <v>2029</v>
      </c>
      <c r="B4657">
        <v>16</v>
      </c>
      <c r="C4657">
        <v>1</v>
      </c>
      <c r="D4657">
        <v>2</v>
      </c>
      <c r="E4657" t="s">
        <v>85</v>
      </c>
    </row>
    <row r="4658" spans="1:5" x14ac:dyDescent="0.25">
      <c r="A4658">
        <v>2029</v>
      </c>
      <c r="B4658">
        <v>16</v>
      </c>
      <c r="C4658">
        <v>1</v>
      </c>
      <c r="D4658">
        <v>2</v>
      </c>
      <c r="E4658" t="s">
        <v>81</v>
      </c>
    </row>
    <row r="4659" spans="1:5" x14ac:dyDescent="0.25">
      <c r="A4659">
        <v>2029</v>
      </c>
      <c r="B4659">
        <v>16</v>
      </c>
      <c r="C4659">
        <v>1</v>
      </c>
      <c r="D4659">
        <v>2</v>
      </c>
      <c r="E4659" t="s">
        <v>75</v>
      </c>
    </row>
    <row r="4660" spans="1:5" x14ac:dyDescent="0.25">
      <c r="A4660">
        <v>2029</v>
      </c>
      <c r="B4660">
        <v>16</v>
      </c>
      <c r="C4660">
        <v>1</v>
      </c>
      <c r="D4660">
        <v>2</v>
      </c>
      <c r="E4660" t="s">
        <v>76</v>
      </c>
    </row>
    <row r="4661" spans="1:5" x14ac:dyDescent="0.25">
      <c r="A4661">
        <v>2029</v>
      </c>
      <c r="B4661">
        <v>16</v>
      </c>
      <c r="C4661">
        <v>1</v>
      </c>
      <c r="D4661">
        <v>2</v>
      </c>
      <c r="E4661" t="s">
        <v>77</v>
      </c>
    </row>
    <row r="4662" spans="1:5" x14ac:dyDescent="0.25">
      <c r="A4662">
        <v>2029</v>
      </c>
      <c r="B4662">
        <v>16</v>
      </c>
      <c r="C4662">
        <v>1</v>
      </c>
      <c r="D4662">
        <v>2</v>
      </c>
      <c r="E4662" t="s">
        <v>92</v>
      </c>
    </row>
    <row r="4663" spans="1:5" x14ac:dyDescent="0.25">
      <c r="A4663">
        <v>2029</v>
      </c>
      <c r="B4663">
        <v>16</v>
      </c>
      <c r="C4663">
        <v>1</v>
      </c>
      <c r="D4663">
        <v>2</v>
      </c>
      <c r="E4663" t="s">
        <v>93</v>
      </c>
    </row>
    <row r="4664" spans="1:5" x14ac:dyDescent="0.25">
      <c r="A4664">
        <v>2029</v>
      </c>
      <c r="B4664">
        <v>16</v>
      </c>
      <c r="C4664">
        <v>2</v>
      </c>
      <c r="D4664">
        <v>1</v>
      </c>
      <c r="E4664" t="s">
        <v>83</v>
      </c>
    </row>
    <row r="4665" spans="1:5" x14ac:dyDescent="0.25">
      <c r="A4665">
        <v>2029</v>
      </c>
      <c r="B4665">
        <v>16</v>
      </c>
      <c r="C4665">
        <v>2</v>
      </c>
      <c r="D4665">
        <v>1</v>
      </c>
      <c r="E4665" t="s">
        <v>84</v>
      </c>
    </row>
    <row r="4666" spans="1:5" x14ac:dyDescent="0.25">
      <c r="A4666">
        <v>2029</v>
      </c>
      <c r="B4666">
        <v>16</v>
      </c>
      <c r="C4666">
        <v>2</v>
      </c>
      <c r="D4666">
        <v>1</v>
      </c>
      <c r="E4666" t="s">
        <v>85</v>
      </c>
    </row>
    <row r="4667" spans="1:5" x14ac:dyDescent="0.25">
      <c r="A4667">
        <v>2029</v>
      </c>
      <c r="B4667">
        <v>16</v>
      </c>
      <c r="C4667">
        <v>2</v>
      </c>
      <c r="D4667">
        <v>1</v>
      </c>
      <c r="E4667" t="s">
        <v>81</v>
      </c>
    </row>
    <row r="4668" spans="1:5" x14ac:dyDescent="0.25">
      <c r="A4668">
        <v>2029</v>
      </c>
      <c r="B4668">
        <v>16</v>
      </c>
      <c r="C4668">
        <v>2</v>
      </c>
      <c r="D4668">
        <v>1</v>
      </c>
      <c r="E4668" t="s">
        <v>75</v>
      </c>
    </row>
    <row r="4669" spans="1:5" x14ac:dyDescent="0.25">
      <c r="A4669">
        <v>2029</v>
      </c>
      <c r="B4669">
        <v>16</v>
      </c>
      <c r="C4669">
        <v>2</v>
      </c>
      <c r="D4669">
        <v>1</v>
      </c>
      <c r="E4669" t="s">
        <v>76</v>
      </c>
    </row>
    <row r="4670" spans="1:5" x14ac:dyDescent="0.25">
      <c r="A4670">
        <v>2029</v>
      </c>
      <c r="B4670">
        <v>16</v>
      </c>
      <c r="C4670">
        <v>2</v>
      </c>
      <c r="D4670">
        <v>1</v>
      </c>
      <c r="E4670" t="s">
        <v>77</v>
      </c>
    </row>
    <row r="4671" spans="1:5" x14ac:dyDescent="0.25">
      <c r="A4671">
        <v>2029</v>
      </c>
      <c r="B4671">
        <v>16</v>
      </c>
      <c r="C4671">
        <v>2</v>
      </c>
      <c r="D4671">
        <v>1</v>
      </c>
      <c r="E4671" t="s">
        <v>92</v>
      </c>
    </row>
    <row r="4672" spans="1:5" x14ac:dyDescent="0.25">
      <c r="A4672">
        <v>2029</v>
      </c>
      <c r="B4672">
        <v>16</v>
      </c>
      <c r="C4672">
        <v>2</v>
      </c>
      <c r="D4672">
        <v>1</v>
      </c>
      <c r="E4672" t="s">
        <v>93</v>
      </c>
    </row>
    <row r="4673" spans="1:5" x14ac:dyDescent="0.25">
      <c r="A4673">
        <v>2029</v>
      </c>
      <c r="B4673">
        <v>16</v>
      </c>
      <c r="C4673">
        <v>2</v>
      </c>
      <c r="D4673">
        <v>2</v>
      </c>
      <c r="E4673" t="s">
        <v>83</v>
      </c>
    </row>
    <row r="4674" spans="1:5" x14ac:dyDescent="0.25">
      <c r="A4674">
        <v>2029</v>
      </c>
      <c r="B4674">
        <v>16</v>
      </c>
      <c r="C4674">
        <v>2</v>
      </c>
      <c r="D4674">
        <v>2</v>
      </c>
      <c r="E4674" t="s">
        <v>84</v>
      </c>
    </row>
    <row r="4675" spans="1:5" x14ac:dyDescent="0.25">
      <c r="A4675">
        <v>2029</v>
      </c>
      <c r="B4675">
        <v>16</v>
      </c>
      <c r="C4675">
        <v>2</v>
      </c>
      <c r="D4675">
        <v>2</v>
      </c>
      <c r="E4675" t="s">
        <v>85</v>
      </c>
    </row>
    <row r="4676" spans="1:5" x14ac:dyDescent="0.25">
      <c r="A4676">
        <v>2029</v>
      </c>
      <c r="B4676">
        <v>16</v>
      </c>
      <c r="C4676">
        <v>2</v>
      </c>
      <c r="D4676">
        <v>2</v>
      </c>
      <c r="E4676" t="s">
        <v>81</v>
      </c>
    </row>
    <row r="4677" spans="1:5" x14ac:dyDescent="0.25">
      <c r="A4677">
        <v>2029</v>
      </c>
      <c r="B4677">
        <v>16</v>
      </c>
      <c r="C4677">
        <v>2</v>
      </c>
      <c r="D4677">
        <v>2</v>
      </c>
      <c r="E4677" t="s">
        <v>75</v>
      </c>
    </row>
    <row r="4678" spans="1:5" x14ac:dyDescent="0.25">
      <c r="A4678">
        <v>2029</v>
      </c>
      <c r="B4678">
        <v>16</v>
      </c>
      <c r="C4678">
        <v>2</v>
      </c>
      <c r="D4678">
        <v>2</v>
      </c>
      <c r="E4678" t="s">
        <v>76</v>
      </c>
    </row>
    <row r="4679" spans="1:5" x14ac:dyDescent="0.25">
      <c r="A4679">
        <v>2029</v>
      </c>
      <c r="B4679">
        <v>16</v>
      </c>
      <c r="C4679">
        <v>2</v>
      </c>
      <c r="D4679">
        <v>2</v>
      </c>
      <c r="E4679" t="s">
        <v>77</v>
      </c>
    </row>
    <row r="4680" spans="1:5" x14ac:dyDescent="0.25">
      <c r="A4680">
        <v>2029</v>
      </c>
      <c r="B4680">
        <v>16</v>
      </c>
      <c r="C4680">
        <v>2</v>
      </c>
      <c r="D4680">
        <v>2</v>
      </c>
      <c r="E4680" t="s">
        <v>92</v>
      </c>
    </row>
    <row r="4681" spans="1:5" x14ac:dyDescent="0.25">
      <c r="A4681">
        <v>2029</v>
      </c>
      <c r="B4681">
        <v>16</v>
      </c>
      <c r="C4681">
        <v>2</v>
      </c>
      <c r="D4681">
        <v>2</v>
      </c>
      <c r="E4681" t="s">
        <v>93</v>
      </c>
    </row>
    <row r="4682" spans="1:5" x14ac:dyDescent="0.25">
      <c r="A4682">
        <v>2029</v>
      </c>
      <c r="B4682">
        <v>17</v>
      </c>
      <c r="C4682">
        <v>1</v>
      </c>
      <c r="D4682">
        <v>1</v>
      </c>
      <c r="E4682" t="s">
        <v>83</v>
      </c>
    </row>
    <row r="4683" spans="1:5" x14ac:dyDescent="0.25">
      <c r="A4683">
        <v>2029</v>
      </c>
      <c r="B4683">
        <v>17</v>
      </c>
      <c r="C4683">
        <v>1</v>
      </c>
      <c r="D4683">
        <v>1</v>
      </c>
      <c r="E4683" t="s">
        <v>84</v>
      </c>
    </row>
    <row r="4684" spans="1:5" x14ac:dyDescent="0.25">
      <c r="A4684">
        <v>2029</v>
      </c>
      <c r="B4684">
        <v>17</v>
      </c>
      <c r="C4684">
        <v>1</v>
      </c>
      <c r="D4684">
        <v>1</v>
      </c>
      <c r="E4684" t="s">
        <v>85</v>
      </c>
    </row>
    <row r="4685" spans="1:5" x14ac:dyDescent="0.25">
      <c r="A4685">
        <v>2029</v>
      </c>
      <c r="B4685">
        <v>17</v>
      </c>
      <c r="C4685">
        <v>1</v>
      </c>
      <c r="D4685">
        <v>1</v>
      </c>
      <c r="E4685" t="s">
        <v>81</v>
      </c>
    </row>
    <row r="4686" spans="1:5" x14ac:dyDescent="0.25">
      <c r="A4686">
        <v>2029</v>
      </c>
      <c r="B4686">
        <v>17</v>
      </c>
      <c r="C4686">
        <v>1</v>
      </c>
      <c r="D4686">
        <v>1</v>
      </c>
      <c r="E4686" t="s">
        <v>75</v>
      </c>
    </row>
    <row r="4687" spans="1:5" x14ac:dyDescent="0.25">
      <c r="A4687">
        <v>2029</v>
      </c>
      <c r="B4687">
        <v>17</v>
      </c>
      <c r="C4687">
        <v>1</v>
      </c>
      <c r="D4687">
        <v>1</v>
      </c>
      <c r="E4687" t="s">
        <v>76</v>
      </c>
    </row>
    <row r="4688" spans="1:5" x14ac:dyDescent="0.25">
      <c r="A4688">
        <v>2029</v>
      </c>
      <c r="B4688">
        <v>17</v>
      </c>
      <c r="C4688">
        <v>1</v>
      </c>
      <c r="D4688">
        <v>1</v>
      </c>
      <c r="E4688" t="s">
        <v>77</v>
      </c>
    </row>
    <row r="4689" spans="1:5" x14ac:dyDescent="0.25">
      <c r="A4689">
        <v>2029</v>
      </c>
      <c r="B4689">
        <v>17</v>
      </c>
      <c r="C4689">
        <v>1</v>
      </c>
      <c r="D4689">
        <v>1</v>
      </c>
      <c r="E4689" t="s">
        <v>92</v>
      </c>
    </row>
    <row r="4690" spans="1:5" x14ac:dyDescent="0.25">
      <c r="A4690">
        <v>2029</v>
      </c>
      <c r="B4690">
        <v>17</v>
      </c>
      <c r="C4690">
        <v>1</v>
      </c>
      <c r="D4690">
        <v>1</v>
      </c>
      <c r="E4690" t="s">
        <v>93</v>
      </c>
    </row>
    <row r="4691" spans="1:5" x14ac:dyDescent="0.25">
      <c r="A4691">
        <v>2029</v>
      </c>
      <c r="B4691">
        <v>17</v>
      </c>
      <c r="C4691">
        <v>1</v>
      </c>
      <c r="D4691">
        <v>2</v>
      </c>
      <c r="E4691" t="s">
        <v>83</v>
      </c>
    </row>
    <row r="4692" spans="1:5" x14ac:dyDescent="0.25">
      <c r="A4692">
        <v>2029</v>
      </c>
      <c r="B4692">
        <v>17</v>
      </c>
      <c r="C4692">
        <v>1</v>
      </c>
      <c r="D4692">
        <v>2</v>
      </c>
      <c r="E4692" t="s">
        <v>84</v>
      </c>
    </row>
    <row r="4693" spans="1:5" x14ac:dyDescent="0.25">
      <c r="A4693">
        <v>2029</v>
      </c>
      <c r="B4693">
        <v>17</v>
      </c>
      <c r="C4693">
        <v>1</v>
      </c>
      <c r="D4693">
        <v>2</v>
      </c>
      <c r="E4693" t="s">
        <v>85</v>
      </c>
    </row>
    <row r="4694" spans="1:5" x14ac:dyDescent="0.25">
      <c r="A4694">
        <v>2029</v>
      </c>
      <c r="B4694">
        <v>17</v>
      </c>
      <c r="C4694">
        <v>1</v>
      </c>
      <c r="D4694">
        <v>2</v>
      </c>
      <c r="E4694" t="s">
        <v>81</v>
      </c>
    </row>
    <row r="4695" spans="1:5" x14ac:dyDescent="0.25">
      <c r="A4695">
        <v>2029</v>
      </c>
      <c r="B4695">
        <v>17</v>
      </c>
      <c r="C4695">
        <v>1</v>
      </c>
      <c r="D4695">
        <v>2</v>
      </c>
      <c r="E4695" t="s">
        <v>75</v>
      </c>
    </row>
    <row r="4696" spans="1:5" x14ac:dyDescent="0.25">
      <c r="A4696">
        <v>2029</v>
      </c>
      <c r="B4696">
        <v>17</v>
      </c>
      <c r="C4696">
        <v>1</v>
      </c>
      <c r="D4696">
        <v>2</v>
      </c>
      <c r="E4696" t="s">
        <v>76</v>
      </c>
    </row>
    <row r="4697" spans="1:5" x14ac:dyDescent="0.25">
      <c r="A4697">
        <v>2029</v>
      </c>
      <c r="B4697">
        <v>17</v>
      </c>
      <c r="C4697">
        <v>1</v>
      </c>
      <c r="D4697">
        <v>2</v>
      </c>
      <c r="E4697" t="s">
        <v>77</v>
      </c>
    </row>
    <row r="4698" spans="1:5" x14ac:dyDescent="0.25">
      <c r="A4698">
        <v>2029</v>
      </c>
      <c r="B4698">
        <v>17</v>
      </c>
      <c r="C4698">
        <v>1</v>
      </c>
      <c r="D4698">
        <v>2</v>
      </c>
      <c r="E4698" t="s">
        <v>92</v>
      </c>
    </row>
    <row r="4699" spans="1:5" x14ac:dyDescent="0.25">
      <c r="A4699">
        <v>2029</v>
      </c>
      <c r="B4699">
        <v>17</v>
      </c>
      <c r="C4699">
        <v>1</v>
      </c>
      <c r="D4699">
        <v>2</v>
      </c>
      <c r="E4699" t="s">
        <v>93</v>
      </c>
    </row>
    <row r="4700" spans="1:5" x14ac:dyDescent="0.25">
      <c r="A4700">
        <v>2029</v>
      </c>
      <c r="B4700">
        <v>17</v>
      </c>
      <c r="C4700">
        <v>2</v>
      </c>
      <c r="D4700">
        <v>1</v>
      </c>
      <c r="E4700" t="s">
        <v>83</v>
      </c>
    </row>
    <row r="4701" spans="1:5" x14ac:dyDescent="0.25">
      <c r="A4701">
        <v>2029</v>
      </c>
      <c r="B4701">
        <v>17</v>
      </c>
      <c r="C4701">
        <v>2</v>
      </c>
      <c r="D4701">
        <v>1</v>
      </c>
      <c r="E4701" t="s">
        <v>84</v>
      </c>
    </row>
    <row r="4702" spans="1:5" x14ac:dyDescent="0.25">
      <c r="A4702">
        <v>2029</v>
      </c>
      <c r="B4702">
        <v>17</v>
      </c>
      <c r="C4702">
        <v>2</v>
      </c>
      <c r="D4702">
        <v>1</v>
      </c>
      <c r="E4702" t="s">
        <v>85</v>
      </c>
    </row>
    <row r="4703" spans="1:5" x14ac:dyDescent="0.25">
      <c r="A4703">
        <v>2029</v>
      </c>
      <c r="B4703">
        <v>17</v>
      </c>
      <c r="C4703">
        <v>2</v>
      </c>
      <c r="D4703">
        <v>1</v>
      </c>
      <c r="E4703" t="s">
        <v>81</v>
      </c>
    </row>
    <row r="4704" spans="1:5" x14ac:dyDescent="0.25">
      <c r="A4704">
        <v>2029</v>
      </c>
      <c r="B4704">
        <v>17</v>
      </c>
      <c r="C4704">
        <v>2</v>
      </c>
      <c r="D4704">
        <v>1</v>
      </c>
      <c r="E4704" t="s">
        <v>75</v>
      </c>
    </row>
    <row r="4705" spans="1:5" x14ac:dyDescent="0.25">
      <c r="A4705">
        <v>2029</v>
      </c>
      <c r="B4705">
        <v>17</v>
      </c>
      <c r="C4705">
        <v>2</v>
      </c>
      <c r="D4705">
        <v>1</v>
      </c>
      <c r="E4705" t="s">
        <v>76</v>
      </c>
    </row>
    <row r="4706" spans="1:5" x14ac:dyDescent="0.25">
      <c r="A4706">
        <v>2029</v>
      </c>
      <c r="B4706">
        <v>17</v>
      </c>
      <c r="C4706">
        <v>2</v>
      </c>
      <c r="D4706">
        <v>1</v>
      </c>
      <c r="E4706" t="s">
        <v>77</v>
      </c>
    </row>
    <row r="4707" spans="1:5" x14ac:dyDescent="0.25">
      <c r="A4707">
        <v>2029</v>
      </c>
      <c r="B4707">
        <v>17</v>
      </c>
      <c r="C4707">
        <v>2</v>
      </c>
      <c r="D4707">
        <v>1</v>
      </c>
      <c r="E4707" t="s">
        <v>92</v>
      </c>
    </row>
    <row r="4708" spans="1:5" x14ac:dyDescent="0.25">
      <c r="A4708">
        <v>2029</v>
      </c>
      <c r="B4708">
        <v>17</v>
      </c>
      <c r="C4708">
        <v>2</v>
      </c>
      <c r="D4708">
        <v>1</v>
      </c>
      <c r="E4708" t="s">
        <v>93</v>
      </c>
    </row>
    <row r="4709" spans="1:5" x14ac:dyDescent="0.25">
      <c r="A4709">
        <v>2029</v>
      </c>
      <c r="B4709">
        <v>17</v>
      </c>
      <c r="C4709">
        <v>2</v>
      </c>
      <c r="D4709">
        <v>2</v>
      </c>
      <c r="E4709" t="s">
        <v>83</v>
      </c>
    </row>
    <row r="4710" spans="1:5" x14ac:dyDescent="0.25">
      <c r="A4710">
        <v>2029</v>
      </c>
      <c r="B4710">
        <v>17</v>
      </c>
      <c r="C4710">
        <v>2</v>
      </c>
      <c r="D4710">
        <v>2</v>
      </c>
      <c r="E4710" t="s">
        <v>84</v>
      </c>
    </row>
    <row r="4711" spans="1:5" x14ac:dyDescent="0.25">
      <c r="A4711">
        <v>2029</v>
      </c>
      <c r="B4711">
        <v>17</v>
      </c>
      <c r="C4711">
        <v>2</v>
      </c>
      <c r="D4711">
        <v>2</v>
      </c>
      <c r="E4711" t="s">
        <v>85</v>
      </c>
    </row>
    <row r="4712" spans="1:5" x14ac:dyDescent="0.25">
      <c r="A4712">
        <v>2029</v>
      </c>
      <c r="B4712">
        <v>17</v>
      </c>
      <c r="C4712">
        <v>2</v>
      </c>
      <c r="D4712">
        <v>2</v>
      </c>
      <c r="E4712" t="s">
        <v>81</v>
      </c>
    </row>
    <row r="4713" spans="1:5" x14ac:dyDescent="0.25">
      <c r="A4713">
        <v>2029</v>
      </c>
      <c r="B4713">
        <v>17</v>
      </c>
      <c r="C4713">
        <v>2</v>
      </c>
      <c r="D4713">
        <v>2</v>
      </c>
      <c r="E4713" t="s">
        <v>75</v>
      </c>
    </row>
    <row r="4714" spans="1:5" x14ac:dyDescent="0.25">
      <c r="A4714">
        <v>2029</v>
      </c>
      <c r="B4714">
        <v>17</v>
      </c>
      <c r="C4714">
        <v>2</v>
      </c>
      <c r="D4714">
        <v>2</v>
      </c>
      <c r="E4714" t="s">
        <v>76</v>
      </c>
    </row>
    <row r="4715" spans="1:5" x14ac:dyDescent="0.25">
      <c r="A4715">
        <v>2029</v>
      </c>
      <c r="B4715">
        <v>17</v>
      </c>
      <c r="C4715">
        <v>2</v>
      </c>
      <c r="D4715">
        <v>2</v>
      </c>
      <c r="E4715" t="s">
        <v>77</v>
      </c>
    </row>
    <row r="4716" spans="1:5" x14ac:dyDescent="0.25">
      <c r="A4716">
        <v>2029</v>
      </c>
      <c r="B4716">
        <v>17</v>
      </c>
      <c r="C4716">
        <v>2</v>
      </c>
      <c r="D4716">
        <v>2</v>
      </c>
      <c r="E4716" t="s">
        <v>92</v>
      </c>
    </row>
    <row r="4717" spans="1:5" x14ac:dyDescent="0.25">
      <c r="A4717">
        <v>2029</v>
      </c>
      <c r="B4717">
        <v>17</v>
      </c>
      <c r="C4717">
        <v>2</v>
      </c>
      <c r="D4717">
        <v>2</v>
      </c>
      <c r="E4717" t="s">
        <v>93</v>
      </c>
    </row>
    <row r="4718" spans="1:5" x14ac:dyDescent="0.25">
      <c r="A4718">
        <v>2029</v>
      </c>
      <c r="B4718">
        <v>18</v>
      </c>
      <c r="C4718">
        <v>1</v>
      </c>
      <c r="D4718">
        <v>1</v>
      </c>
      <c r="E4718" t="s">
        <v>83</v>
      </c>
    </row>
    <row r="4719" spans="1:5" x14ac:dyDescent="0.25">
      <c r="A4719">
        <v>2029</v>
      </c>
      <c r="B4719">
        <v>18</v>
      </c>
      <c r="C4719">
        <v>1</v>
      </c>
      <c r="D4719">
        <v>1</v>
      </c>
      <c r="E4719" t="s">
        <v>84</v>
      </c>
    </row>
    <row r="4720" spans="1:5" x14ac:dyDescent="0.25">
      <c r="A4720">
        <v>2029</v>
      </c>
      <c r="B4720">
        <v>18</v>
      </c>
      <c r="C4720">
        <v>1</v>
      </c>
      <c r="D4720">
        <v>1</v>
      </c>
      <c r="E4720" t="s">
        <v>85</v>
      </c>
    </row>
    <row r="4721" spans="1:5" x14ac:dyDescent="0.25">
      <c r="A4721">
        <v>2029</v>
      </c>
      <c r="B4721">
        <v>18</v>
      </c>
      <c r="C4721">
        <v>1</v>
      </c>
      <c r="D4721">
        <v>1</v>
      </c>
      <c r="E4721" t="s">
        <v>81</v>
      </c>
    </row>
    <row r="4722" spans="1:5" x14ac:dyDescent="0.25">
      <c r="A4722">
        <v>2029</v>
      </c>
      <c r="B4722">
        <v>18</v>
      </c>
      <c r="C4722">
        <v>1</v>
      </c>
      <c r="D4722">
        <v>1</v>
      </c>
      <c r="E4722" t="s">
        <v>75</v>
      </c>
    </row>
    <row r="4723" spans="1:5" x14ac:dyDescent="0.25">
      <c r="A4723">
        <v>2029</v>
      </c>
      <c r="B4723">
        <v>18</v>
      </c>
      <c r="C4723">
        <v>1</v>
      </c>
      <c r="D4723">
        <v>1</v>
      </c>
      <c r="E4723" t="s">
        <v>76</v>
      </c>
    </row>
    <row r="4724" spans="1:5" x14ac:dyDescent="0.25">
      <c r="A4724">
        <v>2029</v>
      </c>
      <c r="B4724">
        <v>18</v>
      </c>
      <c r="C4724">
        <v>1</v>
      </c>
      <c r="D4724">
        <v>1</v>
      </c>
      <c r="E4724" t="s">
        <v>77</v>
      </c>
    </row>
    <row r="4725" spans="1:5" x14ac:dyDescent="0.25">
      <c r="A4725">
        <v>2029</v>
      </c>
      <c r="B4725">
        <v>18</v>
      </c>
      <c r="C4725">
        <v>1</v>
      </c>
      <c r="D4725">
        <v>1</v>
      </c>
      <c r="E4725" t="s">
        <v>92</v>
      </c>
    </row>
    <row r="4726" spans="1:5" x14ac:dyDescent="0.25">
      <c r="A4726">
        <v>2029</v>
      </c>
      <c r="B4726">
        <v>18</v>
      </c>
      <c r="C4726">
        <v>1</v>
      </c>
      <c r="D4726">
        <v>1</v>
      </c>
      <c r="E4726" t="s">
        <v>93</v>
      </c>
    </row>
    <row r="4727" spans="1:5" x14ac:dyDescent="0.25">
      <c r="A4727">
        <v>2029</v>
      </c>
      <c r="B4727">
        <v>18</v>
      </c>
      <c r="C4727">
        <v>1</v>
      </c>
      <c r="D4727">
        <v>2</v>
      </c>
      <c r="E4727" t="s">
        <v>83</v>
      </c>
    </row>
    <row r="4728" spans="1:5" x14ac:dyDescent="0.25">
      <c r="A4728">
        <v>2029</v>
      </c>
      <c r="B4728">
        <v>18</v>
      </c>
      <c r="C4728">
        <v>1</v>
      </c>
      <c r="D4728">
        <v>2</v>
      </c>
      <c r="E4728" t="s">
        <v>84</v>
      </c>
    </row>
    <row r="4729" spans="1:5" x14ac:dyDescent="0.25">
      <c r="A4729">
        <v>2029</v>
      </c>
      <c r="B4729">
        <v>18</v>
      </c>
      <c r="C4729">
        <v>1</v>
      </c>
      <c r="D4729">
        <v>2</v>
      </c>
      <c r="E4729" t="s">
        <v>85</v>
      </c>
    </row>
    <row r="4730" spans="1:5" x14ac:dyDescent="0.25">
      <c r="A4730">
        <v>2029</v>
      </c>
      <c r="B4730">
        <v>18</v>
      </c>
      <c r="C4730">
        <v>1</v>
      </c>
      <c r="D4730">
        <v>2</v>
      </c>
      <c r="E4730" t="s">
        <v>81</v>
      </c>
    </row>
    <row r="4731" spans="1:5" x14ac:dyDescent="0.25">
      <c r="A4731">
        <v>2029</v>
      </c>
      <c r="B4731">
        <v>18</v>
      </c>
      <c r="C4731">
        <v>1</v>
      </c>
      <c r="D4731">
        <v>2</v>
      </c>
      <c r="E4731" t="s">
        <v>75</v>
      </c>
    </row>
    <row r="4732" spans="1:5" x14ac:dyDescent="0.25">
      <c r="A4732">
        <v>2029</v>
      </c>
      <c r="B4732">
        <v>18</v>
      </c>
      <c r="C4732">
        <v>1</v>
      </c>
      <c r="D4732">
        <v>2</v>
      </c>
      <c r="E4732" t="s">
        <v>76</v>
      </c>
    </row>
    <row r="4733" spans="1:5" x14ac:dyDescent="0.25">
      <c r="A4733">
        <v>2029</v>
      </c>
      <c r="B4733">
        <v>18</v>
      </c>
      <c r="C4733">
        <v>1</v>
      </c>
      <c r="D4733">
        <v>2</v>
      </c>
      <c r="E4733" t="s">
        <v>77</v>
      </c>
    </row>
    <row r="4734" spans="1:5" x14ac:dyDescent="0.25">
      <c r="A4734">
        <v>2029</v>
      </c>
      <c r="B4734">
        <v>18</v>
      </c>
      <c r="C4734">
        <v>1</v>
      </c>
      <c r="D4734">
        <v>2</v>
      </c>
      <c r="E4734" t="s">
        <v>92</v>
      </c>
    </row>
    <row r="4735" spans="1:5" x14ac:dyDescent="0.25">
      <c r="A4735">
        <v>2029</v>
      </c>
      <c r="B4735">
        <v>18</v>
      </c>
      <c r="C4735">
        <v>1</v>
      </c>
      <c r="D4735">
        <v>2</v>
      </c>
      <c r="E4735" t="s">
        <v>93</v>
      </c>
    </row>
    <row r="4736" spans="1:5" x14ac:dyDescent="0.25">
      <c r="A4736">
        <v>2029</v>
      </c>
      <c r="B4736">
        <v>18</v>
      </c>
      <c r="C4736">
        <v>2</v>
      </c>
      <c r="D4736">
        <v>1</v>
      </c>
      <c r="E4736" t="s">
        <v>83</v>
      </c>
    </row>
    <row r="4737" spans="1:5" x14ac:dyDescent="0.25">
      <c r="A4737">
        <v>2029</v>
      </c>
      <c r="B4737">
        <v>18</v>
      </c>
      <c r="C4737">
        <v>2</v>
      </c>
      <c r="D4737">
        <v>1</v>
      </c>
      <c r="E4737" t="s">
        <v>84</v>
      </c>
    </row>
    <row r="4738" spans="1:5" x14ac:dyDescent="0.25">
      <c r="A4738">
        <v>2029</v>
      </c>
      <c r="B4738">
        <v>18</v>
      </c>
      <c r="C4738">
        <v>2</v>
      </c>
      <c r="D4738">
        <v>1</v>
      </c>
      <c r="E4738" t="s">
        <v>85</v>
      </c>
    </row>
    <row r="4739" spans="1:5" x14ac:dyDescent="0.25">
      <c r="A4739">
        <v>2029</v>
      </c>
      <c r="B4739">
        <v>18</v>
      </c>
      <c r="C4739">
        <v>2</v>
      </c>
      <c r="D4739">
        <v>1</v>
      </c>
      <c r="E4739" t="s">
        <v>81</v>
      </c>
    </row>
    <row r="4740" spans="1:5" x14ac:dyDescent="0.25">
      <c r="A4740">
        <v>2029</v>
      </c>
      <c r="B4740">
        <v>18</v>
      </c>
      <c r="C4740">
        <v>2</v>
      </c>
      <c r="D4740">
        <v>1</v>
      </c>
      <c r="E4740" t="s">
        <v>75</v>
      </c>
    </row>
    <row r="4741" spans="1:5" x14ac:dyDescent="0.25">
      <c r="A4741">
        <v>2029</v>
      </c>
      <c r="B4741">
        <v>18</v>
      </c>
      <c r="C4741">
        <v>2</v>
      </c>
      <c r="D4741">
        <v>1</v>
      </c>
      <c r="E4741" t="s">
        <v>76</v>
      </c>
    </row>
    <row r="4742" spans="1:5" x14ac:dyDescent="0.25">
      <c r="A4742">
        <v>2029</v>
      </c>
      <c r="B4742">
        <v>18</v>
      </c>
      <c r="C4742">
        <v>2</v>
      </c>
      <c r="D4742">
        <v>1</v>
      </c>
      <c r="E4742" t="s">
        <v>77</v>
      </c>
    </row>
    <row r="4743" spans="1:5" x14ac:dyDescent="0.25">
      <c r="A4743">
        <v>2029</v>
      </c>
      <c r="B4743">
        <v>18</v>
      </c>
      <c r="C4743">
        <v>2</v>
      </c>
      <c r="D4743">
        <v>1</v>
      </c>
      <c r="E4743" t="s">
        <v>92</v>
      </c>
    </row>
    <row r="4744" spans="1:5" x14ac:dyDescent="0.25">
      <c r="A4744">
        <v>2029</v>
      </c>
      <c r="B4744">
        <v>18</v>
      </c>
      <c r="C4744">
        <v>2</v>
      </c>
      <c r="D4744">
        <v>1</v>
      </c>
      <c r="E4744" t="s">
        <v>93</v>
      </c>
    </row>
    <row r="4745" spans="1:5" x14ac:dyDescent="0.25">
      <c r="A4745">
        <v>2029</v>
      </c>
      <c r="B4745">
        <v>18</v>
      </c>
      <c r="C4745">
        <v>2</v>
      </c>
      <c r="D4745">
        <v>2</v>
      </c>
      <c r="E4745" t="s">
        <v>83</v>
      </c>
    </row>
    <row r="4746" spans="1:5" x14ac:dyDescent="0.25">
      <c r="A4746">
        <v>2029</v>
      </c>
      <c r="B4746">
        <v>18</v>
      </c>
      <c r="C4746">
        <v>2</v>
      </c>
      <c r="D4746">
        <v>2</v>
      </c>
      <c r="E4746" t="s">
        <v>84</v>
      </c>
    </row>
    <row r="4747" spans="1:5" x14ac:dyDescent="0.25">
      <c r="A4747">
        <v>2029</v>
      </c>
      <c r="B4747">
        <v>18</v>
      </c>
      <c r="C4747">
        <v>2</v>
      </c>
      <c r="D4747">
        <v>2</v>
      </c>
      <c r="E4747" t="s">
        <v>85</v>
      </c>
    </row>
    <row r="4748" spans="1:5" x14ac:dyDescent="0.25">
      <c r="A4748">
        <v>2029</v>
      </c>
      <c r="B4748">
        <v>18</v>
      </c>
      <c r="C4748">
        <v>2</v>
      </c>
      <c r="D4748">
        <v>2</v>
      </c>
      <c r="E4748" t="s">
        <v>81</v>
      </c>
    </row>
    <row r="4749" spans="1:5" x14ac:dyDescent="0.25">
      <c r="A4749">
        <v>2029</v>
      </c>
      <c r="B4749">
        <v>18</v>
      </c>
      <c r="C4749">
        <v>2</v>
      </c>
      <c r="D4749">
        <v>2</v>
      </c>
      <c r="E4749" t="s">
        <v>75</v>
      </c>
    </row>
    <row r="4750" spans="1:5" x14ac:dyDescent="0.25">
      <c r="A4750">
        <v>2029</v>
      </c>
      <c r="B4750">
        <v>18</v>
      </c>
      <c r="C4750">
        <v>2</v>
      </c>
      <c r="D4750">
        <v>2</v>
      </c>
      <c r="E4750" t="s">
        <v>76</v>
      </c>
    </row>
    <row r="4751" spans="1:5" x14ac:dyDescent="0.25">
      <c r="A4751">
        <v>2029</v>
      </c>
      <c r="B4751">
        <v>18</v>
      </c>
      <c r="C4751">
        <v>2</v>
      </c>
      <c r="D4751">
        <v>2</v>
      </c>
      <c r="E4751" t="s">
        <v>77</v>
      </c>
    </row>
    <row r="4752" spans="1:5" x14ac:dyDescent="0.25">
      <c r="A4752">
        <v>2029</v>
      </c>
      <c r="B4752">
        <v>18</v>
      </c>
      <c r="C4752">
        <v>2</v>
      </c>
      <c r="D4752">
        <v>2</v>
      </c>
      <c r="E4752" t="s">
        <v>92</v>
      </c>
    </row>
    <row r="4753" spans="1:5" x14ac:dyDescent="0.25">
      <c r="A4753">
        <v>2029</v>
      </c>
      <c r="B4753">
        <v>18</v>
      </c>
      <c r="C4753">
        <v>2</v>
      </c>
      <c r="D4753">
        <v>2</v>
      </c>
      <c r="E4753" t="s">
        <v>93</v>
      </c>
    </row>
    <row r="4754" spans="1:5" x14ac:dyDescent="0.25">
      <c r="A4754">
        <v>2029</v>
      </c>
      <c r="B4754">
        <v>19</v>
      </c>
      <c r="C4754">
        <v>1</v>
      </c>
      <c r="D4754">
        <v>1</v>
      </c>
      <c r="E4754" t="s">
        <v>83</v>
      </c>
    </row>
    <row r="4755" spans="1:5" x14ac:dyDescent="0.25">
      <c r="A4755">
        <v>2029</v>
      </c>
      <c r="B4755">
        <v>19</v>
      </c>
      <c r="C4755">
        <v>1</v>
      </c>
      <c r="D4755">
        <v>1</v>
      </c>
      <c r="E4755" t="s">
        <v>84</v>
      </c>
    </row>
    <row r="4756" spans="1:5" x14ac:dyDescent="0.25">
      <c r="A4756">
        <v>2029</v>
      </c>
      <c r="B4756">
        <v>19</v>
      </c>
      <c r="C4756">
        <v>1</v>
      </c>
      <c r="D4756">
        <v>1</v>
      </c>
      <c r="E4756" t="s">
        <v>85</v>
      </c>
    </row>
    <row r="4757" spans="1:5" x14ac:dyDescent="0.25">
      <c r="A4757">
        <v>2029</v>
      </c>
      <c r="B4757">
        <v>19</v>
      </c>
      <c r="C4757">
        <v>1</v>
      </c>
      <c r="D4757">
        <v>1</v>
      </c>
      <c r="E4757" t="s">
        <v>81</v>
      </c>
    </row>
    <row r="4758" spans="1:5" x14ac:dyDescent="0.25">
      <c r="A4758">
        <v>2029</v>
      </c>
      <c r="B4758">
        <v>19</v>
      </c>
      <c r="C4758">
        <v>1</v>
      </c>
      <c r="D4758">
        <v>1</v>
      </c>
      <c r="E4758" t="s">
        <v>75</v>
      </c>
    </row>
    <row r="4759" spans="1:5" x14ac:dyDescent="0.25">
      <c r="A4759">
        <v>2029</v>
      </c>
      <c r="B4759">
        <v>19</v>
      </c>
      <c r="C4759">
        <v>1</v>
      </c>
      <c r="D4759">
        <v>1</v>
      </c>
      <c r="E4759" t="s">
        <v>76</v>
      </c>
    </row>
    <row r="4760" spans="1:5" x14ac:dyDescent="0.25">
      <c r="A4760">
        <v>2029</v>
      </c>
      <c r="B4760">
        <v>19</v>
      </c>
      <c r="C4760">
        <v>1</v>
      </c>
      <c r="D4760">
        <v>1</v>
      </c>
      <c r="E4760" t="s">
        <v>77</v>
      </c>
    </row>
    <row r="4761" spans="1:5" x14ac:dyDescent="0.25">
      <c r="A4761">
        <v>2029</v>
      </c>
      <c r="B4761">
        <v>19</v>
      </c>
      <c r="C4761">
        <v>1</v>
      </c>
      <c r="D4761">
        <v>1</v>
      </c>
      <c r="E4761" t="s">
        <v>92</v>
      </c>
    </row>
    <row r="4762" spans="1:5" x14ac:dyDescent="0.25">
      <c r="A4762">
        <v>2029</v>
      </c>
      <c r="B4762">
        <v>19</v>
      </c>
      <c r="C4762">
        <v>1</v>
      </c>
      <c r="D4762">
        <v>1</v>
      </c>
      <c r="E4762" t="s">
        <v>93</v>
      </c>
    </row>
    <row r="4763" spans="1:5" x14ac:dyDescent="0.25">
      <c r="A4763">
        <v>2029</v>
      </c>
      <c r="B4763">
        <v>19</v>
      </c>
      <c r="C4763">
        <v>1</v>
      </c>
      <c r="D4763">
        <v>2</v>
      </c>
      <c r="E4763" t="s">
        <v>83</v>
      </c>
    </row>
    <row r="4764" spans="1:5" x14ac:dyDescent="0.25">
      <c r="A4764">
        <v>2029</v>
      </c>
      <c r="B4764">
        <v>19</v>
      </c>
      <c r="C4764">
        <v>1</v>
      </c>
      <c r="D4764">
        <v>2</v>
      </c>
      <c r="E4764" t="s">
        <v>84</v>
      </c>
    </row>
    <row r="4765" spans="1:5" x14ac:dyDescent="0.25">
      <c r="A4765">
        <v>2029</v>
      </c>
      <c r="B4765">
        <v>19</v>
      </c>
      <c r="C4765">
        <v>1</v>
      </c>
      <c r="D4765">
        <v>2</v>
      </c>
      <c r="E4765" t="s">
        <v>85</v>
      </c>
    </row>
    <row r="4766" spans="1:5" x14ac:dyDescent="0.25">
      <c r="A4766">
        <v>2029</v>
      </c>
      <c r="B4766">
        <v>19</v>
      </c>
      <c r="C4766">
        <v>1</v>
      </c>
      <c r="D4766">
        <v>2</v>
      </c>
      <c r="E4766" t="s">
        <v>81</v>
      </c>
    </row>
    <row r="4767" spans="1:5" x14ac:dyDescent="0.25">
      <c r="A4767">
        <v>2029</v>
      </c>
      <c r="B4767">
        <v>19</v>
      </c>
      <c r="C4767">
        <v>1</v>
      </c>
      <c r="D4767">
        <v>2</v>
      </c>
      <c r="E4767" t="s">
        <v>75</v>
      </c>
    </row>
    <row r="4768" spans="1:5" x14ac:dyDescent="0.25">
      <c r="A4768">
        <v>2029</v>
      </c>
      <c r="B4768">
        <v>19</v>
      </c>
      <c r="C4768">
        <v>1</v>
      </c>
      <c r="D4768">
        <v>2</v>
      </c>
      <c r="E4768" t="s">
        <v>76</v>
      </c>
    </row>
    <row r="4769" spans="1:5" x14ac:dyDescent="0.25">
      <c r="A4769">
        <v>2029</v>
      </c>
      <c r="B4769">
        <v>19</v>
      </c>
      <c r="C4769">
        <v>1</v>
      </c>
      <c r="D4769">
        <v>2</v>
      </c>
      <c r="E4769" t="s">
        <v>77</v>
      </c>
    </row>
    <row r="4770" spans="1:5" x14ac:dyDescent="0.25">
      <c r="A4770">
        <v>2029</v>
      </c>
      <c r="B4770">
        <v>19</v>
      </c>
      <c r="C4770">
        <v>1</v>
      </c>
      <c r="D4770">
        <v>2</v>
      </c>
      <c r="E4770" t="s">
        <v>92</v>
      </c>
    </row>
    <row r="4771" spans="1:5" x14ac:dyDescent="0.25">
      <c r="A4771">
        <v>2029</v>
      </c>
      <c r="B4771">
        <v>19</v>
      </c>
      <c r="C4771">
        <v>1</v>
      </c>
      <c r="D4771">
        <v>2</v>
      </c>
      <c r="E4771" t="s">
        <v>93</v>
      </c>
    </row>
    <row r="4772" spans="1:5" x14ac:dyDescent="0.25">
      <c r="A4772">
        <v>2029</v>
      </c>
      <c r="B4772">
        <v>19</v>
      </c>
      <c r="C4772">
        <v>2</v>
      </c>
      <c r="D4772">
        <v>1</v>
      </c>
      <c r="E4772" t="s">
        <v>83</v>
      </c>
    </row>
    <row r="4773" spans="1:5" x14ac:dyDescent="0.25">
      <c r="A4773">
        <v>2029</v>
      </c>
      <c r="B4773">
        <v>19</v>
      </c>
      <c r="C4773">
        <v>2</v>
      </c>
      <c r="D4773">
        <v>1</v>
      </c>
      <c r="E4773" t="s">
        <v>84</v>
      </c>
    </row>
    <row r="4774" spans="1:5" x14ac:dyDescent="0.25">
      <c r="A4774">
        <v>2029</v>
      </c>
      <c r="B4774">
        <v>19</v>
      </c>
      <c r="C4774">
        <v>2</v>
      </c>
      <c r="D4774">
        <v>1</v>
      </c>
      <c r="E4774" t="s">
        <v>85</v>
      </c>
    </row>
    <row r="4775" spans="1:5" x14ac:dyDescent="0.25">
      <c r="A4775">
        <v>2029</v>
      </c>
      <c r="B4775">
        <v>19</v>
      </c>
      <c r="C4775">
        <v>2</v>
      </c>
      <c r="D4775">
        <v>1</v>
      </c>
      <c r="E4775" t="s">
        <v>81</v>
      </c>
    </row>
    <row r="4776" spans="1:5" x14ac:dyDescent="0.25">
      <c r="A4776">
        <v>2029</v>
      </c>
      <c r="B4776">
        <v>19</v>
      </c>
      <c r="C4776">
        <v>2</v>
      </c>
      <c r="D4776">
        <v>1</v>
      </c>
      <c r="E4776" t="s">
        <v>75</v>
      </c>
    </row>
    <row r="4777" spans="1:5" x14ac:dyDescent="0.25">
      <c r="A4777">
        <v>2029</v>
      </c>
      <c r="B4777">
        <v>19</v>
      </c>
      <c r="C4777">
        <v>2</v>
      </c>
      <c r="D4777">
        <v>1</v>
      </c>
      <c r="E4777" t="s">
        <v>76</v>
      </c>
    </row>
    <row r="4778" spans="1:5" x14ac:dyDescent="0.25">
      <c r="A4778">
        <v>2029</v>
      </c>
      <c r="B4778">
        <v>19</v>
      </c>
      <c r="C4778">
        <v>2</v>
      </c>
      <c r="D4778">
        <v>1</v>
      </c>
      <c r="E4778" t="s">
        <v>77</v>
      </c>
    </row>
    <row r="4779" spans="1:5" x14ac:dyDescent="0.25">
      <c r="A4779">
        <v>2029</v>
      </c>
      <c r="B4779">
        <v>19</v>
      </c>
      <c r="C4779">
        <v>2</v>
      </c>
      <c r="D4779">
        <v>1</v>
      </c>
      <c r="E4779" t="s">
        <v>92</v>
      </c>
    </row>
    <row r="4780" spans="1:5" x14ac:dyDescent="0.25">
      <c r="A4780">
        <v>2029</v>
      </c>
      <c r="B4780">
        <v>19</v>
      </c>
      <c r="C4780">
        <v>2</v>
      </c>
      <c r="D4780">
        <v>1</v>
      </c>
      <c r="E4780" t="s">
        <v>93</v>
      </c>
    </row>
    <row r="4781" spans="1:5" x14ac:dyDescent="0.25">
      <c r="A4781">
        <v>2029</v>
      </c>
      <c r="B4781">
        <v>19</v>
      </c>
      <c r="C4781">
        <v>2</v>
      </c>
      <c r="D4781">
        <v>2</v>
      </c>
      <c r="E4781" t="s">
        <v>83</v>
      </c>
    </row>
    <row r="4782" spans="1:5" x14ac:dyDescent="0.25">
      <c r="A4782">
        <v>2029</v>
      </c>
      <c r="B4782">
        <v>19</v>
      </c>
      <c r="C4782">
        <v>2</v>
      </c>
      <c r="D4782">
        <v>2</v>
      </c>
      <c r="E4782" t="s">
        <v>84</v>
      </c>
    </row>
    <row r="4783" spans="1:5" x14ac:dyDescent="0.25">
      <c r="A4783">
        <v>2029</v>
      </c>
      <c r="B4783">
        <v>19</v>
      </c>
      <c r="C4783">
        <v>2</v>
      </c>
      <c r="D4783">
        <v>2</v>
      </c>
      <c r="E4783" t="s">
        <v>85</v>
      </c>
    </row>
    <row r="4784" spans="1:5" x14ac:dyDescent="0.25">
      <c r="A4784">
        <v>2029</v>
      </c>
      <c r="B4784">
        <v>19</v>
      </c>
      <c r="C4784">
        <v>2</v>
      </c>
      <c r="D4784">
        <v>2</v>
      </c>
      <c r="E4784" t="s">
        <v>81</v>
      </c>
    </row>
    <row r="4785" spans="1:5" x14ac:dyDescent="0.25">
      <c r="A4785">
        <v>2029</v>
      </c>
      <c r="B4785">
        <v>19</v>
      </c>
      <c r="C4785">
        <v>2</v>
      </c>
      <c r="D4785">
        <v>2</v>
      </c>
      <c r="E4785" t="s">
        <v>75</v>
      </c>
    </row>
    <row r="4786" spans="1:5" x14ac:dyDescent="0.25">
      <c r="A4786">
        <v>2029</v>
      </c>
      <c r="B4786">
        <v>19</v>
      </c>
      <c r="C4786">
        <v>2</v>
      </c>
      <c r="D4786">
        <v>2</v>
      </c>
      <c r="E4786" t="s">
        <v>76</v>
      </c>
    </row>
    <row r="4787" spans="1:5" x14ac:dyDescent="0.25">
      <c r="A4787">
        <v>2029</v>
      </c>
      <c r="B4787">
        <v>19</v>
      </c>
      <c r="C4787">
        <v>2</v>
      </c>
      <c r="D4787">
        <v>2</v>
      </c>
      <c r="E4787" t="s">
        <v>77</v>
      </c>
    </row>
    <row r="4788" spans="1:5" x14ac:dyDescent="0.25">
      <c r="A4788">
        <v>2029</v>
      </c>
      <c r="B4788">
        <v>19</v>
      </c>
      <c r="C4788">
        <v>2</v>
      </c>
      <c r="D4788">
        <v>2</v>
      </c>
      <c r="E4788" t="s">
        <v>92</v>
      </c>
    </row>
    <row r="4789" spans="1:5" x14ac:dyDescent="0.25">
      <c r="A4789">
        <v>2029</v>
      </c>
      <c r="B4789">
        <v>19</v>
      </c>
      <c r="C4789">
        <v>2</v>
      </c>
      <c r="D4789">
        <v>2</v>
      </c>
      <c r="E4789" t="s">
        <v>93</v>
      </c>
    </row>
    <row r="4790" spans="1:5" x14ac:dyDescent="0.25">
      <c r="A4790">
        <v>2029</v>
      </c>
      <c r="B4790">
        <v>20</v>
      </c>
      <c r="C4790">
        <v>1</v>
      </c>
      <c r="D4790">
        <v>1</v>
      </c>
      <c r="E4790" t="s">
        <v>83</v>
      </c>
    </row>
    <row r="4791" spans="1:5" x14ac:dyDescent="0.25">
      <c r="A4791">
        <v>2029</v>
      </c>
      <c r="B4791">
        <v>20</v>
      </c>
      <c r="C4791">
        <v>1</v>
      </c>
      <c r="D4791">
        <v>1</v>
      </c>
      <c r="E4791" t="s">
        <v>84</v>
      </c>
    </row>
    <row r="4792" spans="1:5" x14ac:dyDescent="0.25">
      <c r="A4792">
        <v>2029</v>
      </c>
      <c r="B4792">
        <v>20</v>
      </c>
      <c r="C4792">
        <v>1</v>
      </c>
      <c r="D4792">
        <v>1</v>
      </c>
      <c r="E4792" t="s">
        <v>85</v>
      </c>
    </row>
    <row r="4793" spans="1:5" x14ac:dyDescent="0.25">
      <c r="A4793">
        <v>2029</v>
      </c>
      <c r="B4793">
        <v>20</v>
      </c>
      <c r="C4793">
        <v>1</v>
      </c>
      <c r="D4793">
        <v>1</v>
      </c>
      <c r="E4793" t="s">
        <v>81</v>
      </c>
    </row>
    <row r="4794" spans="1:5" x14ac:dyDescent="0.25">
      <c r="A4794">
        <v>2029</v>
      </c>
      <c r="B4794">
        <v>20</v>
      </c>
      <c r="C4794">
        <v>1</v>
      </c>
      <c r="D4794">
        <v>1</v>
      </c>
      <c r="E4794" t="s">
        <v>75</v>
      </c>
    </row>
    <row r="4795" spans="1:5" x14ac:dyDescent="0.25">
      <c r="A4795">
        <v>2029</v>
      </c>
      <c r="B4795">
        <v>20</v>
      </c>
      <c r="C4795">
        <v>1</v>
      </c>
      <c r="D4795">
        <v>1</v>
      </c>
      <c r="E4795" t="s">
        <v>76</v>
      </c>
    </row>
    <row r="4796" spans="1:5" x14ac:dyDescent="0.25">
      <c r="A4796">
        <v>2029</v>
      </c>
      <c r="B4796">
        <v>20</v>
      </c>
      <c r="C4796">
        <v>1</v>
      </c>
      <c r="D4796">
        <v>1</v>
      </c>
      <c r="E4796" t="s">
        <v>77</v>
      </c>
    </row>
    <row r="4797" spans="1:5" x14ac:dyDescent="0.25">
      <c r="A4797">
        <v>2029</v>
      </c>
      <c r="B4797">
        <v>20</v>
      </c>
      <c r="C4797">
        <v>1</v>
      </c>
      <c r="D4797">
        <v>1</v>
      </c>
      <c r="E4797" t="s">
        <v>92</v>
      </c>
    </row>
    <row r="4798" spans="1:5" x14ac:dyDescent="0.25">
      <c r="A4798">
        <v>2029</v>
      </c>
      <c r="B4798">
        <v>20</v>
      </c>
      <c r="C4798">
        <v>1</v>
      </c>
      <c r="D4798">
        <v>1</v>
      </c>
      <c r="E4798" t="s">
        <v>93</v>
      </c>
    </row>
    <row r="4799" spans="1:5" x14ac:dyDescent="0.25">
      <c r="A4799">
        <v>2029</v>
      </c>
      <c r="B4799">
        <v>20</v>
      </c>
      <c r="C4799">
        <v>1</v>
      </c>
      <c r="D4799">
        <v>2</v>
      </c>
      <c r="E4799" t="s">
        <v>83</v>
      </c>
    </row>
    <row r="4800" spans="1:5" x14ac:dyDescent="0.25">
      <c r="A4800">
        <v>2029</v>
      </c>
      <c r="B4800">
        <v>20</v>
      </c>
      <c r="C4800">
        <v>1</v>
      </c>
      <c r="D4800">
        <v>2</v>
      </c>
      <c r="E4800" t="s">
        <v>84</v>
      </c>
    </row>
    <row r="4801" spans="1:5" x14ac:dyDescent="0.25">
      <c r="A4801">
        <v>2029</v>
      </c>
      <c r="B4801">
        <v>20</v>
      </c>
      <c r="C4801">
        <v>1</v>
      </c>
      <c r="D4801">
        <v>2</v>
      </c>
      <c r="E4801" t="s">
        <v>85</v>
      </c>
    </row>
    <row r="4802" spans="1:5" x14ac:dyDescent="0.25">
      <c r="A4802">
        <v>2029</v>
      </c>
      <c r="B4802">
        <v>20</v>
      </c>
      <c r="C4802">
        <v>1</v>
      </c>
      <c r="D4802">
        <v>2</v>
      </c>
      <c r="E4802" t="s">
        <v>81</v>
      </c>
    </row>
    <row r="4803" spans="1:5" x14ac:dyDescent="0.25">
      <c r="A4803">
        <v>2029</v>
      </c>
      <c r="B4803">
        <v>20</v>
      </c>
      <c r="C4803">
        <v>1</v>
      </c>
      <c r="D4803">
        <v>2</v>
      </c>
      <c r="E4803" t="s">
        <v>75</v>
      </c>
    </row>
    <row r="4804" spans="1:5" x14ac:dyDescent="0.25">
      <c r="A4804">
        <v>2029</v>
      </c>
      <c r="B4804">
        <v>20</v>
      </c>
      <c r="C4804">
        <v>1</v>
      </c>
      <c r="D4804">
        <v>2</v>
      </c>
      <c r="E4804" t="s">
        <v>76</v>
      </c>
    </row>
    <row r="4805" spans="1:5" x14ac:dyDescent="0.25">
      <c r="A4805">
        <v>2029</v>
      </c>
      <c r="B4805">
        <v>20</v>
      </c>
      <c r="C4805">
        <v>1</v>
      </c>
      <c r="D4805">
        <v>2</v>
      </c>
      <c r="E4805" t="s">
        <v>77</v>
      </c>
    </row>
    <row r="4806" spans="1:5" x14ac:dyDescent="0.25">
      <c r="A4806">
        <v>2029</v>
      </c>
      <c r="B4806">
        <v>20</v>
      </c>
      <c r="C4806">
        <v>1</v>
      </c>
      <c r="D4806">
        <v>2</v>
      </c>
      <c r="E4806" t="s">
        <v>92</v>
      </c>
    </row>
    <row r="4807" spans="1:5" x14ac:dyDescent="0.25">
      <c r="A4807">
        <v>2029</v>
      </c>
      <c r="B4807">
        <v>20</v>
      </c>
      <c r="C4807">
        <v>1</v>
      </c>
      <c r="D4807">
        <v>2</v>
      </c>
      <c r="E4807" t="s">
        <v>93</v>
      </c>
    </row>
    <row r="4808" spans="1:5" x14ac:dyDescent="0.25">
      <c r="A4808">
        <v>2029</v>
      </c>
      <c r="B4808">
        <v>20</v>
      </c>
      <c r="C4808">
        <v>2</v>
      </c>
      <c r="D4808">
        <v>1</v>
      </c>
      <c r="E4808" t="s">
        <v>83</v>
      </c>
    </row>
    <row r="4809" spans="1:5" x14ac:dyDescent="0.25">
      <c r="A4809">
        <v>2029</v>
      </c>
      <c r="B4809">
        <v>20</v>
      </c>
      <c r="C4809">
        <v>2</v>
      </c>
      <c r="D4809">
        <v>1</v>
      </c>
      <c r="E4809" t="s">
        <v>84</v>
      </c>
    </row>
    <row r="4810" spans="1:5" x14ac:dyDescent="0.25">
      <c r="A4810">
        <v>2029</v>
      </c>
      <c r="B4810">
        <v>20</v>
      </c>
      <c r="C4810">
        <v>2</v>
      </c>
      <c r="D4810">
        <v>1</v>
      </c>
      <c r="E4810" t="s">
        <v>85</v>
      </c>
    </row>
    <row r="4811" spans="1:5" x14ac:dyDescent="0.25">
      <c r="A4811">
        <v>2029</v>
      </c>
      <c r="B4811">
        <v>20</v>
      </c>
      <c r="C4811">
        <v>2</v>
      </c>
      <c r="D4811">
        <v>1</v>
      </c>
      <c r="E4811" t="s">
        <v>81</v>
      </c>
    </row>
    <row r="4812" spans="1:5" x14ac:dyDescent="0.25">
      <c r="A4812">
        <v>2029</v>
      </c>
      <c r="B4812">
        <v>20</v>
      </c>
      <c r="C4812">
        <v>2</v>
      </c>
      <c r="D4812">
        <v>1</v>
      </c>
      <c r="E4812" t="s">
        <v>75</v>
      </c>
    </row>
    <row r="4813" spans="1:5" x14ac:dyDescent="0.25">
      <c r="A4813">
        <v>2029</v>
      </c>
      <c r="B4813">
        <v>20</v>
      </c>
      <c r="C4813">
        <v>2</v>
      </c>
      <c r="D4813">
        <v>1</v>
      </c>
      <c r="E4813" t="s">
        <v>76</v>
      </c>
    </row>
    <row r="4814" spans="1:5" x14ac:dyDescent="0.25">
      <c r="A4814">
        <v>2029</v>
      </c>
      <c r="B4814">
        <v>20</v>
      </c>
      <c r="C4814">
        <v>2</v>
      </c>
      <c r="D4814">
        <v>1</v>
      </c>
      <c r="E4814" t="s">
        <v>77</v>
      </c>
    </row>
    <row r="4815" spans="1:5" x14ac:dyDescent="0.25">
      <c r="A4815">
        <v>2029</v>
      </c>
      <c r="B4815">
        <v>20</v>
      </c>
      <c r="C4815">
        <v>2</v>
      </c>
      <c r="D4815">
        <v>1</v>
      </c>
      <c r="E4815" t="s">
        <v>92</v>
      </c>
    </row>
    <row r="4816" spans="1:5" x14ac:dyDescent="0.25">
      <c r="A4816">
        <v>2029</v>
      </c>
      <c r="B4816">
        <v>20</v>
      </c>
      <c r="C4816">
        <v>2</v>
      </c>
      <c r="D4816">
        <v>1</v>
      </c>
      <c r="E4816" t="s">
        <v>93</v>
      </c>
    </row>
    <row r="4817" spans="1:5" x14ac:dyDescent="0.25">
      <c r="A4817">
        <v>2029</v>
      </c>
      <c r="B4817">
        <v>20</v>
      </c>
      <c r="C4817">
        <v>2</v>
      </c>
      <c r="D4817">
        <v>2</v>
      </c>
      <c r="E4817" t="s">
        <v>83</v>
      </c>
    </row>
    <row r="4818" spans="1:5" x14ac:dyDescent="0.25">
      <c r="A4818">
        <v>2029</v>
      </c>
      <c r="B4818">
        <v>20</v>
      </c>
      <c r="C4818">
        <v>2</v>
      </c>
      <c r="D4818">
        <v>2</v>
      </c>
      <c r="E4818" t="s">
        <v>84</v>
      </c>
    </row>
    <row r="4819" spans="1:5" x14ac:dyDescent="0.25">
      <c r="A4819">
        <v>2029</v>
      </c>
      <c r="B4819">
        <v>20</v>
      </c>
      <c r="C4819">
        <v>2</v>
      </c>
      <c r="D4819">
        <v>2</v>
      </c>
      <c r="E4819" t="s">
        <v>85</v>
      </c>
    </row>
    <row r="4820" spans="1:5" x14ac:dyDescent="0.25">
      <c r="A4820">
        <v>2029</v>
      </c>
      <c r="B4820">
        <v>20</v>
      </c>
      <c r="C4820">
        <v>2</v>
      </c>
      <c r="D4820">
        <v>2</v>
      </c>
      <c r="E4820" t="s">
        <v>81</v>
      </c>
    </row>
    <row r="4821" spans="1:5" x14ac:dyDescent="0.25">
      <c r="A4821">
        <v>2029</v>
      </c>
      <c r="B4821">
        <v>20</v>
      </c>
      <c r="C4821">
        <v>2</v>
      </c>
      <c r="D4821">
        <v>2</v>
      </c>
      <c r="E4821" t="s">
        <v>75</v>
      </c>
    </row>
    <row r="4822" spans="1:5" x14ac:dyDescent="0.25">
      <c r="A4822">
        <v>2029</v>
      </c>
      <c r="B4822">
        <v>20</v>
      </c>
      <c r="C4822">
        <v>2</v>
      </c>
      <c r="D4822">
        <v>2</v>
      </c>
      <c r="E4822" t="s">
        <v>76</v>
      </c>
    </row>
    <row r="4823" spans="1:5" x14ac:dyDescent="0.25">
      <c r="A4823">
        <v>2029</v>
      </c>
      <c r="B4823">
        <v>20</v>
      </c>
      <c r="C4823">
        <v>2</v>
      </c>
      <c r="D4823">
        <v>2</v>
      </c>
      <c r="E4823" t="s">
        <v>77</v>
      </c>
    </row>
    <row r="4824" spans="1:5" x14ac:dyDescent="0.25">
      <c r="A4824">
        <v>2029</v>
      </c>
      <c r="B4824">
        <v>20</v>
      </c>
      <c r="C4824">
        <v>2</v>
      </c>
      <c r="D4824">
        <v>2</v>
      </c>
      <c r="E4824" t="s">
        <v>92</v>
      </c>
    </row>
    <row r="4825" spans="1:5" x14ac:dyDescent="0.25">
      <c r="A4825">
        <v>2029</v>
      </c>
      <c r="B4825">
        <v>20</v>
      </c>
      <c r="C4825">
        <v>2</v>
      </c>
      <c r="D4825">
        <v>2</v>
      </c>
      <c r="E4825" t="s">
        <v>93</v>
      </c>
    </row>
    <row r="4826" spans="1:5" x14ac:dyDescent="0.25">
      <c r="A4826">
        <v>2029</v>
      </c>
      <c r="B4826">
        <v>21</v>
      </c>
      <c r="C4826">
        <v>1</v>
      </c>
      <c r="D4826">
        <v>1</v>
      </c>
      <c r="E4826" t="s">
        <v>83</v>
      </c>
    </row>
    <row r="4827" spans="1:5" x14ac:dyDescent="0.25">
      <c r="A4827">
        <v>2029</v>
      </c>
      <c r="B4827">
        <v>21</v>
      </c>
      <c r="C4827">
        <v>1</v>
      </c>
      <c r="D4827">
        <v>1</v>
      </c>
      <c r="E4827" t="s">
        <v>84</v>
      </c>
    </row>
    <row r="4828" spans="1:5" x14ac:dyDescent="0.25">
      <c r="A4828">
        <v>2029</v>
      </c>
      <c r="B4828">
        <v>21</v>
      </c>
      <c r="C4828">
        <v>1</v>
      </c>
      <c r="D4828">
        <v>1</v>
      </c>
      <c r="E4828" t="s">
        <v>85</v>
      </c>
    </row>
    <row r="4829" spans="1:5" x14ac:dyDescent="0.25">
      <c r="A4829">
        <v>2029</v>
      </c>
      <c r="B4829">
        <v>21</v>
      </c>
      <c r="C4829">
        <v>1</v>
      </c>
      <c r="D4829">
        <v>1</v>
      </c>
      <c r="E4829" t="s">
        <v>81</v>
      </c>
    </row>
    <row r="4830" spans="1:5" x14ac:dyDescent="0.25">
      <c r="A4830">
        <v>2029</v>
      </c>
      <c r="B4830">
        <v>21</v>
      </c>
      <c r="C4830">
        <v>1</v>
      </c>
      <c r="D4830">
        <v>1</v>
      </c>
      <c r="E4830" t="s">
        <v>75</v>
      </c>
    </row>
    <row r="4831" spans="1:5" x14ac:dyDescent="0.25">
      <c r="A4831">
        <v>2029</v>
      </c>
      <c r="B4831">
        <v>21</v>
      </c>
      <c r="C4831">
        <v>1</v>
      </c>
      <c r="D4831">
        <v>1</v>
      </c>
      <c r="E4831" t="s">
        <v>76</v>
      </c>
    </row>
    <row r="4832" spans="1:5" x14ac:dyDescent="0.25">
      <c r="A4832">
        <v>2029</v>
      </c>
      <c r="B4832">
        <v>21</v>
      </c>
      <c r="C4832">
        <v>1</v>
      </c>
      <c r="D4832">
        <v>1</v>
      </c>
      <c r="E4832" t="s">
        <v>77</v>
      </c>
    </row>
    <row r="4833" spans="1:5" x14ac:dyDescent="0.25">
      <c r="A4833">
        <v>2029</v>
      </c>
      <c r="B4833">
        <v>21</v>
      </c>
      <c r="C4833">
        <v>1</v>
      </c>
      <c r="D4833">
        <v>1</v>
      </c>
      <c r="E4833" t="s">
        <v>92</v>
      </c>
    </row>
    <row r="4834" spans="1:5" x14ac:dyDescent="0.25">
      <c r="A4834">
        <v>2029</v>
      </c>
      <c r="B4834">
        <v>21</v>
      </c>
      <c r="C4834">
        <v>1</v>
      </c>
      <c r="D4834">
        <v>1</v>
      </c>
      <c r="E4834" t="s">
        <v>93</v>
      </c>
    </row>
    <row r="4835" spans="1:5" x14ac:dyDescent="0.25">
      <c r="A4835">
        <v>2029</v>
      </c>
      <c r="B4835">
        <v>21</v>
      </c>
      <c r="C4835">
        <v>1</v>
      </c>
      <c r="D4835">
        <v>2</v>
      </c>
      <c r="E4835" t="s">
        <v>83</v>
      </c>
    </row>
    <row r="4836" spans="1:5" x14ac:dyDescent="0.25">
      <c r="A4836">
        <v>2029</v>
      </c>
      <c r="B4836">
        <v>21</v>
      </c>
      <c r="C4836">
        <v>1</v>
      </c>
      <c r="D4836">
        <v>2</v>
      </c>
      <c r="E4836" t="s">
        <v>84</v>
      </c>
    </row>
    <row r="4837" spans="1:5" x14ac:dyDescent="0.25">
      <c r="A4837">
        <v>2029</v>
      </c>
      <c r="B4837">
        <v>21</v>
      </c>
      <c r="C4837">
        <v>1</v>
      </c>
      <c r="D4837">
        <v>2</v>
      </c>
      <c r="E4837" t="s">
        <v>85</v>
      </c>
    </row>
    <row r="4838" spans="1:5" x14ac:dyDescent="0.25">
      <c r="A4838">
        <v>2029</v>
      </c>
      <c r="B4838">
        <v>21</v>
      </c>
      <c r="C4838">
        <v>1</v>
      </c>
      <c r="D4838">
        <v>2</v>
      </c>
      <c r="E4838" t="s">
        <v>81</v>
      </c>
    </row>
    <row r="4839" spans="1:5" x14ac:dyDescent="0.25">
      <c r="A4839">
        <v>2029</v>
      </c>
      <c r="B4839">
        <v>21</v>
      </c>
      <c r="C4839">
        <v>1</v>
      </c>
      <c r="D4839">
        <v>2</v>
      </c>
      <c r="E4839" t="s">
        <v>75</v>
      </c>
    </row>
    <row r="4840" spans="1:5" x14ac:dyDescent="0.25">
      <c r="A4840">
        <v>2029</v>
      </c>
      <c r="B4840">
        <v>21</v>
      </c>
      <c r="C4840">
        <v>1</v>
      </c>
      <c r="D4840">
        <v>2</v>
      </c>
      <c r="E4840" t="s">
        <v>76</v>
      </c>
    </row>
    <row r="4841" spans="1:5" x14ac:dyDescent="0.25">
      <c r="A4841">
        <v>2029</v>
      </c>
      <c r="B4841">
        <v>21</v>
      </c>
      <c r="C4841">
        <v>1</v>
      </c>
      <c r="D4841">
        <v>2</v>
      </c>
      <c r="E4841" t="s">
        <v>77</v>
      </c>
    </row>
    <row r="4842" spans="1:5" x14ac:dyDescent="0.25">
      <c r="A4842">
        <v>2029</v>
      </c>
      <c r="B4842">
        <v>21</v>
      </c>
      <c r="C4842">
        <v>1</v>
      </c>
      <c r="D4842">
        <v>2</v>
      </c>
      <c r="E4842" t="s">
        <v>92</v>
      </c>
    </row>
    <row r="4843" spans="1:5" x14ac:dyDescent="0.25">
      <c r="A4843">
        <v>2029</v>
      </c>
      <c r="B4843">
        <v>21</v>
      </c>
      <c r="C4843">
        <v>1</v>
      </c>
      <c r="D4843">
        <v>2</v>
      </c>
      <c r="E4843" t="s">
        <v>93</v>
      </c>
    </row>
    <row r="4844" spans="1:5" x14ac:dyDescent="0.25">
      <c r="A4844">
        <v>2029</v>
      </c>
      <c r="B4844">
        <v>21</v>
      </c>
      <c r="C4844">
        <v>2</v>
      </c>
      <c r="D4844">
        <v>1</v>
      </c>
      <c r="E4844" t="s">
        <v>83</v>
      </c>
    </row>
    <row r="4845" spans="1:5" x14ac:dyDescent="0.25">
      <c r="A4845">
        <v>2029</v>
      </c>
      <c r="B4845">
        <v>21</v>
      </c>
      <c r="C4845">
        <v>2</v>
      </c>
      <c r="D4845">
        <v>1</v>
      </c>
      <c r="E4845" t="s">
        <v>84</v>
      </c>
    </row>
    <row r="4846" spans="1:5" x14ac:dyDescent="0.25">
      <c r="A4846">
        <v>2029</v>
      </c>
      <c r="B4846">
        <v>21</v>
      </c>
      <c r="C4846">
        <v>2</v>
      </c>
      <c r="D4846">
        <v>1</v>
      </c>
      <c r="E4846" t="s">
        <v>85</v>
      </c>
    </row>
    <row r="4847" spans="1:5" x14ac:dyDescent="0.25">
      <c r="A4847">
        <v>2029</v>
      </c>
      <c r="B4847">
        <v>21</v>
      </c>
      <c r="C4847">
        <v>2</v>
      </c>
      <c r="D4847">
        <v>1</v>
      </c>
      <c r="E4847" t="s">
        <v>81</v>
      </c>
    </row>
    <row r="4848" spans="1:5" x14ac:dyDescent="0.25">
      <c r="A4848">
        <v>2029</v>
      </c>
      <c r="B4848">
        <v>21</v>
      </c>
      <c r="C4848">
        <v>2</v>
      </c>
      <c r="D4848">
        <v>1</v>
      </c>
      <c r="E4848" t="s">
        <v>75</v>
      </c>
    </row>
    <row r="4849" spans="1:5" x14ac:dyDescent="0.25">
      <c r="A4849">
        <v>2029</v>
      </c>
      <c r="B4849">
        <v>21</v>
      </c>
      <c r="C4849">
        <v>2</v>
      </c>
      <c r="D4849">
        <v>1</v>
      </c>
      <c r="E4849" t="s">
        <v>76</v>
      </c>
    </row>
    <row r="4850" spans="1:5" x14ac:dyDescent="0.25">
      <c r="A4850">
        <v>2029</v>
      </c>
      <c r="B4850">
        <v>21</v>
      </c>
      <c r="C4850">
        <v>2</v>
      </c>
      <c r="D4850">
        <v>1</v>
      </c>
      <c r="E4850" t="s">
        <v>77</v>
      </c>
    </row>
    <row r="4851" spans="1:5" x14ac:dyDescent="0.25">
      <c r="A4851">
        <v>2029</v>
      </c>
      <c r="B4851">
        <v>21</v>
      </c>
      <c r="C4851">
        <v>2</v>
      </c>
      <c r="D4851">
        <v>1</v>
      </c>
      <c r="E4851" t="s">
        <v>92</v>
      </c>
    </row>
    <row r="4852" spans="1:5" x14ac:dyDescent="0.25">
      <c r="A4852">
        <v>2029</v>
      </c>
      <c r="B4852">
        <v>21</v>
      </c>
      <c r="C4852">
        <v>2</v>
      </c>
      <c r="D4852">
        <v>1</v>
      </c>
      <c r="E4852" t="s">
        <v>93</v>
      </c>
    </row>
    <row r="4853" spans="1:5" x14ac:dyDescent="0.25">
      <c r="A4853">
        <v>2029</v>
      </c>
      <c r="B4853">
        <v>21</v>
      </c>
      <c r="C4853">
        <v>2</v>
      </c>
      <c r="D4853">
        <v>2</v>
      </c>
      <c r="E4853" t="s">
        <v>83</v>
      </c>
    </row>
    <row r="4854" spans="1:5" x14ac:dyDescent="0.25">
      <c r="A4854">
        <v>2029</v>
      </c>
      <c r="B4854">
        <v>21</v>
      </c>
      <c r="C4854">
        <v>2</v>
      </c>
      <c r="D4854">
        <v>2</v>
      </c>
      <c r="E4854" t="s">
        <v>84</v>
      </c>
    </row>
    <row r="4855" spans="1:5" x14ac:dyDescent="0.25">
      <c r="A4855">
        <v>2029</v>
      </c>
      <c r="B4855">
        <v>21</v>
      </c>
      <c r="C4855">
        <v>2</v>
      </c>
      <c r="D4855">
        <v>2</v>
      </c>
      <c r="E4855" t="s">
        <v>85</v>
      </c>
    </row>
    <row r="4856" spans="1:5" x14ac:dyDescent="0.25">
      <c r="A4856">
        <v>2029</v>
      </c>
      <c r="B4856">
        <v>21</v>
      </c>
      <c r="C4856">
        <v>2</v>
      </c>
      <c r="D4856">
        <v>2</v>
      </c>
      <c r="E4856" t="s">
        <v>81</v>
      </c>
    </row>
    <row r="4857" spans="1:5" x14ac:dyDescent="0.25">
      <c r="A4857">
        <v>2029</v>
      </c>
      <c r="B4857">
        <v>21</v>
      </c>
      <c r="C4857">
        <v>2</v>
      </c>
      <c r="D4857">
        <v>2</v>
      </c>
      <c r="E4857" t="s">
        <v>75</v>
      </c>
    </row>
    <row r="4858" spans="1:5" x14ac:dyDescent="0.25">
      <c r="A4858">
        <v>2029</v>
      </c>
      <c r="B4858">
        <v>21</v>
      </c>
      <c r="C4858">
        <v>2</v>
      </c>
      <c r="D4858">
        <v>2</v>
      </c>
      <c r="E4858" t="s">
        <v>76</v>
      </c>
    </row>
    <row r="4859" spans="1:5" x14ac:dyDescent="0.25">
      <c r="A4859">
        <v>2029</v>
      </c>
      <c r="B4859">
        <v>21</v>
      </c>
      <c r="C4859">
        <v>2</v>
      </c>
      <c r="D4859">
        <v>2</v>
      </c>
      <c r="E4859" t="s">
        <v>77</v>
      </c>
    </row>
    <row r="4860" spans="1:5" x14ac:dyDescent="0.25">
      <c r="A4860">
        <v>2029</v>
      </c>
      <c r="B4860">
        <v>21</v>
      </c>
      <c r="C4860">
        <v>2</v>
      </c>
      <c r="D4860">
        <v>2</v>
      </c>
      <c r="E4860" t="s">
        <v>92</v>
      </c>
    </row>
    <row r="4861" spans="1:5" x14ac:dyDescent="0.25">
      <c r="A4861">
        <v>2029</v>
      </c>
      <c r="B4861">
        <v>21</v>
      </c>
      <c r="C4861">
        <v>2</v>
      </c>
      <c r="D4861">
        <v>2</v>
      </c>
      <c r="E4861" t="s">
        <v>93</v>
      </c>
    </row>
    <row r="4862" spans="1:5" x14ac:dyDescent="0.25">
      <c r="A4862">
        <v>2029</v>
      </c>
      <c r="B4862">
        <v>22</v>
      </c>
      <c r="C4862">
        <v>1</v>
      </c>
      <c r="D4862">
        <v>1</v>
      </c>
      <c r="E4862" t="s">
        <v>83</v>
      </c>
    </row>
    <row r="4863" spans="1:5" x14ac:dyDescent="0.25">
      <c r="A4863">
        <v>2029</v>
      </c>
      <c r="B4863">
        <v>22</v>
      </c>
      <c r="C4863">
        <v>1</v>
      </c>
      <c r="D4863">
        <v>1</v>
      </c>
      <c r="E4863" t="s">
        <v>84</v>
      </c>
    </row>
    <row r="4864" spans="1:5" x14ac:dyDescent="0.25">
      <c r="A4864">
        <v>2029</v>
      </c>
      <c r="B4864">
        <v>22</v>
      </c>
      <c r="C4864">
        <v>1</v>
      </c>
      <c r="D4864">
        <v>1</v>
      </c>
      <c r="E4864" t="s">
        <v>85</v>
      </c>
    </row>
    <row r="4865" spans="1:6" x14ac:dyDescent="0.25">
      <c r="A4865">
        <v>2029</v>
      </c>
      <c r="B4865">
        <v>22</v>
      </c>
      <c r="C4865">
        <v>1</v>
      </c>
      <c r="D4865">
        <v>1</v>
      </c>
      <c r="E4865" t="s">
        <v>81</v>
      </c>
    </row>
    <row r="4866" spans="1:6" x14ac:dyDescent="0.25">
      <c r="A4866">
        <v>2029</v>
      </c>
      <c r="B4866">
        <v>22</v>
      </c>
      <c r="C4866">
        <v>1</v>
      </c>
      <c r="D4866">
        <v>1</v>
      </c>
      <c r="E4866" t="s">
        <v>75</v>
      </c>
    </row>
    <row r="4867" spans="1:6" x14ac:dyDescent="0.25">
      <c r="A4867">
        <v>2029</v>
      </c>
      <c r="B4867">
        <v>22</v>
      </c>
      <c r="C4867">
        <v>1</v>
      </c>
      <c r="D4867">
        <v>1</v>
      </c>
      <c r="E4867" t="s">
        <v>76</v>
      </c>
    </row>
    <row r="4868" spans="1:6" x14ac:dyDescent="0.25">
      <c r="A4868">
        <v>2029</v>
      </c>
      <c r="B4868">
        <v>22</v>
      </c>
      <c r="C4868">
        <v>1</v>
      </c>
      <c r="D4868">
        <v>1</v>
      </c>
      <c r="E4868" t="s">
        <v>77</v>
      </c>
      <c r="F4868">
        <v>0.5</v>
      </c>
    </row>
    <row r="4869" spans="1:6" x14ac:dyDescent="0.25">
      <c r="A4869">
        <v>2029</v>
      </c>
      <c r="B4869">
        <v>22</v>
      </c>
      <c r="C4869">
        <v>1</v>
      </c>
      <c r="D4869">
        <v>1</v>
      </c>
      <c r="E4869" t="s">
        <v>92</v>
      </c>
      <c r="F4869">
        <v>2.5</v>
      </c>
    </row>
    <row r="4870" spans="1:6" x14ac:dyDescent="0.25">
      <c r="A4870">
        <v>2029</v>
      </c>
      <c r="B4870">
        <v>22</v>
      </c>
      <c r="C4870">
        <v>1</v>
      </c>
      <c r="D4870">
        <v>1</v>
      </c>
      <c r="E4870" t="s">
        <v>93</v>
      </c>
      <c r="F4870">
        <v>8</v>
      </c>
    </row>
    <row r="4871" spans="1:6" x14ac:dyDescent="0.25">
      <c r="A4871">
        <v>2029</v>
      </c>
      <c r="B4871">
        <v>22</v>
      </c>
      <c r="C4871">
        <v>1</v>
      </c>
      <c r="D4871">
        <v>2</v>
      </c>
      <c r="E4871" t="s">
        <v>83</v>
      </c>
    </row>
    <row r="4872" spans="1:6" x14ac:dyDescent="0.25">
      <c r="A4872">
        <v>2029</v>
      </c>
      <c r="B4872">
        <v>22</v>
      </c>
      <c r="C4872">
        <v>1</v>
      </c>
      <c r="D4872">
        <v>2</v>
      </c>
      <c r="E4872" t="s">
        <v>84</v>
      </c>
    </row>
    <row r="4873" spans="1:6" x14ac:dyDescent="0.25">
      <c r="A4873">
        <v>2029</v>
      </c>
      <c r="B4873">
        <v>22</v>
      </c>
      <c r="C4873">
        <v>1</v>
      </c>
      <c r="D4873">
        <v>2</v>
      </c>
      <c r="E4873" t="s">
        <v>85</v>
      </c>
    </row>
    <row r="4874" spans="1:6" x14ac:dyDescent="0.25">
      <c r="A4874">
        <v>2029</v>
      </c>
      <c r="B4874">
        <v>22</v>
      </c>
      <c r="C4874">
        <v>1</v>
      </c>
      <c r="D4874">
        <v>2</v>
      </c>
      <c r="E4874" t="s">
        <v>81</v>
      </c>
    </row>
    <row r="4875" spans="1:6" x14ac:dyDescent="0.25">
      <c r="A4875">
        <v>2029</v>
      </c>
      <c r="B4875">
        <v>22</v>
      </c>
      <c r="C4875">
        <v>1</v>
      </c>
      <c r="D4875">
        <v>2</v>
      </c>
      <c r="E4875" t="s">
        <v>75</v>
      </c>
    </row>
    <row r="4876" spans="1:6" x14ac:dyDescent="0.25">
      <c r="A4876">
        <v>2029</v>
      </c>
      <c r="B4876">
        <v>22</v>
      </c>
      <c r="C4876">
        <v>1</v>
      </c>
      <c r="D4876">
        <v>2</v>
      </c>
      <c r="E4876" t="s">
        <v>76</v>
      </c>
    </row>
    <row r="4877" spans="1:6" x14ac:dyDescent="0.25">
      <c r="A4877">
        <v>2029</v>
      </c>
      <c r="B4877">
        <v>22</v>
      </c>
      <c r="C4877">
        <v>1</v>
      </c>
      <c r="D4877">
        <v>2</v>
      </c>
      <c r="E4877" t="s">
        <v>77</v>
      </c>
      <c r="F4877">
        <v>0.5</v>
      </c>
    </row>
    <row r="4878" spans="1:6" x14ac:dyDescent="0.25">
      <c r="A4878">
        <v>2029</v>
      </c>
      <c r="B4878">
        <v>22</v>
      </c>
      <c r="C4878">
        <v>1</v>
      </c>
      <c r="D4878">
        <v>2</v>
      </c>
      <c r="E4878" t="s">
        <v>92</v>
      </c>
      <c r="F4878">
        <v>2.5</v>
      </c>
    </row>
    <row r="4879" spans="1:6" x14ac:dyDescent="0.25">
      <c r="A4879">
        <v>2029</v>
      </c>
      <c r="B4879">
        <v>22</v>
      </c>
      <c r="C4879">
        <v>1</v>
      </c>
      <c r="D4879">
        <v>2</v>
      </c>
      <c r="E4879" t="s">
        <v>93</v>
      </c>
      <c r="F4879">
        <v>8</v>
      </c>
    </row>
    <row r="4880" spans="1:6" x14ac:dyDescent="0.25">
      <c r="A4880">
        <v>2029</v>
      </c>
      <c r="B4880">
        <v>22</v>
      </c>
      <c r="C4880">
        <v>2</v>
      </c>
      <c r="D4880">
        <v>1</v>
      </c>
      <c r="E4880" t="s">
        <v>83</v>
      </c>
    </row>
    <row r="4881" spans="1:6" x14ac:dyDescent="0.25">
      <c r="A4881">
        <v>2029</v>
      </c>
      <c r="B4881">
        <v>22</v>
      </c>
      <c r="C4881">
        <v>2</v>
      </c>
      <c r="D4881">
        <v>1</v>
      </c>
      <c r="E4881" t="s">
        <v>84</v>
      </c>
    </row>
    <row r="4882" spans="1:6" x14ac:dyDescent="0.25">
      <c r="A4882">
        <v>2029</v>
      </c>
      <c r="B4882">
        <v>22</v>
      </c>
      <c r="C4882">
        <v>2</v>
      </c>
      <c r="D4882">
        <v>1</v>
      </c>
      <c r="E4882" t="s">
        <v>85</v>
      </c>
    </row>
    <row r="4883" spans="1:6" x14ac:dyDescent="0.25">
      <c r="A4883">
        <v>2029</v>
      </c>
      <c r="B4883">
        <v>22</v>
      </c>
      <c r="C4883">
        <v>2</v>
      </c>
      <c r="D4883">
        <v>1</v>
      </c>
      <c r="E4883" t="s">
        <v>81</v>
      </c>
    </row>
    <row r="4884" spans="1:6" x14ac:dyDescent="0.25">
      <c r="A4884">
        <v>2029</v>
      </c>
      <c r="B4884">
        <v>22</v>
      </c>
      <c r="C4884">
        <v>2</v>
      </c>
      <c r="D4884">
        <v>1</v>
      </c>
      <c r="E4884" t="s">
        <v>75</v>
      </c>
    </row>
    <row r="4885" spans="1:6" x14ac:dyDescent="0.25">
      <c r="A4885">
        <v>2029</v>
      </c>
      <c r="B4885">
        <v>22</v>
      </c>
      <c r="C4885">
        <v>2</v>
      </c>
      <c r="D4885">
        <v>1</v>
      </c>
      <c r="E4885" t="s">
        <v>76</v>
      </c>
    </row>
    <row r="4886" spans="1:6" x14ac:dyDescent="0.25">
      <c r="A4886">
        <v>2029</v>
      </c>
      <c r="B4886">
        <v>22</v>
      </c>
      <c r="C4886">
        <v>2</v>
      </c>
      <c r="D4886">
        <v>1</v>
      </c>
      <c r="E4886" t="s">
        <v>77</v>
      </c>
      <c r="F4886">
        <v>0.5</v>
      </c>
    </row>
    <row r="4887" spans="1:6" x14ac:dyDescent="0.25">
      <c r="A4887">
        <v>2029</v>
      </c>
      <c r="B4887">
        <v>22</v>
      </c>
      <c r="C4887">
        <v>2</v>
      </c>
      <c r="D4887">
        <v>1</v>
      </c>
      <c r="E4887" t="s">
        <v>92</v>
      </c>
      <c r="F4887">
        <v>2.5</v>
      </c>
    </row>
    <row r="4888" spans="1:6" x14ac:dyDescent="0.25">
      <c r="A4888">
        <v>2029</v>
      </c>
      <c r="B4888">
        <v>22</v>
      </c>
      <c r="C4888">
        <v>2</v>
      </c>
      <c r="D4888">
        <v>1</v>
      </c>
      <c r="E4888" t="s">
        <v>93</v>
      </c>
      <c r="F4888">
        <v>8</v>
      </c>
    </row>
    <row r="4889" spans="1:6" x14ac:dyDescent="0.25">
      <c r="A4889">
        <v>2029</v>
      </c>
      <c r="B4889">
        <v>22</v>
      </c>
      <c r="C4889">
        <v>2</v>
      </c>
      <c r="D4889">
        <v>2</v>
      </c>
      <c r="E4889" t="s">
        <v>83</v>
      </c>
    </row>
    <row r="4890" spans="1:6" x14ac:dyDescent="0.25">
      <c r="A4890">
        <v>2029</v>
      </c>
      <c r="B4890">
        <v>22</v>
      </c>
      <c r="C4890">
        <v>2</v>
      </c>
      <c r="D4890">
        <v>2</v>
      </c>
      <c r="E4890" t="s">
        <v>84</v>
      </c>
    </row>
    <row r="4891" spans="1:6" x14ac:dyDescent="0.25">
      <c r="A4891">
        <v>2029</v>
      </c>
      <c r="B4891">
        <v>22</v>
      </c>
      <c r="C4891">
        <v>2</v>
      </c>
      <c r="D4891">
        <v>2</v>
      </c>
      <c r="E4891" t="s">
        <v>85</v>
      </c>
    </row>
    <row r="4892" spans="1:6" x14ac:dyDescent="0.25">
      <c r="A4892">
        <v>2029</v>
      </c>
      <c r="B4892">
        <v>22</v>
      </c>
      <c r="C4892">
        <v>2</v>
      </c>
      <c r="D4892">
        <v>2</v>
      </c>
      <c r="E4892" t="s">
        <v>81</v>
      </c>
    </row>
    <row r="4893" spans="1:6" x14ac:dyDescent="0.25">
      <c r="A4893">
        <v>2029</v>
      </c>
      <c r="B4893">
        <v>22</v>
      </c>
      <c r="C4893">
        <v>2</v>
      </c>
      <c r="D4893">
        <v>2</v>
      </c>
      <c r="E4893" t="s">
        <v>75</v>
      </c>
    </row>
    <row r="4894" spans="1:6" x14ac:dyDescent="0.25">
      <c r="A4894">
        <v>2029</v>
      </c>
      <c r="B4894">
        <v>22</v>
      </c>
      <c r="C4894">
        <v>2</v>
      </c>
      <c r="D4894">
        <v>2</v>
      </c>
      <c r="E4894" t="s">
        <v>76</v>
      </c>
    </row>
    <row r="4895" spans="1:6" x14ac:dyDescent="0.25">
      <c r="A4895">
        <v>2029</v>
      </c>
      <c r="B4895">
        <v>22</v>
      </c>
      <c r="C4895">
        <v>2</v>
      </c>
      <c r="D4895">
        <v>2</v>
      </c>
      <c r="E4895" t="s">
        <v>77</v>
      </c>
      <c r="F4895">
        <v>0.5</v>
      </c>
    </row>
    <row r="4896" spans="1:6" x14ac:dyDescent="0.25">
      <c r="A4896">
        <v>2029</v>
      </c>
      <c r="B4896">
        <v>22</v>
      </c>
      <c r="C4896">
        <v>2</v>
      </c>
      <c r="D4896">
        <v>2</v>
      </c>
      <c r="E4896" t="s">
        <v>92</v>
      </c>
      <c r="F4896">
        <v>2.5</v>
      </c>
    </row>
    <row r="4897" spans="1:6" x14ac:dyDescent="0.25">
      <c r="A4897">
        <v>2029</v>
      </c>
      <c r="B4897">
        <v>22</v>
      </c>
      <c r="C4897">
        <v>2</v>
      </c>
      <c r="D4897">
        <v>2</v>
      </c>
      <c r="E4897" t="s">
        <v>93</v>
      </c>
      <c r="F4897">
        <v>8</v>
      </c>
    </row>
    <row r="4898" spans="1:6" x14ac:dyDescent="0.25">
      <c r="A4898">
        <v>2029</v>
      </c>
      <c r="B4898">
        <v>23</v>
      </c>
      <c r="C4898">
        <v>1</v>
      </c>
      <c r="D4898">
        <v>1</v>
      </c>
      <c r="E4898" t="s">
        <v>83</v>
      </c>
    </row>
    <row r="4899" spans="1:6" x14ac:dyDescent="0.25">
      <c r="A4899">
        <v>2029</v>
      </c>
      <c r="B4899">
        <v>23</v>
      </c>
      <c r="C4899">
        <v>1</v>
      </c>
      <c r="D4899">
        <v>1</v>
      </c>
      <c r="E4899" t="s">
        <v>84</v>
      </c>
    </row>
    <row r="4900" spans="1:6" x14ac:dyDescent="0.25">
      <c r="A4900">
        <v>2029</v>
      </c>
      <c r="B4900">
        <v>23</v>
      </c>
      <c r="C4900">
        <v>1</v>
      </c>
      <c r="D4900">
        <v>1</v>
      </c>
      <c r="E4900" t="s">
        <v>85</v>
      </c>
    </row>
    <row r="4901" spans="1:6" x14ac:dyDescent="0.25">
      <c r="A4901">
        <v>2029</v>
      </c>
      <c r="B4901">
        <v>23</v>
      </c>
      <c r="C4901">
        <v>1</v>
      </c>
      <c r="D4901">
        <v>1</v>
      </c>
      <c r="E4901" t="s">
        <v>81</v>
      </c>
    </row>
    <row r="4902" spans="1:6" x14ac:dyDescent="0.25">
      <c r="A4902">
        <v>2029</v>
      </c>
      <c r="B4902">
        <v>23</v>
      </c>
      <c r="C4902">
        <v>1</v>
      </c>
      <c r="D4902">
        <v>1</v>
      </c>
      <c r="E4902" t="s">
        <v>75</v>
      </c>
    </row>
    <row r="4903" spans="1:6" x14ac:dyDescent="0.25">
      <c r="A4903">
        <v>2029</v>
      </c>
      <c r="B4903">
        <v>23</v>
      </c>
      <c r="C4903">
        <v>1</v>
      </c>
      <c r="D4903">
        <v>1</v>
      </c>
      <c r="E4903" t="s">
        <v>76</v>
      </c>
      <c r="F4903">
        <v>3</v>
      </c>
    </row>
    <row r="4904" spans="1:6" x14ac:dyDescent="0.25">
      <c r="A4904">
        <v>2029</v>
      </c>
      <c r="B4904">
        <v>23</v>
      </c>
      <c r="C4904">
        <v>1</v>
      </c>
      <c r="D4904">
        <v>1</v>
      </c>
      <c r="E4904" t="s">
        <v>77</v>
      </c>
      <c r="F4904">
        <v>19.100000000000001</v>
      </c>
    </row>
    <row r="4905" spans="1:6" x14ac:dyDescent="0.25">
      <c r="A4905">
        <v>2029</v>
      </c>
      <c r="B4905">
        <v>23</v>
      </c>
      <c r="C4905">
        <v>1</v>
      </c>
      <c r="D4905">
        <v>1</v>
      </c>
      <c r="E4905" t="s">
        <v>92</v>
      </c>
      <c r="F4905">
        <v>16.3</v>
      </c>
    </row>
    <row r="4906" spans="1:6" x14ac:dyDescent="0.25">
      <c r="A4906">
        <v>2029</v>
      </c>
      <c r="B4906">
        <v>23</v>
      </c>
      <c r="C4906">
        <v>1</v>
      </c>
      <c r="D4906">
        <v>1</v>
      </c>
      <c r="E4906" t="s">
        <v>93</v>
      </c>
      <c r="F4906">
        <v>1.2</v>
      </c>
    </row>
    <row r="4907" spans="1:6" x14ac:dyDescent="0.25">
      <c r="A4907">
        <v>2029</v>
      </c>
      <c r="B4907">
        <v>23</v>
      </c>
      <c r="C4907">
        <v>1</v>
      </c>
      <c r="D4907">
        <v>2</v>
      </c>
      <c r="E4907" t="s">
        <v>83</v>
      </c>
    </row>
    <row r="4908" spans="1:6" x14ac:dyDescent="0.25">
      <c r="A4908">
        <v>2029</v>
      </c>
      <c r="B4908">
        <v>23</v>
      </c>
      <c r="C4908">
        <v>1</v>
      </c>
      <c r="D4908">
        <v>2</v>
      </c>
      <c r="E4908" t="s">
        <v>84</v>
      </c>
    </row>
    <row r="4909" spans="1:6" x14ac:dyDescent="0.25">
      <c r="A4909">
        <v>2029</v>
      </c>
      <c r="B4909">
        <v>23</v>
      </c>
      <c r="C4909">
        <v>1</v>
      </c>
      <c r="D4909">
        <v>2</v>
      </c>
      <c r="E4909" t="s">
        <v>85</v>
      </c>
    </row>
    <row r="4910" spans="1:6" x14ac:dyDescent="0.25">
      <c r="A4910">
        <v>2029</v>
      </c>
      <c r="B4910">
        <v>23</v>
      </c>
      <c r="C4910">
        <v>1</v>
      </c>
      <c r="D4910">
        <v>2</v>
      </c>
      <c r="E4910" t="s">
        <v>81</v>
      </c>
    </row>
    <row r="4911" spans="1:6" x14ac:dyDescent="0.25">
      <c r="A4911">
        <v>2029</v>
      </c>
      <c r="B4911">
        <v>23</v>
      </c>
      <c r="C4911">
        <v>1</v>
      </c>
      <c r="D4911">
        <v>2</v>
      </c>
      <c r="E4911" t="s">
        <v>75</v>
      </c>
    </row>
    <row r="4912" spans="1:6" x14ac:dyDescent="0.25">
      <c r="A4912">
        <v>2029</v>
      </c>
      <c r="B4912">
        <v>23</v>
      </c>
      <c r="C4912">
        <v>1</v>
      </c>
      <c r="D4912">
        <v>2</v>
      </c>
      <c r="E4912" t="s">
        <v>76</v>
      </c>
      <c r="F4912">
        <v>3</v>
      </c>
    </row>
    <row r="4913" spans="1:6" x14ac:dyDescent="0.25">
      <c r="A4913">
        <v>2029</v>
      </c>
      <c r="B4913">
        <v>23</v>
      </c>
      <c r="C4913">
        <v>1</v>
      </c>
      <c r="D4913">
        <v>2</v>
      </c>
      <c r="E4913" t="s">
        <v>77</v>
      </c>
      <c r="F4913">
        <v>19.100000000000001</v>
      </c>
    </row>
    <row r="4914" spans="1:6" x14ac:dyDescent="0.25">
      <c r="A4914">
        <v>2029</v>
      </c>
      <c r="B4914">
        <v>23</v>
      </c>
      <c r="C4914">
        <v>1</v>
      </c>
      <c r="D4914">
        <v>2</v>
      </c>
      <c r="E4914" t="s">
        <v>92</v>
      </c>
      <c r="F4914">
        <v>16.3</v>
      </c>
    </row>
    <row r="4915" spans="1:6" x14ac:dyDescent="0.25">
      <c r="A4915">
        <v>2029</v>
      </c>
      <c r="B4915">
        <v>23</v>
      </c>
      <c r="C4915">
        <v>1</v>
      </c>
      <c r="D4915">
        <v>2</v>
      </c>
      <c r="E4915" t="s">
        <v>93</v>
      </c>
      <c r="F4915">
        <v>1.2</v>
      </c>
    </row>
    <row r="4916" spans="1:6" x14ac:dyDescent="0.25">
      <c r="A4916">
        <v>2029</v>
      </c>
      <c r="B4916">
        <v>23</v>
      </c>
      <c r="C4916">
        <v>2</v>
      </c>
      <c r="D4916">
        <v>1</v>
      </c>
      <c r="E4916" t="s">
        <v>83</v>
      </c>
    </row>
    <row r="4917" spans="1:6" x14ac:dyDescent="0.25">
      <c r="A4917">
        <v>2029</v>
      </c>
      <c r="B4917">
        <v>23</v>
      </c>
      <c r="C4917">
        <v>2</v>
      </c>
      <c r="D4917">
        <v>1</v>
      </c>
      <c r="E4917" t="s">
        <v>84</v>
      </c>
    </row>
    <row r="4918" spans="1:6" x14ac:dyDescent="0.25">
      <c r="A4918">
        <v>2029</v>
      </c>
      <c r="B4918">
        <v>23</v>
      </c>
      <c r="C4918">
        <v>2</v>
      </c>
      <c r="D4918">
        <v>1</v>
      </c>
      <c r="E4918" t="s">
        <v>85</v>
      </c>
    </row>
    <row r="4919" spans="1:6" x14ac:dyDescent="0.25">
      <c r="A4919">
        <v>2029</v>
      </c>
      <c r="B4919">
        <v>23</v>
      </c>
      <c r="C4919">
        <v>2</v>
      </c>
      <c r="D4919">
        <v>1</v>
      </c>
      <c r="E4919" t="s">
        <v>81</v>
      </c>
    </row>
    <row r="4920" spans="1:6" x14ac:dyDescent="0.25">
      <c r="A4920">
        <v>2029</v>
      </c>
      <c r="B4920">
        <v>23</v>
      </c>
      <c r="C4920">
        <v>2</v>
      </c>
      <c r="D4920">
        <v>1</v>
      </c>
      <c r="E4920" t="s">
        <v>75</v>
      </c>
    </row>
    <row r="4921" spans="1:6" x14ac:dyDescent="0.25">
      <c r="A4921">
        <v>2029</v>
      </c>
      <c r="B4921">
        <v>23</v>
      </c>
      <c r="C4921">
        <v>2</v>
      </c>
      <c r="D4921">
        <v>1</v>
      </c>
      <c r="E4921" t="s">
        <v>76</v>
      </c>
      <c r="F4921">
        <v>3</v>
      </c>
    </row>
    <row r="4922" spans="1:6" x14ac:dyDescent="0.25">
      <c r="A4922">
        <v>2029</v>
      </c>
      <c r="B4922">
        <v>23</v>
      </c>
      <c r="C4922">
        <v>2</v>
      </c>
      <c r="D4922">
        <v>1</v>
      </c>
      <c r="E4922" t="s">
        <v>77</v>
      </c>
      <c r="F4922">
        <v>19.100000000000001</v>
      </c>
    </row>
    <row r="4923" spans="1:6" x14ac:dyDescent="0.25">
      <c r="A4923">
        <v>2029</v>
      </c>
      <c r="B4923">
        <v>23</v>
      </c>
      <c r="C4923">
        <v>2</v>
      </c>
      <c r="D4923">
        <v>1</v>
      </c>
      <c r="E4923" t="s">
        <v>92</v>
      </c>
      <c r="F4923">
        <v>16.3</v>
      </c>
    </row>
    <row r="4924" spans="1:6" x14ac:dyDescent="0.25">
      <c r="A4924">
        <v>2029</v>
      </c>
      <c r="B4924">
        <v>23</v>
      </c>
      <c r="C4924">
        <v>2</v>
      </c>
      <c r="D4924">
        <v>1</v>
      </c>
      <c r="E4924" t="s">
        <v>93</v>
      </c>
      <c r="F4924">
        <v>1.2</v>
      </c>
    </row>
    <row r="4925" spans="1:6" x14ac:dyDescent="0.25">
      <c r="A4925">
        <v>2029</v>
      </c>
      <c r="B4925">
        <v>23</v>
      </c>
      <c r="C4925">
        <v>2</v>
      </c>
      <c r="D4925">
        <v>2</v>
      </c>
      <c r="E4925" t="s">
        <v>83</v>
      </c>
    </row>
    <row r="4926" spans="1:6" x14ac:dyDescent="0.25">
      <c r="A4926">
        <v>2029</v>
      </c>
      <c r="B4926">
        <v>23</v>
      </c>
      <c r="C4926">
        <v>2</v>
      </c>
      <c r="D4926">
        <v>2</v>
      </c>
      <c r="E4926" t="s">
        <v>84</v>
      </c>
    </row>
    <row r="4927" spans="1:6" x14ac:dyDescent="0.25">
      <c r="A4927">
        <v>2029</v>
      </c>
      <c r="B4927">
        <v>23</v>
      </c>
      <c r="C4927">
        <v>2</v>
      </c>
      <c r="D4927">
        <v>2</v>
      </c>
      <c r="E4927" t="s">
        <v>85</v>
      </c>
    </row>
    <row r="4928" spans="1:6" x14ac:dyDescent="0.25">
      <c r="A4928">
        <v>2029</v>
      </c>
      <c r="B4928">
        <v>23</v>
      </c>
      <c r="C4928">
        <v>2</v>
      </c>
      <c r="D4928">
        <v>2</v>
      </c>
      <c r="E4928" t="s">
        <v>81</v>
      </c>
    </row>
    <row r="4929" spans="1:6" x14ac:dyDescent="0.25">
      <c r="A4929">
        <v>2029</v>
      </c>
      <c r="B4929">
        <v>23</v>
      </c>
      <c r="C4929">
        <v>2</v>
      </c>
      <c r="D4929">
        <v>2</v>
      </c>
      <c r="E4929" t="s">
        <v>75</v>
      </c>
    </row>
    <row r="4930" spans="1:6" x14ac:dyDescent="0.25">
      <c r="A4930">
        <v>2029</v>
      </c>
      <c r="B4930">
        <v>23</v>
      </c>
      <c r="C4930">
        <v>2</v>
      </c>
      <c r="D4930">
        <v>2</v>
      </c>
      <c r="E4930" t="s">
        <v>76</v>
      </c>
      <c r="F4930">
        <v>3</v>
      </c>
    </row>
    <row r="4931" spans="1:6" x14ac:dyDescent="0.25">
      <c r="A4931">
        <v>2029</v>
      </c>
      <c r="B4931">
        <v>23</v>
      </c>
      <c r="C4931">
        <v>2</v>
      </c>
      <c r="D4931">
        <v>2</v>
      </c>
      <c r="E4931" t="s">
        <v>77</v>
      </c>
      <c r="F4931">
        <v>19.100000000000001</v>
      </c>
    </row>
    <row r="4932" spans="1:6" x14ac:dyDescent="0.25">
      <c r="A4932">
        <v>2029</v>
      </c>
      <c r="B4932">
        <v>23</v>
      </c>
      <c r="C4932">
        <v>2</v>
      </c>
      <c r="D4932">
        <v>2</v>
      </c>
      <c r="E4932" t="s">
        <v>92</v>
      </c>
      <c r="F4932">
        <v>16.3</v>
      </c>
    </row>
    <row r="4933" spans="1:6" x14ac:dyDescent="0.25">
      <c r="A4933">
        <v>2029</v>
      </c>
      <c r="B4933">
        <v>23</v>
      </c>
      <c r="C4933">
        <v>2</v>
      </c>
      <c r="D4933">
        <v>2</v>
      </c>
      <c r="E4933" t="s">
        <v>93</v>
      </c>
      <c r="F4933">
        <v>1.2</v>
      </c>
    </row>
    <row r="4934" spans="1:6" x14ac:dyDescent="0.25">
      <c r="A4934">
        <v>2029</v>
      </c>
      <c r="B4934">
        <v>24</v>
      </c>
      <c r="C4934">
        <v>1</v>
      </c>
      <c r="D4934">
        <v>1</v>
      </c>
      <c r="E4934" t="s">
        <v>83</v>
      </c>
    </row>
    <row r="4935" spans="1:6" x14ac:dyDescent="0.25">
      <c r="A4935">
        <v>2029</v>
      </c>
      <c r="B4935">
        <v>24</v>
      </c>
      <c r="C4935">
        <v>1</v>
      </c>
      <c r="D4935">
        <v>1</v>
      </c>
      <c r="E4935" t="s">
        <v>84</v>
      </c>
    </row>
    <row r="4936" spans="1:6" x14ac:dyDescent="0.25">
      <c r="A4936">
        <v>2029</v>
      </c>
      <c r="B4936">
        <v>24</v>
      </c>
      <c r="C4936">
        <v>1</v>
      </c>
      <c r="D4936">
        <v>1</v>
      </c>
      <c r="E4936" t="s">
        <v>85</v>
      </c>
    </row>
    <row r="4937" spans="1:6" x14ac:dyDescent="0.25">
      <c r="A4937">
        <v>2029</v>
      </c>
      <c r="B4937">
        <v>24</v>
      </c>
      <c r="C4937">
        <v>1</v>
      </c>
      <c r="D4937">
        <v>1</v>
      </c>
      <c r="E4937" t="s">
        <v>81</v>
      </c>
    </row>
    <row r="4938" spans="1:6" x14ac:dyDescent="0.25">
      <c r="A4938">
        <v>2029</v>
      </c>
      <c r="B4938">
        <v>24</v>
      </c>
      <c r="C4938">
        <v>1</v>
      </c>
      <c r="D4938">
        <v>1</v>
      </c>
      <c r="E4938" t="s">
        <v>75</v>
      </c>
    </row>
    <row r="4939" spans="1:6" x14ac:dyDescent="0.25">
      <c r="A4939">
        <v>2029</v>
      </c>
      <c r="B4939">
        <v>24</v>
      </c>
      <c r="C4939">
        <v>1</v>
      </c>
      <c r="D4939">
        <v>1</v>
      </c>
      <c r="E4939" t="s">
        <v>76</v>
      </c>
    </row>
    <row r="4940" spans="1:6" x14ac:dyDescent="0.25">
      <c r="A4940">
        <v>2029</v>
      </c>
      <c r="B4940">
        <v>24</v>
      </c>
      <c r="C4940">
        <v>1</v>
      </c>
      <c r="D4940">
        <v>1</v>
      </c>
      <c r="E4940" t="s">
        <v>77</v>
      </c>
    </row>
    <row r="4941" spans="1:6" x14ac:dyDescent="0.25">
      <c r="A4941">
        <v>2029</v>
      </c>
      <c r="B4941">
        <v>24</v>
      </c>
      <c r="C4941">
        <v>1</v>
      </c>
      <c r="D4941">
        <v>1</v>
      </c>
      <c r="E4941" t="s">
        <v>92</v>
      </c>
    </row>
    <row r="4942" spans="1:6" x14ac:dyDescent="0.25">
      <c r="A4942">
        <v>2029</v>
      </c>
      <c r="B4942">
        <v>24</v>
      </c>
      <c r="C4942">
        <v>1</v>
      </c>
      <c r="D4942">
        <v>1</v>
      </c>
      <c r="E4942" t="s">
        <v>93</v>
      </c>
    </row>
    <row r="4943" spans="1:6" x14ac:dyDescent="0.25">
      <c r="A4943">
        <v>2029</v>
      </c>
      <c r="B4943">
        <v>24</v>
      </c>
      <c r="C4943">
        <v>1</v>
      </c>
      <c r="D4943">
        <v>2</v>
      </c>
      <c r="E4943" t="s">
        <v>83</v>
      </c>
    </row>
    <row r="4944" spans="1:6" x14ac:dyDescent="0.25">
      <c r="A4944">
        <v>2029</v>
      </c>
      <c r="B4944">
        <v>24</v>
      </c>
      <c r="C4944">
        <v>1</v>
      </c>
      <c r="D4944">
        <v>2</v>
      </c>
      <c r="E4944" t="s">
        <v>84</v>
      </c>
    </row>
    <row r="4945" spans="1:5" x14ac:dyDescent="0.25">
      <c r="A4945">
        <v>2029</v>
      </c>
      <c r="B4945">
        <v>24</v>
      </c>
      <c r="C4945">
        <v>1</v>
      </c>
      <c r="D4945">
        <v>2</v>
      </c>
      <c r="E4945" t="s">
        <v>85</v>
      </c>
    </row>
    <row r="4946" spans="1:5" x14ac:dyDescent="0.25">
      <c r="A4946">
        <v>2029</v>
      </c>
      <c r="B4946">
        <v>24</v>
      </c>
      <c r="C4946">
        <v>1</v>
      </c>
      <c r="D4946">
        <v>2</v>
      </c>
      <c r="E4946" t="s">
        <v>81</v>
      </c>
    </row>
    <row r="4947" spans="1:5" x14ac:dyDescent="0.25">
      <c r="A4947">
        <v>2029</v>
      </c>
      <c r="B4947">
        <v>24</v>
      </c>
      <c r="C4947">
        <v>1</v>
      </c>
      <c r="D4947">
        <v>2</v>
      </c>
      <c r="E4947" t="s">
        <v>75</v>
      </c>
    </row>
    <row r="4948" spans="1:5" x14ac:dyDescent="0.25">
      <c r="A4948">
        <v>2029</v>
      </c>
      <c r="B4948">
        <v>24</v>
      </c>
      <c r="C4948">
        <v>1</v>
      </c>
      <c r="D4948">
        <v>2</v>
      </c>
      <c r="E4948" t="s">
        <v>76</v>
      </c>
    </row>
    <row r="4949" spans="1:5" x14ac:dyDescent="0.25">
      <c r="A4949">
        <v>2029</v>
      </c>
      <c r="B4949">
        <v>24</v>
      </c>
      <c r="C4949">
        <v>1</v>
      </c>
      <c r="D4949">
        <v>2</v>
      </c>
      <c r="E4949" t="s">
        <v>77</v>
      </c>
    </row>
    <row r="4950" spans="1:5" x14ac:dyDescent="0.25">
      <c r="A4950">
        <v>2029</v>
      </c>
      <c r="B4950">
        <v>24</v>
      </c>
      <c r="C4950">
        <v>1</v>
      </c>
      <c r="D4950">
        <v>2</v>
      </c>
      <c r="E4950" t="s">
        <v>92</v>
      </c>
    </row>
    <row r="4951" spans="1:5" x14ac:dyDescent="0.25">
      <c r="A4951">
        <v>2029</v>
      </c>
      <c r="B4951">
        <v>24</v>
      </c>
      <c r="C4951">
        <v>1</v>
      </c>
      <c r="D4951">
        <v>2</v>
      </c>
      <c r="E4951" t="s">
        <v>93</v>
      </c>
    </row>
    <row r="4952" spans="1:5" x14ac:dyDescent="0.25">
      <c r="A4952">
        <v>2029</v>
      </c>
      <c r="B4952">
        <v>24</v>
      </c>
      <c r="C4952">
        <v>2</v>
      </c>
      <c r="D4952">
        <v>1</v>
      </c>
      <c r="E4952" t="s">
        <v>83</v>
      </c>
    </row>
    <row r="4953" spans="1:5" x14ac:dyDescent="0.25">
      <c r="A4953">
        <v>2029</v>
      </c>
      <c r="B4953">
        <v>24</v>
      </c>
      <c r="C4953">
        <v>2</v>
      </c>
      <c r="D4953">
        <v>1</v>
      </c>
      <c r="E4953" t="s">
        <v>84</v>
      </c>
    </row>
    <row r="4954" spans="1:5" x14ac:dyDescent="0.25">
      <c r="A4954">
        <v>2029</v>
      </c>
      <c r="B4954">
        <v>24</v>
      </c>
      <c r="C4954">
        <v>2</v>
      </c>
      <c r="D4954">
        <v>1</v>
      </c>
      <c r="E4954" t="s">
        <v>85</v>
      </c>
    </row>
    <row r="4955" spans="1:5" x14ac:dyDescent="0.25">
      <c r="A4955">
        <v>2029</v>
      </c>
      <c r="B4955">
        <v>24</v>
      </c>
      <c r="C4955">
        <v>2</v>
      </c>
      <c r="D4955">
        <v>1</v>
      </c>
      <c r="E4955" t="s">
        <v>81</v>
      </c>
    </row>
    <row r="4956" spans="1:5" x14ac:dyDescent="0.25">
      <c r="A4956">
        <v>2029</v>
      </c>
      <c r="B4956">
        <v>24</v>
      </c>
      <c r="C4956">
        <v>2</v>
      </c>
      <c r="D4956">
        <v>1</v>
      </c>
      <c r="E4956" t="s">
        <v>75</v>
      </c>
    </row>
    <row r="4957" spans="1:5" x14ac:dyDescent="0.25">
      <c r="A4957">
        <v>2029</v>
      </c>
      <c r="B4957">
        <v>24</v>
      </c>
      <c r="C4957">
        <v>2</v>
      </c>
      <c r="D4957">
        <v>1</v>
      </c>
      <c r="E4957" t="s">
        <v>76</v>
      </c>
    </row>
    <row r="4958" spans="1:5" x14ac:dyDescent="0.25">
      <c r="A4958">
        <v>2029</v>
      </c>
      <c r="B4958">
        <v>24</v>
      </c>
      <c r="C4958">
        <v>2</v>
      </c>
      <c r="D4958">
        <v>1</v>
      </c>
      <c r="E4958" t="s">
        <v>77</v>
      </c>
    </row>
    <row r="4959" spans="1:5" x14ac:dyDescent="0.25">
      <c r="A4959">
        <v>2029</v>
      </c>
      <c r="B4959">
        <v>24</v>
      </c>
      <c r="C4959">
        <v>2</v>
      </c>
      <c r="D4959">
        <v>1</v>
      </c>
      <c r="E4959" t="s">
        <v>92</v>
      </c>
    </row>
    <row r="4960" spans="1:5" x14ac:dyDescent="0.25">
      <c r="A4960">
        <v>2029</v>
      </c>
      <c r="B4960">
        <v>24</v>
      </c>
      <c r="C4960">
        <v>2</v>
      </c>
      <c r="D4960">
        <v>1</v>
      </c>
      <c r="E4960" t="s">
        <v>93</v>
      </c>
    </row>
    <row r="4961" spans="1:5" x14ac:dyDescent="0.25">
      <c r="A4961">
        <v>2029</v>
      </c>
      <c r="B4961">
        <v>24</v>
      </c>
      <c r="C4961">
        <v>2</v>
      </c>
      <c r="D4961">
        <v>2</v>
      </c>
      <c r="E4961" t="s">
        <v>83</v>
      </c>
    </row>
    <row r="4962" spans="1:5" x14ac:dyDescent="0.25">
      <c r="A4962">
        <v>2029</v>
      </c>
      <c r="B4962">
        <v>24</v>
      </c>
      <c r="C4962">
        <v>2</v>
      </c>
      <c r="D4962">
        <v>2</v>
      </c>
      <c r="E4962" t="s">
        <v>84</v>
      </c>
    </row>
    <row r="4963" spans="1:5" x14ac:dyDescent="0.25">
      <c r="A4963">
        <v>2029</v>
      </c>
      <c r="B4963">
        <v>24</v>
      </c>
      <c r="C4963">
        <v>2</v>
      </c>
      <c r="D4963">
        <v>2</v>
      </c>
      <c r="E4963" t="s">
        <v>85</v>
      </c>
    </row>
    <row r="4964" spans="1:5" x14ac:dyDescent="0.25">
      <c r="A4964">
        <v>2029</v>
      </c>
      <c r="B4964">
        <v>24</v>
      </c>
      <c r="C4964">
        <v>2</v>
      </c>
      <c r="D4964">
        <v>2</v>
      </c>
      <c r="E4964" t="s">
        <v>81</v>
      </c>
    </row>
    <row r="4965" spans="1:5" x14ac:dyDescent="0.25">
      <c r="A4965">
        <v>2029</v>
      </c>
      <c r="B4965">
        <v>24</v>
      </c>
      <c r="C4965">
        <v>2</v>
      </c>
      <c r="D4965">
        <v>2</v>
      </c>
      <c r="E4965" t="s">
        <v>75</v>
      </c>
    </row>
    <row r="4966" spans="1:5" x14ac:dyDescent="0.25">
      <c r="A4966">
        <v>2029</v>
      </c>
      <c r="B4966">
        <v>24</v>
      </c>
      <c r="C4966">
        <v>2</v>
      </c>
      <c r="D4966">
        <v>2</v>
      </c>
      <c r="E4966" t="s">
        <v>76</v>
      </c>
    </row>
    <row r="4967" spans="1:5" x14ac:dyDescent="0.25">
      <c r="A4967">
        <v>2029</v>
      </c>
      <c r="B4967">
        <v>24</v>
      </c>
      <c r="C4967">
        <v>2</v>
      </c>
      <c r="D4967">
        <v>2</v>
      </c>
      <c r="E4967" t="s">
        <v>77</v>
      </c>
    </row>
    <row r="4968" spans="1:5" x14ac:dyDescent="0.25">
      <c r="A4968">
        <v>2029</v>
      </c>
      <c r="B4968">
        <v>24</v>
      </c>
      <c r="C4968">
        <v>2</v>
      </c>
      <c r="D4968">
        <v>2</v>
      </c>
      <c r="E4968" t="s">
        <v>92</v>
      </c>
    </row>
    <row r="4969" spans="1:5" x14ac:dyDescent="0.25">
      <c r="A4969">
        <v>2029</v>
      </c>
      <c r="B4969">
        <v>24</v>
      </c>
      <c r="C4969">
        <v>2</v>
      </c>
      <c r="D4969">
        <v>2</v>
      </c>
      <c r="E4969" t="s">
        <v>93</v>
      </c>
    </row>
    <row r="4970" spans="1:5" x14ac:dyDescent="0.25">
      <c r="A4970">
        <v>2029</v>
      </c>
      <c r="B4970">
        <v>25</v>
      </c>
      <c r="C4970">
        <v>1</v>
      </c>
      <c r="D4970">
        <v>1</v>
      </c>
      <c r="E4970" t="s">
        <v>83</v>
      </c>
    </row>
    <row r="4971" spans="1:5" x14ac:dyDescent="0.25">
      <c r="A4971">
        <v>2029</v>
      </c>
      <c r="B4971">
        <v>25</v>
      </c>
      <c r="C4971">
        <v>1</v>
      </c>
      <c r="D4971">
        <v>1</v>
      </c>
      <c r="E4971" t="s">
        <v>84</v>
      </c>
    </row>
    <row r="4972" spans="1:5" x14ac:dyDescent="0.25">
      <c r="A4972">
        <v>2029</v>
      </c>
      <c r="B4972">
        <v>25</v>
      </c>
      <c r="C4972">
        <v>1</v>
      </c>
      <c r="D4972">
        <v>1</v>
      </c>
      <c r="E4972" t="s">
        <v>85</v>
      </c>
    </row>
    <row r="4973" spans="1:5" x14ac:dyDescent="0.25">
      <c r="A4973">
        <v>2029</v>
      </c>
      <c r="B4973">
        <v>25</v>
      </c>
      <c r="C4973">
        <v>1</v>
      </c>
      <c r="D4973">
        <v>1</v>
      </c>
      <c r="E4973" t="s">
        <v>81</v>
      </c>
    </row>
    <row r="4974" spans="1:5" x14ac:dyDescent="0.25">
      <c r="A4974">
        <v>2029</v>
      </c>
      <c r="B4974">
        <v>25</v>
      </c>
      <c r="C4974">
        <v>1</v>
      </c>
      <c r="D4974">
        <v>1</v>
      </c>
      <c r="E4974" t="s">
        <v>75</v>
      </c>
    </row>
    <row r="4975" spans="1:5" x14ac:dyDescent="0.25">
      <c r="A4975">
        <v>2029</v>
      </c>
      <c r="B4975">
        <v>25</v>
      </c>
      <c r="C4975">
        <v>1</v>
      </c>
      <c r="D4975">
        <v>1</v>
      </c>
      <c r="E4975" t="s">
        <v>76</v>
      </c>
    </row>
    <row r="4976" spans="1:5" x14ac:dyDescent="0.25">
      <c r="A4976">
        <v>2029</v>
      </c>
      <c r="B4976">
        <v>25</v>
      </c>
      <c r="C4976">
        <v>1</v>
      </c>
      <c r="D4976">
        <v>1</v>
      </c>
      <c r="E4976" t="s">
        <v>77</v>
      </c>
    </row>
    <row r="4977" spans="1:5" x14ac:dyDescent="0.25">
      <c r="A4977">
        <v>2029</v>
      </c>
      <c r="B4977">
        <v>25</v>
      </c>
      <c r="C4977">
        <v>1</v>
      </c>
      <c r="D4977">
        <v>1</v>
      </c>
      <c r="E4977" t="s">
        <v>92</v>
      </c>
    </row>
    <row r="4978" spans="1:5" x14ac:dyDescent="0.25">
      <c r="A4978">
        <v>2029</v>
      </c>
      <c r="B4978">
        <v>25</v>
      </c>
      <c r="C4978">
        <v>1</v>
      </c>
      <c r="D4978">
        <v>1</v>
      </c>
      <c r="E4978" t="s">
        <v>93</v>
      </c>
    </row>
    <row r="4979" spans="1:5" x14ac:dyDescent="0.25">
      <c r="A4979">
        <v>2029</v>
      </c>
      <c r="B4979">
        <v>25</v>
      </c>
      <c r="C4979">
        <v>1</v>
      </c>
      <c r="D4979">
        <v>2</v>
      </c>
      <c r="E4979" t="s">
        <v>83</v>
      </c>
    </row>
    <row r="4980" spans="1:5" x14ac:dyDescent="0.25">
      <c r="A4980">
        <v>2029</v>
      </c>
      <c r="B4980">
        <v>25</v>
      </c>
      <c r="C4980">
        <v>1</v>
      </c>
      <c r="D4980">
        <v>2</v>
      </c>
      <c r="E4980" t="s">
        <v>84</v>
      </c>
    </row>
    <row r="4981" spans="1:5" x14ac:dyDescent="0.25">
      <c r="A4981">
        <v>2029</v>
      </c>
      <c r="B4981">
        <v>25</v>
      </c>
      <c r="C4981">
        <v>1</v>
      </c>
      <c r="D4981">
        <v>2</v>
      </c>
      <c r="E4981" t="s">
        <v>85</v>
      </c>
    </row>
    <row r="4982" spans="1:5" x14ac:dyDescent="0.25">
      <c r="A4982">
        <v>2029</v>
      </c>
      <c r="B4982">
        <v>25</v>
      </c>
      <c r="C4982">
        <v>1</v>
      </c>
      <c r="D4982">
        <v>2</v>
      </c>
      <c r="E4982" t="s">
        <v>81</v>
      </c>
    </row>
    <row r="4983" spans="1:5" x14ac:dyDescent="0.25">
      <c r="A4983">
        <v>2029</v>
      </c>
      <c r="B4983">
        <v>25</v>
      </c>
      <c r="C4983">
        <v>1</v>
      </c>
      <c r="D4983">
        <v>2</v>
      </c>
      <c r="E4983" t="s">
        <v>75</v>
      </c>
    </row>
    <row r="4984" spans="1:5" x14ac:dyDescent="0.25">
      <c r="A4984">
        <v>2029</v>
      </c>
      <c r="B4984">
        <v>25</v>
      </c>
      <c r="C4984">
        <v>1</v>
      </c>
      <c r="D4984">
        <v>2</v>
      </c>
      <c r="E4984" t="s">
        <v>76</v>
      </c>
    </row>
    <row r="4985" spans="1:5" x14ac:dyDescent="0.25">
      <c r="A4985">
        <v>2029</v>
      </c>
      <c r="B4985">
        <v>25</v>
      </c>
      <c r="C4985">
        <v>1</v>
      </c>
      <c r="D4985">
        <v>2</v>
      </c>
      <c r="E4985" t="s">
        <v>77</v>
      </c>
    </row>
    <row r="4986" spans="1:5" x14ac:dyDescent="0.25">
      <c r="A4986">
        <v>2029</v>
      </c>
      <c r="B4986">
        <v>25</v>
      </c>
      <c r="C4986">
        <v>1</v>
      </c>
      <c r="D4986">
        <v>2</v>
      </c>
      <c r="E4986" t="s">
        <v>92</v>
      </c>
    </row>
    <row r="4987" spans="1:5" x14ac:dyDescent="0.25">
      <c r="A4987">
        <v>2029</v>
      </c>
      <c r="B4987">
        <v>25</v>
      </c>
      <c r="C4987">
        <v>1</v>
      </c>
      <c r="D4987">
        <v>2</v>
      </c>
      <c r="E4987" t="s">
        <v>93</v>
      </c>
    </row>
    <row r="4988" spans="1:5" x14ac:dyDescent="0.25">
      <c r="A4988">
        <v>2029</v>
      </c>
      <c r="B4988">
        <v>25</v>
      </c>
      <c r="C4988">
        <v>2</v>
      </c>
      <c r="D4988">
        <v>1</v>
      </c>
      <c r="E4988" t="s">
        <v>83</v>
      </c>
    </row>
    <row r="4989" spans="1:5" x14ac:dyDescent="0.25">
      <c r="A4989">
        <v>2029</v>
      </c>
      <c r="B4989">
        <v>25</v>
      </c>
      <c r="C4989">
        <v>2</v>
      </c>
      <c r="D4989">
        <v>1</v>
      </c>
      <c r="E4989" t="s">
        <v>84</v>
      </c>
    </row>
    <row r="4990" spans="1:5" x14ac:dyDescent="0.25">
      <c r="A4990">
        <v>2029</v>
      </c>
      <c r="B4990">
        <v>25</v>
      </c>
      <c r="C4990">
        <v>2</v>
      </c>
      <c r="D4990">
        <v>1</v>
      </c>
      <c r="E4990" t="s">
        <v>85</v>
      </c>
    </row>
    <row r="4991" spans="1:5" x14ac:dyDescent="0.25">
      <c r="A4991">
        <v>2029</v>
      </c>
      <c r="B4991">
        <v>25</v>
      </c>
      <c r="C4991">
        <v>2</v>
      </c>
      <c r="D4991">
        <v>1</v>
      </c>
      <c r="E4991" t="s">
        <v>81</v>
      </c>
    </row>
    <row r="4992" spans="1:5" x14ac:dyDescent="0.25">
      <c r="A4992">
        <v>2029</v>
      </c>
      <c r="B4992">
        <v>25</v>
      </c>
      <c r="C4992">
        <v>2</v>
      </c>
      <c r="D4992">
        <v>1</v>
      </c>
      <c r="E4992" t="s">
        <v>75</v>
      </c>
    </row>
    <row r="4993" spans="1:5" x14ac:dyDescent="0.25">
      <c r="A4993">
        <v>2029</v>
      </c>
      <c r="B4993">
        <v>25</v>
      </c>
      <c r="C4993">
        <v>2</v>
      </c>
      <c r="D4993">
        <v>1</v>
      </c>
      <c r="E4993" t="s">
        <v>76</v>
      </c>
    </row>
    <row r="4994" spans="1:5" x14ac:dyDescent="0.25">
      <c r="A4994">
        <v>2029</v>
      </c>
      <c r="B4994">
        <v>25</v>
      </c>
      <c r="C4994">
        <v>2</v>
      </c>
      <c r="D4994">
        <v>1</v>
      </c>
      <c r="E4994" t="s">
        <v>77</v>
      </c>
    </row>
    <row r="4995" spans="1:5" x14ac:dyDescent="0.25">
      <c r="A4995">
        <v>2029</v>
      </c>
      <c r="B4995">
        <v>25</v>
      </c>
      <c r="C4995">
        <v>2</v>
      </c>
      <c r="D4995">
        <v>1</v>
      </c>
      <c r="E4995" t="s">
        <v>92</v>
      </c>
    </row>
    <row r="4996" spans="1:5" x14ac:dyDescent="0.25">
      <c r="A4996">
        <v>2029</v>
      </c>
      <c r="B4996">
        <v>25</v>
      </c>
      <c r="C4996">
        <v>2</v>
      </c>
      <c r="D4996">
        <v>1</v>
      </c>
      <c r="E4996" t="s">
        <v>93</v>
      </c>
    </row>
    <row r="4997" spans="1:5" x14ac:dyDescent="0.25">
      <c r="A4997">
        <v>2029</v>
      </c>
      <c r="B4997">
        <v>25</v>
      </c>
      <c r="C4997">
        <v>2</v>
      </c>
      <c r="D4997">
        <v>2</v>
      </c>
      <c r="E4997" t="s">
        <v>83</v>
      </c>
    </row>
    <row r="4998" spans="1:5" x14ac:dyDescent="0.25">
      <c r="A4998">
        <v>2029</v>
      </c>
      <c r="B4998">
        <v>25</v>
      </c>
      <c r="C4998">
        <v>2</v>
      </c>
      <c r="D4998">
        <v>2</v>
      </c>
      <c r="E4998" t="s">
        <v>84</v>
      </c>
    </row>
    <row r="4999" spans="1:5" x14ac:dyDescent="0.25">
      <c r="A4999">
        <v>2029</v>
      </c>
      <c r="B4999">
        <v>25</v>
      </c>
      <c r="C4999">
        <v>2</v>
      </c>
      <c r="D4999">
        <v>2</v>
      </c>
      <c r="E4999" t="s">
        <v>85</v>
      </c>
    </row>
    <row r="5000" spans="1:5" x14ac:dyDescent="0.25">
      <c r="A5000">
        <v>2029</v>
      </c>
      <c r="B5000">
        <v>25</v>
      </c>
      <c r="C5000">
        <v>2</v>
      </c>
      <c r="D5000">
        <v>2</v>
      </c>
      <c r="E5000" t="s">
        <v>81</v>
      </c>
    </row>
    <row r="5001" spans="1:5" x14ac:dyDescent="0.25">
      <c r="A5001">
        <v>2029</v>
      </c>
      <c r="B5001">
        <v>25</v>
      </c>
      <c r="C5001">
        <v>2</v>
      </c>
      <c r="D5001">
        <v>2</v>
      </c>
      <c r="E5001" t="s">
        <v>75</v>
      </c>
    </row>
    <row r="5002" spans="1:5" x14ac:dyDescent="0.25">
      <c r="A5002">
        <v>2029</v>
      </c>
      <c r="B5002">
        <v>25</v>
      </c>
      <c r="C5002">
        <v>2</v>
      </c>
      <c r="D5002">
        <v>2</v>
      </c>
      <c r="E5002" t="s">
        <v>76</v>
      </c>
    </row>
    <row r="5003" spans="1:5" x14ac:dyDescent="0.25">
      <c r="A5003">
        <v>2029</v>
      </c>
      <c r="B5003">
        <v>25</v>
      </c>
      <c r="C5003">
        <v>2</v>
      </c>
      <c r="D5003">
        <v>2</v>
      </c>
      <c r="E5003" t="s">
        <v>77</v>
      </c>
    </row>
    <row r="5004" spans="1:5" x14ac:dyDescent="0.25">
      <c r="A5004">
        <v>2029</v>
      </c>
      <c r="B5004">
        <v>25</v>
      </c>
      <c r="C5004">
        <v>2</v>
      </c>
      <c r="D5004">
        <v>2</v>
      </c>
      <c r="E5004" t="s">
        <v>92</v>
      </c>
    </row>
    <row r="5005" spans="1:5" x14ac:dyDescent="0.25">
      <c r="A5005">
        <v>2029</v>
      </c>
      <c r="B5005">
        <v>25</v>
      </c>
      <c r="C5005">
        <v>2</v>
      </c>
      <c r="D5005">
        <v>2</v>
      </c>
      <c r="E5005" t="s">
        <v>93</v>
      </c>
    </row>
    <row r="5006" spans="1:5" x14ac:dyDescent="0.25">
      <c r="A5006">
        <v>2029</v>
      </c>
      <c r="B5006">
        <v>26</v>
      </c>
      <c r="C5006">
        <v>1</v>
      </c>
      <c r="D5006">
        <v>1</v>
      </c>
      <c r="E5006" t="s">
        <v>83</v>
      </c>
    </row>
    <row r="5007" spans="1:5" x14ac:dyDescent="0.25">
      <c r="A5007">
        <v>2029</v>
      </c>
      <c r="B5007">
        <v>26</v>
      </c>
      <c r="C5007">
        <v>1</v>
      </c>
      <c r="D5007">
        <v>1</v>
      </c>
      <c r="E5007" t="s">
        <v>84</v>
      </c>
    </row>
    <row r="5008" spans="1:5" x14ac:dyDescent="0.25">
      <c r="A5008">
        <v>2029</v>
      </c>
      <c r="B5008">
        <v>26</v>
      </c>
      <c r="C5008">
        <v>1</v>
      </c>
      <c r="D5008">
        <v>1</v>
      </c>
      <c r="E5008" t="s">
        <v>85</v>
      </c>
    </row>
    <row r="5009" spans="1:6" x14ac:dyDescent="0.25">
      <c r="A5009">
        <v>2029</v>
      </c>
      <c r="B5009">
        <v>26</v>
      </c>
      <c r="C5009">
        <v>1</v>
      </c>
      <c r="D5009">
        <v>1</v>
      </c>
      <c r="E5009" t="s">
        <v>81</v>
      </c>
    </row>
    <row r="5010" spans="1:6" x14ac:dyDescent="0.25">
      <c r="A5010">
        <v>2029</v>
      </c>
      <c r="B5010">
        <v>26</v>
      </c>
      <c r="C5010">
        <v>1</v>
      </c>
      <c r="D5010">
        <v>1</v>
      </c>
      <c r="E5010" t="s">
        <v>75</v>
      </c>
    </row>
    <row r="5011" spans="1:6" x14ac:dyDescent="0.25">
      <c r="A5011">
        <v>2029</v>
      </c>
      <c r="B5011">
        <v>26</v>
      </c>
      <c r="C5011">
        <v>1</v>
      </c>
      <c r="D5011">
        <v>1</v>
      </c>
      <c r="E5011" t="s">
        <v>76</v>
      </c>
    </row>
    <row r="5012" spans="1:6" x14ac:dyDescent="0.25">
      <c r="A5012">
        <v>2029</v>
      </c>
      <c r="B5012">
        <v>26</v>
      </c>
      <c r="C5012">
        <v>1</v>
      </c>
      <c r="D5012">
        <v>1</v>
      </c>
      <c r="E5012" t="s">
        <v>77</v>
      </c>
      <c r="F5012">
        <v>0.8</v>
      </c>
    </row>
    <row r="5013" spans="1:6" x14ac:dyDescent="0.25">
      <c r="A5013">
        <v>2029</v>
      </c>
      <c r="B5013">
        <v>26</v>
      </c>
      <c r="C5013">
        <v>1</v>
      </c>
      <c r="D5013">
        <v>1</v>
      </c>
      <c r="E5013" t="s">
        <v>92</v>
      </c>
      <c r="F5013">
        <v>3.8</v>
      </c>
    </row>
    <row r="5014" spans="1:6" x14ac:dyDescent="0.25">
      <c r="A5014">
        <v>2029</v>
      </c>
      <c r="B5014">
        <v>26</v>
      </c>
      <c r="C5014">
        <v>1</v>
      </c>
      <c r="D5014">
        <v>1</v>
      </c>
      <c r="E5014" t="s">
        <v>93</v>
      </c>
      <c r="F5014">
        <v>5</v>
      </c>
    </row>
    <row r="5015" spans="1:6" x14ac:dyDescent="0.25">
      <c r="A5015">
        <v>2029</v>
      </c>
      <c r="B5015">
        <v>26</v>
      </c>
      <c r="C5015">
        <v>1</v>
      </c>
      <c r="D5015">
        <v>2</v>
      </c>
      <c r="E5015" t="s">
        <v>83</v>
      </c>
    </row>
    <row r="5016" spans="1:6" x14ac:dyDescent="0.25">
      <c r="A5016">
        <v>2029</v>
      </c>
      <c r="B5016">
        <v>26</v>
      </c>
      <c r="C5016">
        <v>1</v>
      </c>
      <c r="D5016">
        <v>2</v>
      </c>
      <c r="E5016" t="s">
        <v>84</v>
      </c>
    </row>
    <row r="5017" spans="1:6" x14ac:dyDescent="0.25">
      <c r="A5017">
        <v>2029</v>
      </c>
      <c r="B5017">
        <v>26</v>
      </c>
      <c r="C5017">
        <v>1</v>
      </c>
      <c r="D5017">
        <v>2</v>
      </c>
      <c r="E5017" t="s">
        <v>85</v>
      </c>
    </row>
    <row r="5018" spans="1:6" x14ac:dyDescent="0.25">
      <c r="A5018">
        <v>2029</v>
      </c>
      <c r="B5018">
        <v>26</v>
      </c>
      <c r="C5018">
        <v>1</v>
      </c>
      <c r="D5018">
        <v>2</v>
      </c>
      <c r="E5018" t="s">
        <v>81</v>
      </c>
    </row>
    <row r="5019" spans="1:6" x14ac:dyDescent="0.25">
      <c r="A5019">
        <v>2029</v>
      </c>
      <c r="B5019">
        <v>26</v>
      </c>
      <c r="C5019">
        <v>1</v>
      </c>
      <c r="D5019">
        <v>2</v>
      </c>
      <c r="E5019" t="s">
        <v>75</v>
      </c>
    </row>
    <row r="5020" spans="1:6" x14ac:dyDescent="0.25">
      <c r="A5020">
        <v>2029</v>
      </c>
      <c r="B5020">
        <v>26</v>
      </c>
      <c r="C5020">
        <v>1</v>
      </c>
      <c r="D5020">
        <v>2</v>
      </c>
      <c r="E5020" t="s">
        <v>76</v>
      </c>
    </row>
    <row r="5021" spans="1:6" x14ac:dyDescent="0.25">
      <c r="A5021">
        <v>2029</v>
      </c>
      <c r="B5021">
        <v>26</v>
      </c>
      <c r="C5021">
        <v>1</v>
      </c>
      <c r="D5021">
        <v>2</v>
      </c>
      <c r="E5021" t="s">
        <v>77</v>
      </c>
      <c r="F5021">
        <v>0.8</v>
      </c>
    </row>
    <row r="5022" spans="1:6" x14ac:dyDescent="0.25">
      <c r="A5022">
        <v>2029</v>
      </c>
      <c r="B5022">
        <v>26</v>
      </c>
      <c r="C5022">
        <v>1</v>
      </c>
      <c r="D5022">
        <v>2</v>
      </c>
      <c r="E5022" t="s">
        <v>92</v>
      </c>
      <c r="F5022">
        <v>3.8</v>
      </c>
    </row>
    <row r="5023" spans="1:6" x14ac:dyDescent="0.25">
      <c r="A5023">
        <v>2029</v>
      </c>
      <c r="B5023">
        <v>26</v>
      </c>
      <c r="C5023">
        <v>1</v>
      </c>
      <c r="D5023">
        <v>2</v>
      </c>
      <c r="E5023" t="s">
        <v>93</v>
      </c>
      <c r="F5023">
        <v>5</v>
      </c>
    </row>
    <row r="5024" spans="1:6" x14ac:dyDescent="0.25">
      <c r="A5024">
        <v>2029</v>
      </c>
      <c r="B5024">
        <v>26</v>
      </c>
      <c r="C5024">
        <v>2</v>
      </c>
      <c r="D5024">
        <v>1</v>
      </c>
      <c r="E5024" t="s">
        <v>83</v>
      </c>
    </row>
    <row r="5025" spans="1:6" x14ac:dyDescent="0.25">
      <c r="A5025">
        <v>2029</v>
      </c>
      <c r="B5025">
        <v>26</v>
      </c>
      <c r="C5025">
        <v>2</v>
      </c>
      <c r="D5025">
        <v>1</v>
      </c>
      <c r="E5025" t="s">
        <v>84</v>
      </c>
    </row>
    <row r="5026" spans="1:6" x14ac:dyDescent="0.25">
      <c r="A5026">
        <v>2029</v>
      </c>
      <c r="B5026">
        <v>26</v>
      </c>
      <c r="C5026">
        <v>2</v>
      </c>
      <c r="D5026">
        <v>1</v>
      </c>
      <c r="E5026" t="s">
        <v>85</v>
      </c>
    </row>
    <row r="5027" spans="1:6" x14ac:dyDescent="0.25">
      <c r="A5027">
        <v>2029</v>
      </c>
      <c r="B5027">
        <v>26</v>
      </c>
      <c r="C5027">
        <v>2</v>
      </c>
      <c r="D5027">
        <v>1</v>
      </c>
      <c r="E5027" t="s">
        <v>81</v>
      </c>
    </row>
    <row r="5028" spans="1:6" x14ac:dyDescent="0.25">
      <c r="A5028">
        <v>2029</v>
      </c>
      <c r="B5028">
        <v>26</v>
      </c>
      <c r="C5028">
        <v>2</v>
      </c>
      <c r="D5028">
        <v>1</v>
      </c>
      <c r="E5028" t="s">
        <v>75</v>
      </c>
    </row>
    <row r="5029" spans="1:6" x14ac:dyDescent="0.25">
      <c r="A5029">
        <v>2029</v>
      </c>
      <c r="B5029">
        <v>26</v>
      </c>
      <c r="C5029">
        <v>2</v>
      </c>
      <c r="D5029">
        <v>1</v>
      </c>
      <c r="E5029" t="s">
        <v>76</v>
      </c>
    </row>
    <row r="5030" spans="1:6" x14ac:dyDescent="0.25">
      <c r="A5030">
        <v>2029</v>
      </c>
      <c r="B5030">
        <v>26</v>
      </c>
      <c r="C5030">
        <v>2</v>
      </c>
      <c r="D5030">
        <v>1</v>
      </c>
      <c r="E5030" t="s">
        <v>77</v>
      </c>
      <c r="F5030">
        <v>0.8</v>
      </c>
    </row>
    <row r="5031" spans="1:6" x14ac:dyDescent="0.25">
      <c r="A5031">
        <v>2029</v>
      </c>
      <c r="B5031">
        <v>26</v>
      </c>
      <c r="C5031">
        <v>2</v>
      </c>
      <c r="D5031">
        <v>1</v>
      </c>
      <c r="E5031" t="s">
        <v>92</v>
      </c>
      <c r="F5031">
        <v>3.8</v>
      </c>
    </row>
    <row r="5032" spans="1:6" x14ac:dyDescent="0.25">
      <c r="A5032">
        <v>2029</v>
      </c>
      <c r="B5032">
        <v>26</v>
      </c>
      <c r="C5032">
        <v>2</v>
      </c>
      <c r="D5032">
        <v>1</v>
      </c>
      <c r="E5032" t="s">
        <v>93</v>
      </c>
      <c r="F5032">
        <v>5</v>
      </c>
    </row>
    <row r="5033" spans="1:6" x14ac:dyDescent="0.25">
      <c r="A5033">
        <v>2029</v>
      </c>
      <c r="B5033">
        <v>26</v>
      </c>
      <c r="C5033">
        <v>2</v>
      </c>
      <c r="D5033">
        <v>2</v>
      </c>
      <c r="E5033" t="s">
        <v>83</v>
      </c>
    </row>
    <row r="5034" spans="1:6" x14ac:dyDescent="0.25">
      <c r="A5034">
        <v>2029</v>
      </c>
      <c r="B5034">
        <v>26</v>
      </c>
      <c r="C5034">
        <v>2</v>
      </c>
      <c r="D5034">
        <v>2</v>
      </c>
      <c r="E5034" t="s">
        <v>84</v>
      </c>
    </row>
    <row r="5035" spans="1:6" x14ac:dyDescent="0.25">
      <c r="A5035">
        <v>2029</v>
      </c>
      <c r="B5035">
        <v>26</v>
      </c>
      <c r="C5035">
        <v>2</v>
      </c>
      <c r="D5035">
        <v>2</v>
      </c>
      <c r="E5035" t="s">
        <v>85</v>
      </c>
    </row>
    <row r="5036" spans="1:6" x14ac:dyDescent="0.25">
      <c r="A5036">
        <v>2029</v>
      </c>
      <c r="B5036">
        <v>26</v>
      </c>
      <c r="C5036">
        <v>2</v>
      </c>
      <c r="D5036">
        <v>2</v>
      </c>
      <c r="E5036" t="s">
        <v>81</v>
      </c>
    </row>
    <row r="5037" spans="1:6" x14ac:dyDescent="0.25">
      <c r="A5037">
        <v>2029</v>
      </c>
      <c r="B5037">
        <v>26</v>
      </c>
      <c r="C5037">
        <v>2</v>
      </c>
      <c r="D5037">
        <v>2</v>
      </c>
      <c r="E5037" t="s">
        <v>75</v>
      </c>
    </row>
    <row r="5038" spans="1:6" x14ac:dyDescent="0.25">
      <c r="A5038">
        <v>2029</v>
      </c>
      <c r="B5038">
        <v>26</v>
      </c>
      <c r="C5038">
        <v>2</v>
      </c>
      <c r="D5038">
        <v>2</v>
      </c>
      <c r="E5038" t="s">
        <v>76</v>
      </c>
    </row>
    <row r="5039" spans="1:6" x14ac:dyDescent="0.25">
      <c r="A5039">
        <v>2029</v>
      </c>
      <c r="B5039">
        <v>26</v>
      </c>
      <c r="C5039">
        <v>2</v>
      </c>
      <c r="D5039">
        <v>2</v>
      </c>
      <c r="E5039" t="s">
        <v>77</v>
      </c>
      <c r="F5039">
        <v>0.8</v>
      </c>
    </row>
    <row r="5040" spans="1:6" x14ac:dyDescent="0.25">
      <c r="A5040">
        <v>2029</v>
      </c>
      <c r="B5040">
        <v>26</v>
      </c>
      <c r="C5040">
        <v>2</v>
      </c>
      <c r="D5040">
        <v>2</v>
      </c>
      <c r="E5040" t="s">
        <v>92</v>
      </c>
      <c r="F5040">
        <v>3.8</v>
      </c>
    </row>
    <row r="5041" spans="1:6" x14ac:dyDescent="0.25">
      <c r="A5041">
        <v>2029</v>
      </c>
      <c r="B5041">
        <v>26</v>
      </c>
      <c r="C5041">
        <v>2</v>
      </c>
      <c r="D5041">
        <v>2</v>
      </c>
      <c r="E5041" t="s">
        <v>93</v>
      </c>
      <c r="F5041">
        <v>5</v>
      </c>
    </row>
    <row r="5042" spans="1:6" x14ac:dyDescent="0.25">
      <c r="A5042">
        <v>2029</v>
      </c>
      <c r="B5042">
        <v>27</v>
      </c>
      <c r="C5042">
        <v>1</v>
      </c>
      <c r="D5042">
        <v>1</v>
      </c>
      <c r="E5042" t="s">
        <v>83</v>
      </c>
    </row>
    <row r="5043" spans="1:6" x14ac:dyDescent="0.25">
      <c r="A5043">
        <v>2029</v>
      </c>
      <c r="B5043">
        <v>27</v>
      </c>
      <c r="C5043">
        <v>1</v>
      </c>
      <c r="D5043">
        <v>1</v>
      </c>
      <c r="E5043" t="s">
        <v>84</v>
      </c>
    </row>
    <row r="5044" spans="1:6" x14ac:dyDescent="0.25">
      <c r="A5044">
        <v>2029</v>
      </c>
      <c r="B5044">
        <v>27</v>
      </c>
      <c r="C5044">
        <v>1</v>
      </c>
      <c r="D5044">
        <v>1</v>
      </c>
      <c r="E5044" t="s">
        <v>85</v>
      </c>
    </row>
    <row r="5045" spans="1:6" x14ac:dyDescent="0.25">
      <c r="A5045">
        <v>2029</v>
      </c>
      <c r="B5045">
        <v>27</v>
      </c>
      <c r="C5045">
        <v>1</v>
      </c>
      <c r="D5045">
        <v>1</v>
      </c>
      <c r="E5045" t="s">
        <v>81</v>
      </c>
    </row>
    <row r="5046" spans="1:6" x14ac:dyDescent="0.25">
      <c r="A5046">
        <v>2029</v>
      </c>
      <c r="B5046">
        <v>27</v>
      </c>
      <c r="C5046">
        <v>1</v>
      </c>
      <c r="D5046">
        <v>1</v>
      </c>
      <c r="E5046" t="s">
        <v>75</v>
      </c>
    </row>
    <row r="5047" spans="1:6" x14ac:dyDescent="0.25">
      <c r="A5047">
        <v>2029</v>
      </c>
      <c r="B5047">
        <v>27</v>
      </c>
      <c r="C5047">
        <v>1</v>
      </c>
      <c r="D5047">
        <v>1</v>
      </c>
      <c r="E5047" t="s">
        <v>76</v>
      </c>
    </row>
    <row r="5048" spans="1:6" x14ac:dyDescent="0.25">
      <c r="A5048">
        <v>2029</v>
      </c>
      <c r="B5048">
        <v>27</v>
      </c>
      <c r="C5048">
        <v>1</v>
      </c>
      <c r="D5048">
        <v>1</v>
      </c>
      <c r="E5048" t="s">
        <v>77</v>
      </c>
    </row>
    <row r="5049" spans="1:6" x14ac:dyDescent="0.25">
      <c r="A5049">
        <v>2029</v>
      </c>
      <c r="B5049">
        <v>27</v>
      </c>
      <c r="C5049">
        <v>1</v>
      </c>
      <c r="D5049">
        <v>1</v>
      </c>
      <c r="E5049" t="s">
        <v>92</v>
      </c>
    </row>
    <row r="5050" spans="1:6" x14ac:dyDescent="0.25">
      <c r="A5050">
        <v>2029</v>
      </c>
      <c r="B5050">
        <v>27</v>
      </c>
      <c r="C5050">
        <v>1</v>
      </c>
      <c r="D5050">
        <v>1</v>
      </c>
      <c r="E5050" t="s">
        <v>93</v>
      </c>
    </row>
    <row r="5051" spans="1:6" x14ac:dyDescent="0.25">
      <c r="A5051">
        <v>2029</v>
      </c>
      <c r="B5051">
        <v>27</v>
      </c>
      <c r="C5051">
        <v>1</v>
      </c>
      <c r="D5051">
        <v>2</v>
      </c>
      <c r="E5051" t="s">
        <v>83</v>
      </c>
    </row>
    <row r="5052" spans="1:6" x14ac:dyDescent="0.25">
      <c r="A5052">
        <v>2029</v>
      </c>
      <c r="B5052">
        <v>27</v>
      </c>
      <c r="C5052">
        <v>1</v>
      </c>
      <c r="D5052">
        <v>2</v>
      </c>
      <c r="E5052" t="s">
        <v>84</v>
      </c>
    </row>
    <row r="5053" spans="1:6" x14ac:dyDescent="0.25">
      <c r="A5053">
        <v>2029</v>
      </c>
      <c r="B5053">
        <v>27</v>
      </c>
      <c r="C5053">
        <v>1</v>
      </c>
      <c r="D5053">
        <v>2</v>
      </c>
      <c r="E5053" t="s">
        <v>85</v>
      </c>
    </row>
    <row r="5054" spans="1:6" x14ac:dyDescent="0.25">
      <c r="A5054">
        <v>2029</v>
      </c>
      <c r="B5054">
        <v>27</v>
      </c>
      <c r="C5054">
        <v>1</v>
      </c>
      <c r="D5054">
        <v>2</v>
      </c>
      <c r="E5054" t="s">
        <v>81</v>
      </c>
    </row>
    <row r="5055" spans="1:6" x14ac:dyDescent="0.25">
      <c r="A5055">
        <v>2029</v>
      </c>
      <c r="B5055">
        <v>27</v>
      </c>
      <c r="C5055">
        <v>1</v>
      </c>
      <c r="D5055">
        <v>2</v>
      </c>
      <c r="E5055" t="s">
        <v>75</v>
      </c>
    </row>
    <row r="5056" spans="1:6" x14ac:dyDescent="0.25">
      <c r="A5056">
        <v>2029</v>
      </c>
      <c r="B5056">
        <v>27</v>
      </c>
      <c r="C5056">
        <v>1</v>
      </c>
      <c r="D5056">
        <v>2</v>
      </c>
      <c r="E5056" t="s">
        <v>76</v>
      </c>
    </row>
    <row r="5057" spans="1:5" x14ac:dyDescent="0.25">
      <c r="A5057">
        <v>2029</v>
      </c>
      <c r="B5057">
        <v>27</v>
      </c>
      <c r="C5057">
        <v>1</v>
      </c>
      <c r="D5057">
        <v>2</v>
      </c>
      <c r="E5057" t="s">
        <v>77</v>
      </c>
    </row>
    <row r="5058" spans="1:5" x14ac:dyDescent="0.25">
      <c r="A5058">
        <v>2029</v>
      </c>
      <c r="B5058">
        <v>27</v>
      </c>
      <c r="C5058">
        <v>1</v>
      </c>
      <c r="D5058">
        <v>2</v>
      </c>
      <c r="E5058" t="s">
        <v>92</v>
      </c>
    </row>
    <row r="5059" spans="1:5" x14ac:dyDescent="0.25">
      <c r="A5059">
        <v>2029</v>
      </c>
      <c r="B5059">
        <v>27</v>
      </c>
      <c r="C5059">
        <v>1</v>
      </c>
      <c r="D5059">
        <v>2</v>
      </c>
      <c r="E5059" t="s">
        <v>93</v>
      </c>
    </row>
    <row r="5060" spans="1:5" x14ac:dyDescent="0.25">
      <c r="A5060">
        <v>2029</v>
      </c>
      <c r="B5060">
        <v>27</v>
      </c>
      <c r="C5060">
        <v>2</v>
      </c>
      <c r="D5060">
        <v>1</v>
      </c>
      <c r="E5060" t="s">
        <v>83</v>
      </c>
    </row>
    <row r="5061" spans="1:5" x14ac:dyDescent="0.25">
      <c r="A5061">
        <v>2029</v>
      </c>
      <c r="B5061">
        <v>27</v>
      </c>
      <c r="C5061">
        <v>2</v>
      </c>
      <c r="D5061">
        <v>1</v>
      </c>
      <c r="E5061" t="s">
        <v>84</v>
      </c>
    </row>
    <row r="5062" spans="1:5" x14ac:dyDescent="0.25">
      <c r="A5062">
        <v>2029</v>
      </c>
      <c r="B5062">
        <v>27</v>
      </c>
      <c r="C5062">
        <v>2</v>
      </c>
      <c r="D5062">
        <v>1</v>
      </c>
      <c r="E5062" t="s">
        <v>85</v>
      </c>
    </row>
    <row r="5063" spans="1:5" x14ac:dyDescent="0.25">
      <c r="A5063">
        <v>2029</v>
      </c>
      <c r="B5063">
        <v>27</v>
      </c>
      <c r="C5063">
        <v>2</v>
      </c>
      <c r="D5063">
        <v>1</v>
      </c>
      <c r="E5063" t="s">
        <v>81</v>
      </c>
    </row>
    <row r="5064" spans="1:5" x14ac:dyDescent="0.25">
      <c r="A5064">
        <v>2029</v>
      </c>
      <c r="B5064">
        <v>27</v>
      </c>
      <c r="C5064">
        <v>2</v>
      </c>
      <c r="D5064">
        <v>1</v>
      </c>
      <c r="E5064" t="s">
        <v>75</v>
      </c>
    </row>
    <row r="5065" spans="1:5" x14ac:dyDescent="0.25">
      <c r="A5065">
        <v>2029</v>
      </c>
      <c r="B5065">
        <v>27</v>
      </c>
      <c r="C5065">
        <v>2</v>
      </c>
      <c r="D5065">
        <v>1</v>
      </c>
      <c r="E5065" t="s">
        <v>76</v>
      </c>
    </row>
    <row r="5066" spans="1:5" x14ac:dyDescent="0.25">
      <c r="A5066">
        <v>2029</v>
      </c>
      <c r="B5066">
        <v>27</v>
      </c>
      <c r="C5066">
        <v>2</v>
      </c>
      <c r="D5066">
        <v>1</v>
      </c>
      <c r="E5066" t="s">
        <v>77</v>
      </c>
    </row>
    <row r="5067" spans="1:5" x14ac:dyDescent="0.25">
      <c r="A5067">
        <v>2029</v>
      </c>
      <c r="B5067">
        <v>27</v>
      </c>
      <c r="C5067">
        <v>2</v>
      </c>
      <c r="D5067">
        <v>1</v>
      </c>
      <c r="E5067" t="s">
        <v>92</v>
      </c>
    </row>
    <row r="5068" spans="1:5" x14ac:dyDescent="0.25">
      <c r="A5068">
        <v>2029</v>
      </c>
      <c r="B5068">
        <v>27</v>
      </c>
      <c r="C5068">
        <v>2</v>
      </c>
      <c r="D5068">
        <v>1</v>
      </c>
      <c r="E5068" t="s">
        <v>93</v>
      </c>
    </row>
    <row r="5069" spans="1:5" x14ac:dyDescent="0.25">
      <c r="A5069">
        <v>2029</v>
      </c>
      <c r="B5069">
        <v>27</v>
      </c>
      <c r="C5069">
        <v>2</v>
      </c>
      <c r="D5069">
        <v>2</v>
      </c>
      <c r="E5069" t="s">
        <v>83</v>
      </c>
    </row>
    <row r="5070" spans="1:5" x14ac:dyDescent="0.25">
      <c r="A5070">
        <v>2029</v>
      </c>
      <c r="B5070">
        <v>27</v>
      </c>
      <c r="C5070">
        <v>2</v>
      </c>
      <c r="D5070">
        <v>2</v>
      </c>
      <c r="E5070" t="s">
        <v>84</v>
      </c>
    </row>
    <row r="5071" spans="1:5" x14ac:dyDescent="0.25">
      <c r="A5071">
        <v>2029</v>
      </c>
      <c r="B5071">
        <v>27</v>
      </c>
      <c r="C5071">
        <v>2</v>
      </c>
      <c r="D5071">
        <v>2</v>
      </c>
      <c r="E5071" t="s">
        <v>85</v>
      </c>
    </row>
    <row r="5072" spans="1:5" x14ac:dyDescent="0.25">
      <c r="A5072">
        <v>2029</v>
      </c>
      <c r="B5072">
        <v>27</v>
      </c>
      <c r="C5072">
        <v>2</v>
      </c>
      <c r="D5072">
        <v>2</v>
      </c>
      <c r="E5072" t="s">
        <v>81</v>
      </c>
    </row>
    <row r="5073" spans="1:5" x14ac:dyDescent="0.25">
      <c r="A5073">
        <v>2029</v>
      </c>
      <c r="B5073">
        <v>27</v>
      </c>
      <c r="C5073">
        <v>2</v>
      </c>
      <c r="D5073">
        <v>2</v>
      </c>
      <c r="E5073" t="s">
        <v>75</v>
      </c>
    </row>
    <row r="5074" spans="1:5" x14ac:dyDescent="0.25">
      <c r="A5074">
        <v>2029</v>
      </c>
      <c r="B5074">
        <v>27</v>
      </c>
      <c r="C5074">
        <v>2</v>
      </c>
      <c r="D5074">
        <v>2</v>
      </c>
      <c r="E5074" t="s">
        <v>76</v>
      </c>
    </row>
    <row r="5075" spans="1:5" x14ac:dyDescent="0.25">
      <c r="A5075">
        <v>2029</v>
      </c>
      <c r="B5075">
        <v>27</v>
      </c>
      <c r="C5075">
        <v>2</v>
      </c>
      <c r="D5075">
        <v>2</v>
      </c>
      <c r="E5075" t="s">
        <v>77</v>
      </c>
    </row>
    <row r="5076" spans="1:5" x14ac:dyDescent="0.25">
      <c r="A5076">
        <v>2029</v>
      </c>
      <c r="B5076">
        <v>27</v>
      </c>
      <c r="C5076">
        <v>2</v>
      </c>
      <c r="D5076">
        <v>2</v>
      </c>
      <c r="E5076" t="s">
        <v>92</v>
      </c>
    </row>
    <row r="5077" spans="1:5" x14ac:dyDescent="0.25">
      <c r="A5077">
        <v>2029</v>
      </c>
      <c r="B5077">
        <v>27</v>
      </c>
      <c r="C5077">
        <v>2</v>
      </c>
      <c r="D5077">
        <v>2</v>
      </c>
      <c r="E5077" t="s">
        <v>93</v>
      </c>
    </row>
    <row r="5078" spans="1:5" x14ac:dyDescent="0.25">
      <c r="A5078">
        <v>2029</v>
      </c>
      <c r="B5078">
        <v>28</v>
      </c>
      <c r="C5078">
        <v>1</v>
      </c>
      <c r="D5078">
        <v>1</v>
      </c>
      <c r="E5078" t="s">
        <v>83</v>
      </c>
    </row>
    <row r="5079" spans="1:5" x14ac:dyDescent="0.25">
      <c r="A5079">
        <v>2029</v>
      </c>
      <c r="B5079">
        <v>28</v>
      </c>
      <c r="C5079">
        <v>1</v>
      </c>
      <c r="D5079">
        <v>1</v>
      </c>
      <c r="E5079" t="s">
        <v>84</v>
      </c>
    </row>
    <row r="5080" spans="1:5" x14ac:dyDescent="0.25">
      <c r="A5080">
        <v>2029</v>
      </c>
      <c r="B5080">
        <v>28</v>
      </c>
      <c r="C5080">
        <v>1</v>
      </c>
      <c r="D5080">
        <v>1</v>
      </c>
      <c r="E5080" t="s">
        <v>85</v>
      </c>
    </row>
    <row r="5081" spans="1:5" x14ac:dyDescent="0.25">
      <c r="A5081">
        <v>2029</v>
      </c>
      <c r="B5081">
        <v>28</v>
      </c>
      <c r="C5081">
        <v>1</v>
      </c>
      <c r="D5081">
        <v>1</v>
      </c>
      <c r="E5081" t="s">
        <v>81</v>
      </c>
    </row>
    <row r="5082" spans="1:5" x14ac:dyDescent="0.25">
      <c r="A5082">
        <v>2029</v>
      </c>
      <c r="B5082">
        <v>28</v>
      </c>
      <c r="C5082">
        <v>1</v>
      </c>
      <c r="D5082">
        <v>1</v>
      </c>
      <c r="E5082" t="s">
        <v>75</v>
      </c>
    </row>
    <row r="5083" spans="1:5" x14ac:dyDescent="0.25">
      <c r="A5083">
        <v>2029</v>
      </c>
      <c r="B5083">
        <v>28</v>
      </c>
      <c r="C5083">
        <v>1</v>
      </c>
      <c r="D5083">
        <v>1</v>
      </c>
      <c r="E5083" t="s">
        <v>76</v>
      </c>
    </row>
    <row r="5084" spans="1:5" x14ac:dyDescent="0.25">
      <c r="A5084">
        <v>2029</v>
      </c>
      <c r="B5084">
        <v>28</v>
      </c>
      <c r="C5084">
        <v>1</v>
      </c>
      <c r="D5084">
        <v>1</v>
      </c>
      <c r="E5084" t="s">
        <v>77</v>
      </c>
    </row>
    <row r="5085" spans="1:5" x14ac:dyDescent="0.25">
      <c r="A5085">
        <v>2029</v>
      </c>
      <c r="B5085">
        <v>28</v>
      </c>
      <c r="C5085">
        <v>1</v>
      </c>
      <c r="D5085">
        <v>1</v>
      </c>
      <c r="E5085" t="s">
        <v>92</v>
      </c>
    </row>
    <row r="5086" spans="1:5" x14ac:dyDescent="0.25">
      <c r="A5086">
        <v>2029</v>
      </c>
      <c r="B5086">
        <v>28</v>
      </c>
      <c r="C5086">
        <v>1</v>
      </c>
      <c r="D5086">
        <v>1</v>
      </c>
      <c r="E5086" t="s">
        <v>93</v>
      </c>
    </row>
    <row r="5087" spans="1:5" x14ac:dyDescent="0.25">
      <c r="A5087">
        <v>2029</v>
      </c>
      <c r="B5087">
        <v>28</v>
      </c>
      <c r="C5087">
        <v>1</v>
      </c>
      <c r="D5087">
        <v>2</v>
      </c>
      <c r="E5087" t="s">
        <v>83</v>
      </c>
    </row>
    <row r="5088" spans="1:5" x14ac:dyDescent="0.25">
      <c r="A5088">
        <v>2029</v>
      </c>
      <c r="B5088">
        <v>28</v>
      </c>
      <c r="C5088">
        <v>1</v>
      </c>
      <c r="D5088">
        <v>2</v>
      </c>
      <c r="E5088" t="s">
        <v>84</v>
      </c>
    </row>
    <row r="5089" spans="1:5" x14ac:dyDescent="0.25">
      <c r="A5089">
        <v>2029</v>
      </c>
      <c r="B5089">
        <v>28</v>
      </c>
      <c r="C5089">
        <v>1</v>
      </c>
      <c r="D5089">
        <v>2</v>
      </c>
      <c r="E5089" t="s">
        <v>85</v>
      </c>
    </row>
    <row r="5090" spans="1:5" x14ac:dyDescent="0.25">
      <c r="A5090">
        <v>2029</v>
      </c>
      <c r="B5090">
        <v>28</v>
      </c>
      <c r="C5090">
        <v>1</v>
      </c>
      <c r="D5090">
        <v>2</v>
      </c>
      <c r="E5090" t="s">
        <v>81</v>
      </c>
    </row>
    <row r="5091" spans="1:5" x14ac:dyDescent="0.25">
      <c r="A5091">
        <v>2029</v>
      </c>
      <c r="B5091">
        <v>28</v>
      </c>
      <c r="C5091">
        <v>1</v>
      </c>
      <c r="D5091">
        <v>2</v>
      </c>
      <c r="E5091" t="s">
        <v>75</v>
      </c>
    </row>
    <row r="5092" spans="1:5" x14ac:dyDescent="0.25">
      <c r="A5092">
        <v>2029</v>
      </c>
      <c r="B5092">
        <v>28</v>
      </c>
      <c r="C5092">
        <v>1</v>
      </c>
      <c r="D5092">
        <v>2</v>
      </c>
      <c r="E5092" t="s">
        <v>76</v>
      </c>
    </row>
    <row r="5093" spans="1:5" x14ac:dyDescent="0.25">
      <c r="A5093">
        <v>2029</v>
      </c>
      <c r="B5093">
        <v>28</v>
      </c>
      <c r="C5093">
        <v>1</v>
      </c>
      <c r="D5093">
        <v>2</v>
      </c>
      <c r="E5093" t="s">
        <v>77</v>
      </c>
    </row>
    <row r="5094" spans="1:5" x14ac:dyDescent="0.25">
      <c r="A5094">
        <v>2029</v>
      </c>
      <c r="B5094">
        <v>28</v>
      </c>
      <c r="C5094">
        <v>1</v>
      </c>
      <c r="D5094">
        <v>2</v>
      </c>
      <c r="E5094" t="s">
        <v>92</v>
      </c>
    </row>
    <row r="5095" spans="1:5" x14ac:dyDescent="0.25">
      <c r="A5095">
        <v>2029</v>
      </c>
      <c r="B5095">
        <v>28</v>
      </c>
      <c r="C5095">
        <v>1</v>
      </c>
      <c r="D5095">
        <v>2</v>
      </c>
      <c r="E5095" t="s">
        <v>93</v>
      </c>
    </row>
    <row r="5096" spans="1:5" x14ac:dyDescent="0.25">
      <c r="A5096">
        <v>2029</v>
      </c>
      <c r="B5096">
        <v>28</v>
      </c>
      <c r="C5096">
        <v>2</v>
      </c>
      <c r="D5096">
        <v>1</v>
      </c>
      <c r="E5096" t="s">
        <v>83</v>
      </c>
    </row>
    <row r="5097" spans="1:5" x14ac:dyDescent="0.25">
      <c r="A5097">
        <v>2029</v>
      </c>
      <c r="B5097">
        <v>28</v>
      </c>
      <c r="C5097">
        <v>2</v>
      </c>
      <c r="D5097">
        <v>1</v>
      </c>
      <c r="E5097" t="s">
        <v>84</v>
      </c>
    </row>
    <row r="5098" spans="1:5" x14ac:dyDescent="0.25">
      <c r="A5098">
        <v>2029</v>
      </c>
      <c r="B5098">
        <v>28</v>
      </c>
      <c r="C5098">
        <v>2</v>
      </c>
      <c r="D5098">
        <v>1</v>
      </c>
      <c r="E5098" t="s">
        <v>85</v>
      </c>
    </row>
    <row r="5099" spans="1:5" x14ac:dyDescent="0.25">
      <c r="A5099">
        <v>2029</v>
      </c>
      <c r="B5099">
        <v>28</v>
      </c>
      <c r="C5099">
        <v>2</v>
      </c>
      <c r="D5099">
        <v>1</v>
      </c>
      <c r="E5099" t="s">
        <v>81</v>
      </c>
    </row>
    <row r="5100" spans="1:5" x14ac:dyDescent="0.25">
      <c r="A5100">
        <v>2029</v>
      </c>
      <c r="B5100">
        <v>28</v>
      </c>
      <c r="C5100">
        <v>2</v>
      </c>
      <c r="D5100">
        <v>1</v>
      </c>
      <c r="E5100" t="s">
        <v>75</v>
      </c>
    </row>
    <row r="5101" spans="1:5" x14ac:dyDescent="0.25">
      <c r="A5101">
        <v>2029</v>
      </c>
      <c r="B5101">
        <v>28</v>
      </c>
      <c r="C5101">
        <v>2</v>
      </c>
      <c r="D5101">
        <v>1</v>
      </c>
      <c r="E5101" t="s">
        <v>76</v>
      </c>
    </row>
    <row r="5102" spans="1:5" x14ac:dyDescent="0.25">
      <c r="A5102">
        <v>2029</v>
      </c>
      <c r="B5102">
        <v>28</v>
      </c>
      <c r="C5102">
        <v>2</v>
      </c>
      <c r="D5102">
        <v>1</v>
      </c>
      <c r="E5102" t="s">
        <v>77</v>
      </c>
    </row>
    <row r="5103" spans="1:5" x14ac:dyDescent="0.25">
      <c r="A5103">
        <v>2029</v>
      </c>
      <c r="B5103">
        <v>28</v>
      </c>
      <c r="C5103">
        <v>2</v>
      </c>
      <c r="D5103">
        <v>1</v>
      </c>
      <c r="E5103" t="s">
        <v>92</v>
      </c>
    </row>
    <row r="5104" spans="1:5" x14ac:dyDescent="0.25">
      <c r="A5104">
        <v>2029</v>
      </c>
      <c r="B5104">
        <v>28</v>
      </c>
      <c r="C5104">
        <v>2</v>
      </c>
      <c r="D5104">
        <v>1</v>
      </c>
      <c r="E5104" t="s">
        <v>93</v>
      </c>
    </row>
    <row r="5105" spans="1:5" x14ac:dyDescent="0.25">
      <c r="A5105">
        <v>2029</v>
      </c>
      <c r="B5105">
        <v>28</v>
      </c>
      <c r="C5105">
        <v>2</v>
      </c>
      <c r="D5105">
        <v>2</v>
      </c>
      <c r="E5105" t="s">
        <v>83</v>
      </c>
    </row>
    <row r="5106" spans="1:5" x14ac:dyDescent="0.25">
      <c r="A5106">
        <v>2029</v>
      </c>
      <c r="B5106">
        <v>28</v>
      </c>
      <c r="C5106">
        <v>2</v>
      </c>
      <c r="D5106">
        <v>2</v>
      </c>
      <c r="E5106" t="s">
        <v>84</v>
      </c>
    </row>
    <row r="5107" spans="1:5" x14ac:dyDescent="0.25">
      <c r="A5107">
        <v>2029</v>
      </c>
      <c r="B5107">
        <v>28</v>
      </c>
      <c r="C5107">
        <v>2</v>
      </c>
      <c r="D5107">
        <v>2</v>
      </c>
      <c r="E5107" t="s">
        <v>85</v>
      </c>
    </row>
    <row r="5108" spans="1:5" x14ac:dyDescent="0.25">
      <c r="A5108">
        <v>2029</v>
      </c>
      <c r="B5108">
        <v>28</v>
      </c>
      <c r="C5108">
        <v>2</v>
      </c>
      <c r="D5108">
        <v>2</v>
      </c>
      <c r="E5108" t="s">
        <v>81</v>
      </c>
    </row>
    <row r="5109" spans="1:5" x14ac:dyDescent="0.25">
      <c r="A5109">
        <v>2029</v>
      </c>
      <c r="B5109">
        <v>28</v>
      </c>
      <c r="C5109">
        <v>2</v>
      </c>
      <c r="D5109">
        <v>2</v>
      </c>
      <c r="E5109" t="s">
        <v>75</v>
      </c>
    </row>
    <row r="5110" spans="1:5" x14ac:dyDescent="0.25">
      <c r="A5110">
        <v>2029</v>
      </c>
      <c r="B5110">
        <v>28</v>
      </c>
      <c r="C5110">
        <v>2</v>
      </c>
      <c r="D5110">
        <v>2</v>
      </c>
      <c r="E5110" t="s">
        <v>76</v>
      </c>
    </row>
    <row r="5111" spans="1:5" x14ac:dyDescent="0.25">
      <c r="A5111">
        <v>2029</v>
      </c>
      <c r="B5111">
        <v>28</v>
      </c>
      <c r="C5111">
        <v>2</v>
      </c>
      <c r="D5111">
        <v>2</v>
      </c>
      <c r="E5111" t="s">
        <v>77</v>
      </c>
    </row>
    <row r="5112" spans="1:5" x14ac:dyDescent="0.25">
      <c r="A5112">
        <v>2029</v>
      </c>
      <c r="B5112">
        <v>28</v>
      </c>
      <c r="C5112">
        <v>2</v>
      </c>
      <c r="D5112">
        <v>2</v>
      </c>
      <c r="E5112" t="s">
        <v>92</v>
      </c>
    </row>
    <row r="5113" spans="1:5" x14ac:dyDescent="0.25">
      <c r="A5113">
        <v>2029</v>
      </c>
      <c r="B5113">
        <v>28</v>
      </c>
      <c r="C5113">
        <v>2</v>
      </c>
      <c r="D5113">
        <v>2</v>
      </c>
      <c r="E5113" t="s">
        <v>93</v>
      </c>
    </row>
    <row r="5114" spans="1:5" x14ac:dyDescent="0.25">
      <c r="A5114">
        <v>2029</v>
      </c>
      <c r="B5114">
        <v>29</v>
      </c>
      <c r="C5114">
        <v>1</v>
      </c>
      <c r="D5114">
        <v>1</v>
      </c>
      <c r="E5114" t="s">
        <v>83</v>
      </c>
    </row>
    <row r="5115" spans="1:5" x14ac:dyDescent="0.25">
      <c r="A5115">
        <v>2029</v>
      </c>
      <c r="B5115">
        <v>29</v>
      </c>
      <c r="C5115">
        <v>1</v>
      </c>
      <c r="D5115">
        <v>1</v>
      </c>
      <c r="E5115" t="s">
        <v>84</v>
      </c>
    </row>
    <row r="5116" spans="1:5" x14ac:dyDescent="0.25">
      <c r="A5116">
        <v>2029</v>
      </c>
      <c r="B5116">
        <v>29</v>
      </c>
      <c r="C5116">
        <v>1</v>
      </c>
      <c r="D5116">
        <v>1</v>
      </c>
      <c r="E5116" t="s">
        <v>85</v>
      </c>
    </row>
    <row r="5117" spans="1:5" x14ac:dyDescent="0.25">
      <c r="A5117">
        <v>2029</v>
      </c>
      <c r="B5117">
        <v>29</v>
      </c>
      <c r="C5117">
        <v>1</v>
      </c>
      <c r="D5117">
        <v>1</v>
      </c>
      <c r="E5117" t="s">
        <v>81</v>
      </c>
    </row>
    <row r="5118" spans="1:5" x14ac:dyDescent="0.25">
      <c r="A5118">
        <v>2029</v>
      </c>
      <c r="B5118">
        <v>29</v>
      </c>
      <c r="C5118">
        <v>1</v>
      </c>
      <c r="D5118">
        <v>1</v>
      </c>
      <c r="E5118" t="s">
        <v>75</v>
      </c>
    </row>
    <row r="5119" spans="1:5" x14ac:dyDescent="0.25">
      <c r="A5119">
        <v>2029</v>
      </c>
      <c r="B5119">
        <v>29</v>
      </c>
      <c r="C5119">
        <v>1</v>
      </c>
      <c r="D5119">
        <v>1</v>
      </c>
      <c r="E5119" t="s">
        <v>76</v>
      </c>
    </row>
    <row r="5120" spans="1:5" x14ac:dyDescent="0.25">
      <c r="A5120">
        <v>2029</v>
      </c>
      <c r="B5120">
        <v>29</v>
      </c>
      <c r="C5120">
        <v>1</v>
      </c>
      <c r="D5120">
        <v>1</v>
      </c>
      <c r="E5120" t="s">
        <v>77</v>
      </c>
    </row>
    <row r="5121" spans="1:5" x14ac:dyDescent="0.25">
      <c r="A5121">
        <v>2029</v>
      </c>
      <c r="B5121">
        <v>29</v>
      </c>
      <c r="C5121">
        <v>1</v>
      </c>
      <c r="D5121">
        <v>1</v>
      </c>
      <c r="E5121" t="s">
        <v>92</v>
      </c>
    </row>
    <row r="5122" spans="1:5" x14ac:dyDescent="0.25">
      <c r="A5122">
        <v>2029</v>
      </c>
      <c r="B5122">
        <v>29</v>
      </c>
      <c r="C5122">
        <v>1</v>
      </c>
      <c r="D5122">
        <v>1</v>
      </c>
      <c r="E5122" t="s">
        <v>93</v>
      </c>
    </row>
    <row r="5123" spans="1:5" x14ac:dyDescent="0.25">
      <c r="A5123">
        <v>2029</v>
      </c>
      <c r="B5123">
        <v>29</v>
      </c>
      <c r="C5123">
        <v>1</v>
      </c>
      <c r="D5123">
        <v>2</v>
      </c>
      <c r="E5123" t="s">
        <v>83</v>
      </c>
    </row>
    <row r="5124" spans="1:5" x14ac:dyDescent="0.25">
      <c r="A5124">
        <v>2029</v>
      </c>
      <c r="B5124">
        <v>29</v>
      </c>
      <c r="C5124">
        <v>1</v>
      </c>
      <c r="D5124">
        <v>2</v>
      </c>
      <c r="E5124" t="s">
        <v>84</v>
      </c>
    </row>
    <row r="5125" spans="1:5" x14ac:dyDescent="0.25">
      <c r="A5125">
        <v>2029</v>
      </c>
      <c r="B5125">
        <v>29</v>
      </c>
      <c r="C5125">
        <v>1</v>
      </c>
      <c r="D5125">
        <v>2</v>
      </c>
      <c r="E5125" t="s">
        <v>85</v>
      </c>
    </row>
    <row r="5126" spans="1:5" x14ac:dyDescent="0.25">
      <c r="A5126">
        <v>2029</v>
      </c>
      <c r="B5126">
        <v>29</v>
      </c>
      <c r="C5126">
        <v>1</v>
      </c>
      <c r="D5126">
        <v>2</v>
      </c>
      <c r="E5126" t="s">
        <v>81</v>
      </c>
    </row>
    <row r="5127" spans="1:5" x14ac:dyDescent="0.25">
      <c r="A5127">
        <v>2029</v>
      </c>
      <c r="B5127">
        <v>29</v>
      </c>
      <c r="C5127">
        <v>1</v>
      </c>
      <c r="D5127">
        <v>2</v>
      </c>
      <c r="E5127" t="s">
        <v>75</v>
      </c>
    </row>
    <row r="5128" spans="1:5" x14ac:dyDescent="0.25">
      <c r="A5128">
        <v>2029</v>
      </c>
      <c r="B5128">
        <v>29</v>
      </c>
      <c r="C5128">
        <v>1</v>
      </c>
      <c r="D5128">
        <v>2</v>
      </c>
      <c r="E5128" t="s">
        <v>76</v>
      </c>
    </row>
    <row r="5129" spans="1:5" x14ac:dyDescent="0.25">
      <c r="A5129">
        <v>2029</v>
      </c>
      <c r="B5129">
        <v>29</v>
      </c>
      <c r="C5129">
        <v>1</v>
      </c>
      <c r="D5129">
        <v>2</v>
      </c>
      <c r="E5129" t="s">
        <v>77</v>
      </c>
    </row>
    <row r="5130" spans="1:5" x14ac:dyDescent="0.25">
      <c r="A5130">
        <v>2029</v>
      </c>
      <c r="B5130">
        <v>29</v>
      </c>
      <c r="C5130">
        <v>1</v>
      </c>
      <c r="D5130">
        <v>2</v>
      </c>
      <c r="E5130" t="s">
        <v>92</v>
      </c>
    </row>
    <row r="5131" spans="1:5" x14ac:dyDescent="0.25">
      <c r="A5131">
        <v>2029</v>
      </c>
      <c r="B5131">
        <v>29</v>
      </c>
      <c r="C5131">
        <v>1</v>
      </c>
      <c r="D5131">
        <v>2</v>
      </c>
      <c r="E5131" t="s">
        <v>93</v>
      </c>
    </row>
    <row r="5132" spans="1:5" x14ac:dyDescent="0.25">
      <c r="A5132">
        <v>2029</v>
      </c>
      <c r="B5132">
        <v>29</v>
      </c>
      <c r="C5132">
        <v>2</v>
      </c>
      <c r="D5132">
        <v>1</v>
      </c>
      <c r="E5132" t="s">
        <v>83</v>
      </c>
    </row>
    <row r="5133" spans="1:5" x14ac:dyDescent="0.25">
      <c r="A5133">
        <v>2029</v>
      </c>
      <c r="B5133">
        <v>29</v>
      </c>
      <c r="C5133">
        <v>2</v>
      </c>
      <c r="D5133">
        <v>1</v>
      </c>
      <c r="E5133" t="s">
        <v>84</v>
      </c>
    </row>
    <row r="5134" spans="1:5" x14ac:dyDescent="0.25">
      <c r="A5134">
        <v>2029</v>
      </c>
      <c r="B5134">
        <v>29</v>
      </c>
      <c r="C5134">
        <v>2</v>
      </c>
      <c r="D5134">
        <v>1</v>
      </c>
      <c r="E5134" t="s">
        <v>85</v>
      </c>
    </row>
    <row r="5135" spans="1:5" x14ac:dyDescent="0.25">
      <c r="A5135">
        <v>2029</v>
      </c>
      <c r="B5135">
        <v>29</v>
      </c>
      <c r="C5135">
        <v>2</v>
      </c>
      <c r="D5135">
        <v>1</v>
      </c>
      <c r="E5135" t="s">
        <v>81</v>
      </c>
    </row>
    <row r="5136" spans="1:5" x14ac:dyDescent="0.25">
      <c r="A5136">
        <v>2029</v>
      </c>
      <c r="B5136">
        <v>29</v>
      </c>
      <c r="C5136">
        <v>2</v>
      </c>
      <c r="D5136">
        <v>1</v>
      </c>
      <c r="E5136" t="s">
        <v>75</v>
      </c>
    </row>
    <row r="5137" spans="1:5" x14ac:dyDescent="0.25">
      <c r="A5137">
        <v>2029</v>
      </c>
      <c r="B5137">
        <v>29</v>
      </c>
      <c r="C5137">
        <v>2</v>
      </c>
      <c r="D5137">
        <v>1</v>
      </c>
      <c r="E5137" t="s">
        <v>76</v>
      </c>
    </row>
    <row r="5138" spans="1:5" x14ac:dyDescent="0.25">
      <c r="A5138">
        <v>2029</v>
      </c>
      <c r="B5138">
        <v>29</v>
      </c>
      <c r="C5138">
        <v>2</v>
      </c>
      <c r="D5138">
        <v>1</v>
      </c>
      <c r="E5138" t="s">
        <v>77</v>
      </c>
    </row>
    <row r="5139" spans="1:5" x14ac:dyDescent="0.25">
      <c r="A5139">
        <v>2029</v>
      </c>
      <c r="B5139">
        <v>29</v>
      </c>
      <c r="C5139">
        <v>2</v>
      </c>
      <c r="D5139">
        <v>1</v>
      </c>
      <c r="E5139" t="s">
        <v>92</v>
      </c>
    </row>
    <row r="5140" spans="1:5" x14ac:dyDescent="0.25">
      <c r="A5140">
        <v>2029</v>
      </c>
      <c r="B5140">
        <v>29</v>
      </c>
      <c r="C5140">
        <v>2</v>
      </c>
      <c r="D5140">
        <v>1</v>
      </c>
      <c r="E5140" t="s">
        <v>93</v>
      </c>
    </row>
    <row r="5141" spans="1:5" x14ac:dyDescent="0.25">
      <c r="A5141">
        <v>2029</v>
      </c>
      <c r="B5141">
        <v>29</v>
      </c>
      <c r="C5141">
        <v>2</v>
      </c>
      <c r="D5141">
        <v>2</v>
      </c>
      <c r="E5141" t="s">
        <v>83</v>
      </c>
    </row>
    <row r="5142" spans="1:5" x14ac:dyDescent="0.25">
      <c r="A5142">
        <v>2029</v>
      </c>
      <c r="B5142">
        <v>29</v>
      </c>
      <c r="C5142">
        <v>2</v>
      </c>
      <c r="D5142">
        <v>2</v>
      </c>
      <c r="E5142" t="s">
        <v>84</v>
      </c>
    </row>
    <row r="5143" spans="1:5" x14ac:dyDescent="0.25">
      <c r="A5143">
        <v>2029</v>
      </c>
      <c r="B5143">
        <v>29</v>
      </c>
      <c r="C5143">
        <v>2</v>
      </c>
      <c r="D5143">
        <v>2</v>
      </c>
      <c r="E5143" t="s">
        <v>85</v>
      </c>
    </row>
    <row r="5144" spans="1:5" x14ac:dyDescent="0.25">
      <c r="A5144">
        <v>2029</v>
      </c>
      <c r="B5144">
        <v>29</v>
      </c>
      <c r="C5144">
        <v>2</v>
      </c>
      <c r="D5144">
        <v>2</v>
      </c>
      <c r="E5144" t="s">
        <v>81</v>
      </c>
    </row>
    <row r="5145" spans="1:5" x14ac:dyDescent="0.25">
      <c r="A5145">
        <v>2029</v>
      </c>
      <c r="B5145">
        <v>29</v>
      </c>
      <c r="C5145">
        <v>2</v>
      </c>
      <c r="D5145">
        <v>2</v>
      </c>
      <c r="E5145" t="s">
        <v>75</v>
      </c>
    </row>
    <row r="5146" spans="1:5" x14ac:dyDescent="0.25">
      <c r="A5146">
        <v>2029</v>
      </c>
      <c r="B5146">
        <v>29</v>
      </c>
      <c r="C5146">
        <v>2</v>
      </c>
      <c r="D5146">
        <v>2</v>
      </c>
      <c r="E5146" t="s">
        <v>76</v>
      </c>
    </row>
    <row r="5147" spans="1:5" x14ac:dyDescent="0.25">
      <c r="A5147">
        <v>2029</v>
      </c>
      <c r="B5147">
        <v>29</v>
      </c>
      <c r="C5147">
        <v>2</v>
      </c>
      <c r="D5147">
        <v>2</v>
      </c>
      <c r="E5147" t="s">
        <v>77</v>
      </c>
    </row>
    <row r="5148" spans="1:5" x14ac:dyDescent="0.25">
      <c r="A5148">
        <v>2029</v>
      </c>
      <c r="B5148">
        <v>29</v>
      </c>
      <c r="C5148">
        <v>2</v>
      </c>
      <c r="D5148">
        <v>2</v>
      </c>
      <c r="E5148" t="s">
        <v>92</v>
      </c>
    </row>
    <row r="5149" spans="1:5" x14ac:dyDescent="0.25">
      <c r="A5149">
        <v>2029</v>
      </c>
      <c r="B5149">
        <v>29</v>
      </c>
      <c r="C5149">
        <v>2</v>
      </c>
      <c r="D5149">
        <v>2</v>
      </c>
      <c r="E5149" t="s">
        <v>93</v>
      </c>
    </row>
    <row r="5150" spans="1:5" x14ac:dyDescent="0.25">
      <c r="A5150">
        <v>2029</v>
      </c>
      <c r="B5150">
        <v>30</v>
      </c>
      <c r="C5150">
        <v>1</v>
      </c>
      <c r="D5150">
        <v>1</v>
      </c>
      <c r="E5150" t="s">
        <v>83</v>
      </c>
    </row>
    <row r="5151" spans="1:5" x14ac:dyDescent="0.25">
      <c r="A5151">
        <v>2029</v>
      </c>
      <c r="B5151">
        <v>30</v>
      </c>
      <c r="C5151">
        <v>1</v>
      </c>
      <c r="D5151">
        <v>1</v>
      </c>
      <c r="E5151" t="s">
        <v>84</v>
      </c>
    </row>
    <row r="5152" spans="1:5" x14ac:dyDescent="0.25">
      <c r="A5152">
        <v>2029</v>
      </c>
      <c r="B5152">
        <v>30</v>
      </c>
      <c r="C5152">
        <v>1</v>
      </c>
      <c r="D5152">
        <v>1</v>
      </c>
      <c r="E5152" t="s">
        <v>85</v>
      </c>
    </row>
    <row r="5153" spans="1:5" x14ac:dyDescent="0.25">
      <c r="A5153">
        <v>2029</v>
      </c>
      <c r="B5153">
        <v>30</v>
      </c>
      <c r="C5153">
        <v>1</v>
      </c>
      <c r="D5153">
        <v>1</v>
      </c>
      <c r="E5153" t="s">
        <v>81</v>
      </c>
    </row>
    <row r="5154" spans="1:5" x14ac:dyDescent="0.25">
      <c r="A5154">
        <v>2029</v>
      </c>
      <c r="B5154">
        <v>30</v>
      </c>
      <c r="C5154">
        <v>1</v>
      </c>
      <c r="D5154">
        <v>1</v>
      </c>
      <c r="E5154" t="s">
        <v>75</v>
      </c>
    </row>
    <row r="5155" spans="1:5" x14ac:dyDescent="0.25">
      <c r="A5155">
        <v>2029</v>
      </c>
      <c r="B5155">
        <v>30</v>
      </c>
      <c r="C5155">
        <v>1</v>
      </c>
      <c r="D5155">
        <v>1</v>
      </c>
      <c r="E5155" t="s">
        <v>76</v>
      </c>
    </row>
    <row r="5156" spans="1:5" x14ac:dyDescent="0.25">
      <c r="A5156">
        <v>2029</v>
      </c>
      <c r="B5156">
        <v>30</v>
      </c>
      <c r="C5156">
        <v>1</v>
      </c>
      <c r="D5156">
        <v>1</v>
      </c>
      <c r="E5156" t="s">
        <v>77</v>
      </c>
    </row>
    <row r="5157" spans="1:5" x14ac:dyDescent="0.25">
      <c r="A5157">
        <v>2029</v>
      </c>
      <c r="B5157">
        <v>30</v>
      </c>
      <c r="C5157">
        <v>1</v>
      </c>
      <c r="D5157">
        <v>1</v>
      </c>
      <c r="E5157" t="s">
        <v>92</v>
      </c>
    </row>
    <row r="5158" spans="1:5" x14ac:dyDescent="0.25">
      <c r="A5158">
        <v>2029</v>
      </c>
      <c r="B5158">
        <v>30</v>
      </c>
      <c r="C5158">
        <v>1</v>
      </c>
      <c r="D5158">
        <v>1</v>
      </c>
      <c r="E5158" t="s">
        <v>93</v>
      </c>
    </row>
    <row r="5159" spans="1:5" x14ac:dyDescent="0.25">
      <c r="A5159">
        <v>2029</v>
      </c>
      <c r="B5159">
        <v>30</v>
      </c>
      <c r="C5159">
        <v>1</v>
      </c>
      <c r="D5159">
        <v>2</v>
      </c>
      <c r="E5159" t="s">
        <v>83</v>
      </c>
    </row>
    <row r="5160" spans="1:5" x14ac:dyDescent="0.25">
      <c r="A5160">
        <v>2029</v>
      </c>
      <c r="B5160">
        <v>30</v>
      </c>
      <c r="C5160">
        <v>1</v>
      </c>
      <c r="D5160">
        <v>2</v>
      </c>
      <c r="E5160" t="s">
        <v>84</v>
      </c>
    </row>
    <row r="5161" spans="1:5" x14ac:dyDescent="0.25">
      <c r="A5161">
        <v>2029</v>
      </c>
      <c r="B5161">
        <v>30</v>
      </c>
      <c r="C5161">
        <v>1</v>
      </c>
      <c r="D5161">
        <v>2</v>
      </c>
      <c r="E5161" t="s">
        <v>85</v>
      </c>
    </row>
    <row r="5162" spans="1:5" x14ac:dyDescent="0.25">
      <c r="A5162">
        <v>2029</v>
      </c>
      <c r="B5162">
        <v>30</v>
      </c>
      <c r="C5162">
        <v>1</v>
      </c>
      <c r="D5162">
        <v>2</v>
      </c>
      <c r="E5162" t="s">
        <v>81</v>
      </c>
    </row>
    <row r="5163" spans="1:5" x14ac:dyDescent="0.25">
      <c r="A5163">
        <v>2029</v>
      </c>
      <c r="B5163">
        <v>30</v>
      </c>
      <c r="C5163">
        <v>1</v>
      </c>
      <c r="D5163">
        <v>2</v>
      </c>
      <c r="E5163" t="s">
        <v>75</v>
      </c>
    </row>
    <row r="5164" spans="1:5" x14ac:dyDescent="0.25">
      <c r="A5164">
        <v>2029</v>
      </c>
      <c r="B5164">
        <v>30</v>
      </c>
      <c r="C5164">
        <v>1</v>
      </c>
      <c r="D5164">
        <v>2</v>
      </c>
      <c r="E5164" t="s">
        <v>76</v>
      </c>
    </row>
    <row r="5165" spans="1:5" x14ac:dyDescent="0.25">
      <c r="A5165">
        <v>2029</v>
      </c>
      <c r="B5165">
        <v>30</v>
      </c>
      <c r="C5165">
        <v>1</v>
      </c>
      <c r="D5165">
        <v>2</v>
      </c>
      <c r="E5165" t="s">
        <v>77</v>
      </c>
    </row>
    <row r="5166" spans="1:5" x14ac:dyDescent="0.25">
      <c r="A5166">
        <v>2029</v>
      </c>
      <c r="B5166">
        <v>30</v>
      </c>
      <c r="C5166">
        <v>1</v>
      </c>
      <c r="D5166">
        <v>2</v>
      </c>
      <c r="E5166" t="s">
        <v>92</v>
      </c>
    </row>
    <row r="5167" spans="1:5" x14ac:dyDescent="0.25">
      <c r="A5167">
        <v>2029</v>
      </c>
      <c r="B5167">
        <v>30</v>
      </c>
      <c r="C5167">
        <v>1</v>
      </c>
      <c r="D5167">
        <v>2</v>
      </c>
      <c r="E5167" t="s">
        <v>93</v>
      </c>
    </row>
    <row r="5168" spans="1:5" x14ac:dyDescent="0.25">
      <c r="A5168">
        <v>2029</v>
      </c>
      <c r="B5168">
        <v>30</v>
      </c>
      <c r="C5168">
        <v>2</v>
      </c>
      <c r="D5168">
        <v>1</v>
      </c>
      <c r="E5168" t="s">
        <v>83</v>
      </c>
    </row>
    <row r="5169" spans="1:5" x14ac:dyDescent="0.25">
      <c r="A5169">
        <v>2029</v>
      </c>
      <c r="B5169">
        <v>30</v>
      </c>
      <c r="C5169">
        <v>2</v>
      </c>
      <c r="D5169">
        <v>1</v>
      </c>
      <c r="E5169" t="s">
        <v>84</v>
      </c>
    </row>
    <row r="5170" spans="1:5" x14ac:dyDescent="0.25">
      <c r="A5170">
        <v>2029</v>
      </c>
      <c r="B5170">
        <v>30</v>
      </c>
      <c r="C5170">
        <v>2</v>
      </c>
      <c r="D5170">
        <v>1</v>
      </c>
      <c r="E5170" t="s">
        <v>85</v>
      </c>
    </row>
    <row r="5171" spans="1:5" x14ac:dyDescent="0.25">
      <c r="A5171">
        <v>2029</v>
      </c>
      <c r="B5171">
        <v>30</v>
      </c>
      <c r="C5171">
        <v>2</v>
      </c>
      <c r="D5171">
        <v>1</v>
      </c>
      <c r="E5171" t="s">
        <v>81</v>
      </c>
    </row>
    <row r="5172" spans="1:5" x14ac:dyDescent="0.25">
      <c r="A5172">
        <v>2029</v>
      </c>
      <c r="B5172">
        <v>30</v>
      </c>
      <c r="C5172">
        <v>2</v>
      </c>
      <c r="D5172">
        <v>1</v>
      </c>
      <c r="E5172" t="s">
        <v>75</v>
      </c>
    </row>
    <row r="5173" spans="1:5" x14ac:dyDescent="0.25">
      <c r="A5173">
        <v>2029</v>
      </c>
      <c r="B5173">
        <v>30</v>
      </c>
      <c r="C5173">
        <v>2</v>
      </c>
      <c r="D5173">
        <v>1</v>
      </c>
      <c r="E5173" t="s">
        <v>76</v>
      </c>
    </row>
    <row r="5174" spans="1:5" x14ac:dyDescent="0.25">
      <c r="A5174">
        <v>2029</v>
      </c>
      <c r="B5174">
        <v>30</v>
      </c>
      <c r="C5174">
        <v>2</v>
      </c>
      <c r="D5174">
        <v>1</v>
      </c>
      <c r="E5174" t="s">
        <v>77</v>
      </c>
    </row>
    <row r="5175" spans="1:5" x14ac:dyDescent="0.25">
      <c r="A5175">
        <v>2029</v>
      </c>
      <c r="B5175">
        <v>30</v>
      </c>
      <c r="C5175">
        <v>2</v>
      </c>
      <c r="D5175">
        <v>1</v>
      </c>
      <c r="E5175" t="s">
        <v>92</v>
      </c>
    </row>
    <row r="5176" spans="1:5" x14ac:dyDescent="0.25">
      <c r="A5176">
        <v>2029</v>
      </c>
      <c r="B5176">
        <v>30</v>
      </c>
      <c r="C5176">
        <v>2</v>
      </c>
      <c r="D5176">
        <v>1</v>
      </c>
      <c r="E5176" t="s">
        <v>93</v>
      </c>
    </row>
    <row r="5177" spans="1:5" x14ac:dyDescent="0.25">
      <c r="A5177">
        <v>2029</v>
      </c>
      <c r="B5177">
        <v>30</v>
      </c>
      <c r="C5177">
        <v>2</v>
      </c>
      <c r="D5177">
        <v>2</v>
      </c>
      <c r="E5177" t="s">
        <v>83</v>
      </c>
    </row>
    <row r="5178" spans="1:5" x14ac:dyDescent="0.25">
      <c r="A5178">
        <v>2029</v>
      </c>
      <c r="B5178">
        <v>30</v>
      </c>
      <c r="C5178">
        <v>2</v>
      </c>
      <c r="D5178">
        <v>2</v>
      </c>
      <c r="E5178" t="s">
        <v>84</v>
      </c>
    </row>
    <row r="5179" spans="1:5" x14ac:dyDescent="0.25">
      <c r="A5179">
        <v>2029</v>
      </c>
      <c r="B5179">
        <v>30</v>
      </c>
      <c r="C5179">
        <v>2</v>
      </c>
      <c r="D5179">
        <v>2</v>
      </c>
      <c r="E5179" t="s">
        <v>85</v>
      </c>
    </row>
    <row r="5180" spans="1:5" x14ac:dyDescent="0.25">
      <c r="A5180">
        <v>2029</v>
      </c>
      <c r="B5180">
        <v>30</v>
      </c>
      <c r="C5180">
        <v>2</v>
      </c>
      <c r="D5180">
        <v>2</v>
      </c>
      <c r="E5180" t="s">
        <v>81</v>
      </c>
    </row>
    <row r="5181" spans="1:5" x14ac:dyDescent="0.25">
      <c r="A5181">
        <v>2029</v>
      </c>
      <c r="B5181">
        <v>30</v>
      </c>
      <c r="C5181">
        <v>2</v>
      </c>
      <c r="D5181">
        <v>2</v>
      </c>
      <c r="E5181" t="s">
        <v>75</v>
      </c>
    </row>
    <row r="5182" spans="1:5" x14ac:dyDescent="0.25">
      <c r="A5182">
        <v>2029</v>
      </c>
      <c r="B5182">
        <v>30</v>
      </c>
      <c r="C5182">
        <v>2</v>
      </c>
      <c r="D5182">
        <v>2</v>
      </c>
      <c r="E5182" t="s">
        <v>76</v>
      </c>
    </row>
    <row r="5183" spans="1:5" x14ac:dyDescent="0.25">
      <c r="A5183">
        <v>2029</v>
      </c>
      <c r="B5183">
        <v>30</v>
      </c>
      <c r="C5183">
        <v>2</v>
      </c>
      <c r="D5183">
        <v>2</v>
      </c>
      <c r="E5183" t="s">
        <v>77</v>
      </c>
    </row>
    <row r="5184" spans="1:5" x14ac:dyDescent="0.25">
      <c r="A5184">
        <v>2029</v>
      </c>
      <c r="B5184">
        <v>30</v>
      </c>
      <c r="C5184">
        <v>2</v>
      </c>
      <c r="D5184">
        <v>2</v>
      </c>
      <c r="E5184" t="s">
        <v>92</v>
      </c>
    </row>
    <row r="5185" spans="1:5" x14ac:dyDescent="0.25">
      <c r="A5185">
        <v>2029</v>
      </c>
      <c r="B5185">
        <v>30</v>
      </c>
      <c r="C5185">
        <v>2</v>
      </c>
      <c r="D5185">
        <v>2</v>
      </c>
      <c r="E5185" t="s">
        <v>93</v>
      </c>
    </row>
    <row r="5186" spans="1:5" x14ac:dyDescent="0.25">
      <c r="A5186">
        <v>2029</v>
      </c>
      <c r="B5186">
        <v>31</v>
      </c>
      <c r="C5186">
        <v>1</v>
      </c>
      <c r="D5186">
        <v>1</v>
      </c>
      <c r="E5186" t="s">
        <v>83</v>
      </c>
    </row>
    <row r="5187" spans="1:5" x14ac:dyDescent="0.25">
      <c r="A5187">
        <v>2029</v>
      </c>
      <c r="B5187">
        <v>31</v>
      </c>
      <c r="C5187">
        <v>1</v>
      </c>
      <c r="D5187">
        <v>1</v>
      </c>
      <c r="E5187" t="s">
        <v>84</v>
      </c>
    </row>
    <row r="5188" spans="1:5" x14ac:dyDescent="0.25">
      <c r="A5188">
        <v>2029</v>
      </c>
      <c r="B5188">
        <v>31</v>
      </c>
      <c r="C5188">
        <v>1</v>
      </c>
      <c r="D5188">
        <v>1</v>
      </c>
      <c r="E5188" t="s">
        <v>85</v>
      </c>
    </row>
    <row r="5189" spans="1:5" x14ac:dyDescent="0.25">
      <c r="A5189">
        <v>2029</v>
      </c>
      <c r="B5189">
        <v>31</v>
      </c>
      <c r="C5189">
        <v>1</v>
      </c>
      <c r="D5189">
        <v>1</v>
      </c>
      <c r="E5189" t="s">
        <v>81</v>
      </c>
    </row>
    <row r="5190" spans="1:5" x14ac:dyDescent="0.25">
      <c r="A5190">
        <v>2029</v>
      </c>
      <c r="B5190">
        <v>31</v>
      </c>
      <c r="C5190">
        <v>1</v>
      </c>
      <c r="D5190">
        <v>1</v>
      </c>
      <c r="E5190" t="s">
        <v>75</v>
      </c>
    </row>
    <row r="5191" spans="1:5" x14ac:dyDescent="0.25">
      <c r="A5191">
        <v>2029</v>
      </c>
      <c r="B5191">
        <v>31</v>
      </c>
      <c r="C5191">
        <v>1</v>
      </c>
      <c r="D5191">
        <v>1</v>
      </c>
      <c r="E5191" t="s">
        <v>76</v>
      </c>
    </row>
    <row r="5192" spans="1:5" x14ac:dyDescent="0.25">
      <c r="A5192">
        <v>2029</v>
      </c>
      <c r="B5192">
        <v>31</v>
      </c>
      <c r="C5192">
        <v>1</v>
      </c>
      <c r="D5192">
        <v>1</v>
      </c>
      <c r="E5192" t="s">
        <v>77</v>
      </c>
    </row>
    <row r="5193" spans="1:5" x14ac:dyDescent="0.25">
      <c r="A5193">
        <v>2029</v>
      </c>
      <c r="B5193">
        <v>31</v>
      </c>
      <c r="C5193">
        <v>1</v>
      </c>
      <c r="D5193">
        <v>1</v>
      </c>
      <c r="E5193" t="s">
        <v>92</v>
      </c>
    </row>
    <row r="5194" spans="1:5" x14ac:dyDescent="0.25">
      <c r="A5194">
        <v>2029</v>
      </c>
      <c r="B5194">
        <v>31</v>
      </c>
      <c r="C5194">
        <v>1</v>
      </c>
      <c r="D5194">
        <v>1</v>
      </c>
      <c r="E5194" t="s">
        <v>93</v>
      </c>
    </row>
    <row r="5195" spans="1:5" x14ac:dyDescent="0.25">
      <c r="A5195">
        <v>2029</v>
      </c>
      <c r="B5195">
        <v>31</v>
      </c>
      <c r="C5195">
        <v>1</v>
      </c>
      <c r="D5195">
        <v>2</v>
      </c>
      <c r="E5195" t="s">
        <v>83</v>
      </c>
    </row>
    <row r="5196" spans="1:5" x14ac:dyDescent="0.25">
      <c r="A5196">
        <v>2029</v>
      </c>
      <c r="B5196">
        <v>31</v>
      </c>
      <c r="C5196">
        <v>1</v>
      </c>
      <c r="D5196">
        <v>2</v>
      </c>
      <c r="E5196" t="s">
        <v>84</v>
      </c>
    </row>
    <row r="5197" spans="1:5" x14ac:dyDescent="0.25">
      <c r="A5197">
        <v>2029</v>
      </c>
      <c r="B5197">
        <v>31</v>
      </c>
      <c r="C5197">
        <v>1</v>
      </c>
      <c r="D5197">
        <v>2</v>
      </c>
      <c r="E5197" t="s">
        <v>85</v>
      </c>
    </row>
    <row r="5198" spans="1:5" x14ac:dyDescent="0.25">
      <c r="A5198">
        <v>2029</v>
      </c>
      <c r="B5198">
        <v>31</v>
      </c>
      <c r="C5198">
        <v>1</v>
      </c>
      <c r="D5198">
        <v>2</v>
      </c>
      <c r="E5198" t="s">
        <v>81</v>
      </c>
    </row>
    <row r="5199" spans="1:5" x14ac:dyDescent="0.25">
      <c r="A5199">
        <v>2029</v>
      </c>
      <c r="B5199">
        <v>31</v>
      </c>
      <c r="C5199">
        <v>1</v>
      </c>
      <c r="D5199">
        <v>2</v>
      </c>
      <c r="E5199" t="s">
        <v>75</v>
      </c>
    </row>
    <row r="5200" spans="1:5" x14ac:dyDescent="0.25">
      <c r="A5200">
        <v>2029</v>
      </c>
      <c r="B5200">
        <v>31</v>
      </c>
      <c r="C5200">
        <v>1</v>
      </c>
      <c r="D5200">
        <v>2</v>
      </c>
      <c r="E5200" t="s">
        <v>76</v>
      </c>
    </row>
    <row r="5201" spans="1:5" x14ac:dyDescent="0.25">
      <c r="A5201">
        <v>2029</v>
      </c>
      <c r="B5201">
        <v>31</v>
      </c>
      <c r="C5201">
        <v>1</v>
      </c>
      <c r="D5201">
        <v>2</v>
      </c>
      <c r="E5201" t="s">
        <v>77</v>
      </c>
    </row>
    <row r="5202" spans="1:5" x14ac:dyDescent="0.25">
      <c r="A5202">
        <v>2029</v>
      </c>
      <c r="B5202">
        <v>31</v>
      </c>
      <c r="C5202">
        <v>1</v>
      </c>
      <c r="D5202">
        <v>2</v>
      </c>
      <c r="E5202" t="s">
        <v>92</v>
      </c>
    </row>
    <row r="5203" spans="1:5" x14ac:dyDescent="0.25">
      <c r="A5203">
        <v>2029</v>
      </c>
      <c r="B5203">
        <v>31</v>
      </c>
      <c r="C5203">
        <v>1</v>
      </c>
      <c r="D5203">
        <v>2</v>
      </c>
      <c r="E5203" t="s">
        <v>93</v>
      </c>
    </row>
    <row r="5204" spans="1:5" x14ac:dyDescent="0.25">
      <c r="A5204">
        <v>2029</v>
      </c>
      <c r="B5204">
        <v>31</v>
      </c>
      <c r="C5204">
        <v>2</v>
      </c>
      <c r="D5204">
        <v>1</v>
      </c>
      <c r="E5204" t="s">
        <v>83</v>
      </c>
    </row>
    <row r="5205" spans="1:5" x14ac:dyDescent="0.25">
      <c r="A5205">
        <v>2029</v>
      </c>
      <c r="B5205">
        <v>31</v>
      </c>
      <c r="C5205">
        <v>2</v>
      </c>
      <c r="D5205">
        <v>1</v>
      </c>
      <c r="E5205" t="s">
        <v>84</v>
      </c>
    </row>
    <row r="5206" spans="1:5" x14ac:dyDescent="0.25">
      <c r="A5206">
        <v>2029</v>
      </c>
      <c r="B5206">
        <v>31</v>
      </c>
      <c r="C5206">
        <v>2</v>
      </c>
      <c r="D5206">
        <v>1</v>
      </c>
      <c r="E5206" t="s">
        <v>85</v>
      </c>
    </row>
    <row r="5207" spans="1:5" x14ac:dyDescent="0.25">
      <c r="A5207">
        <v>2029</v>
      </c>
      <c r="B5207">
        <v>31</v>
      </c>
      <c r="C5207">
        <v>2</v>
      </c>
      <c r="D5207">
        <v>1</v>
      </c>
      <c r="E5207" t="s">
        <v>81</v>
      </c>
    </row>
    <row r="5208" spans="1:5" x14ac:dyDescent="0.25">
      <c r="A5208">
        <v>2029</v>
      </c>
      <c r="B5208">
        <v>31</v>
      </c>
      <c r="C5208">
        <v>2</v>
      </c>
      <c r="D5208">
        <v>1</v>
      </c>
      <c r="E5208" t="s">
        <v>75</v>
      </c>
    </row>
    <row r="5209" spans="1:5" x14ac:dyDescent="0.25">
      <c r="A5209">
        <v>2029</v>
      </c>
      <c r="B5209">
        <v>31</v>
      </c>
      <c r="C5209">
        <v>2</v>
      </c>
      <c r="D5209">
        <v>1</v>
      </c>
      <c r="E5209" t="s">
        <v>76</v>
      </c>
    </row>
    <row r="5210" spans="1:5" x14ac:dyDescent="0.25">
      <c r="A5210">
        <v>2029</v>
      </c>
      <c r="B5210">
        <v>31</v>
      </c>
      <c r="C5210">
        <v>2</v>
      </c>
      <c r="D5210">
        <v>1</v>
      </c>
      <c r="E5210" t="s">
        <v>77</v>
      </c>
    </row>
    <row r="5211" spans="1:5" x14ac:dyDescent="0.25">
      <c r="A5211">
        <v>2029</v>
      </c>
      <c r="B5211">
        <v>31</v>
      </c>
      <c r="C5211">
        <v>2</v>
      </c>
      <c r="D5211">
        <v>1</v>
      </c>
      <c r="E5211" t="s">
        <v>92</v>
      </c>
    </row>
    <row r="5212" spans="1:5" x14ac:dyDescent="0.25">
      <c r="A5212">
        <v>2029</v>
      </c>
      <c r="B5212">
        <v>31</v>
      </c>
      <c r="C5212">
        <v>2</v>
      </c>
      <c r="D5212">
        <v>1</v>
      </c>
      <c r="E5212" t="s">
        <v>93</v>
      </c>
    </row>
    <row r="5213" spans="1:5" x14ac:dyDescent="0.25">
      <c r="A5213">
        <v>2029</v>
      </c>
      <c r="B5213">
        <v>31</v>
      </c>
      <c r="C5213">
        <v>2</v>
      </c>
      <c r="D5213">
        <v>2</v>
      </c>
      <c r="E5213" t="s">
        <v>83</v>
      </c>
    </row>
    <row r="5214" spans="1:5" x14ac:dyDescent="0.25">
      <c r="A5214">
        <v>2029</v>
      </c>
      <c r="B5214">
        <v>31</v>
      </c>
      <c r="C5214">
        <v>2</v>
      </c>
      <c r="D5214">
        <v>2</v>
      </c>
      <c r="E5214" t="s">
        <v>84</v>
      </c>
    </row>
    <row r="5215" spans="1:5" x14ac:dyDescent="0.25">
      <c r="A5215">
        <v>2029</v>
      </c>
      <c r="B5215">
        <v>31</v>
      </c>
      <c r="C5215">
        <v>2</v>
      </c>
      <c r="D5215">
        <v>2</v>
      </c>
      <c r="E5215" t="s">
        <v>85</v>
      </c>
    </row>
    <row r="5216" spans="1:5" x14ac:dyDescent="0.25">
      <c r="A5216">
        <v>2029</v>
      </c>
      <c r="B5216">
        <v>31</v>
      </c>
      <c r="C5216">
        <v>2</v>
      </c>
      <c r="D5216">
        <v>2</v>
      </c>
      <c r="E5216" t="s">
        <v>81</v>
      </c>
    </row>
    <row r="5217" spans="1:5" x14ac:dyDescent="0.25">
      <c r="A5217">
        <v>2029</v>
      </c>
      <c r="B5217">
        <v>31</v>
      </c>
      <c r="C5217">
        <v>2</v>
      </c>
      <c r="D5217">
        <v>2</v>
      </c>
      <c r="E5217" t="s">
        <v>75</v>
      </c>
    </row>
    <row r="5218" spans="1:5" x14ac:dyDescent="0.25">
      <c r="A5218">
        <v>2029</v>
      </c>
      <c r="B5218">
        <v>31</v>
      </c>
      <c r="C5218">
        <v>2</v>
      </c>
      <c r="D5218">
        <v>2</v>
      </c>
      <c r="E5218" t="s">
        <v>76</v>
      </c>
    </row>
    <row r="5219" spans="1:5" x14ac:dyDescent="0.25">
      <c r="A5219">
        <v>2029</v>
      </c>
      <c r="B5219">
        <v>31</v>
      </c>
      <c r="C5219">
        <v>2</v>
      </c>
      <c r="D5219">
        <v>2</v>
      </c>
      <c r="E5219" t="s">
        <v>77</v>
      </c>
    </row>
    <row r="5220" spans="1:5" x14ac:dyDescent="0.25">
      <c r="A5220">
        <v>2029</v>
      </c>
      <c r="B5220">
        <v>31</v>
      </c>
      <c r="C5220">
        <v>2</v>
      </c>
      <c r="D5220">
        <v>2</v>
      </c>
      <c r="E5220" t="s">
        <v>92</v>
      </c>
    </row>
    <row r="5221" spans="1:5" x14ac:dyDescent="0.25">
      <c r="A5221">
        <v>2029</v>
      </c>
      <c r="B5221">
        <v>31</v>
      </c>
      <c r="C5221">
        <v>2</v>
      </c>
      <c r="D5221">
        <v>2</v>
      </c>
      <c r="E5221" t="s">
        <v>93</v>
      </c>
    </row>
    <row r="5222" spans="1:5" x14ac:dyDescent="0.25">
      <c r="A5222">
        <v>2029</v>
      </c>
      <c r="B5222">
        <v>32</v>
      </c>
      <c r="C5222">
        <v>1</v>
      </c>
      <c r="D5222">
        <v>1</v>
      </c>
      <c r="E5222" t="s">
        <v>83</v>
      </c>
    </row>
    <row r="5223" spans="1:5" x14ac:dyDescent="0.25">
      <c r="A5223">
        <v>2029</v>
      </c>
      <c r="B5223">
        <v>32</v>
      </c>
      <c r="C5223">
        <v>1</v>
      </c>
      <c r="D5223">
        <v>1</v>
      </c>
      <c r="E5223" t="s">
        <v>84</v>
      </c>
    </row>
    <row r="5224" spans="1:5" x14ac:dyDescent="0.25">
      <c r="A5224">
        <v>2029</v>
      </c>
      <c r="B5224">
        <v>32</v>
      </c>
      <c r="C5224">
        <v>1</v>
      </c>
      <c r="D5224">
        <v>1</v>
      </c>
      <c r="E5224" t="s">
        <v>85</v>
      </c>
    </row>
    <row r="5225" spans="1:5" x14ac:dyDescent="0.25">
      <c r="A5225">
        <v>2029</v>
      </c>
      <c r="B5225">
        <v>32</v>
      </c>
      <c r="C5225">
        <v>1</v>
      </c>
      <c r="D5225">
        <v>1</v>
      </c>
      <c r="E5225" t="s">
        <v>81</v>
      </c>
    </row>
    <row r="5226" spans="1:5" x14ac:dyDescent="0.25">
      <c r="A5226">
        <v>2029</v>
      </c>
      <c r="B5226">
        <v>32</v>
      </c>
      <c r="C5226">
        <v>1</v>
      </c>
      <c r="D5226">
        <v>1</v>
      </c>
      <c r="E5226" t="s">
        <v>75</v>
      </c>
    </row>
    <row r="5227" spans="1:5" x14ac:dyDescent="0.25">
      <c r="A5227">
        <v>2029</v>
      </c>
      <c r="B5227">
        <v>32</v>
      </c>
      <c r="C5227">
        <v>1</v>
      </c>
      <c r="D5227">
        <v>1</v>
      </c>
      <c r="E5227" t="s">
        <v>76</v>
      </c>
    </row>
    <row r="5228" spans="1:5" x14ac:dyDescent="0.25">
      <c r="A5228">
        <v>2029</v>
      </c>
      <c r="B5228">
        <v>32</v>
      </c>
      <c r="C5228">
        <v>1</v>
      </c>
      <c r="D5228">
        <v>1</v>
      </c>
      <c r="E5228" t="s">
        <v>77</v>
      </c>
    </row>
    <row r="5229" spans="1:5" x14ac:dyDescent="0.25">
      <c r="A5229">
        <v>2029</v>
      </c>
      <c r="B5229">
        <v>32</v>
      </c>
      <c r="C5229">
        <v>1</v>
      </c>
      <c r="D5229">
        <v>1</v>
      </c>
      <c r="E5229" t="s">
        <v>92</v>
      </c>
    </row>
    <row r="5230" spans="1:5" x14ac:dyDescent="0.25">
      <c r="A5230">
        <v>2029</v>
      </c>
      <c r="B5230">
        <v>32</v>
      </c>
      <c r="C5230">
        <v>1</v>
      </c>
      <c r="D5230">
        <v>1</v>
      </c>
      <c r="E5230" t="s">
        <v>93</v>
      </c>
    </row>
    <row r="5231" spans="1:5" x14ac:dyDescent="0.25">
      <c r="A5231">
        <v>2029</v>
      </c>
      <c r="B5231">
        <v>32</v>
      </c>
      <c r="C5231">
        <v>1</v>
      </c>
      <c r="D5231">
        <v>2</v>
      </c>
      <c r="E5231" t="s">
        <v>83</v>
      </c>
    </row>
    <row r="5232" spans="1:5" x14ac:dyDescent="0.25">
      <c r="A5232">
        <v>2029</v>
      </c>
      <c r="B5232">
        <v>32</v>
      </c>
      <c r="C5232">
        <v>1</v>
      </c>
      <c r="D5232">
        <v>2</v>
      </c>
      <c r="E5232" t="s">
        <v>84</v>
      </c>
    </row>
    <row r="5233" spans="1:5" x14ac:dyDescent="0.25">
      <c r="A5233">
        <v>2029</v>
      </c>
      <c r="B5233">
        <v>32</v>
      </c>
      <c r="C5233">
        <v>1</v>
      </c>
      <c r="D5233">
        <v>2</v>
      </c>
      <c r="E5233" t="s">
        <v>85</v>
      </c>
    </row>
    <row r="5234" spans="1:5" x14ac:dyDescent="0.25">
      <c r="A5234">
        <v>2029</v>
      </c>
      <c r="B5234">
        <v>32</v>
      </c>
      <c r="C5234">
        <v>1</v>
      </c>
      <c r="D5234">
        <v>2</v>
      </c>
      <c r="E5234" t="s">
        <v>81</v>
      </c>
    </row>
    <row r="5235" spans="1:5" x14ac:dyDescent="0.25">
      <c r="A5235">
        <v>2029</v>
      </c>
      <c r="B5235">
        <v>32</v>
      </c>
      <c r="C5235">
        <v>1</v>
      </c>
      <c r="D5235">
        <v>2</v>
      </c>
      <c r="E5235" t="s">
        <v>75</v>
      </c>
    </row>
    <row r="5236" spans="1:5" x14ac:dyDescent="0.25">
      <c r="A5236">
        <v>2029</v>
      </c>
      <c r="B5236">
        <v>32</v>
      </c>
      <c r="C5236">
        <v>1</v>
      </c>
      <c r="D5236">
        <v>2</v>
      </c>
      <c r="E5236" t="s">
        <v>76</v>
      </c>
    </row>
    <row r="5237" spans="1:5" x14ac:dyDescent="0.25">
      <c r="A5237">
        <v>2029</v>
      </c>
      <c r="B5237">
        <v>32</v>
      </c>
      <c r="C5237">
        <v>1</v>
      </c>
      <c r="D5237">
        <v>2</v>
      </c>
      <c r="E5237" t="s">
        <v>77</v>
      </c>
    </row>
    <row r="5238" spans="1:5" x14ac:dyDescent="0.25">
      <c r="A5238">
        <v>2029</v>
      </c>
      <c r="B5238">
        <v>32</v>
      </c>
      <c r="C5238">
        <v>1</v>
      </c>
      <c r="D5238">
        <v>2</v>
      </c>
      <c r="E5238" t="s">
        <v>92</v>
      </c>
    </row>
    <row r="5239" spans="1:5" x14ac:dyDescent="0.25">
      <c r="A5239">
        <v>2029</v>
      </c>
      <c r="B5239">
        <v>32</v>
      </c>
      <c r="C5239">
        <v>1</v>
      </c>
      <c r="D5239">
        <v>2</v>
      </c>
      <c r="E5239" t="s">
        <v>93</v>
      </c>
    </row>
    <row r="5240" spans="1:5" x14ac:dyDescent="0.25">
      <c r="A5240">
        <v>2029</v>
      </c>
      <c r="B5240">
        <v>32</v>
      </c>
      <c r="C5240">
        <v>2</v>
      </c>
      <c r="D5240">
        <v>1</v>
      </c>
      <c r="E5240" t="s">
        <v>83</v>
      </c>
    </row>
    <row r="5241" spans="1:5" x14ac:dyDescent="0.25">
      <c r="A5241">
        <v>2029</v>
      </c>
      <c r="B5241">
        <v>32</v>
      </c>
      <c r="C5241">
        <v>2</v>
      </c>
      <c r="D5241">
        <v>1</v>
      </c>
      <c r="E5241" t="s">
        <v>84</v>
      </c>
    </row>
    <row r="5242" spans="1:5" x14ac:dyDescent="0.25">
      <c r="A5242">
        <v>2029</v>
      </c>
      <c r="B5242">
        <v>32</v>
      </c>
      <c r="C5242">
        <v>2</v>
      </c>
      <c r="D5242">
        <v>1</v>
      </c>
      <c r="E5242" t="s">
        <v>85</v>
      </c>
    </row>
    <row r="5243" spans="1:5" x14ac:dyDescent="0.25">
      <c r="A5243">
        <v>2029</v>
      </c>
      <c r="B5243">
        <v>32</v>
      </c>
      <c r="C5243">
        <v>2</v>
      </c>
      <c r="D5243">
        <v>1</v>
      </c>
      <c r="E5243" t="s">
        <v>81</v>
      </c>
    </row>
    <row r="5244" spans="1:5" x14ac:dyDescent="0.25">
      <c r="A5244">
        <v>2029</v>
      </c>
      <c r="B5244">
        <v>32</v>
      </c>
      <c r="C5244">
        <v>2</v>
      </c>
      <c r="D5244">
        <v>1</v>
      </c>
      <c r="E5244" t="s">
        <v>75</v>
      </c>
    </row>
    <row r="5245" spans="1:5" x14ac:dyDescent="0.25">
      <c r="A5245">
        <v>2029</v>
      </c>
      <c r="B5245">
        <v>32</v>
      </c>
      <c r="C5245">
        <v>2</v>
      </c>
      <c r="D5245">
        <v>1</v>
      </c>
      <c r="E5245" t="s">
        <v>76</v>
      </c>
    </row>
    <row r="5246" spans="1:5" x14ac:dyDescent="0.25">
      <c r="A5246">
        <v>2029</v>
      </c>
      <c r="B5246">
        <v>32</v>
      </c>
      <c r="C5246">
        <v>2</v>
      </c>
      <c r="D5246">
        <v>1</v>
      </c>
      <c r="E5246" t="s">
        <v>77</v>
      </c>
    </row>
    <row r="5247" spans="1:5" x14ac:dyDescent="0.25">
      <c r="A5247">
        <v>2029</v>
      </c>
      <c r="B5247">
        <v>32</v>
      </c>
      <c r="C5247">
        <v>2</v>
      </c>
      <c r="D5247">
        <v>1</v>
      </c>
      <c r="E5247" t="s">
        <v>92</v>
      </c>
    </row>
    <row r="5248" spans="1:5" x14ac:dyDescent="0.25">
      <c r="A5248">
        <v>2029</v>
      </c>
      <c r="B5248">
        <v>32</v>
      </c>
      <c r="C5248">
        <v>2</v>
      </c>
      <c r="D5248">
        <v>1</v>
      </c>
      <c r="E5248" t="s">
        <v>93</v>
      </c>
    </row>
    <row r="5249" spans="1:5" x14ac:dyDescent="0.25">
      <c r="A5249">
        <v>2029</v>
      </c>
      <c r="B5249">
        <v>32</v>
      </c>
      <c r="C5249">
        <v>2</v>
      </c>
      <c r="D5249">
        <v>2</v>
      </c>
      <c r="E5249" t="s">
        <v>83</v>
      </c>
    </row>
    <row r="5250" spans="1:5" x14ac:dyDescent="0.25">
      <c r="A5250">
        <v>2029</v>
      </c>
      <c r="B5250">
        <v>32</v>
      </c>
      <c r="C5250">
        <v>2</v>
      </c>
      <c r="D5250">
        <v>2</v>
      </c>
      <c r="E5250" t="s">
        <v>84</v>
      </c>
    </row>
    <row r="5251" spans="1:5" x14ac:dyDescent="0.25">
      <c r="A5251">
        <v>2029</v>
      </c>
      <c r="B5251">
        <v>32</v>
      </c>
      <c r="C5251">
        <v>2</v>
      </c>
      <c r="D5251">
        <v>2</v>
      </c>
      <c r="E5251" t="s">
        <v>85</v>
      </c>
    </row>
    <row r="5252" spans="1:5" x14ac:dyDescent="0.25">
      <c r="A5252">
        <v>2029</v>
      </c>
      <c r="B5252">
        <v>32</v>
      </c>
      <c r="C5252">
        <v>2</v>
      </c>
      <c r="D5252">
        <v>2</v>
      </c>
      <c r="E5252" t="s">
        <v>81</v>
      </c>
    </row>
    <row r="5253" spans="1:5" x14ac:dyDescent="0.25">
      <c r="A5253">
        <v>2029</v>
      </c>
      <c r="B5253">
        <v>32</v>
      </c>
      <c r="C5253">
        <v>2</v>
      </c>
      <c r="D5253">
        <v>2</v>
      </c>
      <c r="E5253" t="s">
        <v>75</v>
      </c>
    </row>
    <row r="5254" spans="1:5" x14ac:dyDescent="0.25">
      <c r="A5254">
        <v>2029</v>
      </c>
      <c r="B5254">
        <v>32</v>
      </c>
      <c r="C5254">
        <v>2</v>
      </c>
      <c r="D5254">
        <v>2</v>
      </c>
      <c r="E5254" t="s">
        <v>76</v>
      </c>
    </row>
    <row r="5255" spans="1:5" x14ac:dyDescent="0.25">
      <c r="A5255">
        <v>2029</v>
      </c>
      <c r="B5255">
        <v>32</v>
      </c>
      <c r="C5255">
        <v>2</v>
      </c>
      <c r="D5255">
        <v>2</v>
      </c>
      <c r="E5255" t="s">
        <v>77</v>
      </c>
    </row>
    <row r="5256" spans="1:5" x14ac:dyDescent="0.25">
      <c r="A5256">
        <v>2029</v>
      </c>
      <c r="B5256">
        <v>32</v>
      </c>
      <c r="C5256">
        <v>2</v>
      </c>
      <c r="D5256">
        <v>2</v>
      </c>
      <c r="E5256" t="s">
        <v>92</v>
      </c>
    </row>
    <row r="5257" spans="1:5" x14ac:dyDescent="0.25">
      <c r="A5257">
        <v>2029</v>
      </c>
      <c r="B5257">
        <v>32</v>
      </c>
      <c r="C5257">
        <v>2</v>
      </c>
      <c r="D5257">
        <v>2</v>
      </c>
      <c r="E5257" t="s">
        <v>93</v>
      </c>
    </row>
    <row r="5258" spans="1:5" x14ac:dyDescent="0.25">
      <c r="A5258">
        <v>2029</v>
      </c>
      <c r="B5258">
        <v>33</v>
      </c>
      <c r="C5258">
        <v>1</v>
      </c>
      <c r="D5258">
        <v>1</v>
      </c>
      <c r="E5258" t="s">
        <v>83</v>
      </c>
    </row>
    <row r="5259" spans="1:5" x14ac:dyDescent="0.25">
      <c r="A5259">
        <v>2029</v>
      </c>
      <c r="B5259">
        <v>33</v>
      </c>
      <c r="C5259">
        <v>1</v>
      </c>
      <c r="D5259">
        <v>1</v>
      </c>
      <c r="E5259" t="s">
        <v>84</v>
      </c>
    </row>
    <row r="5260" spans="1:5" x14ac:dyDescent="0.25">
      <c r="A5260">
        <v>2029</v>
      </c>
      <c r="B5260">
        <v>33</v>
      </c>
      <c r="C5260">
        <v>1</v>
      </c>
      <c r="D5260">
        <v>1</v>
      </c>
      <c r="E5260" t="s">
        <v>85</v>
      </c>
    </row>
    <row r="5261" spans="1:5" x14ac:dyDescent="0.25">
      <c r="A5261">
        <v>2029</v>
      </c>
      <c r="B5261">
        <v>33</v>
      </c>
      <c r="C5261">
        <v>1</v>
      </c>
      <c r="D5261">
        <v>1</v>
      </c>
      <c r="E5261" t="s">
        <v>81</v>
      </c>
    </row>
    <row r="5262" spans="1:5" x14ac:dyDescent="0.25">
      <c r="A5262">
        <v>2029</v>
      </c>
      <c r="B5262">
        <v>33</v>
      </c>
      <c r="C5262">
        <v>1</v>
      </c>
      <c r="D5262">
        <v>1</v>
      </c>
      <c r="E5262" t="s">
        <v>75</v>
      </c>
    </row>
    <row r="5263" spans="1:5" x14ac:dyDescent="0.25">
      <c r="A5263">
        <v>2029</v>
      </c>
      <c r="B5263">
        <v>33</v>
      </c>
      <c r="C5263">
        <v>1</v>
      </c>
      <c r="D5263">
        <v>1</v>
      </c>
      <c r="E5263" t="s">
        <v>76</v>
      </c>
    </row>
    <row r="5264" spans="1:5" x14ac:dyDescent="0.25">
      <c r="A5264">
        <v>2029</v>
      </c>
      <c r="B5264">
        <v>33</v>
      </c>
      <c r="C5264">
        <v>1</v>
      </c>
      <c r="D5264">
        <v>1</v>
      </c>
      <c r="E5264" t="s">
        <v>77</v>
      </c>
    </row>
    <row r="5265" spans="1:5" x14ac:dyDescent="0.25">
      <c r="A5265">
        <v>2029</v>
      </c>
      <c r="B5265">
        <v>33</v>
      </c>
      <c r="C5265">
        <v>1</v>
      </c>
      <c r="D5265">
        <v>1</v>
      </c>
      <c r="E5265" t="s">
        <v>92</v>
      </c>
    </row>
    <row r="5266" spans="1:5" x14ac:dyDescent="0.25">
      <c r="A5266">
        <v>2029</v>
      </c>
      <c r="B5266">
        <v>33</v>
      </c>
      <c r="C5266">
        <v>1</v>
      </c>
      <c r="D5266">
        <v>1</v>
      </c>
      <c r="E5266" t="s">
        <v>93</v>
      </c>
    </row>
    <row r="5267" spans="1:5" x14ac:dyDescent="0.25">
      <c r="A5267">
        <v>2029</v>
      </c>
      <c r="B5267">
        <v>33</v>
      </c>
      <c r="C5267">
        <v>1</v>
      </c>
      <c r="D5267">
        <v>2</v>
      </c>
      <c r="E5267" t="s">
        <v>83</v>
      </c>
    </row>
    <row r="5268" spans="1:5" x14ac:dyDescent="0.25">
      <c r="A5268">
        <v>2029</v>
      </c>
      <c r="B5268">
        <v>33</v>
      </c>
      <c r="C5268">
        <v>1</v>
      </c>
      <c r="D5268">
        <v>2</v>
      </c>
      <c r="E5268" t="s">
        <v>84</v>
      </c>
    </row>
    <row r="5269" spans="1:5" x14ac:dyDescent="0.25">
      <c r="A5269">
        <v>2029</v>
      </c>
      <c r="B5269">
        <v>33</v>
      </c>
      <c r="C5269">
        <v>1</v>
      </c>
      <c r="D5269">
        <v>2</v>
      </c>
      <c r="E5269" t="s">
        <v>85</v>
      </c>
    </row>
    <row r="5270" spans="1:5" x14ac:dyDescent="0.25">
      <c r="A5270">
        <v>2029</v>
      </c>
      <c r="B5270">
        <v>33</v>
      </c>
      <c r="C5270">
        <v>1</v>
      </c>
      <c r="D5270">
        <v>2</v>
      </c>
      <c r="E5270" t="s">
        <v>81</v>
      </c>
    </row>
    <row r="5271" spans="1:5" x14ac:dyDescent="0.25">
      <c r="A5271">
        <v>2029</v>
      </c>
      <c r="B5271">
        <v>33</v>
      </c>
      <c r="C5271">
        <v>1</v>
      </c>
      <c r="D5271">
        <v>2</v>
      </c>
      <c r="E5271" t="s">
        <v>75</v>
      </c>
    </row>
    <row r="5272" spans="1:5" x14ac:dyDescent="0.25">
      <c r="A5272">
        <v>2029</v>
      </c>
      <c r="B5272">
        <v>33</v>
      </c>
      <c r="C5272">
        <v>1</v>
      </c>
      <c r="D5272">
        <v>2</v>
      </c>
      <c r="E5272" t="s">
        <v>76</v>
      </c>
    </row>
    <row r="5273" spans="1:5" x14ac:dyDescent="0.25">
      <c r="A5273">
        <v>2029</v>
      </c>
      <c r="B5273">
        <v>33</v>
      </c>
      <c r="C5273">
        <v>1</v>
      </c>
      <c r="D5273">
        <v>2</v>
      </c>
      <c r="E5273" t="s">
        <v>77</v>
      </c>
    </row>
    <row r="5274" spans="1:5" x14ac:dyDescent="0.25">
      <c r="A5274">
        <v>2029</v>
      </c>
      <c r="B5274">
        <v>33</v>
      </c>
      <c r="C5274">
        <v>1</v>
      </c>
      <c r="D5274">
        <v>2</v>
      </c>
      <c r="E5274" t="s">
        <v>92</v>
      </c>
    </row>
    <row r="5275" spans="1:5" x14ac:dyDescent="0.25">
      <c r="A5275">
        <v>2029</v>
      </c>
      <c r="B5275">
        <v>33</v>
      </c>
      <c r="C5275">
        <v>1</v>
      </c>
      <c r="D5275">
        <v>2</v>
      </c>
      <c r="E5275" t="s">
        <v>93</v>
      </c>
    </row>
    <row r="5276" spans="1:5" x14ac:dyDescent="0.25">
      <c r="A5276">
        <v>2029</v>
      </c>
      <c r="B5276">
        <v>33</v>
      </c>
      <c r="C5276">
        <v>2</v>
      </c>
      <c r="D5276">
        <v>1</v>
      </c>
      <c r="E5276" t="s">
        <v>83</v>
      </c>
    </row>
    <row r="5277" spans="1:5" x14ac:dyDescent="0.25">
      <c r="A5277">
        <v>2029</v>
      </c>
      <c r="B5277">
        <v>33</v>
      </c>
      <c r="C5277">
        <v>2</v>
      </c>
      <c r="D5277">
        <v>1</v>
      </c>
      <c r="E5277" t="s">
        <v>84</v>
      </c>
    </row>
    <row r="5278" spans="1:5" x14ac:dyDescent="0.25">
      <c r="A5278">
        <v>2029</v>
      </c>
      <c r="B5278">
        <v>33</v>
      </c>
      <c r="C5278">
        <v>2</v>
      </c>
      <c r="D5278">
        <v>1</v>
      </c>
      <c r="E5278" t="s">
        <v>85</v>
      </c>
    </row>
    <row r="5279" spans="1:5" x14ac:dyDescent="0.25">
      <c r="A5279">
        <v>2029</v>
      </c>
      <c r="B5279">
        <v>33</v>
      </c>
      <c r="C5279">
        <v>2</v>
      </c>
      <c r="D5279">
        <v>1</v>
      </c>
      <c r="E5279" t="s">
        <v>81</v>
      </c>
    </row>
    <row r="5280" spans="1:5" x14ac:dyDescent="0.25">
      <c r="A5280">
        <v>2029</v>
      </c>
      <c r="B5280">
        <v>33</v>
      </c>
      <c r="C5280">
        <v>2</v>
      </c>
      <c r="D5280">
        <v>1</v>
      </c>
      <c r="E5280" t="s">
        <v>75</v>
      </c>
    </row>
    <row r="5281" spans="1:5" x14ac:dyDescent="0.25">
      <c r="A5281">
        <v>2029</v>
      </c>
      <c r="B5281">
        <v>33</v>
      </c>
      <c r="C5281">
        <v>2</v>
      </c>
      <c r="D5281">
        <v>1</v>
      </c>
      <c r="E5281" t="s">
        <v>76</v>
      </c>
    </row>
    <row r="5282" spans="1:5" x14ac:dyDescent="0.25">
      <c r="A5282">
        <v>2029</v>
      </c>
      <c r="B5282">
        <v>33</v>
      </c>
      <c r="C5282">
        <v>2</v>
      </c>
      <c r="D5282">
        <v>1</v>
      </c>
      <c r="E5282" t="s">
        <v>77</v>
      </c>
    </row>
    <row r="5283" spans="1:5" x14ac:dyDescent="0.25">
      <c r="A5283">
        <v>2029</v>
      </c>
      <c r="B5283">
        <v>33</v>
      </c>
      <c r="C5283">
        <v>2</v>
      </c>
      <c r="D5283">
        <v>1</v>
      </c>
      <c r="E5283" t="s">
        <v>92</v>
      </c>
    </row>
    <row r="5284" spans="1:5" x14ac:dyDescent="0.25">
      <c r="A5284">
        <v>2029</v>
      </c>
      <c r="B5284">
        <v>33</v>
      </c>
      <c r="C5284">
        <v>2</v>
      </c>
      <c r="D5284">
        <v>1</v>
      </c>
      <c r="E5284" t="s">
        <v>93</v>
      </c>
    </row>
    <row r="5285" spans="1:5" x14ac:dyDescent="0.25">
      <c r="A5285">
        <v>2029</v>
      </c>
      <c r="B5285">
        <v>33</v>
      </c>
      <c r="C5285">
        <v>2</v>
      </c>
      <c r="D5285">
        <v>2</v>
      </c>
      <c r="E5285" t="s">
        <v>83</v>
      </c>
    </row>
    <row r="5286" spans="1:5" x14ac:dyDescent="0.25">
      <c r="A5286">
        <v>2029</v>
      </c>
      <c r="B5286">
        <v>33</v>
      </c>
      <c r="C5286">
        <v>2</v>
      </c>
      <c r="D5286">
        <v>2</v>
      </c>
      <c r="E5286" t="s">
        <v>84</v>
      </c>
    </row>
    <row r="5287" spans="1:5" x14ac:dyDescent="0.25">
      <c r="A5287">
        <v>2029</v>
      </c>
      <c r="B5287">
        <v>33</v>
      </c>
      <c r="C5287">
        <v>2</v>
      </c>
      <c r="D5287">
        <v>2</v>
      </c>
      <c r="E5287" t="s">
        <v>85</v>
      </c>
    </row>
    <row r="5288" spans="1:5" x14ac:dyDescent="0.25">
      <c r="A5288">
        <v>2029</v>
      </c>
      <c r="B5288">
        <v>33</v>
      </c>
      <c r="C5288">
        <v>2</v>
      </c>
      <c r="D5288">
        <v>2</v>
      </c>
      <c r="E5288" t="s">
        <v>81</v>
      </c>
    </row>
    <row r="5289" spans="1:5" x14ac:dyDescent="0.25">
      <c r="A5289">
        <v>2029</v>
      </c>
      <c r="B5289">
        <v>33</v>
      </c>
      <c r="C5289">
        <v>2</v>
      </c>
      <c r="D5289">
        <v>2</v>
      </c>
      <c r="E5289" t="s">
        <v>75</v>
      </c>
    </row>
    <row r="5290" spans="1:5" x14ac:dyDescent="0.25">
      <c r="A5290">
        <v>2029</v>
      </c>
      <c r="B5290">
        <v>33</v>
      </c>
      <c r="C5290">
        <v>2</v>
      </c>
      <c r="D5290">
        <v>2</v>
      </c>
      <c r="E5290" t="s">
        <v>76</v>
      </c>
    </row>
    <row r="5291" spans="1:5" x14ac:dyDescent="0.25">
      <c r="A5291">
        <v>2029</v>
      </c>
      <c r="B5291">
        <v>33</v>
      </c>
      <c r="C5291">
        <v>2</v>
      </c>
      <c r="D5291">
        <v>2</v>
      </c>
      <c r="E5291" t="s">
        <v>77</v>
      </c>
    </row>
    <row r="5292" spans="1:5" x14ac:dyDescent="0.25">
      <c r="A5292">
        <v>2029</v>
      </c>
      <c r="B5292">
        <v>33</v>
      </c>
      <c r="C5292">
        <v>2</v>
      </c>
      <c r="D5292">
        <v>2</v>
      </c>
      <c r="E5292" t="s">
        <v>92</v>
      </c>
    </row>
    <row r="5293" spans="1:5" x14ac:dyDescent="0.25">
      <c r="A5293">
        <v>2029</v>
      </c>
      <c r="B5293">
        <v>33</v>
      </c>
      <c r="C5293">
        <v>2</v>
      </c>
      <c r="D5293">
        <v>2</v>
      </c>
      <c r="E5293" t="s">
        <v>93</v>
      </c>
    </row>
    <row r="5294" spans="1:5" x14ac:dyDescent="0.25">
      <c r="A5294">
        <v>2029</v>
      </c>
      <c r="B5294">
        <v>34</v>
      </c>
      <c r="C5294">
        <v>1</v>
      </c>
      <c r="D5294">
        <v>1</v>
      </c>
      <c r="E5294" t="s">
        <v>83</v>
      </c>
    </row>
    <row r="5295" spans="1:5" x14ac:dyDescent="0.25">
      <c r="A5295">
        <v>2029</v>
      </c>
      <c r="B5295">
        <v>34</v>
      </c>
      <c r="C5295">
        <v>1</v>
      </c>
      <c r="D5295">
        <v>1</v>
      </c>
      <c r="E5295" t="s">
        <v>84</v>
      </c>
    </row>
    <row r="5296" spans="1:5" x14ac:dyDescent="0.25">
      <c r="A5296">
        <v>2029</v>
      </c>
      <c r="B5296">
        <v>34</v>
      </c>
      <c r="C5296">
        <v>1</v>
      </c>
      <c r="D5296">
        <v>1</v>
      </c>
      <c r="E5296" t="s">
        <v>85</v>
      </c>
    </row>
    <row r="5297" spans="1:6" x14ac:dyDescent="0.25">
      <c r="A5297">
        <v>2029</v>
      </c>
      <c r="B5297">
        <v>34</v>
      </c>
      <c r="C5297">
        <v>1</v>
      </c>
      <c r="D5297">
        <v>1</v>
      </c>
      <c r="E5297" t="s">
        <v>81</v>
      </c>
    </row>
    <row r="5298" spans="1:6" x14ac:dyDescent="0.25">
      <c r="A5298">
        <v>2029</v>
      </c>
      <c r="B5298">
        <v>34</v>
      </c>
      <c r="C5298">
        <v>1</v>
      </c>
      <c r="D5298">
        <v>1</v>
      </c>
      <c r="E5298" t="s">
        <v>75</v>
      </c>
    </row>
    <row r="5299" spans="1:6" x14ac:dyDescent="0.25">
      <c r="A5299">
        <v>2029</v>
      </c>
      <c r="B5299">
        <v>34</v>
      </c>
      <c r="C5299">
        <v>1</v>
      </c>
      <c r="D5299">
        <v>1</v>
      </c>
      <c r="E5299" t="s">
        <v>76</v>
      </c>
    </row>
    <row r="5300" spans="1:6" x14ac:dyDescent="0.25">
      <c r="A5300">
        <v>2029</v>
      </c>
      <c r="B5300">
        <v>34</v>
      </c>
      <c r="C5300">
        <v>1</v>
      </c>
      <c r="D5300">
        <v>1</v>
      </c>
      <c r="E5300" t="s">
        <v>77</v>
      </c>
    </row>
    <row r="5301" spans="1:6" x14ac:dyDescent="0.25">
      <c r="A5301">
        <v>2029</v>
      </c>
      <c r="B5301">
        <v>34</v>
      </c>
      <c r="C5301">
        <v>1</v>
      </c>
      <c r="D5301">
        <v>1</v>
      </c>
      <c r="E5301" t="s">
        <v>92</v>
      </c>
      <c r="F5301">
        <v>4</v>
      </c>
    </row>
    <row r="5302" spans="1:6" x14ac:dyDescent="0.25">
      <c r="A5302">
        <v>2029</v>
      </c>
      <c r="B5302">
        <v>34</v>
      </c>
      <c r="C5302">
        <v>1</v>
      </c>
      <c r="D5302">
        <v>1</v>
      </c>
      <c r="E5302" t="s">
        <v>93</v>
      </c>
      <c r="F5302">
        <v>7.9</v>
      </c>
    </row>
    <row r="5303" spans="1:6" x14ac:dyDescent="0.25">
      <c r="A5303">
        <v>2029</v>
      </c>
      <c r="B5303">
        <v>34</v>
      </c>
      <c r="C5303">
        <v>1</v>
      </c>
      <c r="D5303">
        <v>2</v>
      </c>
      <c r="E5303" t="s">
        <v>83</v>
      </c>
    </row>
    <row r="5304" spans="1:6" x14ac:dyDescent="0.25">
      <c r="A5304">
        <v>2029</v>
      </c>
      <c r="B5304">
        <v>34</v>
      </c>
      <c r="C5304">
        <v>1</v>
      </c>
      <c r="D5304">
        <v>2</v>
      </c>
      <c r="E5304" t="s">
        <v>84</v>
      </c>
    </row>
    <row r="5305" spans="1:6" x14ac:dyDescent="0.25">
      <c r="A5305">
        <v>2029</v>
      </c>
      <c r="B5305">
        <v>34</v>
      </c>
      <c r="C5305">
        <v>1</v>
      </c>
      <c r="D5305">
        <v>2</v>
      </c>
      <c r="E5305" t="s">
        <v>85</v>
      </c>
    </row>
    <row r="5306" spans="1:6" x14ac:dyDescent="0.25">
      <c r="A5306">
        <v>2029</v>
      </c>
      <c r="B5306">
        <v>34</v>
      </c>
      <c r="C5306">
        <v>1</v>
      </c>
      <c r="D5306">
        <v>2</v>
      </c>
      <c r="E5306" t="s">
        <v>81</v>
      </c>
    </row>
    <row r="5307" spans="1:6" x14ac:dyDescent="0.25">
      <c r="A5307">
        <v>2029</v>
      </c>
      <c r="B5307">
        <v>34</v>
      </c>
      <c r="C5307">
        <v>1</v>
      </c>
      <c r="D5307">
        <v>2</v>
      </c>
      <c r="E5307" t="s">
        <v>75</v>
      </c>
    </row>
    <row r="5308" spans="1:6" x14ac:dyDescent="0.25">
      <c r="A5308">
        <v>2029</v>
      </c>
      <c r="B5308">
        <v>34</v>
      </c>
      <c r="C5308">
        <v>1</v>
      </c>
      <c r="D5308">
        <v>2</v>
      </c>
      <c r="E5308" t="s">
        <v>76</v>
      </c>
    </row>
    <row r="5309" spans="1:6" x14ac:dyDescent="0.25">
      <c r="A5309">
        <v>2029</v>
      </c>
      <c r="B5309">
        <v>34</v>
      </c>
      <c r="C5309">
        <v>1</v>
      </c>
      <c r="D5309">
        <v>2</v>
      </c>
      <c r="E5309" t="s">
        <v>77</v>
      </c>
    </row>
    <row r="5310" spans="1:6" x14ac:dyDescent="0.25">
      <c r="A5310">
        <v>2029</v>
      </c>
      <c r="B5310">
        <v>34</v>
      </c>
      <c r="C5310">
        <v>1</v>
      </c>
      <c r="D5310">
        <v>2</v>
      </c>
      <c r="E5310" t="s">
        <v>92</v>
      </c>
      <c r="F5310">
        <v>4</v>
      </c>
    </row>
    <row r="5311" spans="1:6" x14ac:dyDescent="0.25">
      <c r="A5311">
        <v>2029</v>
      </c>
      <c r="B5311">
        <v>34</v>
      </c>
      <c r="C5311">
        <v>1</v>
      </c>
      <c r="D5311">
        <v>2</v>
      </c>
      <c r="E5311" t="s">
        <v>93</v>
      </c>
      <c r="F5311">
        <v>7.9</v>
      </c>
    </row>
    <row r="5312" spans="1:6" x14ac:dyDescent="0.25">
      <c r="A5312">
        <v>2029</v>
      </c>
      <c r="B5312">
        <v>34</v>
      </c>
      <c r="C5312">
        <v>2</v>
      </c>
      <c r="D5312">
        <v>1</v>
      </c>
      <c r="E5312" t="s">
        <v>83</v>
      </c>
    </row>
    <row r="5313" spans="1:6" x14ac:dyDescent="0.25">
      <c r="A5313">
        <v>2029</v>
      </c>
      <c r="B5313">
        <v>34</v>
      </c>
      <c r="C5313">
        <v>2</v>
      </c>
      <c r="D5313">
        <v>1</v>
      </c>
      <c r="E5313" t="s">
        <v>84</v>
      </c>
    </row>
    <row r="5314" spans="1:6" x14ac:dyDescent="0.25">
      <c r="A5314">
        <v>2029</v>
      </c>
      <c r="B5314">
        <v>34</v>
      </c>
      <c r="C5314">
        <v>2</v>
      </c>
      <c r="D5314">
        <v>1</v>
      </c>
      <c r="E5314" t="s">
        <v>85</v>
      </c>
    </row>
    <row r="5315" spans="1:6" x14ac:dyDescent="0.25">
      <c r="A5315">
        <v>2029</v>
      </c>
      <c r="B5315">
        <v>34</v>
      </c>
      <c r="C5315">
        <v>2</v>
      </c>
      <c r="D5315">
        <v>1</v>
      </c>
      <c r="E5315" t="s">
        <v>81</v>
      </c>
    </row>
    <row r="5316" spans="1:6" x14ac:dyDescent="0.25">
      <c r="A5316">
        <v>2029</v>
      </c>
      <c r="B5316">
        <v>34</v>
      </c>
      <c r="C5316">
        <v>2</v>
      </c>
      <c r="D5316">
        <v>1</v>
      </c>
      <c r="E5316" t="s">
        <v>75</v>
      </c>
    </row>
    <row r="5317" spans="1:6" x14ac:dyDescent="0.25">
      <c r="A5317">
        <v>2029</v>
      </c>
      <c r="B5317">
        <v>34</v>
      </c>
      <c r="C5317">
        <v>2</v>
      </c>
      <c r="D5317">
        <v>1</v>
      </c>
      <c r="E5317" t="s">
        <v>76</v>
      </c>
    </row>
    <row r="5318" spans="1:6" x14ac:dyDescent="0.25">
      <c r="A5318">
        <v>2029</v>
      </c>
      <c r="B5318">
        <v>34</v>
      </c>
      <c r="C5318">
        <v>2</v>
      </c>
      <c r="D5318">
        <v>1</v>
      </c>
      <c r="E5318" t="s">
        <v>77</v>
      </c>
    </row>
    <row r="5319" spans="1:6" x14ac:dyDescent="0.25">
      <c r="A5319">
        <v>2029</v>
      </c>
      <c r="B5319">
        <v>34</v>
      </c>
      <c r="C5319">
        <v>2</v>
      </c>
      <c r="D5319">
        <v>1</v>
      </c>
      <c r="E5319" t="s">
        <v>92</v>
      </c>
      <c r="F5319">
        <v>4</v>
      </c>
    </row>
    <row r="5320" spans="1:6" x14ac:dyDescent="0.25">
      <c r="A5320">
        <v>2029</v>
      </c>
      <c r="B5320">
        <v>34</v>
      </c>
      <c r="C5320">
        <v>2</v>
      </c>
      <c r="D5320">
        <v>1</v>
      </c>
      <c r="E5320" t="s">
        <v>93</v>
      </c>
      <c r="F5320">
        <v>7.9</v>
      </c>
    </row>
    <row r="5321" spans="1:6" x14ac:dyDescent="0.25">
      <c r="A5321">
        <v>2029</v>
      </c>
      <c r="B5321">
        <v>34</v>
      </c>
      <c r="C5321">
        <v>2</v>
      </c>
      <c r="D5321">
        <v>2</v>
      </c>
      <c r="E5321" t="s">
        <v>83</v>
      </c>
    </row>
    <row r="5322" spans="1:6" x14ac:dyDescent="0.25">
      <c r="A5322">
        <v>2029</v>
      </c>
      <c r="B5322">
        <v>34</v>
      </c>
      <c r="C5322">
        <v>2</v>
      </c>
      <c r="D5322">
        <v>2</v>
      </c>
      <c r="E5322" t="s">
        <v>84</v>
      </c>
    </row>
    <row r="5323" spans="1:6" x14ac:dyDescent="0.25">
      <c r="A5323">
        <v>2029</v>
      </c>
      <c r="B5323">
        <v>34</v>
      </c>
      <c r="C5323">
        <v>2</v>
      </c>
      <c r="D5323">
        <v>2</v>
      </c>
      <c r="E5323" t="s">
        <v>85</v>
      </c>
    </row>
    <row r="5324" spans="1:6" x14ac:dyDescent="0.25">
      <c r="A5324">
        <v>2029</v>
      </c>
      <c r="B5324">
        <v>34</v>
      </c>
      <c r="C5324">
        <v>2</v>
      </c>
      <c r="D5324">
        <v>2</v>
      </c>
      <c r="E5324" t="s">
        <v>81</v>
      </c>
    </row>
    <row r="5325" spans="1:6" x14ac:dyDescent="0.25">
      <c r="A5325">
        <v>2029</v>
      </c>
      <c r="B5325">
        <v>34</v>
      </c>
      <c r="C5325">
        <v>2</v>
      </c>
      <c r="D5325">
        <v>2</v>
      </c>
      <c r="E5325" t="s">
        <v>75</v>
      </c>
    </row>
    <row r="5326" spans="1:6" x14ac:dyDescent="0.25">
      <c r="A5326">
        <v>2029</v>
      </c>
      <c r="B5326">
        <v>34</v>
      </c>
      <c r="C5326">
        <v>2</v>
      </c>
      <c r="D5326">
        <v>2</v>
      </c>
      <c r="E5326" t="s">
        <v>76</v>
      </c>
    </row>
    <row r="5327" spans="1:6" x14ac:dyDescent="0.25">
      <c r="A5327">
        <v>2029</v>
      </c>
      <c r="B5327">
        <v>34</v>
      </c>
      <c r="C5327">
        <v>2</v>
      </c>
      <c r="D5327">
        <v>2</v>
      </c>
      <c r="E5327" t="s">
        <v>77</v>
      </c>
    </row>
    <row r="5328" spans="1:6" x14ac:dyDescent="0.25">
      <c r="A5328">
        <v>2029</v>
      </c>
      <c r="B5328">
        <v>34</v>
      </c>
      <c r="C5328">
        <v>2</v>
      </c>
      <c r="D5328">
        <v>2</v>
      </c>
      <c r="E5328" t="s">
        <v>92</v>
      </c>
      <c r="F5328">
        <v>4</v>
      </c>
    </row>
    <row r="5329" spans="1:6" x14ac:dyDescent="0.25">
      <c r="A5329">
        <v>2029</v>
      </c>
      <c r="B5329">
        <v>34</v>
      </c>
      <c r="C5329">
        <v>2</v>
      </c>
      <c r="D5329">
        <v>2</v>
      </c>
      <c r="E5329" t="s">
        <v>93</v>
      </c>
      <c r="F5329">
        <v>7.9</v>
      </c>
    </row>
    <row r="5330" spans="1:6" x14ac:dyDescent="0.25">
      <c r="A5330">
        <v>2029</v>
      </c>
      <c r="B5330">
        <v>35</v>
      </c>
      <c r="C5330">
        <v>1</v>
      </c>
      <c r="D5330">
        <v>1</v>
      </c>
      <c r="E5330" t="s">
        <v>83</v>
      </c>
    </row>
    <row r="5331" spans="1:6" x14ac:dyDescent="0.25">
      <c r="A5331">
        <v>2029</v>
      </c>
      <c r="B5331">
        <v>35</v>
      </c>
      <c r="C5331">
        <v>1</v>
      </c>
      <c r="D5331">
        <v>1</v>
      </c>
      <c r="E5331" t="s">
        <v>84</v>
      </c>
    </row>
    <row r="5332" spans="1:6" x14ac:dyDescent="0.25">
      <c r="A5332">
        <v>2029</v>
      </c>
      <c r="B5332">
        <v>35</v>
      </c>
      <c r="C5332">
        <v>1</v>
      </c>
      <c r="D5332">
        <v>1</v>
      </c>
      <c r="E5332" t="s">
        <v>85</v>
      </c>
    </row>
    <row r="5333" spans="1:6" x14ac:dyDescent="0.25">
      <c r="A5333">
        <v>2029</v>
      </c>
      <c r="B5333">
        <v>35</v>
      </c>
      <c r="C5333">
        <v>1</v>
      </c>
      <c r="D5333">
        <v>1</v>
      </c>
      <c r="E5333" t="s">
        <v>81</v>
      </c>
    </row>
    <row r="5334" spans="1:6" x14ac:dyDescent="0.25">
      <c r="A5334">
        <v>2029</v>
      </c>
      <c r="B5334">
        <v>35</v>
      </c>
      <c r="C5334">
        <v>1</v>
      </c>
      <c r="D5334">
        <v>1</v>
      </c>
      <c r="E5334" t="s">
        <v>75</v>
      </c>
    </row>
    <row r="5335" spans="1:6" x14ac:dyDescent="0.25">
      <c r="A5335">
        <v>2029</v>
      </c>
      <c r="B5335">
        <v>35</v>
      </c>
      <c r="C5335">
        <v>1</v>
      </c>
      <c r="D5335">
        <v>1</v>
      </c>
      <c r="E5335" t="s">
        <v>76</v>
      </c>
    </row>
    <row r="5336" spans="1:6" x14ac:dyDescent="0.25">
      <c r="A5336">
        <v>2029</v>
      </c>
      <c r="B5336">
        <v>35</v>
      </c>
      <c r="C5336">
        <v>1</v>
      </c>
      <c r="D5336">
        <v>1</v>
      </c>
      <c r="E5336" t="s">
        <v>77</v>
      </c>
    </row>
    <row r="5337" spans="1:6" x14ac:dyDescent="0.25">
      <c r="A5337">
        <v>2029</v>
      </c>
      <c r="B5337">
        <v>35</v>
      </c>
      <c r="C5337">
        <v>1</v>
      </c>
      <c r="D5337">
        <v>1</v>
      </c>
      <c r="E5337" t="s">
        <v>92</v>
      </c>
    </row>
    <row r="5338" spans="1:6" x14ac:dyDescent="0.25">
      <c r="A5338">
        <v>2029</v>
      </c>
      <c r="B5338">
        <v>35</v>
      </c>
      <c r="C5338">
        <v>1</v>
      </c>
      <c r="D5338">
        <v>1</v>
      </c>
      <c r="E5338" t="s">
        <v>93</v>
      </c>
    </row>
    <row r="5339" spans="1:6" x14ac:dyDescent="0.25">
      <c r="A5339">
        <v>2029</v>
      </c>
      <c r="B5339">
        <v>35</v>
      </c>
      <c r="C5339">
        <v>1</v>
      </c>
      <c r="D5339">
        <v>2</v>
      </c>
      <c r="E5339" t="s">
        <v>83</v>
      </c>
    </row>
    <row r="5340" spans="1:6" x14ac:dyDescent="0.25">
      <c r="A5340">
        <v>2029</v>
      </c>
      <c r="B5340">
        <v>35</v>
      </c>
      <c r="C5340">
        <v>1</v>
      </c>
      <c r="D5340">
        <v>2</v>
      </c>
      <c r="E5340" t="s">
        <v>84</v>
      </c>
    </row>
    <row r="5341" spans="1:6" x14ac:dyDescent="0.25">
      <c r="A5341">
        <v>2029</v>
      </c>
      <c r="B5341">
        <v>35</v>
      </c>
      <c r="C5341">
        <v>1</v>
      </c>
      <c r="D5341">
        <v>2</v>
      </c>
      <c r="E5341" t="s">
        <v>85</v>
      </c>
    </row>
    <row r="5342" spans="1:6" x14ac:dyDescent="0.25">
      <c r="A5342">
        <v>2029</v>
      </c>
      <c r="B5342">
        <v>35</v>
      </c>
      <c r="C5342">
        <v>1</v>
      </c>
      <c r="D5342">
        <v>2</v>
      </c>
      <c r="E5342" t="s">
        <v>81</v>
      </c>
    </row>
    <row r="5343" spans="1:6" x14ac:dyDescent="0.25">
      <c r="A5343">
        <v>2029</v>
      </c>
      <c r="B5343">
        <v>35</v>
      </c>
      <c r="C5343">
        <v>1</v>
      </c>
      <c r="D5343">
        <v>2</v>
      </c>
      <c r="E5343" t="s">
        <v>75</v>
      </c>
    </row>
    <row r="5344" spans="1:6" x14ac:dyDescent="0.25">
      <c r="A5344">
        <v>2029</v>
      </c>
      <c r="B5344">
        <v>35</v>
      </c>
      <c r="C5344">
        <v>1</v>
      </c>
      <c r="D5344">
        <v>2</v>
      </c>
      <c r="E5344" t="s">
        <v>76</v>
      </c>
    </row>
    <row r="5345" spans="1:5" x14ac:dyDescent="0.25">
      <c r="A5345">
        <v>2029</v>
      </c>
      <c r="B5345">
        <v>35</v>
      </c>
      <c r="C5345">
        <v>1</v>
      </c>
      <c r="D5345">
        <v>2</v>
      </c>
      <c r="E5345" t="s">
        <v>77</v>
      </c>
    </row>
    <row r="5346" spans="1:5" x14ac:dyDescent="0.25">
      <c r="A5346">
        <v>2029</v>
      </c>
      <c r="B5346">
        <v>35</v>
      </c>
      <c r="C5346">
        <v>1</v>
      </c>
      <c r="D5346">
        <v>2</v>
      </c>
      <c r="E5346" t="s">
        <v>92</v>
      </c>
    </row>
    <row r="5347" spans="1:5" x14ac:dyDescent="0.25">
      <c r="A5347">
        <v>2029</v>
      </c>
      <c r="B5347">
        <v>35</v>
      </c>
      <c r="C5347">
        <v>1</v>
      </c>
      <c r="D5347">
        <v>2</v>
      </c>
      <c r="E5347" t="s">
        <v>93</v>
      </c>
    </row>
    <row r="5348" spans="1:5" x14ac:dyDescent="0.25">
      <c r="A5348">
        <v>2029</v>
      </c>
      <c r="B5348">
        <v>35</v>
      </c>
      <c r="C5348">
        <v>2</v>
      </c>
      <c r="D5348">
        <v>1</v>
      </c>
      <c r="E5348" t="s">
        <v>83</v>
      </c>
    </row>
    <row r="5349" spans="1:5" x14ac:dyDescent="0.25">
      <c r="A5349">
        <v>2029</v>
      </c>
      <c r="B5349">
        <v>35</v>
      </c>
      <c r="C5349">
        <v>2</v>
      </c>
      <c r="D5349">
        <v>1</v>
      </c>
      <c r="E5349" t="s">
        <v>84</v>
      </c>
    </row>
    <row r="5350" spans="1:5" x14ac:dyDescent="0.25">
      <c r="A5350">
        <v>2029</v>
      </c>
      <c r="B5350">
        <v>35</v>
      </c>
      <c r="C5350">
        <v>2</v>
      </c>
      <c r="D5350">
        <v>1</v>
      </c>
      <c r="E5350" t="s">
        <v>85</v>
      </c>
    </row>
    <row r="5351" spans="1:5" x14ac:dyDescent="0.25">
      <c r="A5351">
        <v>2029</v>
      </c>
      <c r="B5351">
        <v>35</v>
      </c>
      <c r="C5351">
        <v>2</v>
      </c>
      <c r="D5351">
        <v>1</v>
      </c>
      <c r="E5351" t="s">
        <v>81</v>
      </c>
    </row>
    <row r="5352" spans="1:5" x14ac:dyDescent="0.25">
      <c r="A5352">
        <v>2029</v>
      </c>
      <c r="B5352">
        <v>35</v>
      </c>
      <c r="C5352">
        <v>2</v>
      </c>
      <c r="D5352">
        <v>1</v>
      </c>
      <c r="E5352" t="s">
        <v>75</v>
      </c>
    </row>
    <row r="5353" spans="1:5" x14ac:dyDescent="0.25">
      <c r="A5353">
        <v>2029</v>
      </c>
      <c r="B5353">
        <v>35</v>
      </c>
      <c r="C5353">
        <v>2</v>
      </c>
      <c r="D5353">
        <v>1</v>
      </c>
      <c r="E5353" t="s">
        <v>76</v>
      </c>
    </row>
    <row r="5354" spans="1:5" x14ac:dyDescent="0.25">
      <c r="A5354">
        <v>2029</v>
      </c>
      <c r="B5354">
        <v>35</v>
      </c>
      <c r="C5354">
        <v>2</v>
      </c>
      <c r="D5354">
        <v>1</v>
      </c>
      <c r="E5354" t="s">
        <v>77</v>
      </c>
    </row>
    <row r="5355" spans="1:5" x14ac:dyDescent="0.25">
      <c r="A5355">
        <v>2029</v>
      </c>
      <c r="B5355">
        <v>35</v>
      </c>
      <c r="C5355">
        <v>2</v>
      </c>
      <c r="D5355">
        <v>1</v>
      </c>
      <c r="E5355" t="s">
        <v>92</v>
      </c>
    </row>
    <row r="5356" spans="1:5" x14ac:dyDescent="0.25">
      <c r="A5356">
        <v>2029</v>
      </c>
      <c r="B5356">
        <v>35</v>
      </c>
      <c r="C5356">
        <v>2</v>
      </c>
      <c r="D5356">
        <v>1</v>
      </c>
      <c r="E5356" t="s">
        <v>93</v>
      </c>
    </row>
    <row r="5357" spans="1:5" x14ac:dyDescent="0.25">
      <c r="A5357">
        <v>2029</v>
      </c>
      <c r="B5357">
        <v>35</v>
      </c>
      <c r="C5357">
        <v>2</v>
      </c>
      <c r="D5357">
        <v>2</v>
      </c>
      <c r="E5357" t="s">
        <v>83</v>
      </c>
    </row>
    <row r="5358" spans="1:5" x14ac:dyDescent="0.25">
      <c r="A5358">
        <v>2029</v>
      </c>
      <c r="B5358">
        <v>35</v>
      </c>
      <c r="C5358">
        <v>2</v>
      </c>
      <c r="D5358">
        <v>2</v>
      </c>
      <c r="E5358" t="s">
        <v>84</v>
      </c>
    </row>
    <row r="5359" spans="1:5" x14ac:dyDescent="0.25">
      <c r="A5359">
        <v>2029</v>
      </c>
      <c r="B5359">
        <v>35</v>
      </c>
      <c r="C5359">
        <v>2</v>
      </c>
      <c r="D5359">
        <v>2</v>
      </c>
      <c r="E5359" t="s">
        <v>85</v>
      </c>
    </row>
    <row r="5360" spans="1:5" x14ac:dyDescent="0.25">
      <c r="A5360">
        <v>2029</v>
      </c>
      <c r="B5360">
        <v>35</v>
      </c>
      <c r="C5360">
        <v>2</v>
      </c>
      <c r="D5360">
        <v>2</v>
      </c>
      <c r="E5360" t="s">
        <v>81</v>
      </c>
    </row>
    <row r="5361" spans="1:5" x14ac:dyDescent="0.25">
      <c r="A5361">
        <v>2029</v>
      </c>
      <c r="B5361">
        <v>35</v>
      </c>
      <c r="C5361">
        <v>2</v>
      </c>
      <c r="D5361">
        <v>2</v>
      </c>
      <c r="E5361" t="s">
        <v>75</v>
      </c>
    </row>
    <row r="5362" spans="1:5" x14ac:dyDescent="0.25">
      <c r="A5362">
        <v>2029</v>
      </c>
      <c r="B5362">
        <v>35</v>
      </c>
      <c r="C5362">
        <v>2</v>
      </c>
      <c r="D5362">
        <v>2</v>
      </c>
      <c r="E5362" t="s">
        <v>76</v>
      </c>
    </row>
    <row r="5363" spans="1:5" x14ac:dyDescent="0.25">
      <c r="A5363">
        <v>2029</v>
      </c>
      <c r="B5363">
        <v>35</v>
      </c>
      <c r="C5363">
        <v>2</v>
      </c>
      <c r="D5363">
        <v>2</v>
      </c>
      <c r="E5363" t="s">
        <v>77</v>
      </c>
    </row>
    <row r="5364" spans="1:5" x14ac:dyDescent="0.25">
      <c r="A5364">
        <v>2029</v>
      </c>
      <c r="B5364">
        <v>35</v>
      </c>
      <c r="C5364">
        <v>2</v>
      </c>
      <c r="D5364">
        <v>2</v>
      </c>
      <c r="E5364" t="s">
        <v>92</v>
      </c>
    </row>
    <row r="5365" spans="1:5" x14ac:dyDescent="0.25">
      <c r="A5365">
        <v>2029</v>
      </c>
      <c r="B5365">
        <v>35</v>
      </c>
      <c r="C5365">
        <v>2</v>
      </c>
      <c r="D5365">
        <v>2</v>
      </c>
      <c r="E5365" t="s">
        <v>93</v>
      </c>
    </row>
    <row r="5366" spans="1:5" x14ac:dyDescent="0.25">
      <c r="A5366">
        <v>2029</v>
      </c>
      <c r="B5366">
        <v>36</v>
      </c>
      <c r="C5366">
        <v>1</v>
      </c>
      <c r="D5366">
        <v>1</v>
      </c>
      <c r="E5366" t="s">
        <v>83</v>
      </c>
    </row>
    <row r="5367" spans="1:5" x14ac:dyDescent="0.25">
      <c r="A5367">
        <v>2029</v>
      </c>
      <c r="B5367">
        <v>36</v>
      </c>
      <c r="C5367">
        <v>1</v>
      </c>
      <c r="D5367">
        <v>1</v>
      </c>
      <c r="E5367" t="s">
        <v>84</v>
      </c>
    </row>
    <row r="5368" spans="1:5" x14ac:dyDescent="0.25">
      <c r="A5368">
        <v>2029</v>
      </c>
      <c r="B5368">
        <v>36</v>
      </c>
      <c r="C5368">
        <v>1</v>
      </c>
      <c r="D5368">
        <v>1</v>
      </c>
      <c r="E5368" t="s">
        <v>85</v>
      </c>
    </row>
    <row r="5369" spans="1:5" x14ac:dyDescent="0.25">
      <c r="A5369">
        <v>2029</v>
      </c>
      <c r="B5369">
        <v>36</v>
      </c>
      <c r="C5369">
        <v>1</v>
      </c>
      <c r="D5369">
        <v>1</v>
      </c>
      <c r="E5369" t="s">
        <v>81</v>
      </c>
    </row>
    <row r="5370" spans="1:5" x14ac:dyDescent="0.25">
      <c r="A5370">
        <v>2029</v>
      </c>
      <c r="B5370">
        <v>36</v>
      </c>
      <c r="C5370">
        <v>1</v>
      </c>
      <c r="D5370">
        <v>1</v>
      </c>
      <c r="E5370" t="s">
        <v>75</v>
      </c>
    </row>
    <row r="5371" spans="1:5" x14ac:dyDescent="0.25">
      <c r="A5371">
        <v>2029</v>
      </c>
      <c r="B5371">
        <v>36</v>
      </c>
      <c r="C5371">
        <v>1</v>
      </c>
      <c r="D5371">
        <v>1</v>
      </c>
      <c r="E5371" t="s">
        <v>76</v>
      </c>
    </row>
    <row r="5372" spans="1:5" x14ac:dyDescent="0.25">
      <c r="A5372">
        <v>2029</v>
      </c>
      <c r="B5372">
        <v>36</v>
      </c>
      <c r="C5372">
        <v>1</v>
      </c>
      <c r="D5372">
        <v>1</v>
      </c>
      <c r="E5372" t="s">
        <v>77</v>
      </c>
    </row>
    <row r="5373" spans="1:5" x14ac:dyDescent="0.25">
      <c r="A5373">
        <v>2029</v>
      </c>
      <c r="B5373">
        <v>36</v>
      </c>
      <c r="C5373">
        <v>1</v>
      </c>
      <c r="D5373">
        <v>1</v>
      </c>
      <c r="E5373" t="s">
        <v>92</v>
      </c>
    </row>
    <row r="5374" spans="1:5" x14ac:dyDescent="0.25">
      <c r="A5374">
        <v>2029</v>
      </c>
      <c r="B5374">
        <v>36</v>
      </c>
      <c r="C5374">
        <v>1</v>
      </c>
      <c r="D5374">
        <v>1</v>
      </c>
      <c r="E5374" t="s">
        <v>93</v>
      </c>
    </row>
    <row r="5375" spans="1:5" x14ac:dyDescent="0.25">
      <c r="A5375">
        <v>2029</v>
      </c>
      <c r="B5375">
        <v>36</v>
      </c>
      <c r="C5375">
        <v>1</v>
      </c>
      <c r="D5375">
        <v>2</v>
      </c>
      <c r="E5375" t="s">
        <v>83</v>
      </c>
    </row>
    <row r="5376" spans="1:5" x14ac:dyDescent="0.25">
      <c r="A5376">
        <v>2029</v>
      </c>
      <c r="B5376">
        <v>36</v>
      </c>
      <c r="C5376">
        <v>1</v>
      </c>
      <c r="D5376">
        <v>2</v>
      </c>
      <c r="E5376" t="s">
        <v>84</v>
      </c>
    </row>
    <row r="5377" spans="1:5" x14ac:dyDescent="0.25">
      <c r="A5377">
        <v>2029</v>
      </c>
      <c r="B5377">
        <v>36</v>
      </c>
      <c r="C5377">
        <v>1</v>
      </c>
      <c r="D5377">
        <v>2</v>
      </c>
      <c r="E5377" t="s">
        <v>85</v>
      </c>
    </row>
    <row r="5378" spans="1:5" x14ac:dyDescent="0.25">
      <c r="A5378">
        <v>2029</v>
      </c>
      <c r="B5378">
        <v>36</v>
      </c>
      <c r="C5378">
        <v>1</v>
      </c>
      <c r="D5378">
        <v>2</v>
      </c>
      <c r="E5378" t="s">
        <v>81</v>
      </c>
    </row>
    <row r="5379" spans="1:5" x14ac:dyDescent="0.25">
      <c r="A5379">
        <v>2029</v>
      </c>
      <c r="B5379">
        <v>36</v>
      </c>
      <c r="C5379">
        <v>1</v>
      </c>
      <c r="D5379">
        <v>2</v>
      </c>
      <c r="E5379" t="s">
        <v>75</v>
      </c>
    </row>
    <row r="5380" spans="1:5" x14ac:dyDescent="0.25">
      <c r="A5380">
        <v>2029</v>
      </c>
      <c r="B5380">
        <v>36</v>
      </c>
      <c r="C5380">
        <v>1</v>
      </c>
      <c r="D5380">
        <v>2</v>
      </c>
      <c r="E5380" t="s">
        <v>76</v>
      </c>
    </row>
    <row r="5381" spans="1:5" x14ac:dyDescent="0.25">
      <c r="A5381">
        <v>2029</v>
      </c>
      <c r="B5381">
        <v>36</v>
      </c>
      <c r="C5381">
        <v>1</v>
      </c>
      <c r="D5381">
        <v>2</v>
      </c>
      <c r="E5381" t="s">
        <v>77</v>
      </c>
    </row>
    <row r="5382" spans="1:5" x14ac:dyDescent="0.25">
      <c r="A5382">
        <v>2029</v>
      </c>
      <c r="B5382">
        <v>36</v>
      </c>
      <c r="C5382">
        <v>1</v>
      </c>
      <c r="D5382">
        <v>2</v>
      </c>
      <c r="E5382" t="s">
        <v>92</v>
      </c>
    </row>
    <row r="5383" spans="1:5" x14ac:dyDescent="0.25">
      <c r="A5383">
        <v>2029</v>
      </c>
      <c r="B5383">
        <v>36</v>
      </c>
      <c r="C5383">
        <v>1</v>
      </c>
      <c r="D5383">
        <v>2</v>
      </c>
      <c r="E5383" t="s">
        <v>93</v>
      </c>
    </row>
    <row r="5384" spans="1:5" x14ac:dyDescent="0.25">
      <c r="A5384">
        <v>2029</v>
      </c>
      <c r="B5384">
        <v>36</v>
      </c>
      <c r="C5384">
        <v>2</v>
      </c>
      <c r="D5384">
        <v>1</v>
      </c>
      <c r="E5384" t="s">
        <v>83</v>
      </c>
    </row>
    <row r="5385" spans="1:5" x14ac:dyDescent="0.25">
      <c r="A5385">
        <v>2029</v>
      </c>
      <c r="B5385">
        <v>36</v>
      </c>
      <c r="C5385">
        <v>2</v>
      </c>
      <c r="D5385">
        <v>1</v>
      </c>
      <c r="E5385" t="s">
        <v>84</v>
      </c>
    </row>
    <row r="5386" spans="1:5" x14ac:dyDescent="0.25">
      <c r="A5386">
        <v>2029</v>
      </c>
      <c r="B5386">
        <v>36</v>
      </c>
      <c r="C5386">
        <v>2</v>
      </c>
      <c r="D5386">
        <v>1</v>
      </c>
      <c r="E5386" t="s">
        <v>85</v>
      </c>
    </row>
    <row r="5387" spans="1:5" x14ac:dyDescent="0.25">
      <c r="A5387">
        <v>2029</v>
      </c>
      <c r="B5387">
        <v>36</v>
      </c>
      <c r="C5387">
        <v>2</v>
      </c>
      <c r="D5387">
        <v>1</v>
      </c>
      <c r="E5387" t="s">
        <v>81</v>
      </c>
    </row>
    <row r="5388" spans="1:5" x14ac:dyDescent="0.25">
      <c r="A5388">
        <v>2029</v>
      </c>
      <c r="B5388">
        <v>36</v>
      </c>
      <c r="C5388">
        <v>2</v>
      </c>
      <c r="D5388">
        <v>1</v>
      </c>
      <c r="E5388" t="s">
        <v>75</v>
      </c>
    </row>
    <row r="5389" spans="1:5" x14ac:dyDescent="0.25">
      <c r="A5389">
        <v>2029</v>
      </c>
      <c r="B5389">
        <v>36</v>
      </c>
      <c r="C5389">
        <v>2</v>
      </c>
      <c r="D5389">
        <v>1</v>
      </c>
      <c r="E5389" t="s">
        <v>76</v>
      </c>
    </row>
    <row r="5390" spans="1:5" x14ac:dyDescent="0.25">
      <c r="A5390">
        <v>2029</v>
      </c>
      <c r="B5390">
        <v>36</v>
      </c>
      <c r="C5390">
        <v>2</v>
      </c>
      <c r="D5390">
        <v>1</v>
      </c>
      <c r="E5390" t="s">
        <v>77</v>
      </c>
    </row>
    <row r="5391" spans="1:5" x14ac:dyDescent="0.25">
      <c r="A5391">
        <v>2029</v>
      </c>
      <c r="B5391">
        <v>36</v>
      </c>
      <c r="C5391">
        <v>2</v>
      </c>
      <c r="D5391">
        <v>1</v>
      </c>
      <c r="E5391" t="s">
        <v>92</v>
      </c>
    </row>
    <row r="5392" spans="1:5" x14ac:dyDescent="0.25">
      <c r="A5392">
        <v>2029</v>
      </c>
      <c r="B5392">
        <v>36</v>
      </c>
      <c r="C5392">
        <v>2</v>
      </c>
      <c r="D5392">
        <v>1</v>
      </c>
      <c r="E5392" t="s">
        <v>93</v>
      </c>
    </row>
    <row r="5393" spans="1:5" x14ac:dyDescent="0.25">
      <c r="A5393">
        <v>2029</v>
      </c>
      <c r="B5393">
        <v>36</v>
      </c>
      <c r="C5393">
        <v>2</v>
      </c>
      <c r="D5393">
        <v>2</v>
      </c>
      <c r="E5393" t="s">
        <v>83</v>
      </c>
    </row>
    <row r="5394" spans="1:5" x14ac:dyDescent="0.25">
      <c r="A5394">
        <v>2029</v>
      </c>
      <c r="B5394">
        <v>36</v>
      </c>
      <c r="C5394">
        <v>2</v>
      </c>
      <c r="D5394">
        <v>2</v>
      </c>
      <c r="E5394" t="s">
        <v>84</v>
      </c>
    </row>
    <row r="5395" spans="1:5" x14ac:dyDescent="0.25">
      <c r="A5395">
        <v>2029</v>
      </c>
      <c r="B5395">
        <v>36</v>
      </c>
      <c r="C5395">
        <v>2</v>
      </c>
      <c r="D5395">
        <v>2</v>
      </c>
      <c r="E5395" t="s">
        <v>85</v>
      </c>
    </row>
    <row r="5396" spans="1:5" x14ac:dyDescent="0.25">
      <c r="A5396">
        <v>2029</v>
      </c>
      <c r="B5396">
        <v>36</v>
      </c>
      <c r="C5396">
        <v>2</v>
      </c>
      <c r="D5396">
        <v>2</v>
      </c>
      <c r="E5396" t="s">
        <v>81</v>
      </c>
    </row>
    <row r="5397" spans="1:5" x14ac:dyDescent="0.25">
      <c r="A5397">
        <v>2029</v>
      </c>
      <c r="B5397">
        <v>36</v>
      </c>
      <c r="C5397">
        <v>2</v>
      </c>
      <c r="D5397">
        <v>2</v>
      </c>
      <c r="E5397" t="s">
        <v>75</v>
      </c>
    </row>
    <row r="5398" spans="1:5" x14ac:dyDescent="0.25">
      <c r="A5398">
        <v>2029</v>
      </c>
      <c r="B5398">
        <v>36</v>
      </c>
      <c r="C5398">
        <v>2</v>
      </c>
      <c r="D5398">
        <v>2</v>
      </c>
      <c r="E5398" t="s">
        <v>76</v>
      </c>
    </row>
    <row r="5399" spans="1:5" x14ac:dyDescent="0.25">
      <c r="A5399">
        <v>2029</v>
      </c>
      <c r="B5399">
        <v>36</v>
      </c>
      <c r="C5399">
        <v>2</v>
      </c>
      <c r="D5399">
        <v>2</v>
      </c>
      <c r="E5399" t="s">
        <v>77</v>
      </c>
    </row>
    <row r="5400" spans="1:5" x14ac:dyDescent="0.25">
      <c r="A5400">
        <v>2029</v>
      </c>
      <c r="B5400">
        <v>36</v>
      </c>
      <c r="C5400">
        <v>2</v>
      </c>
      <c r="D5400">
        <v>2</v>
      </c>
      <c r="E5400" t="s">
        <v>92</v>
      </c>
    </row>
    <row r="5401" spans="1:5" x14ac:dyDescent="0.25">
      <c r="A5401">
        <v>2029</v>
      </c>
      <c r="B5401">
        <v>36</v>
      </c>
      <c r="C5401">
        <v>2</v>
      </c>
      <c r="D5401">
        <v>2</v>
      </c>
      <c r="E5401" t="s">
        <v>93</v>
      </c>
    </row>
    <row r="5402" spans="1:5" x14ac:dyDescent="0.25">
      <c r="A5402">
        <v>2029</v>
      </c>
      <c r="B5402">
        <v>37</v>
      </c>
      <c r="C5402">
        <v>1</v>
      </c>
      <c r="D5402">
        <v>1</v>
      </c>
      <c r="E5402" t="s">
        <v>83</v>
      </c>
    </row>
    <row r="5403" spans="1:5" x14ac:dyDescent="0.25">
      <c r="A5403">
        <v>2029</v>
      </c>
      <c r="B5403">
        <v>37</v>
      </c>
      <c r="C5403">
        <v>1</v>
      </c>
      <c r="D5403">
        <v>1</v>
      </c>
      <c r="E5403" t="s">
        <v>84</v>
      </c>
    </row>
    <row r="5404" spans="1:5" x14ac:dyDescent="0.25">
      <c r="A5404">
        <v>2029</v>
      </c>
      <c r="B5404">
        <v>37</v>
      </c>
      <c r="C5404">
        <v>1</v>
      </c>
      <c r="D5404">
        <v>1</v>
      </c>
      <c r="E5404" t="s">
        <v>85</v>
      </c>
    </row>
    <row r="5405" spans="1:5" x14ac:dyDescent="0.25">
      <c r="A5405">
        <v>2029</v>
      </c>
      <c r="B5405">
        <v>37</v>
      </c>
      <c r="C5405">
        <v>1</v>
      </c>
      <c r="D5405">
        <v>1</v>
      </c>
      <c r="E5405" t="s">
        <v>81</v>
      </c>
    </row>
    <row r="5406" spans="1:5" x14ac:dyDescent="0.25">
      <c r="A5406">
        <v>2029</v>
      </c>
      <c r="B5406">
        <v>37</v>
      </c>
      <c r="C5406">
        <v>1</v>
      </c>
      <c r="D5406">
        <v>1</v>
      </c>
      <c r="E5406" t="s">
        <v>75</v>
      </c>
    </row>
    <row r="5407" spans="1:5" x14ac:dyDescent="0.25">
      <c r="A5407">
        <v>2029</v>
      </c>
      <c r="B5407">
        <v>37</v>
      </c>
      <c r="C5407">
        <v>1</v>
      </c>
      <c r="D5407">
        <v>1</v>
      </c>
      <c r="E5407" t="s">
        <v>76</v>
      </c>
    </row>
    <row r="5408" spans="1:5" x14ac:dyDescent="0.25">
      <c r="A5408">
        <v>2029</v>
      </c>
      <c r="B5408">
        <v>37</v>
      </c>
      <c r="C5408">
        <v>1</v>
      </c>
      <c r="D5408">
        <v>1</v>
      </c>
      <c r="E5408" t="s">
        <v>77</v>
      </c>
    </row>
    <row r="5409" spans="1:5" x14ac:dyDescent="0.25">
      <c r="A5409">
        <v>2029</v>
      </c>
      <c r="B5409">
        <v>37</v>
      </c>
      <c r="C5409">
        <v>1</v>
      </c>
      <c r="D5409">
        <v>1</v>
      </c>
      <c r="E5409" t="s">
        <v>92</v>
      </c>
    </row>
    <row r="5410" spans="1:5" x14ac:dyDescent="0.25">
      <c r="A5410">
        <v>2029</v>
      </c>
      <c r="B5410">
        <v>37</v>
      </c>
      <c r="C5410">
        <v>1</v>
      </c>
      <c r="D5410">
        <v>1</v>
      </c>
      <c r="E5410" t="s">
        <v>93</v>
      </c>
    </row>
    <row r="5411" spans="1:5" x14ac:dyDescent="0.25">
      <c r="A5411">
        <v>2029</v>
      </c>
      <c r="B5411">
        <v>37</v>
      </c>
      <c r="C5411">
        <v>1</v>
      </c>
      <c r="D5411">
        <v>2</v>
      </c>
      <c r="E5411" t="s">
        <v>83</v>
      </c>
    </row>
    <row r="5412" spans="1:5" x14ac:dyDescent="0.25">
      <c r="A5412">
        <v>2029</v>
      </c>
      <c r="B5412">
        <v>37</v>
      </c>
      <c r="C5412">
        <v>1</v>
      </c>
      <c r="D5412">
        <v>2</v>
      </c>
      <c r="E5412" t="s">
        <v>84</v>
      </c>
    </row>
    <row r="5413" spans="1:5" x14ac:dyDescent="0.25">
      <c r="A5413">
        <v>2029</v>
      </c>
      <c r="B5413">
        <v>37</v>
      </c>
      <c r="C5413">
        <v>1</v>
      </c>
      <c r="D5413">
        <v>2</v>
      </c>
      <c r="E5413" t="s">
        <v>85</v>
      </c>
    </row>
    <row r="5414" spans="1:5" x14ac:dyDescent="0.25">
      <c r="A5414">
        <v>2029</v>
      </c>
      <c r="B5414">
        <v>37</v>
      </c>
      <c r="C5414">
        <v>1</v>
      </c>
      <c r="D5414">
        <v>2</v>
      </c>
      <c r="E5414" t="s">
        <v>81</v>
      </c>
    </row>
    <row r="5415" spans="1:5" x14ac:dyDescent="0.25">
      <c r="A5415">
        <v>2029</v>
      </c>
      <c r="B5415">
        <v>37</v>
      </c>
      <c r="C5415">
        <v>1</v>
      </c>
      <c r="D5415">
        <v>2</v>
      </c>
      <c r="E5415" t="s">
        <v>75</v>
      </c>
    </row>
    <row r="5416" spans="1:5" x14ac:dyDescent="0.25">
      <c r="A5416">
        <v>2029</v>
      </c>
      <c r="B5416">
        <v>37</v>
      </c>
      <c r="C5416">
        <v>1</v>
      </c>
      <c r="D5416">
        <v>2</v>
      </c>
      <c r="E5416" t="s">
        <v>76</v>
      </c>
    </row>
    <row r="5417" spans="1:5" x14ac:dyDescent="0.25">
      <c r="A5417">
        <v>2029</v>
      </c>
      <c r="B5417">
        <v>37</v>
      </c>
      <c r="C5417">
        <v>1</v>
      </c>
      <c r="D5417">
        <v>2</v>
      </c>
      <c r="E5417" t="s">
        <v>77</v>
      </c>
    </row>
    <row r="5418" spans="1:5" x14ac:dyDescent="0.25">
      <c r="A5418">
        <v>2029</v>
      </c>
      <c r="B5418">
        <v>37</v>
      </c>
      <c r="C5418">
        <v>1</v>
      </c>
      <c r="D5418">
        <v>2</v>
      </c>
      <c r="E5418" t="s">
        <v>92</v>
      </c>
    </row>
    <row r="5419" spans="1:5" x14ac:dyDescent="0.25">
      <c r="A5419">
        <v>2029</v>
      </c>
      <c r="B5419">
        <v>37</v>
      </c>
      <c r="C5419">
        <v>1</v>
      </c>
      <c r="D5419">
        <v>2</v>
      </c>
      <c r="E5419" t="s">
        <v>93</v>
      </c>
    </row>
    <row r="5420" spans="1:5" x14ac:dyDescent="0.25">
      <c r="A5420">
        <v>2029</v>
      </c>
      <c r="B5420">
        <v>37</v>
      </c>
      <c r="C5420">
        <v>2</v>
      </c>
      <c r="D5420">
        <v>1</v>
      </c>
      <c r="E5420" t="s">
        <v>83</v>
      </c>
    </row>
    <row r="5421" spans="1:5" x14ac:dyDescent="0.25">
      <c r="A5421">
        <v>2029</v>
      </c>
      <c r="B5421">
        <v>37</v>
      </c>
      <c r="C5421">
        <v>2</v>
      </c>
      <c r="D5421">
        <v>1</v>
      </c>
      <c r="E5421" t="s">
        <v>84</v>
      </c>
    </row>
    <row r="5422" spans="1:5" x14ac:dyDescent="0.25">
      <c r="A5422">
        <v>2029</v>
      </c>
      <c r="B5422">
        <v>37</v>
      </c>
      <c r="C5422">
        <v>2</v>
      </c>
      <c r="D5422">
        <v>1</v>
      </c>
      <c r="E5422" t="s">
        <v>85</v>
      </c>
    </row>
    <row r="5423" spans="1:5" x14ac:dyDescent="0.25">
      <c r="A5423">
        <v>2029</v>
      </c>
      <c r="B5423">
        <v>37</v>
      </c>
      <c r="C5423">
        <v>2</v>
      </c>
      <c r="D5423">
        <v>1</v>
      </c>
      <c r="E5423" t="s">
        <v>81</v>
      </c>
    </row>
    <row r="5424" spans="1:5" x14ac:dyDescent="0.25">
      <c r="A5424">
        <v>2029</v>
      </c>
      <c r="B5424">
        <v>37</v>
      </c>
      <c r="C5424">
        <v>2</v>
      </c>
      <c r="D5424">
        <v>1</v>
      </c>
      <c r="E5424" t="s">
        <v>75</v>
      </c>
    </row>
    <row r="5425" spans="1:5" x14ac:dyDescent="0.25">
      <c r="A5425">
        <v>2029</v>
      </c>
      <c r="B5425">
        <v>37</v>
      </c>
      <c r="C5425">
        <v>2</v>
      </c>
      <c r="D5425">
        <v>1</v>
      </c>
      <c r="E5425" t="s">
        <v>76</v>
      </c>
    </row>
    <row r="5426" spans="1:5" x14ac:dyDescent="0.25">
      <c r="A5426">
        <v>2029</v>
      </c>
      <c r="B5426">
        <v>37</v>
      </c>
      <c r="C5426">
        <v>2</v>
      </c>
      <c r="D5426">
        <v>1</v>
      </c>
      <c r="E5426" t="s">
        <v>77</v>
      </c>
    </row>
    <row r="5427" spans="1:5" x14ac:dyDescent="0.25">
      <c r="A5427">
        <v>2029</v>
      </c>
      <c r="B5427">
        <v>37</v>
      </c>
      <c r="C5427">
        <v>2</v>
      </c>
      <c r="D5427">
        <v>1</v>
      </c>
      <c r="E5427" t="s">
        <v>92</v>
      </c>
    </row>
    <row r="5428" spans="1:5" x14ac:dyDescent="0.25">
      <c r="A5428">
        <v>2029</v>
      </c>
      <c r="B5428">
        <v>37</v>
      </c>
      <c r="C5428">
        <v>2</v>
      </c>
      <c r="D5428">
        <v>1</v>
      </c>
      <c r="E5428" t="s">
        <v>93</v>
      </c>
    </row>
    <row r="5429" spans="1:5" x14ac:dyDescent="0.25">
      <c r="A5429">
        <v>2029</v>
      </c>
      <c r="B5429">
        <v>37</v>
      </c>
      <c r="C5429">
        <v>2</v>
      </c>
      <c r="D5429">
        <v>2</v>
      </c>
      <c r="E5429" t="s">
        <v>83</v>
      </c>
    </row>
    <row r="5430" spans="1:5" x14ac:dyDescent="0.25">
      <c r="A5430">
        <v>2029</v>
      </c>
      <c r="B5430">
        <v>37</v>
      </c>
      <c r="C5430">
        <v>2</v>
      </c>
      <c r="D5430">
        <v>2</v>
      </c>
      <c r="E5430" t="s">
        <v>84</v>
      </c>
    </row>
    <row r="5431" spans="1:5" x14ac:dyDescent="0.25">
      <c r="A5431">
        <v>2029</v>
      </c>
      <c r="B5431">
        <v>37</v>
      </c>
      <c r="C5431">
        <v>2</v>
      </c>
      <c r="D5431">
        <v>2</v>
      </c>
      <c r="E5431" t="s">
        <v>85</v>
      </c>
    </row>
    <row r="5432" spans="1:5" x14ac:dyDescent="0.25">
      <c r="A5432">
        <v>2029</v>
      </c>
      <c r="B5432">
        <v>37</v>
      </c>
      <c r="C5432">
        <v>2</v>
      </c>
      <c r="D5432">
        <v>2</v>
      </c>
      <c r="E5432" t="s">
        <v>81</v>
      </c>
    </row>
    <row r="5433" spans="1:5" x14ac:dyDescent="0.25">
      <c r="A5433">
        <v>2029</v>
      </c>
      <c r="B5433">
        <v>37</v>
      </c>
      <c r="C5433">
        <v>2</v>
      </c>
      <c r="D5433">
        <v>2</v>
      </c>
      <c r="E5433" t="s">
        <v>75</v>
      </c>
    </row>
    <row r="5434" spans="1:5" x14ac:dyDescent="0.25">
      <c r="A5434">
        <v>2029</v>
      </c>
      <c r="B5434">
        <v>37</v>
      </c>
      <c r="C5434">
        <v>2</v>
      </c>
      <c r="D5434">
        <v>2</v>
      </c>
      <c r="E5434" t="s">
        <v>76</v>
      </c>
    </row>
    <row r="5435" spans="1:5" x14ac:dyDescent="0.25">
      <c r="A5435">
        <v>2029</v>
      </c>
      <c r="B5435">
        <v>37</v>
      </c>
      <c r="C5435">
        <v>2</v>
      </c>
      <c r="D5435">
        <v>2</v>
      </c>
      <c r="E5435" t="s">
        <v>77</v>
      </c>
    </row>
    <row r="5436" spans="1:5" x14ac:dyDescent="0.25">
      <c r="A5436">
        <v>2029</v>
      </c>
      <c r="B5436">
        <v>37</v>
      </c>
      <c r="C5436">
        <v>2</v>
      </c>
      <c r="D5436">
        <v>2</v>
      </c>
      <c r="E5436" t="s">
        <v>92</v>
      </c>
    </row>
    <row r="5437" spans="1:5" x14ac:dyDescent="0.25">
      <c r="A5437">
        <v>2029</v>
      </c>
      <c r="B5437">
        <v>37</v>
      </c>
      <c r="C5437">
        <v>2</v>
      </c>
      <c r="D5437">
        <v>2</v>
      </c>
      <c r="E5437" t="s">
        <v>93</v>
      </c>
    </row>
    <row r="5438" spans="1:5" x14ac:dyDescent="0.25">
      <c r="A5438">
        <v>2029</v>
      </c>
      <c r="B5438">
        <v>38</v>
      </c>
      <c r="C5438">
        <v>1</v>
      </c>
      <c r="D5438">
        <v>1</v>
      </c>
      <c r="E5438" t="s">
        <v>83</v>
      </c>
    </row>
    <row r="5439" spans="1:5" x14ac:dyDescent="0.25">
      <c r="A5439">
        <v>2029</v>
      </c>
      <c r="B5439">
        <v>38</v>
      </c>
      <c r="C5439">
        <v>1</v>
      </c>
      <c r="D5439">
        <v>1</v>
      </c>
      <c r="E5439" t="s">
        <v>84</v>
      </c>
    </row>
    <row r="5440" spans="1:5" x14ac:dyDescent="0.25">
      <c r="A5440">
        <v>2029</v>
      </c>
      <c r="B5440">
        <v>38</v>
      </c>
      <c r="C5440">
        <v>1</v>
      </c>
      <c r="D5440">
        <v>1</v>
      </c>
      <c r="E5440" t="s">
        <v>85</v>
      </c>
    </row>
    <row r="5441" spans="1:5" x14ac:dyDescent="0.25">
      <c r="A5441">
        <v>2029</v>
      </c>
      <c r="B5441">
        <v>38</v>
      </c>
      <c r="C5441">
        <v>1</v>
      </c>
      <c r="D5441">
        <v>1</v>
      </c>
      <c r="E5441" t="s">
        <v>81</v>
      </c>
    </row>
    <row r="5442" spans="1:5" x14ac:dyDescent="0.25">
      <c r="A5442">
        <v>2029</v>
      </c>
      <c r="B5442">
        <v>38</v>
      </c>
      <c r="C5442">
        <v>1</v>
      </c>
      <c r="D5442">
        <v>1</v>
      </c>
      <c r="E5442" t="s">
        <v>75</v>
      </c>
    </row>
    <row r="5443" spans="1:5" x14ac:dyDescent="0.25">
      <c r="A5443">
        <v>2029</v>
      </c>
      <c r="B5443">
        <v>38</v>
      </c>
      <c r="C5443">
        <v>1</v>
      </c>
      <c r="D5443">
        <v>1</v>
      </c>
      <c r="E5443" t="s">
        <v>76</v>
      </c>
    </row>
    <row r="5444" spans="1:5" x14ac:dyDescent="0.25">
      <c r="A5444">
        <v>2029</v>
      </c>
      <c r="B5444">
        <v>38</v>
      </c>
      <c r="C5444">
        <v>1</v>
      </c>
      <c r="D5444">
        <v>1</v>
      </c>
      <c r="E5444" t="s">
        <v>77</v>
      </c>
    </row>
    <row r="5445" spans="1:5" x14ac:dyDescent="0.25">
      <c r="A5445">
        <v>2029</v>
      </c>
      <c r="B5445">
        <v>38</v>
      </c>
      <c r="C5445">
        <v>1</v>
      </c>
      <c r="D5445">
        <v>1</v>
      </c>
      <c r="E5445" t="s">
        <v>92</v>
      </c>
    </row>
    <row r="5446" spans="1:5" x14ac:dyDescent="0.25">
      <c r="A5446">
        <v>2029</v>
      </c>
      <c r="B5446">
        <v>38</v>
      </c>
      <c r="C5446">
        <v>1</v>
      </c>
      <c r="D5446">
        <v>1</v>
      </c>
      <c r="E5446" t="s">
        <v>93</v>
      </c>
    </row>
    <row r="5447" spans="1:5" x14ac:dyDescent="0.25">
      <c r="A5447">
        <v>2029</v>
      </c>
      <c r="B5447">
        <v>38</v>
      </c>
      <c r="C5447">
        <v>1</v>
      </c>
      <c r="D5447">
        <v>2</v>
      </c>
      <c r="E5447" t="s">
        <v>83</v>
      </c>
    </row>
    <row r="5448" spans="1:5" x14ac:dyDescent="0.25">
      <c r="A5448">
        <v>2029</v>
      </c>
      <c r="B5448">
        <v>38</v>
      </c>
      <c r="C5448">
        <v>1</v>
      </c>
      <c r="D5448">
        <v>2</v>
      </c>
      <c r="E5448" t="s">
        <v>84</v>
      </c>
    </row>
    <row r="5449" spans="1:5" x14ac:dyDescent="0.25">
      <c r="A5449">
        <v>2029</v>
      </c>
      <c r="B5449">
        <v>38</v>
      </c>
      <c r="C5449">
        <v>1</v>
      </c>
      <c r="D5449">
        <v>2</v>
      </c>
      <c r="E5449" t="s">
        <v>85</v>
      </c>
    </row>
    <row r="5450" spans="1:5" x14ac:dyDescent="0.25">
      <c r="A5450">
        <v>2029</v>
      </c>
      <c r="B5450">
        <v>38</v>
      </c>
      <c r="C5450">
        <v>1</v>
      </c>
      <c r="D5450">
        <v>2</v>
      </c>
      <c r="E5450" t="s">
        <v>81</v>
      </c>
    </row>
    <row r="5451" spans="1:5" x14ac:dyDescent="0.25">
      <c r="A5451">
        <v>2029</v>
      </c>
      <c r="B5451">
        <v>38</v>
      </c>
      <c r="C5451">
        <v>1</v>
      </c>
      <c r="D5451">
        <v>2</v>
      </c>
      <c r="E5451" t="s">
        <v>75</v>
      </c>
    </row>
    <row r="5452" spans="1:5" x14ac:dyDescent="0.25">
      <c r="A5452">
        <v>2029</v>
      </c>
      <c r="B5452">
        <v>38</v>
      </c>
      <c r="C5452">
        <v>1</v>
      </c>
      <c r="D5452">
        <v>2</v>
      </c>
      <c r="E5452" t="s">
        <v>76</v>
      </c>
    </row>
    <row r="5453" spans="1:5" x14ac:dyDescent="0.25">
      <c r="A5453">
        <v>2029</v>
      </c>
      <c r="B5453">
        <v>38</v>
      </c>
      <c r="C5453">
        <v>1</v>
      </c>
      <c r="D5453">
        <v>2</v>
      </c>
      <c r="E5453" t="s">
        <v>77</v>
      </c>
    </row>
    <row r="5454" spans="1:5" x14ac:dyDescent="0.25">
      <c r="A5454">
        <v>2029</v>
      </c>
      <c r="B5454">
        <v>38</v>
      </c>
      <c r="C5454">
        <v>1</v>
      </c>
      <c r="D5454">
        <v>2</v>
      </c>
      <c r="E5454" t="s">
        <v>92</v>
      </c>
    </row>
    <row r="5455" spans="1:5" x14ac:dyDescent="0.25">
      <c r="A5455">
        <v>2029</v>
      </c>
      <c r="B5455">
        <v>38</v>
      </c>
      <c r="C5455">
        <v>1</v>
      </c>
      <c r="D5455">
        <v>2</v>
      </c>
      <c r="E5455" t="s">
        <v>93</v>
      </c>
    </row>
    <row r="5456" spans="1:5" x14ac:dyDescent="0.25">
      <c r="A5456">
        <v>2029</v>
      </c>
      <c r="B5456">
        <v>38</v>
      </c>
      <c r="C5456">
        <v>2</v>
      </c>
      <c r="D5456">
        <v>1</v>
      </c>
      <c r="E5456" t="s">
        <v>83</v>
      </c>
    </row>
    <row r="5457" spans="1:5" x14ac:dyDescent="0.25">
      <c r="A5457">
        <v>2029</v>
      </c>
      <c r="B5457">
        <v>38</v>
      </c>
      <c r="C5457">
        <v>2</v>
      </c>
      <c r="D5457">
        <v>1</v>
      </c>
      <c r="E5457" t="s">
        <v>84</v>
      </c>
    </row>
    <row r="5458" spans="1:5" x14ac:dyDescent="0.25">
      <c r="A5458">
        <v>2029</v>
      </c>
      <c r="B5458">
        <v>38</v>
      </c>
      <c r="C5458">
        <v>2</v>
      </c>
      <c r="D5458">
        <v>1</v>
      </c>
      <c r="E5458" t="s">
        <v>85</v>
      </c>
    </row>
    <row r="5459" spans="1:5" x14ac:dyDescent="0.25">
      <c r="A5459">
        <v>2029</v>
      </c>
      <c r="B5459">
        <v>38</v>
      </c>
      <c r="C5459">
        <v>2</v>
      </c>
      <c r="D5459">
        <v>1</v>
      </c>
      <c r="E5459" t="s">
        <v>81</v>
      </c>
    </row>
    <row r="5460" spans="1:5" x14ac:dyDescent="0.25">
      <c r="A5460">
        <v>2029</v>
      </c>
      <c r="B5460">
        <v>38</v>
      </c>
      <c r="C5460">
        <v>2</v>
      </c>
      <c r="D5460">
        <v>1</v>
      </c>
      <c r="E5460" t="s">
        <v>75</v>
      </c>
    </row>
    <row r="5461" spans="1:5" x14ac:dyDescent="0.25">
      <c r="A5461">
        <v>2029</v>
      </c>
      <c r="B5461">
        <v>38</v>
      </c>
      <c r="C5461">
        <v>2</v>
      </c>
      <c r="D5461">
        <v>1</v>
      </c>
      <c r="E5461" t="s">
        <v>76</v>
      </c>
    </row>
    <row r="5462" spans="1:5" x14ac:dyDescent="0.25">
      <c r="A5462">
        <v>2029</v>
      </c>
      <c r="B5462">
        <v>38</v>
      </c>
      <c r="C5462">
        <v>2</v>
      </c>
      <c r="D5462">
        <v>1</v>
      </c>
      <c r="E5462" t="s">
        <v>77</v>
      </c>
    </row>
    <row r="5463" spans="1:5" x14ac:dyDescent="0.25">
      <c r="A5463">
        <v>2029</v>
      </c>
      <c r="B5463">
        <v>38</v>
      </c>
      <c r="C5463">
        <v>2</v>
      </c>
      <c r="D5463">
        <v>1</v>
      </c>
      <c r="E5463" t="s">
        <v>92</v>
      </c>
    </row>
    <row r="5464" spans="1:5" x14ac:dyDescent="0.25">
      <c r="A5464">
        <v>2029</v>
      </c>
      <c r="B5464">
        <v>38</v>
      </c>
      <c r="C5464">
        <v>2</v>
      </c>
      <c r="D5464">
        <v>1</v>
      </c>
      <c r="E5464" t="s">
        <v>93</v>
      </c>
    </row>
    <row r="5465" spans="1:5" x14ac:dyDescent="0.25">
      <c r="A5465">
        <v>2029</v>
      </c>
      <c r="B5465">
        <v>38</v>
      </c>
      <c r="C5465">
        <v>2</v>
      </c>
      <c r="D5465">
        <v>2</v>
      </c>
      <c r="E5465" t="s">
        <v>83</v>
      </c>
    </row>
    <row r="5466" spans="1:5" x14ac:dyDescent="0.25">
      <c r="A5466">
        <v>2029</v>
      </c>
      <c r="B5466">
        <v>38</v>
      </c>
      <c r="C5466">
        <v>2</v>
      </c>
      <c r="D5466">
        <v>2</v>
      </c>
      <c r="E5466" t="s">
        <v>84</v>
      </c>
    </row>
    <row r="5467" spans="1:5" x14ac:dyDescent="0.25">
      <c r="A5467">
        <v>2029</v>
      </c>
      <c r="B5467">
        <v>38</v>
      </c>
      <c r="C5467">
        <v>2</v>
      </c>
      <c r="D5467">
        <v>2</v>
      </c>
      <c r="E5467" t="s">
        <v>85</v>
      </c>
    </row>
    <row r="5468" spans="1:5" x14ac:dyDescent="0.25">
      <c r="A5468">
        <v>2029</v>
      </c>
      <c r="B5468">
        <v>38</v>
      </c>
      <c r="C5468">
        <v>2</v>
      </c>
      <c r="D5468">
        <v>2</v>
      </c>
      <c r="E5468" t="s">
        <v>81</v>
      </c>
    </row>
    <row r="5469" spans="1:5" x14ac:dyDescent="0.25">
      <c r="A5469">
        <v>2029</v>
      </c>
      <c r="B5469">
        <v>38</v>
      </c>
      <c r="C5469">
        <v>2</v>
      </c>
      <c r="D5469">
        <v>2</v>
      </c>
      <c r="E5469" t="s">
        <v>75</v>
      </c>
    </row>
    <row r="5470" spans="1:5" x14ac:dyDescent="0.25">
      <c r="A5470">
        <v>2029</v>
      </c>
      <c r="B5470">
        <v>38</v>
      </c>
      <c r="C5470">
        <v>2</v>
      </c>
      <c r="D5470">
        <v>2</v>
      </c>
      <c r="E5470" t="s">
        <v>76</v>
      </c>
    </row>
    <row r="5471" spans="1:5" x14ac:dyDescent="0.25">
      <c r="A5471">
        <v>2029</v>
      </c>
      <c r="B5471">
        <v>38</v>
      </c>
      <c r="C5471">
        <v>2</v>
      </c>
      <c r="D5471">
        <v>2</v>
      </c>
      <c r="E5471" t="s">
        <v>77</v>
      </c>
    </row>
    <row r="5472" spans="1:5" x14ac:dyDescent="0.25">
      <c r="A5472">
        <v>2029</v>
      </c>
      <c r="B5472">
        <v>38</v>
      </c>
      <c r="C5472">
        <v>2</v>
      </c>
      <c r="D5472">
        <v>2</v>
      </c>
      <c r="E5472" t="s">
        <v>92</v>
      </c>
    </row>
    <row r="5473" spans="1:5" x14ac:dyDescent="0.25">
      <c r="A5473">
        <v>2029</v>
      </c>
      <c r="B5473">
        <v>38</v>
      </c>
      <c r="C5473">
        <v>2</v>
      </c>
      <c r="D5473">
        <v>2</v>
      </c>
      <c r="E5473" t="s">
        <v>93</v>
      </c>
    </row>
    <row r="5474" spans="1:5" x14ac:dyDescent="0.25">
      <c r="A5474">
        <v>2030</v>
      </c>
      <c r="B5474">
        <v>1</v>
      </c>
      <c r="C5474">
        <v>1</v>
      </c>
      <c r="D5474">
        <v>1</v>
      </c>
      <c r="E5474" t="s">
        <v>83</v>
      </c>
    </row>
    <row r="5475" spans="1:5" x14ac:dyDescent="0.25">
      <c r="A5475">
        <v>2030</v>
      </c>
      <c r="B5475">
        <v>1</v>
      </c>
      <c r="C5475">
        <v>1</v>
      </c>
      <c r="D5475">
        <v>1</v>
      </c>
      <c r="E5475" t="s">
        <v>84</v>
      </c>
    </row>
    <row r="5476" spans="1:5" x14ac:dyDescent="0.25">
      <c r="A5476">
        <v>2030</v>
      </c>
      <c r="B5476">
        <v>1</v>
      </c>
      <c r="C5476">
        <v>1</v>
      </c>
      <c r="D5476">
        <v>1</v>
      </c>
      <c r="E5476" t="s">
        <v>85</v>
      </c>
    </row>
    <row r="5477" spans="1:5" x14ac:dyDescent="0.25">
      <c r="A5477">
        <v>2030</v>
      </c>
      <c r="B5477">
        <v>1</v>
      </c>
      <c r="C5477">
        <v>1</v>
      </c>
      <c r="D5477">
        <v>1</v>
      </c>
      <c r="E5477" t="s">
        <v>81</v>
      </c>
    </row>
    <row r="5478" spans="1:5" x14ac:dyDescent="0.25">
      <c r="A5478">
        <v>2030</v>
      </c>
      <c r="B5478">
        <v>1</v>
      </c>
      <c r="C5478">
        <v>1</v>
      </c>
      <c r="D5478">
        <v>1</v>
      </c>
      <c r="E5478" t="s">
        <v>75</v>
      </c>
    </row>
    <row r="5479" spans="1:5" x14ac:dyDescent="0.25">
      <c r="A5479">
        <v>2030</v>
      </c>
      <c r="B5479">
        <v>1</v>
      </c>
      <c r="C5479">
        <v>1</v>
      </c>
      <c r="D5479">
        <v>1</v>
      </c>
      <c r="E5479" t="s">
        <v>76</v>
      </c>
    </row>
    <row r="5480" spans="1:5" x14ac:dyDescent="0.25">
      <c r="A5480">
        <v>2030</v>
      </c>
      <c r="B5480">
        <v>1</v>
      </c>
      <c r="C5480">
        <v>1</v>
      </c>
      <c r="D5480">
        <v>1</v>
      </c>
      <c r="E5480" t="s">
        <v>77</v>
      </c>
    </row>
    <row r="5481" spans="1:5" x14ac:dyDescent="0.25">
      <c r="A5481">
        <v>2030</v>
      </c>
      <c r="B5481">
        <v>1</v>
      </c>
      <c r="C5481">
        <v>1</v>
      </c>
      <c r="D5481">
        <v>1</v>
      </c>
      <c r="E5481" t="s">
        <v>92</v>
      </c>
    </row>
    <row r="5482" spans="1:5" x14ac:dyDescent="0.25">
      <c r="A5482">
        <v>2030</v>
      </c>
      <c r="B5482">
        <v>1</v>
      </c>
      <c r="C5482">
        <v>1</v>
      </c>
      <c r="D5482">
        <v>1</v>
      </c>
      <c r="E5482" t="s">
        <v>93</v>
      </c>
    </row>
    <row r="5483" spans="1:5" x14ac:dyDescent="0.25">
      <c r="A5483">
        <v>2030</v>
      </c>
      <c r="B5483">
        <v>1</v>
      </c>
      <c r="C5483">
        <v>1</v>
      </c>
      <c r="D5483">
        <v>2</v>
      </c>
      <c r="E5483" t="s">
        <v>83</v>
      </c>
    </row>
    <row r="5484" spans="1:5" x14ac:dyDescent="0.25">
      <c r="A5484">
        <v>2030</v>
      </c>
      <c r="B5484">
        <v>1</v>
      </c>
      <c r="C5484">
        <v>1</v>
      </c>
      <c r="D5484">
        <v>2</v>
      </c>
      <c r="E5484" t="s">
        <v>84</v>
      </c>
    </row>
    <row r="5485" spans="1:5" x14ac:dyDescent="0.25">
      <c r="A5485">
        <v>2030</v>
      </c>
      <c r="B5485">
        <v>1</v>
      </c>
      <c r="C5485">
        <v>1</v>
      </c>
      <c r="D5485">
        <v>2</v>
      </c>
      <c r="E5485" t="s">
        <v>85</v>
      </c>
    </row>
    <row r="5486" spans="1:5" x14ac:dyDescent="0.25">
      <c r="A5486">
        <v>2030</v>
      </c>
      <c r="B5486">
        <v>1</v>
      </c>
      <c r="C5486">
        <v>1</v>
      </c>
      <c r="D5486">
        <v>2</v>
      </c>
      <c r="E5486" t="s">
        <v>81</v>
      </c>
    </row>
    <row r="5487" spans="1:5" x14ac:dyDescent="0.25">
      <c r="A5487">
        <v>2030</v>
      </c>
      <c r="B5487">
        <v>1</v>
      </c>
      <c r="C5487">
        <v>1</v>
      </c>
      <c r="D5487">
        <v>2</v>
      </c>
      <c r="E5487" t="s">
        <v>75</v>
      </c>
    </row>
    <row r="5488" spans="1:5" x14ac:dyDescent="0.25">
      <c r="A5488">
        <v>2030</v>
      </c>
      <c r="B5488">
        <v>1</v>
      </c>
      <c r="C5488">
        <v>1</v>
      </c>
      <c r="D5488">
        <v>2</v>
      </c>
      <c r="E5488" t="s">
        <v>76</v>
      </c>
    </row>
    <row r="5489" spans="1:5" x14ac:dyDescent="0.25">
      <c r="A5489">
        <v>2030</v>
      </c>
      <c r="B5489">
        <v>1</v>
      </c>
      <c r="C5489">
        <v>1</v>
      </c>
      <c r="D5489">
        <v>2</v>
      </c>
      <c r="E5489" t="s">
        <v>77</v>
      </c>
    </row>
    <row r="5490" spans="1:5" x14ac:dyDescent="0.25">
      <c r="A5490">
        <v>2030</v>
      </c>
      <c r="B5490">
        <v>1</v>
      </c>
      <c r="C5490">
        <v>1</v>
      </c>
      <c r="D5490">
        <v>2</v>
      </c>
      <c r="E5490" t="s">
        <v>92</v>
      </c>
    </row>
    <row r="5491" spans="1:5" x14ac:dyDescent="0.25">
      <c r="A5491">
        <v>2030</v>
      </c>
      <c r="B5491">
        <v>1</v>
      </c>
      <c r="C5491">
        <v>1</v>
      </c>
      <c r="D5491">
        <v>2</v>
      </c>
      <c r="E5491" t="s">
        <v>93</v>
      </c>
    </row>
    <row r="5492" spans="1:5" x14ac:dyDescent="0.25">
      <c r="A5492">
        <v>2030</v>
      </c>
      <c r="B5492">
        <v>1</v>
      </c>
      <c r="C5492">
        <v>2</v>
      </c>
      <c r="D5492">
        <v>1</v>
      </c>
      <c r="E5492" t="s">
        <v>83</v>
      </c>
    </row>
    <row r="5493" spans="1:5" x14ac:dyDescent="0.25">
      <c r="A5493">
        <v>2030</v>
      </c>
      <c r="B5493">
        <v>1</v>
      </c>
      <c r="C5493">
        <v>2</v>
      </c>
      <c r="D5493">
        <v>1</v>
      </c>
      <c r="E5493" t="s">
        <v>84</v>
      </c>
    </row>
    <row r="5494" spans="1:5" x14ac:dyDescent="0.25">
      <c r="A5494">
        <v>2030</v>
      </c>
      <c r="B5494">
        <v>1</v>
      </c>
      <c r="C5494">
        <v>2</v>
      </c>
      <c r="D5494">
        <v>1</v>
      </c>
      <c r="E5494" t="s">
        <v>85</v>
      </c>
    </row>
    <row r="5495" spans="1:5" x14ac:dyDescent="0.25">
      <c r="A5495">
        <v>2030</v>
      </c>
      <c r="B5495">
        <v>1</v>
      </c>
      <c r="C5495">
        <v>2</v>
      </c>
      <c r="D5495">
        <v>1</v>
      </c>
      <c r="E5495" t="s">
        <v>81</v>
      </c>
    </row>
    <row r="5496" spans="1:5" x14ac:dyDescent="0.25">
      <c r="A5496">
        <v>2030</v>
      </c>
      <c r="B5496">
        <v>1</v>
      </c>
      <c r="C5496">
        <v>2</v>
      </c>
      <c r="D5496">
        <v>1</v>
      </c>
      <c r="E5496" t="s">
        <v>75</v>
      </c>
    </row>
    <row r="5497" spans="1:5" x14ac:dyDescent="0.25">
      <c r="A5497">
        <v>2030</v>
      </c>
      <c r="B5497">
        <v>1</v>
      </c>
      <c r="C5497">
        <v>2</v>
      </c>
      <c r="D5497">
        <v>1</v>
      </c>
      <c r="E5497" t="s">
        <v>76</v>
      </c>
    </row>
    <row r="5498" spans="1:5" x14ac:dyDescent="0.25">
      <c r="A5498">
        <v>2030</v>
      </c>
      <c r="B5498">
        <v>1</v>
      </c>
      <c r="C5498">
        <v>2</v>
      </c>
      <c r="D5498">
        <v>1</v>
      </c>
      <c r="E5498" t="s">
        <v>77</v>
      </c>
    </row>
    <row r="5499" spans="1:5" x14ac:dyDescent="0.25">
      <c r="A5499">
        <v>2030</v>
      </c>
      <c r="B5499">
        <v>1</v>
      </c>
      <c r="C5499">
        <v>2</v>
      </c>
      <c r="D5499">
        <v>1</v>
      </c>
      <c r="E5499" t="s">
        <v>92</v>
      </c>
    </row>
    <row r="5500" spans="1:5" x14ac:dyDescent="0.25">
      <c r="A5500">
        <v>2030</v>
      </c>
      <c r="B5500">
        <v>1</v>
      </c>
      <c r="C5500">
        <v>2</v>
      </c>
      <c r="D5500">
        <v>1</v>
      </c>
      <c r="E5500" t="s">
        <v>93</v>
      </c>
    </row>
    <row r="5501" spans="1:5" x14ac:dyDescent="0.25">
      <c r="A5501">
        <v>2030</v>
      </c>
      <c r="B5501">
        <v>1</v>
      </c>
      <c r="C5501">
        <v>2</v>
      </c>
      <c r="D5501">
        <v>2</v>
      </c>
      <c r="E5501" t="s">
        <v>83</v>
      </c>
    </row>
    <row r="5502" spans="1:5" x14ac:dyDescent="0.25">
      <c r="A5502">
        <v>2030</v>
      </c>
      <c r="B5502">
        <v>1</v>
      </c>
      <c r="C5502">
        <v>2</v>
      </c>
      <c r="D5502">
        <v>2</v>
      </c>
      <c r="E5502" t="s">
        <v>84</v>
      </c>
    </row>
    <row r="5503" spans="1:5" x14ac:dyDescent="0.25">
      <c r="A5503">
        <v>2030</v>
      </c>
      <c r="B5503">
        <v>1</v>
      </c>
      <c r="C5503">
        <v>2</v>
      </c>
      <c r="D5503">
        <v>2</v>
      </c>
      <c r="E5503" t="s">
        <v>85</v>
      </c>
    </row>
    <row r="5504" spans="1:5" x14ac:dyDescent="0.25">
      <c r="A5504">
        <v>2030</v>
      </c>
      <c r="B5504">
        <v>1</v>
      </c>
      <c r="C5504">
        <v>2</v>
      </c>
      <c r="D5504">
        <v>2</v>
      </c>
      <c r="E5504" t="s">
        <v>81</v>
      </c>
    </row>
    <row r="5505" spans="1:5" x14ac:dyDescent="0.25">
      <c r="A5505">
        <v>2030</v>
      </c>
      <c r="B5505">
        <v>1</v>
      </c>
      <c r="C5505">
        <v>2</v>
      </c>
      <c r="D5505">
        <v>2</v>
      </c>
      <c r="E5505" t="s">
        <v>75</v>
      </c>
    </row>
    <row r="5506" spans="1:5" x14ac:dyDescent="0.25">
      <c r="A5506">
        <v>2030</v>
      </c>
      <c r="B5506">
        <v>1</v>
      </c>
      <c r="C5506">
        <v>2</v>
      </c>
      <c r="D5506">
        <v>2</v>
      </c>
      <c r="E5506" t="s">
        <v>76</v>
      </c>
    </row>
    <row r="5507" spans="1:5" x14ac:dyDescent="0.25">
      <c r="A5507">
        <v>2030</v>
      </c>
      <c r="B5507">
        <v>1</v>
      </c>
      <c r="C5507">
        <v>2</v>
      </c>
      <c r="D5507">
        <v>2</v>
      </c>
      <c r="E5507" t="s">
        <v>77</v>
      </c>
    </row>
    <row r="5508" spans="1:5" x14ac:dyDescent="0.25">
      <c r="A5508">
        <v>2030</v>
      </c>
      <c r="B5508">
        <v>1</v>
      </c>
      <c r="C5508">
        <v>2</v>
      </c>
      <c r="D5508">
        <v>2</v>
      </c>
      <c r="E5508" t="s">
        <v>92</v>
      </c>
    </row>
    <row r="5509" spans="1:5" x14ac:dyDescent="0.25">
      <c r="A5509">
        <v>2030</v>
      </c>
      <c r="B5509">
        <v>1</v>
      </c>
      <c r="C5509">
        <v>2</v>
      </c>
      <c r="D5509">
        <v>2</v>
      </c>
      <c r="E5509" t="s">
        <v>93</v>
      </c>
    </row>
    <row r="5510" spans="1:5" x14ac:dyDescent="0.25">
      <c r="A5510">
        <v>2030</v>
      </c>
      <c r="B5510">
        <v>2</v>
      </c>
      <c r="C5510">
        <v>1</v>
      </c>
      <c r="D5510">
        <v>1</v>
      </c>
      <c r="E5510" t="s">
        <v>83</v>
      </c>
    </row>
    <row r="5511" spans="1:5" x14ac:dyDescent="0.25">
      <c r="A5511">
        <v>2030</v>
      </c>
      <c r="B5511">
        <v>2</v>
      </c>
      <c r="C5511">
        <v>1</v>
      </c>
      <c r="D5511">
        <v>1</v>
      </c>
      <c r="E5511" t="s">
        <v>84</v>
      </c>
    </row>
    <row r="5512" spans="1:5" x14ac:dyDescent="0.25">
      <c r="A5512">
        <v>2030</v>
      </c>
      <c r="B5512">
        <v>2</v>
      </c>
      <c r="C5512">
        <v>1</v>
      </c>
      <c r="D5512">
        <v>1</v>
      </c>
      <c r="E5512" t="s">
        <v>85</v>
      </c>
    </row>
    <row r="5513" spans="1:5" x14ac:dyDescent="0.25">
      <c r="A5513">
        <v>2030</v>
      </c>
      <c r="B5513">
        <v>2</v>
      </c>
      <c r="C5513">
        <v>1</v>
      </c>
      <c r="D5513">
        <v>1</v>
      </c>
      <c r="E5513" t="s">
        <v>81</v>
      </c>
    </row>
    <row r="5514" spans="1:5" x14ac:dyDescent="0.25">
      <c r="A5514">
        <v>2030</v>
      </c>
      <c r="B5514">
        <v>2</v>
      </c>
      <c r="C5514">
        <v>1</v>
      </c>
      <c r="D5514">
        <v>1</v>
      </c>
      <c r="E5514" t="s">
        <v>75</v>
      </c>
    </row>
    <row r="5515" spans="1:5" x14ac:dyDescent="0.25">
      <c r="A5515">
        <v>2030</v>
      </c>
      <c r="B5515">
        <v>2</v>
      </c>
      <c r="C5515">
        <v>1</v>
      </c>
      <c r="D5515">
        <v>1</v>
      </c>
      <c r="E5515" t="s">
        <v>76</v>
      </c>
    </row>
    <row r="5516" spans="1:5" x14ac:dyDescent="0.25">
      <c r="A5516">
        <v>2030</v>
      </c>
      <c r="B5516">
        <v>2</v>
      </c>
      <c r="C5516">
        <v>1</v>
      </c>
      <c r="D5516">
        <v>1</v>
      </c>
      <c r="E5516" t="s">
        <v>77</v>
      </c>
    </row>
    <row r="5517" spans="1:5" x14ac:dyDescent="0.25">
      <c r="A5517">
        <v>2030</v>
      </c>
      <c r="B5517">
        <v>2</v>
      </c>
      <c r="C5517">
        <v>1</v>
      </c>
      <c r="D5517">
        <v>1</v>
      </c>
      <c r="E5517" t="s">
        <v>92</v>
      </c>
    </row>
    <row r="5518" spans="1:5" x14ac:dyDescent="0.25">
      <c r="A5518">
        <v>2030</v>
      </c>
      <c r="B5518">
        <v>2</v>
      </c>
      <c r="C5518">
        <v>1</v>
      </c>
      <c r="D5518">
        <v>1</v>
      </c>
      <c r="E5518" t="s">
        <v>93</v>
      </c>
    </row>
    <row r="5519" spans="1:5" x14ac:dyDescent="0.25">
      <c r="A5519">
        <v>2030</v>
      </c>
      <c r="B5519">
        <v>2</v>
      </c>
      <c r="C5519">
        <v>1</v>
      </c>
      <c r="D5519">
        <v>2</v>
      </c>
      <c r="E5519" t="s">
        <v>83</v>
      </c>
    </row>
    <row r="5520" spans="1:5" x14ac:dyDescent="0.25">
      <c r="A5520">
        <v>2030</v>
      </c>
      <c r="B5520">
        <v>2</v>
      </c>
      <c r="C5520">
        <v>1</v>
      </c>
      <c r="D5520">
        <v>2</v>
      </c>
      <c r="E5520" t="s">
        <v>84</v>
      </c>
    </row>
    <row r="5521" spans="1:5" x14ac:dyDescent="0.25">
      <c r="A5521">
        <v>2030</v>
      </c>
      <c r="B5521">
        <v>2</v>
      </c>
      <c r="C5521">
        <v>1</v>
      </c>
      <c r="D5521">
        <v>2</v>
      </c>
      <c r="E5521" t="s">
        <v>85</v>
      </c>
    </row>
    <row r="5522" spans="1:5" x14ac:dyDescent="0.25">
      <c r="A5522">
        <v>2030</v>
      </c>
      <c r="B5522">
        <v>2</v>
      </c>
      <c r="C5522">
        <v>1</v>
      </c>
      <c r="D5522">
        <v>2</v>
      </c>
      <c r="E5522" t="s">
        <v>81</v>
      </c>
    </row>
    <row r="5523" spans="1:5" x14ac:dyDescent="0.25">
      <c r="A5523">
        <v>2030</v>
      </c>
      <c r="B5523">
        <v>2</v>
      </c>
      <c r="C5523">
        <v>1</v>
      </c>
      <c r="D5523">
        <v>2</v>
      </c>
      <c r="E5523" t="s">
        <v>75</v>
      </c>
    </row>
    <row r="5524" spans="1:5" x14ac:dyDescent="0.25">
      <c r="A5524">
        <v>2030</v>
      </c>
      <c r="B5524">
        <v>2</v>
      </c>
      <c r="C5524">
        <v>1</v>
      </c>
      <c r="D5524">
        <v>2</v>
      </c>
      <c r="E5524" t="s">
        <v>76</v>
      </c>
    </row>
    <row r="5525" spans="1:5" x14ac:dyDescent="0.25">
      <c r="A5525">
        <v>2030</v>
      </c>
      <c r="B5525">
        <v>2</v>
      </c>
      <c r="C5525">
        <v>1</v>
      </c>
      <c r="D5525">
        <v>2</v>
      </c>
      <c r="E5525" t="s">
        <v>77</v>
      </c>
    </row>
    <row r="5526" spans="1:5" x14ac:dyDescent="0.25">
      <c r="A5526">
        <v>2030</v>
      </c>
      <c r="B5526">
        <v>2</v>
      </c>
      <c r="C5526">
        <v>1</v>
      </c>
      <c r="D5526">
        <v>2</v>
      </c>
      <c r="E5526" t="s">
        <v>92</v>
      </c>
    </row>
    <row r="5527" spans="1:5" x14ac:dyDescent="0.25">
      <c r="A5527">
        <v>2030</v>
      </c>
      <c r="B5527">
        <v>2</v>
      </c>
      <c r="C5527">
        <v>1</v>
      </c>
      <c r="D5527">
        <v>2</v>
      </c>
      <c r="E5527" t="s">
        <v>93</v>
      </c>
    </row>
    <row r="5528" spans="1:5" x14ac:dyDescent="0.25">
      <c r="A5528">
        <v>2030</v>
      </c>
      <c r="B5528">
        <v>2</v>
      </c>
      <c r="C5528">
        <v>2</v>
      </c>
      <c r="D5528">
        <v>1</v>
      </c>
      <c r="E5528" t="s">
        <v>83</v>
      </c>
    </row>
    <row r="5529" spans="1:5" x14ac:dyDescent="0.25">
      <c r="A5529">
        <v>2030</v>
      </c>
      <c r="B5529">
        <v>2</v>
      </c>
      <c r="C5529">
        <v>2</v>
      </c>
      <c r="D5529">
        <v>1</v>
      </c>
      <c r="E5529" t="s">
        <v>84</v>
      </c>
    </row>
    <row r="5530" spans="1:5" x14ac:dyDescent="0.25">
      <c r="A5530">
        <v>2030</v>
      </c>
      <c r="B5530">
        <v>2</v>
      </c>
      <c r="C5530">
        <v>2</v>
      </c>
      <c r="D5530">
        <v>1</v>
      </c>
      <c r="E5530" t="s">
        <v>85</v>
      </c>
    </row>
    <row r="5531" spans="1:5" x14ac:dyDescent="0.25">
      <c r="A5531">
        <v>2030</v>
      </c>
      <c r="B5531">
        <v>2</v>
      </c>
      <c r="C5531">
        <v>2</v>
      </c>
      <c r="D5531">
        <v>1</v>
      </c>
      <c r="E5531" t="s">
        <v>81</v>
      </c>
    </row>
    <row r="5532" spans="1:5" x14ac:dyDescent="0.25">
      <c r="A5532">
        <v>2030</v>
      </c>
      <c r="B5532">
        <v>2</v>
      </c>
      <c r="C5532">
        <v>2</v>
      </c>
      <c r="D5532">
        <v>1</v>
      </c>
      <c r="E5532" t="s">
        <v>75</v>
      </c>
    </row>
    <row r="5533" spans="1:5" x14ac:dyDescent="0.25">
      <c r="A5533">
        <v>2030</v>
      </c>
      <c r="B5533">
        <v>2</v>
      </c>
      <c r="C5533">
        <v>2</v>
      </c>
      <c r="D5533">
        <v>1</v>
      </c>
      <c r="E5533" t="s">
        <v>76</v>
      </c>
    </row>
    <row r="5534" spans="1:5" x14ac:dyDescent="0.25">
      <c r="A5534">
        <v>2030</v>
      </c>
      <c r="B5534">
        <v>2</v>
      </c>
      <c r="C5534">
        <v>2</v>
      </c>
      <c r="D5534">
        <v>1</v>
      </c>
      <c r="E5534" t="s">
        <v>77</v>
      </c>
    </row>
    <row r="5535" spans="1:5" x14ac:dyDescent="0.25">
      <c r="A5535">
        <v>2030</v>
      </c>
      <c r="B5535">
        <v>2</v>
      </c>
      <c r="C5535">
        <v>2</v>
      </c>
      <c r="D5535">
        <v>1</v>
      </c>
      <c r="E5535" t="s">
        <v>92</v>
      </c>
    </row>
    <row r="5536" spans="1:5" x14ac:dyDescent="0.25">
      <c r="A5536">
        <v>2030</v>
      </c>
      <c r="B5536">
        <v>2</v>
      </c>
      <c r="C5536">
        <v>2</v>
      </c>
      <c r="D5536">
        <v>1</v>
      </c>
      <c r="E5536" t="s">
        <v>93</v>
      </c>
    </row>
    <row r="5537" spans="1:5" x14ac:dyDescent="0.25">
      <c r="A5537">
        <v>2030</v>
      </c>
      <c r="B5537">
        <v>2</v>
      </c>
      <c r="C5537">
        <v>2</v>
      </c>
      <c r="D5537">
        <v>2</v>
      </c>
      <c r="E5537" t="s">
        <v>83</v>
      </c>
    </row>
    <row r="5538" spans="1:5" x14ac:dyDescent="0.25">
      <c r="A5538">
        <v>2030</v>
      </c>
      <c r="B5538">
        <v>2</v>
      </c>
      <c r="C5538">
        <v>2</v>
      </c>
      <c r="D5538">
        <v>2</v>
      </c>
      <c r="E5538" t="s">
        <v>84</v>
      </c>
    </row>
    <row r="5539" spans="1:5" x14ac:dyDescent="0.25">
      <c r="A5539">
        <v>2030</v>
      </c>
      <c r="B5539">
        <v>2</v>
      </c>
      <c r="C5539">
        <v>2</v>
      </c>
      <c r="D5539">
        <v>2</v>
      </c>
      <c r="E5539" t="s">
        <v>85</v>
      </c>
    </row>
    <row r="5540" spans="1:5" x14ac:dyDescent="0.25">
      <c r="A5540">
        <v>2030</v>
      </c>
      <c r="B5540">
        <v>2</v>
      </c>
      <c r="C5540">
        <v>2</v>
      </c>
      <c r="D5540">
        <v>2</v>
      </c>
      <c r="E5540" t="s">
        <v>81</v>
      </c>
    </row>
    <row r="5541" spans="1:5" x14ac:dyDescent="0.25">
      <c r="A5541">
        <v>2030</v>
      </c>
      <c r="B5541">
        <v>2</v>
      </c>
      <c r="C5541">
        <v>2</v>
      </c>
      <c r="D5541">
        <v>2</v>
      </c>
      <c r="E5541" t="s">
        <v>75</v>
      </c>
    </row>
    <row r="5542" spans="1:5" x14ac:dyDescent="0.25">
      <c r="A5542">
        <v>2030</v>
      </c>
      <c r="B5542">
        <v>2</v>
      </c>
      <c r="C5542">
        <v>2</v>
      </c>
      <c r="D5542">
        <v>2</v>
      </c>
      <c r="E5542" t="s">
        <v>76</v>
      </c>
    </row>
    <row r="5543" spans="1:5" x14ac:dyDescent="0.25">
      <c r="A5543">
        <v>2030</v>
      </c>
      <c r="B5543">
        <v>2</v>
      </c>
      <c r="C5543">
        <v>2</v>
      </c>
      <c r="D5543">
        <v>2</v>
      </c>
      <c r="E5543" t="s">
        <v>77</v>
      </c>
    </row>
    <row r="5544" spans="1:5" x14ac:dyDescent="0.25">
      <c r="A5544">
        <v>2030</v>
      </c>
      <c r="B5544">
        <v>2</v>
      </c>
      <c r="C5544">
        <v>2</v>
      </c>
      <c r="D5544">
        <v>2</v>
      </c>
      <c r="E5544" t="s">
        <v>92</v>
      </c>
    </row>
    <row r="5545" spans="1:5" x14ac:dyDescent="0.25">
      <c r="A5545">
        <v>2030</v>
      </c>
      <c r="B5545">
        <v>2</v>
      </c>
      <c r="C5545">
        <v>2</v>
      </c>
      <c r="D5545">
        <v>2</v>
      </c>
      <c r="E5545" t="s">
        <v>93</v>
      </c>
    </row>
    <row r="5546" spans="1:5" x14ac:dyDescent="0.25">
      <c r="A5546">
        <v>2030</v>
      </c>
      <c r="B5546">
        <v>3</v>
      </c>
      <c r="C5546">
        <v>1</v>
      </c>
      <c r="D5546">
        <v>1</v>
      </c>
      <c r="E5546" t="s">
        <v>83</v>
      </c>
    </row>
    <row r="5547" spans="1:5" x14ac:dyDescent="0.25">
      <c r="A5547">
        <v>2030</v>
      </c>
      <c r="B5547">
        <v>3</v>
      </c>
      <c r="C5547">
        <v>1</v>
      </c>
      <c r="D5547">
        <v>1</v>
      </c>
      <c r="E5547" t="s">
        <v>84</v>
      </c>
    </row>
    <row r="5548" spans="1:5" x14ac:dyDescent="0.25">
      <c r="A5548">
        <v>2030</v>
      </c>
      <c r="B5548">
        <v>3</v>
      </c>
      <c r="C5548">
        <v>1</v>
      </c>
      <c r="D5548">
        <v>1</v>
      </c>
      <c r="E5548" t="s">
        <v>85</v>
      </c>
    </row>
    <row r="5549" spans="1:5" x14ac:dyDescent="0.25">
      <c r="A5549">
        <v>2030</v>
      </c>
      <c r="B5549">
        <v>3</v>
      </c>
      <c r="C5549">
        <v>1</v>
      </c>
      <c r="D5549">
        <v>1</v>
      </c>
      <c r="E5549" t="s">
        <v>81</v>
      </c>
    </row>
    <row r="5550" spans="1:5" x14ac:dyDescent="0.25">
      <c r="A5550">
        <v>2030</v>
      </c>
      <c r="B5550">
        <v>3</v>
      </c>
      <c r="C5550">
        <v>1</v>
      </c>
      <c r="D5550">
        <v>1</v>
      </c>
      <c r="E5550" t="s">
        <v>75</v>
      </c>
    </row>
    <row r="5551" spans="1:5" x14ac:dyDescent="0.25">
      <c r="A5551">
        <v>2030</v>
      </c>
      <c r="B5551">
        <v>3</v>
      </c>
      <c r="C5551">
        <v>1</v>
      </c>
      <c r="D5551">
        <v>1</v>
      </c>
      <c r="E5551" t="s">
        <v>76</v>
      </c>
    </row>
    <row r="5552" spans="1:5" x14ac:dyDescent="0.25">
      <c r="A5552">
        <v>2030</v>
      </c>
      <c r="B5552">
        <v>3</v>
      </c>
      <c r="C5552">
        <v>1</v>
      </c>
      <c r="D5552">
        <v>1</v>
      </c>
      <c r="E5552" t="s">
        <v>77</v>
      </c>
    </row>
    <row r="5553" spans="1:5" x14ac:dyDescent="0.25">
      <c r="A5553">
        <v>2030</v>
      </c>
      <c r="B5553">
        <v>3</v>
      </c>
      <c r="C5553">
        <v>1</v>
      </c>
      <c r="D5553">
        <v>1</v>
      </c>
      <c r="E5553" t="s">
        <v>92</v>
      </c>
    </row>
    <row r="5554" spans="1:5" x14ac:dyDescent="0.25">
      <c r="A5554">
        <v>2030</v>
      </c>
      <c r="B5554">
        <v>3</v>
      </c>
      <c r="C5554">
        <v>1</v>
      </c>
      <c r="D5554">
        <v>1</v>
      </c>
      <c r="E5554" t="s">
        <v>93</v>
      </c>
    </row>
    <row r="5555" spans="1:5" x14ac:dyDescent="0.25">
      <c r="A5555">
        <v>2030</v>
      </c>
      <c r="B5555">
        <v>3</v>
      </c>
      <c r="C5555">
        <v>1</v>
      </c>
      <c r="D5555">
        <v>2</v>
      </c>
      <c r="E5555" t="s">
        <v>83</v>
      </c>
    </row>
    <row r="5556" spans="1:5" x14ac:dyDescent="0.25">
      <c r="A5556">
        <v>2030</v>
      </c>
      <c r="B5556">
        <v>3</v>
      </c>
      <c r="C5556">
        <v>1</v>
      </c>
      <c r="D5556">
        <v>2</v>
      </c>
      <c r="E5556" t="s">
        <v>84</v>
      </c>
    </row>
    <row r="5557" spans="1:5" x14ac:dyDescent="0.25">
      <c r="A5557">
        <v>2030</v>
      </c>
      <c r="B5557">
        <v>3</v>
      </c>
      <c r="C5557">
        <v>1</v>
      </c>
      <c r="D5557">
        <v>2</v>
      </c>
      <c r="E5557" t="s">
        <v>85</v>
      </c>
    </row>
    <row r="5558" spans="1:5" x14ac:dyDescent="0.25">
      <c r="A5558">
        <v>2030</v>
      </c>
      <c r="B5558">
        <v>3</v>
      </c>
      <c r="C5558">
        <v>1</v>
      </c>
      <c r="D5558">
        <v>2</v>
      </c>
      <c r="E5558" t="s">
        <v>81</v>
      </c>
    </row>
    <row r="5559" spans="1:5" x14ac:dyDescent="0.25">
      <c r="A5559">
        <v>2030</v>
      </c>
      <c r="B5559">
        <v>3</v>
      </c>
      <c r="C5559">
        <v>1</v>
      </c>
      <c r="D5559">
        <v>2</v>
      </c>
      <c r="E5559" t="s">
        <v>75</v>
      </c>
    </row>
    <row r="5560" spans="1:5" x14ac:dyDescent="0.25">
      <c r="A5560">
        <v>2030</v>
      </c>
      <c r="B5560">
        <v>3</v>
      </c>
      <c r="C5560">
        <v>1</v>
      </c>
      <c r="D5560">
        <v>2</v>
      </c>
      <c r="E5560" t="s">
        <v>76</v>
      </c>
    </row>
    <row r="5561" spans="1:5" x14ac:dyDescent="0.25">
      <c r="A5561">
        <v>2030</v>
      </c>
      <c r="B5561">
        <v>3</v>
      </c>
      <c r="C5561">
        <v>1</v>
      </c>
      <c r="D5561">
        <v>2</v>
      </c>
      <c r="E5561" t="s">
        <v>77</v>
      </c>
    </row>
    <row r="5562" spans="1:5" x14ac:dyDescent="0.25">
      <c r="A5562">
        <v>2030</v>
      </c>
      <c r="B5562">
        <v>3</v>
      </c>
      <c r="C5562">
        <v>1</v>
      </c>
      <c r="D5562">
        <v>2</v>
      </c>
      <c r="E5562" t="s">
        <v>92</v>
      </c>
    </row>
    <row r="5563" spans="1:5" x14ac:dyDescent="0.25">
      <c r="A5563">
        <v>2030</v>
      </c>
      <c r="B5563">
        <v>3</v>
      </c>
      <c r="C5563">
        <v>1</v>
      </c>
      <c r="D5563">
        <v>2</v>
      </c>
      <c r="E5563" t="s">
        <v>93</v>
      </c>
    </row>
    <row r="5564" spans="1:5" x14ac:dyDescent="0.25">
      <c r="A5564">
        <v>2030</v>
      </c>
      <c r="B5564">
        <v>3</v>
      </c>
      <c r="C5564">
        <v>2</v>
      </c>
      <c r="D5564">
        <v>1</v>
      </c>
      <c r="E5564" t="s">
        <v>83</v>
      </c>
    </row>
    <row r="5565" spans="1:5" x14ac:dyDescent="0.25">
      <c r="A5565">
        <v>2030</v>
      </c>
      <c r="B5565">
        <v>3</v>
      </c>
      <c r="C5565">
        <v>2</v>
      </c>
      <c r="D5565">
        <v>1</v>
      </c>
      <c r="E5565" t="s">
        <v>84</v>
      </c>
    </row>
    <row r="5566" spans="1:5" x14ac:dyDescent="0.25">
      <c r="A5566">
        <v>2030</v>
      </c>
      <c r="B5566">
        <v>3</v>
      </c>
      <c r="C5566">
        <v>2</v>
      </c>
      <c r="D5566">
        <v>1</v>
      </c>
      <c r="E5566" t="s">
        <v>85</v>
      </c>
    </row>
    <row r="5567" spans="1:5" x14ac:dyDescent="0.25">
      <c r="A5567">
        <v>2030</v>
      </c>
      <c r="B5567">
        <v>3</v>
      </c>
      <c r="C5567">
        <v>2</v>
      </c>
      <c r="D5567">
        <v>1</v>
      </c>
      <c r="E5567" t="s">
        <v>81</v>
      </c>
    </row>
    <row r="5568" spans="1:5" x14ac:dyDescent="0.25">
      <c r="A5568">
        <v>2030</v>
      </c>
      <c r="B5568">
        <v>3</v>
      </c>
      <c r="C5568">
        <v>2</v>
      </c>
      <c r="D5568">
        <v>1</v>
      </c>
      <c r="E5568" t="s">
        <v>75</v>
      </c>
    </row>
    <row r="5569" spans="1:5" x14ac:dyDescent="0.25">
      <c r="A5569">
        <v>2030</v>
      </c>
      <c r="B5569">
        <v>3</v>
      </c>
      <c r="C5569">
        <v>2</v>
      </c>
      <c r="D5569">
        <v>1</v>
      </c>
      <c r="E5569" t="s">
        <v>76</v>
      </c>
    </row>
    <row r="5570" spans="1:5" x14ac:dyDescent="0.25">
      <c r="A5570">
        <v>2030</v>
      </c>
      <c r="B5570">
        <v>3</v>
      </c>
      <c r="C5570">
        <v>2</v>
      </c>
      <c r="D5570">
        <v>1</v>
      </c>
      <c r="E5570" t="s">
        <v>77</v>
      </c>
    </row>
    <row r="5571" spans="1:5" x14ac:dyDescent="0.25">
      <c r="A5571">
        <v>2030</v>
      </c>
      <c r="B5571">
        <v>3</v>
      </c>
      <c r="C5571">
        <v>2</v>
      </c>
      <c r="D5571">
        <v>1</v>
      </c>
      <c r="E5571" t="s">
        <v>92</v>
      </c>
    </row>
    <row r="5572" spans="1:5" x14ac:dyDescent="0.25">
      <c r="A5572">
        <v>2030</v>
      </c>
      <c r="B5572">
        <v>3</v>
      </c>
      <c r="C5572">
        <v>2</v>
      </c>
      <c r="D5572">
        <v>1</v>
      </c>
      <c r="E5572" t="s">
        <v>93</v>
      </c>
    </row>
    <row r="5573" spans="1:5" x14ac:dyDescent="0.25">
      <c r="A5573">
        <v>2030</v>
      </c>
      <c r="B5573">
        <v>3</v>
      </c>
      <c r="C5573">
        <v>2</v>
      </c>
      <c r="D5573">
        <v>2</v>
      </c>
      <c r="E5573" t="s">
        <v>83</v>
      </c>
    </row>
    <row r="5574" spans="1:5" x14ac:dyDescent="0.25">
      <c r="A5574">
        <v>2030</v>
      </c>
      <c r="B5574">
        <v>3</v>
      </c>
      <c r="C5574">
        <v>2</v>
      </c>
      <c r="D5574">
        <v>2</v>
      </c>
      <c r="E5574" t="s">
        <v>84</v>
      </c>
    </row>
    <row r="5575" spans="1:5" x14ac:dyDescent="0.25">
      <c r="A5575">
        <v>2030</v>
      </c>
      <c r="B5575">
        <v>3</v>
      </c>
      <c r="C5575">
        <v>2</v>
      </c>
      <c r="D5575">
        <v>2</v>
      </c>
      <c r="E5575" t="s">
        <v>85</v>
      </c>
    </row>
    <row r="5576" spans="1:5" x14ac:dyDescent="0.25">
      <c r="A5576">
        <v>2030</v>
      </c>
      <c r="B5576">
        <v>3</v>
      </c>
      <c r="C5576">
        <v>2</v>
      </c>
      <c r="D5576">
        <v>2</v>
      </c>
      <c r="E5576" t="s">
        <v>81</v>
      </c>
    </row>
    <row r="5577" spans="1:5" x14ac:dyDescent="0.25">
      <c r="A5577">
        <v>2030</v>
      </c>
      <c r="B5577">
        <v>3</v>
      </c>
      <c r="C5577">
        <v>2</v>
      </c>
      <c r="D5577">
        <v>2</v>
      </c>
      <c r="E5577" t="s">
        <v>75</v>
      </c>
    </row>
    <row r="5578" spans="1:5" x14ac:dyDescent="0.25">
      <c r="A5578">
        <v>2030</v>
      </c>
      <c r="B5578">
        <v>3</v>
      </c>
      <c r="C5578">
        <v>2</v>
      </c>
      <c r="D5578">
        <v>2</v>
      </c>
      <c r="E5578" t="s">
        <v>76</v>
      </c>
    </row>
    <row r="5579" spans="1:5" x14ac:dyDescent="0.25">
      <c r="A5579">
        <v>2030</v>
      </c>
      <c r="B5579">
        <v>3</v>
      </c>
      <c r="C5579">
        <v>2</v>
      </c>
      <c r="D5579">
        <v>2</v>
      </c>
      <c r="E5579" t="s">
        <v>77</v>
      </c>
    </row>
    <row r="5580" spans="1:5" x14ac:dyDescent="0.25">
      <c r="A5580">
        <v>2030</v>
      </c>
      <c r="B5580">
        <v>3</v>
      </c>
      <c r="C5580">
        <v>2</v>
      </c>
      <c r="D5580">
        <v>2</v>
      </c>
      <c r="E5580" t="s">
        <v>92</v>
      </c>
    </row>
    <row r="5581" spans="1:5" x14ac:dyDescent="0.25">
      <c r="A5581">
        <v>2030</v>
      </c>
      <c r="B5581">
        <v>3</v>
      </c>
      <c r="C5581">
        <v>2</v>
      </c>
      <c r="D5581">
        <v>2</v>
      </c>
      <c r="E5581" t="s">
        <v>93</v>
      </c>
    </row>
    <row r="5582" spans="1:5" x14ac:dyDescent="0.25">
      <c r="A5582">
        <v>2030</v>
      </c>
      <c r="B5582">
        <v>4</v>
      </c>
      <c r="C5582">
        <v>1</v>
      </c>
      <c r="D5582">
        <v>1</v>
      </c>
      <c r="E5582" t="s">
        <v>83</v>
      </c>
    </row>
    <row r="5583" spans="1:5" x14ac:dyDescent="0.25">
      <c r="A5583">
        <v>2030</v>
      </c>
      <c r="B5583">
        <v>4</v>
      </c>
      <c r="C5583">
        <v>1</v>
      </c>
      <c r="D5583">
        <v>1</v>
      </c>
      <c r="E5583" t="s">
        <v>84</v>
      </c>
    </row>
    <row r="5584" spans="1:5" x14ac:dyDescent="0.25">
      <c r="A5584">
        <v>2030</v>
      </c>
      <c r="B5584">
        <v>4</v>
      </c>
      <c r="C5584">
        <v>1</v>
      </c>
      <c r="D5584">
        <v>1</v>
      </c>
      <c r="E5584" t="s">
        <v>85</v>
      </c>
    </row>
    <row r="5585" spans="1:9" x14ac:dyDescent="0.25">
      <c r="A5585">
        <v>2030</v>
      </c>
      <c r="B5585">
        <v>4</v>
      </c>
      <c r="C5585">
        <v>1</v>
      </c>
      <c r="D5585">
        <v>1</v>
      </c>
      <c r="E5585" t="s">
        <v>81</v>
      </c>
    </row>
    <row r="5586" spans="1:9" x14ac:dyDescent="0.25">
      <c r="A5586">
        <v>2030</v>
      </c>
      <c r="B5586">
        <v>4</v>
      </c>
      <c r="C5586">
        <v>1</v>
      </c>
      <c r="D5586">
        <v>1</v>
      </c>
      <c r="E5586" t="s">
        <v>75</v>
      </c>
      <c r="F5586">
        <v>1.1000000000000001</v>
      </c>
    </row>
    <row r="5587" spans="1:9" x14ac:dyDescent="0.25">
      <c r="A5587">
        <v>2030</v>
      </c>
      <c r="B5587">
        <v>4</v>
      </c>
      <c r="C5587">
        <v>1</v>
      </c>
      <c r="D5587">
        <v>1</v>
      </c>
      <c r="E5587" t="s">
        <v>76</v>
      </c>
      <c r="F5587">
        <v>2.2999999999999998</v>
      </c>
      <c r="I5587">
        <v>5.8</v>
      </c>
    </row>
    <row r="5588" spans="1:9" x14ac:dyDescent="0.25">
      <c r="A5588">
        <v>2030</v>
      </c>
      <c r="B5588">
        <v>4</v>
      </c>
      <c r="C5588">
        <v>1</v>
      </c>
      <c r="D5588">
        <v>1</v>
      </c>
      <c r="E5588" t="s">
        <v>77</v>
      </c>
      <c r="F5588">
        <v>1.3</v>
      </c>
      <c r="I5588">
        <v>5.8</v>
      </c>
    </row>
    <row r="5589" spans="1:9" x14ac:dyDescent="0.25">
      <c r="A5589">
        <v>2030</v>
      </c>
      <c r="B5589">
        <v>4</v>
      </c>
      <c r="C5589">
        <v>1</v>
      </c>
      <c r="D5589">
        <v>1</v>
      </c>
      <c r="E5589" t="s">
        <v>92</v>
      </c>
      <c r="F5589">
        <v>4.9000000000000004</v>
      </c>
    </row>
    <row r="5590" spans="1:9" x14ac:dyDescent="0.25">
      <c r="A5590">
        <v>2030</v>
      </c>
      <c r="B5590">
        <v>4</v>
      </c>
      <c r="C5590">
        <v>1</v>
      </c>
      <c r="D5590">
        <v>1</v>
      </c>
      <c r="E5590" t="s">
        <v>93</v>
      </c>
      <c r="F5590">
        <v>6.8</v>
      </c>
    </row>
    <row r="5591" spans="1:9" x14ac:dyDescent="0.25">
      <c r="A5591">
        <v>2030</v>
      </c>
      <c r="B5591">
        <v>4</v>
      </c>
      <c r="C5591">
        <v>1</v>
      </c>
      <c r="D5591">
        <v>2</v>
      </c>
      <c r="E5591" t="s">
        <v>83</v>
      </c>
    </row>
    <row r="5592" spans="1:9" x14ac:dyDescent="0.25">
      <c r="A5592">
        <v>2030</v>
      </c>
      <c r="B5592">
        <v>4</v>
      </c>
      <c r="C5592">
        <v>1</v>
      </c>
      <c r="D5592">
        <v>2</v>
      </c>
      <c r="E5592" t="s">
        <v>84</v>
      </c>
    </row>
    <row r="5593" spans="1:9" x14ac:dyDescent="0.25">
      <c r="A5593">
        <v>2030</v>
      </c>
      <c r="B5593">
        <v>4</v>
      </c>
      <c r="C5593">
        <v>1</v>
      </c>
      <c r="D5593">
        <v>2</v>
      </c>
      <c r="E5593" t="s">
        <v>85</v>
      </c>
    </row>
    <row r="5594" spans="1:9" x14ac:dyDescent="0.25">
      <c r="A5594">
        <v>2030</v>
      </c>
      <c r="B5594">
        <v>4</v>
      </c>
      <c r="C5594">
        <v>1</v>
      </c>
      <c r="D5594">
        <v>2</v>
      </c>
      <c r="E5594" t="s">
        <v>81</v>
      </c>
    </row>
    <row r="5595" spans="1:9" x14ac:dyDescent="0.25">
      <c r="A5595">
        <v>2030</v>
      </c>
      <c r="B5595">
        <v>4</v>
      </c>
      <c r="C5595">
        <v>1</v>
      </c>
      <c r="D5595">
        <v>2</v>
      </c>
      <c r="E5595" t="s">
        <v>75</v>
      </c>
      <c r="F5595">
        <v>1.1000000000000001</v>
      </c>
    </row>
    <row r="5596" spans="1:9" x14ac:dyDescent="0.25">
      <c r="A5596">
        <v>2030</v>
      </c>
      <c r="B5596">
        <v>4</v>
      </c>
      <c r="C5596">
        <v>1</v>
      </c>
      <c r="D5596">
        <v>2</v>
      </c>
      <c r="E5596" t="s">
        <v>76</v>
      </c>
      <c r="F5596">
        <v>2.2999999999999998</v>
      </c>
      <c r="I5596">
        <v>5.8</v>
      </c>
    </row>
    <row r="5597" spans="1:9" x14ac:dyDescent="0.25">
      <c r="A5597">
        <v>2030</v>
      </c>
      <c r="B5597">
        <v>4</v>
      </c>
      <c r="C5597">
        <v>1</v>
      </c>
      <c r="D5597">
        <v>2</v>
      </c>
      <c r="E5597" t="s">
        <v>77</v>
      </c>
      <c r="F5597">
        <v>1.3</v>
      </c>
      <c r="I5597">
        <v>5.8</v>
      </c>
    </row>
    <row r="5598" spans="1:9" x14ac:dyDescent="0.25">
      <c r="A5598">
        <v>2030</v>
      </c>
      <c r="B5598">
        <v>4</v>
      </c>
      <c r="C5598">
        <v>1</v>
      </c>
      <c r="D5598">
        <v>2</v>
      </c>
      <c r="E5598" t="s">
        <v>92</v>
      </c>
      <c r="F5598">
        <v>4.9000000000000004</v>
      </c>
    </row>
    <row r="5599" spans="1:9" x14ac:dyDescent="0.25">
      <c r="A5599">
        <v>2030</v>
      </c>
      <c r="B5599">
        <v>4</v>
      </c>
      <c r="C5599">
        <v>1</v>
      </c>
      <c r="D5599">
        <v>2</v>
      </c>
      <c r="E5599" t="s">
        <v>93</v>
      </c>
      <c r="F5599">
        <v>6.8</v>
      </c>
    </row>
    <row r="5600" spans="1:9" x14ac:dyDescent="0.25">
      <c r="A5600">
        <v>2030</v>
      </c>
      <c r="B5600">
        <v>4</v>
      </c>
      <c r="C5600">
        <v>2</v>
      </c>
      <c r="D5600">
        <v>1</v>
      </c>
      <c r="E5600" t="s">
        <v>83</v>
      </c>
    </row>
    <row r="5601" spans="1:9" x14ac:dyDescent="0.25">
      <c r="A5601">
        <v>2030</v>
      </c>
      <c r="B5601">
        <v>4</v>
      </c>
      <c r="C5601">
        <v>2</v>
      </c>
      <c r="D5601">
        <v>1</v>
      </c>
      <c r="E5601" t="s">
        <v>84</v>
      </c>
    </row>
    <row r="5602" spans="1:9" x14ac:dyDescent="0.25">
      <c r="A5602">
        <v>2030</v>
      </c>
      <c r="B5602">
        <v>4</v>
      </c>
      <c r="C5602">
        <v>2</v>
      </c>
      <c r="D5602">
        <v>1</v>
      </c>
      <c r="E5602" t="s">
        <v>85</v>
      </c>
    </row>
    <row r="5603" spans="1:9" x14ac:dyDescent="0.25">
      <c r="A5603">
        <v>2030</v>
      </c>
      <c r="B5603">
        <v>4</v>
      </c>
      <c r="C5603">
        <v>2</v>
      </c>
      <c r="D5603">
        <v>1</v>
      </c>
      <c r="E5603" t="s">
        <v>81</v>
      </c>
    </row>
    <row r="5604" spans="1:9" x14ac:dyDescent="0.25">
      <c r="A5604">
        <v>2030</v>
      </c>
      <c r="B5604">
        <v>4</v>
      </c>
      <c r="C5604">
        <v>2</v>
      </c>
      <c r="D5604">
        <v>1</v>
      </c>
      <c r="E5604" t="s">
        <v>75</v>
      </c>
      <c r="F5604">
        <v>1.1000000000000001</v>
      </c>
    </row>
    <row r="5605" spans="1:9" x14ac:dyDescent="0.25">
      <c r="A5605">
        <v>2030</v>
      </c>
      <c r="B5605">
        <v>4</v>
      </c>
      <c r="C5605">
        <v>2</v>
      </c>
      <c r="D5605">
        <v>1</v>
      </c>
      <c r="E5605" t="s">
        <v>76</v>
      </c>
      <c r="F5605">
        <v>2.2999999999999998</v>
      </c>
      <c r="I5605">
        <v>5.8</v>
      </c>
    </row>
    <row r="5606" spans="1:9" x14ac:dyDescent="0.25">
      <c r="A5606">
        <v>2030</v>
      </c>
      <c r="B5606">
        <v>4</v>
      </c>
      <c r="C5606">
        <v>2</v>
      </c>
      <c r="D5606">
        <v>1</v>
      </c>
      <c r="E5606" t="s">
        <v>77</v>
      </c>
      <c r="F5606">
        <v>1.3</v>
      </c>
      <c r="I5606">
        <v>5.8</v>
      </c>
    </row>
    <row r="5607" spans="1:9" x14ac:dyDescent="0.25">
      <c r="A5607">
        <v>2030</v>
      </c>
      <c r="B5607">
        <v>4</v>
      </c>
      <c r="C5607">
        <v>2</v>
      </c>
      <c r="D5607">
        <v>1</v>
      </c>
      <c r="E5607" t="s">
        <v>92</v>
      </c>
      <c r="F5607">
        <v>4.9000000000000004</v>
      </c>
    </row>
    <row r="5608" spans="1:9" x14ac:dyDescent="0.25">
      <c r="A5608">
        <v>2030</v>
      </c>
      <c r="B5608">
        <v>4</v>
      </c>
      <c r="C5608">
        <v>2</v>
      </c>
      <c r="D5608">
        <v>1</v>
      </c>
      <c r="E5608" t="s">
        <v>93</v>
      </c>
      <c r="F5608">
        <v>6.8</v>
      </c>
    </row>
    <row r="5609" spans="1:9" x14ac:dyDescent="0.25">
      <c r="A5609">
        <v>2030</v>
      </c>
      <c r="B5609">
        <v>4</v>
      </c>
      <c r="C5609">
        <v>2</v>
      </c>
      <c r="D5609">
        <v>2</v>
      </c>
      <c r="E5609" t="s">
        <v>83</v>
      </c>
    </row>
    <row r="5610" spans="1:9" x14ac:dyDescent="0.25">
      <c r="A5610">
        <v>2030</v>
      </c>
      <c r="B5610">
        <v>4</v>
      </c>
      <c r="C5610">
        <v>2</v>
      </c>
      <c r="D5610">
        <v>2</v>
      </c>
      <c r="E5610" t="s">
        <v>84</v>
      </c>
    </row>
    <row r="5611" spans="1:9" x14ac:dyDescent="0.25">
      <c r="A5611">
        <v>2030</v>
      </c>
      <c r="B5611">
        <v>4</v>
      </c>
      <c r="C5611">
        <v>2</v>
      </c>
      <c r="D5611">
        <v>2</v>
      </c>
      <c r="E5611" t="s">
        <v>85</v>
      </c>
    </row>
    <row r="5612" spans="1:9" x14ac:dyDescent="0.25">
      <c r="A5612">
        <v>2030</v>
      </c>
      <c r="B5612">
        <v>4</v>
      </c>
      <c r="C5612">
        <v>2</v>
      </c>
      <c r="D5612">
        <v>2</v>
      </c>
      <c r="E5612" t="s">
        <v>81</v>
      </c>
    </row>
    <row r="5613" spans="1:9" x14ac:dyDescent="0.25">
      <c r="A5613">
        <v>2030</v>
      </c>
      <c r="B5613">
        <v>4</v>
      </c>
      <c r="C5613">
        <v>2</v>
      </c>
      <c r="D5613">
        <v>2</v>
      </c>
      <c r="E5613" t="s">
        <v>75</v>
      </c>
      <c r="F5613">
        <v>1.1000000000000001</v>
      </c>
    </row>
    <row r="5614" spans="1:9" x14ac:dyDescent="0.25">
      <c r="A5614">
        <v>2030</v>
      </c>
      <c r="B5614">
        <v>4</v>
      </c>
      <c r="C5614">
        <v>2</v>
      </c>
      <c r="D5614">
        <v>2</v>
      </c>
      <c r="E5614" t="s">
        <v>76</v>
      </c>
      <c r="F5614">
        <v>2.2999999999999998</v>
      </c>
      <c r="I5614">
        <v>5.8</v>
      </c>
    </row>
    <row r="5615" spans="1:9" x14ac:dyDescent="0.25">
      <c r="A5615">
        <v>2030</v>
      </c>
      <c r="B5615">
        <v>4</v>
      </c>
      <c r="C5615">
        <v>2</v>
      </c>
      <c r="D5615">
        <v>2</v>
      </c>
      <c r="E5615" t="s">
        <v>77</v>
      </c>
      <c r="F5615">
        <v>1.3</v>
      </c>
      <c r="I5615">
        <v>5.8</v>
      </c>
    </row>
    <row r="5616" spans="1:9" x14ac:dyDescent="0.25">
      <c r="A5616">
        <v>2030</v>
      </c>
      <c r="B5616">
        <v>4</v>
      </c>
      <c r="C5616">
        <v>2</v>
      </c>
      <c r="D5616">
        <v>2</v>
      </c>
      <c r="E5616" t="s">
        <v>92</v>
      </c>
      <c r="F5616">
        <v>4.9000000000000004</v>
      </c>
    </row>
    <row r="5617" spans="1:6" x14ac:dyDescent="0.25">
      <c r="A5617">
        <v>2030</v>
      </c>
      <c r="B5617">
        <v>4</v>
      </c>
      <c r="C5617">
        <v>2</v>
      </c>
      <c r="D5617">
        <v>2</v>
      </c>
      <c r="E5617" t="s">
        <v>93</v>
      </c>
      <c r="F5617">
        <v>6.8</v>
      </c>
    </row>
    <row r="5618" spans="1:6" x14ac:dyDescent="0.25">
      <c r="A5618">
        <v>2030</v>
      </c>
      <c r="B5618">
        <v>5</v>
      </c>
      <c r="C5618">
        <v>1</v>
      </c>
      <c r="D5618">
        <v>1</v>
      </c>
      <c r="E5618" t="s">
        <v>83</v>
      </c>
    </row>
    <row r="5619" spans="1:6" x14ac:dyDescent="0.25">
      <c r="A5619">
        <v>2030</v>
      </c>
      <c r="B5619">
        <v>5</v>
      </c>
      <c r="C5619">
        <v>1</v>
      </c>
      <c r="D5619">
        <v>1</v>
      </c>
      <c r="E5619" t="s">
        <v>84</v>
      </c>
    </row>
    <row r="5620" spans="1:6" x14ac:dyDescent="0.25">
      <c r="A5620">
        <v>2030</v>
      </c>
      <c r="B5620">
        <v>5</v>
      </c>
      <c r="C5620">
        <v>1</v>
      </c>
      <c r="D5620">
        <v>1</v>
      </c>
      <c r="E5620" t="s">
        <v>85</v>
      </c>
    </row>
    <row r="5621" spans="1:6" x14ac:dyDescent="0.25">
      <c r="A5621">
        <v>2030</v>
      </c>
      <c r="B5621">
        <v>5</v>
      </c>
      <c r="C5621">
        <v>1</v>
      </c>
      <c r="D5621">
        <v>1</v>
      </c>
      <c r="E5621" t="s">
        <v>81</v>
      </c>
    </row>
    <row r="5622" spans="1:6" x14ac:dyDescent="0.25">
      <c r="A5622">
        <v>2030</v>
      </c>
      <c r="B5622">
        <v>5</v>
      </c>
      <c r="C5622">
        <v>1</v>
      </c>
      <c r="D5622">
        <v>1</v>
      </c>
      <c r="E5622" t="s">
        <v>75</v>
      </c>
    </row>
    <row r="5623" spans="1:6" x14ac:dyDescent="0.25">
      <c r="A5623">
        <v>2030</v>
      </c>
      <c r="B5623">
        <v>5</v>
      </c>
      <c r="C5623">
        <v>1</v>
      </c>
      <c r="D5623">
        <v>1</v>
      </c>
      <c r="E5623" t="s">
        <v>76</v>
      </c>
    </row>
    <row r="5624" spans="1:6" x14ac:dyDescent="0.25">
      <c r="A5624">
        <v>2030</v>
      </c>
      <c r="B5624">
        <v>5</v>
      </c>
      <c r="C5624">
        <v>1</v>
      </c>
      <c r="D5624">
        <v>1</v>
      </c>
      <c r="E5624" t="s">
        <v>77</v>
      </c>
    </row>
    <row r="5625" spans="1:6" x14ac:dyDescent="0.25">
      <c r="A5625">
        <v>2030</v>
      </c>
      <c r="B5625">
        <v>5</v>
      </c>
      <c r="C5625">
        <v>1</v>
      </c>
      <c r="D5625">
        <v>1</v>
      </c>
      <c r="E5625" t="s">
        <v>92</v>
      </c>
    </row>
    <row r="5626" spans="1:6" x14ac:dyDescent="0.25">
      <c r="A5626">
        <v>2030</v>
      </c>
      <c r="B5626">
        <v>5</v>
      </c>
      <c r="C5626">
        <v>1</v>
      </c>
      <c r="D5626">
        <v>1</v>
      </c>
      <c r="E5626" t="s">
        <v>93</v>
      </c>
    </row>
    <row r="5627" spans="1:6" x14ac:dyDescent="0.25">
      <c r="A5627">
        <v>2030</v>
      </c>
      <c r="B5627">
        <v>5</v>
      </c>
      <c r="C5627">
        <v>1</v>
      </c>
      <c r="D5627">
        <v>2</v>
      </c>
      <c r="E5627" t="s">
        <v>83</v>
      </c>
    </row>
    <row r="5628" spans="1:6" x14ac:dyDescent="0.25">
      <c r="A5628">
        <v>2030</v>
      </c>
      <c r="B5628">
        <v>5</v>
      </c>
      <c r="C5628">
        <v>1</v>
      </c>
      <c r="D5628">
        <v>2</v>
      </c>
      <c r="E5628" t="s">
        <v>84</v>
      </c>
    </row>
    <row r="5629" spans="1:6" x14ac:dyDescent="0.25">
      <c r="A5629">
        <v>2030</v>
      </c>
      <c r="B5629">
        <v>5</v>
      </c>
      <c r="C5629">
        <v>1</v>
      </c>
      <c r="D5629">
        <v>2</v>
      </c>
      <c r="E5629" t="s">
        <v>85</v>
      </c>
    </row>
    <row r="5630" spans="1:6" x14ac:dyDescent="0.25">
      <c r="A5630">
        <v>2030</v>
      </c>
      <c r="B5630">
        <v>5</v>
      </c>
      <c r="C5630">
        <v>1</v>
      </c>
      <c r="D5630">
        <v>2</v>
      </c>
      <c r="E5630" t="s">
        <v>81</v>
      </c>
    </row>
    <row r="5631" spans="1:6" x14ac:dyDescent="0.25">
      <c r="A5631">
        <v>2030</v>
      </c>
      <c r="B5631">
        <v>5</v>
      </c>
      <c r="C5631">
        <v>1</v>
      </c>
      <c r="D5631">
        <v>2</v>
      </c>
      <c r="E5631" t="s">
        <v>75</v>
      </c>
    </row>
    <row r="5632" spans="1:6" x14ac:dyDescent="0.25">
      <c r="A5632">
        <v>2030</v>
      </c>
      <c r="B5632">
        <v>5</v>
      </c>
      <c r="C5632">
        <v>1</v>
      </c>
      <c r="D5632">
        <v>2</v>
      </c>
      <c r="E5632" t="s">
        <v>76</v>
      </c>
    </row>
    <row r="5633" spans="1:5" x14ac:dyDescent="0.25">
      <c r="A5633">
        <v>2030</v>
      </c>
      <c r="B5633">
        <v>5</v>
      </c>
      <c r="C5633">
        <v>1</v>
      </c>
      <c r="D5633">
        <v>2</v>
      </c>
      <c r="E5633" t="s">
        <v>77</v>
      </c>
    </row>
    <row r="5634" spans="1:5" x14ac:dyDescent="0.25">
      <c r="A5634">
        <v>2030</v>
      </c>
      <c r="B5634">
        <v>5</v>
      </c>
      <c r="C5634">
        <v>1</v>
      </c>
      <c r="D5634">
        <v>2</v>
      </c>
      <c r="E5634" t="s">
        <v>92</v>
      </c>
    </row>
    <row r="5635" spans="1:5" x14ac:dyDescent="0.25">
      <c r="A5635">
        <v>2030</v>
      </c>
      <c r="B5635">
        <v>5</v>
      </c>
      <c r="C5635">
        <v>1</v>
      </c>
      <c r="D5635">
        <v>2</v>
      </c>
      <c r="E5635" t="s">
        <v>93</v>
      </c>
    </row>
    <row r="5636" spans="1:5" x14ac:dyDescent="0.25">
      <c r="A5636">
        <v>2030</v>
      </c>
      <c r="B5636">
        <v>5</v>
      </c>
      <c r="C5636">
        <v>2</v>
      </c>
      <c r="D5636">
        <v>1</v>
      </c>
      <c r="E5636" t="s">
        <v>83</v>
      </c>
    </row>
    <row r="5637" spans="1:5" x14ac:dyDescent="0.25">
      <c r="A5637">
        <v>2030</v>
      </c>
      <c r="B5637">
        <v>5</v>
      </c>
      <c r="C5637">
        <v>2</v>
      </c>
      <c r="D5637">
        <v>1</v>
      </c>
      <c r="E5637" t="s">
        <v>84</v>
      </c>
    </row>
    <row r="5638" spans="1:5" x14ac:dyDescent="0.25">
      <c r="A5638">
        <v>2030</v>
      </c>
      <c r="B5638">
        <v>5</v>
      </c>
      <c r="C5638">
        <v>2</v>
      </c>
      <c r="D5638">
        <v>1</v>
      </c>
      <c r="E5638" t="s">
        <v>85</v>
      </c>
    </row>
    <row r="5639" spans="1:5" x14ac:dyDescent="0.25">
      <c r="A5639">
        <v>2030</v>
      </c>
      <c r="B5639">
        <v>5</v>
      </c>
      <c r="C5639">
        <v>2</v>
      </c>
      <c r="D5639">
        <v>1</v>
      </c>
      <c r="E5639" t="s">
        <v>81</v>
      </c>
    </row>
    <row r="5640" spans="1:5" x14ac:dyDescent="0.25">
      <c r="A5640">
        <v>2030</v>
      </c>
      <c r="B5640">
        <v>5</v>
      </c>
      <c r="C5640">
        <v>2</v>
      </c>
      <c r="D5640">
        <v>1</v>
      </c>
      <c r="E5640" t="s">
        <v>75</v>
      </c>
    </row>
    <row r="5641" spans="1:5" x14ac:dyDescent="0.25">
      <c r="A5641">
        <v>2030</v>
      </c>
      <c r="B5641">
        <v>5</v>
      </c>
      <c r="C5641">
        <v>2</v>
      </c>
      <c r="D5641">
        <v>1</v>
      </c>
      <c r="E5641" t="s">
        <v>76</v>
      </c>
    </row>
    <row r="5642" spans="1:5" x14ac:dyDescent="0.25">
      <c r="A5642">
        <v>2030</v>
      </c>
      <c r="B5642">
        <v>5</v>
      </c>
      <c r="C5642">
        <v>2</v>
      </c>
      <c r="D5642">
        <v>1</v>
      </c>
      <c r="E5642" t="s">
        <v>77</v>
      </c>
    </row>
    <row r="5643" spans="1:5" x14ac:dyDescent="0.25">
      <c r="A5643">
        <v>2030</v>
      </c>
      <c r="B5643">
        <v>5</v>
      </c>
      <c r="C5643">
        <v>2</v>
      </c>
      <c r="D5643">
        <v>1</v>
      </c>
      <c r="E5643" t="s">
        <v>92</v>
      </c>
    </row>
    <row r="5644" spans="1:5" x14ac:dyDescent="0.25">
      <c r="A5644">
        <v>2030</v>
      </c>
      <c r="B5644">
        <v>5</v>
      </c>
      <c r="C5644">
        <v>2</v>
      </c>
      <c r="D5644">
        <v>1</v>
      </c>
      <c r="E5644" t="s">
        <v>93</v>
      </c>
    </row>
    <row r="5645" spans="1:5" x14ac:dyDescent="0.25">
      <c r="A5645">
        <v>2030</v>
      </c>
      <c r="B5645">
        <v>5</v>
      </c>
      <c r="C5645">
        <v>2</v>
      </c>
      <c r="D5645">
        <v>2</v>
      </c>
      <c r="E5645" t="s">
        <v>83</v>
      </c>
    </row>
    <row r="5646" spans="1:5" x14ac:dyDescent="0.25">
      <c r="A5646">
        <v>2030</v>
      </c>
      <c r="B5646">
        <v>5</v>
      </c>
      <c r="C5646">
        <v>2</v>
      </c>
      <c r="D5646">
        <v>2</v>
      </c>
      <c r="E5646" t="s">
        <v>84</v>
      </c>
    </row>
    <row r="5647" spans="1:5" x14ac:dyDescent="0.25">
      <c r="A5647">
        <v>2030</v>
      </c>
      <c r="B5647">
        <v>5</v>
      </c>
      <c r="C5647">
        <v>2</v>
      </c>
      <c r="D5647">
        <v>2</v>
      </c>
      <c r="E5647" t="s">
        <v>85</v>
      </c>
    </row>
    <row r="5648" spans="1:5" x14ac:dyDescent="0.25">
      <c r="A5648">
        <v>2030</v>
      </c>
      <c r="B5648">
        <v>5</v>
      </c>
      <c r="C5648">
        <v>2</v>
      </c>
      <c r="D5648">
        <v>2</v>
      </c>
      <c r="E5648" t="s">
        <v>81</v>
      </c>
    </row>
    <row r="5649" spans="1:6" x14ac:dyDescent="0.25">
      <c r="A5649">
        <v>2030</v>
      </c>
      <c r="B5649">
        <v>5</v>
      </c>
      <c r="C5649">
        <v>2</v>
      </c>
      <c r="D5649">
        <v>2</v>
      </c>
      <c r="E5649" t="s">
        <v>75</v>
      </c>
    </row>
    <row r="5650" spans="1:6" x14ac:dyDescent="0.25">
      <c r="A5650">
        <v>2030</v>
      </c>
      <c r="B5650">
        <v>5</v>
      </c>
      <c r="C5650">
        <v>2</v>
      </c>
      <c r="D5650">
        <v>2</v>
      </c>
      <c r="E5650" t="s">
        <v>76</v>
      </c>
    </row>
    <row r="5651" spans="1:6" x14ac:dyDescent="0.25">
      <c r="A5651">
        <v>2030</v>
      </c>
      <c r="B5651">
        <v>5</v>
      </c>
      <c r="C5651">
        <v>2</v>
      </c>
      <c r="D5651">
        <v>2</v>
      </c>
      <c r="E5651" t="s">
        <v>77</v>
      </c>
    </row>
    <row r="5652" spans="1:6" x14ac:dyDescent="0.25">
      <c r="A5652">
        <v>2030</v>
      </c>
      <c r="B5652">
        <v>5</v>
      </c>
      <c r="C5652">
        <v>2</v>
      </c>
      <c r="D5652">
        <v>2</v>
      </c>
      <c r="E5652" t="s">
        <v>92</v>
      </c>
    </row>
    <row r="5653" spans="1:6" x14ac:dyDescent="0.25">
      <c r="A5653">
        <v>2030</v>
      </c>
      <c r="B5653">
        <v>5</v>
      </c>
      <c r="C5653">
        <v>2</v>
      </c>
      <c r="D5653">
        <v>2</v>
      </c>
      <c r="E5653" t="s">
        <v>93</v>
      </c>
    </row>
    <row r="5654" spans="1:6" x14ac:dyDescent="0.25">
      <c r="A5654">
        <v>2030</v>
      </c>
      <c r="B5654">
        <v>6</v>
      </c>
      <c r="C5654">
        <v>1</v>
      </c>
      <c r="D5654">
        <v>1</v>
      </c>
      <c r="E5654" t="s">
        <v>83</v>
      </c>
    </row>
    <row r="5655" spans="1:6" x14ac:dyDescent="0.25">
      <c r="A5655">
        <v>2030</v>
      </c>
      <c r="B5655">
        <v>6</v>
      </c>
      <c r="C5655">
        <v>1</v>
      </c>
      <c r="D5655">
        <v>1</v>
      </c>
      <c r="E5655" t="s">
        <v>84</v>
      </c>
    </row>
    <row r="5656" spans="1:6" x14ac:dyDescent="0.25">
      <c r="A5656">
        <v>2030</v>
      </c>
      <c r="B5656">
        <v>6</v>
      </c>
      <c r="C5656">
        <v>1</v>
      </c>
      <c r="D5656">
        <v>1</v>
      </c>
      <c r="E5656" t="s">
        <v>85</v>
      </c>
    </row>
    <row r="5657" spans="1:6" x14ac:dyDescent="0.25">
      <c r="A5657">
        <v>2030</v>
      </c>
      <c r="B5657">
        <v>6</v>
      </c>
      <c r="C5657">
        <v>1</v>
      </c>
      <c r="D5657">
        <v>1</v>
      </c>
      <c r="E5657" t="s">
        <v>81</v>
      </c>
    </row>
    <row r="5658" spans="1:6" x14ac:dyDescent="0.25">
      <c r="A5658">
        <v>2030</v>
      </c>
      <c r="B5658">
        <v>6</v>
      </c>
      <c r="C5658">
        <v>1</v>
      </c>
      <c r="D5658">
        <v>1</v>
      </c>
      <c r="E5658" t="s">
        <v>75</v>
      </c>
    </row>
    <row r="5659" spans="1:6" x14ac:dyDescent="0.25">
      <c r="A5659">
        <v>2030</v>
      </c>
      <c r="B5659">
        <v>6</v>
      </c>
      <c r="C5659">
        <v>1</v>
      </c>
      <c r="D5659">
        <v>1</v>
      </c>
      <c r="E5659" t="s">
        <v>76</v>
      </c>
    </row>
    <row r="5660" spans="1:6" x14ac:dyDescent="0.25">
      <c r="A5660">
        <v>2030</v>
      </c>
      <c r="B5660">
        <v>6</v>
      </c>
      <c r="C5660">
        <v>1</v>
      </c>
      <c r="D5660">
        <v>1</v>
      </c>
      <c r="E5660" t="s">
        <v>77</v>
      </c>
    </row>
    <row r="5661" spans="1:6" x14ac:dyDescent="0.25">
      <c r="A5661">
        <v>2030</v>
      </c>
      <c r="B5661">
        <v>6</v>
      </c>
      <c r="C5661">
        <v>1</v>
      </c>
      <c r="D5661">
        <v>1</v>
      </c>
      <c r="E5661" t="s">
        <v>92</v>
      </c>
      <c r="F5661">
        <v>3.4</v>
      </c>
    </row>
    <row r="5662" spans="1:6" x14ac:dyDescent="0.25">
      <c r="A5662">
        <v>2030</v>
      </c>
      <c r="B5662">
        <v>6</v>
      </c>
      <c r="C5662">
        <v>1</v>
      </c>
      <c r="D5662">
        <v>1</v>
      </c>
      <c r="E5662" t="s">
        <v>93</v>
      </c>
      <c r="F5662">
        <v>7.1</v>
      </c>
    </row>
    <row r="5663" spans="1:6" x14ac:dyDescent="0.25">
      <c r="A5663">
        <v>2030</v>
      </c>
      <c r="B5663">
        <v>6</v>
      </c>
      <c r="C5663">
        <v>1</v>
      </c>
      <c r="D5663">
        <v>2</v>
      </c>
      <c r="E5663" t="s">
        <v>83</v>
      </c>
    </row>
    <row r="5664" spans="1:6" x14ac:dyDescent="0.25">
      <c r="A5664">
        <v>2030</v>
      </c>
      <c r="B5664">
        <v>6</v>
      </c>
      <c r="C5664">
        <v>1</v>
      </c>
      <c r="D5664">
        <v>2</v>
      </c>
      <c r="E5664" t="s">
        <v>84</v>
      </c>
    </row>
    <row r="5665" spans="1:6" x14ac:dyDescent="0.25">
      <c r="A5665">
        <v>2030</v>
      </c>
      <c r="B5665">
        <v>6</v>
      </c>
      <c r="C5665">
        <v>1</v>
      </c>
      <c r="D5665">
        <v>2</v>
      </c>
      <c r="E5665" t="s">
        <v>85</v>
      </c>
    </row>
    <row r="5666" spans="1:6" x14ac:dyDescent="0.25">
      <c r="A5666">
        <v>2030</v>
      </c>
      <c r="B5666">
        <v>6</v>
      </c>
      <c r="C5666">
        <v>1</v>
      </c>
      <c r="D5666">
        <v>2</v>
      </c>
      <c r="E5666" t="s">
        <v>81</v>
      </c>
    </row>
    <row r="5667" spans="1:6" x14ac:dyDescent="0.25">
      <c r="A5667">
        <v>2030</v>
      </c>
      <c r="B5667">
        <v>6</v>
      </c>
      <c r="C5667">
        <v>1</v>
      </c>
      <c r="D5667">
        <v>2</v>
      </c>
      <c r="E5667" t="s">
        <v>75</v>
      </c>
    </row>
    <row r="5668" spans="1:6" x14ac:dyDescent="0.25">
      <c r="A5668">
        <v>2030</v>
      </c>
      <c r="B5668">
        <v>6</v>
      </c>
      <c r="C5668">
        <v>1</v>
      </c>
      <c r="D5668">
        <v>2</v>
      </c>
      <c r="E5668" t="s">
        <v>76</v>
      </c>
    </row>
    <row r="5669" spans="1:6" x14ac:dyDescent="0.25">
      <c r="A5669">
        <v>2030</v>
      </c>
      <c r="B5669">
        <v>6</v>
      </c>
      <c r="C5669">
        <v>1</v>
      </c>
      <c r="D5669">
        <v>2</v>
      </c>
      <c r="E5669" t="s">
        <v>77</v>
      </c>
    </row>
    <row r="5670" spans="1:6" x14ac:dyDescent="0.25">
      <c r="A5670">
        <v>2030</v>
      </c>
      <c r="B5670">
        <v>6</v>
      </c>
      <c r="C5670">
        <v>1</v>
      </c>
      <c r="D5670">
        <v>2</v>
      </c>
      <c r="E5670" t="s">
        <v>92</v>
      </c>
      <c r="F5670">
        <v>3.4</v>
      </c>
    </row>
    <row r="5671" spans="1:6" x14ac:dyDescent="0.25">
      <c r="A5671">
        <v>2030</v>
      </c>
      <c r="B5671">
        <v>6</v>
      </c>
      <c r="C5671">
        <v>1</v>
      </c>
      <c r="D5671">
        <v>2</v>
      </c>
      <c r="E5671" t="s">
        <v>93</v>
      </c>
      <c r="F5671">
        <v>7.1</v>
      </c>
    </row>
    <row r="5672" spans="1:6" x14ac:dyDescent="0.25">
      <c r="A5672">
        <v>2030</v>
      </c>
      <c r="B5672">
        <v>6</v>
      </c>
      <c r="C5672">
        <v>2</v>
      </c>
      <c r="D5672">
        <v>1</v>
      </c>
      <c r="E5672" t="s">
        <v>83</v>
      </c>
    </row>
    <row r="5673" spans="1:6" x14ac:dyDescent="0.25">
      <c r="A5673">
        <v>2030</v>
      </c>
      <c r="B5673">
        <v>6</v>
      </c>
      <c r="C5673">
        <v>2</v>
      </c>
      <c r="D5673">
        <v>1</v>
      </c>
      <c r="E5673" t="s">
        <v>84</v>
      </c>
    </row>
    <row r="5674" spans="1:6" x14ac:dyDescent="0.25">
      <c r="A5674">
        <v>2030</v>
      </c>
      <c r="B5674">
        <v>6</v>
      </c>
      <c r="C5674">
        <v>2</v>
      </c>
      <c r="D5674">
        <v>1</v>
      </c>
      <c r="E5674" t="s">
        <v>85</v>
      </c>
    </row>
    <row r="5675" spans="1:6" x14ac:dyDescent="0.25">
      <c r="A5675">
        <v>2030</v>
      </c>
      <c r="B5675">
        <v>6</v>
      </c>
      <c r="C5675">
        <v>2</v>
      </c>
      <c r="D5675">
        <v>1</v>
      </c>
      <c r="E5675" t="s">
        <v>81</v>
      </c>
    </row>
    <row r="5676" spans="1:6" x14ac:dyDescent="0.25">
      <c r="A5676">
        <v>2030</v>
      </c>
      <c r="B5676">
        <v>6</v>
      </c>
      <c r="C5676">
        <v>2</v>
      </c>
      <c r="D5676">
        <v>1</v>
      </c>
      <c r="E5676" t="s">
        <v>75</v>
      </c>
    </row>
    <row r="5677" spans="1:6" x14ac:dyDescent="0.25">
      <c r="A5677">
        <v>2030</v>
      </c>
      <c r="B5677">
        <v>6</v>
      </c>
      <c r="C5677">
        <v>2</v>
      </c>
      <c r="D5677">
        <v>1</v>
      </c>
      <c r="E5677" t="s">
        <v>76</v>
      </c>
    </row>
    <row r="5678" spans="1:6" x14ac:dyDescent="0.25">
      <c r="A5678">
        <v>2030</v>
      </c>
      <c r="B5678">
        <v>6</v>
      </c>
      <c r="C5678">
        <v>2</v>
      </c>
      <c r="D5678">
        <v>1</v>
      </c>
      <c r="E5678" t="s">
        <v>77</v>
      </c>
    </row>
    <row r="5679" spans="1:6" x14ac:dyDescent="0.25">
      <c r="A5679">
        <v>2030</v>
      </c>
      <c r="B5679">
        <v>6</v>
      </c>
      <c r="C5679">
        <v>2</v>
      </c>
      <c r="D5679">
        <v>1</v>
      </c>
      <c r="E5679" t="s">
        <v>92</v>
      </c>
      <c r="F5679">
        <v>3.4</v>
      </c>
    </row>
    <row r="5680" spans="1:6" x14ac:dyDescent="0.25">
      <c r="A5680">
        <v>2030</v>
      </c>
      <c r="B5680">
        <v>6</v>
      </c>
      <c r="C5680">
        <v>2</v>
      </c>
      <c r="D5680">
        <v>1</v>
      </c>
      <c r="E5680" t="s">
        <v>93</v>
      </c>
      <c r="F5680">
        <v>7.1</v>
      </c>
    </row>
    <row r="5681" spans="1:6" x14ac:dyDescent="0.25">
      <c r="A5681">
        <v>2030</v>
      </c>
      <c r="B5681">
        <v>6</v>
      </c>
      <c r="C5681">
        <v>2</v>
      </c>
      <c r="D5681">
        <v>2</v>
      </c>
      <c r="E5681" t="s">
        <v>83</v>
      </c>
    </row>
    <row r="5682" spans="1:6" x14ac:dyDescent="0.25">
      <c r="A5682">
        <v>2030</v>
      </c>
      <c r="B5682">
        <v>6</v>
      </c>
      <c r="C5682">
        <v>2</v>
      </c>
      <c r="D5682">
        <v>2</v>
      </c>
      <c r="E5682" t="s">
        <v>84</v>
      </c>
    </row>
    <row r="5683" spans="1:6" x14ac:dyDescent="0.25">
      <c r="A5683">
        <v>2030</v>
      </c>
      <c r="B5683">
        <v>6</v>
      </c>
      <c r="C5683">
        <v>2</v>
      </c>
      <c r="D5683">
        <v>2</v>
      </c>
      <c r="E5683" t="s">
        <v>85</v>
      </c>
    </row>
    <row r="5684" spans="1:6" x14ac:dyDescent="0.25">
      <c r="A5684">
        <v>2030</v>
      </c>
      <c r="B5684">
        <v>6</v>
      </c>
      <c r="C5684">
        <v>2</v>
      </c>
      <c r="D5684">
        <v>2</v>
      </c>
      <c r="E5684" t="s">
        <v>81</v>
      </c>
    </row>
    <row r="5685" spans="1:6" x14ac:dyDescent="0.25">
      <c r="A5685">
        <v>2030</v>
      </c>
      <c r="B5685">
        <v>6</v>
      </c>
      <c r="C5685">
        <v>2</v>
      </c>
      <c r="D5685">
        <v>2</v>
      </c>
      <c r="E5685" t="s">
        <v>75</v>
      </c>
    </row>
    <row r="5686" spans="1:6" x14ac:dyDescent="0.25">
      <c r="A5686">
        <v>2030</v>
      </c>
      <c r="B5686">
        <v>6</v>
      </c>
      <c r="C5686">
        <v>2</v>
      </c>
      <c r="D5686">
        <v>2</v>
      </c>
      <c r="E5686" t="s">
        <v>76</v>
      </c>
    </row>
    <row r="5687" spans="1:6" x14ac:dyDescent="0.25">
      <c r="A5687">
        <v>2030</v>
      </c>
      <c r="B5687">
        <v>6</v>
      </c>
      <c r="C5687">
        <v>2</v>
      </c>
      <c r="D5687">
        <v>2</v>
      </c>
      <c r="E5687" t="s">
        <v>77</v>
      </c>
    </row>
    <row r="5688" spans="1:6" x14ac:dyDescent="0.25">
      <c r="A5688">
        <v>2030</v>
      </c>
      <c r="B5688">
        <v>6</v>
      </c>
      <c r="C5688">
        <v>2</v>
      </c>
      <c r="D5688">
        <v>2</v>
      </c>
      <c r="E5688" t="s">
        <v>92</v>
      </c>
      <c r="F5688">
        <v>3.4</v>
      </c>
    </row>
    <row r="5689" spans="1:6" x14ac:dyDescent="0.25">
      <c r="A5689">
        <v>2030</v>
      </c>
      <c r="B5689">
        <v>6</v>
      </c>
      <c r="C5689">
        <v>2</v>
      </c>
      <c r="D5689">
        <v>2</v>
      </c>
      <c r="E5689" t="s">
        <v>93</v>
      </c>
      <c r="F5689">
        <v>7.1</v>
      </c>
    </row>
    <row r="5690" spans="1:6" x14ac:dyDescent="0.25">
      <c r="A5690">
        <v>2030</v>
      </c>
      <c r="B5690">
        <v>7</v>
      </c>
      <c r="C5690">
        <v>1</v>
      </c>
      <c r="D5690">
        <v>1</v>
      </c>
      <c r="E5690" t="s">
        <v>83</v>
      </c>
    </row>
    <row r="5691" spans="1:6" x14ac:dyDescent="0.25">
      <c r="A5691">
        <v>2030</v>
      </c>
      <c r="B5691">
        <v>7</v>
      </c>
      <c r="C5691">
        <v>1</v>
      </c>
      <c r="D5691">
        <v>1</v>
      </c>
      <c r="E5691" t="s">
        <v>84</v>
      </c>
    </row>
    <row r="5692" spans="1:6" x14ac:dyDescent="0.25">
      <c r="A5692">
        <v>2030</v>
      </c>
      <c r="B5692">
        <v>7</v>
      </c>
      <c r="C5692">
        <v>1</v>
      </c>
      <c r="D5692">
        <v>1</v>
      </c>
      <c r="E5692" t="s">
        <v>85</v>
      </c>
    </row>
    <row r="5693" spans="1:6" x14ac:dyDescent="0.25">
      <c r="A5693">
        <v>2030</v>
      </c>
      <c r="B5693">
        <v>7</v>
      </c>
      <c r="C5693">
        <v>1</v>
      </c>
      <c r="D5693">
        <v>1</v>
      </c>
      <c r="E5693" t="s">
        <v>81</v>
      </c>
    </row>
    <row r="5694" spans="1:6" x14ac:dyDescent="0.25">
      <c r="A5694">
        <v>2030</v>
      </c>
      <c r="B5694">
        <v>7</v>
      </c>
      <c r="C5694">
        <v>1</v>
      </c>
      <c r="D5694">
        <v>1</v>
      </c>
      <c r="E5694" t="s">
        <v>75</v>
      </c>
    </row>
    <row r="5695" spans="1:6" x14ac:dyDescent="0.25">
      <c r="A5695">
        <v>2030</v>
      </c>
      <c r="B5695">
        <v>7</v>
      </c>
      <c r="C5695">
        <v>1</v>
      </c>
      <c r="D5695">
        <v>1</v>
      </c>
      <c r="E5695" t="s">
        <v>76</v>
      </c>
    </row>
    <row r="5696" spans="1:6" x14ac:dyDescent="0.25">
      <c r="A5696">
        <v>2030</v>
      </c>
      <c r="B5696">
        <v>7</v>
      </c>
      <c r="C5696">
        <v>1</v>
      </c>
      <c r="D5696">
        <v>1</v>
      </c>
      <c r="E5696" t="s">
        <v>77</v>
      </c>
    </row>
    <row r="5697" spans="1:5" x14ac:dyDescent="0.25">
      <c r="A5697">
        <v>2030</v>
      </c>
      <c r="B5697">
        <v>7</v>
      </c>
      <c r="C5697">
        <v>1</v>
      </c>
      <c r="D5697">
        <v>1</v>
      </c>
      <c r="E5697" t="s">
        <v>92</v>
      </c>
    </row>
    <row r="5698" spans="1:5" x14ac:dyDescent="0.25">
      <c r="A5698">
        <v>2030</v>
      </c>
      <c r="B5698">
        <v>7</v>
      </c>
      <c r="C5698">
        <v>1</v>
      </c>
      <c r="D5698">
        <v>1</v>
      </c>
      <c r="E5698" t="s">
        <v>93</v>
      </c>
    </row>
    <row r="5699" spans="1:5" x14ac:dyDescent="0.25">
      <c r="A5699">
        <v>2030</v>
      </c>
      <c r="B5699">
        <v>7</v>
      </c>
      <c r="C5699">
        <v>1</v>
      </c>
      <c r="D5699">
        <v>2</v>
      </c>
      <c r="E5699" t="s">
        <v>83</v>
      </c>
    </row>
    <row r="5700" spans="1:5" x14ac:dyDescent="0.25">
      <c r="A5700">
        <v>2030</v>
      </c>
      <c r="B5700">
        <v>7</v>
      </c>
      <c r="C5700">
        <v>1</v>
      </c>
      <c r="D5700">
        <v>2</v>
      </c>
      <c r="E5700" t="s">
        <v>84</v>
      </c>
    </row>
    <row r="5701" spans="1:5" x14ac:dyDescent="0.25">
      <c r="A5701">
        <v>2030</v>
      </c>
      <c r="B5701">
        <v>7</v>
      </c>
      <c r="C5701">
        <v>1</v>
      </c>
      <c r="D5701">
        <v>2</v>
      </c>
      <c r="E5701" t="s">
        <v>85</v>
      </c>
    </row>
    <row r="5702" spans="1:5" x14ac:dyDescent="0.25">
      <c r="A5702">
        <v>2030</v>
      </c>
      <c r="B5702">
        <v>7</v>
      </c>
      <c r="C5702">
        <v>1</v>
      </c>
      <c r="D5702">
        <v>2</v>
      </c>
      <c r="E5702" t="s">
        <v>81</v>
      </c>
    </row>
    <row r="5703" spans="1:5" x14ac:dyDescent="0.25">
      <c r="A5703">
        <v>2030</v>
      </c>
      <c r="B5703">
        <v>7</v>
      </c>
      <c r="C5703">
        <v>1</v>
      </c>
      <c r="D5703">
        <v>2</v>
      </c>
      <c r="E5703" t="s">
        <v>75</v>
      </c>
    </row>
    <row r="5704" spans="1:5" x14ac:dyDescent="0.25">
      <c r="A5704">
        <v>2030</v>
      </c>
      <c r="B5704">
        <v>7</v>
      </c>
      <c r="C5704">
        <v>1</v>
      </c>
      <c r="D5704">
        <v>2</v>
      </c>
      <c r="E5704" t="s">
        <v>76</v>
      </c>
    </row>
    <row r="5705" spans="1:5" x14ac:dyDescent="0.25">
      <c r="A5705">
        <v>2030</v>
      </c>
      <c r="B5705">
        <v>7</v>
      </c>
      <c r="C5705">
        <v>1</v>
      </c>
      <c r="D5705">
        <v>2</v>
      </c>
      <c r="E5705" t="s">
        <v>77</v>
      </c>
    </row>
    <row r="5706" spans="1:5" x14ac:dyDescent="0.25">
      <c r="A5706">
        <v>2030</v>
      </c>
      <c r="B5706">
        <v>7</v>
      </c>
      <c r="C5706">
        <v>1</v>
      </c>
      <c r="D5706">
        <v>2</v>
      </c>
      <c r="E5706" t="s">
        <v>92</v>
      </c>
    </row>
    <row r="5707" spans="1:5" x14ac:dyDescent="0.25">
      <c r="A5707">
        <v>2030</v>
      </c>
      <c r="B5707">
        <v>7</v>
      </c>
      <c r="C5707">
        <v>1</v>
      </c>
      <c r="D5707">
        <v>2</v>
      </c>
      <c r="E5707" t="s">
        <v>93</v>
      </c>
    </row>
    <row r="5708" spans="1:5" x14ac:dyDescent="0.25">
      <c r="A5708">
        <v>2030</v>
      </c>
      <c r="B5708">
        <v>7</v>
      </c>
      <c r="C5708">
        <v>2</v>
      </c>
      <c r="D5708">
        <v>1</v>
      </c>
      <c r="E5708" t="s">
        <v>83</v>
      </c>
    </row>
    <row r="5709" spans="1:5" x14ac:dyDescent="0.25">
      <c r="A5709">
        <v>2030</v>
      </c>
      <c r="B5709">
        <v>7</v>
      </c>
      <c r="C5709">
        <v>2</v>
      </c>
      <c r="D5709">
        <v>1</v>
      </c>
      <c r="E5709" t="s">
        <v>84</v>
      </c>
    </row>
    <row r="5710" spans="1:5" x14ac:dyDescent="0.25">
      <c r="A5710">
        <v>2030</v>
      </c>
      <c r="B5710">
        <v>7</v>
      </c>
      <c r="C5710">
        <v>2</v>
      </c>
      <c r="D5710">
        <v>1</v>
      </c>
      <c r="E5710" t="s">
        <v>85</v>
      </c>
    </row>
    <row r="5711" spans="1:5" x14ac:dyDescent="0.25">
      <c r="A5711">
        <v>2030</v>
      </c>
      <c r="B5711">
        <v>7</v>
      </c>
      <c r="C5711">
        <v>2</v>
      </c>
      <c r="D5711">
        <v>1</v>
      </c>
      <c r="E5711" t="s">
        <v>81</v>
      </c>
    </row>
    <row r="5712" spans="1:5" x14ac:dyDescent="0.25">
      <c r="A5712">
        <v>2030</v>
      </c>
      <c r="B5712">
        <v>7</v>
      </c>
      <c r="C5712">
        <v>2</v>
      </c>
      <c r="D5712">
        <v>1</v>
      </c>
      <c r="E5712" t="s">
        <v>75</v>
      </c>
    </row>
    <row r="5713" spans="1:5" x14ac:dyDescent="0.25">
      <c r="A5713">
        <v>2030</v>
      </c>
      <c r="B5713">
        <v>7</v>
      </c>
      <c r="C5713">
        <v>2</v>
      </c>
      <c r="D5713">
        <v>1</v>
      </c>
      <c r="E5713" t="s">
        <v>76</v>
      </c>
    </row>
    <row r="5714" spans="1:5" x14ac:dyDescent="0.25">
      <c r="A5714">
        <v>2030</v>
      </c>
      <c r="B5714">
        <v>7</v>
      </c>
      <c r="C5714">
        <v>2</v>
      </c>
      <c r="D5714">
        <v>1</v>
      </c>
      <c r="E5714" t="s">
        <v>77</v>
      </c>
    </row>
    <row r="5715" spans="1:5" x14ac:dyDescent="0.25">
      <c r="A5715">
        <v>2030</v>
      </c>
      <c r="B5715">
        <v>7</v>
      </c>
      <c r="C5715">
        <v>2</v>
      </c>
      <c r="D5715">
        <v>1</v>
      </c>
      <c r="E5715" t="s">
        <v>92</v>
      </c>
    </row>
    <row r="5716" spans="1:5" x14ac:dyDescent="0.25">
      <c r="A5716">
        <v>2030</v>
      </c>
      <c r="B5716">
        <v>7</v>
      </c>
      <c r="C5716">
        <v>2</v>
      </c>
      <c r="D5716">
        <v>1</v>
      </c>
      <c r="E5716" t="s">
        <v>93</v>
      </c>
    </row>
    <row r="5717" spans="1:5" x14ac:dyDescent="0.25">
      <c r="A5717">
        <v>2030</v>
      </c>
      <c r="B5717">
        <v>7</v>
      </c>
      <c r="C5717">
        <v>2</v>
      </c>
      <c r="D5717">
        <v>2</v>
      </c>
      <c r="E5717" t="s">
        <v>83</v>
      </c>
    </row>
    <row r="5718" spans="1:5" x14ac:dyDescent="0.25">
      <c r="A5718">
        <v>2030</v>
      </c>
      <c r="B5718">
        <v>7</v>
      </c>
      <c r="C5718">
        <v>2</v>
      </c>
      <c r="D5718">
        <v>2</v>
      </c>
      <c r="E5718" t="s">
        <v>84</v>
      </c>
    </row>
    <row r="5719" spans="1:5" x14ac:dyDescent="0.25">
      <c r="A5719">
        <v>2030</v>
      </c>
      <c r="B5719">
        <v>7</v>
      </c>
      <c r="C5719">
        <v>2</v>
      </c>
      <c r="D5719">
        <v>2</v>
      </c>
      <c r="E5719" t="s">
        <v>85</v>
      </c>
    </row>
    <row r="5720" spans="1:5" x14ac:dyDescent="0.25">
      <c r="A5720">
        <v>2030</v>
      </c>
      <c r="B5720">
        <v>7</v>
      </c>
      <c r="C5720">
        <v>2</v>
      </c>
      <c r="D5720">
        <v>2</v>
      </c>
      <c r="E5720" t="s">
        <v>81</v>
      </c>
    </row>
    <row r="5721" spans="1:5" x14ac:dyDescent="0.25">
      <c r="A5721">
        <v>2030</v>
      </c>
      <c r="B5721">
        <v>7</v>
      </c>
      <c r="C5721">
        <v>2</v>
      </c>
      <c r="D5721">
        <v>2</v>
      </c>
      <c r="E5721" t="s">
        <v>75</v>
      </c>
    </row>
    <row r="5722" spans="1:5" x14ac:dyDescent="0.25">
      <c r="A5722">
        <v>2030</v>
      </c>
      <c r="B5722">
        <v>7</v>
      </c>
      <c r="C5722">
        <v>2</v>
      </c>
      <c r="D5722">
        <v>2</v>
      </c>
      <c r="E5722" t="s">
        <v>76</v>
      </c>
    </row>
    <row r="5723" spans="1:5" x14ac:dyDescent="0.25">
      <c r="A5723">
        <v>2030</v>
      </c>
      <c r="B5723">
        <v>7</v>
      </c>
      <c r="C5723">
        <v>2</v>
      </c>
      <c r="D5723">
        <v>2</v>
      </c>
      <c r="E5723" t="s">
        <v>77</v>
      </c>
    </row>
    <row r="5724" spans="1:5" x14ac:dyDescent="0.25">
      <c r="A5724">
        <v>2030</v>
      </c>
      <c r="B5724">
        <v>7</v>
      </c>
      <c r="C5724">
        <v>2</v>
      </c>
      <c r="D5724">
        <v>2</v>
      </c>
      <c r="E5724" t="s">
        <v>92</v>
      </c>
    </row>
    <row r="5725" spans="1:5" x14ac:dyDescent="0.25">
      <c r="A5725">
        <v>2030</v>
      </c>
      <c r="B5725">
        <v>7</v>
      </c>
      <c r="C5725">
        <v>2</v>
      </c>
      <c r="D5725">
        <v>2</v>
      </c>
      <c r="E5725" t="s">
        <v>93</v>
      </c>
    </row>
    <row r="5726" spans="1:5" x14ac:dyDescent="0.25">
      <c r="A5726">
        <v>2030</v>
      </c>
      <c r="B5726">
        <v>8</v>
      </c>
      <c r="C5726">
        <v>1</v>
      </c>
      <c r="D5726">
        <v>1</v>
      </c>
      <c r="E5726" t="s">
        <v>83</v>
      </c>
    </row>
    <row r="5727" spans="1:5" x14ac:dyDescent="0.25">
      <c r="A5727">
        <v>2030</v>
      </c>
      <c r="B5727">
        <v>8</v>
      </c>
      <c r="C5727">
        <v>1</v>
      </c>
      <c r="D5727">
        <v>1</v>
      </c>
      <c r="E5727" t="s">
        <v>84</v>
      </c>
    </row>
    <row r="5728" spans="1:5" x14ac:dyDescent="0.25">
      <c r="A5728">
        <v>2030</v>
      </c>
      <c r="B5728">
        <v>8</v>
      </c>
      <c r="C5728">
        <v>1</v>
      </c>
      <c r="D5728">
        <v>1</v>
      </c>
      <c r="E5728" t="s">
        <v>85</v>
      </c>
    </row>
    <row r="5729" spans="1:5" x14ac:dyDescent="0.25">
      <c r="A5729">
        <v>2030</v>
      </c>
      <c r="B5729">
        <v>8</v>
      </c>
      <c r="C5729">
        <v>1</v>
      </c>
      <c r="D5729">
        <v>1</v>
      </c>
      <c r="E5729" t="s">
        <v>81</v>
      </c>
    </row>
    <row r="5730" spans="1:5" x14ac:dyDescent="0.25">
      <c r="A5730">
        <v>2030</v>
      </c>
      <c r="B5730">
        <v>8</v>
      </c>
      <c r="C5730">
        <v>1</v>
      </c>
      <c r="D5730">
        <v>1</v>
      </c>
      <c r="E5730" t="s">
        <v>75</v>
      </c>
    </row>
    <row r="5731" spans="1:5" x14ac:dyDescent="0.25">
      <c r="A5731">
        <v>2030</v>
      </c>
      <c r="B5731">
        <v>8</v>
      </c>
      <c r="C5731">
        <v>1</v>
      </c>
      <c r="D5731">
        <v>1</v>
      </c>
      <c r="E5731" t="s">
        <v>76</v>
      </c>
    </row>
    <row r="5732" spans="1:5" x14ac:dyDescent="0.25">
      <c r="A5732">
        <v>2030</v>
      </c>
      <c r="B5732">
        <v>8</v>
      </c>
      <c r="C5732">
        <v>1</v>
      </c>
      <c r="D5732">
        <v>1</v>
      </c>
      <c r="E5732" t="s">
        <v>77</v>
      </c>
    </row>
    <row r="5733" spans="1:5" x14ac:dyDescent="0.25">
      <c r="A5733">
        <v>2030</v>
      </c>
      <c r="B5733">
        <v>8</v>
      </c>
      <c r="C5733">
        <v>1</v>
      </c>
      <c r="D5733">
        <v>1</v>
      </c>
      <c r="E5733" t="s">
        <v>92</v>
      </c>
    </row>
    <row r="5734" spans="1:5" x14ac:dyDescent="0.25">
      <c r="A5734">
        <v>2030</v>
      </c>
      <c r="B5734">
        <v>8</v>
      </c>
      <c r="C5734">
        <v>1</v>
      </c>
      <c r="D5734">
        <v>1</v>
      </c>
      <c r="E5734" t="s">
        <v>93</v>
      </c>
    </row>
    <row r="5735" spans="1:5" x14ac:dyDescent="0.25">
      <c r="A5735">
        <v>2030</v>
      </c>
      <c r="B5735">
        <v>8</v>
      </c>
      <c r="C5735">
        <v>1</v>
      </c>
      <c r="D5735">
        <v>2</v>
      </c>
      <c r="E5735" t="s">
        <v>83</v>
      </c>
    </row>
    <row r="5736" spans="1:5" x14ac:dyDescent="0.25">
      <c r="A5736">
        <v>2030</v>
      </c>
      <c r="B5736">
        <v>8</v>
      </c>
      <c r="C5736">
        <v>1</v>
      </c>
      <c r="D5736">
        <v>2</v>
      </c>
      <c r="E5736" t="s">
        <v>84</v>
      </c>
    </row>
    <row r="5737" spans="1:5" x14ac:dyDescent="0.25">
      <c r="A5737">
        <v>2030</v>
      </c>
      <c r="B5737">
        <v>8</v>
      </c>
      <c r="C5737">
        <v>1</v>
      </c>
      <c r="D5737">
        <v>2</v>
      </c>
      <c r="E5737" t="s">
        <v>85</v>
      </c>
    </row>
    <row r="5738" spans="1:5" x14ac:dyDescent="0.25">
      <c r="A5738">
        <v>2030</v>
      </c>
      <c r="B5738">
        <v>8</v>
      </c>
      <c r="C5738">
        <v>1</v>
      </c>
      <c r="D5738">
        <v>2</v>
      </c>
      <c r="E5738" t="s">
        <v>81</v>
      </c>
    </row>
    <row r="5739" spans="1:5" x14ac:dyDescent="0.25">
      <c r="A5739">
        <v>2030</v>
      </c>
      <c r="B5739">
        <v>8</v>
      </c>
      <c r="C5739">
        <v>1</v>
      </c>
      <c r="D5739">
        <v>2</v>
      </c>
      <c r="E5739" t="s">
        <v>75</v>
      </c>
    </row>
    <row r="5740" spans="1:5" x14ac:dyDescent="0.25">
      <c r="A5740">
        <v>2030</v>
      </c>
      <c r="B5740">
        <v>8</v>
      </c>
      <c r="C5740">
        <v>1</v>
      </c>
      <c r="D5740">
        <v>2</v>
      </c>
      <c r="E5740" t="s">
        <v>76</v>
      </c>
    </row>
    <row r="5741" spans="1:5" x14ac:dyDescent="0.25">
      <c r="A5741">
        <v>2030</v>
      </c>
      <c r="B5741">
        <v>8</v>
      </c>
      <c r="C5741">
        <v>1</v>
      </c>
      <c r="D5741">
        <v>2</v>
      </c>
      <c r="E5741" t="s">
        <v>77</v>
      </c>
    </row>
    <row r="5742" spans="1:5" x14ac:dyDescent="0.25">
      <c r="A5742">
        <v>2030</v>
      </c>
      <c r="B5742">
        <v>8</v>
      </c>
      <c r="C5742">
        <v>1</v>
      </c>
      <c r="D5742">
        <v>2</v>
      </c>
      <c r="E5742" t="s">
        <v>92</v>
      </c>
    </row>
    <row r="5743" spans="1:5" x14ac:dyDescent="0.25">
      <c r="A5743">
        <v>2030</v>
      </c>
      <c r="B5743">
        <v>8</v>
      </c>
      <c r="C5743">
        <v>1</v>
      </c>
      <c r="D5743">
        <v>2</v>
      </c>
      <c r="E5743" t="s">
        <v>93</v>
      </c>
    </row>
    <row r="5744" spans="1:5" x14ac:dyDescent="0.25">
      <c r="A5744">
        <v>2030</v>
      </c>
      <c r="B5744">
        <v>8</v>
      </c>
      <c r="C5744">
        <v>2</v>
      </c>
      <c r="D5744">
        <v>1</v>
      </c>
      <c r="E5744" t="s">
        <v>83</v>
      </c>
    </row>
    <row r="5745" spans="1:5" x14ac:dyDescent="0.25">
      <c r="A5745">
        <v>2030</v>
      </c>
      <c r="B5745">
        <v>8</v>
      </c>
      <c r="C5745">
        <v>2</v>
      </c>
      <c r="D5745">
        <v>1</v>
      </c>
      <c r="E5745" t="s">
        <v>84</v>
      </c>
    </row>
    <row r="5746" spans="1:5" x14ac:dyDescent="0.25">
      <c r="A5746">
        <v>2030</v>
      </c>
      <c r="B5746">
        <v>8</v>
      </c>
      <c r="C5746">
        <v>2</v>
      </c>
      <c r="D5746">
        <v>1</v>
      </c>
      <c r="E5746" t="s">
        <v>85</v>
      </c>
    </row>
    <row r="5747" spans="1:5" x14ac:dyDescent="0.25">
      <c r="A5747">
        <v>2030</v>
      </c>
      <c r="B5747">
        <v>8</v>
      </c>
      <c r="C5747">
        <v>2</v>
      </c>
      <c r="D5747">
        <v>1</v>
      </c>
      <c r="E5747" t="s">
        <v>81</v>
      </c>
    </row>
    <row r="5748" spans="1:5" x14ac:dyDescent="0.25">
      <c r="A5748">
        <v>2030</v>
      </c>
      <c r="B5748">
        <v>8</v>
      </c>
      <c r="C5748">
        <v>2</v>
      </c>
      <c r="D5748">
        <v>1</v>
      </c>
      <c r="E5748" t="s">
        <v>75</v>
      </c>
    </row>
    <row r="5749" spans="1:5" x14ac:dyDescent="0.25">
      <c r="A5749">
        <v>2030</v>
      </c>
      <c r="B5749">
        <v>8</v>
      </c>
      <c r="C5749">
        <v>2</v>
      </c>
      <c r="D5749">
        <v>1</v>
      </c>
      <c r="E5749" t="s">
        <v>76</v>
      </c>
    </row>
    <row r="5750" spans="1:5" x14ac:dyDescent="0.25">
      <c r="A5750">
        <v>2030</v>
      </c>
      <c r="B5750">
        <v>8</v>
      </c>
      <c r="C5750">
        <v>2</v>
      </c>
      <c r="D5750">
        <v>1</v>
      </c>
      <c r="E5750" t="s">
        <v>77</v>
      </c>
    </row>
    <row r="5751" spans="1:5" x14ac:dyDescent="0.25">
      <c r="A5751">
        <v>2030</v>
      </c>
      <c r="B5751">
        <v>8</v>
      </c>
      <c r="C5751">
        <v>2</v>
      </c>
      <c r="D5751">
        <v>1</v>
      </c>
      <c r="E5751" t="s">
        <v>92</v>
      </c>
    </row>
    <row r="5752" spans="1:5" x14ac:dyDescent="0.25">
      <c r="A5752">
        <v>2030</v>
      </c>
      <c r="B5752">
        <v>8</v>
      </c>
      <c r="C5752">
        <v>2</v>
      </c>
      <c r="D5752">
        <v>1</v>
      </c>
      <c r="E5752" t="s">
        <v>93</v>
      </c>
    </row>
    <row r="5753" spans="1:5" x14ac:dyDescent="0.25">
      <c r="A5753">
        <v>2030</v>
      </c>
      <c r="B5753">
        <v>8</v>
      </c>
      <c r="C5753">
        <v>2</v>
      </c>
      <c r="D5753">
        <v>2</v>
      </c>
      <c r="E5753" t="s">
        <v>83</v>
      </c>
    </row>
    <row r="5754" spans="1:5" x14ac:dyDescent="0.25">
      <c r="A5754">
        <v>2030</v>
      </c>
      <c r="B5754">
        <v>8</v>
      </c>
      <c r="C5754">
        <v>2</v>
      </c>
      <c r="D5754">
        <v>2</v>
      </c>
      <c r="E5754" t="s">
        <v>84</v>
      </c>
    </row>
    <row r="5755" spans="1:5" x14ac:dyDescent="0.25">
      <c r="A5755">
        <v>2030</v>
      </c>
      <c r="B5755">
        <v>8</v>
      </c>
      <c r="C5755">
        <v>2</v>
      </c>
      <c r="D5755">
        <v>2</v>
      </c>
      <c r="E5755" t="s">
        <v>85</v>
      </c>
    </row>
    <row r="5756" spans="1:5" x14ac:dyDescent="0.25">
      <c r="A5756">
        <v>2030</v>
      </c>
      <c r="B5756">
        <v>8</v>
      </c>
      <c r="C5756">
        <v>2</v>
      </c>
      <c r="D5756">
        <v>2</v>
      </c>
      <c r="E5756" t="s">
        <v>81</v>
      </c>
    </row>
    <row r="5757" spans="1:5" x14ac:dyDescent="0.25">
      <c r="A5757">
        <v>2030</v>
      </c>
      <c r="B5757">
        <v>8</v>
      </c>
      <c r="C5757">
        <v>2</v>
      </c>
      <c r="D5757">
        <v>2</v>
      </c>
      <c r="E5757" t="s">
        <v>75</v>
      </c>
    </row>
    <row r="5758" spans="1:5" x14ac:dyDescent="0.25">
      <c r="A5758">
        <v>2030</v>
      </c>
      <c r="B5758">
        <v>8</v>
      </c>
      <c r="C5758">
        <v>2</v>
      </c>
      <c r="D5758">
        <v>2</v>
      </c>
      <c r="E5758" t="s">
        <v>76</v>
      </c>
    </row>
    <row r="5759" spans="1:5" x14ac:dyDescent="0.25">
      <c r="A5759">
        <v>2030</v>
      </c>
      <c r="B5759">
        <v>8</v>
      </c>
      <c r="C5759">
        <v>2</v>
      </c>
      <c r="D5759">
        <v>2</v>
      </c>
      <c r="E5759" t="s">
        <v>77</v>
      </c>
    </row>
    <row r="5760" spans="1:5" x14ac:dyDescent="0.25">
      <c r="A5760">
        <v>2030</v>
      </c>
      <c r="B5760">
        <v>8</v>
      </c>
      <c r="C5760">
        <v>2</v>
      </c>
      <c r="D5760">
        <v>2</v>
      </c>
      <c r="E5760" t="s">
        <v>92</v>
      </c>
    </row>
    <row r="5761" spans="1:6" x14ac:dyDescent="0.25">
      <c r="A5761">
        <v>2030</v>
      </c>
      <c r="B5761">
        <v>8</v>
      </c>
      <c r="C5761">
        <v>2</v>
      </c>
      <c r="D5761">
        <v>2</v>
      </c>
      <c r="E5761" t="s">
        <v>93</v>
      </c>
    </row>
    <row r="5762" spans="1:6" x14ac:dyDescent="0.25">
      <c r="A5762">
        <v>2030</v>
      </c>
      <c r="B5762">
        <v>9</v>
      </c>
      <c r="C5762">
        <v>1</v>
      </c>
      <c r="D5762">
        <v>1</v>
      </c>
      <c r="E5762" t="s">
        <v>83</v>
      </c>
      <c r="F5762">
        <v>0.5</v>
      </c>
    </row>
    <row r="5763" spans="1:6" x14ac:dyDescent="0.25">
      <c r="A5763">
        <v>2030</v>
      </c>
      <c r="B5763">
        <v>9</v>
      </c>
      <c r="C5763">
        <v>1</v>
      </c>
      <c r="D5763">
        <v>1</v>
      </c>
      <c r="E5763" t="s">
        <v>84</v>
      </c>
      <c r="F5763">
        <v>0.6</v>
      </c>
    </row>
    <row r="5764" spans="1:6" x14ac:dyDescent="0.25">
      <c r="A5764">
        <v>2030</v>
      </c>
      <c r="B5764">
        <v>9</v>
      </c>
      <c r="C5764">
        <v>1</v>
      </c>
      <c r="D5764">
        <v>1</v>
      </c>
      <c r="E5764" t="s">
        <v>85</v>
      </c>
      <c r="F5764">
        <v>0.5</v>
      </c>
    </row>
    <row r="5765" spans="1:6" x14ac:dyDescent="0.25">
      <c r="A5765">
        <v>2030</v>
      </c>
      <c r="B5765">
        <v>9</v>
      </c>
      <c r="C5765">
        <v>1</v>
      </c>
      <c r="D5765">
        <v>1</v>
      </c>
      <c r="E5765" t="s">
        <v>81</v>
      </c>
    </row>
    <row r="5766" spans="1:6" x14ac:dyDescent="0.25">
      <c r="A5766">
        <v>2030</v>
      </c>
      <c r="B5766">
        <v>9</v>
      </c>
      <c r="C5766">
        <v>1</v>
      </c>
      <c r="D5766">
        <v>1</v>
      </c>
      <c r="E5766" t="s">
        <v>75</v>
      </c>
      <c r="F5766">
        <v>1.1000000000000001</v>
      </c>
    </row>
    <row r="5767" spans="1:6" x14ac:dyDescent="0.25">
      <c r="A5767">
        <v>2030</v>
      </c>
      <c r="B5767">
        <v>9</v>
      </c>
      <c r="C5767">
        <v>1</v>
      </c>
      <c r="D5767">
        <v>1</v>
      </c>
      <c r="E5767" t="s">
        <v>76</v>
      </c>
      <c r="F5767">
        <v>5.3</v>
      </c>
    </row>
    <row r="5768" spans="1:6" x14ac:dyDescent="0.25">
      <c r="A5768">
        <v>2030</v>
      </c>
      <c r="B5768">
        <v>9</v>
      </c>
      <c r="C5768">
        <v>1</v>
      </c>
      <c r="D5768">
        <v>1</v>
      </c>
      <c r="E5768" t="s">
        <v>77</v>
      </c>
      <c r="F5768">
        <v>6.6</v>
      </c>
    </row>
    <row r="5769" spans="1:6" x14ac:dyDescent="0.25">
      <c r="A5769">
        <v>2030</v>
      </c>
      <c r="B5769">
        <v>9</v>
      </c>
      <c r="C5769">
        <v>1</v>
      </c>
      <c r="D5769">
        <v>1</v>
      </c>
      <c r="E5769" t="s">
        <v>92</v>
      </c>
      <c r="F5769">
        <v>26.9</v>
      </c>
    </row>
    <row r="5770" spans="1:6" x14ac:dyDescent="0.25">
      <c r="A5770">
        <v>2030</v>
      </c>
      <c r="B5770">
        <v>9</v>
      </c>
      <c r="C5770">
        <v>1</v>
      </c>
      <c r="D5770">
        <v>1</v>
      </c>
      <c r="E5770" t="s">
        <v>93</v>
      </c>
      <c r="F5770">
        <v>37.4</v>
      </c>
    </row>
    <row r="5771" spans="1:6" x14ac:dyDescent="0.25">
      <c r="A5771">
        <v>2030</v>
      </c>
      <c r="B5771">
        <v>9</v>
      </c>
      <c r="C5771">
        <v>1</v>
      </c>
      <c r="D5771">
        <v>2</v>
      </c>
      <c r="E5771" t="s">
        <v>83</v>
      </c>
      <c r="F5771">
        <v>0.5</v>
      </c>
    </row>
    <row r="5772" spans="1:6" x14ac:dyDescent="0.25">
      <c r="A5772">
        <v>2030</v>
      </c>
      <c r="B5772">
        <v>9</v>
      </c>
      <c r="C5772">
        <v>1</v>
      </c>
      <c r="D5772">
        <v>2</v>
      </c>
      <c r="E5772" t="s">
        <v>84</v>
      </c>
      <c r="F5772">
        <v>0.6</v>
      </c>
    </row>
    <row r="5773" spans="1:6" x14ac:dyDescent="0.25">
      <c r="A5773">
        <v>2030</v>
      </c>
      <c r="B5773">
        <v>9</v>
      </c>
      <c r="C5773">
        <v>1</v>
      </c>
      <c r="D5773">
        <v>2</v>
      </c>
      <c r="E5773" t="s">
        <v>85</v>
      </c>
      <c r="F5773">
        <v>0.5</v>
      </c>
    </row>
    <row r="5774" spans="1:6" x14ac:dyDescent="0.25">
      <c r="A5774">
        <v>2030</v>
      </c>
      <c r="B5774">
        <v>9</v>
      </c>
      <c r="C5774">
        <v>1</v>
      </c>
      <c r="D5774">
        <v>2</v>
      </c>
      <c r="E5774" t="s">
        <v>81</v>
      </c>
    </row>
    <row r="5775" spans="1:6" x14ac:dyDescent="0.25">
      <c r="A5775">
        <v>2030</v>
      </c>
      <c r="B5775">
        <v>9</v>
      </c>
      <c r="C5775">
        <v>1</v>
      </c>
      <c r="D5775">
        <v>2</v>
      </c>
      <c r="E5775" t="s">
        <v>75</v>
      </c>
      <c r="F5775">
        <v>1.1000000000000001</v>
      </c>
    </row>
    <row r="5776" spans="1:6" x14ac:dyDescent="0.25">
      <c r="A5776">
        <v>2030</v>
      </c>
      <c r="B5776">
        <v>9</v>
      </c>
      <c r="C5776">
        <v>1</v>
      </c>
      <c r="D5776">
        <v>2</v>
      </c>
      <c r="E5776" t="s">
        <v>76</v>
      </c>
      <c r="F5776">
        <v>5.3</v>
      </c>
    </row>
    <row r="5777" spans="1:6" x14ac:dyDescent="0.25">
      <c r="A5777">
        <v>2030</v>
      </c>
      <c r="B5777">
        <v>9</v>
      </c>
      <c r="C5777">
        <v>1</v>
      </c>
      <c r="D5777">
        <v>2</v>
      </c>
      <c r="E5777" t="s">
        <v>77</v>
      </c>
      <c r="F5777">
        <v>6.6</v>
      </c>
    </row>
    <row r="5778" spans="1:6" x14ac:dyDescent="0.25">
      <c r="A5778">
        <v>2030</v>
      </c>
      <c r="B5778">
        <v>9</v>
      </c>
      <c r="C5778">
        <v>1</v>
      </c>
      <c r="D5778">
        <v>2</v>
      </c>
      <c r="E5778" t="s">
        <v>92</v>
      </c>
      <c r="F5778">
        <v>26.9</v>
      </c>
    </row>
    <row r="5779" spans="1:6" x14ac:dyDescent="0.25">
      <c r="A5779">
        <v>2030</v>
      </c>
      <c r="B5779">
        <v>9</v>
      </c>
      <c r="C5779">
        <v>1</v>
      </c>
      <c r="D5779">
        <v>2</v>
      </c>
      <c r="E5779" t="s">
        <v>93</v>
      </c>
      <c r="F5779">
        <v>37.4</v>
      </c>
    </row>
    <row r="5780" spans="1:6" x14ac:dyDescent="0.25">
      <c r="A5780">
        <v>2030</v>
      </c>
      <c r="B5780">
        <v>9</v>
      </c>
      <c r="C5780">
        <v>2</v>
      </c>
      <c r="D5780">
        <v>1</v>
      </c>
      <c r="E5780" t="s">
        <v>83</v>
      </c>
      <c r="F5780">
        <v>0.5</v>
      </c>
    </row>
    <row r="5781" spans="1:6" x14ac:dyDescent="0.25">
      <c r="A5781">
        <v>2030</v>
      </c>
      <c r="B5781">
        <v>9</v>
      </c>
      <c r="C5781">
        <v>2</v>
      </c>
      <c r="D5781">
        <v>1</v>
      </c>
      <c r="E5781" t="s">
        <v>84</v>
      </c>
      <c r="F5781">
        <v>0.6</v>
      </c>
    </row>
    <row r="5782" spans="1:6" x14ac:dyDescent="0.25">
      <c r="A5782">
        <v>2030</v>
      </c>
      <c r="B5782">
        <v>9</v>
      </c>
      <c r="C5782">
        <v>2</v>
      </c>
      <c r="D5782">
        <v>1</v>
      </c>
      <c r="E5782" t="s">
        <v>85</v>
      </c>
      <c r="F5782">
        <v>0.5</v>
      </c>
    </row>
    <row r="5783" spans="1:6" x14ac:dyDescent="0.25">
      <c r="A5783">
        <v>2030</v>
      </c>
      <c r="B5783">
        <v>9</v>
      </c>
      <c r="C5783">
        <v>2</v>
      </c>
      <c r="D5783">
        <v>1</v>
      </c>
      <c r="E5783" t="s">
        <v>81</v>
      </c>
    </row>
    <row r="5784" spans="1:6" x14ac:dyDescent="0.25">
      <c r="A5784">
        <v>2030</v>
      </c>
      <c r="B5784">
        <v>9</v>
      </c>
      <c r="C5784">
        <v>2</v>
      </c>
      <c r="D5784">
        <v>1</v>
      </c>
      <c r="E5784" t="s">
        <v>75</v>
      </c>
      <c r="F5784">
        <v>1.1000000000000001</v>
      </c>
    </row>
    <row r="5785" spans="1:6" x14ac:dyDescent="0.25">
      <c r="A5785">
        <v>2030</v>
      </c>
      <c r="B5785">
        <v>9</v>
      </c>
      <c r="C5785">
        <v>2</v>
      </c>
      <c r="D5785">
        <v>1</v>
      </c>
      <c r="E5785" t="s">
        <v>76</v>
      </c>
      <c r="F5785">
        <v>5.3</v>
      </c>
    </row>
    <row r="5786" spans="1:6" x14ac:dyDescent="0.25">
      <c r="A5786">
        <v>2030</v>
      </c>
      <c r="B5786">
        <v>9</v>
      </c>
      <c r="C5786">
        <v>2</v>
      </c>
      <c r="D5786">
        <v>1</v>
      </c>
      <c r="E5786" t="s">
        <v>77</v>
      </c>
      <c r="F5786">
        <v>6.6</v>
      </c>
    </row>
    <row r="5787" spans="1:6" x14ac:dyDescent="0.25">
      <c r="A5787">
        <v>2030</v>
      </c>
      <c r="B5787">
        <v>9</v>
      </c>
      <c r="C5787">
        <v>2</v>
      </c>
      <c r="D5787">
        <v>1</v>
      </c>
      <c r="E5787" t="s">
        <v>92</v>
      </c>
      <c r="F5787">
        <v>26.9</v>
      </c>
    </row>
    <row r="5788" spans="1:6" x14ac:dyDescent="0.25">
      <c r="A5788">
        <v>2030</v>
      </c>
      <c r="B5788">
        <v>9</v>
      </c>
      <c r="C5788">
        <v>2</v>
      </c>
      <c r="D5788">
        <v>1</v>
      </c>
      <c r="E5788" t="s">
        <v>93</v>
      </c>
      <c r="F5788">
        <v>37.4</v>
      </c>
    </row>
    <row r="5789" spans="1:6" x14ac:dyDescent="0.25">
      <c r="A5789">
        <v>2030</v>
      </c>
      <c r="B5789">
        <v>9</v>
      </c>
      <c r="C5789">
        <v>2</v>
      </c>
      <c r="D5789">
        <v>2</v>
      </c>
      <c r="E5789" t="s">
        <v>83</v>
      </c>
      <c r="F5789">
        <v>0.5</v>
      </c>
    </row>
    <row r="5790" spans="1:6" x14ac:dyDescent="0.25">
      <c r="A5790">
        <v>2030</v>
      </c>
      <c r="B5790">
        <v>9</v>
      </c>
      <c r="C5790">
        <v>2</v>
      </c>
      <c r="D5790">
        <v>2</v>
      </c>
      <c r="E5790" t="s">
        <v>84</v>
      </c>
      <c r="F5790">
        <v>0.6</v>
      </c>
    </row>
    <row r="5791" spans="1:6" x14ac:dyDescent="0.25">
      <c r="A5791">
        <v>2030</v>
      </c>
      <c r="B5791">
        <v>9</v>
      </c>
      <c r="C5791">
        <v>2</v>
      </c>
      <c r="D5791">
        <v>2</v>
      </c>
      <c r="E5791" t="s">
        <v>85</v>
      </c>
      <c r="F5791">
        <v>0.5</v>
      </c>
    </row>
    <row r="5792" spans="1:6" x14ac:dyDescent="0.25">
      <c r="A5792">
        <v>2030</v>
      </c>
      <c r="B5792">
        <v>9</v>
      </c>
      <c r="C5792">
        <v>2</v>
      </c>
      <c r="D5792">
        <v>2</v>
      </c>
      <c r="E5792" t="s">
        <v>81</v>
      </c>
    </row>
    <row r="5793" spans="1:6" x14ac:dyDescent="0.25">
      <c r="A5793">
        <v>2030</v>
      </c>
      <c r="B5793">
        <v>9</v>
      </c>
      <c r="C5793">
        <v>2</v>
      </c>
      <c r="D5793">
        <v>2</v>
      </c>
      <c r="E5793" t="s">
        <v>75</v>
      </c>
      <c r="F5793">
        <v>1.1000000000000001</v>
      </c>
    </row>
    <row r="5794" spans="1:6" x14ac:dyDescent="0.25">
      <c r="A5794">
        <v>2030</v>
      </c>
      <c r="B5794">
        <v>9</v>
      </c>
      <c r="C5794">
        <v>2</v>
      </c>
      <c r="D5794">
        <v>2</v>
      </c>
      <c r="E5794" t="s">
        <v>76</v>
      </c>
      <c r="F5794">
        <v>5.3</v>
      </c>
    </row>
    <row r="5795" spans="1:6" x14ac:dyDescent="0.25">
      <c r="A5795">
        <v>2030</v>
      </c>
      <c r="B5795">
        <v>9</v>
      </c>
      <c r="C5795">
        <v>2</v>
      </c>
      <c r="D5795">
        <v>2</v>
      </c>
      <c r="E5795" t="s">
        <v>77</v>
      </c>
      <c r="F5795">
        <v>6.6</v>
      </c>
    </row>
    <row r="5796" spans="1:6" x14ac:dyDescent="0.25">
      <c r="A5796">
        <v>2030</v>
      </c>
      <c r="B5796">
        <v>9</v>
      </c>
      <c r="C5796">
        <v>2</v>
      </c>
      <c r="D5796">
        <v>2</v>
      </c>
      <c r="E5796" t="s">
        <v>92</v>
      </c>
      <c r="F5796">
        <v>26.9</v>
      </c>
    </row>
    <row r="5797" spans="1:6" x14ac:dyDescent="0.25">
      <c r="A5797">
        <v>2030</v>
      </c>
      <c r="B5797">
        <v>9</v>
      </c>
      <c r="C5797">
        <v>2</v>
      </c>
      <c r="D5797">
        <v>2</v>
      </c>
      <c r="E5797" t="s">
        <v>93</v>
      </c>
      <c r="F5797">
        <v>37.4</v>
      </c>
    </row>
    <row r="5798" spans="1:6" x14ac:dyDescent="0.25">
      <c r="A5798">
        <v>2030</v>
      </c>
      <c r="B5798">
        <v>10</v>
      </c>
      <c r="C5798">
        <v>1</v>
      </c>
      <c r="D5798">
        <v>1</v>
      </c>
      <c r="E5798" t="s">
        <v>83</v>
      </c>
    </row>
    <row r="5799" spans="1:6" x14ac:dyDescent="0.25">
      <c r="A5799">
        <v>2030</v>
      </c>
      <c r="B5799">
        <v>10</v>
      </c>
      <c r="C5799">
        <v>1</v>
      </c>
      <c r="D5799">
        <v>1</v>
      </c>
      <c r="E5799" t="s">
        <v>84</v>
      </c>
    </row>
    <row r="5800" spans="1:6" x14ac:dyDescent="0.25">
      <c r="A5800">
        <v>2030</v>
      </c>
      <c r="B5800">
        <v>10</v>
      </c>
      <c r="C5800">
        <v>1</v>
      </c>
      <c r="D5800">
        <v>1</v>
      </c>
      <c r="E5800" t="s">
        <v>85</v>
      </c>
    </row>
    <row r="5801" spans="1:6" x14ac:dyDescent="0.25">
      <c r="A5801">
        <v>2030</v>
      </c>
      <c r="B5801">
        <v>10</v>
      </c>
      <c r="C5801">
        <v>1</v>
      </c>
      <c r="D5801">
        <v>1</v>
      </c>
      <c r="E5801" t="s">
        <v>81</v>
      </c>
    </row>
    <row r="5802" spans="1:6" x14ac:dyDescent="0.25">
      <c r="A5802">
        <v>2030</v>
      </c>
      <c r="B5802">
        <v>10</v>
      </c>
      <c r="C5802">
        <v>1</v>
      </c>
      <c r="D5802">
        <v>1</v>
      </c>
      <c r="E5802" t="s">
        <v>75</v>
      </c>
    </row>
    <row r="5803" spans="1:6" x14ac:dyDescent="0.25">
      <c r="A5803">
        <v>2030</v>
      </c>
      <c r="B5803">
        <v>10</v>
      </c>
      <c r="C5803">
        <v>1</v>
      </c>
      <c r="D5803">
        <v>1</v>
      </c>
      <c r="E5803" t="s">
        <v>76</v>
      </c>
    </row>
    <row r="5804" spans="1:6" x14ac:dyDescent="0.25">
      <c r="A5804">
        <v>2030</v>
      </c>
      <c r="B5804">
        <v>10</v>
      </c>
      <c r="C5804">
        <v>1</v>
      </c>
      <c r="D5804">
        <v>1</v>
      </c>
      <c r="E5804" t="s">
        <v>77</v>
      </c>
    </row>
    <row r="5805" spans="1:6" x14ac:dyDescent="0.25">
      <c r="A5805">
        <v>2030</v>
      </c>
      <c r="B5805">
        <v>10</v>
      </c>
      <c r="C5805">
        <v>1</v>
      </c>
      <c r="D5805">
        <v>1</v>
      </c>
      <c r="E5805" t="s">
        <v>92</v>
      </c>
    </row>
    <row r="5806" spans="1:6" x14ac:dyDescent="0.25">
      <c r="A5806">
        <v>2030</v>
      </c>
      <c r="B5806">
        <v>10</v>
      </c>
      <c r="C5806">
        <v>1</v>
      </c>
      <c r="D5806">
        <v>1</v>
      </c>
      <c r="E5806" t="s">
        <v>93</v>
      </c>
    </row>
    <row r="5807" spans="1:6" x14ac:dyDescent="0.25">
      <c r="A5807">
        <v>2030</v>
      </c>
      <c r="B5807">
        <v>10</v>
      </c>
      <c r="C5807">
        <v>1</v>
      </c>
      <c r="D5807">
        <v>2</v>
      </c>
      <c r="E5807" t="s">
        <v>83</v>
      </c>
    </row>
    <row r="5808" spans="1:6" x14ac:dyDescent="0.25">
      <c r="A5808">
        <v>2030</v>
      </c>
      <c r="B5808">
        <v>10</v>
      </c>
      <c r="C5808">
        <v>1</v>
      </c>
      <c r="D5808">
        <v>2</v>
      </c>
      <c r="E5808" t="s">
        <v>84</v>
      </c>
    </row>
    <row r="5809" spans="1:5" x14ac:dyDescent="0.25">
      <c r="A5809">
        <v>2030</v>
      </c>
      <c r="B5809">
        <v>10</v>
      </c>
      <c r="C5809">
        <v>1</v>
      </c>
      <c r="D5809">
        <v>2</v>
      </c>
      <c r="E5809" t="s">
        <v>85</v>
      </c>
    </row>
    <row r="5810" spans="1:5" x14ac:dyDescent="0.25">
      <c r="A5810">
        <v>2030</v>
      </c>
      <c r="B5810">
        <v>10</v>
      </c>
      <c r="C5810">
        <v>1</v>
      </c>
      <c r="D5810">
        <v>2</v>
      </c>
      <c r="E5810" t="s">
        <v>81</v>
      </c>
    </row>
    <row r="5811" spans="1:5" x14ac:dyDescent="0.25">
      <c r="A5811">
        <v>2030</v>
      </c>
      <c r="B5811">
        <v>10</v>
      </c>
      <c r="C5811">
        <v>1</v>
      </c>
      <c r="D5811">
        <v>2</v>
      </c>
      <c r="E5811" t="s">
        <v>75</v>
      </c>
    </row>
    <row r="5812" spans="1:5" x14ac:dyDescent="0.25">
      <c r="A5812">
        <v>2030</v>
      </c>
      <c r="B5812">
        <v>10</v>
      </c>
      <c r="C5812">
        <v>1</v>
      </c>
      <c r="D5812">
        <v>2</v>
      </c>
      <c r="E5812" t="s">
        <v>76</v>
      </c>
    </row>
    <row r="5813" spans="1:5" x14ac:dyDescent="0.25">
      <c r="A5813">
        <v>2030</v>
      </c>
      <c r="B5813">
        <v>10</v>
      </c>
      <c r="C5813">
        <v>1</v>
      </c>
      <c r="D5813">
        <v>2</v>
      </c>
      <c r="E5813" t="s">
        <v>77</v>
      </c>
    </row>
    <row r="5814" spans="1:5" x14ac:dyDescent="0.25">
      <c r="A5814">
        <v>2030</v>
      </c>
      <c r="B5814">
        <v>10</v>
      </c>
      <c r="C5814">
        <v>1</v>
      </c>
      <c r="D5814">
        <v>2</v>
      </c>
      <c r="E5814" t="s">
        <v>92</v>
      </c>
    </row>
    <row r="5815" spans="1:5" x14ac:dyDescent="0.25">
      <c r="A5815">
        <v>2030</v>
      </c>
      <c r="B5815">
        <v>10</v>
      </c>
      <c r="C5815">
        <v>1</v>
      </c>
      <c r="D5815">
        <v>2</v>
      </c>
      <c r="E5815" t="s">
        <v>93</v>
      </c>
    </row>
    <row r="5816" spans="1:5" x14ac:dyDescent="0.25">
      <c r="A5816">
        <v>2030</v>
      </c>
      <c r="B5816">
        <v>10</v>
      </c>
      <c r="C5816">
        <v>2</v>
      </c>
      <c r="D5816">
        <v>1</v>
      </c>
      <c r="E5816" t="s">
        <v>83</v>
      </c>
    </row>
    <row r="5817" spans="1:5" x14ac:dyDescent="0.25">
      <c r="A5817">
        <v>2030</v>
      </c>
      <c r="B5817">
        <v>10</v>
      </c>
      <c r="C5817">
        <v>2</v>
      </c>
      <c r="D5817">
        <v>1</v>
      </c>
      <c r="E5817" t="s">
        <v>84</v>
      </c>
    </row>
    <row r="5818" spans="1:5" x14ac:dyDescent="0.25">
      <c r="A5818">
        <v>2030</v>
      </c>
      <c r="B5818">
        <v>10</v>
      </c>
      <c r="C5818">
        <v>2</v>
      </c>
      <c r="D5818">
        <v>1</v>
      </c>
      <c r="E5818" t="s">
        <v>85</v>
      </c>
    </row>
    <row r="5819" spans="1:5" x14ac:dyDescent="0.25">
      <c r="A5819">
        <v>2030</v>
      </c>
      <c r="B5819">
        <v>10</v>
      </c>
      <c r="C5819">
        <v>2</v>
      </c>
      <c r="D5819">
        <v>1</v>
      </c>
      <c r="E5819" t="s">
        <v>81</v>
      </c>
    </row>
    <row r="5820" spans="1:5" x14ac:dyDescent="0.25">
      <c r="A5820">
        <v>2030</v>
      </c>
      <c r="B5820">
        <v>10</v>
      </c>
      <c r="C5820">
        <v>2</v>
      </c>
      <c r="D5820">
        <v>1</v>
      </c>
      <c r="E5820" t="s">
        <v>75</v>
      </c>
    </row>
    <row r="5821" spans="1:5" x14ac:dyDescent="0.25">
      <c r="A5821">
        <v>2030</v>
      </c>
      <c r="B5821">
        <v>10</v>
      </c>
      <c r="C5821">
        <v>2</v>
      </c>
      <c r="D5821">
        <v>1</v>
      </c>
      <c r="E5821" t="s">
        <v>76</v>
      </c>
    </row>
    <row r="5822" spans="1:5" x14ac:dyDescent="0.25">
      <c r="A5822">
        <v>2030</v>
      </c>
      <c r="B5822">
        <v>10</v>
      </c>
      <c r="C5822">
        <v>2</v>
      </c>
      <c r="D5822">
        <v>1</v>
      </c>
      <c r="E5822" t="s">
        <v>77</v>
      </c>
    </row>
    <row r="5823" spans="1:5" x14ac:dyDescent="0.25">
      <c r="A5823">
        <v>2030</v>
      </c>
      <c r="B5823">
        <v>10</v>
      </c>
      <c r="C5823">
        <v>2</v>
      </c>
      <c r="D5823">
        <v>1</v>
      </c>
      <c r="E5823" t="s">
        <v>92</v>
      </c>
    </row>
    <row r="5824" spans="1:5" x14ac:dyDescent="0.25">
      <c r="A5824">
        <v>2030</v>
      </c>
      <c r="B5824">
        <v>10</v>
      </c>
      <c r="C5824">
        <v>2</v>
      </c>
      <c r="D5824">
        <v>1</v>
      </c>
      <c r="E5824" t="s">
        <v>93</v>
      </c>
    </row>
    <row r="5825" spans="1:5" x14ac:dyDescent="0.25">
      <c r="A5825">
        <v>2030</v>
      </c>
      <c r="B5825">
        <v>10</v>
      </c>
      <c r="C5825">
        <v>2</v>
      </c>
      <c r="D5825">
        <v>2</v>
      </c>
      <c r="E5825" t="s">
        <v>83</v>
      </c>
    </row>
    <row r="5826" spans="1:5" x14ac:dyDescent="0.25">
      <c r="A5826">
        <v>2030</v>
      </c>
      <c r="B5826">
        <v>10</v>
      </c>
      <c r="C5826">
        <v>2</v>
      </c>
      <c r="D5826">
        <v>2</v>
      </c>
      <c r="E5826" t="s">
        <v>84</v>
      </c>
    </row>
    <row r="5827" spans="1:5" x14ac:dyDescent="0.25">
      <c r="A5827">
        <v>2030</v>
      </c>
      <c r="B5827">
        <v>10</v>
      </c>
      <c r="C5827">
        <v>2</v>
      </c>
      <c r="D5827">
        <v>2</v>
      </c>
      <c r="E5827" t="s">
        <v>85</v>
      </c>
    </row>
    <row r="5828" spans="1:5" x14ac:dyDescent="0.25">
      <c r="A5828">
        <v>2030</v>
      </c>
      <c r="B5828">
        <v>10</v>
      </c>
      <c r="C5828">
        <v>2</v>
      </c>
      <c r="D5828">
        <v>2</v>
      </c>
      <c r="E5828" t="s">
        <v>81</v>
      </c>
    </row>
    <row r="5829" spans="1:5" x14ac:dyDescent="0.25">
      <c r="A5829">
        <v>2030</v>
      </c>
      <c r="B5829">
        <v>10</v>
      </c>
      <c r="C5829">
        <v>2</v>
      </c>
      <c r="D5829">
        <v>2</v>
      </c>
      <c r="E5829" t="s">
        <v>75</v>
      </c>
    </row>
    <row r="5830" spans="1:5" x14ac:dyDescent="0.25">
      <c r="A5830">
        <v>2030</v>
      </c>
      <c r="B5830">
        <v>10</v>
      </c>
      <c r="C5830">
        <v>2</v>
      </c>
      <c r="D5830">
        <v>2</v>
      </c>
      <c r="E5830" t="s">
        <v>76</v>
      </c>
    </row>
    <row r="5831" spans="1:5" x14ac:dyDescent="0.25">
      <c r="A5831">
        <v>2030</v>
      </c>
      <c r="B5831">
        <v>10</v>
      </c>
      <c r="C5831">
        <v>2</v>
      </c>
      <c r="D5831">
        <v>2</v>
      </c>
      <c r="E5831" t="s">
        <v>77</v>
      </c>
    </row>
    <row r="5832" spans="1:5" x14ac:dyDescent="0.25">
      <c r="A5832">
        <v>2030</v>
      </c>
      <c r="B5832">
        <v>10</v>
      </c>
      <c r="C5832">
        <v>2</v>
      </c>
      <c r="D5832">
        <v>2</v>
      </c>
      <c r="E5832" t="s">
        <v>92</v>
      </c>
    </row>
    <row r="5833" spans="1:5" x14ac:dyDescent="0.25">
      <c r="A5833">
        <v>2030</v>
      </c>
      <c r="B5833">
        <v>10</v>
      </c>
      <c r="C5833">
        <v>2</v>
      </c>
      <c r="D5833">
        <v>2</v>
      </c>
      <c r="E5833" t="s">
        <v>93</v>
      </c>
    </row>
    <row r="5834" spans="1:5" x14ac:dyDescent="0.25">
      <c r="A5834">
        <v>2030</v>
      </c>
      <c r="B5834">
        <v>11</v>
      </c>
      <c r="C5834">
        <v>1</v>
      </c>
      <c r="D5834">
        <v>1</v>
      </c>
      <c r="E5834" t="s">
        <v>83</v>
      </c>
    </row>
    <row r="5835" spans="1:5" x14ac:dyDescent="0.25">
      <c r="A5835">
        <v>2030</v>
      </c>
      <c r="B5835">
        <v>11</v>
      </c>
      <c r="C5835">
        <v>1</v>
      </c>
      <c r="D5835">
        <v>1</v>
      </c>
      <c r="E5835" t="s">
        <v>84</v>
      </c>
    </row>
    <row r="5836" spans="1:5" x14ac:dyDescent="0.25">
      <c r="A5836">
        <v>2030</v>
      </c>
      <c r="B5836">
        <v>11</v>
      </c>
      <c r="C5836">
        <v>1</v>
      </c>
      <c r="D5836">
        <v>1</v>
      </c>
      <c r="E5836" t="s">
        <v>85</v>
      </c>
    </row>
    <row r="5837" spans="1:5" x14ac:dyDescent="0.25">
      <c r="A5837">
        <v>2030</v>
      </c>
      <c r="B5837">
        <v>11</v>
      </c>
      <c r="C5837">
        <v>1</v>
      </c>
      <c r="D5837">
        <v>1</v>
      </c>
      <c r="E5837" t="s">
        <v>81</v>
      </c>
    </row>
    <row r="5838" spans="1:5" x14ac:dyDescent="0.25">
      <c r="A5838">
        <v>2030</v>
      </c>
      <c r="B5838">
        <v>11</v>
      </c>
      <c r="C5838">
        <v>1</v>
      </c>
      <c r="D5838">
        <v>1</v>
      </c>
      <c r="E5838" t="s">
        <v>75</v>
      </c>
    </row>
    <row r="5839" spans="1:5" x14ac:dyDescent="0.25">
      <c r="A5839">
        <v>2030</v>
      </c>
      <c r="B5839">
        <v>11</v>
      </c>
      <c r="C5839">
        <v>1</v>
      </c>
      <c r="D5839">
        <v>1</v>
      </c>
      <c r="E5839" t="s">
        <v>76</v>
      </c>
    </row>
    <row r="5840" spans="1:5" x14ac:dyDescent="0.25">
      <c r="A5840">
        <v>2030</v>
      </c>
      <c r="B5840">
        <v>11</v>
      </c>
      <c r="C5840">
        <v>1</v>
      </c>
      <c r="D5840">
        <v>1</v>
      </c>
      <c r="E5840" t="s">
        <v>77</v>
      </c>
    </row>
    <row r="5841" spans="1:5" x14ac:dyDescent="0.25">
      <c r="A5841">
        <v>2030</v>
      </c>
      <c r="B5841">
        <v>11</v>
      </c>
      <c r="C5841">
        <v>1</v>
      </c>
      <c r="D5841">
        <v>1</v>
      </c>
      <c r="E5841" t="s">
        <v>92</v>
      </c>
    </row>
    <row r="5842" spans="1:5" x14ac:dyDescent="0.25">
      <c r="A5842">
        <v>2030</v>
      </c>
      <c r="B5842">
        <v>11</v>
      </c>
      <c r="C5842">
        <v>1</v>
      </c>
      <c r="D5842">
        <v>1</v>
      </c>
      <c r="E5842" t="s">
        <v>93</v>
      </c>
    </row>
    <row r="5843" spans="1:5" x14ac:dyDescent="0.25">
      <c r="A5843">
        <v>2030</v>
      </c>
      <c r="B5843">
        <v>11</v>
      </c>
      <c r="C5843">
        <v>1</v>
      </c>
      <c r="D5843">
        <v>2</v>
      </c>
      <c r="E5843" t="s">
        <v>83</v>
      </c>
    </row>
    <row r="5844" spans="1:5" x14ac:dyDescent="0.25">
      <c r="A5844">
        <v>2030</v>
      </c>
      <c r="B5844">
        <v>11</v>
      </c>
      <c r="C5844">
        <v>1</v>
      </c>
      <c r="D5844">
        <v>2</v>
      </c>
      <c r="E5844" t="s">
        <v>84</v>
      </c>
    </row>
    <row r="5845" spans="1:5" x14ac:dyDescent="0.25">
      <c r="A5845">
        <v>2030</v>
      </c>
      <c r="B5845">
        <v>11</v>
      </c>
      <c r="C5845">
        <v>1</v>
      </c>
      <c r="D5845">
        <v>2</v>
      </c>
      <c r="E5845" t="s">
        <v>85</v>
      </c>
    </row>
    <row r="5846" spans="1:5" x14ac:dyDescent="0.25">
      <c r="A5846">
        <v>2030</v>
      </c>
      <c r="B5846">
        <v>11</v>
      </c>
      <c r="C5846">
        <v>1</v>
      </c>
      <c r="D5846">
        <v>2</v>
      </c>
      <c r="E5846" t="s">
        <v>81</v>
      </c>
    </row>
    <row r="5847" spans="1:5" x14ac:dyDescent="0.25">
      <c r="A5847">
        <v>2030</v>
      </c>
      <c r="B5847">
        <v>11</v>
      </c>
      <c r="C5847">
        <v>1</v>
      </c>
      <c r="D5847">
        <v>2</v>
      </c>
      <c r="E5847" t="s">
        <v>75</v>
      </c>
    </row>
    <row r="5848" spans="1:5" x14ac:dyDescent="0.25">
      <c r="A5848">
        <v>2030</v>
      </c>
      <c r="B5848">
        <v>11</v>
      </c>
      <c r="C5848">
        <v>1</v>
      </c>
      <c r="D5848">
        <v>2</v>
      </c>
      <c r="E5848" t="s">
        <v>76</v>
      </c>
    </row>
    <row r="5849" spans="1:5" x14ac:dyDescent="0.25">
      <c r="A5849">
        <v>2030</v>
      </c>
      <c r="B5849">
        <v>11</v>
      </c>
      <c r="C5849">
        <v>1</v>
      </c>
      <c r="D5849">
        <v>2</v>
      </c>
      <c r="E5849" t="s">
        <v>77</v>
      </c>
    </row>
    <row r="5850" spans="1:5" x14ac:dyDescent="0.25">
      <c r="A5850">
        <v>2030</v>
      </c>
      <c r="B5850">
        <v>11</v>
      </c>
      <c r="C5850">
        <v>1</v>
      </c>
      <c r="D5850">
        <v>2</v>
      </c>
      <c r="E5850" t="s">
        <v>92</v>
      </c>
    </row>
    <row r="5851" spans="1:5" x14ac:dyDescent="0.25">
      <c r="A5851">
        <v>2030</v>
      </c>
      <c r="B5851">
        <v>11</v>
      </c>
      <c r="C5851">
        <v>1</v>
      </c>
      <c r="D5851">
        <v>2</v>
      </c>
      <c r="E5851" t="s">
        <v>93</v>
      </c>
    </row>
    <row r="5852" spans="1:5" x14ac:dyDescent="0.25">
      <c r="A5852">
        <v>2030</v>
      </c>
      <c r="B5852">
        <v>11</v>
      </c>
      <c r="C5852">
        <v>2</v>
      </c>
      <c r="D5852">
        <v>1</v>
      </c>
      <c r="E5852" t="s">
        <v>83</v>
      </c>
    </row>
    <row r="5853" spans="1:5" x14ac:dyDescent="0.25">
      <c r="A5853">
        <v>2030</v>
      </c>
      <c r="B5853">
        <v>11</v>
      </c>
      <c r="C5853">
        <v>2</v>
      </c>
      <c r="D5853">
        <v>1</v>
      </c>
      <c r="E5853" t="s">
        <v>84</v>
      </c>
    </row>
    <row r="5854" spans="1:5" x14ac:dyDescent="0.25">
      <c r="A5854">
        <v>2030</v>
      </c>
      <c r="B5854">
        <v>11</v>
      </c>
      <c r="C5854">
        <v>2</v>
      </c>
      <c r="D5854">
        <v>1</v>
      </c>
      <c r="E5854" t="s">
        <v>85</v>
      </c>
    </row>
    <row r="5855" spans="1:5" x14ac:dyDescent="0.25">
      <c r="A5855">
        <v>2030</v>
      </c>
      <c r="B5855">
        <v>11</v>
      </c>
      <c r="C5855">
        <v>2</v>
      </c>
      <c r="D5855">
        <v>1</v>
      </c>
      <c r="E5855" t="s">
        <v>81</v>
      </c>
    </row>
    <row r="5856" spans="1:5" x14ac:dyDescent="0.25">
      <c r="A5856">
        <v>2030</v>
      </c>
      <c r="B5856">
        <v>11</v>
      </c>
      <c r="C5856">
        <v>2</v>
      </c>
      <c r="D5856">
        <v>1</v>
      </c>
      <c r="E5856" t="s">
        <v>75</v>
      </c>
    </row>
    <row r="5857" spans="1:5" x14ac:dyDescent="0.25">
      <c r="A5857">
        <v>2030</v>
      </c>
      <c r="B5857">
        <v>11</v>
      </c>
      <c r="C5857">
        <v>2</v>
      </c>
      <c r="D5857">
        <v>1</v>
      </c>
      <c r="E5857" t="s">
        <v>76</v>
      </c>
    </row>
    <row r="5858" spans="1:5" x14ac:dyDescent="0.25">
      <c r="A5858">
        <v>2030</v>
      </c>
      <c r="B5858">
        <v>11</v>
      </c>
      <c r="C5858">
        <v>2</v>
      </c>
      <c r="D5858">
        <v>1</v>
      </c>
      <c r="E5858" t="s">
        <v>77</v>
      </c>
    </row>
    <row r="5859" spans="1:5" x14ac:dyDescent="0.25">
      <c r="A5859">
        <v>2030</v>
      </c>
      <c r="B5859">
        <v>11</v>
      </c>
      <c r="C5859">
        <v>2</v>
      </c>
      <c r="D5859">
        <v>1</v>
      </c>
      <c r="E5859" t="s">
        <v>92</v>
      </c>
    </row>
    <row r="5860" spans="1:5" x14ac:dyDescent="0.25">
      <c r="A5860">
        <v>2030</v>
      </c>
      <c r="B5860">
        <v>11</v>
      </c>
      <c r="C5860">
        <v>2</v>
      </c>
      <c r="D5860">
        <v>1</v>
      </c>
      <c r="E5860" t="s">
        <v>93</v>
      </c>
    </row>
    <row r="5861" spans="1:5" x14ac:dyDescent="0.25">
      <c r="A5861">
        <v>2030</v>
      </c>
      <c r="B5861">
        <v>11</v>
      </c>
      <c r="C5861">
        <v>2</v>
      </c>
      <c r="D5861">
        <v>2</v>
      </c>
      <c r="E5861" t="s">
        <v>83</v>
      </c>
    </row>
    <row r="5862" spans="1:5" x14ac:dyDescent="0.25">
      <c r="A5862">
        <v>2030</v>
      </c>
      <c r="B5862">
        <v>11</v>
      </c>
      <c r="C5862">
        <v>2</v>
      </c>
      <c r="D5862">
        <v>2</v>
      </c>
      <c r="E5862" t="s">
        <v>84</v>
      </c>
    </row>
    <row r="5863" spans="1:5" x14ac:dyDescent="0.25">
      <c r="A5863">
        <v>2030</v>
      </c>
      <c r="B5863">
        <v>11</v>
      </c>
      <c r="C5863">
        <v>2</v>
      </c>
      <c r="D5863">
        <v>2</v>
      </c>
      <c r="E5863" t="s">
        <v>85</v>
      </c>
    </row>
    <row r="5864" spans="1:5" x14ac:dyDescent="0.25">
      <c r="A5864">
        <v>2030</v>
      </c>
      <c r="B5864">
        <v>11</v>
      </c>
      <c r="C5864">
        <v>2</v>
      </c>
      <c r="D5864">
        <v>2</v>
      </c>
      <c r="E5864" t="s">
        <v>81</v>
      </c>
    </row>
    <row r="5865" spans="1:5" x14ac:dyDescent="0.25">
      <c r="A5865">
        <v>2030</v>
      </c>
      <c r="B5865">
        <v>11</v>
      </c>
      <c r="C5865">
        <v>2</v>
      </c>
      <c r="D5865">
        <v>2</v>
      </c>
      <c r="E5865" t="s">
        <v>75</v>
      </c>
    </row>
    <row r="5866" spans="1:5" x14ac:dyDescent="0.25">
      <c r="A5866">
        <v>2030</v>
      </c>
      <c r="B5866">
        <v>11</v>
      </c>
      <c r="C5866">
        <v>2</v>
      </c>
      <c r="D5866">
        <v>2</v>
      </c>
      <c r="E5866" t="s">
        <v>76</v>
      </c>
    </row>
    <row r="5867" spans="1:5" x14ac:dyDescent="0.25">
      <c r="A5867">
        <v>2030</v>
      </c>
      <c r="B5867">
        <v>11</v>
      </c>
      <c r="C5867">
        <v>2</v>
      </c>
      <c r="D5867">
        <v>2</v>
      </c>
      <c r="E5867" t="s">
        <v>77</v>
      </c>
    </row>
    <row r="5868" spans="1:5" x14ac:dyDescent="0.25">
      <c r="A5868">
        <v>2030</v>
      </c>
      <c r="B5868">
        <v>11</v>
      </c>
      <c r="C5868">
        <v>2</v>
      </c>
      <c r="D5868">
        <v>2</v>
      </c>
      <c r="E5868" t="s">
        <v>92</v>
      </c>
    </row>
    <row r="5869" spans="1:5" x14ac:dyDescent="0.25">
      <c r="A5869">
        <v>2030</v>
      </c>
      <c r="B5869">
        <v>11</v>
      </c>
      <c r="C5869">
        <v>2</v>
      </c>
      <c r="D5869">
        <v>2</v>
      </c>
      <c r="E5869" t="s">
        <v>93</v>
      </c>
    </row>
    <row r="5870" spans="1:5" x14ac:dyDescent="0.25">
      <c r="A5870">
        <v>2030</v>
      </c>
      <c r="B5870">
        <v>12</v>
      </c>
      <c r="C5870">
        <v>1</v>
      </c>
      <c r="D5870">
        <v>1</v>
      </c>
      <c r="E5870" t="s">
        <v>83</v>
      </c>
    </row>
    <row r="5871" spans="1:5" x14ac:dyDescent="0.25">
      <c r="A5871">
        <v>2030</v>
      </c>
      <c r="B5871">
        <v>12</v>
      </c>
      <c r="C5871">
        <v>1</v>
      </c>
      <c r="D5871">
        <v>1</v>
      </c>
      <c r="E5871" t="s">
        <v>84</v>
      </c>
    </row>
    <row r="5872" spans="1:5" x14ac:dyDescent="0.25">
      <c r="A5872">
        <v>2030</v>
      </c>
      <c r="B5872">
        <v>12</v>
      </c>
      <c r="C5872">
        <v>1</v>
      </c>
      <c r="D5872">
        <v>1</v>
      </c>
      <c r="E5872" t="s">
        <v>85</v>
      </c>
    </row>
    <row r="5873" spans="1:6" x14ac:dyDescent="0.25">
      <c r="A5873">
        <v>2030</v>
      </c>
      <c r="B5873">
        <v>12</v>
      </c>
      <c r="C5873">
        <v>1</v>
      </c>
      <c r="D5873">
        <v>1</v>
      </c>
      <c r="E5873" t="s">
        <v>81</v>
      </c>
    </row>
    <row r="5874" spans="1:6" x14ac:dyDescent="0.25">
      <c r="A5874">
        <v>2030</v>
      </c>
      <c r="B5874">
        <v>12</v>
      </c>
      <c r="C5874">
        <v>1</v>
      </c>
      <c r="D5874">
        <v>1</v>
      </c>
      <c r="E5874" t="s">
        <v>75</v>
      </c>
    </row>
    <row r="5875" spans="1:6" x14ac:dyDescent="0.25">
      <c r="A5875">
        <v>2030</v>
      </c>
      <c r="B5875">
        <v>12</v>
      </c>
      <c r="C5875">
        <v>1</v>
      </c>
      <c r="D5875">
        <v>1</v>
      </c>
      <c r="E5875" t="s">
        <v>76</v>
      </c>
    </row>
    <row r="5876" spans="1:6" x14ac:dyDescent="0.25">
      <c r="A5876">
        <v>2030</v>
      </c>
      <c r="B5876">
        <v>12</v>
      </c>
      <c r="C5876">
        <v>1</v>
      </c>
      <c r="D5876">
        <v>1</v>
      </c>
      <c r="E5876" t="s">
        <v>77</v>
      </c>
      <c r="F5876">
        <v>0.3</v>
      </c>
    </row>
    <row r="5877" spans="1:6" x14ac:dyDescent="0.25">
      <c r="A5877">
        <v>2030</v>
      </c>
      <c r="B5877">
        <v>12</v>
      </c>
      <c r="C5877">
        <v>1</v>
      </c>
      <c r="D5877">
        <v>1</v>
      </c>
      <c r="E5877" t="s">
        <v>92</v>
      </c>
      <c r="F5877">
        <v>3.7</v>
      </c>
    </row>
    <row r="5878" spans="1:6" x14ac:dyDescent="0.25">
      <c r="A5878">
        <v>2030</v>
      </c>
      <c r="B5878">
        <v>12</v>
      </c>
      <c r="C5878">
        <v>1</v>
      </c>
      <c r="D5878">
        <v>1</v>
      </c>
      <c r="E5878" t="s">
        <v>93</v>
      </c>
      <c r="F5878">
        <v>7.6</v>
      </c>
    </row>
    <row r="5879" spans="1:6" x14ac:dyDescent="0.25">
      <c r="A5879">
        <v>2030</v>
      </c>
      <c r="B5879">
        <v>12</v>
      </c>
      <c r="C5879">
        <v>1</v>
      </c>
      <c r="D5879">
        <v>2</v>
      </c>
      <c r="E5879" t="s">
        <v>83</v>
      </c>
    </row>
    <row r="5880" spans="1:6" x14ac:dyDescent="0.25">
      <c r="A5880">
        <v>2030</v>
      </c>
      <c r="B5880">
        <v>12</v>
      </c>
      <c r="C5880">
        <v>1</v>
      </c>
      <c r="D5880">
        <v>2</v>
      </c>
      <c r="E5880" t="s">
        <v>84</v>
      </c>
    </row>
    <row r="5881" spans="1:6" x14ac:dyDescent="0.25">
      <c r="A5881">
        <v>2030</v>
      </c>
      <c r="B5881">
        <v>12</v>
      </c>
      <c r="C5881">
        <v>1</v>
      </c>
      <c r="D5881">
        <v>2</v>
      </c>
      <c r="E5881" t="s">
        <v>85</v>
      </c>
    </row>
    <row r="5882" spans="1:6" x14ac:dyDescent="0.25">
      <c r="A5882">
        <v>2030</v>
      </c>
      <c r="B5882">
        <v>12</v>
      </c>
      <c r="C5882">
        <v>1</v>
      </c>
      <c r="D5882">
        <v>2</v>
      </c>
      <c r="E5882" t="s">
        <v>81</v>
      </c>
    </row>
    <row r="5883" spans="1:6" x14ac:dyDescent="0.25">
      <c r="A5883">
        <v>2030</v>
      </c>
      <c r="B5883">
        <v>12</v>
      </c>
      <c r="C5883">
        <v>1</v>
      </c>
      <c r="D5883">
        <v>2</v>
      </c>
      <c r="E5883" t="s">
        <v>75</v>
      </c>
    </row>
    <row r="5884" spans="1:6" x14ac:dyDescent="0.25">
      <c r="A5884">
        <v>2030</v>
      </c>
      <c r="B5884">
        <v>12</v>
      </c>
      <c r="C5884">
        <v>1</v>
      </c>
      <c r="D5884">
        <v>2</v>
      </c>
      <c r="E5884" t="s">
        <v>76</v>
      </c>
    </row>
    <row r="5885" spans="1:6" x14ac:dyDescent="0.25">
      <c r="A5885">
        <v>2030</v>
      </c>
      <c r="B5885">
        <v>12</v>
      </c>
      <c r="C5885">
        <v>1</v>
      </c>
      <c r="D5885">
        <v>2</v>
      </c>
      <c r="E5885" t="s">
        <v>77</v>
      </c>
      <c r="F5885">
        <v>0.3</v>
      </c>
    </row>
    <row r="5886" spans="1:6" x14ac:dyDescent="0.25">
      <c r="A5886">
        <v>2030</v>
      </c>
      <c r="B5886">
        <v>12</v>
      </c>
      <c r="C5886">
        <v>1</v>
      </c>
      <c r="D5886">
        <v>2</v>
      </c>
      <c r="E5886" t="s">
        <v>92</v>
      </c>
      <c r="F5886">
        <v>3.7</v>
      </c>
    </row>
    <row r="5887" spans="1:6" x14ac:dyDescent="0.25">
      <c r="A5887">
        <v>2030</v>
      </c>
      <c r="B5887">
        <v>12</v>
      </c>
      <c r="C5887">
        <v>1</v>
      </c>
      <c r="D5887">
        <v>2</v>
      </c>
      <c r="E5887" t="s">
        <v>93</v>
      </c>
      <c r="F5887">
        <v>7.6</v>
      </c>
    </row>
    <row r="5888" spans="1:6" x14ac:dyDescent="0.25">
      <c r="A5888">
        <v>2030</v>
      </c>
      <c r="B5888">
        <v>12</v>
      </c>
      <c r="C5888">
        <v>2</v>
      </c>
      <c r="D5888">
        <v>1</v>
      </c>
      <c r="E5888" t="s">
        <v>83</v>
      </c>
    </row>
    <row r="5889" spans="1:6" x14ac:dyDescent="0.25">
      <c r="A5889">
        <v>2030</v>
      </c>
      <c r="B5889">
        <v>12</v>
      </c>
      <c r="C5889">
        <v>2</v>
      </c>
      <c r="D5889">
        <v>1</v>
      </c>
      <c r="E5889" t="s">
        <v>84</v>
      </c>
    </row>
    <row r="5890" spans="1:6" x14ac:dyDescent="0.25">
      <c r="A5890">
        <v>2030</v>
      </c>
      <c r="B5890">
        <v>12</v>
      </c>
      <c r="C5890">
        <v>2</v>
      </c>
      <c r="D5890">
        <v>1</v>
      </c>
      <c r="E5890" t="s">
        <v>85</v>
      </c>
    </row>
    <row r="5891" spans="1:6" x14ac:dyDescent="0.25">
      <c r="A5891">
        <v>2030</v>
      </c>
      <c r="B5891">
        <v>12</v>
      </c>
      <c r="C5891">
        <v>2</v>
      </c>
      <c r="D5891">
        <v>1</v>
      </c>
      <c r="E5891" t="s">
        <v>81</v>
      </c>
    </row>
    <row r="5892" spans="1:6" x14ac:dyDescent="0.25">
      <c r="A5892">
        <v>2030</v>
      </c>
      <c r="B5892">
        <v>12</v>
      </c>
      <c r="C5892">
        <v>2</v>
      </c>
      <c r="D5892">
        <v>1</v>
      </c>
      <c r="E5892" t="s">
        <v>75</v>
      </c>
    </row>
    <row r="5893" spans="1:6" x14ac:dyDescent="0.25">
      <c r="A5893">
        <v>2030</v>
      </c>
      <c r="B5893">
        <v>12</v>
      </c>
      <c r="C5893">
        <v>2</v>
      </c>
      <c r="D5893">
        <v>1</v>
      </c>
      <c r="E5893" t="s">
        <v>76</v>
      </c>
    </row>
    <row r="5894" spans="1:6" x14ac:dyDescent="0.25">
      <c r="A5894">
        <v>2030</v>
      </c>
      <c r="B5894">
        <v>12</v>
      </c>
      <c r="C5894">
        <v>2</v>
      </c>
      <c r="D5894">
        <v>1</v>
      </c>
      <c r="E5894" t="s">
        <v>77</v>
      </c>
      <c r="F5894">
        <v>0.3</v>
      </c>
    </row>
    <row r="5895" spans="1:6" x14ac:dyDescent="0.25">
      <c r="A5895">
        <v>2030</v>
      </c>
      <c r="B5895">
        <v>12</v>
      </c>
      <c r="C5895">
        <v>2</v>
      </c>
      <c r="D5895">
        <v>1</v>
      </c>
      <c r="E5895" t="s">
        <v>92</v>
      </c>
      <c r="F5895">
        <v>3.7</v>
      </c>
    </row>
    <row r="5896" spans="1:6" x14ac:dyDescent="0.25">
      <c r="A5896">
        <v>2030</v>
      </c>
      <c r="B5896">
        <v>12</v>
      </c>
      <c r="C5896">
        <v>2</v>
      </c>
      <c r="D5896">
        <v>1</v>
      </c>
      <c r="E5896" t="s">
        <v>93</v>
      </c>
      <c r="F5896">
        <v>7.6</v>
      </c>
    </row>
    <row r="5897" spans="1:6" x14ac:dyDescent="0.25">
      <c r="A5897">
        <v>2030</v>
      </c>
      <c r="B5897">
        <v>12</v>
      </c>
      <c r="C5897">
        <v>2</v>
      </c>
      <c r="D5897">
        <v>2</v>
      </c>
      <c r="E5897" t="s">
        <v>83</v>
      </c>
    </row>
    <row r="5898" spans="1:6" x14ac:dyDescent="0.25">
      <c r="A5898">
        <v>2030</v>
      </c>
      <c r="B5898">
        <v>12</v>
      </c>
      <c r="C5898">
        <v>2</v>
      </c>
      <c r="D5898">
        <v>2</v>
      </c>
      <c r="E5898" t="s">
        <v>84</v>
      </c>
    </row>
    <row r="5899" spans="1:6" x14ac:dyDescent="0.25">
      <c r="A5899">
        <v>2030</v>
      </c>
      <c r="B5899">
        <v>12</v>
      </c>
      <c r="C5899">
        <v>2</v>
      </c>
      <c r="D5899">
        <v>2</v>
      </c>
      <c r="E5899" t="s">
        <v>85</v>
      </c>
    </row>
    <row r="5900" spans="1:6" x14ac:dyDescent="0.25">
      <c r="A5900">
        <v>2030</v>
      </c>
      <c r="B5900">
        <v>12</v>
      </c>
      <c r="C5900">
        <v>2</v>
      </c>
      <c r="D5900">
        <v>2</v>
      </c>
      <c r="E5900" t="s">
        <v>81</v>
      </c>
    </row>
    <row r="5901" spans="1:6" x14ac:dyDescent="0.25">
      <c r="A5901">
        <v>2030</v>
      </c>
      <c r="B5901">
        <v>12</v>
      </c>
      <c r="C5901">
        <v>2</v>
      </c>
      <c r="D5901">
        <v>2</v>
      </c>
      <c r="E5901" t="s">
        <v>75</v>
      </c>
    </row>
    <row r="5902" spans="1:6" x14ac:dyDescent="0.25">
      <c r="A5902">
        <v>2030</v>
      </c>
      <c r="B5902">
        <v>12</v>
      </c>
      <c r="C5902">
        <v>2</v>
      </c>
      <c r="D5902">
        <v>2</v>
      </c>
      <c r="E5902" t="s">
        <v>76</v>
      </c>
    </row>
    <row r="5903" spans="1:6" x14ac:dyDescent="0.25">
      <c r="A5903">
        <v>2030</v>
      </c>
      <c r="B5903">
        <v>12</v>
      </c>
      <c r="C5903">
        <v>2</v>
      </c>
      <c r="D5903">
        <v>2</v>
      </c>
      <c r="E5903" t="s">
        <v>77</v>
      </c>
      <c r="F5903">
        <v>0.3</v>
      </c>
    </row>
    <row r="5904" spans="1:6" x14ac:dyDescent="0.25">
      <c r="A5904">
        <v>2030</v>
      </c>
      <c r="B5904">
        <v>12</v>
      </c>
      <c r="C5904">
        <v>2</v>
      </c>
      <c r="D5904">
        <v>2</v>
      </c>
      <c r="E5904" t="s">
        <v>92</v>
      </c>
      <c r="F5904">
        <v>3.7</v>
      </c>
    </row>
    <row r="5905" spans="1:6" x14ac:dyDescent="0.25">
      <c r="A5905">
        <v>2030</v>
      </c>
      <c r="B5905">
        <v>12</v>
      </c>
      <c r="C5905">
        <v>2</v>
      </c>
      <c r="D5905">
        <v>2</v>
      </c>
      <c r="E5905" t="s">
        <v>93</v>
      </c>
      <c r="F5905">
        <v>7.6</v>
      </c>
    </row>
    <row r="5906" spans="1:6" x14ac:dyDescent="0.25">
      <c r="A5906">
        <v>2030</v>
      </c>
      <c r="B5906">
        <v>13</v>
      </c>
      <c r="C5906">
        <v>1</v>
      </c>
      <c r="D5906">
        <v>1</v>
      </c>
      <c r="E5906" t="s">
        <v>83</v>
      </c>
    </row>
    <row r="5907" spans="1:6" x14ac:dyDescent="0.25">
      <c r="A5907">
        <v>2030</v>
      </c>
      <c r="B5907">
        <v>13</v>
      </c>
      <c r="C5907">
        <v>1</v>
      </c>
      <c r="D5907">
        <v>1</v>
      </c>
      <c r="E5907" t="s">
        <v>84</v>
      </c>
    </row>
    <row r="5908" spans="1:6" x14ac:dyDescent="0.25">
      <c r="A5908">
        <v>2030</v>
      </c>
      <c r="B5908">
        <v>13</v>
      </c>
      <c r="C5908">
        <v>1</v>
      </c>
      <c r="D5908">
        <v>1</v>
      </c>
      <c r="E5908" t="s">
        <v>85</v>
      </c>
    </row>
    <row r="5909" spans="1:6" x14ac:dyDescent="0.25">
      <c r="A5909">
        <v>2030</v>
      </c>
      <c r="B5909">
        <v>13</v>
      </c>
      <c r="C5909">
        <v>1</v>
      </c>
      <c r="D5909">
        <v>1</v>
      </c>
      <c r="E5909" t="s">
        <v>81</v>
      </c>
    </row>
    <row r="5910" spans="1:6" x14ac:dyDescent="0.25">
      <c r="A5910">
        <v>2030</v>
      </c>
      <c r="B5910">
        <v>13</v>
      </c>
      <c r="C5910">
        <v>1</v>
      </c>
      <c r="D5910">
        <v>1</v>
      </c>
      <c r="E5910" t="s">
        <v>75</v>
      </c>
    </row>
    <row r="5911" spans="1:6" x14ac:dyDescent="0.25">
      <c r="A5911">
        <v>2030</v>
      </c>
      <c r="B5911">
        <v>13</v>
      </c>
      <c r="C5911">
        <v>1</v>
      </c>
      <c r="D5911">
        <v>1</v>
      </c>
      <c r="E5911" t="s">
        <v>76</v>
      </c>
    </row>
    <row r="5912" spans="1:6" x14ac:dyDescent="0.25">
      <c r="A5912">
        <v>2030</v>
      </c>
      <c r="B5912">
        <v>13</v>
      </c>
      <c r="C5912">
        <v>1</v>
      </c>
      <c r="D5912">
        <v>1</v>
      </c>
      <c r="E5912" t="s">
        <v>77</v>
      </c>
    </row>
    <row r="5913" spans="1:6" x14ac:dyDescent="0.25">
      <c r="A5913">
        <v>2030</v>
      </c>
      <c r="B5913">
        <v>13</v>
      </c>
      <c r="C5913">
        <v>1</v>
      </c>
      <c r="D5913">
        <v>1</v>
      </c>
      <c r="E5913" t="s">
        <v>92</v>
      </c>
    </row>
    <row r="5914" spans="1:6" x14ac:dyDescent="0.25">
      <c r="A5914">
        <v>2030</v>
      </c>
      <c r="B5914">
        <v>13</v>
      </c>
      <c r="C5914">
        <v>1</v>
      </c>
      <c r="D5914">
        <v>1</v>
      </c>
      <c r="E5914" t="s">
        <v>93</v>
      </c>
    </row>
    <row r="5915" spans="1:6" x14ac:dyDescent="0.25">
      <c r="A5915">
        <v>2030</v>
      </c>
      <c r="B5915">
        <v>13</v>
      </c>
      <c r="C5915">
        <v>1</v>
      </c>
      <c r="D5915">
        <v>2</v>
      </c>
      <c r="E5915" t="s">
        <v>83</v>
      </c>
    </row>
    <row r="5916" spans="1:6" x14ac:dyDescent="0.25">
      <c r="A5916">
        <v>2030</v>
      </c>
      <c r="B5916">
        <v>13</v>
      </c>
      <c r="C5916">
        <v>1</v>
      </c>
      <c r="D5916">
        <v>2</v>
      </c>
      <c r="E5916" t="s">
        <v>84</v>
      </c>
    </row>
    <row r="5917" spans="1:6" x14ac:dyDescent="0.25">
      <c r="A5917">
        <v>2030</v>
      </c>
      <c r="B5917">
        <v>13</v>
      </c>
      <c r="C5917">
        <v>1</v>
      </c>
      <c r="D5917">
        <v>2</v>
      </c>
      <c r="E5917" t="s">
        <v>85</v>
      </c>
    </row>
    <row r="5918" spans="1:6" x14ac:dyDescent="0.25">
      <c r="A5918">
        <v>2030</v>
      </c>
      <c r="B5918">
        <v>13</v>
      </c>
      <c r="C5918">
        <v>1</v>
      </c>
      <c r="D5918">
        <v>2</v>
      </c>
      <c r="E5918" t="s">
        <v>81</v>
      </c>
    </row>
    <row r="5919" spans="1:6" x14ac:dyDescent="0.25">
      <c r="A5919">
        <v>2030</v>
      </c>
      <c r="B5919">
        <v>13</v>
      </c>
      <c r="C5919">
        <v>1</v>
      </c>
      <c r="D5919">
        <v>2</v>
      </c>
      <c r="E5919" t="s">
        <v>75</v>
      </c>
    </row>
    <row r="5920" spans="1:6" x14ac:dyDescent="0.25">
      <c r="A5920">
        <v>2030</v>
      </c>
      <c r="B5920">
        <v>13</v>
      </c>
      <c r="C5920">
        <v>1</v>
      </c>
      <c r="D5920">
        <v>2</v>
      </c>
      <c r="E5920" t="s">
        <v>76</v>
      </c>
    </row>
    <row r="5921" spans="1:5" x14ac:dyDescent="0.25">
      <c r="A5921">
        <v>2030</v>
      </c>
      <c r="B5921">
        <v>13</v>
      </c>
      <c r="C5921">
        <v>1</v>
      </c>
      <c r="D5921">
        <v>2</v>
      </c>
      <c r="E5921" t="s">
        <v>77</v>
      </c>
    </row>
    <row r="5922" spans="1:5" x14ac:dyDescent="0.25">
      <c r="A5922">
        <v>2030</v>
      </c>
      <c r="B5922">
        <v>13</v>
      </c>
      <c r="C5922">
        <v>1</v>
      </c>
      <c r="D5922">
        <v>2</v>
      </c>
      <c r="E5922" t="s">
        <v>92</v>
      </c>
    </row>
    <row r="5923" spans="1:5" x14ac:dyDescent="0.25">
      <c r="A5923">
        <v>2030</v>
      </c>
      <c r="B5923">
        <v>13</v>
      </c>
      <c r="C5923">
        <v>1</v>
      </c>
      <c r="D5923">
        <v>2</v>
      </c>
      <c r="E5923" t="s">
        <v>93</v>
      </c>
    </row>
    <row r="5924" spans="1:5" x14ac:dyDescent="0.25">
      <c r="A5924">
        <v>2030</v>
      </c>
      <c r="B5924">
        <v>13</v>
      </c>
      <c r="C5924">
        <v>2</v>
      </c>
      <c r="D5924">
        <v>1</v>
      </c>
      <c r="E5924" t="s">
        <v>83</v>
      </c>
    </row>
    <row r="5925" spans="1:5" x14ac:dyDescent="0.25">
      <c r="A5925">
        <v>2030</v>
      </c>
      <c r="B5925">
        <v>13</v>
      </c>
      <c r="C5925">
        <v>2</v>
      </c>
      <c r="D5925">
        <v>1</v>
      </c>
      <c r="E5925" t="s">
        <v>84</v>
      </c>
    </row>
    <row r="5926" spans="1:5" x14ac:dyDescent="0.25">
      <c r="A5926">
        <v>2030</v>
      </c>
      <c r="B5926">
        <v>13</v>
      </c>
      <c r="C5926">
        <v>2</v>
      </c>
      <c r="D5926">
        <v>1</v>
      </c>
      <c r="E5926" t="s">
        <v>85</v>
      </c>
    </row>
    <row r="5927" spans="1:5" x14ac:dyDescent="0.25">
      <c r="A5927">
        <v>2030</v>
      </c>
      <c r="B5927">
        <v>13</v>
      </c>
      <c r="C5927">
        <v>2</v>
      </c>
      <c r="D5927">
        <v>1</v>
      </c>
      <c r="E5927" t="s">
        <v>81</v>
      </c>
    </row>
    <row r="5928" spans="1:5" x14ac:dyDescent="0.25">
      <c r="A5928">
        <v>2030</v>
      </c>
      <c r="B5928">
        <v>13</v>
      </c>
      <c r="C5928">
        <v>2</v>
      </c>
      <c r="D5928">
        <v>1</v>
      </c>
      <c r="E5928" t="s">
        <v>75</v>
      </c>
    </row>
    <row r="5929" spans="1:5" x14ac:dyDescent="0.25">
      <c r="A5929">
        <v>2030</v>
      </c>
      <c r="B5929">
        <v>13</v>
      </c>
      <c r="C5929">
        <v>2</v>
      </c>
      <c r="D5929">
        <v>1</v>
      </c>
      <c r="E5929" t="s">
        <v>76</v>
      </c>
    </row>
    <row r="5930" spans="1:5" x14ac:dyDescent="0.25">
      <c r="A5930">
        <v>2030</v>
      </c>
      <c r="B5930">
        <v>13</v>
      </c>
      <c r="C5930">
        <v>2</v>
      </c>
      <c r="D5930">
        <v>1</v>
      </c>
      <c r="E5930" t="s">
        <v>77</v>
      </c>
    </row>
    <row r="5931" spans="1:5" x14ac:dyDescent="0.25">
      <c r="A5931">
        <v>2030</v>
      </c>
      <c r="B5931">
        <v>13</v>
      </c>
      <c r="C5931">
        <v>2</v>
      </c>
      <c r="D5931">
        <v>1</v>
      </c>
      <c r="E5931" t="s">
        <v>92</v>
      </c>
    </row>
    <row r="5932" spans="1:5" x14ac:dyDescent="0.25">
      <c r="A5932">
        <v>2030</v>
      </c>
      <c r="B5932">
        <v>13</v>
      </c>
      <c r="C5932">
        <v>2</v>
      </c>
      <c r="D5932">
        <v>1</v>
      </c>
      <c r="E5932" t="s">
        <v>93</v>
      </c>
    </row>
    <row r="5933" spans="1:5" x14ac:dyDescent="0.25">
      <c r="A5933">
        <v>2030</v>
      </c>
      <c r="B5933">
        <v>13</v>
      </c>
      <c r="C5933">
        <v>2</v>
      </c>
      <c r="D5933">
        <v>2</v>
      </c>
      <c r="E5933" t="s">
        <v>83</v>
      </c>
    </row>
    <row r="5934" spans="1:5" x14ac:dyDescent="0.25">
      <c r="A5934">
        <v>2030</v>
      </c>
      <c r="B5934">
        <v>13</v>
      </c>
      <c r="C5934">
        <v>2</v>
      </c>
      <c r="D5934">
        <v>2</v>
      </c>
      <c r="E5934" t="s">
        <v>84</v>
      </c>
    </row>
    <row r="5935" spans="1:5" x14ac:dyDescent="0.25">
      <c r="A5935">
        <v>2030</v>
      </c>
      <c r="B5935">
        <v>13</v>
      </c>
      <c r="C5935">
        <v>2</v>
      </c>
      <c r="D5935">
        <v>2</v>
      </c>
      <c r="E5935" t="s">
        <v>85</v>
      </c>
    </row>
    <row r="5936" spans="1:5" x14ac:dyDescent="0.25">
      <c r="A5936">
        <v>2030</v>
      </c>
      <c r="B5936">
        <v>13</v>
      </c>
      <c r="C5936">
        <v>2</v>
      </c>
      <c r="D5936">
        <v>2</v>
      </c>
      <c r="E5936" t="s">
        <v>81</v>
      </c>
    </row>
    <row r="5937" spans="1:6" x14ac:dyDescent="0.25">
      <c r="A5937">
        <v>2030</v>
      </c>
      <c r="B5937">
        <v>13</v>
      </c>
      <c r="C5937">
        <v>2</v>
      </c>
      <c r="D5937">
        <v>2</v>
      </c>
      <c r="E5937" t="s">
        <v>75</v>
      </c>
    </row>
    <row r="5938" spans="1:6" x14ac:dyDescent="0.25">
      <c r="A5938">
        <v>2030</v>
      </c>
      <c r="B5938">
        <v>13</v>
      </c>
      <c r="C5938">
        <v>2</v>
      </c>
      <c r="D5938">
        <v>2</v>
      </c>
      <c r="E5938" t="s">
        <v>76</v>
      </c>
    </row>
    <row r="5939" spans="1:6" x14ac:dyDescent="0.25">
      <c r="A5939">
        <v>2030</v>
      </c>
      <c r="B5939">
        <v>13</v>
      </c>
      <c r="C5939">
        <v>2</v>
      </c>
      <c r="D5939">
        <v>2</v>
      </c>
      <c r="E5939" t="s">
        <v>77</v>
      </c>
    </row>
    <row r="5940" spans="1:6" x14ac:dyDescent="0.25">
      <c r="A5940">
        <v>2030</v>
      </c>
      <c r="B5940">
        <v>13</v>
      </c>
      <c r="C5940">
        <v>2</v>
      </c>
      <c r="D5940">
        <v>2</v>
      </c>
      <c r="E5940" t="s">
        <v>92</v>
      </c>
    </row>
    <row r="5941" spans="1:6" x14ac:dyDescent="0.25">
      <c r="A5941">
        <v>2030</v>
      </c>
      <c r="B5941">
        <v>13</v>
      </c>
      <c r="C5941">
        <v>2</v>
      </c>
      <c r="D5941">
        <v>2</v>
      </c>
      <c r="E5941" t="s">
        <v>93</v>
      </c>
    </row>
    <row r="5942" spans="1:6" x14ac:dyDescent="0.25">
      <c r="A5942">
        <v>2030</v>
      </c>
      <c r="B5942">
        <v>14</v>
      </c>
      <c r="C5942">
        <v>1</v>
      </c>
      <c r="D5942">
        <v>1</v>
      </c>
      <c r="E5942" t="s">
        <v>83</v>
      </c>
    </row>
    <row r="5943" spans="1:6" x14ac:dyDescent="0.25">
      <c r="A5943">
        <v>2030</v>
      </c>
      <c r="B5943">
        <v>14</v>
      </c>
      <c r="C5943">
        <v>1</v>
      </c>
      <c r="D5943">
        <v>1</v>
      </c>
      <c r="E5943" t="s">
        <v>84</v>
      </c>
    </row>
    <row r="5944" spans="1:6" x14ac:dyDescent="0.25">
      <c r="A5944">
        <v>2030</v>
      </c>
      <c r="B5944">
        <v>14</v>
      </c>
      <c r="C5944">
        <v>1</v>
      </c>
      <c r="D5944">
        <v>1</v>
      </c>
      <c r="E5944" t="s">
        <v>85</v>
      </c>
    </row>
    <row r="5945" spans="1:6" x14ac:dyDescent="0.25">
      <c r="A5945">
        <v>2030</v>
      </c>
      <c r="B5945">
        <v>14</v>
      </c>
      <c r="C5945">
        <v>1</v>
      </c>
      <c r="D5945">
        <v>1</v>
      </c>
      <c r="E5945" t="s">
        <v>81</v>
      </c>
    </row>
    <row r="5946" spans="1:6" x14ac:dyDescent="0.25">
      <c r="A5946">
        <v>2030</v>
      </c>
      <c r="B5946">
        <v>14</v>
      </c>
      <c r="C5946">
        <v>1</v>
      </c>
      <c r="D5946">
        <v>1</v>
      </c>
      <c r="E5946" t="s">
        <v>75</v>
      </c>
      <c r="F5946" s="12">
        <v>41.6</v>
      </c>
    </row>
    <row r="5947" spans="1:6" x14ac:dyDescent="0.25">
      <c r="A5947">
        <v>2030</v>
      </c>
      <c r="B5947">
        <v>14</v>
      </c>
      <c r="C5947">
        <v>1</v>
      </c>
      <c r="D5947">
        <v>1</v>
      </c>
      <c r="E5947" t="s">
        <v>76</v>
      </c>
      <c r="F5947">
        <v>29</v>
      </c>
    </row>
    <row r="5948" spans="1:6" x14ac:dyDescent="0.25">
      <c r="A5948">
        <v>2030</v>
      </c>
      <c r="B5948">
        <v>14</v>
      </c>
      <c r="C5948">
        <v>1</v>
      </c>
      <c r="D5948">
        <v>1</v>
      </c>
      <c r="E5948" t="s">
        <v>77</v>
      </c>
      <c r="F5948">
        <v>6.2</v>
      </c>
    </row>
    <row r="5949" spans="1:6" x14ac:dyDescent="0.25">
      <c r="A5949">
        <v>2030</v>
      </c>
      <c r="B5949">
        <v>14</v>
      </c>
      <c r="C5949">
        <v>1</v>
      </c>
      <c r="D5949">
        <v>1</v>
      </c>
      <c r="E5949" t="s">
        <v>92</v>
      </c>
      <c r="F5949">
        <v>14.5</v>
      </c>
    </row>
    <row r="5950" spans="1:6" x14ac:dyDescent="0.25">
      <c r="A5950">
        <v>2030</v>
      </c>
      <c r="B5950">
        <v>14</v>
      </c>
      <c r="C5950">
        <v>1</v>
      </c>
      <c r="D5950">
        <v>1</v>
      </c>
      <c r="E5950" t="s">
        <v>93</v>
      </c>
      <c r="F5950">
        <v>8</v>
      </c>
    </row>
    <row r="5951" spans="1:6" x14ac:dyDescent="0.25">
      <c r="A5951">
        <v>2030</v>
      </c>
      <c r="B5951">
        <v>14</v>
      </c>
      <c r="C5951">
        <v>1</v>
      </c>
      <c r="D5951">
        <v>2</v>
      </c>
      <c r="E5951" t="s">
        <v>83</v>
      </c>
    </row>
    <row r="5952" spans="1:6" x14ac:dyDescent="0.25">
      <c r="A5952">
        <v>2030</v>
      </c>
      <c r="B5952">
        <v>14</v>
      </c>
      <c r="C5952">
        <v>1</v>
      </c>
      <c r="D5952">
        <v>2</v>
      </c>
      <c r="E5952" t="s">
        <v>84</v>
      </c>
    </row>
    <row r="5953" spans="1:6" x14ac:dyDescent="0.25">
      <c r="A5953">
        <v>2030</v>
      </c>
      <c r="B5953">
        <v>14</v>
      </c>
      <c r="C5953">
        <v>1</v>
      </c>
      <c r="D5953">
        <v>2</v>
      </c>
      <c r="E5953" t="s">
        <v>85</v>
      </c>
    </row>
    <row r="5954" spans="1:6" x14ac:dyDescent="0.25">
      <c r="A5954">
        <v>2030</v>
      </c>
      <c r="B5954">
        <v>14</v>
      </c>
      <c r="C5954">
        <v>1</v>
      </c>
      <c r="D5954">
        <v>2</v>
      </c>
      <c r="E5954" t="s">
        <v>81</v>
      </c>
    </row>
    <row r="5955" spans="1:6" x14ac:dyDescent="0.25">
      <c r="A5955">
        <v>2030</v>
      </c>
      <c r="B5955">
        <v>14</v>
      </c>
      <c r="C5955">
        <v>1</v>
      </c>
      <c r="D5955">
        <v>2</v>
      </c>
      <c r="E5955" t="s">
        <v>75</v>
      </c>
      <c r="F5955" s="12">
        <v>41.6</v>
      </c>
    </row>
    <row r="5956" spans="1:6" x14ac:dyDescent="0.25">
      <c r="A5956">
        <v>2030</v>
      </c>
      <c r="B5956">
        <v>14</v>
      </c>
      <c r="C5956">
        <v>1</v>
      </c>
      <c r="D5956">
        <v>2</v>
      </c>
      <c r="E5956" t="s">
        <v>76</v>
      </c>
      <c r="F5956">
        <v>29</v>
      </c>
    </row>
    <row r="5957" spans="1:6" x14ac:dyDescent="0.25">
      <c r="A5957">
        <v>2030</v>
      </c>
      <c r="B5957">
        <v>14</v>
      </c>
      <c r="C5957">
        <v>1</v>
      </c>
      <c r="D5957">
        <v>2</v>
      </c>
      <c r="E5957" t="s">
        <v>77</v>
      </c>
      <c r="F5957">
        <v>6.2</v>
      </c>
    </row>
    <row r="5958" spans="1:6" x14ac:dyDescent="0.25">
      <c r="A5958">
        <v>2030</v>
      </c>
      <c r="B5958">
        <v>14</v>
      </c>
      <c r="C5958">
        <v>1</v>
      </c>
      <c r="D5958">
        <v>2</v>
      </c>
      <c r="E5958" t="s">
        <v>92</v>
      </c>
      <c r="F5958">
        <v>14.5</v>
      </c>
    </row>
    <row r="5959" spans="1:6" x14ac:dyDescent="0.25">
      <c r="A5959">
        <v>2030</v>
      </c>
      <c r="B5959">
        <v>14</v>
      </c>
      <c r="C5959">
        <v>1</v>
      </c>
      <c r="D5959">
        <v>2</v>
      </c>
      <c r="E5959" t="s">
        <v>93</v>
      </c>
      <c r="F5959">
        <v>8</v>
      </c>
    </row>
    <row r="5960" spans="1:6" x14ac:dyDescent="0.25">
      <c r="A5960">
        <v>2030</v>
      </c>
      <c r="B5960">
        <v>14</v>
      </c>
      <c r="C5960">
        <v>2</v>
      </c>
      <c r="D5960">
        <v>1</v>
      </c>
      <c r="E5960" t="s">
        <v>83</v>
      </c>
    </row>
    <row r="5961" spans="1:6" x14ac:dyDescent="0.25">
      <c r="A5961">
        <v>2030</v>
      </c>
      <c r="B5961">
        <v>14</v>
      </c>
      <c r="C5961">
        <v>2</v>
      </c>
      <c r="D5961">
        <v>1</v>
      </c>
      <c r="E5961" t="s">
        <v>84</v>
      </c>
    </row>
    <row r="5962" spans="1:6" x14ac:dyDescent="0.25">
      <c r="A5962">
        <v>2030</v>
      </c>
      <c r="B5962">
        <v>14</v>
      </c>
      <c r="C5962">
        <v>2</v>
      </c>
      <c r="D5962">
        <v>1</v>
      </c>
      <c r="E5962" t="s">
        <v>85</v>
      </c>
    </row>
    <row r="5963" spans="1:6" x14ac:dyDescent="0.25">
      <c r="A5963">
        <v>2030</v>
      </c>
      <c r="B5963">
        <v>14</v>
      </c>
      <c r="C5963">
        <v>2</v>
      </c>
      <c r="D5963">
        <v>1</v>
      </c>
      <c r="E5963" t="s">
        <v>81</v>
      </c>
    </row>
    <row r="5964" spans="1:6" x14ac:dyDescent="0.25">
      <c r="A5964">
        <v>2030</v>
      </c>
      <c r="B5964">
        <v>14</v>
      </c>
      <c r="C5964">
        <v>2</v>
      </c>
      <c r="D5964">
        <v>1</v>
      </c>
      <c r="E5964" t="s">
        <v>75</v>
      </c>
      <c r="F5964" s="12">
        <v>41.6</v>
      </c>
    </row>
    <row r="5965" spans="1:6" x14ac:dyDescent="0.25">
      <c r="A5965">
        <v>2030</v>
      </c>
      <c r="B5965">
        <v>14</v>
      </c>
      <c r="C5965">
        <v>2</v>
      </c>
      <c r="D5965">
        <v>1</v>
      </c>
      <c r="E5965" t="s">
        <v>76</v>
      </c>
      <c r="F5965">
        <v>29</v>
      </c>
    </row>
    <row r="5966" spans="1:6" x14ac:dyDescent="0.25">
      <c r="A5966">
        <v>2030</v>
      </c>
      <c r="B5966">
        <v>14</v>
      </c>
      <c r="C5966">
        <v>2</v>
      </c>
      <c r="D5966">
        <v>1</v>
      </c>
      <c r="E5966" t="s">
        <v>77</v>
      </c>
      <c r="F5966">
        <v>6.2</v>
      </c>
    </row>
    <row r="5967" spans="1:6" x14ac:dyDescent="0.25">
      <c r="A5967">
        <v>2030</v>
      </c>
      <c r="B5967">
        <v>14</v>
      </c>
      <c r="C5967">
        <v>2</v>
      </c>
      <c r="D5967">
        <v>1</v>
      </c>
      <c r="E5967" t="s">
        <v>92</v>
      </c>
      <c r="F5967">
        <v>14.5</v>
      </c>
    </row>
    <row r="5968" spans="1:6" x14ac:dyDescent="0.25">
      <c r="A5968">
        <v>2030</v>
      </c>
      <c r="B5968">
        <v>14</v>
      </c>
      <c r="C5968">
        <v>2</v>
      </c>
      <c r="D5968">
        <v>1</v>
      </c>
      <c r="E5968" t="s">
        <v>93</v>
      </c>
      <c r="F5968">
        <v>8</v>
      </c>
    </row>
    <row r="5969" spans="1:6" x14ac:dyDescent="0.25">
      <c r="A5969">
        <v>2030</v>
      </c>
      <c r="B5969">
        <v>14</v>
      </c>
      <c r="C5969">
        <v>2</v>
      </c>
      <c r="D5969">
        <v>2</v>
      </c>
      <c r="E5969" t="s">
        <v>83</v>
      </c>
    </row>
    <row r="5970" spans="1:6" x14ac:dyDescent="0.25">
      <c r="A5970">
        <v>2030</v>
      </c>
      <c r="B5970">
        <v>14</v>
      </c>
      <c r="C5970">
        <v>2</v>
      </c>
      <c r="D5970">
        <v>2</v>
      </c>
      <c r="E5970" t="s">
        <v>84</v>
      </c>
    </row>
    <row r="5971" spans="1:6" x14ac:dyDescent="0.25">
      <c r="A5971">
        <v>2030</v>
      </c>
      <c r="B5971">
        <v>14</v>
      </c>
      <c r="C5971">
        <v>2</v>
      </c>
      <c r="D5971">
        <v>2</v>
      </c>
      <c r="E5971" t="s">
        <v>85</v>
      </c>
    </row>
    <row r="5972" spans="1:6" x14ac:dyDescent="0.25">
      <c r="A5972">
        <v>2030</v>
      </c>
      <c r="B5972">
        <v>14</v>
      </c>
      <c r="C5972">
        <v>2</v>
      </c>
      <c r="D5972">
        <v>2</v>
      </c>
      <c r="E5972" t="s">
        <v>81</v>
      </c>
    </row>
    <row r="5973" spans="1:6" x14ac:dyDescent="0.25">
      <c r="A5973">
        <v>2030</v>
      </c>
      <c r="B5973">
        <v>14</v>
      </c>
      <c r="C5973">
        <v>2</v>
      </c>
      <c r="D5973">
        <v>2</v>
      </c>
      <c r="E5973" t="s">
        <v>75</v>
      </c>
      <c r="F5973" s="12">
        <v>41.6</v>
      </c>
    </row>
    <row r="5974" spans="1:6" x14ac:dyDescent="0.25">
      <c r="A5974">
        <v>2030</v>
      </c>
      <c r="B5974">
        <v>14</v>
      </c>
      <c r="C5974">
        <v>2</v>
      </c>
      <c r="D5974">
        <v>2</v>
      </c>
      <c r="E5974" t="s">
        <v>76</v>
      </c>
      <c r="F5974">
        <v>29</v>
      </c>
    </row>
    <row r="5975" spans="1:6" x14ac:dyDescent="0.25">
      <c r="A5975">
        <v>2030</v>
      </c>
      <c r="B5975">
        <v>14</v>
      </c>
      <c r="C5975">
        <v>2</v>
      </c>
      <c r="D5975">
        <v>2</v>
      </c>
      <c r="E5975" t="s">
        <v>77</v>
      </c>
      <c r="F5975">
        <v>6.2</v>
      </c>
    </row>
    <row r="5976" spans="1:6" x14ac:dyDescent="0.25">
      <c r="A5976">
        <v>2030</v>
      </c>
      <c r="B5976">
        <v>14</v>
      </c>
      <c r="C5976">
        <v>2</v>
      </c>
      <c r="D5976">
        <v>2</v>
      </c>
      <c r="E5976" t="s">
        <v>92</v>
      </c>
      <c r="F5976">
        <v>14.5</v>
      </c>
    </row>
    <row r="5977" spans="1:6" x14ac:dyDescent="0.25">
      <c r="A5977">
        <v>2030</v>
      </c>
      <c r="B5977">
        <v>14</v>
      </c>
      <c r="C5977">
        <v>2</v>
      </c>
      <c r="D5977">
        <v>2</v>
      </c>
      <c r="E5977" t="s">
        <v>93</v>
      </c>
      <c r="F5977">
        <v>8</v>
      </c>
    </row>
    <row r="5978" spans="1:6" x14ac:dyDescent="0.25">
      <c r="A5978">
        <v>2030</v>
      </c>
      <c r="B5978">
        <v>15</v>
      </c>
      <c r="C5978">
        <v>1</v>
      </c>
      <c r="D5978">
        <v>1</v>
      </c>
      <c r="E5978" t="s">
        <v>83</v>
      </c>
    </row>
    <row r="5979" spans="1:6" x14ac:dyDescent="0.25">
      <c r="A5979">
        <v>2030</v>
      </c>
      <c r="B5979">
        <v>15</v>
      </c>
      <c r="C5979">
        <v>1</v>
      </c>
      <c r="D5979">
        <v>1</v>
      </c>
      <c r="E5979" t="s">
        <v>84</v>
      </c>
    </row>
    <row r="5980" spans="1:6" x14ac:dyDescent="0.25">
      <c r="A5980">
        <v>2030</v>
      </c>
      <c r="B5980">
        <v>15</v>
      </c>
      <c r="C5980">
        <v>1</v>
      </c>
      <c r="D5980">
        <v>1</v>
      </c>
      <c r="E5980" t="s">
        <v>85</v>
      </c>
    </row>
    <row r="5981" spans="1:6" x14ac:dyDescent="0.25">
      <c r="A5981">
        <v>2030</v>
      </c>
      <c r="B5981">
        <v>15</v>
      </c>
      <c r="C5981">
        <v>1</v>
      </c>
      <c r="D5981">
        <v>1</v>
      </c>
      <c r="E5981" t="s">
        <v>81</v>
      </c>
    </row>
    <row r="5982" spans="1:6" x14ac:dyDescent="0.25">
      <c r="A5982">
        <v>2030</v>
      </c>
      <c r="B5982">
        <v>15</v>
      </c>
      <c r="C5982">
        <v>1</v>
      </c>
      <c r="D5982">
        <v>1</v>
      </c>
      <c r="E5982" t="s">
        <v>75</v>
      </c>
    </row>
    <row r="5983" spans="1:6" x14ac:dyDescent="0.25">
      <c r="A5983">
        <v>2030</v>
      </c>
      <c r="B5983">
        <v>15</v>
      </c>
      <c r="C5983">
        <v>1</v>
      </c>
      <c r="D5983">
        <v>1</v>
      </c>
      <c r="E5983" t="s">
        <v>76</v>
      </c>
    </row>
    <row r="5984" spans="1:6" x14ac:dyDescent="0.25">
      <c r="A5984">
        <v>2030</v>
      </c>
      <c r="B5984">
        <v>15</v>
      </c>
      <c r="C5984">
        <v>1</v>
      </c>
      <c r="D5984">
        <v>1</v>
      </c>
      <c r="E5984" t="s">
        <v>77</v>
      </c>
    </row>
    <row r="5985" spans="1:5" x14ac:dyDescent="0.25">
      <c r="A5985">
        <v>2030</v>
      </c>
      <c r="B5985">
        <v>15</v>
      </c>
      <c r="C5985">
        <v>1</v>
      </c>
      <c r="D5985">
        <v>1</v>
      </c>
      <c r="E5985" t="s">
        <v>92</v>
      </c>
    </row>
    <row r="5986" spans="1:5" x14ac:dyDescent="0.25">
      <c r="A5986">
        <v>2030</v>
      </c>
      <c r="B5986">
        <v>15</v>
      </c>
      <c r="C5986">
        <v>1</v>
      </c>
      <c r="D5986">
        <v>1</v>
      </c>
      <c r="E5986" t="s">
        <v>93</v>
      </c>
    </row>
    <row r="5987" spans="1:5" x14ac:dyDescent="0.25">
      <c r="A5987">
        <v>2030</v>
      </c>
      <c r="B5987">
        <v>15</v>
      </c>
      <c r="C5987">
        <v>1</v>
      </c>
      <c r="D5987">
        <v>2</v>
      </c>
      <c r="E5987" t="s">
        <v>83</v>
      </c>
    </row>
    <row r="5988" spans="1:5" x14ac:dyDescent="0.25">
      <c r="A5988">
        <v>2030</v>
      </c>
      <c r="B5988">
        <v>15</v>
      </c>
      <c r="C5988">
        <v>1</v>
      </c>
      <c r="D5988">
        <v>2</v>
      </c>
      <c r="E5988" t="s">
        <v>84</v>
      </c>
    </row>
    <row r="5989" spans="1:5" x14ac:dyDescent="0.25">
      <c r="A5989">
        <v>2030</v>
      </c>
      <c r="B5989">
        <v>15</v>
      </c>
      <c r="C5989">
        <v>1</v>
      </c>
      <c r="D5989">
        <v>2</v>
      </c>
      <c r="E5989" t="s">
        <v>85</v>
      </c>
    </row>
    <row r="5990" spans="1:5" x14ac:dyDescent="0.25">
      <c r="A5990">
        <v>2030</v>
      </c>
      <c r="B5990">
        <v>15</v>
      </c>
      <c r="C5990">
        <v>1</v>
      </c>
      <c r="D5990">
        <v>2</v>
      </c>
      <c r="E5990" t="s">
        <v>81</v>
      </c>
    </row>
    <row r="5991" spans="1:5" x14ac:dyDescent="0.25">
      <c r="A5991">
        <v>2030</v>
      </c>
      <c r="B5991">
        <v>15</v>
      </c>
      <c r="C5991">
        <v>1</v>
      </c>
      <c r="D5991">
        <v>2</v>
      </c>
      <c r="E5991" t="s">
        <v>75</v>
      </c>
    </row>
    <row r="5992" spans="1:5" x14ac:dyDescent="0.25">
      <c r="A5992">
        <v>2030</v>
      </c>
      <c r="B5992">
        <v>15</v>
      </c>
      <c r="C5992">
        <v>1</v>
      </c>
      <c r="D5992">
        <v>2</v>
      </c>
      <c r="E5992" t="s">
        <v>76</v>
      </c>
    </row>
    <row r="5993" spans="1:5" x14ac:dyDescent="0.25">
      <c r="A5993">
        <v>2030</v>
      </c>
      <c r="B5993">
        <v>15</v>
      </c>
      <c r="C5993">
        <v>1</v>
      </c>
      <c r="D5993">
        <v>2</v>
      </c>
      <c r="E5993" t="s">
        <v>77</v>
      </c>
    </row>
    <row r="5994" spans="1:5" x14ac:dyDescent="0.25">
      <c r="A5994">
        <v>2030</v>
      </c>
      <c r="B5994">
        <v>15</v>
      </c>
      <c r="C5994">
        <v>1</v>
      </c>
      <c r="D5994">
        <v>2</v>
      </c>
      <c r="E5994" t="s">
        <v>92</v>
      </c>
    </row>
    <row r="5995" spans="1:5" x14ac:dyDescent="0.25">
      <c r="A5995">
        <v>2030</v>
      </c>
      <c r="B5995">
        <v>15</v>
      </c>
      <c r="C5995">
        <v>1</v>
      </c>
      <c r="D5995">
        <v>2</v>
      </c>
      <c r="E5995" t="s">
        <v>93</v>
      </c>
    </row>
    <row r="5996" spans="1:5" x14ac:dyDescent="0.25">
      <c r="A5996">
        <v>2030</v>
      </c>
      <c r="B5996">
        <v>15</v>
      </c>
      <c r="C5996">
        <v>2</v>
      </c>
      <c r="D5996">
        <v>1</v>
      </c>
      <c r="E5996" t="s">
        <v>83</v>
      </c>
    </row>
    <row r="5997" spans="1:5" x14ac:dyDescent="0.25">
      <c r="A5997">
        <v>2030</v>
      </c>
      <c r="B5997">
        <v>15</v>
      </c>
      <c r="C5997">
        <v>2</v>
      </c>
      <c r="D5997">
        <v>1</v>
      </c>
      <c r="E5997" t="s">
        <v>84</v>
      </c>
    </row>
    <row r="5998" spans="1:5" x14ac:dyDescent="0.25">
      <c r="A5998">
        <v>2030</v>
      </c>
      <c r="B5998">
        <v>15</v>
      </c>
      <c r="C5998">
        <v>2</v>
      </c>
      <c r="D5998">
        <v>1</v>
      </c>
      <c r="E5998" t="s">
        <v>85</v>
      </c>
    </row>
    <row r="5999" spans="1:5" x14ac:dyDescent="0.25">
      <c r="A5999">
        <v>2030</v>
      </c>
      <c r="B5999">
        <v>15</v>
      </c>
      <c r="C5999">
        <v>2</v>
      </c>
      <c r="D5999">
        <v>1</v>
      </c>
      <c r="E5999" t="s">
        <v>81</v>
      </c>
    </row>
    <row r="6000" spans="1:5" x14ac:dyDescent="0.25">
      <c r="A6000">
        <v>2030</v>
      </c>
      <c r="B6000">
        <v>15</v>
      </c>
      <c r="C6000">
        <v>2</v>
      </c>
      <c r="D6000">
        <v>1</v>
      </c>
      <c r="E6000" t="s">
        <v>75</v>
      </c>
    </row>
    <row r="6001" spans="1:5" x14ac:dyDescent="0.25">
      <c r="A6001">
        <v>2030</v>
      </c>
      <c r="B6001">
        <v>15</v>
      </c>
      <c r="C6001">
        <v>2</v>
      </c>
      <c r="D6001">
        <v>1</v>
      </c>
      <c r="E6001" t="s">
        <v>76</v>
      </c>
    </row>
    <row r="6002" spans="1:5" x14ac:dyDescent="0.25">
      <c r="A6002">
        <v>2030</v>
      </c>
      <c r="B6002">
        <v>15</v>
      </c>
      <c r="C6002">
        <v>2</v>
      </c>
      <c r="D6002">
        <v>1</v>
      </c>
      <c r="E6002" t="s">
        <v>77</v>
      </c>
    </row>
    <row r="6003" spans="1:5" x14ac:dyDescent="0.25">
      <c r="A6003">
        <v>2030</v>
      </c>
      <c r="B6003">
        <v>15</v>
      </c>
      <c r="C6003">
        <v>2</v>
      </c>
      <c r="D6003">
        <v>1</v>
      </c>
      <c r="E6003" t="s">
        <v>92</v>
      </c>
    </row>
    <row r="6004" spans="1:5" x14ac:dyDescent="0.25">
      <c r="A6004">
        <v>2030</v>
      </c>
      <c r="B6004">
        <v>15</v>
      </c>
      <c r="C6004">
        <v>2</v>
      </c>
      <c r="D6004">
        <v>1</v>
      </c>
      <c r="E6004" t="s">
        <v>93</v>
      </c>
    </row>
    <row r="6005" spans="1:5" x14ac:dyDescent="0.25">
      <c r="A6005">
        <v>2030</v>
      </c>
      <c r="B6005">
        <v>15</v>
      </c>
      <c r="C6005">
        <v>2</v>
      </c>
      <c r="D6005">
        <v>2</v>
      </c>
      <c r="E6005" t="s">
        <v>83</v>
      </c>
    </row>
    <row r="6006" spans="1:5" x14ac:dyDescent="0.25">
      <c r="A6006">
        <v>2030</v>
      </c>
      <c r="B6006">
        <v>15</v>
      </c>
      <c r="C6006">
        <v>2</v>
      </c>
      <c r="D6006">
        <v>2</v>
      </c>
      <c r="E6006" t="s">
        <v>84</v>
      </c>
    </row>
    <row r="6007" spans="1:5" x14ac:dyDescent="0.25">
      <c r="A6007">
        <v>2030</v>
      </c>
      <c r="B6007">
        <v>15</v>
      </c>
      <c r="C6007">
        <v>2</v>
      </c>
      <c r="D6007">
        <v>2</v>
      </c>
      <c r="E6007" t="s">
        <v>85</v>
      </c>
    </row>
    <row r="6008" spans="1:5" x14ac:dyDescent="0.25">
      <c r="A6008">
        <v>2030</v>
      </c>
      <c r="B6008">
        <v>15</v>
      </c>
      <c r="C6008">
        <v>2</v>
      </c>
      <c r="D6008">
        <v>2</v>
      </c>
      <c r="E6008" t="s">
        <v>81</v>
      </c>
    </row>
    <row r="6009" spans="1:5" x14ac:dyDescent="0.25">
      <c r="A6009">
        <v>2030</v>
      </c>
      <c r="B6009">
        <v>15</v>
      </c>
      <c r="C6009">
        <v>2</v>
      </c>
      <c r="D6009">
        <v>2</v>
      </c>
      <c r="E6009" t="s">
        <v>75</v>
      </c>
    </row>
    <row r="6010" spans="1:5" x14ac:dyDescent="0.25">
      <c r="A6010">
        <v>2030</v>
      </c>
      <c r="B6010">
        <v>15</v>
      </c>
      <c r="C6010">
        <v>2</v>
      </c>
      <c r="D6010">
        <v>2</v>
      </c>
      <c r="E6010" t="s">
        <v>76</v>
      </c>
    </row>
    <row r="6011" spans="1:5" x14ac:dyDescent="0.25">
      <c r="A6011">
        <v>2030</v>
      </c>
      <c r="B6011">
        <v>15</v>
      </c>
      <c r="C6011">
        <v>2</v>
      </c>
      <c r="D6011">
        <v>2</v>
      </c>
      <c r="E6011" t="s">
        <v>77</v>
      </c>
    </row>
    <row r="6012" spans="1:5" x14ac:dyDescent="0.25">
      <c r="A6012">
        <v>2030</v>
      </c>
      <c r="B6012">
        <v>15</v>
      </c>
      <c r="C6012">
        <v>2</v>
      </c>
      <c r="D6012">
        <v>2</v>
      </c>
      <c r="E6012" t="s">
        <v>92</v>
      </c>
    </row>
    <row r="6013" spans="1:5" x14ac:dyDescent="0.25">
      <c r="A6013">
        <v>2030</v>
      </c>
      <c r="B6013">
        <v>15</v>
      </c>
      <c r="C6013">
        <v>2</v>
      </c>
      <c r="D6013">
        <v>2</v>
      </c>
      <c r="E6013" t="s">
        <v>93</v>
      </c>
    </row>
    <row r="6014" spans="1:5" x14ac:dyDescent="0.25">
      <c r="A6014">
        <v>2030</v>
      </c>
      <c r="B6014">
        <v>16</v>
      </c>
      <c r="C6014">
        <v>1</v>
      </c>
      <c r="D6014">
        <v>1</v>
      </c>
      <c r="E6014" t="s">
        <v>83</v>
      </c>
    </row>
    <row r="6015" spans="1:5" x14ac:dyDescent="0.25">
      <c r="A6015">
        <v>2030</v>
      </c>
      <c r="B6015">
        <v>16</v>
      </c>
      <c r="C6015">
        <v>1</v>
      </c>
      <c r="D6015">
        <v>1</v>
      </c>
      <c r="E6015" t="s">
        <v>84</v>
      </c>
    </row>
    <row r="6016" spans="1:5" x14ac:dyDescent="0.25">
      <c r="A6016">
        <v>2030</v>
      </c>
      <c r="B6016">
        <v>16</v>
      </c>
      <c r="C6016">
        <v>1</v>
      </c>
      <c r="D6016">
        <v>1</v>
      </c>
      <c r="E6016" t="s">
        <v>85</v>
      </c>
    </row>
    <row r="6017" spans="1:5" x14ac:dyDescent="0.25">
      <c r="A6017">
        <v>2030</v>
      </c>
      <c r="B6017">
        <v>16</v>
      </c>
      <c r="C6017">
        <v>1</v>
      </c>
      <c r="D6017">
        <v>1</v>
      </c>
      <c r="E6017" t="s">
        <v>81</v>
      </c>
    </row>
    <row r="6018" spans="1:5" x14ac:dyDescent="0.25">
      <c r="A6018">
        <v>2030</v>
      </c>
      <c r="B6018">
        <v>16</v>
      </c>
      <c r="C6018">
        <v>1</v>
      </c>
      <c r="D6018">
        <v>1</v>
      </c>
      <c r="E6018" t="s">
        <v>75</v>
      </c>
    </row>
    <row r="6019" spans="1:5" x14ac:dyDescent="0.25">
      <c r="A6019">
        <v>2030</v>
      </c>
      <c r="B6019">
        <v>16</v>
      </c>
      <c r="C6019">
        <v>1</v>
      </c>
      <c r="D6019">
        <v>1</v>
      </c>
      <c r="E6019" t="s">
        <v>76</v>
      </c>
    </row>
    <row r="6020" spans="1:5" x14ac:dyDescent="0.25">
      <c r="A6020">
        <v>2030</v>
      </c>
      <c r="B6020">
        <v>16</v>
      </c>
      <c r="C6020">
        <v>1</v>
      </c>
      <c r="D6020">
        <v>1</v>
      </c>
      <c r="E6020" t="s">
        <v>77</v>
      </c>
    </row>
    <row r="6021" spans="1:5" x14ac:dyDescent="0.25">
      <c r="A6021">
        <v>2030</v>
      </c>
      <c r="B6021">
        <v>16</v>
      </c>
      <c r="C6021">
        <v>1</v>
      </c>
      <c r="D6021">
        <v>1</v>
      </c>
      <c r="E6021" t="s">
        <v>92</v>
      </c>
    </row>
    <row r="6022" spans="1:5" x14ac:dyDescent="0.25">
      <c r="A6022">
        <v>2030</v>
      </c>
      <c r="B6022">
        <v>16</v>
      </c>
      <c r="C6022">
        <v>1</v>
      </c>
      <c r="D6022">
        <v>1</v>
      </c>
      <c r="E6022" t="s">
        <v>93</v>
      </c>
    </row>
    <row r="6023" spans="1:5" x14ac:dyDescent="0.25">
      <c r="A6023">
        <v>2030</v>
      </c>
      <c r="B6023">
        <v>16</v>
      </c>
      <c r="C6023">
        <v>1</v>
      </c>
      <c r="D6023">
        <v>2</v>
      </c>
      <c r="E6023" t="s">
        <v>83</v>
      </c>
    </row>
    <row r="6024" spans="1:5" x14ac:dyDescent="0.25">
      <c r="A6024">
        <v>2030</v>
      </c>
      <c r="B6024">
        <v>16</v>
      </c>
      <c r="C6024">
        <v>1</v>
      </c>
      <c r="D6024">
        <v>2</v>
      </c>
      <c r="E6024" t="s">
        <v>84</v>
      </c>
    </row>
    <row r="6025" spans="1:5" x14ac:dyDescent="0.25">
      <c r="A6025">
        <v>2030</v>
      </c>
      <c r="B6025">
        <v>16</v>
      </c>
      <c r="C6025">
        <v>1</v>
      </c>
      <c r="D6025">
        <v>2</v>
      </c>
      <c r="E6025" t="s">
        <v>85</v>
      </c>
    </row>
    <row r="6026" spans="1:5" x14ac:dyDescent="0.25">
      <c r="A6026">
        <v>2030</v>
      </c>
      <c r="B6026">
        <v>16</v>
      </c>
      <c r="C6026">
        <v>1</v>
      </c>
      <c r="D6026">
        <v>2</v>
      </c>
      <c r="E6026" t="s">
        <v>81</v>
      </c>
    </row>
    <row r="6027" spans="1:5" x14ac:dyDescent="0.25">
      <c r="A6027">
        <v>2030</v>
      </c>
      <c r="B6027">
        <v>16</v>
      </c>
      <c r="C6027">
        <v>1</v>
      </c>
      <c r="D6027">
        <v>2</v>
      </c>
      <c r="E6027" t="s">
        <v>75</v>
      </c>
    </row>
    <row r="6028" spans="1:5" x14ac:dyDescent="0.25">
      <c r="A6028">
        <v>2030</v>
      </c>
      <c r="B6028">
        <v>16</v>
      </c>
      <c r="C6028">
        <v>1</v>
      </c>
      <c r="D6028">
        <v>2</v>
      </c>
      <c r="E6028" t="s">
        <v>76</v>
      </c>
    </row>
    <row r="6029" spans="1:5" x14ac:dyDescent="0.25">
      <c r="A6029">
        <v>2030</v>
      </c>
      <c r="B6029">
        <v>16</v>
      </c>
      <c r="C6029">
        <v>1</v>
      </c>
      <c r="D6029">
        <v>2</v>
      </c>
      <c r="E6029" t="s">
        <v>77</v>
      </c>
    </row>
    <row r="6030" spans="1:5" x14ac:dyDescent="0.25">
      <c r="A6030">
        <v>2030</v>
      </c>
      <c r="B6030">
        <v>16</v>
      </c>
      <c r="C6030">
        <v>1</v>
      </c>
      <c r="D6030">
        <v>2</v>
      </c>
      <c r="E6030" t="s">
        <v>92</v>
      </c>
    </row>
    <row r="6031" spans="1:5" x14ac:dyDescent="0.25">
      <c r="A6031">
        <v>2030</v>
      </c>
      <c r="B6031">
        <v>16</v>
      </c>
      <c r="C6031">
        <v>1</v>
      </c>
      <c r="D6031">
        <v>2</v>
      </c>
      <c r="E6031" t="s">
        <v>93</v>
      </c>
    </row>
    <row r="6032" spans="1:5" x14ac:dyDescent="0.25">
      <c r="A6032">
        <v>2030</v>
      </c>
      <c r="B6032">
        <v>16</v>
      </c>
      <c r="C6032">
        <v>2</v>
      </c>
      <c r="D6032">
        <v>1</v>
      </c>
      <c r="E6032" t="s">
        <v>83</v>
      </c>
    </row>
    <row r="6033" spans="1:5" x14ac:dyDescent="0.25">
      <c r="A6033">
        <v>2030</v>
      </c>
      <c r="B6033">
        <v>16</v>
      </c>
      <c r="C6033">
        <v>2</v>
      </c>
      <c r="D6033">
        <v>1</v>
      </c>
      <c r="E6033" t="s">
        <v>84</v>
      </c>
    </row>
    <row r="6034" spans="1:5" x14ac:dyDescent="0.25">
      <c r="A6034">
        <v>2030</v>
      </c>
      <c r="B6034">
        <v>16</v>
      </c>
      <c r="C6034">
        <v>2</v>
      </c>
      <c r="D6034">
        <v>1</v>
      </c>
      <c r="E6034" t="s">
        <v>85</v>
      </c>
    </row>
    <row r="6035" spans="1:5" x14ac:dyDescent="0.25">
      <c r="A6035">
        <v>2030</v>
      </c>
      <c r="B6035">
        <v>16</v>
      </c>
      <c r="C6035">
        <v>2</v>
      </c>
      <c r="D6035">
        <v>1</v>
      </c>
      <c r="E6035" t="s">
        <v>81</v>
      </c>
    </row>
    <row r="6036" spans="1:5" x14ac:dyDescent="0.25">
      <c r="A6036">
        <v>2030</v>
      </c>
      <c r="B6036">
        <v>16</v>
      </c>
      <c r="C6036">
        <v>2</v>
      </c>
      <c r="D6036">
        <v>1</v>
      </c>
      <c r="E6036" t="s">
        <v>75</v>
      </c>
    </row>
    <row r="6037" spans="1:5" x14ac:dyDescent="0.25">
      <c r="A6037">
        <v>2030</v>
      </c>
      <c r="B6037">
        <v>16</v>
      </c>
      <c r="C6037">
        <v>2</v>
      </c>
      <c r="D6037">
        <v>1</v>
      </c>
      <c r="E6037" t="s">
        <v>76</v>
      </c>
    </row>
    <row r="6038" spans="1:5" x14ac:dyDescent="0.25">
      <c r="A6038">
        <v>2030</v>
      </c>
      <c r="B6038">
        <v>16</v>
      </c>
      <c r="C6038">
        <v>2</v>
      </c>
      <c r="D6038">
        <v>1</v>
      </c>
      <c r="E6038" t="s">
        <v>77</v>
      </c>
    </row>
    <row r="6039" spans="1:5" x14ac:dyDescent="0.25">
      <c r="A6039">
        <v>2030</v>
      </c>
      <c r="B6039">
        <v>16</v>
      </c>
      <c r="C6039">
        <v>2</v>
      </c>
      <c r="D6039">
        <v>1</v>
      </c>
      <c r="E6039" t="s">
        <v>92</v>
      </c>
    </row>
    <row r="6040" spans="1:5" x14ac:dyDescent="0.25">
      <c r="A6040">
        <v>2030</v>
      </c>
      <c r="B6040">
        <v>16</v>
      </c>
      <c r="C6040">
        <v>2</v>
      </c>
      <c r="D6040">
        <v>1</v>
      </c>
      <c r="E6040" t="s">
        <v>93</v>
      </c>
    </row>
    <row r="6041" spans="1:5" x14ac:dyDescent="0.25">
      <c r="A6041">
        <v>2030</v>
      </c>
      <c r="B6041">
        <v>16</v>
      </c>
      <c r="C6041">
        <v>2</v>
      </c>
      <c r="D6041">
        <v>2</v>
      </c>
      <c r="E6041" t="s">
        <v>83</v>
      </c>
    </row>
    <row r="6042" spans="1:5" x14ac:dyDescent="0.25">
      <c r="A6042">
        <v>2030</v>
      </c>
      <c r="B6042">
        <v>16</v>
      </c>
      <c r="C6042">
        <v>2</v>
      </c>
      <c r="D6042">
        <v>2</v>
      </c>
      <c r="E6042" t="s">
        <v>84</v>
      </c>
    </row>
    <row r="6043" spans="1:5" x14ac:dyDescent="0.25">
      <c r="A6043">
        <v>2030</v>
      </c>
      <c r="B6043">
        <v>16</v>
      </c>
      <c r="C6043">
        <v>2</v>
      </c>
      <c r="D6043">
        <v>2</v>
      </c>
      <c r="E6043" t="s">
        <v>85</v>
      </c>
    </row>
    <row r="6044" spans="1:5" x14ac:dyDescent="0.25">
      <c r="A6044">
        <v>2030</v>
      </c>
      <c r="B6044">
        <v>16</v>
      </c>
      <c r="C6044">
        <v>2</v>
      </c>
      <c r="D6044">
        <v>2</v>
      </c>
      <c r="E6044" t="s">
        <v>81</v>
      </c>
    </row>
    <row r="6045" spans="1:5" x14ac:dyDescent="0.25">
      <c r="A6045">
        <v>2030</v>
      </c>
      <c r="B6045">
        <v>16</v>
      </c>
      <c r="C6045">
        <v>2</v>
      </c>
      <c r="D6045">
        <v>2</v>
      </c>
      <c r="E6045" t="s">
        <v>75</v>
      </c>
    </row>
    <row r="6046" spans="1:5" x14ac:dyDescent="0.25">
      <c r="A6046">
        <v>2030</v>
      </c>
      <c r="B6046">
        <v>16</v>
      </c>
      <c r="C6046">
        <v>2</v>
      </c>
      <c r="D6046">
        <v>2</v>
      </c>
      <c r="E6046" t="s">
        <v>76</v>
      </c>
    </row>
    <row r="6047" spans="1:5" x14ac:dyDescent="0.25">
      <c r="A6047">
        <v>2030</v>
      </c>
      <c r="B6047">
        <v>16</v>
      </c>
      <c r="C6047">
        <v>2</v>
      </c>
      <c r="D6047">
        <v>2</v>
      </c>
      <c r="E6047" t="s">
        <v>77</v>
      </c>
    </row>
    <row r="6048" spans="1:5" x14ac:dyDescent="0.25">
      <c r="A6048">
        <v>2030</v>
      </c>
      <c r="B6048">
        <v>16</v>
      </c>
      <c r="C6048">
        <v>2</v>
      </c>
      <c r="D6048">
        <v>2</v>
      </c>
      <c r="E6048" t="s">
        <v>92</v>
      </c>
    </row>
    <row r="6049" spans="1:5" x14ac:dyDescent="0.25">
      <c r="A6049">
        <v>2030</v>
      </c>
      <c r="B6049">
        <v>16</v>
      </c>
      <c r="C6049">
        <v>2</v>
      </c>
      <c r="D6049">
        <v>2</v>
      </c>
      <c r="E6049" t="s">
        <v>93</v>
      </c>
    </row>
    <row r="6050" spans="1:5" x14ac:dyDescent="0.25">
      <c r="A6050">
        <v>2030</v>
      </c>
      <c r="B6050">
        <v>17</v>
      </c>
      <c r="C6050">
        <v>1</v>
      </c>
      <c r="D6050">
        <v>1</v>
      </c>
      <c r="E6050" t="s">
        <v>83</v>
      </c>
    </row>
    <row r="6051" spans="1:5" x14ac:dyDescent="0.25">
      <c r="A6051">
        <v>2030</v>
      </c>
      <c r="B6051">
        <v>17</v>
      </c>
      <c r="C6051">
        <v>1</v>
      </c>
      <c r="D6051">
        <v>1</v>
      </c>
      <c r="E6051" t="s">
        <v>84</v>
      </c>
    </row>
    <row r="6052" spans="1:5" x14ac:dyDescent="0.25">
      <c r="A6052">
        <v>2030</v>
      </c>
      <c r="B6052">
        <v>17</v>
      </c>
      <c r="C6052">
        <v>1</v>
      </c>
      <c r="D6052">
        <v>1</v>
      </c>
      <c r="E6052" t="s">
        <v>85</v>
      </c>
    </row>
    <row r="6053" spans="1:5" x14ac:dyDescent="0.25">
      <c r="A6053">
        <v>2030</v>
      </c>
      <c r="B6053">
        <v>17</v>
      </c>
      <c r="C6053">
        <v>1</v>
      </c>
      <c r="D6053">
        <v>1</v>
      </c>
      <c r="E6053" t="s">
        <v>81</v>
      </c>
    </row>
    <row r="6054" spans="1:5" x14ac:dyDescent="0.25">
      <c r="A6054">
        <v>2030</v>
      </c>
      <c r="B6054">
        <v>17</v>
      </c>
      <c r="C6054">
        <v>1</v>
      </c>
      <c r="D6054">
        <v>1</v>
      </c>
      <c r="E6054" t="s">
        <v>75</v>
      </c>
    </row>
    <row r="6055" spans="1:5" x14ac:dyDescent="0.25">
      <c r="A6055">
        <v>2030</v>
      </c>
      <c r="B6055">
        <v>17</v>
      </c>
      <c r="C6055">
        <v>1</v>
      </c>
      <c r="D6055">
        <v>1</v>
      </c>
      <c r="E6055" t="s">
        <v>76</v>
      </c>
    </row>
    <row r="6056" spans="1:5" x14ac:dyDescent="0.25">
      <c r="A6056">
        <v>2030</v>
      </c>
      <c r="B6056">
        <v>17</v>
      </c>
      <c r="C6056">
        <v>1</v>
      </c>
      <c r="D6056">
        <v>1</v>
      </c>
      <c r="E6056" t="s">
        <v>77</v>
      </c>
    </row>
    <row r="6057" spans="1:5" x14ac:dyDescent="0.25">
      <c r="A6057">
        <v>2030</v>
      </c>
      <c r="B6057">
        <v>17</v>
      </c>
      <c r="C6057">
        <v>1</v>
      </c>
      <c r="D6057">
        <v>1</v>
      </c>
      <c r="E6057" t="s">
        <v>92</v>
      </c>
    </row>
    <row r="6058" spans="1:5" x14ac:dyDescent="0.25">
      <c r="A6058">
        <v>2030</v>
      </c>
      <c r="B6058">
        <v>17</v>
      </c>
      <c r="C6058">
        <v>1</v>
      </c>
      <c r="D6058">
        <v>1</v>
      </c>
      <c r="E6058" t="s">
        <v>93</v>
      </c>
    </row>
    <row r="6059" spans="1:5" x14ac:dyDescent="0.25">
      <c r="A6059">
        <v>2030</v>
      </c>
      <c r="B6059">
        <v>17</v>
      </c>
      <c r="C6059">
        <v>1</v>
      </c>
      <c r="D6059">
        <v>2</v>
      </c>
      <c r="E6059" t="s">
        <v>83</v>
      </c>
    </row>
    <row r="6060" spans="1:5" x14ac:dyDescent="0.25">
      <c r="A6060">
        <v>2030</v>
      </c>
      <c r="B6060">
        <v>17</v>
      </c>
      <c r="C6060">
        <v>1</v>
      </c>
      <c r="D6060">
        <v>2</v>
      </c>
      <c r="E6060" t="s">
        <v>84</v>
      </c>
    </row>
    <row r="6061" spans="1:5" x14ac:dyDescent="0.25">
      <c r="A6061">
        <v>2030</v>
      </c>
      <c r="B6061">
        <v>17</v>
      </c>
      <c r="C6061">
        <v>1</v>
      </c>
      <c r="D6061">
        <v>2</v>
      </c>
      <c r="E6061" t="s">
        <v>85</v>
      </c>
    </row>
    <row r="6062" spans="1:5" x14ac:dyDescent="0.25">
      <c r="A6062">
        <v>2030</v>
      </c>
      <c r="B6062">
        <v>17</v>
      </c>
      <c r="C6062">
        <v>1</v>
      </c>
      <c r="D6062">
        <v>2</v>
      </c>
      <c r="E6062" t="s">
        <v>81</v>
      </c>
    </row>
    <row r="6063" spans="1:5" x14ac:dyDescent="0.25">
      <c r="A6063">
        <v>2030</v>
      </c>
      <c r="B6063">
        <v>17</v>
      </c>
      <c r="C6063">
        <v>1</v>
      </c>
      <c r="D6063">
        <v>2</v>
      </c>
      <c r="E6063" t="s">
        <v>75</v>
      </c>
    </row>
    <row r="6064" spans="1:5" x14ac:dyDescent="0.25">
      <c r="A6064">
        <v>2030</v>
      </c>
      <c r="B6064">
        <v>17</v>
      </c>
      <c r="C6064">
        <v>1</v>
      </c>
      <c r="D6064">
        <v>2</v>
      </c>
      <c r="E6064" t="s">
        <v>76</v>
      </c>
    </row>
    <row r="6065" spans="1:5" x14ac:dyDescent="0.25">
      <c r="A6065">
        <v>2030</v>
      </c>
      <c r="B6065">
        <v>17</v>
      </c>
      <c r="C6065">
        <v>1</v>
      </c>
      <c r="D6065">
        <v>2</v>
      </c>
      <c r="E6065" t="s">
        <v>77</v>
      </c>
    </row>
    <row r="6066" spans="1:5" x14ac:dyDescent="0.25">
      <c r="A6066">
        <v>2030</v>
      </c>
      <c r="B6066">
        <v>17</v>
      </c>
      <c r="C6066">
        <v>1</v>
      </c>
      <c r="D6066">
        <v>2</v>
      </c>
      <c r="E6066" t="s">
        <v>92</v>
      </c>
    </row>
    <row r="6067" spans="1:5" x14ac:dyDescent="0.25">
      <c r="A6067">
        <v>2030</v>
      </c>
      <c r="B6067">
        <v>17</v>
      </c>
      <c r="C6067">
        <v>1</v>
      </c>
      <c r="D6067">
        <v>2</v>
      </c>
      <c r="E6067" t="s">
        <v>93</v>
      </c>
    </row>
    <row r="6068" spans="1:5" x14ac:dyDescent="0.25">
      <c r="A6068">
        <v>2030</v>
      </c>
      <c r="B6068">
        <v>17</v>
      </c>
      <c r="C6068">
        <v>2</v>
      </c>
      <c r="D6068">
        <v>1</v>
      </c>
      <c r="E6068" t="s">
        <v>83</v>
      </c>
    </row>
    <row r="6069" spans="1:5" x14ac:dyDescent="0.25">
      <c r="A6069">
        <v>2030</v>
      </c>
      <c r="B6069">
        <v>17</v>
      </c>
      <c r="C6069">
        <v>2</v>
      </c>
      <c r="D6069">
        <v>1</v>
      </c>
      <c r="E6069" t="s">
        <v>84</v>
      </c>
    </row>
    <row r="6070" spans="1:5" x14ac:dyDescent="0.25">
      <c r="A6070">
        <v>2030</v>
      </c>
      <c r="B6070">
        <v>17</v>
      </c>
      <c r="C6070">
        <v>2</v>
      </c>
      <c r="D6070">
        <v>1</v>
      </c>
      <c r="E6070" t="s">
        <v>85</v>
      </c>
    </row>
    <row r="6071" spans="1:5" x14ac:dyDescent="0.25">
      <c r="A6071">
        <v>2030</v>
      </c>
      <c r="B6071">
        <v>17</v>
      </c>
      <c r="C6071">
        <v>2</v>
      </c>
      <c r="D6071">
        <v>1</v>
      </c>
      <c r="E6071" t="s">
        <v>81</v>
      </c>
    </row>
    <row r="6072" spans="1:5" x14ac:dyDescent="0.25">
      <c r="A6072">
        <v>2030</v>
      </c>
      <c r="B6072">
        <v>17</v>
      </c>
      <c r="C6072">
        <v>2</v>
      </c>
      <c r="D6072">
        <v>1</v>
      </c>
      <c r="E6072" t="s">
        <v>75</v>
      </c>
    </row>
    <row r="6073" spans="1:5" x14ac:dyDescent="0.25">
      <c r="A6073">
        <v>2030</v>
      </c>
      <c r="B6073">
        <v>17</v>
      </c>
      <c r="C6073">
        <v>2</v>
      </c>
      <c r="D6073">
        <v>1</v>
      </c>
      <c r="E6073" t="s">
        <v>76</v>
      </c>
    </row>
    <row r="6074" spans="1:5" x14ac:dyDescent="0.25">
      <c r="A6074">
        <v>2030</v>
      </c>
      <c r="B6074">
        <v>17</v>
      </c>
      <c r="C6074">
        <v>2</v>
      </c>
      <c r="D6074">
        <v>1</v>
      </c>
      <c r="E6074" t="s">
        <v>77</v>
      </c>
    </row>
    <row r="6075" spans="1:5" x14ac:dyDescent="0.25">
      <c r="A6075">
        <v>2030</v>
      </c>
      <c r="B6075">
        <v>17</v>
      </c>
      <c r="C6075">
        <v>2</v>
      </c>
      <c r="D6075">
        <v>1</v>
      </c>
      <c r="E6075" t="s">
        <v>92</v>
      </c>
    </row>
    <row r="6076" spans="1:5" x14ac:dyDescent="0.25">
      <c r="A6076">
        <v>2030</v>
      </c>
      <c r="B6076">
        <v>17</v>
      </c>
      <c r="C6076">
        <v>2</v>
      </c>
      <c r="D6076">
        <v>1</v>
      </c>
      <c r="E6076" t="s">
        <v>93</v>
      </c>
    </row>
    <row r="6077" spans="1:5" x14ac:dyDescent="0.25">
      <c r="A6077">
        <v>2030</v>
      </c>
      <c r="B6077">
        <v>17</v>
      </c>
      <c r="C6077">
        <v>2</v>
      </c>
      <c r="D6077">
        <v>2</v>
      </c>
      <c r="E6077" t="s">
        <v>83</v>
      </c>
    </row>
    <row r="6078" spans="1:5" x14ac:dyDescent="0.25">
      <c r="A6078">
        <v>2030</v>
      </c>
      <c r="B6078">
        <v>17</v>
      </c>
      <c r="C6078">
        <v>2</v>
      </c>
      <c r="D6078">
        <v>2</v>
      </c>
      <c r="E6078" t="s">
        <v>84</v>
      </c>
    </row>
    <row r="6079" spans="1:5" x14ac:dyDescent="0.25">
      <c r="A6079">
        <v>2030</v>
      </c>
      <c r="B6079">
        <v>17</v>
      </c>
      <c r="C6079">
        <v>2</v>
      </c>
      <c r="D6079">
        <v>2</v>
      </c>
      <c r="E6079" t="s">
        <v>85</v>
      </c>
    </row>
    <row r="6080" spans="1:5" x14ac:dyDescent="0.25">
      <c r="A6080">
        <v>2030</v>
      </c>
      <c r="B6080">
        <v>17</v>
      </c>
      <c r="C6080">
        <v>2</v>
      </c>
      <c r="D6080">
        <v>2</v>
      </c>
      <c r="E6080" t="s">
        <v>81</v>
      </c>
    </row>
    <row r="6081" spans="1:5" x14ac:dyDescent="0.25">
      <c r="A6081">
        <v>2030</v>
      </c>
      <c r="B6081">
        <v>17</v>
      </c>
      <c r="C6081">
        <v>2</v>
      </c>
      <c r="D6081">
        <v>2</v>
      </c>
      <c r="E6081" t="s">
        <v>75</v>
      </c>
    </row>
    <row r="6082" spans="1:5" x14ac:dyDescent="0.25">
      <c r="A6082">
        <v>2030</v>
      </c>
      <c r="B6082">
        <v>17</v>
      </c>
      <c r="C6082">
        <v>2</v>
      </c>
      <c r="D6082">
        <v>2</v>
      </c>
      <c r="E6082" t="s">
        <v>76</v>
      </c>
    </row>
    <row r="6083" spans="1:5" x14ac:dyDescent="0.25">
      <c r="A6083">
        <v>2030</v>
      </c>
      <c r="B6083">
        <v>17</v>
      </c>
      <c r="C6083">
        <v>2</v>
      </c>
      <c r="D6083">
        <v>2</v>
      </c>
      <c r="E6083" t="s">
        <v>77</v>
      </c>
    </row>
    <row r="6084" spans="1:5" x14ac:dyDescent="0.25">
      <c r="A6084">
        <v>2030</v>
      </c>
      <c r="B6084">
        <v>17</v>
      </c>
      <c r="C6084">
        <v>2</v>
      </c>
      <c r="D6084">
        <v>2</v>
      </c>
      <c r="E6084" t="s">
        <v>92</v>
      </c>
    </row>
    <row r="6085" spans="1:5" x14ac:dyDescent="0.25">
      <c r="A6085">
        <v>2030</v>
      </c>
      <c r="B6085">
        <v>17</v>
      </c>
      <c r="C6085">
        <v>2</v>
      </c>
      <c r="D6085">
        <v>2</v>
      </c>
      <c r="E6085" t="s">
        <v>93</v>
      </c>
    </row>
    <row r="6086" spans="1:5" x14ac:dyDescent="0.25">
      <c r="A6086">
        <v>2030</v>
      </c>
      <c r="B6086">
        <v>18</v>
      </c>
      <c r="C6086">
        <v>1</v>
      </c>
      <c r="D6086">
        <v>1</v>
      </c>
      <c r="E6086" t="s">
        <v>83</v>
      </c>
    </row>
    <row r="6087" spans="1:5" x14ac:dyDescent="0.25">
      <c r="A6087">
        <v>2030</v>
      </c>
      <c r="B6087">
        <v>18</v>
      </c>
      <c r="C6087">
        <v>1</v>
      </c>
      <c r="D6087">
        <v>1</v>
      </c>
      <c r="E6087" t="s">
        <v>84</v>
      </c>
    </row>
    <row r="6088" spans="1:5" x14ac:dyDescent="0.25">
      <c r="A6088">
        <v>2030</v>
      </c>
      <c r="B6088">
        <v>18</v>
      </c>
      <c r="C6088">
        <v>1</v>
      </c>
      <c r="D6088">
        <v>1</v>
      </c>
      <c r="E6088" t="s">
        <v>85</v>
      </c>
    </row>
    <row r="6089" spans="1:5" x14ac:dyDescent="0.25">
      <c r="A6089">
        <v>2030</v>
      </c>
      <c r="B6089">
        <v>18</v>
      </c>
      <c r="C6089">
        <v>1</v>
      </c>
      <c r="D6089">
        <v>1</v>
      </c>
      <c r="E6089" t="s">
        <v>81</v>
      </c>
    </row>
    <row r="6090" spans="1:5" x14ac:dyDescent="0.25">
      <c r="A6090">
        <v>2030</v>
      </c>
      <c r="B6090">
        <v>18</v>
      </c>
      <c r="C6090">
        <v>1</v>
      </c>
      <c r="D6090">
        <v>1</v>
      </c>
      <c r="E6090" t="s">
        <v>75</v>
      </c>
    </row>
    <row r="6091" spans="1:5" x14ac:dyDescent="0.25">
      <c r="A6091">
        <v>2030</v>
      </c>
      <c r="B6091">
        <v>18</v>
      </c>
      <c r="C6091">
        <v>1</v>
      </c>
      <c r="D6091">
        <v>1</v>
      </c>
      <c r="E6091" t="s">
        <v>76</v>
      </c>
    </row>
    <row r="6092" spans="1:5" x14ac:dyDescent="0.25">
      <c r="A6092">
        <v>2030</v>
      </c>
      <c r="B6092">
        <v>18</v>
      </c>
      <c r="C6092">
        <v>1</v>
      </c>
      <c r="D6092">
        <v>1</v>
      </c>
      <c r="E6092" t="s">
        <v>77</v>
      </c>
    </row>
    <row r="6093" spans="1:5" x14ac:dyDescent="0.25">
      <c r="A6093">
        <v>2030</v>
      </c>
      <c r="B6093">
        <v>18</v>
      </c>
      <c r="C6093">
        <v>1</v>
      </c>
      <c r="D6093">
        <v>1</v>
      </c>
      <c r="E6093" t="s">
        <v>92</v>
      </c>
    </row>
    <row r="6094" spans="1:5" x14ac:dyDescent="0.25">
      <c r="A6094">
        <v>2030</v>
      </c>
      <c r="B6094">
        <v>18</v>
      </c>
      <c r="C6094">
        <v>1</v>
      </c>
      <c r="D6094">
        <v>1</v>
      </c>
      <c r="E6094" t="s">
        <v>93</v>
      </c>
    </row>
    <row r="6095" spans="1:5" x14ac:dyDescent="0.25">
      <c r="A6095">
        <v>2030</v>
      </c>
      <c r="B6095">
        <v>18</v>
      </c>
      <c r="C6095">
        <v>1</v>
      </c>
      <c r="D6095">
        <v>2</v>
      </c>
      <c r="E6095" t="s">
        <v>83</v>
      </c>
    </row>
    <row r="6096" spans="1:5" x14ac:dyDescent="0.25">
      <c r="A6096">
        <v>2030</v>
      </c>
      <c r="B6096">
        <v>18</v>
      </c>
      <c r="C6096">
        <v>1</v>
      </c>
      <c r="D6096">
        <v>2</v>
      </c>
      <c r="E6096" t="s">
        <v>84</v>
      </c>
    </row>
    <row r="6097" spans="1:5" x14ac:dyDescent="0.25">
      <c r="A6097">
        <v>2030</v>
      </c>
      <c r="B6097">
        <v>18</v>
      </c>
      <c r="C6097">
        <v>1</v>
      </c>
      <c r="D6097">
        <v>2</v>
      </c>
      <c r="E6097" t="s">
        <v>85</v>
      </c>
    </row>
    <row r="6098" spans="1:5" x14ac:dyDescent="0.25">
      <c r="A6098">
        <v>2030</v>
      </c>
      <c r="B6098">
        <v>18</v>
      </c>
      <c r="C6098">
        <v>1</v>
      </c>
      <c r="D6098">
        <v>2</v>
      </c>
      <c r="E6098" t="s">
        <v>81</v>
      </c>
    </row>
    <row r="6099" spans="1:5" x14ac:dyDescent="0.25">
      <c r="A6099">
        <v>2030</v>
      </c>
      <c r="B6099">
        <v>18</v>
      </c>
      <c r="C6099">
        <v>1</v>
      </c>
      <c r="D6099">
        <v>2</v>
      </c>
      <c r="E6099" t="s">
        <v>75</v>
      </c>
    </row>
    <row r="6100" spans="1:5" x14ac:dyDescent="0.25">
      <c r="A6100">
        <v>2030</v>
      </c>
      <c r="B6100">
        <v>18</v>
      </c>
      <c r="C6100">
        <v>1</v>
      </c>
      <c r="D6100">
        <v>2</v>
      </c>
      <c r="E6100" t="s">
        <v>76</v>
      </c>
    </row>
    <row r="6101" spans="1:5" x14ac:dyDescent="0.25">
      <c r="A6101">
        <v>2030</v>
      </c>
      <c r="B6101">
        <v>18</v>
      </c>
      <c r="C6101">
        <v>1</v>
      </c>
      <c r="D6101">
        <v>2</v>
      </c>
      <c r="E6101" t="s">
        <v>77</v>
      </c>
    </row>
    <row r="6102" spans="1:5" x14ac:dyDescent="0.25">
      <c r="A6102">
        <v>2030</v>
      </c>
      <c r="B6102">
        <v>18</v>
      </c>
      <c r="C6102">
        <v>1</v>
      </c>
      <c r="D6102">
        <v>2</v>
      </c>
      <c r="E6102" t="s">
        <v>92</v>
      </c>
    </row>
    <row r="6103" spans="1:5" x14ac:dyDescent="0.25">
      <c r="A6103">
        <v>2030</v>
      </c>
      <c r="B6103">
        <v>18</v>
      </c>
      <c r="C6103">
        <v>1</v>
      </c>
      <c r="D6103">
        <v>2</v>
      </c>
      <c r="E6103" t="s">
        <v>93</v>
      </c>
    </row>
    <row r="6104" spans="1:5" x14ac:dyDescent="0.25">
      <c r="A6104">
        <v>2030</v>
      </c>
      <c r="B6104">
        <v>18</v>
      </c>
      <c r="C6104">
        <v>2</v>
      </c>
      <c r="D6104">
        <v>1</v>
      </c>
      <c r="E6104" t="s">
        <v>83</v>
      </c>
    </row>
    <row r="6105" spans="1:5" x14ac:dyDescent="0.25">
      <c r="A6105">
        <v>2030</v>
      </c>
      <c r="B6105">
        <v>18</v>
      </c>
      <c r="C6105">
        <v>2</v>
      </c>
      <c r="D6105">
        <v>1</v>
      </c>
      <c r="E6105" t="s">
        <v>84</v>
      </c>
    </row>
    <row r="6106" spans="1:5" x14ac:dyDescent="0.25">
      <c r="A6106">
        <v>2030</v>
      </c>
      <c r="B6106">
        <v>18</v>
      </c>
      <c r="C6106">
        <v>2</v>
      </c>
      <c r="D6106">
        <v>1</v>
      </c>
      <c r="E6106" t="s">
        <v>85</v>
      </c>
    </row>
    <row r="6107" spans="1:5" x14ac:dyDescent="0.25">
      <c r="A6107">
        <v>2030</v>
      </c>
      <c r="B6107">
        <v>18</v>
      </c>
      <c r="C6107">
        <v>2</v>
      </c>
      <c r="D6107">
        <v>1</v>
      </c>
      <c r="E6107" t="s">
        <v>81</v>
      </c>
    </row>
    <row r="6108" spans="1:5" x14ac:dyDescent="0.25">
      <c r="A6108">
        <v>2030</v>
      </c>
      <c r="B6108">
        <v>18</v>
      </c>
      <c r="C6108">
        <v>2</v>
      </c>
      <c r="D6108">
        <v>1</v>
      </c>
      <c r="E6108" t="s">
        <v>75</v>
      </c>
    </row>
    <row r="6109" spans="1:5" x14ac:dyDescent="0.25">
      <c r="A6109">
        <v>2030</v>
      </c>
      <c r="B6109">
        <v>18</v>
      </c>
      <c r="C6109">
        <v>2</v>
      </c>
      <c r="D6109">
        <v>1</v>
      </c>
      <c r="E6109" t="s">
        <v>76</v>
      </c>
    </row>
    <row r="6110" spans="1:5" x14ac:dyDescent="0.25">
      <c r="A6110">
        <v>2030</v>
      </c>
      <c r="B6110">
        <v>18</v>
      </c>
      <c r="C6110">
        <v>2</v>
      </c>
      <c r="D6110">
        <v>1</v>
      </c>
      <c r="E6110" t="s">
        <v>77</v>
      </c>
    </row>
    <row r="6111" spans="1:5" x14ac:dyDescent="0.25">
      <c r="A6111">
        <v>2030</v>
      </c>
      <c r="B6111">
        <v>18</v>
      </c>
      <c r="C6111">
        <v>2</v>
      </c>
      <c r="D6111">
        <v>1</v>
      </c>
      <c r="E6111" t="s">
        <v>92</v>
      </c>
    </row>
    <row r="6112" spans="1:5" x14ac:dyDescent="0.25">
      <c r="A6112">
        <v>2030</v>
      </c>
      <c r="B6112">
        <v>18</v>
      </c>
      <c r="C6112">
        <v>2</v>
      </c>
      <c r="D6112">
        <v>1</v>
      </c>
      <c r="E6112" t="s">
        <v>93</v>
      </c>
    </row>
    <row r="6113" spans="1:5" x14ac:dyDescent="0.25">
      <c r="A6113">
        <v>2030</v>
      </c>
      <c r="B6113">
        <v>18</v>
      </c>
      <c r="C6113">
        <v>2</v>
      </c>
      <c r="D6113">
        <v>2</v>
      </c>
      <c r="E6113" t="s">
        <v>83</v>
      </c>
    </row>
    <row r="6114" spans="1:5" x14ac:dyDescent="0.25">
      <c r="A6114">
        <v>2030</v>
      </c>
      <c r="B6114">
        <v>18</v>
      </c>
      <c r="C6114">
        <v>2</v>
      </c>
      <c r="D6114">
        <v>2</v>
      </c>
      <c r="E6114" t="s">
        <v>84</v>
      </c>
    </row>
    <row r="6115" spans="1:5" x14ac:dyDescent="0.25">
      <c r="A6115">
        <v>2030</v>
      </c>
      <c r="B6115">
        <v>18</v>
      </c>
      <c r="C6115">
        <v>2</v>
      </c>
      <c r="D6115">
        <v>2</v>
      </c>
      <c r="E6115" t="s">
        <v>85</v>
      </c>
    </row>
    <row r="6116" spans="1:5" x14ac:dyDescent="0.25">
      <c r="A6116">
        <v>2030</v>
      </c>
      <c r="B6116">
        <v>18</v>
      </c>
      <c r="C6116">
        <v>2</v>
      </c>
      <c r="D6116">
        <v>2</v>
      </c>
      <c r="E6116" t="s">
        <v>81</v>
      </c>
    </row>
    <row r="6117" spans="1:5" x14ac:dyDescent="0.25">
      <c r="A6117">
        <v>2030</v>
      </c>
      <c r="B6117">
        <v>18</v>
      </c>
      <c r="C6117">
        <v>2</v>
      </c>
      <c r="D6117">
        <v>2</v>
      </c>
      <c r="E6117" t="s">
        <v>75</v>
      </c>
    </row>
    <row r="6118" spans="1:5" x14ac:dyDescent="0.25">
      <c r="A6118">
        <v>2030</v>
      </c>
      <c r="B6118">
        <v>18</v>
      </c>
      <c r="C6118">
        <v>2</v>
      </c>
      <c r="D6118">
        <v>2</v>
      </c>
      <c r="E6118" t="s">
        <v>76</v>
      </c>
    </row>
    <row r="6119" spans="1:5" x14ac:dyDescent="0.25">
      <c r="A6119">
        <v>2030</v>
      </c>
      <c r="B6119">
        <v>18</v>
      </c>
      <c r="C6119">
        <v>2</v>
      </c>
      <c r="D6119">
        <v>2</v>
      </c>
      <c r="E6119" t="s">
        <v>77</v>
      </c>
    </row>
    <row r="6120" spans="1:5" x14ac:dyDescent="0.25">
      <c r="A6120">
        <v>2030</v>
      </c>
      <c r="B6120">
        <v>18</v>
      </c>
      <c r="C6120">
        <v>2</v>
      </c>
      <c r="D6120">
        <v>2</v>
      </c>
      <c r="E6120" t="s">
        <v>92</v>
      </c>
    </row>
    <row r="6121" spans="1:5" x14ac:dyDescent="0.25">
      <c r="A6121">
        <v>2030</v>
      </c>
      <c r="B6121">
        <v>18</v>
      </c>
      <c r="C6121">
        <v>2</v>
      </c>
      <c r="D6121">
        <v>2</v>
      </c>
      <c r="E6121" t="s">
        <v>93</v>
      </c>
    </row>
    <row r="6122" spans="1:5" x14ac:dyDescent="0.25">
      <c r="A6122">
        <v>2030</v>
      </c>
      <c r="B6122">
        <v>19</v>
      </c>
      <c r="C6122">
        <v>1</v>
      </c>
      <c r="D6122">
        <v>1</v>
      </c>
      <c r="E6122" t="s">
        <v>83</v>
      </c>
    </row>
    <row r="6123" spans="1:5" x14ac:dyDescent="0.25">
      <c r="A6123">
        <v>2030</v>
      </c>
      <c r="B6123">
        <v>19</v>
      </c>
      <c r="C6123">
        <v>1</v>
      </c>
      <c r="D6123">
        <v>1</v>
      </c>
      <c r="E6123" t="s">
        <v>84</v>
      </c>
    </row>
    <row r="6124" spans="1:5" x14ac:dyDescent="0.25">
      <c r="A6124">
        <v>2030</v>
      </c>
      <c r="B6124">
        <v>19</v>
      </c>
      <c r="C6124">
        <v>1</v>
      </c>
      <c r="D6124">
        <v>1</v>
      </c>
      <c r="E6124" t="s">
        <v>85</v>
      </c>
    </row>
    <row r="6125" spans="1:5" x14ac:dyDescent="0.25">
      <c r="A6125">
        <v>2030</v>
      </c>
      <c r="B6125">
        <v>19</v>
      </c>
      <c r="C6125">
        <v>1</v>
      </c>
      <c r="D6125">
        <v>1</v>
      </c>
      <c r="E6125" t="s">
        <v>81</v>
      </c>
    </row>
    <row r="6126" spans="1:5" x14ac:dyDescent="0.25">
      <c r="A6126">
        <v>2030</v>
      </c>
      <c r="B6126">
        <v>19</v>
      </c>
      <c r="C6126">
        <v>1</v>
      </c>
      <c r="D6126">
        <v>1</v>
      </c>
      <c r="E6126" t="s">
        <v>75</v>
      </c>
    </row>
    <row r="6127" spans="1:5" x14ac:dyDescent="0.25">
      <c r="A6127">
        <v>2030</v>
      </c>
      <c r="B6127">
        <v>19</v>
      </c>
      <c r="C6127">
        <v>1</v>
      </c>
      <c r="D6127">
        <v>1</v>
      </c>
      <c r="E6127" t="s">
        <v>76</v>
      </c>
    </row>
    <row r="6128" spans="1:5" x14ac:dyDescent="0.25">
      <c r="A6128">
        <v>2030</v>
      </c>
      <c r="B6128">
        <v>19</v>
      </c>
      <c r="C6128">
        <v>1</v>
      </c>
      <c r="D6128">
        <v>1</v>
      </c>
      <c r="E6128" t="s">
        <v>77</v>
      </c>
    </row>
    <row r="6129" spans="1:5" x14ac:dyDescent="0.25">
      <c r="A6129">
        <v>2030</v>
      </c>
      <c r="B6129">
        <v>19</v>
      </c>
      <c r="C6129">
        <v>1</v>
      </c>
      <c r="D6129">
        <v>1</v>
      </c>
      <c r="E6129" t="s">
        <v>92</v>
      </c>
    </row>
    <row r="6130" spans="1:5" x14ac:dyDescent="0.25">
      <c r="A6130">
        <v>2030</v>
      </c>
      <c r="B6130">
        <v>19</v>
      </c>
      <c r="C6130">
        <v>1</v>
      </c>
      <c r="D6130">
        <v>1</v>
      </c>
      <c r="E6130" t="s">
        <v>93</v>
      </c>
    </row>
    <row r="6131" spans="1:5" x14ac:dyDescent="0.25">
      <c r="A6131">
        <v>2030</v>
      </c>
      <c r="B6131">
        <v>19</v>
      </c>
      <c r="C6131">
        <v>1</v>
      </c>
      <c r="D6131">
        <v>2</v>
      </c>
      <c r="E6131" t="s">
        <v>83</v>
      </c>
    </row>
    <row r="6132" spans="1:5" x14ac:dyDescent="0.25">
      <c r="A6132">
        <v>2030</v>
      </c>
      <c r="B6132">
        <v>19</v>
      </c>
      <c r="C6132">
        <v>1</v>
      </c>
      <c r="D6132">
        <v>2</v>
      </c>
      <c r="E6132" t="s">
        <v>84</v>
      </c>
    </row>
    <row r="6133" spans="1:5" x14ac:dyDescent="0.25">
      <c r="A6133">
        <v>2030</v>
      </c>
      <c r="B6133">
        <v>19</v>
      </c>
      <c r="C6133">
        <v>1</v>
      </c>
      <c r="D6133">
        <v>2</v>
      </c>
      <c r="E6133" t="s">
        <v>85</v>
      </c>
    </row>
    <row r="6134" spans="1:5" x14ac:dyDescent="0.25">
      <c r="A6134">
        <v>2030</v>
      </c>
      <c r="B6134">
        <v>19</v>
      </c>
      <c r="C6134">
        <v>1</v>
      </c>
      <c r="D6134">
        <v>2</v>
      </c>
      <c r="E6134" t="s">
        <v>81</v>
      </c>
    </row>
    <row r="6135" spans="1:5" x14ac:dyDescent="0.25">
      <c r="A6135">
        <v>2030</v>
      </c>
      <c r="B6135">
        <v>19</v>
      </c>
      <c r="C6135">
        <v>1</v>
      </c>
      <c r="D6135">
        <v>2</v>
      </c>
      <c r="E6135" t="s">
        <v>75</v>
      </c>
    </row>
    <row r="6136" spans="1:5" x14ac:dyDescent="0.25">
      <c r="A6136">
        <v>2030</v>
      </c>
      <c r="B6136">
        <v>19</v>
      </c>
      <c r="C6136">
        <v>1</v>
      </c>
      <c r="D6136">
        <v>2</v>
      </c>
      <c r="E6136" t="s">
        <v>76</v>
      </c>
    </row>
    <row r="6137" spans="1:5" x14ac:dyDescent="0.25">
      <c r="A6137">
        <v>2030</v>
      </c>
      <c r="B6137">
        <v>19</v>
      </c>
      <c r="C6137">
        <v>1</v>
      </c>
      <c r="D6137">
        <v>2</v>
      </c>
      <c r="E6137" t="s">
        <v>77</v>
      </c>
    </row>
    <row r="6138" spans="1:5" x14ac:dyDescent="0.25">
      <c r="A6138">
        <v>2030</v>
      </c>
      <c r="B6138">
        <v>19</v>
      </c>
      <c r="C6138">
        <v>1</v>
      </c>
      <c r="D6138">
        <v>2</v>
      </c>
      <c r="E6138" t="s">
        <v>92</v>
      </c>
    </row>
    <row r="6139" spans="1:5" x14ac:dyDescent="0.25">
      <c r="A6139">
        <v>2030</v>
      </c>
      <c r="B6139">
        <v>19</v>
      </c>
      <c r="C6139">
        <v>1</v>
      </c>
      <c r="D6139">
        <v>2</v>
      </c>
      <c r="E6139" t="s">
        <v>93</v>
      </c>
    </row>
    <row r="6140" spans="1:5" x14ac:dyDescent="0.25">
      <c r="A6140">
        <v>2030</v>
      </c>
      <c r="B6140">
        <v>19</v>
      </c>
      <c r="C6140">
        <v>2</v>
      </c>
      <c r="D6140">
        <v>1</v>
      </c>
      <c r="E6140" t="s">
        <v>83</v>
      </c>
    </row>
    <row r="6141" spans="1:5" x14ac:dyDescent="0.25">
      <c r="A6141">
        <v>2030</v>
      </c>
      <c r="B6141">
        <v>19</v>
      </c>
      <c r="C6141">
        <v>2</v>
      </c>
      <c r="D6141">
        <v>1</v>
      </c>
      <c r="E6141" t="s">
        <v>84</v>
      </c>
    </row>
    <row r="6142" spans="1:5" x14ac:dyDescent="0.25">
      <c r="A6142">
        <v>2030</v>
      </c>
      <c r="B6142">
        <v>19</v>
      </c>
      <c r="C6142">
        <v>2</v>
      </c>
      <c r="D6142">
        <v>1</v>
      </c>
      <c r="E6142" t="s">
        <v>85</v>
      </c>
    </row>
    <row r="6143" spans="1:5" x14ac:dyDescent="0.25">
      <c r="A6143">
        <v>2030</v>
      </c>
      <c r="B6143">
        <v>19</v>
      </c>
      <c r="C6143">
        <v>2</v>
      </c>
      <c r="D6143">
        <v>1</v>
      </c>
      <c r="E6143" t="s">
        <v>81</v>
      </c>
    </row>
    <row r="6144" spans="1:5" x14ac:dyDescent="0.25">
      <c r="A6144">
        <v>2030</v>
      </c>
      <c r="B6144">
        <v>19</v>
      </c>
      <c r="C6144">
        <v>2</v>
      </c>
      <c r="D6144">
        <v>1</v>
      </c>
      <c r="E6144" t="s">
        <v>75</v>
      </c>
    </row>
    <row r="6145" spans="1:5" x14ac:dyDescent="0.25">
      <c r="A6145">
        <v>2030</v>
      </c>
      <c r="B6145">
        <v>19</v>
      </c>
      <c r="C6145">
        <v>2</v>
      </c>
      <c r="D6145">
        <v>1</v>
      </c>
      <c r="E6145" t="s">
        <v>76</v>
      </c>
    </row>
    <row r="6146" spans="1:5" x14ac:dyDescent="0.25">
      <c r="A6146">
        <v>2030</v>
      </c>
      <c r="B6146">
        <v>19</v>
      </c>
      <c r="C6146">
        <v>2</v>
      </c>
      <c r="D6146">
        <v>1</v>
      </c>
      <c r="E6146" t="s">
        <v>77</v>
      </c>
    </row>
    <row r="6147" spans="1:5" x14ac:dyDescent="0.25">
      <c r="A6147">
        <v>2030</v>
      </c>
      <c r="B6147">
        <v>19</v>
      </c>
      <c r="C6147">
        <v>2</v>
      </c>
      <c r="D6147">
        <v>1</v>
      </c>
      <c r="E6147" t="s">
        <v>92</v>
      </c>
    </row>
    <row r="6148" spans="1:5" x14ac:dyDescent="0.25">
      <c r="A6148">
        <v>2030</v>
      </c>
      <c r="B6148">
        <v>19</v>
      </c>
      <c r="C6148">
        <v>2</v>
      </c>
      <c r="D6148">
        <v>1</v>
      </c>
      <c r="E6148" t="s">
        <v>93</v>
      </c>
    </row>
    <row r="6149" spans="1:5" x14ac:dyDescent="0.25">
      <c r="A6149">
        <v>2030</v>
      </c>
      <c r="B6149">
        <v>19</v>
      </c>
      <c r="C6149">
        <v>2</v>
      </c>
      <c r="D6149">
        <v>2</v>
      </c>
      <c r="E6149" t="s">
        <v>83</v>
      </c>
    </row>
    <row r="6150" spans="1:5" x14ac:dyDescent="0.25">
      <c r="A6150">
        <v>2030</v>
      </c>
      <c r="B6150">
        <v>19</v>
      </c>
      <c r="C6150">
        <v>2</v>
      </c>
      <c r="D6150">
        <v>2</v>
      </c>
      <c r="E6150" t="s">
        <v>84</v>
      </c>
    </row>
    <row r="6151" spans="1:5" x14ac:dyDescent="0.25">
      <c r="A6151">
        <v>2030</v>
      </c>
      <c r="B6151">
        <v>19</v>
      </c>
      <c r="C6151">
        <v>2</v>
      </c>
      <c r="D6151">
        <v>2</v>
      </c>
      <c r="E6151" t="s">
        <v>85</v>
      </c>
    </row>
    <row r="6152" spans="1:5" x14ac:dyDescent="0.25">
      <c r="A6152">
        <v>2030</v>
      </c>
      <c r="B6152">
        <v>19</v>
      </c>
      <c r="C6152">
        <v>2</v>
      </c>
      <c r="D6152">
        <v>2</v>
      </c>
      <c r="E6152" t="s">
        <v>81</v>
      </c>
    </row>
    <row r="6153" spans="1:5" x14ac:dyDescent="0.25">
      <c r="A6153">
        <v>2030</v>
      </c>
      <c r="B6153">
        <v>19</v>
      </c>
      <c r="C6153">
        <v>2</v>
      </c>
      <c r="D6153">
        <v>2</v>
      </c>
      <c r="E6153" t="s">
        <v>75</v>
      </c>
    </row>
    <row r="6154" spans="1:5" x14ac:dyDescent="0.25">
      <c r="A6154">
        <v>2030</v>
      </c>
      <c r="B6154">
        <v>19</v>
      </c>
      <c r="C6154">
        <v>2</v>
      </c>
      <c r="D6154">
        <v>2</v>
      </c>
      <c r="E6154" t="s">
        <v>76</v>
      </c>
    </row>
    <row r="6155" spans="1:5" x14ac:dyDescent="0.25">
      <c r="A6155">
        <v>2030</v>
      </c>
      <c r="B6155">
        <v>19</v>
      </c>
      <c r="C6155">
        <v>2</v>
      </c>
      <c r="D6155">
        <v>2</v>
      </c>
      <c r="E6155" t="s">
        <v>77</v>
      </c>
    </row>
    <row r="6156" spans="1:5" x14ac:dyDescent="0.25">
      <c r="A6156">
        <v>2030</v>
      </c>
      <c r="B6156">
        <v>19</v>
      </c>
      <c r="C6156">
        <v>2</v>
      </c>
      <c r="D6156">
        <v>2</v>
      </c>
      <c r="E6156" t="s">
        <v>92</v>
      </c>
    </row>
    <row r="6157" spans="1:5" x14ac:dyDescent="0.25">
      <c r="A6157">
        <v>2030</v>
      </c>
      <c r="B6157">
        <v>19</v>
      </c>
      <c r="C6157">
        <v>2</v>
      </c>
      <c r="D6157">
        <v>2</v>
      </c>
      <c r="E6157" t="s">
        <v>93</v>
      </c>
    </row>
    <row r="6158" spans="1:5" x14ac:dyDescent="0.25">
      <c r="A6158">
        <v>2030</v>
      </c>
      <c r="B6158">
        <v>20</v>
      </c>
      <c r="C6158">
        <v>1</v>
      </c>
      <c r="D6158">
        <v>1</v>
      </c>
      <c r="E6158" t="s">
        <v>83</v>
      </c>
    </row>
    <row r="6159" spans="1:5" x14ac:dyDescent="0.25">
      <c r="A6159">
        <v>2030</v>
      </c>
      <c r="B6159">
        <v>20</v>
      </c>
      <c r="C6159">
        <v>1</v>
      </c>
      <c r="D6159">
        <v>1</v>
      </c>
      <c r="E6159" t="s">
        <v>84</v>
      </c>
    </row>
    <row r="6160" spans="1:5" x14ac:dyDescent="0.25">
      <c r="A6160">
        <v>2030</v>
      </c>
      <c r="B6160">
        <v>20</v>
      </c>
      <c r="C6160">
        <v>1</v>
      </c>
      <c r="D6160">
        <v>1</v>
      </c>
      <c r="E6160" t="s">
        <v>85</v>
      </c>
    </row>
    <row r="6161" spans="1:5" x14ac:dyDescent="0.25">
      <c r="A6161">
        <v>2030</v>
      </c>
      <c r="B6161">
        <v>20</v>
      </c>
      <c r="C6161">
        <v>1</v>
      </c>
      <c r="D6161">
        <v>1</v>
      </c>
      <c r="E6161" t="s">
        <v>81</v>
      </c>
    </row>
    <row r="6162" spans="1:5" x14ac:dyDescent="0.25">
      <c r="A6162">
        <v>2030</v>
      </c>
      <c r="B6162">
        <v>20</v>
      </c>
      <c r="C6162">
        <v>1</v>
      </c>
      <c r="D6162">
        <v>1</v>
      </c>
      <c r="E6162" t="s">
        <v>75</v>
      </c>
    </row>
    <row r="6163" spans="1:5" x14ac:dyDescent="0.25">
      <c r="A6163">
        <v>2030</v>
      </c>
      <c r="B6163">
        <v>20</v>
      </c>
      <c r="C6163">
        <v>1</v>
      </c>
      <c r="D6163">
        <v>1</v>
      </c>
      <c r="E6163" t="s">
        <v>76</v>
      </c>
    </row>
    <row r="6164" spans="1:5" x14ac:dyDescent="0.25">
      <c r="A6164">
        <v>2030</v>
      </c>
      <c r="B6164">
        <v>20</v>
      </c>
      <c r="C6164">
        <v>1</v>
      </c>
      <c r="D6164">
        <v>1</v>
      </c>
      <c r="E6164" t="s">
        <v>77</v>
      </c>
    </row>
    <row r="6165" spans="1:5" x14ac:dyDescent="0.25">
      <c r="A6165">
        <v>2030</v>
      </c>
      <c r="B6165">
        <v>20</v>
      </c>
      <c r="C6165">
        <v>1</v>
      </c>
      <c r="D6165">
        <v>1</v>
      </c>
      <c r="E6165" t="s">
        <v>92</v>
      </c>
    </row>
    <row r="6166" spans="1:5" x14ac:dyDescent="0.25">
      <c r="A6166">
        <v>2030</v>
      </c>
      <c r="B6166">
        <v>20</v>
      </c>
      <c r="C6166">
        <v>1</v>
      </c>
      <c r="D6166">
        <v>1</v>
      </c>
      <c r="E6166" t="s">
        <v>93</v>
      </c>
    </row>
    <row r="6167" spans="1:5" x14ac:dyDescent="0.25">
      <c r="A6167">
        <v>2030</v>
      </c>
      <c r="B6167">
        <v>20</v>
      </c>
      <c r="C6167">
        <v>1</v>
      </c>
      <c r="D6167">
        <v>2</v>
      </c>
      <c r="E6167" t="s">
        <v>83</v>
      </c>
    </row>
    <row r="6168" spans="1:5" x14ac:dyDescent="0.25">
      <c r="A6168">
        <v>2030</v>
      </c>
      <c r="B6168">
        <v>20</v>
      </c>
      <c r="C6168">
        <v>1</v>
      </c>
      <c r="D6168">
        <v>2</v>
      </c>
      <c r="E6168" t="s">
        <v>84</v>
      </c>
    </row>
    <row r="6169" spans="1:5" x14ac:dyDescent="0.25">
      <c r="A6169">
        <v>2030</v>
      </c>
      <c r="B6169">
        <v>20</v>
      </c>
      <c r="C6169">
        <v>1</v>
      </c>
      <c r="D6169">
        <v>2</v>
      </c>
      <c r="E6169" t="s">
        <v>85</v>
      </c>
    </row>
    <row r="6170" spans="1:5" x14ac:dyDescent="0.25">
      <c r="A6170">
        <v>2030</v>
      </c>
      <c r="B6170">
        <v>20</v>
      </c>
      <c r="C6170">
        <v>1</v>
      </c>
      <c r="D6170">
        <v>2</v>
      </c>
      <c r="E6170" t="s">
        <v>81</v>
      </c>
    </row>
    <row r="6171" spans="1:5" x14ac:dyDescent="0.25">
      <c r="A6171">
        <v>2030</v>
      </c>
      <c r="B6171">
        <v>20</v>
      </c>
      <c r="C6171">
        <v>1</v>
      </c>
      <c r="D6171">
        <v>2</v>
      </c>
      <c r="E6171" t="s">
        <v>75</v>
      </c>
    </row>
    <row r="6172" spans="1:5" x14ac:dyDescent="0.25">
      <c r="A6172">
        <v>2030</v>
      </c>
      <c r="B6172">
        <v>20</v>
      </c>
      <c r="C6172">
        <v>1</v>
      </c>
      <c r="D6172">
        <v>2</v>
      </c>
      <c r="E6172" t="s">
        <v>76</v>
      </c>
    </row>
    <row r="6173" spans="1:5" x14ac:dyDescent="0.25">
      <c r="A6173">
        <v>2030</v>
      </c>
      <c r="B6173">
        <v>20</v>
      </c>
      <c r="C6173">
        <v>1</v>
      </c>
      <c r="D6173">
        <v>2</v>
      </c>
      <c r="E6173" t="s">
        <v>77</v>
      </c>
    </row>
    <row r="6174" spans="1:5" x14ac:dyDescent="0.25">
      <c r="A6174">
        <v>2030</v>
      </c>
      <c r="B6174">
        <v>20</v>
      </c>
      <c r="C6174">
        <v>1</v>
      </c>
      <c r="D6174">
        <v>2</v>
      </c>
      <c r="E6174" t="s">
        <v>92</v>
      </c>
    </row>
    <row r="6175" spans="1:5" x14ac:dyDescent="0.25">
      <c r="A6175">
        <v>2030</v>
      </c>
      <c r="B6175">
        <v>20</v>
      </c>
      <c r="C6175">
        <v>1</v>
      </c>
      <c r="D6175">
        <v>2</v>
      </c>
      <c r="E6175" t="s">
        <v>93</v>
      </c>
    </row>
    <row r="6176" spans="1:5" x14ac:dyDescent="0.25">
      <c r="A6176">
        <v>2030</v>
      </c>
      <c r="B6176">
        <v>20</v>
      </c>
      <c r="C6176">
        <v>2</v>
      </c>
      <c r="D6176">
        <v>1</v>
      </c>
      <c r="E6176" t="s">
        <v>83</v>
      </c>
    </row>
    <row r="6177" spans="1:5" x14ac:dyDescent="0.25">
      <c r="A6177">
        <v>2030</v>
      </c>
      <c r="B6177">
        <v>20</v>
      </c>
      <c r="C6177">
        <v>2</v>
      </c>
      <c r="D6177">
        <v>1</v>
      </c>
      <c r="E6177" t="s">
        <v>84</v>
      </c>
    </row>
    <row r="6178" spans="1:5" x14ac:dyDescent="0.25">
      <c r="A6178">
        <v>2030</v>
      </c>
      <c r="B6178">
        <v>20</v>
      </c>
      <c r="C6178">
        <v>2</v>
      </c>
      <c r="D6178">
        <v>1</v>
      </c>
      <c r="E6178" t="s">
        <v>85</v>
      </c>
    </row>
    <row r="6179" spans="1:5" x14ac:dyDescent="0.25">
      <c r="A6179">
        <v>2030</v>
      </c>
      <c r="B6179">
        <v>20</v>
      </c>
      <c r="C6179">
        <v>2</v>
      </c>
      <c r="D6179">
        <v>1</v>
      </c>
      <c r="E6179" t="s">
        <v>81</v>
      </c>
    </row>
    <row r="6180" spans="1:5" x14ac:dyDescent="0.25">
      <c r="A6180">
        <v>2030</v>
      </c>
      <c r="B6180">
        <v>20</v>
      </c>
      <c r="C6180">
        <v>2</v>
      </c>
      <c r="D6180">
        <v>1</v>
      </c>
      <c r="E6180" t="s">
        <v>75</v>
      </c>
    </row>
    <row r="6181" spans="1:5" x14ac:dyDescent="0.25">
      <c r="A6181">
        <v>2030</v>
      </c>
      <c r="B6181">
        <v>20</v>
      </c>
      <c r="C6181">
        <v>2</v>
      </c>
      <c r="D6181">
        <v>1</v>
      </c>
      <c r="E6181" t="s">
        <v>76</v>
      </c>
    </row>
    <row r="6182" spans="1:5" x14ac:dyDescent="0.25">
      <c r="A6182">
        <v>2030</v>
      </c>
      <c r="B6182">
        <v>20</v>
      </c>
      <c r="C6182">
        <v>2</v>
      </c>
      <c r="D6182">
        <v>1</v>
      </c>
      <c r="E6182" t="s">
        <v>77</v>
      </c>
    </row>
    <row r="6183" spans="1:5" x14ac:dyDescent="0.25">
      <c r="A6183">
        <v>2030</v>
      </c>
      <c r="B6183">
        <v>20</v>
      </c>
      <c r="C6183">
        <v>2</v>
      </c>
      <c r="D6183">
        <v>1</v>
      </c>
      <c r="E6183" t="s">
        <v>92</v>
      </c>
    </row>
    <row r="6184" spans="1:5" x14ac:dyDescent="0.25">
      <c r="A6184">
        <v>2030</v>
      </c>
      <c r="B6184">
        <v>20</v>
      </c>
      <c r="C6184">
        <v>2</v>
      </c>
      <c r="D6184">
        <v>1</v>
      </c>
      <c r="E6184" t="s">
        <v>93</v>
      </c>
    </row>
    <row r="6185" spans="1:5" x14ac:dyDescent="0.25">
      <c r="A6185">
        <v>2030</v>
      </c>
      <c r="B6185">
        <v>20</v>
      </c>
      <c r="C6185">
        <v>2</v>
      </c>
      <c r="D6185">
        <v>2</v>
      </c>
      <c r="E6185" t="s">
        <v>83</v>
      </c>
    </row>
    <row r="6186" spans="1:5" x14ac:dyDescent="0.25">
      <c r="A6186">
        <v>2030</v>
      </c>
      <c r="B6186">
        <v>20</v>
      </c>
      <c r="C6186">
        <v>2</v>
      </c>
      <c r="D6186">
        <v>2</v>
      </c>
      <c r="E6186" t="s">
        <v>84</v>
      </c>
    </row>
    <row r="6187" spans="1:5" x14ac:dyDescent="0.25">
      <c r="A6187">
        <v>2030</v>
      </c>
      <c r="B6187">
        <v>20</v>
      </c>
      <c r="C6187">
        <v>2</v>
      </c>
      <c r="D6187">
        <v>2</v>
      </c>
      <c r="E6187" t="s">
        <v>85</v>
      </c>
    </row>
    <row r="6188" spans="1:5" x14ac:dyDescent="0.25">
      <c r="A6188">
        <v>2030</v>
      </c>
      <c r="B6188">
        <v>20</v>
      </c>
      <c r="C6188">
        <v>2</v>
      </c>
      <c r="D6188">
        <v>2</v>
      </c>
      <c r="E6188" t="s">
        <v>81</v>
      </c>
    </row>
    <row r="6189" spans="1:5" x14ac:dyDescent="0.25">
      <c r="A6189">
        <v>2030</v>
      </c>
      <c r="B6189">
        <v>20</v>
      </c>
      <c r="C6189">
        <v>2</v>
      </c>
      <c r="D6189">
        <v>2</v>
      </c>
      <c r="E6189" t="s">
        <v>75</v>
      </c>
    </row>
    <row r="6190" spans="1:5" x14ac:dyDescent="0.25">
      <c r="A6190">
        <v>2030</v>
      </c>
      <c r="B6190">
        <v>20</v>
      </c>
      <c r="C6190">
        <v>2</v>
      </c>
      <c r="D6190">
        <v>2</v>
      </c>
      <c r="E6190" t="s">
        <v>76</v>
      </c>
    </row>
    <row r="6191" spans="1:5" x14ac:dyDescent="0.25">
      <c r="A6191">
        <v>2030</v>
      </c>
      <c r="B6191">
        <v>20</v>
      </c>
      <c r="C6191">
        <v>2</v>
      </c>
      <c r="D6191">
        <v>2</v>
      </c>
      <c r="E6191" t="s">
        <v>77</v>
      </c>
    </row>
    <row r="6192" spans="1:5" x14ac:dyDescent="0.25">
      <c r="A6192">
        <v>2030</v>
      </c>
      <c r="B6192">
        <v>20</v>
      </c>
      <c r="C6192">
        <v>2</v>
      </c>
      <c r="D6192">
        <v>2</v>
      </c>
      <c r="E6192" t="s">
        <v>92</v>
      </c>
    </row>
    <row r="6193" spans="1:5" x14ac:dyDescent="0.25">
      <c r="A6193">
        <v>2030</v>
      </c>
      <c r="B6193">
        <v>20</v>
      </c>
      <c r="C6193">
        <v>2</v>
      </c>
      <c r="D6193">
        <v>2</v>
      </c>
      <c r="E6193" t="s">
        <v>93</v>
      </c>
    </row>
    <row r="6194" spans="1:5" x14ac:dyDescent="0.25">
      <c r="A6194">
        <v>2030</v>
      </c>
      <c r="B6194">
        <v>21</v>
      </c>
      <c r="C6194">
        <v>1</v>
      </c>
      <c r="D6194">
        <v>1</v>
      </c>
      <c r="E6194" t="s">
        <v>83</v>
      </c>
    </row>
    <row r="6195" spans="1:5" x14ac:dyDescent="0.25">
      <c r="A6195">
        <v>2030</v>
      </c>
      <c r="B6195">
        <v>21</v>
      </c>
      <c r="C6195">
        <v>1</v>
      </c>
      <c r="D6195">
        <v>1</v>
      </c>
      <c r="E6195" t="s">
        <v>84</v>
      </c>
    </row>
    <row r="6196" spans="1:5" x14ac:dyDescent="0.25">
      <c r="A6196">
        <v>2030</v>
      </c>
      <c r="B6196">
        <v>21</v>
      </c>
      <c r="C6196">
        <v>1</v>
      </c>
      <c r="D6196">
        <v>1</v>
      </c>
      <c r="E6196" t="s">
        <v>85</v>
      </c>
    </row>
    <row r="6197" spans="1:5" x14ac:dyDescent="0.25">
      <c r="A6197">
        <v>2030</v>
      </c>
      <c r="B6197">
        <v>21</v>
      </c>
      <c r="C6197">
        <v>1</v>
      </c>
      <c r="D6197">
        <v>1</v>
      </c>
      <c r="E6197" t="s">
        <v>81</v>
      </c>
    </row>
    <row r="6198" spans="1:5" x14ac:dyDescent="0.25">
      <c r="A6198">
        <v>2030</v>
      </c>
      <c r="B6198">
        <v>21</v>
      </c>
      <c r="C6198">
        <v>1</v>
      </c>
      <c r="D6198">
        <v>1</v>
      </c>
      <c r="E6198" t="s">
        <v>75</v>
      </c>
    </row>
    <row r="6199" spans="1:5" x14ac:dyDescent="0.25">
      <c r="A6199">
        <v>2030</v>
      </c>
      <c r="B6199">
        <v>21</v>
      </c>
      <c r="C6199">
        <v>1</v>
      </c>
      <c r="D6199">
        <v>1</v>
      </c>
      <c r="E6199" t="s">
        <v>76</v>
      </c>
    </row>
    <row r="6200" spans="1:5" x14ac:dyDescent="0.25">
      <c r="A6200">
        <v>2030</v>
      </c>
      <c r="B6200">
        <v>21</v>
      </c>
      <c r="C6200">
        <v>1</v>
      </c>
      <c r="D6200">
        <v>1</v>
      </c>
      <c r="E6200" t="s">
        <v>77</v>
      </c>
    </row>
    <row r="6201" spans="1:5" x14ac:dyDescent="0.25">
      <c r="A6201">
        <v>2030</v>
      </c>
      <c r="B6201">
        <v>21</v>
      </c>
      <c r="C6201">
        <v>1</v>
      </c>
      <c r="D6201">
        <v>1</v>
      </c>
      <c r="E6201" t="s">
        <v>92</v>
      </c>
    </row>
    <row r="6202" spans="1:5" x14ac:dyDescent="0.25">
      <c r="A6202">
        <v>2030</v>
      </c>
      <c r="B6202">
        <v>21</v>
      </c>
      <c r="C6202">
        <v>1</v>
      </c>
      <c r="D6202">
        <v>1</v>
      </c>
      <c r="E6202" t="s">
        <v>93</v>
      </c>
    </row>
    <row r="6203" spans="1:5" x14ac:dyDescent="0.25">
      <c r="A6203">
        <v>2030</v>
      </c>
      <c r="B6203">
        <v>21</v>
      </c>
      <c r="C6203">
        <v>1</v>
      </c>
      <c r="D6203">
        <v>2</v>
      </c>
      <c r="E6203" t="s">
        <v>83</v>
      </c>
    </row>
    <row r="6204" spans="1:5" x14ac:dyDescent="0.25">
      <c r="A6204">
        <v>2030</v>
      </c>
      <c r="B6204">
        <v>21</v>
      </c>
      <c r="C6204">
        <v>1</v>
      </c>
      <c r="D6204">
        <v>2</v>
      </c>
      <c r="E6204" t="s">
        <v>84</v>
      </c>
    </row>
    <row r="6205" spans="1:5" x14ac:dyDescent="0.25">
      <c r="A6205">
        <v>2030</v>
      </c>
      <c r="B6205">
        <v>21</v>
      </c>
      <c r="C6205">
        <v>1</v>
      </c>
      <c r="D6205">
        <v>2</v>
      </c>
      <c r="E6205" t="s">
        <v>85</v>
      </c>
    </row>
    <row r="6206" spans="1:5" x14ac:dyDescent="0.25">
      <c r="A6206">
        <v>2030</v>
      </c>
      <c r="B6206">
        <v>21</v>
      </c>
      <c r="C6206">
        <v>1</v>
      </c>
      <c r="D6206">
        <v>2</v>
      </c>
      <c r="E6206" t="s">
        <v>81</v>
      </c>
    </row>
    <row r="6207" spans="1:5" x14ac:dyDescent="0.25">
      <c r="A6207">
        <v>2030</v>
      </c>
      <c r="B6207">
        <v>21</v>
      </c>
      <c r="C6207">
        <v>1</v>
      </c>
      <c r="D6207">
        <v>2</v>
      </c>
      <c r="E6207" t="s">
        <v>75</v>
      </c>
    </row>
    <row r="6208" spans="1:5" x14ac:dyDescent="0.25">
      <c r="A6208">
        <v>2030</v>
      </c>
      <c r="B6208">
        <v>21</v>
      </c>
      <c r="C6208">
        <v>1</v>
      </c>
      <c r="D6208">
        <v>2</v>
      </c>
      <c r="E6208" t="s">
        <v>76</v>
      </c>
    </row>
    <row r="6209" spans="1:5" x14ac:dyDescent="0.25">
      <c r="A6209">
        <v>2030</v>
      </c>
      <c r="B6209">
        <v>21</v>
      </c>
      <c r="C6209">
        <v>1</v>
      </c>
      <c r="D6209">
        <v>2</v>
      </c>
      <c r="E6209" t="s">
        <v>77</v>
      </c>
    </row>
    <row r="6210" spans="1:5" x14ac:dyDescent="0.25">
      <c r="A6210">
        <v>2030</v>
      </c>
      <c r="B6210">
        <v>21</v>
      </c>
      <c r="C6210">
        <v>1</v>
      </c>
      <c r="D6210">
        <v>2</v>
      </c>
      <c r="E6210" t="s">
        <v>92</v>
      </c>
    </row>
    <row r="6211" spans="1:5" x14ac:dyDescent="0.25">
      <c r="A6211">
        <v>2030</v>
      </c>
      <c r="B6211">
        <v>21</v>
      </c>
      <c r="C6211">
        <v>1</v>
      </c>
      <c r="D6211">
        <v>2</v>
      </c>
      <c r="E6211" t="s">
        <v>93</v>
      </c>
    </row>
    <row r="6212" spans="1:5" x14ac:dyDescent="0.25">
      <c r="A6212">
        <v>2030</v>
      </c>
      <c r="B6212">
        <v>21</v>
      </c>
      <c r="C6212">
        <v>2</v>
      </c>
      <c r="D6212">
        <v>1</v>
      </c>
      <c r="E6212" t="s">
        <v>83</v>
      </c>
    </row>
    <row r="6213" spans="1:5" x14ac:dyDescent="0.25">
      <c r="A6213">
        <v>2030</v>
      </c>
      <c r="B6213">
        <v>21</v>
      </c>
      <c r="C6213">
        <v>2</v>
      </c>
      <c r="D6213">
        <v>1</v>
      </c>
      <c r="E6213" t="s">
        <v>84</v>
      </c>
    </row>
    <row r="6214" spans="1:5" x14ac:dyDescent="0.25">
      <c r="A6214">
        <v>2030</v>
      </c>
      <c r="B6214">
        <v>21</v>
      </c>
      <c r="C6214">
        <v>2</v>
      </c>
      <c r="D6214">
        <v>1</v>
      </c>
      <c r="E6214" t="s">
        <v>85</v>
      </c>
    </row>
    <row r="6215" spans="1:5" x14ac:dyDescent="0.25">
      <c r="A6215">
        <v>2030</v>
      </c>
      <c r="B6215">
        <v>21</v>
      </c>
      <c r="C6215">
        <v>2</v>
      </c>
      <c r="D6215">
        <v>1</v>
      </c>
      <c r="E6215" t="s">
        <v>81</v>
      </c>
    </row>
    <row r="6216" spans="1:5" x14ac:dyDescent="0.25">
      <c r="A6216">
        <v>2030</v>
      </c>
      <c r="B6216">
        <v>21</v>
      </c>
      <c r="C6216">
        <v>2</v>
      </c>
      <c r="D6216">
        <v>1</v>
      </c>
      <c r="E6216" t="s">
        <v>75</v>
      </c>
    </row>
    <row r="6217" spans="1:5" x14ac:dyDescent="0.25">
      <c r="A6217">
        <v>2030</v>
      </c>
      <c r="B6217">
        <v>21</v>
      </c>
      <c r="C6217">
        <v>2</v>
      </c>
      <c r="D6217">
        <v>1</v>
      </c>
      <c r="E6217" t="s">
        <v>76</v>
      </c>
    </row>
    <row r="6218" spans="1:5" x14ac:dyDescent="0.25">
      <c r="A6218">
        <v>2030</v>
      </c>
      <c r="B6218">
        <v>21</v>
      </c>
      <c r="C6218">
        <v>2</v>
      </c>
      <c r="D6218">
        <v>1</v>
      </c>
      <c r="E6218" t="s">
        <v>77</v>
      </c>
    </row>
    <row r="6219" spans="1:5" x14ac:dyDescent="0.25">
      <c r="A6219">
        <v>2030</v>
      </c>
      <c r="B6219">
        <v>21</v>
      </c>
      <c r="C6219">
        <v>2</v>
      </c>
      <c r="D6219">
        <v>1</v>
      </c>
      <c r="E6219" t="s">
        <v>92</v>
      </c>
    </row>
    <row r="6220" spans="1:5" x14ac:dyDescent="0.25">
      <c r="A6220">
        <v>2030</v>
      </c>
      <c r="B6220">
        <v>21</v>
      </c>
      <c r="C6220">
        <v>2</v>
      </c>
      <c r="D6220">
        <v>1</v>
      </c>
      <c r="E6220" t="s">
        <v>93</v>
      </c>
    </row>
    <row r="6221" spans="1:5" x14ac:dyDescent="0.25">
      <c r="A6221">
        <v>2030</v>
      </c>
      <c r="B6221">
        <v>21</v>
      </c>
      <c r="C6221">
        <v>2</v>
      </c>
      <c r="D6221">
        <v>2</v>
      </c>
      <c r="E6221" t="s">
        <v>83</v>
      </c>
    </row>
    <row r="6222" spans="1:5" x14ac:dyDescent="0.25">
      <c r="A6222">
        <v>2030</v>
      </c>
      <c r="B6222">
        <v>21</v>
      </c>
      <c r="C6222">
        <v>2</v>
      </c>
      <c r="D6222">
        <v>2</v>
      </c>
      <c r="E6222" t="s">
        <v>84</v>
      </c>
    </row>
    <row r="6223" spans="1:5" x14ac:dyDescent="0.25">
      <c r="A6223">
        <v>2030</v>
      </c>
      <c r="B6223">
        <v>21</v>
      </c>
      <c r="C6223">
        <v>2</v>
      </c>
      <c r="D6223">
        <v>2</v>
      </c>
      <c r="E6223" t="s">
        <v>85</v>
      </c>
    </row>
    <row r="6224" spans="1:5" x14ac:dyDescent="0.25">
      <c r="A6224">
        <v>2030</v>
      </c>
      <c r="B6224">
        <v>21</v>
      </c>
      <c r="C6224">
        <v>2</v>
      </c>
      <c r="D6224">
        <v>2</v>
      </c>
      <c r="E6224" t="s">
        <v>81</v>
      </c>
    </row>
    <row r="6225" spans="1:6" x14ac:dyDescent="0.25">
      <c r="A6225">
        <v>2030</v>
      </c>
      <c r="B6225">
        <v>21</v>
      </c>
      <c r="C6225">
        <v>2</v>
      </c>
      <c r="D6225">
        <v>2</v>
      </c>
      <c r="E6225" t="s">
        <v>75</v>
      </c>
    </row>
    <row r="6226" spans="1:6" x14ac:dyDescent="0.25">
      <c r="A6226">
        <v>2030</v>
      </c>
      <c r="B6226">
        <v>21</v>
      </c>
      <c r="C6226">
        <v>2</v>
      </c>
      <c r="D6226">
        <v>2</v>
      </c>
      <c r="E6226" t="s">
        <v>76</v>
      </c>
    </row>
    <row r="6227" spans="1:6" x14ac:dyDescent="0.25">
      <c r="A6227">
        <v>2030</v>
      </c>
      <c r="B6227">
        <v>21</v>
      </c>
      <c r="C6227">
        <v>2</v>
      </c>
      <c r="D6227">
        <v>2</v>
      </c>
      <c r="E6227" t="s">
        <v>77</v>
      </c>
    </row>
    <row r="6228" spans="1:6" x14ac:dyDescent="0.25">
      <c r="A6228">
        <v>2030</v>
      </c>
      <c r="B6228">
        <v>21</v>
      </c>
      <c r="C6228">
        <v>2</v>
      </c>
      <c r="D6228">
        <v>2</v>
      </c>
      <c r="E6228" t="s">
        <v>92</v>
      </c>
    </row>
    <row r="6229" spans="1:6" x14ac:dyDescent="0.25">
      <c r="A6229">
        <v>2030</v>
      </c>
      <c r="B6229">
        <v>21</v>
      </c>
      <c r="C6229">
        <v>2</v>
      </c>
      <c r="D6229">
        <v>2</v>
      </c>
      <c r="E6229" t="s">
        <v>93</v>
      </c>
    </row>
    <row r="6230" spans="1:6" x14ac:dyDescent="0.25">
      <c r="A6230">
        <v>2030</v>
      </c>
      <c r="B6230">
        <v>22</v>
      </c>
      <c r="C6230">
        <v>1</v>
      </c>
      <c r="D6230">
        <v>1</v>
      </c>
      <c r="E6230" t="s">
        <v>83</v>
      </c>
    </row>
    <row r="6231" spans="1:6" x14ac:dyDescent="0.25">
      <c r="A6231">
        <v>2030</v>
      </c>
      <c r="B6231">
        <v>22</v>
      </c>
      <c r="C6231">
        <v>1</v>
      </c>
      <c r="D6231">
        <v>1</v>
      </c>
      <c r="E6231" t="s">
        <v>84</v>
      </c>
    </row>
    <row r="6232" spans="1:6" x14ac:dyDescent="0.25">
      <c r="A6232">
        <v>2030</v>
      </c>
      <c r="B6232">
        <v>22</v>
      </c>
      <c r="C6232">
        <v>1</v>
      </c>
      <c r="D6232">
        <v>1</v>
      </c>
      <c r="E6232" t="s">
        <v>85</v>
      </c>
    </row>
    <row r="6233" spans="1:6" x14ac:dyDescent="0.25">
      <c r="A6233">
        <v>2030</v>
      </c>
      <c r="B6233">
        <v>22</v>
      </c>
      <c r="C6233">
        <v>1</v>
      </c>
      <c r="D6233">
        <v>1</v>
      </c>
      <c r="E6233" t="s">
        <v>81</v>
      </c>
    </row>
    <row r="6234" spans="1:6" x14ac:dyDescent="0.25">
      <c r="A6234">
        <v>2030</v>
      </c>
      <c r="B6234">
        <v>22</v>
      </c>
      <c r="C6234">
        <v>1</v>
      </c>
      <c r="D6234">
        <v>1</v>
      </c>
      <c r="E6234" t="s">
        <v>75</v>
      </c>
    </row>
    <row r="6235" spans="1:6" x14ac:dyDescent="0.25">
      <c r="A6235">
        <v>2030</v>
      </c>
      <c r="B6235">
        <v>22</v>
      </c>
      <c r="C6235">
        <v>1</v>
      </c>
      <c r="D6235">
        <v>1</v>
      </c>
      <c r="E6235" t="s">
        <v>76</v>
      </c>
    </row>
    <row r="6236" spans="1:6" x14ac:dyDescent="0.25">
      <c r="A6236">
        <v>2030</v>
      </c>
      <c r="B6236">
        <v>22</v>
      </c>
      <c r="C6236">
        <v>1</v>
      </c>
      <c r="D6236">
        <v>1</v>
      </c>
      <c r="E6236" t="s">
        <v>77</v>
      </c>
      <c r="F6236">
        <v>0.5</v>
      </c>
    </row>
    <row r="6237" spans="1:6" x14ac:dyDescent="0.25">
      <c r="A6237">
        <v>2030</v>
      </c>
      <c r="B6237">
        <v>22</v>
      </c>
      <c r="C6237">
        <v>1</v>
      </c>
      <c r="D6237">
        <v>1</v>
      </c>
      <c r="E6237" t="s">
        <v>92</v>
      </c>
      <c r="F6237">
        <v>2.5</v>
      </c>
    </row>
    <row r="6238" spans="1:6" x14ac:dyDescent="0.25">
      <c r="A6238">
        <v>2030</v>
      </c>
      <c r="B6238">
        <v>22</v>
      </c>
      <c r="C6238">
        <v>1</v>
      </c>
      <c r="D6238">
        <v>1</v>
      </c>
      <c r="E6238" t="s">
        <v>93</v>
      </c>
      <c r="F6238">
        <v>8</v>
      </c>
    </row>
    <row r="6239" spans="1:6" x14ac:dyDescent="0.25">
      <c r="A6239">
        <v>2030</v>
      </c>
      <c r="B6239">
        <v>22</v>
      </c>
      <c r="C6239">
        <v>1</v>
      </c>
      <c r="D6239">
        <v>2</v>
      </c>
      <c r="E6239" t="s">
        <v>83</v>
      </c>
    </row>
    <row r="6240" spans="1:6" x14ac:dyDescent="0.25">
      <c r="A6240">
        <v>2030</v>
      </c>
      <c r="B6240">
        <v>22</v>
      </c>
      <c r="C6240">
        <v>1</v>
      </c>
      <c r="D6240">
        <v>2</v>
      </c>
      <c r="E6240" t="s">
        <v>84</v>
      </c>
    </row>
    <row r="6241" spans="1:6" x14ac:dyDescent="0.25">
      <c r="A6241">
        <v>2030</v>
      </c>
      <c r="B6241">
        <v>22</v>
      </c>
      <c r="C6241">
        <v>1</v>
      </c>
      <c r="D6241">
        <v>2</v>
      </c>
      <c r="E6241" t="s">
        <v>85</v>
      </c>
    </row>
    <row r="6242" spans="1:6" x14ac:dyDescent="0.25">
      <c r="A6242">
        <v>2030</v>
      </c>
      <c r="B6242">
        <v>22</v>
      </c>
      <c r="C6242">
        <v>1</v>
      </c>
      <c r="D6242">
        <v>2</v>
      </c>
      <c r="E6242" t="s">
        <v>81</v>
      </c>
    </row>
    <row r="6243" spans="1:6" x14ac:dyDescent="0.25">
      <c r="A6243">
        <v>2030</v>
      </c>
      <c r="B6243">
        <v>22</v>
      </c>
      <c r="C6243">
        <v>1</v>
      </c>
      <c r="D6243">
        <v>2</v>
      </c>
      <c r="E6243" t="s">
        <v>75</v>
      </c>
    </row>
    <row r="6244" spans="1:6" x14ac:dyDescent="0.25">
      <c r="A6244">
        <v>2030</v>
      </c>
      <c r="B6244">
        <v>22</v>
      </c>
      <c r="C6244">
        <v>1</v>
      </c>
      <c r="D6244">
        <v>2</v>
      </c>
      <c r="E6244" t="s">
        <v>76</v>
      </c>
    </row>
    <row r="6245" spans="1:6" x14ac:dyDescent="0.25">
      <c r="A6245">
        <v>2030</v>
      </c>
      <c r="B6245">
        <v>22</v>
      </c>
      <c r="C6245">
        <v>1</v>
      </c>
      <c r="D6245">
        <v>2</v>
      </c>
      <c r="E6245" t="s">
        <v>77</v>
      </c>
      <c r="F6245">
        <v>0.5</v>
      </c>
    </row>
    <row r="6246" spans="1:6" x14ac:dyDescent="0.25">
      <c r="A6246">
        <v>2030</v>
      </c>
      <c r="B6246">
        <v>22</v>
      </c>
      <c r="C6246">
        <v>1</v>
      </c>
      <c r="D6246">
        <v>2</v>
      </c>
      <c r="E6246" t="s">
        <v>92</v>
      </c>
      <c r="F6246">
        <v>2.5</v>
      </c>
    </row>
    <row r="6247" spans="1:6" x14ac:dyDescent="0.25">
      <c r="A6247">
        <v>2030</v>
      </c>
      <c r="B6247">
        <v>22</v>
      </c>
      <c r="C6247">
        <v>1</v>
      </c>
      <c r="D6247">
        <v>2</v>
      </c>
      <c r="E6247" t="s">
        <v>93</v>
      </c>
      <c r="F6247">
        <v>8</v>
      </c>
    </row>
    <row r="6248" spans="1:6" x14ac:dyDescent="0.25">
      <c r="A6248">
        <v>2030</v>
      </c>
      <c r="B6248">
        <v>22</v>
      </c>
      <c r="C6248">
        <v>2</v>
      </c>
      <c r="D6248">
        <v>1</v>
      </c>
      <c r="E6248" t="s">
        <v>83</v>
      </c>
    </row>
    <row r="6249" spans="1:6" x14ac:dyDescent="0.25">
      <c r="A6249">
        <v>2030</v>
      </c>
      <c r="B6249">
        <v>22</v>
      </c>
      <c r="C6249">
        <v>2</v>
      </c>
      <c r="D6249">
        <v>1</v>
      </c>
      <c r="E6249" t="s">
        <v>84</v>
      </c>
    </row>
    <row r="6250" spans="1:6" x14ac:dyDescent="0.25">
      <c r="A6250">
        <v>2030</v>
      </c>
      <c r="B6250">
        <v>22</v>
      </c>
      <c r="C6250">
        <v>2</v>
      </c>
      <c r="D6250">
        <v>1</v>
      </c>
      <c r="E6250" t="s">
        <v>85</v>
      </c>
    </row>
    <row r="6251" spans="1:6" x14ac:dyDescent="0.25">
      <c r="A6251">
        <v>2030</v>
      </c>
      <c r="B6251">
        <v>22</v>
      </c>
      <c r="C6251">
        <v>2</v>
      </c>
      <c r="D6251">
        <v>1</v>
      </c>
      <c r="E6251" t="s">
        <v>81</v>
      </c>
    </row>
    <row r="6252" spans="1:6" x14ac:dyDescent="0.25">
      <c r="A6252">
        <v>2030</v>
      </c>
      <c r="B6252">
        <v>22</v>
      </c>
      <c r="C6252">
        <v>2</v>
      </c>
      <c r="D6252">
        <v>1</v>
      </c>
      <c r="E6252" t="s">
        <v>75</v>
      </c>
    </row>
    <row r="6253" spans="1:6" x14ac:dyDescent="0.25">
      <c r="A6253">
        <v>2030</v>
      </c>
      <c r="B6253">
        <v>22</v>
      </c>
      <c r="C6253">
        <v>2</v>
      </c>
      <c r="D6253">
        <v>1</v>
      </c>
      <c r="E6253" t="s">
        <v>76</v>
      </c>
    </row>
    <row r="6254" spans="1:6" x14ac:dyDescent="0.25">
      <c r="A6254">
        <v>2030</v>
      </c>
      <c r="B6254">
        <v>22</v>
      </c>
      <c r="C6254">
        <v>2</v>
      </c>
      <c r="D6254">
        <v>1</v>
      </c>
      <c r="E6254" t="s">
        <v>77</v>
      </c>
      <c r="F6254">
        <v>0.5</v>
      </c>
    </row>
    <row r="6255" spans="1:6" x14ac:dyDescent="0.25">
      <c r="A6255">
        <v>2030</v>
      </c>
      <c r="B6255">
        <v>22</v>
      </c>
      <c r="C6255">
        <v>2</v>
      </c>
      <c r="D6255">
        <v>1</v>
      </c>
      <c r="E6255" t="s">
        <v>92</v>
      </c>
      <c r="F6255">
        <v>2.5</v>
      </c>
    </row>
    <row r="6256" spans="1:6" x14ac:dyDescent="0.25">
      <c r="A6256">
        <v>2030</v>
      </c>
      <c r="B6256">
        <v>22</v>
      </c>
      <c r="C6256">
        <v>2</v>
      </c>
      <c r="D6256">
        <v>1</v>
      </c>
      <c r="E6256" t="s">
        <v>93</v>
      </c>
      <c r="F6256">
        <v>8</v>
      </c>
    </row>
    <row r="6257" spans="1:6" x14ac:dyDescent="0.25">
      <c r="A6257">
        <v>2030</v>
      </c>
      <c r="B6257">
        <v>22</v>
      </c>
      <c r="C6257">
        <v>2</v>
      </c>
      <c r="D6257">
        <v>2</v>
      </c>
      <c r="E6257" t="s">
        <v>83</v>
      </c>
    </row>
    <row r="6258" spans="1:6" x14ac:dyDescent="0.25">
      <c r="A6258">
        <v>2030</v>
      </c>
      <c r="B6258">
        <v>22</v>
      </c>
      <c r="C6258">
        <v>2</v>
      </c>
      <c r="D6258">
        <v>2</v>
      </c>
      <c r="E6258" t="s">
        <v>84</v>
      </c>
    </row>
    <row r="6259" spans="1:6" x14ac:dyDescent="0.25">
      <c r="A6259">
        <v>2030</v>
      </c>
      <c r="B6259">
        <v>22</v>
      </c>
      <c r="C6259">
        <v>2</v>
      </c>
      <c r="D6259">
        <v>2</v>
      </c>
      <c r="E6259" t="s">
        <v>85</v>
      </c>
    </row>
    <row r="6260" spans="1:6" x14ac:dyDescent="0.25">
      <c r="A6260">
        <v>2030</v>
      </c>
      <c r="B6260">
        <v>22</v>
      </c>
      <c r="C6260">
        <v>2</v>
      </c>
      <c r="D6260">
        <v>2</v>
      </c>
      <c r="E6260" t="s">
        <v>81</v>
      </c>
    </row>
    <row r="6261" spans="1:6" x14ac:dyDescent="0.25">
      <c r="A6261">
        <v>2030</v>
      </c>
      <c r="B6261">
        <v>22</v>
      </c>
      <c r="C6261">
        <v>2</v>
      </c>
      <c r="D6261">
        <v>2</v>
      </c>
      <c r="E6261" t="s">
        <v>75</v>
      </c>
    </row>
    <row r="6262" spans="1:6" x14ac:dyDescent="0.25">
      <c r="A6262">
        <v>2030</v>
      </c>
      <c r="B6262">
        <v>22</v>
      </c>
      <c r="C6262">
        <v>2</v>
      </c>
      <c r="D6262">
        <v>2</v>
      </c>
      <c r="E6262" t="s">
        <v>76</v>
      </c>
    </row>
    <row r="6263" spans="1:6" x14ac:dyDescent="0.25">
      <c r="A6263">
        <v>2030</v>
      </c>
      <c r="B6263">
        <v>22</v>
      </c>
      <c r="C6263">
        <v>2</v>
      </c>
      <c r="D6263">
        <v>2</v>
      </c>
      <c r="E6263" t="s">
        <v>77</v>
      </c>
      <c r="F6263">
        <v>0.5</v>
      </c>
    </row>
    <row r="6264" spans="1:6" x14ac:dyDescent="0.25">
      <c r="A6264">
        <v>2030</v>
      </c>
      <c r="B6264">
        <v>22</v>
      </c>
      <c r="C6264">
        <v>2</v>
      </c>
      <c r="D6264">
        <v>2</v>
      </c>
      <c r="E6264" t="s">
        <v>92</v>
      </c>
      <c r="F6264">
        <v>2.5</v>
      </c>
    </row>
    <row r="6265" spans="1:6" x14ac:dyDescent="0.25">
      <c r="A6265">
        <v>2030</v>
      </c>
      <c r="B6265">
        <v>22</v>
      </c>
      <c r="C6265">
        <v>2</v>
      </c>
      <c r="D6265">
        <v>2</v>
      </c>
      <c r="E6265" t="s">
        <v>93</v>
      </c>
      <c r="F6265">
        <v>8</v>
      </c>
    </row>
    <row r="6266" spans="1:6" x14ac:dyDescent="0.25">
      <c r="A6266">
        <v>2030</v>
      </c>
      <c r="B6266">
        <v>23</v>
      </c>
      <c r="C6266">
        <v>1</v>
      </c>
      <c r="D6266">
        <v>1</v>
      </c>
      <c r="E6266" t="s">
        <v>83</v>
      </c>
    </row>
    <row r="6267" spans="1:6" x14ac:dyDescent="0.25">
      <c r="A6267">
        <v>2030</v>
      </c>
      <c r="B6267">
        <v>23</v>
      </c>
      <c r="C6267">
        <v>1</v>
      </c>
      <c r="D6267">
        <v>1</v>
      </c>
      <c r="E6267" t="s">
        <v>84</v>
      </c>
    </row>
    <row r="6268" spans="1:6" x14ac:dyDescent="0.25">
      <c r="A6268">
        <v>2030</v>
      </c>
      <c r="B6268">
        <v>23</v>
      </c>
      <c r="C6268">
        <v>1</v>
      </c>
      <c r="D6268">
        <v>1</v>
      </c>
      <c r="E6268" t="s">
        <v>85</v>
      </c>
    </row>
    <row r="6269" spans="1:6" x14ac:dyDescent="0.25">
      <c r="A6269">
        <v>2030</v>
      </c>
      <c r="B6269">
        <v>23</v>
      </c>
      <c r="C6269">
        <v>1</v>
      </c>
      <c r="D6269">
        <v>1</v>
      </c>
      <c r="E6269" t="s">
        <v>81</v>
      </c>
    </row>
    <row r="6270" spans="1:6" x14ac:dyDescent="0.25">
      <c r="A6270">
        <v>2030</v>
      </c>
      <c r="B6270">
        <v>23</v>
      </c>
      <c r="C6270">
        <v>1</v>
      </c>
      <c r="D6270">
        <v>1</v>
      </c>
      <c r="E6270" t="s">
        <v>75</v>
      </c>
    </row>
    <row r="6271" spans="1:6" x14ac:dyDescent="0.25">
      <c r="A6271">
        <v>2030</v>
      </c>
      <c r="B6271">
        <v>23</v>
      </c>
      <c r="C6271">
        <v>1</v>
      </c>
      <c r="D6271">
        <v>1</v>
      </c>
      <c r="E6271" t="s">
        <v>76</v>
      </c>
      <c r="F6271">
        <v>3</v>
      </c>
    </row>
    <row r="6272" spans="1:6" x14ac:dyDescent="0.25">
      <c r="A6272">
        <v>2030</v>
      </c>
      <c r="B6272">
        <v>23</v>
      </c>
      <c r="C6272">
        <v>1</v>
      </c>
      <c r="D6272">
        <v>1</v>
      </c>
      <c r="E6272" t="s">
        <v>77</v>
      </c>
      <c r="F6272">
        <v>19.100000000000001</v>
      </c>
    </row>
    <row r="6273" spans="1:6" x14ac:dyDescent="0.25">
      <c r="A6273">
        <v>2030</v>
      </c>
      <c r="B6273">
        <v>23</v>
      </c>
      <c r="C6273">
        <v>1</v>
      </c>
      <c r="D6273">
        <v>1</v>
      </c>
      <c r="E6273" t="s">
        <v>92</v>
      </c>
      <c r="F6273">
        <v>16.3</v>
      </c>
    </row>
    <row r="6274" spans="1:6" x14ac:dyDescent="0.25">
      <c r="A6274">
        <v>2030</v>
      </c>
      <c r="B6274">
        <v>23</v>
      </c>
      <c r="C6274">
        <v>1</v>
      </c>
      <c r="D6274">
        <v>1</v>
      </c>
      <c r="E6274" t="s">
        <v>93</v>
      </c>
      <c r="F6274">
        <v>1.2</v>
      </c>
    </row>
    <row r="6275" spans="1:6" x14ac:dyDescent="0.25">
      <c r="A6275">
        <v>2030</v>
      </c>
      <c r="B6275">
        <v>23</v>
      </c>
      <c r="C6275">
        <v>1</v>
      </c>
      <c r="D6275">
        <v>2</v>
      </c>
      <c r="E6275" t="s">
        <v>83</v>
      </c>
    </row>
    <row r="6276" spans="1:6" x14ac:dyDescent="0.25">
      <c r="A6276">
        <v>2030</v>
      </c>
      <c r="B6276">
        <v>23</v>
      </c>
      <c r="C6276">
        <v>1</v>
      </c>
      <c r="D6276">
        <v>2</v>
      </c>
      <c r="E6276" t="s">
        <v>84</v>
      </c>
    </row>
    <row r="6277" spans="1:6" x14ac:dyDescent="0.25">
      <c r="A6277">
        <v>2030</v>
      </c>
      <c r="B6277">
        <v>23</v>
      </c>
      <c r="C6277">
        <v>1</v>
      </c>
      <c r="D6277">
        <v>2</v>
      </c>
      <c r="E6277" t="s">
        <v>85</v>
      </c>
    </row>
    <row r="6278" spans="1:6" x14ac:dyDescent="0.25">
      <c r="A6278">
        <v>2030</v>
      </c>
      <c r="B6278">
        <v>23</v>
      </c>
      <c r="C6278">
        <v>1</v>
      </c>
      <c r="D6278">
        <v>2</v>
      </c>
      <c r="E6278" t="s">
        <v>81</v>
      </c>
    </row>
    <row r="6279" spans="1:6" x14ac:dyDescent="0.25">
      <c r="A6279">
        <v>2030</v>
      </c>
      <c r="B6279">
        <v>23</v>
      </c>
      <c r="C6279">
        <v>1</v>
      </c>
      <c r="D6279">
        <v>2</v>
      </c>
      <c r="E6279" t="s">
        <v>75</v>
      </c>
    </row>
    <row r="6280" spans="1:6" x14ac:dyDescent="0.25">
      <c r="A6280">
        <v>2030</v>
      </c>
      <c r="B6280">
        <v>23</v>
      </c>
      <c r="C6280">
        <v>1</v>
      </c>
      <c r="D6280">
        <v>2</v>
      </c>
      <c r="E6280" t="s">
        <v>76</v>
      </c>
      <c r="F6280">
        <v>3</v>
      </c>
    </row>
    <row r="6281" spans="1:6" x14ac:dyDescent="0.25">
      <c r="A6281">
        <v>2030</v>
      </c>
      <c r="B6281">
        <v>23</v>
      </c>
      <c r="C6281">
        <v>1</v>
      </c>
      <c r="D6281">
        <v>2</v>
      </c>
      <c r="E6281" t="s">
        <v>77</v>
      </c>
      <c r="F6281">
        <v>19.100000000000001</v>
      </c>
    </row>
    <row r="6282" spans="1:6" x14ac:dyDescent="0.25">
      <c r="A6282">
        <v>2030</v>
      </c>
      <c r="B6282">
        <v>23</v>
      </c>
      <c r="C6282">
        <v>1</v>
      </c>
      <c r="D6282">
        <v>2</v>
      </c>
      <c r="E6282" t="s">
        <v>92</v>
      </c>
      <c r="F6282">
        <v>16.3</v>
      </c>
    </row>
    <row r="6283" spans="1:6" x14ac:dyDescent="0.25">
      <c r="A6283">
        <v>2030</v>
      </c>
      <c r="B6283">
        <v>23</v>
      </c>
      <c r="C6283">
        <v>1</v>
      </c>
      <c r="D6283">
        <v>2</v>
      </c>
      <c r="E6283" t="s">
        <v>93</v>
      </c>
      <c r="F6283">
        <v>1.2</v>
      </c>
    </row>
    <row r="6284" spans="1:6" x14ac:dyDescent="0.25">
      <c r="A6284">
        <v>2030</v>
      </c>
      <c r="B6284">
        <v>23</v>
      </c>
      <c r="C6284">
        <v>2</v>
      </c>
      <c r="D6284">
        <v>1</v>
      </c>
      <c r="E6284" t="s">
        <v>83</v>
      </c>
    </row>
    <row r="6285" spans="1:6" x14ac:dyDescent="0.25">
      <c r="A6285">
        <v>2030</v>
      </c>
      <c r="B6285">
        <v>23</v>
      </c>
      <c r="C6285">
        <v>2</v>
      </c>
      <c r="D6285">
        <v>1</v>
      </c>
      <c r="E6285" t="s">
        <v>84</v>
      </c>
    </row>
    <row r="6286" spans="1:6" x14ac:dyDescent="0.25">
      <c r="A6286">
        <v>2030</v>
      </c>
      <c r="B6286">
        <v>23</v>
      </c>
      <c r="C6286">
        <v>2</v>
      </c>
      <c r="D6286">
        <v>1</v>
      </c>
      <c r="E6286" t="s">
        <v>85</v>
      </c>
    </row>
    <row r="6287" spans="1:6" x14ac:dyDescent="0.25">
      <c r="A6287">
        <v>2030</v>
      </c>
      <c r="B6287">
        <v>23</v>
      </c>
      <c r="C6287">
        <v>2</v>
      </c>
      <c r="D6287">
        <v>1</v>
      </c>
      <c r="E6287" t="s">
        <v>81</v>
      </c>
    </row>
    <row r="6288" spans="1:6" x14ac:dyDescent="0.25">
      <c r="A6288">
        <v>2030</v>
      </c>
      <c r="B6288">
        <v>23</v>
      </c>
      <c r="C6288">
        <v>2</v>
      </c>
      <c r="D6288">
        <v>1</v>
      </c>
      <c r="E6288" t="s">
        <v>75</v>
      </c>
    </row>
    <row r="6289" spans="1:6" x14ac:dyDescent="0.25">
      <c r="A6289">
        <v>2030</v>
      </c>
      <c r="B6289">
        <v>23</v>
      </c>
      <c r="C6289">
        <v>2</v>
      </c>
      <c r="D6289">
        <v>1</v>
      </c>
      <c r="E6289" t="s">
        <v>76</v>
      </c>
      <c r="F6289">
        <v>3</v>
      </c>
    </row>
    <row r="6290" spans="1:6" x14ac:dyDescent="0.25">
      <c r="A6290">
        <v>2030</v>
      </c>
      <c r="B6290">
        <v>23</v>
      </c>
      <c r="C6290">
        <v>2</v>
      </c>
      <c r="D6290">
        <v>1</v>
      </c>
      <c r="E6290" t="s">
        <v>77</v>
      </c>
      <c r="F6290">
        <v>19.100000000000001</v>
      </c>
    </row>
    <row r="6291" spans="1:6" x14ac:dyDescent="0.25">
      <c r="A6291">
        <v>2030</v>
      </c>
      <c r="B6291">
        <v>23</v>
      </c>
      <c r="C6291">
        <v>2</v>
      </c>
      <c r="D6291">
        <v>1</v>
      </c>
      <c r="E6291" t="s">
        <v>92</v>
      </c>
      <c r="F6291">
        <v>16.3</v>
      </c>
    </row>
    <row r="6292" spans="1:6" x14ac:dyDescent="0.25">
      <c r="A6292">
        <v>2030</v>
      </c>
      <c r="B6292">
        <v>23</v>
      </c>
      <c r="C6292">
        <v>2</v>
      </c>
      <c r="D6292">
        <v>1</v>
      </c>
      <c r="E6292" t="s">
        <v>93</v>
      </c>
      <c r="F6292">
        <v>1.2</v>
      </c>
    </row>
    <row r="6293" spans="1:6" x14ac:dyDescent="0.25">
      <c r="A6293">
        <v>2030</v>
      </c>
      <c r="B6293">
        <v>23</v>
      </c>
      <c r="C6293">
        <v>2</v>
      </c>
      <c r="D6293">
        <v>2</v>
      </c>
      <c r="E6293" t="s">
        <v>83</v>
      </c>
    </row>
    <row r="6294" spans="1:6" x14ac:dyDescent="0.25">
      <c r="A6294">
        <v>2030</v>
      </c>
      <c r="B6294">
        <v>23</v>
      </c>
      <c r="C6294">
        <v>2</v>
      </c>
      <c r="D6294">
        <v>2</v>
      </c>
      <c r="E6294" t="s">
        <v>84</v>
      </c>
    </row>
    <row r="6295" spans="1:6" x14ac:dyDescent="0.25">
      <c r="A6295">
        <v>2030</v>
      </c>
      <c r="B6295">
        <v>23</v>
      </c>
      <c r="C6295">
        <v>2</v>
      </c>
      <c r="D6295">
        <v>2</v>
      </c>
      <c r="E6295" t="s">
        <v>85</v>
      </c>
    </row>
    <row r="6296" spans="1:6" x14ac:dyDescent="0.25">
      <c r="A6296">
        <v>2030</v>
      </c>
      <c r="B6296">
        <v>23</v>
      </c>
      <c r="C6296">
        <v>2</v>
      </c>
      <c r="D6296">
        <v>2</v>
      </c>
      <c r="E6296" t="s">
        <v>81</v>
      </c>
    </row>
    <row r="6297" spans="1:6" x14ac:dyDescent="0.25">
      <c r="A6297">
        <v>2030</v>
      </c>
      <c r="B6297">
        <v>23</v>
      </c>
      <c r="C6297">
        <v>2</v>
      </c>
      <c r="D6297">
        <v>2</v>
      </c>
      <c r="E6297" t="s">
        <v>75</v>
      </c>
    </row>
    <row r="6298" spans="1:6" x14ac:dyDescent="0.25">
      <c r="A6298">
        <v>2030</v>
      </c>
      <c r="B6298">
        <v>23</v>
      </c>
      <c r="C6298">
        <v>2</v>
      </c>
      <c r="D6298">
        <v>2</v>
      </c>
      <c r="E6298" t="s">
        <v>76</v>
      </c>
      <c r="F6298">
        <v>3</v>
      </c>
    </row>
    <row r="6299" spans="1:6" x14ac:dyDescent="0.25">
      <c r="A6299">
        <v>2030</v>
      </c>
      <c r="B6299">
        <v>23</v>
      </c>
      <c r="C6299">
        <v>2</v>
      </c>
      <c r="D6299">
        <v>2</v>
      </c>
      <c r="E6299" t="s">
        <v>77</v>
      </c>
      <c r="F6299">
        <v>19.100000000000001</v>
      </c>
    </row>
    <row r="6300" spans="1:6" x14ac:dyDescent="0.25">
      <c r="A6300">
        <v>2030</v>
      </c>
      <c r="B6300">
        <v>23</v>
      </c>
      <c r="C6300">
        <v>2</v>
      </c>
      <c r="D6300">
        <v>2</v>
      </c>
      <c r="E6300" t="s">
        <v>92</v>
      </c>
      <c r="F6300">
        <v>16.3</v>
      </c>
    </row>
    <row r="6301" spans="1:6" x14ac:dyDescent="0.25">
      <c r="A6301">
        <v>2030</v>
      </c>
      <c r="B6301">
        <v>23</v>
      </c>
      <c r="C6301">
        <v>2</v>
      </c>
      <c r="D6301">
        <v>2</v>
      </c>
      <c r="E6301" t="s">
        <v>93</v>
      </c>
      <c r="F6301">
        <v>1.2</v>
      </c>
    </row>
    <row r="6302" spans="1:6" x14ac:dyDescent="0.25">
      <c r="A6302">
        <v>2030</v>
      </c>
      <c r="B6302">
        <v>24</v>
      </c>
      <c r="C6302">
        <v>1</v>
      </c>
      <c r="D6302">
        <v>1</v>
      </c>
      <c r="E6302" t="s">
        <v>83</v>
      </c>
    </row>
    <row r="6303" spans="1:6" x14ac:dyDescent="0.25">
      <c r="A6303">
        <v>2030</v>
      </c>
      <c r="B6303">
        <v>24</v>
      </c>
      <c r="C6303">
        <v>1</v>
      </c>
      <c r="D6303">
        <v>1</v>
      </c>
      <c r="E6303" t="s">
        <v>84</v>
      </c>
    </row>
    <row r="6304" spans="1:6" x14ac:dyDescent="0.25">
      <c r="A6304">
        <v>2030</v>
      </c>
      <c r="B6304">
        <v>24</v>
      </c>
      <c r="C6304">
        <v>1</v>
      </c>
      <c r="D6304">
        <v>1</v>
      </c>
      <c r="E6304" t="s">
        <v>85</v>
      </c>
    </row>
    <row r="6305" spans="1:5" x14ac:dyDescent="0.25">
      <c r="A6305">
        <v>2030</v>
      </c>
      <c r="B6305">
        <v>24</v>
      </c>
      <c r="C6305">
        <v>1</v>
      </c>
      <c r="D6305">
        <v>1</v>
      </c>
      <c r="E6305" t="s">
        <v>81</v>
      </c>
    </row>
    <row r="6306" spans="1:5" x14ac:dyDescent="0.25">
      <c r="A6306">
        <v>2030</v>
      </c>
      <c r="B6306">
        <v>24</v>
      </c>
      <c r="C6306">
        <v>1</v>
      </c>
      <c r="D6306">
        <v>1</v>
      </c>
      <c r="E6306" t="s">
        <v>75</v>
      </c>
    </row>
    <row r="6307" spans="1:5" x14ac:dyDescent="0.25">
      <c r="A6307">
        <v>2030</v>
      </c>
      <c r="B6307">
        <v>24</v>
      </c>
      <c r="C6307">
        <v>1</v>
      </c>
      <c r="D6307">
        <v>1</v>
      </c>
      <c r="E6307" t="s">
        <v>76</v>
      </c>
    </row>
    <row r="6308" spans="1:5" x14ac:dyDescent="0.25">
      <c r="A6308">
        <v>2030</v>
      </c>
      <c r="B6308">
        <v>24</v>
      </c>
      <c r="C6308">
        <v>1</v>
      </c>
      <c r="D6308">
        <v>1</v>
      </c>
      <c r="E6308" t="s">
        <v>77</v>
      </c>
    </row>
    <row r="6309" spans="1:5" x14ac:dyDescent="0.25">
      <c r="A6309">
        <v>2030</v>
      </c>
      <c r="B6309">
        <v>24</v>
      </c>
      <c r="C6309">
        <v>1</v>
      </c>
      <c r="D6309">
        <v>1</v>
      </c>
      <c r="E6309" t="s">
        <v>92</v>
      </c>
    </row>
    <row r="6310" spans="1:5" x14ac:dyDescent="0.25">
      <c r="A6310">
        <v>2030</v>
      </c>
      <c r="B6310">
        <v>24</v>
      </c>
      <c r="C6310">
        <v>1</v>
      </c>
      <c r="D6310">
        <v>1</v>
      </c>
      <c r="E6310" t="s">
        <v>93</v>
      </c>
    </row>
    <row r="6311" spans="1:5" x14ac:dyDescent="0.25">
      <c r="A6311">
        <v>2030</v>
      </c>
      <c r="B6311">
        <v>24</v>
      </c>
      <c r="C6311">
        <v>1</v>
      </c>
      <c r="D6311">
        <v>2</v>
      </c>
      <c r="E6311" t="s">
        <v>83</v>
      </c>
    </row>
    <row r="6312" spans="1:5" x14ac:dyDescent="0.25">
      <c r="A6312">
        <v>2030</v>
      </c>
      <c r="B6312">
        <v>24</v>
      </c>
      <c r="C6312">
        <v>1</v>
      </c>
      <c r="D6312">
        <v>2</v>
      </c>
      <c r="E6312" t="s">
        <v>84</v>
      </c>
    </row>
    <row r="6313" spans="1:5" x14ac:dyDescent="0.25">
      <c r="A6313">
        <v>2030</v>
      </c>
      <c r="B6313">
        <v>24</v>
      </c>
      <c r="C6313">
        <v>1</v>
      </c>
      <c r="D6313">
        <v>2</v>
      </c>
      <c r="E6313" t="s">
        <v>85</v>
      </c>
    </row>
    <row r="6314" spans="1:5" x14ac:dyDescent="0.25">
      <c r="A6314">
        <v>2030</v>
      </c>
      <c r="B6314">
        <v>24</v>
      </c>
      <c r="C6314">
        <v>1</v>
      </c>
      <c r="D6314">
        <v>2</v>
      </c>
      <c r="E6314" t="s">
        <v>81</v>
      </c>
    </row>
    <row r="6315" spans="1:5" x14ac:dyDescent="0.25">
      <c r="A6315">
        <v>2030</v>
      </c>
      <c r="B6315">
        <v>24</v>
      </c>
      <c r="C6315">
        <v>1</v>
      </c>
      <c r="D6315">
        <v>2</v>
      </c>
      <c r="E6315" t="s">
        <v>75</v>
      </c>
    </row>
    <row r="6316" spans="1:5" x14ac:dyDescent="0.25">
      <c r="A6316">
        <v>2030</v>
      </c>
      <c r="B6316">
        <v>24</v>
      </c>
      <c r="C6316">
        <v>1</v>
      </c>
      <c r="D6316">
        <v>2</v>
      </c>
      <c r="E6316" t="s">
        <v>76</v>
      </c>
    </row>
    <row r="6317" spans="1:5" x14ac:dyDescent="0.25">
      <c r="A6317">
        <v>2030</v>
      </c>
      <c r="B6317">
        <v>24</v>
      </c>
      <c r="C6317">
        <v>1</v>
      </c>
      <c r="D6317">
        <v>2</v>
      </c>
      <c r="E6317" t="s">
        <v>77</v>
      </c>
    </row>
    <row r="6318" spans="1:5" x14ac:dyDescent="0.25">
      <c r="A6318">
        <v>2030</v>
      </c>
      <c r="B6318">
        <v>24</v>
      </c>
      <c r="C6318">
        <v>1</v>
      </c>
      <c r="D6318">
        <v>2</v>
      </c>
      <c r="E6318" t="s">
        <v>92</v>
      </c>
    </row>
    <row r="6319" spans="1:5" x14ac:dyDescent="0.25">
      <c r="A6319">
        <v>2030</v>
      </c>
      <c r="B6319">
        <v>24</v>
      </c>
      <c r="C6319">
        <v>1</v>
      </c>
      <c r="D6319">
        <v>2</v>
      </c>
      <c r="E6319" t="s">
        <v>93</v>
      </c>
    </row>
    <row r="6320" spans="1:5" x14ac:dyDescent="0.25">
      <c r="A6320">
        <v>2030</v>
      </c>
      <c r="B6320">
        <v>24</v>
      </c>
      <c r="C6320">
        <v>2</v>
      </c>
      <c r="D6320">
        <v>1</v>
      </c>
      <c r="E6320" t="s">
        <v>83</v>
      </c>
    </row>
    <row r="6321" spans="1:5" x14ac:dyDescent="0.25">
      <c r="A6321">
        <v>2030</v>
      </c>
      <c r="B6321">
        <v>24</v>
      </c>
      <c r="C6321">
        <v>2</v>
      </c>
      <c r="D6321">
        <v>1</v>
      </c>
      <c r="E6321" t="s">
        <v>84</v>
      </c>
    </row>
    <row r="6322" spans="1:5" x14ac:dyDescent="0.25">
      <c r="A6322">
        <v>2030</v>
      </c>
      <c r="B6322">
        <v>24</v>
      </c>
      <c r="C6322">
        <v>2</v>
      </c>
      <c r="D6322">
        <v>1</v>
      </c>
      <c r="E6322" t="s">
        <v>85</v>
      </c>
    </row>
    <row r="6323" spans="1:5" x14ac:dyDescent="0.25">
      <c r="A6323">
        <v>2030</v>
      </c>
      <c r="B6323">
        <v>24</v>
      </c>
      <c r="C6323">
        <v>2</v>
      </c>
      <c r="D6323">
        <v>1</v>
      </c>
      <c r="E6323" t="s">
        <v>81</v>
      </c>
    </row>
    <row r="6324" spans="1:5" x14ac:dyDescent="0.25">
      <c r="A6324">
        <v>2030</v>
      </c>
      <c r="B6324">
        <v>24</v>
      </c>
      <c r="C6324">
        <v>2</v>
      </c>
      <c r="D6324">
        <v>1</v>
      </c>
      <c r="E6324" t="s">
        <v>75</v>
      </c>
    </row>
    <row r="6325" spans="1:5" x14ac:dyDescent="0.25">
      <c r="A6325">
        <v>2030</v>
      </c>
      <c r="B6325">
        <v>24</v>
      </c>
      <c r="C6325">
        <v>2</v>
      </c>
      <c r="D6325">
        <v>1</v>
      </c>
      <c r="E6325" t="s">
        <v>76</v>
      </c>
    </row>
    <row r="6326" spans="1:5" x14ac:dyDescent="0.25">
      <c r="A6326">
        <v>2030</v>
      </c>
      <c r="B6326">
        <v>24</v>
      </c>
      <c r="C6326">
        <v>2</v>
      </c>
      <c r="D6326">
        <v>1</v>
      </c>
      <c r="E6326" t="s">
        <v>77</v>
      </c>
    </row>
    <row r="6327" spans="1:5" x14ac:dyDescent="0.25">
      <c r="A6327">
        <v>2030</v>
      </c>
      <c r="B6327">
        <v>24</v>
      </c>
      <c r="C6327">
        <v>2</v>
      </c>
      <c r="D6327">
        <v>1</v>
      </c>
      <c r="E6327" t="s">
        <v>92</v>
      </c>
    </row>
    <row r="6328" spans="1:5" x14ac:dyDescent="0.25">
      <c r="A6328">
        <v>2030</v>
      </c>
      <c r="B6328">
        <v>24</v>
      </c>
      <c r="C6328">
        <v>2</v>
      </c>
      <c r="D6328">
        <v>1</v>
      </c>
      <c r="E6328" t="s">
        <v>93</v>
      </c>
    </row>
    <row r="6329" spans="1:5" x14ac:dyDescent="0.25">
      <c r="A6329">
        <v>2030</v>
      </c>
      <c r="B6329">
        <v>24</v>
      </c>
      <c r="C6329">
        <v>2</v>
      </c>
      <c r="D6329">
        <v>2</v>
      </c>
      <c r="E6329" t="s">
        <v>83</v>
      </c>
    </row>
    <row r="6330" spans="1:5" x14ac:dyDescent="0.25">
      <c r="A6330">
        <v>2030</v>
      </c>
      <c r="B6330">
        <v>24</v>
      </c>
      <c r="C6330">
        <v>2</v>
      </c>
      <c r="D6330">
        <v>2</v>
      </c>
      <c r="E6330" t="s">
        <v>84</v>
      </c>
    </row>
    <row r="6331" spans="1:5" x14ac:dyDescent="0.25">
      <c r="A6331">
        <v>2030</v>
      </c>
      <c r="B6331">
        <v>24</v>
      </c>
      <c r="C6331">
        <v>2</v>
      </c>
      <c r="D6331">
        <v>2</v>
      </c>
      <c r="E6331" t="s">
        <v>85</v>
      </c>
    </row>
    <row r="6332" spans="1:5" x14ac:dyDescent="0.25">
      <c r="A6332">
        <v>2030</v>
      </c>
      <c r="B6332">
        <v>24</v>
      </c>
      <c r="C6332">
        <v>2</v>
      </c>
      <c r="D6332">
        <v>2</v>
      </c>
      <c r="E6332" t="s">
        <v>81</v>
      </c>
    </row>
    <row r="6333" spans="1:5" x14ac:dyDescent="0.25">
      <c r="A6333">
        <v>2030</v>
      </c>
      <c r="B6333">
        <v>24</v>
      </c>
      <c r="C6333">
        <v>2</v>
      </c>
      <c r="D6333">
        <v>2</v>
      </c>
      <c r="E6333" t="s">
        <v>75</v>
      </c>
    </row>
    <row r="6334" spans="1:5" x14ac:dyDescent="0.25">
      <c r="A6334">
        <v>2030</v>
      </c>
      <c r="B6334">
        <v>24</v>
      </c>
      <c r="C6334">
        <v>2</v>
      </c>
      <c r="D6334">
        <v>2</v>
      </c>
      <c r="E6334" t="s">
        <v>76</v>
      </c>
    </row>
    <row r="6335" spans="1:5" x14ac:dyDescent="0.25">
      <c r="A6335">
        <v>2030</v>
      </c>
      <c r="B6335">
        <v>24</v>
      </c>
      <c r="C6335">
        <v>2</v>
      </c>
      <c r="D6335">
        <v>2</v>
      </c>
      <c r="E6335" t="s">
        <v>77</v>
      </c>
    </row>
    <row r="6336" spans="1:5" x14ac:dyDescent="0.25">
      <c r="A6336">
        <v>2030</v>
      </c>
      <c r="B6336">
        <v>24</v>
      </c>
      <c r="C6336">
        <v>2</v>
      </c>
      <c r="D6336">
        <v>2</v>
      </c>
      <c r="E6336" t="s">
        <v>92</v>
      </c>
    </row>
    <row r="6337" spans="1:5" x14ac:dyDescent="0.25">
      <c r="A6337">
        <v>2030</v>
      </c>
      <c r="B6337">
        <v>24</v>
      </c>
      <c r="C6337">
        <v>2</v>
      </c>
      <c r="D6337">
        <v>2</v>
      </c>
      <c r="E6337" t="s">
        <v>93</v>
      </c>
    </row>
    <row r="6338" spans="1:5" x14ac:dyDescent="0.25">
      <c r="A6338">
        <v>2030</v>
      </c>
      <c r="B6338">
        <v>25</v>
      </c>
      <c r="C6338">
        <v>1</v>
      </c>
      <c r="D6338">
        <v>1</v>
      </c>
      <c r="E6338" t="s">
        <v>83</v>
      </c>
    </row>
    <row r="6339" spans="1:5" x14ac:dyDescent="0.25">
      <c r="A6339">
        <v>2030</v>
      </c>
      <c r="B6339">
        <v>25</v>
      </c>
      <c r="C6339">
        <v>1</v>
      </c>
      <c r="D6339">
        <v>1</v>
      </c>
      <c r="E6339" t="s">
        <v>84</v>
      </c>
    </row>
    <row r="6340" spans="1:5" x14ac:dyDescent="0.25">
      <c r="A6340">
        <v>2030</v>
      </c>
      <c r="B6340">
        <v>25</v>
      </c>
      <c r="C6340">
        <v>1</v>
      </c>
      <c r="D6340">
        <v>1</v>
      </c>
      <c r="E6340" t="s">
        <v>85</v>
      </c>
    </row>
    <row r="6341" spans="1:5" x14ac:dyDescent="0.25">
      <c r="A6341">
        <v>2030</v>
      </c>
      <c r="B6341">
        <v>25</v>
      </c>
      <c r="C6341">
        <v>1</v>
      </c>
      <c r="D6341">
        <v>1</v>
      </c>
      <c r="E6341" t="s">
        <v>81</v>
      </c>
    </row>
    <row r="6342" spans="1:5" x14ac:dyDescent="0.25">
      <c r="A6342">
        <v>2030</v>
      </c>
      <c r="B6342">
        <v>25</v>
      </c>
      <c r="C6342">
        <v>1</v>
      </c>
      <c r="D6342">
        <v>1</v>
      </c>
      <c r="E6342" t="s">
        <v>75</v>
      </c>
    </row>
    <row r="6343" spans="1:5" x14ac:dyDescent="0.25">
      <c r="A6343">
        <v>2030</v>
      </c>
      <c r="B6343">
        <v>25</v>
      </c>
      <c r="C6343">
        <v>1</v>
      </c>
      <c r="D6343">
        <v>1</v>
      </c>
      <c r="E6343" t="s">
        <v>76</v>
      </c>
    </row>
    <row r="6344" spans="1:5" x14ac:dyDescent="0.25">
      <c r="A6344">
        <v>2030</v>
      </c>
      <c r="B6344">
        <v>25</v>
      </c>
      <c r="C6344">
        <v>1</v>
      </c>
      <c r="D6344">
        <v>1</v>
      </c>
      <c r="E6344" t="s">
        <v>77</v>
      </c>
    </row>
    <row r="6345" spans="1:5" x14ac:dyDescent="0.25">
      <c r="A6345">
        <v>2030</v>
      </c>
      <c r="B6345">
        <v>25</v>
      </c>
      <c r="C6345">
        <v>1</v>
      </c>
      <c r="D6345">
        <v>1</v>
      </c>
      <c r="E6345" t="s">
        <v>92</v>
      </c>
    </row>
    <row r="6346" spans="1:5" x14ac:dyDescent="0.25">
      <c r="A6346">
        <v>2030</v>
      </c>
      <c r="B6346">
        <v>25</v>
      </c>
      <c r="C6346">
        <v>1</v>
      </c>
      <c r="D6346">
        <v>1</v>
      </c>
      <c r="E6346" t="s">
        <v>93</v>
      </c>
    </row>
    <row r="6347" spans="1:5" x14ac:dyDescent="0.25">
      <c r="A6347">
        <v>2030</v>
      </c>
      <c r="B6347">
        <v>25</v>
      </c>
      <c r="C6347">
        <v>1</v>
      </c>
      <c r="D6347">
        <v>2</v>
      </c>
      <c r="E6347" t="s">
        <v>83</v>
      </c>
    </row>
    <row r="6348" spans="1:5" x14ac:dyDescent="0.25">
      <c r="A6348">
        <v>2030</v>
      </c>
      <c r="B6348">
        <v>25</v>
      </c>
      <c r="C6348">
        <v>1</v>
      </c>
      <c r="D6348">
        <v>2</v>
      </c>
      <c r="E6348" t="s">
        <v>84</v>
      </c>
    </row>
    <row r="6349" spans="1:5" x14ac:dyDescent="0.25">
      <c r="A6349">
        <v>2030</v>
      </c>
      <c r="B6349">
        <v>25</v>
      </c>
      <c r="C6349">
        <v>1</v>
      </c>
      <c r="D6349">
        <v>2</v>
      </c>
      <c r="E6349" t="s">
        <v>85</v>
      </c>
    </row>
    <row r="6350" spans="1:5" x14ac:dyDescent="0.25">
      <c r="A6350">
        <v>2030</v>
      </c>
      <c r="B6350">
        <v>25</v>
      </c>
      <c r="C6350">
        <v>1</v>
      </c>
      <c r="D6350">
        <v>2</v>
      </c>
      <c r="E6350" t="s">
        <v>81</v>
      </c>
    </row>
    <row r="6351" spans="1:5" x14ac:dyDescent="0.25">
      <c r="A6351">
        <v>2030</v>
      </c>
      <c r="B6351">
        <v>25</v>
      </c>
      <c r="C6351">
        <v>1</v>
      </c>
      <c r="D6351">
        <v>2</v>
      </c>
      <c r="E6351" t="s">
        <v>75</v>
      </c>
    </row>
    <row r="6352" spans="1:5" x14ac:dyDescent="0.25">
      <c r="A6352">
        <v>2030</v>
      </c>
      <c r="B6352">
        <v>25</v>
      </c>
      <c r="C6352">
        <v>1</v>
      </c>
      <c r="D6352">
        <v>2</v>
      </c>
      <c r="E6352" t="s">
        <v>76</v>
      </c>
    </row>
    <row r="6353" spans="1:5" x14ac:dyDescent="0.25">
      <c r="A6353">
        <v>2030</v>
      </c>
      <c r="B6353">
        <v>25</v>
      </c>
      <c r="C6353">
        <v>1</v>
      </c>
      <c r="D6353">
        <v>2</v>
      </c>
      <c r="E6353" t="s">
        <v>77</v>
      </c>
    </row>
    <row r="6354" spans="1:5" x14ac:dyDescent="0.25">
      <c r="A6354">
        <v>2030</v>
      </c>
      <c r="B6354">
        <v>25</v>
      </c>
      <c r="C6354">
        <v>1</v>
      </c>
      <c r="D6354">
        <v>2</v>
      </c>
      <c r="E6354" t="s">
        <v>92</v>
      </c>
    </row>
    <row r="6355" spans="1:5" x14ac:dyDescent="0.25">
      <c r="A6355">
        <v>2030</v>
      </c>
      <c r="B6355">
        <v>25</v>
      </c>
      <c r="C6355">
        <v>1</v>
      </c>
      <c r="D6355">
        <v>2</v>
      </c>
      <c r="E6355" t="s">
        <v>93</v>
      </c>
    </row>
    <row r="6356" spans="1:5" x14ac:dyDescent="0.25">
      <c r="A6356">
        <v>2030</v>
      </c>
      <c r="B6356">
        <v>25</v>
      </c>
      <c r="C6356">
        <v>2</v>
      </c>
      <c r="D6356">
        <v>1</v>
      </c>
      <c r="E6356" t="s">
        <v>83</v>
      </c>
    </row>
    <row r="6357" spans="1:5" x14ac:dyDescent="0.25">
      <c r="A6357">
        <v>2030</v>
      </c>
      <c r="B6357">
        <v>25</v>
      </c>
      <c r="C6357">
        <v>2</v>
      </c>
      <c r="D6357">
        <v>1</v>
      </c>
      <c r="E6357" t="s">
        <v>84</v>
      </c>
    </row>
    <row r="6358" spans="1:5" x14ac:dyDescent="0.25">
      <c r="A6358">
        <v>2030</v>
      </c>
      <c r="B6358">
        <v>25</v>
      </c>
      <c r="C6358">
        <v>2</v>
      </c>
      <c r="D6358">
        <v>1</v>
      </c>
      <c r="E6358" t="s">
        <v>85</v>
      </c>
    </row>
    <row r="6359" spans="1:5" x14ac:dyDescent="0.25">
      <c r="A6359">
        <v>2030</v>
      </c>
      <c r="B6359">
        <v>25</v>
      </c>
      <c r="C6359">
        <v>2</v>
      </c>
      <c r="D6359">
        <v>1</v>
      </c>
      <c r="E6359" t="s">
        <v>81</v>
      </c>
    </row>
    <row r="6360" spans="1:5" x14ac:dyDescent="0.25">
      <c r="A6360">
        <v>2030</v>
      </c>
      <c r="B6360">
        <v>25</v>
      </c>
      <c r="C6360">
        <v>2</v>
      </c>
      <c r="D6360">
        <v>1</v>
      </c>
      <c r="E6360" t="s">
        <v>75</v>
      </c>
    </row>
    <row r="6361" spans="1:5" x14ac:dyDescent="0.25">
      <c r="A6361">
        <v>2030</v>
      </c>
      <c r="B6361">
        <v>25</v>
      </c>
      <c r="C6361">
        <v>2</v>
      </c>
      <c r="D6361">
        <v>1</v>
      </c>
      <c r="E6361" t="s">
        <v>76</v>
      </c>
    </row>
    <row r="6362" spans="1:5" x14ac:dyDescent="0.25">
      <c r="A6362">
        <v>2030</v>
      </c>
      <c r="B6362">
        <v>25</v>
      </c>
      <c r="C6362">
        <v>2</v>
      </c>
      <c r="D6362">
        <v>1</v>
      </c>
      <c r="E6362" t="s">
        <v>77</v>
      </c>
    </row>
    <row r="6363" spans="1:5" x14ac:dyDescent="0.25">
      <c r="A6363">
        <v>2030</v>
      </c>
      <c r="B6363">
        <v>25</v>
      </c>
      <c r="C6363">
        <v>2</v>
      </c>
      <c r="D6363">
        <v>1</v>
      </c>
      <c r="E6363" t="s">
        <v>92</v>
      </c>
    </row>
    <row r="6364" spans="1:5" x14ac:dyDescent="0.25">
      <c r="A6364">
        <v>2030</v>
      </c>
      <c r="B6364">
        <v>25</v>
      </c>
      <c r="C6364">
        <v>2</v>
      </c>
      <c r="D6364">
        <v>1</v>
      </c>
      <c r="E6364" t="s">
        <v>93</v>
      </c>
    </row>
    <row r="6365" spans="1:5" x14ac:dyDescent="0.25">
      <c r="A6365">
        <v>2030</v>
      </c>
      <c r="B6365">
        <v>25</v>
      </c>
      <c r="C6365">
        <v>2</v>
      </c>
      <c r="D6365">
        <v>2</v>
      </c>
      <c r="E6365" t="s">
        <v>83</v>
      </c>
    </row>
    <row r="6366" spans="1:5" x14ac:dyDescent="0.25">
      <c r="A6366">
        <v>2030</v>
      </c>
      <c r="B6366">
        <v>25</v>
      </c>
      <c r="C6366">
        <v>2</v>
      </c>
      <c r="D6366">
        <v>2</v>
      </c>
      <c r="E6366" t="s">
        <v>84</v>
      </c>
    </row>
    <row r="6367" spans="1:5" x14ac:dyDescent="0.25">
      <c r="A6367">
        <v>2030</v>
      </c>
      <c r="B6367">
        <v>25</v>
      </c>
      <c r="C6367">
        <v>2</v>
      </c>
      <c r="D6367">
        <v>2</v>
      </c>
      <c r="E6367" t="s">
        <v>85</v>
      </c>
    </row>
    <row r="6368" spans="1:5" x14ac:dyDescent="0.25">
      <c r="A6368">
        <v>2030</v>
      </c>
      <c r="B6368">
        <v>25</v>
      </c>
      <c r="C6368">
        <v>2</v>
      </c>
      <c r="D6368">
        <v>2</v>
      </c>
      <c r="E6368" t="s">
        <v>81</v>
      </c>
    </row>
    <row r="6369" spans="1:6" x14ac:dyDescent="0.25">
      <c r="A6369">
        <v>2030</v>
      </c>
      <c r="B6369">
        <v>25</v>
      </c>
      <c r="C6369">
        <v>2</v>
      </c>
      <c r="D6369">
        <v>2</v>
      </c>
      <c r="E6369" t="s">
        <v>75</v>
      </c>
    </row>
    <row r="6370" spans="1:6" x14ac:dyDescent="0.25">
      <c r="A6370">
        <v>2030</v>
      </c>
      <c r="B6370">
        <v>25</v>
      </c>
      <c r="C6370">
        <v>2</v>
      </c>
      <c r="D6370">
        <v>2</v>
      </c>
      <c r="E6370" t="s">
        <v>76</v>
      </c>
    </row>
    <row r="6371" spans="1:6" x14ac:dyDescent="0.25">
      <c r="A6371">
        <v>2030</v>
      </c>
      <c r="B6371">
        <v>25</v>
      </c>
      <c r="C6371">
        <v>2</v>
      </c>
      <c r="D6371">
        <v>2</v>
      </c>
      <c r="E6371" t="s">
        <v>77</v>
      </c>
    </row>
    <row r="6372" spans="1:6" x14ac:dyDescent="0.25">
      <c r="A6372">
        <v>2030</v>
      </c>
      <c r="B6372">
        <v>25</v>
      </c>
      <c r="C6372">
        <v>2</v>
      </c>
      <c r="D6372">
        <v>2</v>
      </c>
      <c r="E6372" t="s">
        <v>92</v>
      </c>
    </row>
    <row r="6373" spans="1:6" x14ac:dyDescent="0.25">
      <c r="A6373">
        <v>2030</v>
      </c>
      <c r="B6373">
        <v>25</v>
      </c>
      <c r="C6373">
        <v>2</v>
      </c>
      <c r="D6373">
        <v>2</v>
      </c>
      <c r="E6373" t="s">
        <v>93</v>
      </c>
    </row>
    <row r="6374" spans="1:6" x14ac:dyDescent="0.25">
      <c r="A6374">
        <v>2030</v>
      </c>
      <c r="B6374">
        <v>26</v>
      </c>
      <c r="C6374">
        <v>1</v>
      </c>
      <c r="D6374">
        <v>1</v>
      </c>
      <c r="E6374" t="s">
        <v>83</v>
      </c>
    </row>
    <row r="6375" spans="1:6" x14ac:dyDescent="0.25">
      <c r="A6375">
        <v>2030</v>
      </c>
      <c r="B6375">
        <v>26</v>
      </c>
      <c r="C6375">
        <v>1</v>
      </c>
      <c r="D6375">
        <v>1</v>
      </c>
      <c r="E6375" t="s">
        <v>84</v>
      </c>
    </row>
    <row r="6376" spans="1:6" x14ac:dyDescent="0.25">
      <c r="A6376">
        <v>2030</v>
      </c>
      <c r="B6376">
        <v>26</v>
      </c>
      <c r="C6376">
        <v>1</v>
      </c>
      <c r="D6376">
        <v>1</v>
      </c>
      <c r="E6376" t="s">
        <v>85</v>
      </c>
    </row>
    <row r="6377" spans="1:6" x14ac:dyDescent="0.25">
      <c r="A6377">
        <v>2030</v>
      </c>
      <c r="B6377">
        <v>26</v>
      </c>
      <c r="C6377">
        <v>1</v>
      </c>
      <c r="D6377">
        <v>1</v>
      </c>
      <c r="E6377" t="s">
        <v>81</v>
      </c>
    </row>
    <row r="6378" spans="1:6" x14ac:dyDescent="0.25">
      <c r="A6378">
        <v>2030</v>
      </c>
      <c r="B6378">
        <v>26</v>
      </c>
      <c r="C6378">
        <v>1</v>
      </c>
      <c r="D6378">
        <v>1</v>
      </c>
      <c r="E6378" t="s">
        <v>75</v>
      </c>
    </row>
    <row r="6379" spans="1:6" x14ac:dyDescent="0.25">
      <c r="A6379">
        <v>2030</v>
      </c>
      <c r="B6379">
        <v>26</v>
      </c>
      <c r="C6379">
        <v>1</v>
      </c>
      <c r="D6379">
        <v>1</v>
      </c>
      <c r="E6379" t="s">
        <v>76</v>
      </c>
    </row>
    <row r="6380" spans="1:6" x14ac:dyDescent="0.25">
      <c r="A6380">
        <v>2030</v>
      </c>
      <c r="B6380">
        <v>26</v>
      </c>
      <c r="C6380">
        <v>1</v>
      </c>
      <c r="D6380">
        <v>1</v>
      </c>
      <c r="E6380" t="s">
        <v>77</v>
      </c>
      <c r="F6380">
        <v>0.8</v>
      </c>
    </row>
    <row r="6381" spans="1:6" x14ac:dyDescent="0.25">
      <c r="A6381">
        <v>2030</v>
      </c>
      <c r="B6381">
        <v>26</v>
      </c>
      <c r="C6381">
        <v>1</v>
      </c>
      <c r="D6381">
        <v>1</v>
      </c>
      <c r="E6381" t="s">
        <v>92</v>
      </c>
      <c r="F6381">
        <v>3.8</v>
      </c>
    </row>
    <row r="6382" spans="1:6" x14ac:dyDescent="0.25">
      <c r="A6382">
        <v>2030</v>
      </c>
      <c r="B6382">
        <v>26</v>
      </c>
      <c r="C6382">
        <v>1</v>
      </c>
      <c r="D6382">
        <v>1</v>
      </c>
      <c r="E6382" t="s">
        <v>93</v>
      </c>
      <c r="F6382">
        <v>5</v>
      </c>
    </row>
    <row r="6383" spans="1:6" x14ac:dyDescent="0.25">
      <c r="A6383">
        <v>2030</v>
      </c>
      <c r="B6383">
        <v>26</v>
      </c>
      <c r="C6383">
        <v>1</v>
      </c>
      <c r="D6383">
        <v>2</v>
      </c>
      <c r="E6383" t="s">
        <v>83</v>
      </c>
    </row>
    <row r="6384" spans="1:6" x14ac:dyDescent="0.25">
      <c r="A6384">
        <v>2030</v>
      </c>
      <c r="B6384">
        <v>26</v>
      </c>
      <c r="C6384">
        <v>1</v>
      </c>
      <c r="D6384">
        <v>2</v>
      </c>
      <c r="E6384" t="s">
        <v>84</v>
      </c>
    </row>
    <row r="6385" spans="1:6" x14ac:dyDescent="0.25">
      <c r="A6385">
        <v>2030</v>
      </c>
      <c r="B6385">
        <v>26</v>
      </c>
      <c r="C6385">
        <v>1</v>
      </c>
      <c r="D6385">
        <v>2</v>
      </c>
      <c r="E6385" t="s">
        <v>85</v>
      </c>
    </row>
    <row r="6386" spans="1:6" x14ac:dyDescent="0.25">
      <c r="A6386">
        <v>2030</v>
      </c>
      <c r="B6386">
        <v>26</v>
      </c>
      <c r="C6386">
        <v>1</v>
      </c>
      <c r="D6386">
        <v>2</v>
      </c>
      <c r="E6386" t="s">
        <v>81</v>
      </c>
    </row>
    <row r="6387" spans="1:6" x14ac:dyDescent="0.25">
      <c r="A6387">
        <v>2030</v>
      </c>
      <c r="B6387">
        <v>26</v>
      </c>
      <c r="C6387">
        <v>1</v>
      </c>
      <c r="D6387">
        <v>2</v>
      </c>
      <c r="E6387" t="s">
        <v>75</v>
      </c>
    </row>
    <row r="6388" spans="1:6" x14ac:dyDescent="0.25">
      <c r="A6388">
        <v>2030</v>
      </c>
      <c r="B6388">
        <v>26</v>
      </c>
      <c r="C6388">
        <v>1</v>
      </c>
      <c r="D6388">
        <v>2</v>
      </c>
      <c r="E6388" t="s">
        <v>76</v>
      </c>
    </row>
    <row r="6389" spans="1:6" x14ac:dyDescent="0.25">
      <c r="A6389">
        <v>2030</v>
      </c>
      <c r="B6389">
        <v>26</v>
      </c>
      <c r="C6389">
        <v>1</v>
      </c>
      <c r="D6389">
        <v>2</v>
      </c>
      <c r="E6389" t="s">
        <v>77</v>
      </c>
      <c r="F6389">
        <v>0.8</v>
      </c>
    </row>
    <row r="6390" spans="1:6" x14ac:dyDescent="0.25">
      <c r="A6390">
        <v>2030</v>
      </c>
      <c r="B6390">
        <v>26</v>
      </c>
      <c r="C6390">
        <v>1</v>
      </c>
      <c r="D6390">
        <v>2</v>
      </c>
      <c r="E6390" t="s">
        <v>92</v>
      </c>
      <c r="F6390">
        <v>3.8</v>
      </c>
    </row>
    <row r="6391" spans="1:6" x14ac:dyDescent="0.25">
      <c r="A6391">
        <v>2030</v>
      </c>
      <c r="B6391">
        <v>26</v>
      </c>
      <c r="C6391">
        <v>1</v>
      </c>
      <c r="D6391">
        <v>2</v>
      </c>
      <c r="E6391" t="s">
        <v>93</v>
      </c>
      <c r="F6391">
        <v>5</v>
      </c>
    </row>
    <row r="6392" spans="1:6" x14ac:dyDescent="0.25">
      <c r="A6392">
        <v>2030</v>
      </c>
      <c r="B6392">
        <v>26</v>
      </c>
      <c r="C6392">
        <v>2</v>
      </c>
      <c r="D6392">
        <v>1</v>
      </c>
      <c r="E6392" t="s">
        <v>83</v>
      </c>
    </row>
    <row r="6393" spans="1:6" x14ac:dyDescent="0.25">
      <c r="A6393">
        <v>2030</v>
      </c>
      <c r="B6393">
        <v>26</v>
      </c>
      <c r="C6393">
        <v>2</v>
      </c>
      <c r="D6393">
        <v>1</v>
      </c>
      <c r="E6393" t="s">
        <v>84</v>
      </c>
    </row>
    <row r="6394" spans="1:6" x14ac:dyDescent="0.25">
      <c r="A6394">
        <v>2030</v>
      </c>
      <c r="B6394">
        <v>26</v>
      </c>
      <c r="C6394">
        <v>2</v>
      </c>
      <c r="D6394">
        <v>1</v>
      </c>
      <c r="E6394" t="s">
        <v>85</v>
      </c>
    </row>
    <row r="6395" spans="1:6" x14ac:dyDescent="0.25">
      <c r="A6395">
        <v>2030</v>
      </c>
      <c r="B6395">
        <v>26</v>
      </c>
      <c r="C6395">
        <v>2</v>
      </c>
      <c r="D6395">
        <v>1</v>
      </c>
      <c r="E6395" t="s">
        <v>81</v>
      </c>
    </row>
    <row r="6396" spans="1:6" x14ac:dyDescent="0.25">
      <c r="A6396">
        <v>2030</v>
      </c>
      <c r="B6396">
        <v>26</v>
      </c>
      <c r="C6396">
        <v>2</v>
      </c>
      <c r="D6396">
        <v>1</v>
      </c>
      <c r="E6396" t="s">
        <v>75</v>
      </c>
    </row>
    <row r="6397" spans="1:6" x14ac:dyDescent="0.25">
      <c r="A6397">
        <v>2030</v>
      </c>
      <c r="B6397">
        <v>26</v>
      </c>
      <c r="C6397">
        <v>2</v>
      </c>
      <c r="D6397">
        <v>1</v>
      </c>
      <c r="E6397" t="s">
        <v>76</v>
      </c>
    </row>
    <row r="6398" spans="1:6" x14ac:dyDescent="0.25">
      <c r="A6398">
        <v>2030</v>
      </c>
      <c r="B6398">
        <v>26</v>
      </c>
      <c r="C6398">
        <v>2</v>
      </c>
      <c r="D6398">
        <v>1</v>
      </c>
      <c r="E6398" t="s">
        <v>77</v>
      </c>
      <c r="F6398">
        <v>0.8</v>
      </c>
    </row>
    <row r="6399" spans="1:6" x14ac:dyDescent="0.25">
      <c r="A6399">
        <v>2030</v>
      </c>
      <c r="B6399">
        <v>26</v>
      </c>
      <c r="C6399">
        <v>2</v>
      </c>
      <c r="D6399">
        <v>1</v>
      </c>
      <c r="E6399" t="s">
        <v>92</v>
      </c>
      <c r="F6399">
        <v>3.8</v>
      </c>
    </row>
    <row r="6400" spans="1:6" x14ac:dyDescent="0.25">
      <c r="A6400">
        <v>2030</v>
      </c>
      <c r="B6400">
        <v>26</v>
      </c>
      <c r="C6400">
        <v>2</v>
      </c>
      <c r="D6400">
        <v>1</v>
      </c>
      <c r="E6400" t="s">
        <v>93</v>
      </c>
      <c r="F6400">
        <v>5</v>
      </c>
    </row>
    <row r="6401" spans="1:6" x14ac:dyDescent="0.25">
      <c r="A6401">
        <v>2030</v>
      </c>
      <c r="B6401">
        <v>26</v>
      </c>
      <c r="C6401">
        <v>2</v>
      </c>
      <c r="D6401">
        <v>2</v>
      </c>
      <c r="E6401" t="s">
        <v>83</v>
      </c>
    </row>
    <row r="6402" spans="1:6" x14ac:dyDescent="0.25">
      <c r="A6402">
        <v>2030</v>
      </c>
      <c r="B6402">
        <v>26</v>
      </c>
      <c r="C6402">
        <v>2</v>
      </c>
      <c r="D6402">
        <v>2</v>
      </c>
      <c r="E6402" t="s">
        <v>84</v>
      </c>
    </row>
    <row r="6403" spans="1:6" x14ac:dyDescent="0.25">
      <c r="A6403">
        <v>2030</v>
      </c>
      <c r="B6403">
        <v>26</v>
      </c>
      <c r="C6403">
        <v>2</v>
      </c>
      <c r="D6403">
        <v>2</v>
      </c>
      <c r="E6403" t="s">
        <v>85</v>
      </c>
    </row>
    <row r="6404" spans="1:6" x14ac:dyDescent="0.25">
      <c r="A6404">
        <v>2030</v>
      </c>
      <c r="B6404">
        <v>26</v>
      </c>
      <c r="C6404">
        <v>2</v>
      </c>
      <c r="D6404">
        <v>2</v>
      </c>
      <c r="E6404" t="s">
        <v>81</v>
      </c>
    </row>
    <row r="6405" spans="1:6" x14ac:dyDescent="0.25">
      <c r="A6405">
        <v>2030</v>
      </c>
      <c r="B6405">
        <v>26</v>
      </c>
      <c r="C6405">
        <v>2</v>
      </c>
      <c r="D6405">
        <v>2</v>
      </c>
      <c r="E6405" t="s">
        <v>75</v>
      </c>
    </row>
    <row r="6406" spans="1:6" x14ac:dyDescent="0.25">
      <c r="A6406">
        <v>2030</v>
      </c>
      <c r="B6406">
        <v>26</v>
      </c>
      <c r="C6406">
        <v>2</v>
      </c>
      <c r="D6406">
        <v>2</v>
      </c>
      <c r="E6406" t="s">
        <v>76</v>
      </c>
    </row>
    <row r="6407" spans="1:6" x14ac:dyDescent="0.25">
      <c r="A6407">
        <v>2030</v>
      </c>
      <c r="B6407">
        <v>26</v>
      </c>
      <c r="C6407">
        <v>2</v>
      </c>
      <c r="D6407">
        <v>2</v>
      </c>
      <c r="E6407" t="s">
        <v>77</v>
      </c>
      <c r="F6407">
        <v>0.8</v>
      </c>
    </row>
    <row r="6408" spans="1:6" x14ac:dyDescent="0.25">
      <c r="A6408">
        <v>2030</v>
      </c>
      <c r="B6408">
        <v>26</v>
      </c>
      <c r="C6408">
        <v>2</v>
      </c>
      <c r="D6408">
        <v>2</v>
      </c>
      <c r="E6408" t="s">
        <v>92</v>
      </c>
      <c r="F6408">
        <v>3.8</v>
      </c>
    </row>
    <row r="6409" spans="1:6" x14ac:dyDescent="0.25">
      <c r="A6409">
        <v>2030</v>
      </c>
      <c r="B6409">
        <v>26</v>
      </c>
      <c r="C6409">
        <v>2</v>
      </c>
      <c r="D6409">
        <v>2</v>
      </c>
      <c r="E6409" t="s">
        <v>93</v>
      </c>
      <c r="F6409">
        <v>5</v>
      </c>
    </row>
    <row r="6410" spans="1:6" x14ac:dyDescent="0.25">
      <c r="A6410">
        <v>2030</v>
      </c>
      <c r="B6410">
        <v>27</v>
      </c>
      <c r="C6410">
        <v>1</v>
      </c>
      <c r="D6410">
        <v>1</v>
      </c>
      <c r="E6410" t="s">
        <v>83</v>
      </c>
    </row>
    <row r="6411" spans="1:6" x14ac:dyDescent="0.25">
      <c r="A6411">
        <v>2030</v>
      </c>
      <c r="B6411">
        <v>27</v>
      </c>
      <c r="C6411">
        <v>1</v>
      </c>
      <c r="D6411">
        <v>1</v>
      </c>
      <c r="E6411" t="s">
        <v>84</v>
      </c>
    </row>
    <row r="6412" spans="1:6" x14ac:dyDescent="0.25">
      <c r="A6412">
        <v>2030</v>
      </c>
      <c r="B6412">
        <v>27</v>
      </c>
      <c r="C6412">
        <v>1</v>
      </c>
      <c r="D6412">
        <v>1</v>
      </c>
      <c r="E6412" t="s">
        <v>85</v>
      </c>
    </row>
    <row r="6413" spans="1:6" x14ac:dyDescent="0.25">
      <c r="A6413">
        <v>2030</v>
      </c>
      <c r="B6413">
        <v>27</v>
      </c>
      <c r="C6413">
        <v>1</v>
      </c>
      <c r="D6413">
        <v>1</v>
      </c>
      <c r="E6413" t="s">
        <v>81</v>
      </c>
    </row>
    <row r="6414" spans="1:6" x14ac:dyDescent="0.25">
      <c r="A6414">
        <v>2030</v>
      </c>
      <c r="B6414">
        <v>27</v>
      </c>
      <c r="C6414">
        <v>1</v>
      </c>
      <c r="D6414">
        <v>1</v>
      </c>
      <c r="E6414" t="s">
        <v>75</v>
      </c>
    </row>
    <row r="6415" spans="1:6" x14ac:dyDescent="0.25">
      <c r="A6415">
        <v>2030</v>
      </c>
      <c r="B6415">
        <v>27</v>
      </c>
      <c r="C6415">
        <v>1</v>
      </c>
      <c r="D6415">
        <v>1</v>
      </c>
      <c r="E6415" t="s">
        <v>76</v>
      </c>
    </row>
    <row r="6416" spans="1:6" x14ac:dyDescent="0.25">
      <c r="A6416">
        <v>2030</v>
      </c>
      <c r="B6416">
        <v>27</v>
      </c>
      <c r="C6416">
        <v>1</v>
      </c>
      <c r="D6416">
        <v>1</v>
      </c>
      <c r="E6416" t="s">
        <v>77</v>
      </c>
    </row>
    <row r="6417" spans="1:5" x14ac:dyDescent="0.25">
      <c r="A6417">
        <v>2030</v>
      </c>
      <c r="B6417">
        <v>27</v>
      </c>
      <c r="C6417">
        <v>1</v>
      </c>
      <c r="D6417">
        <v>1</v>
      </c>
      <c r="E6417" t="s">
        <v>92</v>
      </c>
    </row>
    <row r="6418" spans="1:5" x14ac:dyDescent="0.25">
      <c r="A6418">
        <v>2030</v>
      </c>
      <c r="B6418">
        <v>27</v>
      </c>
      <c r="C6418">
        <v>1</v>
      </c>
      <c r="D6418">
        <v>1</v>
      </c>
      <c r="E6418" t="s">
        <v>93</v>
      </c>
    </row>
    <row r="6419" spans="1:5" x14ac:dyDescent="0.25">
      <c r="A6419">
        <v>2030</v>
      </c>
      <c r="B6419">
        <v>27</v>
      </c>
      <c r="C6419">
        <v>1</v>
      </c>
      <c r="D6419">
        <v>2</v>
      </c>
      <c r="E6419" t="s">
        <v>83</v>
      </c>
    </row>
    <row r="6420" spans="1:5" x14ac:dyDescent="0.25">
      <c r="A6420">
        <v>2030</v>
      </c>
      <c r="B6420">
        <v>27</v>
      </c>
      <c r="C6420">
        <v>1</v>
      </c>
      <c r="D6420">
        <v>2</v>
      </c>
      <c r="E6420" t="s">
        <v>84</v>
      </c>
    </row>
    <row r="6421" spans="1:5" x14ac:dyDescent="0.25">
      <c r="A6421">
        <v>2030</v>
      </c>
      <c r="B6421">
        <v>27</v>
      </c>
      <c r="C6421">
        <v>1</v>
      </c>
      <c r="D6421">
        <v>2</v>
      </c>
      <c r="E6421" t="s">
        <v>85</v>
      </c>
    </row>
    <row r="6422" spans="1:5" x14ac:dyDescent="0.25">
      <c r="A6422">
        <v>2030</v>
      </c>
      <c r="B6422">
        <v>27</v>
      </c>
      <c r="C6422">
        <v>1</v>
      </c>
      <c r="D6422">
        <v>2</v>
      </c>
      <c r="E6422" t="s">
        <v>81</v>
      </c>
    </row>
    <row r="6423" spans="1:5" x14ac:dyDescent="0.25">
      <c r="A6423">
        <v>2030</v>
      </c>
      <c r="B6423">
        <v>27</v>
      </c>
      <c r="C6423">
        <v>1</v>
      </c>
      <c r="D6423">
        <v>2</v>
      </c>
      <c r="E6423" t="s">
        <v>75</v>
      </c>
    </row>
    <row r="6424" spans="1:5" x14ac:dyDescent="0.25">
      <c r="A6424">
        <v>2030</v>
      </c>
      <c r="B6424">
        <v>27</v>
      </c>
      <c r="C6424">
        <v>1</v>
      </c>
      <c r="D6424">
        <v>2</v>
      </c>
      <c r="E6424" t="s">
        <v>76</v>
      </c>
    </row>
    <row r="6425" spans="1:5" x14ac:dyDescent="0.25">
      <c r="A6425">
        <v>2030</v>
      </c>
      <c r="B6425">
        <v>27</v>
      </c>
      <c r="C6425">
        <v>1</v>
      </c>
      <c r="D6425">
        <v>2</v>
      </c>
      <c r="E6425" t="s">
        <v>77</v>
      </c>
    </row>
    <row r="6426" spans="1:5" x14ac:dyDescent="0.25">
      <c r="A6426">
        <v>2030</v>
      </c>
      <c r="B6426">
        <v>27</v>
      </c>
      <c r="C6426">
        <v>1</v>
      </c>
      <c r="D6426">
        <v>2</v>
      </c>
      <c r="E6426" t="s">
        <v>92</v>
      </c>
    </row>
    <row r="6427" spans="1:5" x14ac:dyDescent="0.25">
      <c r="A6427">
        <v>2030</v>
      </c>
      <c r="B6427">
        <v>27</v>
      </c>
      <c r="C6427">
        <v>1</v>
      </c>
      <c r="D6427">
        <v>2</v>
      </c>
      <c r="E6427" t="s">
        <v>93</v>
      </c>
    </row>
    <row r="6428" spans="1:5" x14ac:dyDescent="0.25">
      <c r="A6428">
        <v>2030</v>
      </c>
      <c r="B6428">
        <v>27</v>
      </c>
      <c r="C6428">
        <v>2</v>
      </c>
      <c r="D6428">
        <v>1</v>
      </c>
      <c r="E6428" t="s">
        <v>83</v>
      </c>
    </row>
    <row r="6429" spans="1:5" x14ac:dyDescent="0.25">
      <c r="A6429">
        <v>2030</v>
      </c>
      <c r="B6429">
        <v>27</v>
      </c>
      <c r="C6429">
        <v>2</v>
      </c>
      <c r="D6429">
        <v>1</v>
      </c>
      <c r="E6429" t="s">
        <v>84</v>
      </c>
    </row>
    <row r="6430" spans="1:5" x14ac:dyDescent="0.25">
      <c r="A6430">
        <v>2030</v>
      </c>
      <c r="B6430">
        <v>27</v>
      </c>
      <c r="C6430">
        <v>2</v>
      </c>
      <c r="D6430">
        <v>1</v>
      </c>
      <c r="E6430" t="s">
        <v>85</v>
      </c>
    </row>
    <row r="6431" spans="1:5" x14ac:dyDescent="0.25">
      <c r="A6431">
        <v>2030</v>
      </c>
      <c r="B6431">
        <v>27</v>
      </c>
      <c r="C6431">
        <v>2</v>
      </c>
      <c r="D6431">
        <v>1</v>
      </c>
      <c r="E6431" t="s">
        <v>81</v>
      </c>
    </row>
    <row r="6432" spans="1:5" x14ac:dyDescent="0.25">
      <c r="A6432">
        <v>2030</v>
      </c>
      <c r="B6432">
        <v>27</v>
      </c>
      <c r="C6432">
        <v>2</v>
      </c>
      <c r="D6432">
        <v>1</v>
      </c>
      <c r="E6432" t="s">
        <v>75</v>
      </c>
    </row>
    <row r="6433" spans="1:5" x14ac:dyDescent="0.25">
      <c r="A6433">
        <v>2030</v>
      </c>
      <c r="B6433">
        <v>27</v>
      </c>
      <c r="C6433">
        <v>2</v>
      </c>
      <c r="D6433">
        <v>1</v>
      </c>
      <c r="E6433" t="s">
        <v>76</v>
      </c>
    </row>
    <row r="6434" spans="1:5" x14ac:dyDescent="0.25">
      <c r="A6434">
        <v>2030</v>
      </c>
      <c r="B6434">
        <v>27</v>
      </c>
      <c r="C6434">
        <v>2</v>
      </c>
      <c r="D6434">
        <v>1</v>
      </c>
      <c r="E6434" t="s">
        <v>77</v>
      </c>
    </row>
    <row r="6435" spans="1:5" x14ac:dyDescent="0.25">
      <c r="A6435">
        <v>2030</v>
      </c>
      <c r="B6435">
        <v>27</v>
      </c>
      <c r="C6435">
        <v>2</v>
      </c>
      <c r="D6435">
        <v>1</v>
      </c>
      <c r="E6435" t="s">
        <v>92</v>
      </c>
    </row>
    <row r="6436" spans="1:5" x14ac:dyDescent="0.25">
      <c r="A6436">
        <v>2030</v>
      </c>
      <c r="B6436">
        <v>27</v>
      </c>
      <c r="C6436">
        <v>2</v>
      </c>
      <c r="D6436">
        <v>1</v>
      </c>
      <c r="E6436" t="s">
        <v>93</v>
      </c>
    </row>
    <row r="6437" spans="1:5" x14ac:dyDescent="0.25">
      <c r="A6437">
        <v>2030</v>
      </c>
      <c r="B6437">
        <v>27</v>
      </c>
      <c r="C6437">
        <v>2</v>
      </c>
      <c r="D6437">
        <v>2</v>
      </c>
      <c r="E6437" t="s">
        <v>83</v>
      </c>
    </row>
    <row r="6438" spans="1:5" x14ac:dyDescent="0.25">
      <c r="A6438">
        <v>2030</v>
      </c>
      <c r="B6438">
        <v>27</v>
      </c>
      <c r="C6438">
        <v>2</v>
      </c>
      <c r="D6438">
        <v>2</v>
      </c>
      <c r="E6438" t="s">
        <v>84</v>
      </c>
    </row>
    <row r="6439" spans="1:5" x14ac:dyDescent="0.25">
      <c r="A6439">
        <v>2030</v>
      </c>
      <c r="B6439">
        <v>27</v>
      </c>
      <c r="C6439">
        <v>2</v>
      </c>
      <c r="D6439">
        <v>2</v>
      </c>
      <c r="E6439" t="s">
        <v>85</v>
      </c>
    </row>
    <row r="6440" spans="1:5" x14ac:dyDescent="0.25">
      <c r="A6440">
        <v>2030</v>
      </c>
      <c r="B6440">
        <v>27</v>
      </c>
      <c r="C6440">
        <v>2</v>
      </c>
      <c r="D6440">
        <v>2</v>
      </c>
      <c r="E6440" t="s">
        <v>81</v>
      </c>
    </row>
    <row r="6441" spans="1:5" x14ac:dyDescent="0.25">
      <c r="A6441">
        <v>2030</v>
      </c>
      <c r="B6441">
        <v>27</v>
      </c>
      <c r="C6441">
        <v>2</v>
      </c>
      <c r="D6441">
        <v>2</v>
      </c>
      <c r="E6441" t="s">
        <v>75</v>
      </c>
    </row>
    <row r="6442" spans="1:5" x14ac:dyDescent="0.25">
      <c r="A6442">
        <v>2030</v>
      </c>
      <c r="B6442">
        <v>27</v>
      </c>
      <c r="C6442">
        <v>2</v>
      </c>
      <c r="D6442">
        <v>2</v>
      </c>
      <c r="E6442" t="s">
        <v>76</v>
      </c>
    </row>
    <row r="6443" spans="1:5" x14ac:dyDescent="0.25">
      <c r="A6443">
        <v>2030</v>
      </c>
      <c r="B6443">
        <v>27</v>
      </c>
      <c r="C6443">
        <v>2</v>
      </c>
      <c r="D6443">
        <v>2</v>
      </c>
      <c r="E6443" t="s">
        <v>77</v>
      </c>
    </row>
    <row r="6444" spans="1:5" x14ac:dyDescent="0.25">
      <c r="A6444">
        <v>2030</v>
      </c>
      <c r="B6444">
        <v>27</v>
      </c>
      <c r="C6444">
        <v>2</v>
      </c>
      <c r="D6444">
        <v>2</v>
      </c>
      <c r="E6444" t="s">
        <v>92</v>
      </c>
    </row>
    <row r="6445" spans="1:5" x14ac:dyDescent="0.25">
      <c r="A6445">
        <v>2030</v>
      </c>
      <c r="B6445">
        <v>27</v>
      </c>
      <c r="C6445">
        <v>2</v>
      </c>
      <c r="D6445">
        <v>2</v>
      </c>
      <c r="E6445" t="s">
        <v>93</v>
      </c>
    </row>
    <row r="6446" spans="1:5" x14ac:dyDescent="0.25">
      <c r="A6446">
        <v>2030</v>
      </c>
      <c r="B6446">
        <v>28</v>
      </c>
      <c r="C6446">
        <v>1</v>
      </c>
      <c r="D6446">
        <v>1</v>
      </c>
      <c r="E6446" t="s">
        <v>83</v>
      </c>
    </row>
    <row r="6447" spans="1:5" x14ac:dyDescent="0.25">
      <c r="A6447">
        <v>2030</v>
      </c>
      <c r="B6447">
        <v>28</v>
      </c>
      <c r="C6447">
        <v>1</v>
      </c>
      <c r="D6447">
        <v>1</v>
      </c>
      <c r="E6447" t="s">
        <v>84</v>
      </c>
    </row>
    <row r="6448" spans="1:5" x14ac:dyDescent="0.25">
      <c r="A6448">
        <v>2030</v>
      </c>
      <c r="B6448">
        <v>28</v>
      </c>
      <c r="C6448">
        <v>1</v>
      </c>
      <c r="D6448">
        <v>1</v>
      </c>
      <c r="E6448" t="s">
        <v>85</v>
      </c>
    </row>
    <row r="6449" spans="1:5" x14ac:dyDescent="0.25">
      <c r="A6449">
        <v>2030</v>
      </c>
      <c r="B6449">
        <v>28</v>
      </c>
      <c r="C6449">
        <v>1</v>
      </c>
      <c r="D6449">
        <v>1</v>
      </c>
      <c r="E6449" t="s">
        <v>81</v>
      </c>
    </row>
    <row r="6450" spans="1:5" x14ac:dyDescent="0.25">
      <c r="A6450">
        <v>2030</v>
      </c>
      <c r="B6450">
        <v>28</v>
      </c>
      <c r="C6450">
        <v>1</v>
      </c>
      <c r="D6450">
        <v>1</v>
      </c>
      <c r="E6450" t="s">
        <v>75</v>
      </c>
    </row>
    <row r="6451" spans="1:5" x14ac:dyDescent="0.25">
      <c r="A6451">
        <v>2030</v>
      </c>
      <c r="B6451">
        <v>28</v>
      </c>
      <c r="C6451">
        <v>1</v>
      </c>
      <c r="D6451">
        <v>1</v>
      </c>
      <c r="E6451" t="s">
        <v>76</v>
      </c>
    </row>
    <row r="6452" spans="1:5" x14ac:dyDescent="0.25">
      <c r="A6452">
        <v>2030</v>
      </c>
      <c r="B6452">
        <v>28</v>
      </c>
      <c r="C6452">
        <v>1</v>
      </c>
      <c r="D6452">
        <v>1</v>
      </c>
      <c r="E6452" t="s">
        <v>77</v>
      </c>
    </row>
    <row r="6453" spans="1:5" x14ac:dyDescent="0.25">
      <c r="A6453">
        <v>2030</v>
      </c>
      <c r="B6453">
        <v>28</v>
      </c>
      <c r="C6453">
        <v>1</v>
      </c>
      <c r="D6453">
        <v>1</v>
      </c>
      <c r="E6453" t="s">
        <v>92</v>
      </c>
    </row>
    <row r="6454" spans="1:5" x14ac:dyDescent="0.25">
      <c r="A6454">
        <v>2030</v>
      </c>
      <c r="B6454">
        <v>28</v>
      </c>
      <c r="C6454">
        <v>1</v>
      </c>
      <c r="D6454">
        <v>1</v>
      </c>
      <c r="E6454" t="s">
        <v>93</v>
      </c>
    </row>
    <row r="6455" spans="1:5" x14ac:dyDescent="0.25">
      <c r="A6455">
        <v>2030</v>
      </c>
      <c r="B6455">
        <v>28</v>
      </c>
      <c r="C6455">
        <v>1</v>
      </c>
      <c r="D6455">
        <v>2</v>
      </c>
      <c r="E6455" t="s">
        <v>83</v>
      </c>
    </row>
    <row r="6456" spans="1:5" x14ac:dyDescent="0.25">
      <c r="A6456">
        <v>2030</v>
      </c>
      <c r="B6456">
        <v>28</v>
      </c>
      <c r="C6456">
        <v>1</v>
      </c>
      <c r="D6456">
        <v>2</v>
      </c>
      <c r="E6456" t="s">
        <v>84</v>
      </c>
    </row>
    <row r="6457" spans="1:5" x14ac:dyDescent="0.25">
      <c r="A6457">
        <v>2030</v>
      </c>
      <c r="B6457">
        <v>28</v>
      </c>
      <c r="C6457">
        <v>1</v>
      </c>
      <c r="D6457">
        <v>2</v>
      </c>
      <c r="E6457" t="s">
        <v>85</v>
      </c>
    </row>
    <row r="6458" spans="1:5" x14ac:dyDescent="0.25">
      <c r="A6458">
        <v>2030</v>
      </c>
      <c r="B6458">
        <v>28</v>
      </c>
      <c r="C6458">
        <v>1</v>
      </c>
      <c r="D6458">
        <v>2</v>
      </c>
      <c r="E6458" t="s">
        <v>81</v>
      </c>
    </row>
    <row r="6459" spans="1:5" x14ac:dyDescent="0.25">
      <c r="A6459">
        <v>2030</v>
      </c>
      <c r="B6459">
        <v>28</v>
      </c>
      <c r="C6459">
        <v>1</v>
      </c>
      <c r="D6459">
        <v>2</v>
      </c>
      <c r="E6459" t="s">
        <v>75</v>
      </c>
    </row>
    <row r="6460" spans="1:5" x14ac:dyDescent="0.25">
      <c r="A6460">
        <v>2030</v>
      </c>
      <c r="B6460">
        <v>28</v>
      </c>
      <c r="C6460">
        <v>1</v>
      </c>
      <c r="D6460">
        <v>2</v>
      </c>
      <c r="E6460" t="s">
        <v>76</v>
      </c>
    </row>
    <row r="6461" spans="1:5" x14ac:dyDescent="0.25">
      <c r="A6461">
        <v>2030</v>
      </c>
      <c r="B6461">
        <v>28</v>
      </c>
      <c r="C6461">
        <v>1</v>
      </c>
      <c r="D6461">
        <v>2</v>
      </c>
      <c r="E6461" t="s">
        <v>77</v>
      </c>
    </row>
    <row r="6462" spans="1:5" x14ac:dyDescent="0.25">
      <c r="A6462">
        <v>2030</v>
      </c>
      <c r="B6462">
        <v>28</v>
      </c>
      <c r="C6462">
        <v>1</v>
      </c>
      <c r="D6462">
        <v>2</v>
      </c>
      <c r="E6462" t="s">
        <v>92</v>
      </c>
    </row>
    <row r="6463" spans="1:5" x14ac:dyDescent="0.25">
      <c r="A6463">
        <v>2030</v>
      </c>
      <c r="B6463">
        <v>28</v>
      </c>
      <c r="C6463">
        <v>1</v>
      </c>
      <c r="D6463">
        <v>2</v>
      </c>
      <c r="E6463" t="s">
        <v>93</v>
      </c>
    </row>
    <row r="6464" spans="1:5" x14ac:dyDescent="0.25">
      <c r="A6464">
        <v>2030</v>
      </c>
      <c r="B6464">
        <v>28</v>
      </c>
      <c r="C6464">
        <v>2</v>
      </c>
      <c r="D6464">
        <v>1</v>
      </c>
      <c r="E6464" t="s">
        <v>83</v>
      </c>
    </row>
    <row r="6465" spans="1:5" x14ac:dyDescent="0.25">
      <c r="A6465">
        <v>2030</v>
      </c>
      <c r="B6465">
        <v>28</v>
      </c>
      <c r="C6465">
        <v>2</v>
      </c>
      <c r="D6465">
        <v>1</v>
      </c>
      <c r="E6465" t="s">
        <v>84</v>
      </c>
    </row>
    <row r="6466" spans="1:5" x14ac:dyDescent="0.25">
      <c r="A6466">
        <v>2030</v>
      </c>
      <c r="B6466">
        <v>28</v>
      </c>
      <c r="C6466">
        <v>2</v>
      </c>
      <c r="D6466">
        <v>1</v>
      </c>
      <c r="E6466" t="s">
        <v>85</v>
      </c>
    </row>
    <row r="6467" spans="1:5" x14ac:dyDescent="0.25">
      <c r="A6467">
        <v>2030</v>
      </c>
      <c r="B6467">
        <v>28</v>
      </c>
      <c r="C6467">
        <v>2</v>
      </c>
      <c r="D6467">
        <v>1</v>
      </c>
      <c r="E6467" t="s">
        <v>81</v>
      </c>
    </row>
    <row r="6468" spans="1:5" x14ac:dyDescent="0.25">
      <c r="A6468">
        <v>2030</v>
      </c>
      <c r="B6468">
        <v>28</v>
      </c>
      <c r="C6468">
        <v>2</v>
      </c>
      <c r="D6468">
        <v>1</v>
      </c>
      <c r="E6468" t="s">
        <v>75</v>
      </c>
    </row>
    <row r="6469" spans="1:5" x14ac:dyDescent="0.25">
      <c r="A6469">
        <v>2030</v>
      </c>
      <c r="B6469">
        <v>28</v>
      </c>
      <c r="C6469">
        <v>2</v>
      </c>
      <c r="D6469">
        <v>1</v>
      </c>
      <c r="E6469" t="s">
        <v>76</v>
      </c>
    </row>
    <row r="6470" spans="1:5" x14ac:dyDescent="0.25">
      <c r="A6470">
        <v>2030</v>
      </c>
      <c r="B6470">
        <v>28</v>
      </c>
      <c r="C6470">
        <v>2</v>
      </c>
      <c r="D6470">
        <v>1</v>
      </c>
      <c r="E6470" t="s">
        <v>77</v>
      </c>
    </row>
    <row r="6471" spans="1:5" x14ac:dyDescent="0.25">
      <c r="A6471">
        <v>2030</v>
      </c>
      <c r="B6471">
        <v>28</v>
      </c>
      <c r="C6471">
        <v>2</v>
      </c>
      <c r="D6471">
        <v>1</v>
      </c>
      <c r="E6471" t="s">
        <v>92</v>
      </c>
    </row>
    <row r="6472" spans="1:5" x14ac:dyDescent="0.25">
      <c r="A6472">
        <v>2030</v>
      </c>
      <c r="B6472">
        <v>28</v>
      </c>
      <c r="C6472">
        <v>2</v>
      </c>
      <c r="D6472">
        <v>1</v>
      </c>
      <c r="E6472" t="s">
        <v>93</v>
      </c>
    </row>
    <row r="6473" spans="1:5" x14ac:dyDescent="0.25">
      <c r="A6473">
        <v>2030</v>
      </c>
      <c r="B6473">
        <v>28</v>
      </c>
      <c r="C6473">
        <v>2</v>
      </c>
      <c r="D6473">
        <v>2</v>
      </c>
      <c r="E6473" t="s">
        <v>83</v>
      </c>
    </row>
    <row r="6474" spans="1:5" x14ac:dyDescent="0.25">
      <c r="A6474">
        <v>2030</v>
      </c>
      <c r="B6474">
        <v>28</v>
      </c>
      <c r="C6474">
        <v>2</v>
      </c>
      <c r="D6474">
        <v>2</v>
      </c>
      <c r="E6474" t="s">
        <v>84</v>
      </c>
    </row>
    <row r="6475" spans="1:5" x14ac:dyDescent="0.25">
      <c r="A6475">
        <v>2030</v>
      </c>
      <c r="B6475">
        <v>28</v>
      </c>
      <c r="C6475">
        <v>2</v>
      </c>
      <c r="D6475">
        <v>2</v>
      </c>
      <c r="E6475" t="s">
        <v>85</v>
      </c>
    </row>
    <row r="6476" spans="1:5" x14ac:dyDescent="0.25">
      <c r="A6476">
        <v>2030</v>
      </c>
      <c r="B6476">
        <v>28</v>
      </c>
      <c r="C6476">
        <v>2</v>
      </c>
      <c r="D6476">
        <v>2</v>
      </c>
      <c r="E6476" t="s">
        <v>81</v>
      </c>
    </row>
    <row r="6477" spans="1:5" x14ac:dyDescent="0.25">
      <c r="A6477">
        <v>2030</v>
      </c>
      <c r="B6477">
        <v>28</v>
      </c>
      <c r="C6477">
        <v>2</v>
      </c>
      <c r="D6477">
        <v>2</v>
      </c>
      <c r="E6477" t="s">
        <v>75</v>
      </c>
    </row>
    <row r="6478" spans="1:5" x14ac:dyDescent="0.25">
      <c r="A6478">
        <v>2030</v>
      </c>
      <c r="B6478">
        <v>28</v>
      </c>
      <c r="C6478">
        <v>2</v>
      </c>
      <c r="D6478">
        <v>2</v>
      </c>
      <c r="E6478" t="s">
        <v>76</v>
      </c>
    </row>
    <row r="6479" spans="1:5" x14ac:dyDescent="0.25">
      <c r="A6479">
        <v>2030</v>
      </c>
      <c r="B6479">
        <v>28</v>
      </c>
      <c r="C6479">
        <v>2</v>
      </c>
      <c r="D6479">
        <v>2</v>
      </c>
      <c r="E6479" t="s">
        <v>77</v>
      </c>
    </row>
    <row r="6480" spans="1:5" x14ac:dyDescent="0.25">
      <c r="A6480">
        <v>2030</v>
      </c>
      <c r="B6480">
        <v>28</v>
      </c>
      <c r="C6480">
        <v>2</v>
      </c>
      <c r="D6480">
        <v>2</v>
      </c>
      <c r="E6480" t="s">
        <v>92</v>
      </c>
    </row>
    <row r="6481" spans="1:5" x14ac:dyDescent="0.25">
      <c r="A6481">
        <v>2030</v>
      </c>
      <c r="B6481">
        <v>28</v>
      </c>
      <c r="C6481">
        <v>2</v>
      </c>
      <c r="D6481">
        <v>2</v>
      </c>
      <c r="E6481" t="s">
        <v>93</v>
      </c>
    </row>
    <row r="6482" spans="1:5" x14ac:dyDescent="0.25">
      <c r="A6482">
        <v>2030</v>
      </c>
      <c r="B6482">
        <v>29</v>
      </c>
      <c r="C6482">
        <v>1</v>
      </c>
      <c r="D6482">
        <v>1</v>
      </c>
      <c r="E6482" t="s">
        <v>83</v>
      </c>
    </row>
    <row r="6483" spans="1:5" x14ac:dyDescent="0.25">
      <c r="A6483">
        <v>2030</v>
      </c>
      <c r="B6483">
        <v>29</v>
      </c>
      <c r="C6483">
        <v>1</v>
      </c>
      <c r="D6483">
        <v>1</v>
      </c>
      <c r="E6483" t="s">
        <v>84</v>
      </c>
    </row>
    <row r="6484" spans="1:5" x14ac:dyDescent="0.25">
      <c r="A6484">
        <v>2030</v>
      </c>
      <c r="B6484">
        <v>29</v>
      </c>
      <c r="C6484">
        <v>1</v>
      </c>
      <c r="D6484">
        <v>1</v>
      </c>
      <c r="E6484" t="s">
        <v>85</v>
      </c>
    </row>
    <row r="6485" spans="1:5" x14ac:dyDescent="0.25">
      <c r="A6485">
        <v>2030</v>
      </c>
      <c r="B6485">
        <v>29</v>
      </c>
      <c r="C6485">
        <v>1</v>
      </c>
      <c r="D6485">
        <v>1</v>
      </c>
      <c r="E6485" t="s">
        <v>81</v>
      </c>
    </row>
    <row r="6486" spans="1:5" x14ac:dyDescent="0.25">
      <c r="A6486">
        <v>2030</v>
      </c>
      <c r="B6486">
        <v>29</v>
      </c>
      <c r="C6486">
        <v>1</v>
      </c>
      <c r="D6486">
        <v>1</v>
      </c>
      <c r="E6486" t="s">
        <v>75</v>
      </c>
    </row>
    <row r="6487" spans="1:5" x14ac:dyDescent="0.25">
      <c r="A6487">
        <v>2030</v>
      </c>
      <c r="B6487">
        <v>29</v>
      </c>
      <c r="C6487">
        <v>1</v>
      </c>
      <c r="D6487">
        <v>1</v>
      </c>
      <c r="E6487" t="s">
        <v>76</v>
      </c>
    </row>
    <row r="6488" spans="1:5" x14ac:dyDescent="0.25">
      <c r="A6488">
        <v>2030</v>
      </c>
      <c r="B6488">
        <v>29</v>
      </c>
      <c r="C6488">
        <v>1</v>
      </c>
      <c r="D6488">
        <v>1</v>
      </c>
      <c r="E6488" t="s">
        <v>77</v>
      </c>
    </row>
    <row r="6489" spans="1:5" x14ac:dyDescent="0.25">
      <c r="A6489">
        <v>2030</v>
      </c>
      <c r="B6489">
        <v>29</v>
      </c>
      <c r="C6489">
        <v>1</v>
      </c>
      <c r="D6489">
        <v>1</v>
      </c>
      <c r="E6489" t="s">
        <v>92</v>
      </c>
    </row>
    <row r="6490" spans="1:5" x14ac:dyDescent="0.25">
      <c r="A6490">
        <v>2030</v>
      </c>
      <c r="B6490">
        <v>29</v>
      </c>
      <c r="C6490">
        <v>1</v>
      </c>
      <c r="D6490">
        <v>1</v>
      </c>
      <c r="E6490" t="s">
        <v>93</v>
      </c>
    </row>
    <row r="6491" spans="1:5" x14ac:dyDescent="0.25">
      <c r="A6491">
        <v>2030</v>
      </c>
      <c r="B6491">
        <v>29</v>
      </c>
      <c r="C6491">
        <v>1</v>
      </c>
      <c r="D6491">
        <v>2</v>
      </c>
      <c r="E6491" t="s">
        <v>83</v>
      </c>
    </row>
    <row r="6492" spans="1:5" x14ac:dyDescent="0.25">
      <c r="A6492">
        <v>2030</v>
      </c>
      <c r="B6492">
        <v>29</v>
      </c>
      <c r="C6492">
        <v>1</v>
      </c>
      <c r="D6492">
        <v>2</v>
      </c>
      <c r="E6492" t="s">
        <v>84</v>
      </c>
    </row>
    <row r="6493" spans="1:5" x14ac:dyDescent="0.25">
      <c r="A6493">
        <v>2030</v>
      </c>
      <c r="B6493">
        <v>29</v>
      </c>
      <c r="C6493">
        <v>1</v>
      </c>
      <c r="D6493">
        <v>2</v>
      </c>
      <c r="E6493" t="s">
        <v>85</v>
      </c>
    </row>
    <row r="6494" spans="1:5" x14ac:dyDescent="0.25">
      <c r="A6494">
        <v>2030</v>
      </c>
      <c r="B6494">
        <v>29</v>
      </c>
      <c r="C6494">
        <v>1</v>
      </c>
      <c r="D6494">
        <v>2</v>
      </c>
      <c r="E6494" t="s">
        <v>81</v>
      </c>
    </row>
    <row r="6495" spans="1:5" x14ac:dyDescent="0.25">
      <c r="A6495">
        <v>2030</v>
      </c>
      <c r="B6495">
        <v>29</v>
      </c>
      <c r="C6495">
        <v>1</v>
      </c>
      <c r="D6495">
        <v>2</v>
      </c>
      <c r="E6495" t="s">
        <v>75</v>
      </c>
    </row>
    <row r="6496" spans="1:5" x14ac:dyDescent="0.25">
      <c r="A6496">
        <v>2030</v>
      </c>
      <c r="B6496">
        <v>29</v>
      </c>
      <c r="C6496">
        <v>1</v>
      </c>
      <c r="D6496">
        <v>2</v>
      </c>
      <c r="E6496" t="s">
        <v>76</v>
      </c>
    </row>
    <row r="6497" spans="1:5" x14ac:dyDescent="0.25">
      <c r="A6497">
        <v>2030</v>
      </c>
      <c r="B6497">
        <v>29</v>
      </c>
      <c r="C6497">
        <v>1</v>
      </c>
      <c r="D6497">
        <v>2</v>
      </c>
      <c r="E6497" t="s">
        <v>77</v>
      </c>
    </row>
    <row r="6498" spans="1:5" x14ac:dyDescent="0.25">
      <c r="A6498">
        <v>2030</v>
      </c>
      <c r="B6498">
        <v>29</v>
      </c>
      <c r="C6498">
        <v>1</v>
      </c>
      <c r="D6498">
        <v>2</v>
      </c>
      <c r="E6498" t="s">
        <v>92</v>
      </c>
    </row>
    <row r="6499" spans="1:5" x14ac:dyDescent="0.25">
      <c r="A6499">
        <v>2030</v>
      </c>
      <c r="B6499">
        <v>29</v>
      </c>
      <c r="C6499">
        <v>1</v>
      </c>
      <c r="D6499">
        <v>2</v>
      </c>
      <c r="E6499" t="s">
        <v>93</v>
      </c>
    </row>
    <row r="6500" spans="1:5" x14ac:dyDescent="0.25">
      <c r="A6500">
        <v>2030</v>
      </c>
      <c r="B6500">
        <v>29</v>
      </c>
      <c r="C6500">
        <v>2</v>
      </c>
      <c r="D6500">
        <v>1</v>
      </c>
      <c r="E6500" t="s">
        <v>83</v>
      </c>
    </row>
    <row r="6501" spans="1:5" x14ac:dyDescent="0.25">
      <c r="A6501">
        <v>2030</v>
      </c>
      <c r="B6501">
        <v>29</v>
      </c>
      <c r="C6501">
        <v>2</v>
      </c>
      <c r="D6501">
        <v>1</v>
      </c>
      <c r="E6501" t="s">
        <v>84</v>
      </c>
    </row>
    <row r="6502" spans="1:5" x14ac:dyDescent="0.25">
      <c r="A6502">
        <v>2030</v>
      </c>
      <c r="B6502">
        <v>29</v>
      </c>
      <c r="C6502">
        <v>2</v>
      </c>
      <c r="D6502">
        <v>1</v>
      </c>
      <c r="E6502" t="s">
        <v>85</v>
      </c>
    </row>
    <row r="6503" spans="1:5" x14ac:dyDescent="0.25">
      <c r="A6503">
        <v>2030</v>
      </c>
      <c r="B6503">
        <v>29</v>
      </c>
      <c r="C6503">
        <v>2</v>
      </c>
      <c r="D6503">
        <v>1</v>
      </c>
      <c r="E6503" t="s">
        <v>81</v>
      </c>
    </row>
    <row r="6504" spans="1:5" x14ac:dyDescent="0.25">
      <c r="A6504">
        <v>2030</v>
      </c>
      <c r="B6504">
        <v>29</v>
      </c>
      <c r="C6504">
        <v>2</v>
      </c>
      <c r="D6504">
        <v>1</v>
      </c>
      <c r="E6504" t="s">
        <v>75</v>
      </c>
    </row>
    <row r="6505" spans="1:5" x14ac:dyDescent="0.25">
      <c r="A6505">
        <v>2030</v>
      </c>
      <c r="B6505">
        <v>29</v>
      </c>
      <c r="C6505">
        <v>2</v>
      </c>
      <c r="D6505">
        <v>1</v>
      </c>
      <c r="E6505" t="s">
        <v>76</v>
      </c>
    </row>
    <row r="6506" spans="1:5" x14ac:dyDescent="0.25">
      <c r="A6506">
        <v>2030</v>
      </c>
      <c r="B6506">
        <v>29</v>
      </c>
      <c r="C6506">
        <v>2</v>
      </c>
      <c r="D6506">
        <v>1</v>
      </c>
      <c r="E6506" t="s">
        <v>77</v>
      </c>
    </row>
    <row r="6507" spans="1:5" x14ac:dyDescent="0.25">
      <c r="A6507">
        <v>2030</v>
      </c>
      <c r="B6507">
        <v>29</v>
      </c>
      <c r="C6507">
        <v>2</v>
      </c>
      <c r="D6507">
        <v>1</v>
      </c>
      <c r="E6507" t="s">
        <v>92</v>
      </c>
    </row>
    <row r="6508" spans="1:5" x14ac:dyDescent="0.25">
      <c r="A6508">
        <v>2030</v>
      </c>
      <c r="B6508">
        <v>29</v>
      </c>
      <c r="C6508">
        <v>2</v>
      </c>
      <c r="D6508">
        <v>1</v>
      </c>
      <c r="E6508" t="s">
        <v>93</v>
      </c>
    </row>
    <row r="6509" spans="1:5" x14ac:dyDescent="0.25">
      <c r="A6509">
        <v>2030</v>
      </c>
      <c r="B6509">
        <v>29</v>
      </c>
      <c r="C6509">
        <v>2</v>
      </c>
      <c r="D6509">
        <v>2</v>
      </c>
      <c r="E6509" t="s">
        <v>83</v>
      </c>
    </row>
    <row r="6510" spans="1:5" x14ac:dyDescent="0.25">
      <c r="A6510">
        <v>2030</v>
      </c>
      <c r="B6510">
        <v>29</v>
      </c>
      <c r="C6510">
        <v>2</v>
      </c>
      <c r="D6510">
        <v>2</v>
      </c>
      <c r="E6510" t="s">
        <v>84</v>
      </c>
    </row>
    <row r="6511" spans="1:5" x14ac:dyDescent="0.25">
      <c r="A6511">
        <v>2030</v>
      </c>
      <c r="B6511">
        <v>29</v>
      </c>
      <c r="C6511">
        <v>2</v>
      </c>
      <c r="D6511">
        <v>2</v>
      </c>
      <c r="E6511" t="s">
        <v>85</v>
      </c>
    </row>
    <row r="6512" spans="1:5" x14ac:dyDescent="0.25">
      <c r="A6512">
        <v>2030</v>
      </c>
      <c r="B6512">
        <v>29</v>
      </c>
      <c r="C6512">
        <v>2</v>
      </c>
      <c r="D6512">
        <v>2</v>
      </c>
      <c r="E6512" t="s">
        <v>81</v>
      </c>
    </row>
    <row r="6513" spans="1:5" x14ac:dyDescent="0.25">
      <c r="A6513">
        <v>2030</v>
      </c>
      <c r="B6513">
        <v>29</v>
      </c>
      <c r="C6513">
        <v>2</v>
      </c>
      <c r="D6513">
        <v>2</v>
      </c>
      <c r="E6513" t="s">
        <v>75</v>
      </c>
    </row>
    <row r="6514" spans="1:5" x14ac:dyDescent="0.25">
      <c r="A6514">
        <v>2030</v>
      </c>
      <c r="B6514">
        <v>29</v>
      </c>
      <c r="C6514">
        <v>2</v>
      </c>
      <c r="D6514">
        <v>2</v>
      </c>
      <c r="E6514" t="s">
        <v>76</v>
      </c>
    </row>
    <row r="6515" spans="1:5" x14ac:dyDescent="0.25">
      <c r="A6515">
        <v>2030</v>
      </c>
      <c r="B6515">
        <v>29</v>
      </c>
      <c r="C6515">
        <v>2</v>
      </c>
      <c r="D6515">
        <v>2</v>
      </c>
      <c r="E6515" t="s">
        <v>77</v>
      </c>
    </row>
    <row r="6516" spans="1:5" x14ac:dyDescent="0.25">
      <c r="A6516">
        <v>2030</v>
      </c>
      <c r="B6516">
        <v>29</v>
      </c>
      <c r="C6516">
        <v>2</v>
      </c>
      <c r="D6516">
        <v>2</v>
      </c>
      <c r="E6516" t="s">
        <v>92</v>
      </c>
    </row>
    <row r="6517" spans="1:5" x14ac:dyDescent="0.25">
      <c r="A6517">
        <v>2030</v>
      </c>
      <c r="B6517">
        <v>29</v>
      </c>
      <c r="C6517">
        <v>2</v>
      </c>
      <c r="D6517">
        <v>2</v>
      </c>
      <c r="E6517" t="s">
        <v>93</v>
      </c>
    </row>
    <row r="6518" spans="1:5" x14ac:dyDescent="0.25">
      <c r="A6518">
        <v>2030</v>
      </c>
      <c r="B6518">
        <v>30</v>
      </c>
      <c r="C6518">
        <v>1</v>
      </c>
      <c r="D6518">
        <v>1</v>
      </c>
      <c r="E6518" t="s">
        <v>83</v>
      </c>
    </row>
    <row r="6519" spans="1:5" x14ac:dyDescent="0.25">
      <c r="A6519">
        <v>2030</v>
      </c>
      <c r="B6519">
        <v>30</v>
      </c>
      <c r="C6519">
        <v>1</v>
      </c>
      <c r="D6519">
        <v>1</v>
      </c>
      <c r="E6519" t="s">
        <v>84</v>
      </c>
    </row>
    <row r="6520" spans="1:5" x14ac:dyDescent="0.25">
      <c r="A6520">
        <v>2030</v>
      </c>
      <c r="B6520">
        <v>30</v>
      </c>
      <c r="C6520">
        <v>1</v>
      </c>
      <c r="D6520">
        <v>1</v>
      </c>
      <c r="E6520" t="s">
        <v>85</v>
      </c>
    </row>
    <row r="6521" spans="1:5" x14ac:dyDescent="0.25">
      <c r="A6521">
        <v>2030</v>
      </c>
      <c r="B6521">
        <v>30</v>
      </c>
      <c r="C6521">
        <v>1</v>
      </c>
      <c r="D6521">
        <v>1</v>
      </c>
      <c r="E6521" t="s">
        <v>81</v>
      </c>
    </row>
    <row r="6522" spans="1:5" x14ac:dyDescent="0.25">
      <c r="A6522">
        <v>2030</v>
      </c>
      <c r="B6522">
        <v>30</v>
      </c>
      <c r="C6522">
        <v>1</v>
      </c>
      <c r="D6522">
        <v>1</v>
      </c>
      <c r="E6522" t="s">
        <v>75</v>
      </c>
    </row>
    <row r="6523" spans="1:5" x14ac:dyDescent="0.25">
      <c r="A6523">
        <v>2030</v>
      </c>
      <c r="B6523">
        <v>30</v>
      </c>
      <c r="C6523">
        <v>1</v>
      </c>
      <c r="D6523">
        <v>1</v>
      </c>
      <c r="E6523" t="s">
        <v>76</v>
      </c>
    </row>
    <row r="6524" spans="1:5" x14ac:dyDescent="0.25">
      <c r="A6524">
        <v>2030</v>
      </c>
      <c r="B6524">
        <v>30</v>
      </c>
      <c r="C6524">
        <v>1</v>
      </c>
      <c r="D6524">
        <v>1</v>
      </c>
      <c r="E6524" t="s">
        <v>77</v>
      </c>
    </row>
    <row r="6525" spans="1:5" x14ac:dyDescent="0.25">
      <c r="A6525">
        <v>2030</v>
      </c>
      <c r="B6525">
        <v>30</v>
      </c>
      <c r="C6525">
        <v>1</v>
      </c>
      <c r="D6525">
        <v>1</v>
      </c>
      <c r="E6525" t="s">
        <v>92</v>
      </c>
    </row>
    <row r="6526" spans="1:5" x14ac:dyDescent="0.25">
      <c r="A6526">
        <v>2030</v>
      </c>
      <c r="B6526">
        <v>30</v>
      </c>
      <c r="C6526">
        <v>1</v>
      </c>
      <c r="D6526">
        <v>1</v>
      </c>
      <c r="E6526" t="s">
        <v>93</v>
      </c>
    </row>
    <row r="6527" spans="1:5" x14ac:dyDescent="0.25">
      <c r="A6527">
        <v>2030</v>
      </c>
      <c r="B6527">
        <v>30</v>
      </c>
      <c r="C6527">
        <v>1</v>
      </c>
      <c r="D6527">
        <v>2</v>
      </c>
      <c r="E6527" t="s">
        <v>83</v>
      </c>
    </row>
    <row r="6528" spans="1:5" x14ac:dyDescent="0.25">
      <c r="A6528">
        <v>2030</v>
      </c>
      <c r="B6528">
        <v>30</v>
      </c>
      <c r="C6528">
        <v>1</v>
      </c>
      <c r="D6528">
        <v>2</v>
      </c>
      <c r="E6528" t="s">
        <v>84</v>
      </c>
    </row>
    <row r="6529" spans="1:5" x14ac:dyDescent="0.25">
      <c r="A6529">
        <v>2030</v>
      </c>
      <c r="B6529">
        <v>30</v>
      </c>
      <c r="C6529">
        <v>1</v>
      </c>
      <c r="D6529">
        <v>2</v>
      </c>
      <c r="E6529" t="s">
        <v>85</v>
      </c>
    </row>
    <row r="6530" spans="1:5" x14ac:dyDescent="0.25">
      <c r="A6530">
        <v>2030</v>
      </c>
      <c r="B6530">
        <v>30</v>
      </c>
      <c r="C6530">
        <v>1</v>
      </c>
      <c r="D6530">
        <v>2</v>
      </c>
      <c r="E6530" t="s">
        <v>81</v>
      </c>
    </row>
    <row r="6531" spans="1:5" x14ac:dyDescent="0.25">
      <c r="A6531">
        <v>2030</v>
      </c>
      <c r="B6531">
        <v>30</v>
      </c>
      <c r="C6531">
        <v>1</v>
      </c>
      <c r="D6531">
        <v>2</v>
      </c>
      <c r="E6531" t="s">
        <v>75</v>
      </c>
    </row>
    <row r="6532" spans="1:5" x14ac:dyDescent="0.25">
      <c r="A6532">
        <v>2030</v>
      </c>
      <c r="B6532">
        <v>30</v>
      </c>
      <c r="C6532">
        <v>1</v>
      </c>
      <c r="D6532">
        <v>2</v>
      </c>
      <c r="E6532" t="s">
        <v>76</v>
      </c>
    </row>
    <row r="6533" spans="1:5" x14ac:dyDescent="0.25">
      <c r="A6533">
        <v>2030</v>
      </c>
      <c r="B6533">
        <v>30</v>
      </c>
      <c r="C6533">
        <v>1</v>
      </c>
      <c r="D6533">
        <v>2</v>
      </c>
      <c r="E6533" t="s">
        <v>77</v>
      </c>
    </row>
    <row r="6534" spans="1:5" x14ac:dyDescent="0.25">
      <c r="A6534">
        <v>2030</v>
      </c>
      <c r="B6534">
        <v>30</v>
      </c>
      <c r="C6534">
        <v>1</v>
      </c>
      <c r="D6534">
        <v>2</v>
      </c>
      <c r="E6534" t="s">
        <v>92</v>
      </c>
    </row>
    <row r="6535" spans="1:5" x14ac:dyDescent="0.25">
      <c r="A6535">
        <v>2030</v>
      </c>
      <c r="B6535">
        <v>30</v>
      </c>
      <c r="C6535">
        <v>1</v>
      </c>
      <c r="D6535">
        <v>2</v>
      </c>
      <c r="E6535" t="s">
        <v>93</v>
      </c>
    </row>
    <row r="6536" spans="1:5" x14ac:dyDescent="0.25">
      <c r="A6536">
        <v>2030</v>
      </c>
      <c r="B6536">
        <v>30</v>
      </c>
      <c r="C6536">
        <v>2</v>
      </c>
      <c r="D6536">
        <v>1</v>
      </c>
      <c r="E6536" t="s">
        <v>83</v>
      </c>
    </row>
    <row r="6537" spans="1:5" x14ac:dyDescent="0.25">
      <c r="A6537">
        <v>2030</v>
      </c>
      <c r="B6537">
        <v>30</v>
      </c>
      <c r="C6537">
        <v>2</v>
      </c>
      <c r="D6537">
        <v>1</v>
      </c>
      <c r="E6537" t="s">
        <v>84</v>
      </c>
    </row>
    <row r="6538" spans="1:5" x14ac:dyDescent="0.25">
      <c r="A6538">
        <v>2030</v>
      </c>
      <c r="B6538">
        <v>30</v>
      </c>
      <c r="C6538">
        <v>2</v>
      </c>
      <c r="D6538">
        <v>1</v>
      </c>
      <c r="E6538" t="s">
        <v>85</v>
      </c>
    </row>
    <row r="6539" spans="1:5" x14ac:dyDescent="0.25">
      <c r="A6539">
        <v>2030</v>
      </c>
      <c r="B6539">
        <v>30</v>
      </c>
      <c r="C6539">
        <v>2</v>
      </c>
      <c r="D6539">
        <v>1</v>
      </c>
      <c r="E6539" t="s">
        <v>81</v>
      </c>
    </row>
    <row r="6540" spans="1:5" x14ac:dyDescent="0.25">
      <c r="A6540">
        <v>2030</v>
      </c>
      <c r="B6540">
        <v>30</v>
      </c>
      <c r="C6540">
        <v>2</v>
      </c>
      <c r="D6540">
        <v>1</v>
      </c>
      <c r="E6540" t="s">
        <v>75</v>
      </c>
    </row>
    <row r="6541" spans="1:5" x14ac:dyDescent="0.25">
      <c r="A6541">
        <v>2030</v>
      </c>
      <c r="B6541">
        <v>30</v>
      </c>
      <c r="C6541">
        <v>2</v>
      </c>
      <c r="D6541">
        <v>1</v>
      </c>
      <c r="E6541" t="s">
        <v>76</v>
      </c>
    </row>
    <row r="6542" spans="1:5" x14ac:dyDescent="0.25">
      <c r="A6542">
        <v>2030</v>
      </c>
      <c r="B6542">
        <v>30</v>
      </c>
      <c r="C6542">
        <v>2</v>
      </c>
      <c r="D6542">
        <v>1</v>
      </c>
      <c r="E6542" t="s">
        <v>77</v>
      </c>
    </row>
    <row r="6543" spans="1:5" x14ac:dyDescent="0.25">
      <c r="A6543">
        <v>2030</v>
      </c>
      <c r="B6543">
        <v>30</v>
      </c>
      <c r="C6543">
        <v>2</v>
      </c>
      <c r="D6543">
        <v>1</v>
      </c>
      <c r="E6543" t="s">
        <v>92</v>
      </c>
    </row>
    <row r="6544" spans="1:5" x14ac:dyDescent="0.25">
      <c r="A6544">
        <v>2030</v>
      </c>
      <c r="B6544">
        <v>30</v>
      </c>
      <c r="C6544">
        <v>2</v>
      </c>
      <c r="D6544">
        <v>1</v>
      </c>
      <c r="E6544" t="s">
        <v>93</v>
      </c>
    </row>
    <row r="6545" spans="1:5" x14ac:dyDescent="0.25">
      <c r="A6545">
        <v>2030</v>
      </c>
      <c r="B6545">
        <v>30</v>
      </c>
      <c r="C6545">
        <v>2</v>
      </c>
      <c r="D6545">
        <v>2</v>
      </c>
      <c r="E6545" t="s">
        <v>83</v>
      </c>
    </row>
    <row r="6546" spans="1:5" x14ac:dyDescent="0.25">
      <c r="A6546">
        <v>2030</v>
      </c>
      <c r="B6546">
        <v>30</v>
      </c>
      <c r="C6546">
        <v>2</v>
      </c>
      <c r="D6546">
        <v>2</v>
      </c>
      <c r="E6546" t="s">
        <v>84</v>
      </c>
    </row>
    <row r="6547" spans="1:5" x14ac:dyDescent="0.25">
      <c r="A6547">
        <v>2030</v>
      </c>
      <c r="B6547">
        <v>30</v>
      </c>
      <c r="C6547">
        <v>2</v>
      </c>
      <c r="D6547">
        <v>2</v>
      </c>
      <c r="E6547" t="s">
        <v>85</v>
      </c>
    </row>
    <row r="6548" spans="1:5" x14ac:dyDescent="0.25">
      <c r="A6548">
        <v>2030</v>
      </c>
      <c r="B6548">
        <v>30</v>
      </c>
      <c r="C6548">
        <v>2</v>
      </c>
      <c r="D6548">
        <v>2</v>
      </c>
      <c r="E6548" t="s">
        <v>81</v>
      </c>
    </row>
    <row r="6549" spans="1:5" x14ac:dyDescent="0.25">
      <c r="A6549">
        <v>2030</v>
      </c>
      <c r="B6549">
        <v>30</v>
      </c>
      <c r="C6549">
        <v>2</v>
      </c>
      <c r="D6549">
        <v>2</v>
      </c>
      <c r="E6549" t="s">
        <v>75</v>
      </c>
    </row>
    <row r="6550" spans="1:5" x14ac:dyDescent="0.25">
      <c r="A6550">
        <v>2030</v>
      </c>
      <c r="B6550">
        <v>30</v>
      </c>
      <c r="C6550">
        <v>2</v>
      </c>
      <c r="D6550">
        <v>2</v>
      </c>
      <c r="E6550" t="s">
        <v>76</v>
      </c>
    </row>
    <row r="6551" spans="1:5" x14ac:dyDescent="0.25">
      <c r="A6551">
        <v>2030</v>
      </c>
      <c r="B6551">
        <v>30</v>
      </c>
      <c r="C6551">
        <v>2</v>
      </c>
      <c r="D6551">
        <v>2</v>
      </c>
      <c r="E6551" t="s">
        <v>77</v>
      </c>
    </row>
    <row r="6552" spans="1:5" x14ac:dyDescent="0.25">
      <c r="A6552">
        <v>2030</v>
      </c>
      <c r="B6552">
        <v>30</v>
      </c>
      <c r="C6552">
        <v>2</v>
      </c>
      <c r="D6552">
        <v>2</v>
      </c>
      <c r="E6552" t="s">
        <v>92</v>
      </c>
    </row>
    <row r="6553" spans="1:5" x14ac:dyDescent="0.25">
      <c r="A6553">
        <v>2030</v>
      </c>
      <c r="B6553">
        <v>30</v>
      </c>
      <c r="C6553">
        <v>2</v>
      </c>
      <c r="D6553">
        <v>2</v>
      </c>
      <c r="E6553" t="s">
        <v>93</v>
      </c>
    </row>
    <row r="6554" spans="1:5" x14ac:dyDescent="0.25">
      <c r="A6554">
        <v>2030</v>
      </c>
      <c r="B6554">
        <v>31</v>
      </c>
      <c r="C6554">
        <v>1</v>
      </c>
      <c r="D6554">
        <v>1</v>
      </c>
      <c r="E6554" t="s">
        <v>83</v>
      </c>
    </row>
    <row r="6555" spans="1:5" x14ac:dyDescent="0.25">
      <c r="A6555">
        <v>2030</v>
      </c>
      <c r="B6555">
        <v>31</v>
      </c>
      <c r="C6555">
        <v>1</v>
      </c>
      <c r="D6555">
        <v>1</v>
      </c>
      <c r="E6555" t="s">
        <v>84</v>
      </c>
    </row>
    <row r="6556" spans="1:5" x14ac:dyDescent="0.25">
      <c r="A6556">
        <v>2030</v>
      </c>
      <c r="B6556">
        <v>31</v>
      </c>
      <c r="C6556">
        <v>1</v>
      </c>
      <c r="D6556">
        <v>1</v>
      </c>
      <c r="E6556" t="s">
        <v>85</v>
      </c>
    </row>
    <row r="6557" spans="1:5" x14ac:dyDescent="0.25">
      <c r="A6557">
        <v>2030</v>
      </c>
      <c r="B6557">
        <v>31</v>
      </c>
      <c r="C6557">
        <v>1</v>
      </c>
      <c r="D6557">
        <v>1</v>
      </c>
      <c r="E6557" t="s">
        <v>81</v>
      </c>
    </row>
    <row r="6558" spans="1:5" x14ac:dyDescent="0.25">
      <c r="A6558">
        <v>2030</v>
      </c>
      <c r="B6558">
        <v>31</v>
      </c>
      <c r="C6558">
        <v>1</v>
      </c>
      <c r="D6558">
        <v>1</v>
      </c>
      <c r="E6558" t="s">
        <v>75</v>
      </c>
    </row>
    <row r="6559" spans="1:5" x14ac:dyDescent="0.25">
      <c r="A6559">
        <v>2030</v>
      </c>
      <c r="B6559">
        <v>31</v>
      </c>
      <c r="C6559">
        <v>1</v>
      </c>
      <c r="D6559">
        <v>1</v>
      </c>
      <c r="E6559" t="s">
        <v>76</v>
      </c>
    </row>
    <row r="6560" spans="1:5" x14ac:dyDescent="0.25">
      <c r="A6560">
        <v>2030</v>
      </c>
      <c r="B6560">
        <v>31</v>
      </c>
      <c r="C6560">
        <v>1</v>
      </c>
      <c r="D6560">
        <v>1</v>
      </c>
      <c r="E6560" t="s">
        <v>77</v>
      </c>
    </row>
    <row r="6561" spans="1:5" x14ac:dyDescent="0.25">
      <c r="A6561">
        <v>2030</v>
      </c>
      <c r="B6561">
        <v>31</v>
      </c>
      <c r="C6561">
        <v>1</v>
      </c>
      <c r="D6561">
        <v>1</v>
      </c>
      <c r="E6561" t="s">
        <v>92</v>
      </c>
    </row>
    <row r="6562" spans="1:5" x14ac:dyDescent="0.25">
      <c r="A6562">
        <v>2030</v>
      </c>
      <c r="B6562">
        <v>31</v>
      </c>
      <c r="C6562">
        <v>1</v>
      </c>
      <c r="D6562">
        <v>1</v>
      </c>
      <c r="E6562" t="s">
        <v>93</v>
      </c>
    </row>
    <row r="6563" spans="1:5" x14ac:dyDescent="0.25">
      <c r="A6563">
        <v>2030</v>
      </c>
      <c r="B6563">
        <v>31</v>
      </c>
      <c r="C6563">
        <v>1</v>
      </c>
      <c r="D6563">
        <v>2</v>
      </c>
      <c r="E6563" t="s">
        <v>83</v>
      </c>
    </row>
    <row r="6564" spans="1:5" x14ac:dyDescent="0.25">
      <c r="A6564">
        <v>2030</v>
      </c>
      <c r="B6564">
        <v>31</v>
      </c>
      <c r="C6564">
        <v>1</v>
      </c>
      <c r="D6564">
        <v>2</v>
      </c>
      <c r="E6564" t="s">
        <v>84</v>
      </c>
    </row>
    <row r="6565" spans="1:5" x14ac:dyDescent="0.25">
      <c r="A6565">
        <v>2030</v>
      </c>
      <c r="B6565">
        <v>31</v>
      </c>
      <c r="C6565">
        <v>1</v>
      </c>
      <c r="D6565">
        <v>2</v>
      </c>
      <c r="E6565" t="s">
        <v>85</v>
      </c>
    </row>
    <row r="6566" spans="1:5" x14ac:dyDescent="0.25">
      <c r="A6566">
        <v>2030</v>
      </c>
      <c r="B6566">
        <v>31</v>
      </c>
      <c r="C6566">
        <v>1</v>
      </c>
      <c r="D6566">
        <v>2</v>
      </c>
      <c r="E6566" t="s">
        <v>81</v>
      </c>
    </row>
    <row r="6567" spans="1:5" x14ac:dyDescent="0.25">
      <c r="A6567">
        <v>2030</v>
      </c>
      <c r="B6567">
        <v>31</v>
      </c>
      <c r="C6567">
        <v>1</v>
      </c>
      <c r="D6567">
        <v>2</v>
      </c>
      <c r="E6567" t="s">
        <v>75</v>
      </c>
    </row>
    <row r="6568" spans="1:5" x14ac:dyDescent="0.25">
      <c r="A6568">
        <v>2030</v>
      </c>
      <c r="B6568">
        <v>31</v>
      </c>
      <c r="C6568">
        <v>1</v>
      </c>
      <c r="D6568">
        <v>2</v>
      </c>
      <c r="E6568" t="s">
        <v>76</v>
      </c>
    </row>
    <row r="6569" spans="1:5" x14ac:dyDescent="0.25">
      <c r="A6569">
        <v>2030</v>
      </c>
      <c r="B6569">
        <v>31</v>
      </c>
      <c r="C6569">
        <v>1</v>
      </c>
      <c r="D6569">
        <v>2</v>
      </c>
      <c r="E6569" t="s">
        <v>77</v>
      </c>
    </row>
    <row r="6570" spans="1:5" x14ac:dyDescent="0.25">
      <c r="A6570">
        <v>2030</v>
      </c>
      <c r="B6570">
        <v>31</v>
      </c>
      <c r="C6570">
        <v>1</v>
      </c>
      <c r="D6570">
        <v>2</v>
      </c>
      <c r="E6570" t="s">
        <v>92</v>
      </c>
    </row>
    <row r="6571" spans="1:5" x14ac:dyDescent="0.25">
      <c r="A6571">
        <v>2030</v>
      </c>
      <c r="B6571">
        <v>31</v>
      </c>
      <c r="C6571">
        <v>1</v>
      </c>
      <c r="D6571">
        <v>2</v>
      </c>
      <c r="E6571" t="s">
        <v>93</v>
      </c>
    </row>
    <row r="6572" spans="1:5" x14ac:dyDescent="0.25">
      <c r="A6572">
        <v>2030</v>
      </c>
      <c r="B6572">
        <v>31</v>
      </c>
      <c r="C6572">
        <v>2</v>
      </c>
      <c r="D6572">
        <v>1</v>
      </c>
      <c r="E6572" t="s">
        <v>83</v>
      </c>
    </row>
    <row r="6573" spans="1:5" x14ac:dyDescent="0.25">
      <c r="A6573">
        <v>2030</v>
      </c>
      <c r="B6573">
        <v>31</v>
      </c>
      <c r="C6573">
        <v>2</v>
      </c>
      <c r="D6573">
        <v>1</v>
      </c>
      <c r="E6573" t="s">
        <v>84</v>
      </c>
    </row>
    <row r="6574" spans="1:5" x14ac:dyDescent="0.25">
      <c r="A6574">
        <v>2030</v>
      </c>
      <c r="B6574">
        <v>31</v>
      </c>
      <c r="C6574">
        <v>2</v>
      </c>
      <c r="D6574">
        <v>1</v>
      </c>
      <c r="E6574" t="s">
        <v>85</v>
      </c>
    </row>
    <row r="6575" spans="1:5" x14ac:dyDescent="0.25">
      <c r="A6575">
        <v>2030</v>
      </c>
      <c r="B6575">
        <v>31</v>
      </c>
      <c r="C6575">
        <v>2</v>
      </c>
      <c r="D6575">
        <v>1</v>
      </c>
      <c r="E6575" t="s">
        <v>81</v>
      </c>
    </row>
    <row r="6576" spans="1:5" x14ac:dyDescent="0.25">
      <c r="A6576">
        <v>2030</v>
      </c>
      <c r="B6576">
        <v>31</v>
      </c>
      <c r="C6576">
        <v>2</v>
      </c>
      <c r="D6576">
        <v>1</v>
      </c>
      <c r="E6576" t="s">
        <v>75</v>
      </c>
    </row>
    <row r="6577" spans="1:5" x14ac:dyDescent="0.25">
      <c r="A6577">
        <v>2030</v>
      </c>
      <c r="B6577">
        <v>31</v>
      </c>
      <c r="C6577">
        <v>2</v>
      </c>
      <c r="D6577">
        <v>1</v>
      </c>
      <c r="E6577" t="s">
        <v>76</v>
      </c>
    </row>
    <row r="6578" spans="1:5" x14ac:dyDescent="0.25">
      <c r="A6578">
        <v>2030</v>
      </c>
      <c r="B6578">
        <v>31</v>
      </c>
      <c r="C6578">
        <v>2</v>
      </c>
      <c r="D6578">
        <v>1</v>
      </c>
      <c r="E6578" t="s">
        <v>77</v>
      </c>
    </row>
    <row r="6579" spans="1:5" x14ac:dyDescent="0.25">
      <c r="A6579">
        <v>2030</v>
      </c>
      <c r="B6579">
        <v>31</v>
      </c>
      <c r="C6579">
        <v>2</v>
      </c>
      <c r="D6579">
        <v>1</v>
      </c>
      <c r="E6579" t="s">
        <v>92</v>
      </c>
    </row>
    <row r="6580" spans="1:5" x14ac:dyDescent="0.25">
      <c r="A6580">
        <v>2030</v>
      </c>
      <c r="B6580">
        <v>31</v>
      </c>
      <c r="C6580">
        <v>2</v>
      </c>
      <c r="D6580">
        <v>1</v>
      </c>
      <c r="E6580" t="s">
        <v>93</v>
      </c>
    </row>
    <row r="6581" spans="1:5" x14ac:dyDescent="0.25">
      <c r="A6581">
        <v>2030</v>
      </c>
      <c r="B6581">
        <v>31</v>
      </c>
      <c r="C6581">
        <v>2</v>
      </c>
      <c r="D6581">
        <v>2</v>
      </c>
      <c r="E6581" t="s">
        <v>83</v>
      </c>
    </row>
    <row r="6582" spans="1:5" x14ac:dyDescent="0.25">
      <c r="A6582">
        <v>2030</v>
      </c>
      <c r="B6582">
        <v>31</v>
      </c>
      <c r="C6582">
        <v>2</v>
      </c>
      <c r="D6582">
        <v>2</v>
      </c>
      <c r="E6582" t="s">
        <v>84</v>
      </c>
    </row>
    <row r="6583" spans="1:5" x14ac:dyDescent="0.25">
      <c r="A6583">
        <v>2030</v>
      </c>
      <c r="B6583">
        <v>31</v>
      </c>
      <c r="C6583">
        <v>2</v>
      </c>
      <c r="D6583">
        <v>2</v>
      </c>
      <c r="E6583" t="s">
        <v>85</v>
      </c>
    </row>
    <row r="6584" spans="1:5" x14ac:dyDescent="0.25">
      <c r="A6584">
        <v>2030</v>
      </c>
      <c r="B6584">
        <v>31</v>
      </c>
      <c r="C6584">
        <v>2</v>
      </c>
      <c r="D6584">
        <v>2</v>
      </c>
      <c r="E6584" t="s">
        <v>81</v>
      </c>
    </row>
    <row r="6585" spans="1:5" x14ac:dyDescent="0.25">
      <c r="A6585">
        <v>2030</v>
      </c>
      <c r="B6585">
        <v>31</v>
      </c>
      <c r="C6585">
        <v>2</v>
      </c>
      <c r="D6585">
        <v>2</v>
      </c>
      <c r="E6585" t="s">
        <v>75</v>
      </c>
    </row>
    <row r="6586" spans="1:5" x14ac:dyDescent="0.25">
      <c r="A6586">
        <v>2030</v>
      </c>
      <c r="B6586">
        <v>31</v>
      </c>
      <c r="C6586">
        <v>2</v>
      </c>
      <c r="D6586">
        <v>2</v>
      </c>
      <c r="E6586" t="s">
        <v>76</v>
      </c>
    </row>
    <row r="6587" spans="1:5" x14ac:dyDescent="0.25">
      <c r="A6587">
        <v>2030</v>
      </c>
      <c r="B6587">
        <v>31</v>
      </c>
      <c r="C6587">
        <v>2</v>
      </c>
      <c r="D6587">
        <v>2</v>
      </c>
      <c r="E6587" t="s">
        <v>77</v>
      </c>
    </row>
    <row r="6588" spans="1:5" x14ac:dyDescent="0.25">
      <c r="A6588">
        <v>2030</v>
      </c>
      <c r="B6588">
        <v>31</v>
      </c>
      <c r="C6588">
        <v>2</v>
      </c>
      <c r="D6588">
        <v>2</v>
      </c>
      <c r="E6588" t="s">
        <v>92</v>
      </c>
    </row>
    <row r="6589" spans="1:5" x14ac:dyDescent="0.25">
      <c r="A6589">
        <v>2030</v>
      </c>
      <c r="B6589">
        <v>31</v>
      </c>
      <c r="C6589">
        <v>2</v>
      </c>
      <c r="D6589">
        <v>2</v>
      </c>
      <c r="E6589" t="s">
        <v>93</v>
      </c>
    </row>
    <row r="6590" spans="1:5" x14ac:dyDescent="0.25">
      <c r="A6590">
        <v>2030</v>
      </c>
      <c r="B6590">
        <v>32</v>
      </c>
      <c r="C6590">
        <v>1</v>
      </c>
      <c r="D6590">
        <v>1</v>
      </c>
      <c r="E6590" t="s">
        <v>83</v>
      </c>
    </row>
    <row r="6591" spans="1:5" x14ac:dyDescent="0.25">
      <c r="A6591">
        <v>2030</v>
      </c>
      <c r="B6591">
        <v>32</v>
      </c>
      <c r="C6591">
        <v>1</v>
      </c>
      <c r="D6591">
        <v>1</v>
      </c>
      <c r="E6591" t="s">
        <v>84</v>
      </c>
    </row>
    <row r="6592" spans="1:5" x14ac:dyDescent="0.25">
      <c r="A6592">
        <v>2030</v>
      </c>
      <c r="B6592">
        <v>32</v>
      </c>
      <c r="C6592">
        <v>1</v>
      </c>
      <c r="D6592">
        <v>1</v>
      </c>
      <c r="E6592" t="s">
        <v>85</v>
      </c>
    </row>
    <row r="6593" spans="1:5" x14ac:dyDescent="0.25">
      <c r="A6593">
        <v>2030</v>
      </c>
      <c r="B6593">
        <v>32</v>
      </c>
      <c r="C6593">
        <v>1</v>
      </c>
      <c r="D6593">
        <v>1</v>
      </c>
      <c r="E6593" t="s">
        <v>81</v>
      </c>
    </row>
    <row r="6594" spans="1:5" x14ac:dyDescent="0.25">
      <c r="A6594">
        <v>2030</v>
      </c>
      <c r="B6594">
        <v>32</v>
      </c>
      <c r="C6594">
        <v>1</v>
      </c>
      <c r="D6594">
        <v>1</v>
      </c>
      <c r="E6594" t="s">
        <v>75</v>
      </c>
    </row>
    <row r="6595" spans="1:5" x14ac:dyDescent="0.25">
      <c r="A6595">
        <v>2030</v>
      </c>
      <c r="B6595">
        <v>32</v>
      </c>
      <c r="C6595">
        <v>1</v>
      </c>
      <c r="D6595">
        <v>1</v>
      </c>
      <c r="E6595" t="s">
        <v>76</v>
      </c>
    </row>
    <row r="6596" spans="1:5" x14ac:dyDescent="0.25">
      <c r="A6596">
        <v>2030</v>
      </c>
      <c r="B6596">
        <v>32</v>
      </c>
      <c r="C6596">
        <v>1</v>
      </c>
      <c r="D6596">
        <v>1</v>
      </c>
      <c r="E6596" t="s">
        <v>77</v>
      </c>
    </row>
    <row r="6597" spans="1:5" x14ac:dyDescent="0.25">
      <c r="A6597">
        <v>2030</v>
      </c>
      <c r="B6597">
        <v>32</v>
      </c>
      <c r="C6597">
        <v>1</v>
      </c>
      <c r="D6597">
        <v>1</v>
      </c>
      <c r="E6597" t="s">
        <v>92</v>
      </c>
    </row>
    <row r="6598" spans="1:5" x14ac:dyDescent="0.25">
      <c r="A6598">
        <v>2030</v>
      </c>
      <c r="B6598">
        <v>32</v>
      </c>
      <c r="C6598">
        <v>1</v>
      </c>
      <c r="D6598">
        <v>1</v>
      </c>
      <c r="E6598" t="s">
        <v>93</v>
      </c>
    </row>
    <row r="6599" spans="1:5" x14ac:dyDescent="0.25">
      <c r="A6599">
        <v>2030</v>
      </c>
      <c r="B6599">
        <v>32</v>
      </c>
      <c r="C6599">
        <v>1</v>
      </c>
      <c r="D6599">
        <v>2</v>
      </c>
      <c r="E6599" t="s">
        <v>83</v>
      </c>
    </row>
    <row r="6600" spans="1:5" x14ac:dyDescent="0.25">
      <c r="A6600">
        <v>2030</v>
      </c>
      <c r="B6600">
        <v>32</v>
      </c>
      <c r="C6600">
        <v>1</v>
      </c>
      <c r="D6600">
        <v>2</v>
      </c>
      <c r="E6600" t="s">
        <v>84</v>
      </c>
    </row>
    <row r="6601" spans="1:5" x14ac:dyDescent="0.25">
      <c r="A6601">
        <v>2030</v>
      </c>
      <c r="B6601">
        <v>32</v>
      </c>
      <c r="C6601">
        <v>1</v>
      </c>
      <c r="D6601">
        <v>2</v>
      </c>
      <c r="E6601" t="s">
        <v>85</v>
      </c>
    </row>
    <row r="6602" spans="1:5" x14ac:dyDescent="0.25">
      <c r="A6602">
        <v>2030</v>
      </c>
      <c r="B6602">
        <v>32</v>
      </c>
      <c r="C6602">
        <v>1</v>
      </c>
      <c r="D6602">
        <v>2</v>
      </c>
      <c r="E6602" t="s">
        <v>81</v>
      </c>
    </row>
    <row r="6603" spans="1:5" x14ac:dyDescent="0.25">
      <c r="A6603">
        <v>2030</v>
      </c>
      <c r="B6603">
        <v>32</v>
      </c>
      <c r="C6603">
        <v>1</v>
      </c>
      <c r="D6603">
        <v>2</v>
      </c>
      <c r="E6603" t="s">
        <v>75</v>
      </c>
    </row>
    <row r="6604" spans="1:5" x14ac:dyDescent="0.25">
      <c r="A6604">
        <v>2030</v>
      </c>
      <c r="B6604">
        <v>32</v>
      </c>
      <c r="C6604">
        <v>1</v>
      </c>
      <c r="D6604">
        <v>2</v>
      </c>
      <c r="E6604" t="s">
        <v>76</v>
      </c>
    </row>
    <row r="6605" spans="1:5" x14ac:dyDescent="0.25">
      <c r="A6605">
        <v>2030</v>
      </c>
      <c r="B6605">
        <v>32</v>
      </c>
      <c r="C6605">
        <v>1</v>
      </c>
      <c r="D6605">
        <v>2</v>
      </c>
      <c r="E6605" t="s">
        <v>77</v>
      </c>
    </row>
    <row r="6606" spans="1:5" x14ac:dyDescent="0.25">
      <c r="A6606">
        <v>2030</v>
      </c>
      <c r="B6606">
        <v>32</v>
      </c>
      <c r="C6606">
        <v>1</v>
      </c>
      <c r="D6606">
        <v>2</v>
      </c>
      <c r="E6606" t="s">
        <v>92</v>
      </c>
    </row>
    <row r="6607" spans="1:5" x14ac:dyDescent="0.25">
      <c r="A6607">
        <v>2030</v>
      </c>
      <c r="B6607">
        <v>32</v>
      </c>
      <c r="C6607">
        <v>1</v>
      </c>
      <c r="D6607">
        <v>2</v>
      </c>
      <c r="E6607" t="s">
        <v>93</v>
      </c>
    </row>
    <row r="6608" spans="1:5" x14ac:dyDescent="0.25">
      <c r="A6608">
        <v>2030</v>
      </c>
      <c r="B6608">
        <v>32</v>
      </c>
      <c r="C6608">
        <v>2</v>
      </c>
      <c r="D6608">
        <v>1</v>
      </c>
      <c r="E6608" t="s">
        <v>83</v>
      </c>
    </row>
    <row r="6609" spans="1:5" x14ac:dyDescent="0.25">
      <c r="A6609">
        <v>2030</v>
      </c>
      <c r="B6609">
        <v>32</v>
      </c>
      <c r="C6609">
        <v>2</v>
      </c>
      <c r="D6609">
        <v>1</v>
      </c>
      <c r="E6609" t="s">
        <v>84</v>
      </c>
    </row>
    <row r="6610" spans="1:5" x14ac:dyDescent="0.25">
      <c r="A6610">
        <v>2030</v>
      </c>
      <c r="B6610">
        <v>32</v>
      </c>
      <c r="C6610">
        <v>2</v>
      </c>
      <c r="D6610">
        <v>1</v>
      </c>
      <c r="E6610" t="s">
        <v>85</v>
      </c>
    </row>
    <row r="6611" spans="1:5" x14ac:dyDescent="0.25">
      <c r="A6611">
        <v>2030</v>
      </c>
      <c r="B6611">
        <v>32</v>
      </c>
      <c r="C6611">
        <v>2</v>
      </c>
      <c r="D6611">
        <v>1</v>
      </c>
      <c r="E6611" t="s">
        <v>81</v>
      </c>
    </row>
    <row r="6612" spans="1:5" x14ac:dyDescent="0.25">
      <c r="A6612">
        <v>2030</v>
      </c>
      <c r="B6612">
        <v>32</v>
      </c>
      <c r="C6612">
        <v>2</v>
      </c>
      <c r="D6612">
        <v>1</v>
      </c>
      <c r="E6612" t="s">
        <v>75</v>
      </c>
    </row>
    <row r="6613" spans="1:5" x14ac:dyDescent="0.25">
      <c r="A6613">
        <v>2030</v>
      </c>
      <c r="B6613">
        <v>32</v>
      </c>
      <c r="C6613">
        <v>2</v>
      </c>
      <c r="D6613">
        <v>1</v>
      </c>
      <c r="E6613" t="s">
        <v>76</v>
      </c>
    </row>
    <row r="6614" spans="1:5" x14ac:dyDescent="0.25">
      <c r="A6614">
        <v>2030</v>
      </c>
      <c r="B6614">
        <v>32</v>
      </c>
      <c r="C6614">
        <v>2</v>
      </c>
      <c r="D6614">
        <v>1</v>
      </c>
      <c r="E6614" t="s">
        <v>77</v>
      </c>
    </row>
    <row r="6615" spans="1:5" x14ac:dyDescent="0.25">
      <c r="A6615">
        <v>2030</v>
      </c>
      <c r="B6615">
        <v>32</v>
      </c>
      <c r="C6615">
        <v>2</v>
      </c>
      <c r="D6615">
        <v>1</v>
      </c>
      <c r="E6615" t="s">
        <v>92</v>
      </c>
    </row>
    <row r="6616" spans="1:5" x14ac:dyDescent="0.25">
      <c r="A6616">
        <v>2030</v>
      </c>
      <c r="B6616">
        <v>32</v>
      </c>
      <c r="C6616">
        <v>2</v>
      </c>
      <c r="D6616">
        <v>1</v>
      </c>
      <c r="E6616" t="s">
        <v>93</v>
      </c>
    </row>
    <row r="6617" spans="1:5" x14ac:dyDescent="0.25">
      <c r="A6617">
        <v>2030</v>
      </c>
      <c r="B6617">
        <v>32</v>
      </c>
      <c r="C6617">
        <v>2</v>
      </c>
      <c r="D6617">
        <v>2</v>
      </c>
      <c r="E6617" t="s">
        <v>83</v>
      </c>
    </row>
    <row r="6618" spans="1:5" x14ac:dyDescent="0.25">
      <c r="A6618">
        <v>2030</v>
      </c>
      <c r="B6618">
        <v>32</v>
      </c>
      <c r="C6618">
        <v>2</v>
      </c>
      <c r="D6618">
        <v>2</v>
      </c>
      <c r="E6618" t="s">
        <v>84</v>
      </c>
    </row>
    <row r="6619" spans="1:5" x14ac:dyDescent="0.25">
      <c r="A6619">
        <v>2030</v>
      </c>
      <c r="B6619">
        <v>32</v>
      </c>
      <c r="C6619">
        <v>2</v>
      </c>
      <c r="D6619">
        <v>2</v>
      </c>
      <c r="E6619" t="s">
        <v>85</v>
      </c>
    </row>
    <row r="6620" spans="1:5" x14ac:dyDescent="0.25">
      <c r="A6620">
        <v>2030</v>
      </c>
      <c r="B6620">
        <v>32</v>
      </c>
      <c r="C6620">
        <v>2</v>
      </c>
      <c r="D6620">
        <v>2</v>
      </c>
      <c r="E6620" t="s">
        <v>81</v>
      </c>
    </row>
    <row r="6621" spans="1:5" x14ac:dyDescent="0.25">
      <c r="A6621">
        <v>2030</v>
      </c>
      <c r="B6621">
        <v>32</v>
      </c>
      <c r="C6621">
        <v>2</v>
      </c>
      <c r="D6621">
        <v>2</v>
      </c>
      <c r="E6621" t="s">
        <v>75</v>
      </c>
    </row>
    <row r="6622" spans="1:5" x14ac:dyDescent="0.25">
      <c r="A6622">
        <v>2030</v>
      </c>
      <c r="B6622">
        <v>32</v>
      </c>
      <c r="C6622">
        <v>2</v>
      </c>
      <c r="D6622">
        <v>2</v>
      </c>
      <c r="E6622" t="s">
        <v>76</v>
      </c>
    </row>
    <row r="6623" spans="1:5" x14ac:dyDescent="0.25">
      <c r="A6623">
        <v>2030</v>
      </c>
      <c r="B6623">
        <v>32</v>
      </c>
      <c r="C6623">
        <v>2</v>
      </c>
      <c r="D6623">
        <v>2</v>
      </c>
      <c r="E6623" t="s">
        <v>77</v>
      </c>
    </row>
    <row r="6624" spans="1:5" x14ac:dyDescent="0.25">
      <c r="A6624">
        <v>2030</v>
      </c>
      <c r="B6624">
        <v>32</v>
      </c>
      <c r="C6624">
        <v>2</v>
      </c>
      <c r="D6624">
        <v>2</v>
      </c>
      <c r="E6624" t="s">
        <v>92</v>
      </c>
    </row>
    <row r="6625" spans="1:5" x14ac:dyDescent="0.25">
      <c r="A6625">
        <v>2030</v>
      </c>
      <c r="B6625">
        <v>32</v>
      </c>
      <c r="C6625">
        <v>2</v>
      </c>
      <c r="D6625">
        <v>2</v>
      </c>
      <c r="E6625" t="s">
        <v>93</v>
      </c>
    </row>
    <row r="6626" spans="1:5" x14ac:dyDescent="0.25">
      <c r="A6626">
        <v>2030</v>
      </c>
      <c r="B6626">
        <v>33</v>
      </c>
      <c r="C6626">
        <v>1</v>
      </c>
      <c r="D6626">
        <v>1</v>
      </c>
      <c r="E6626" t="s">
        <v>83</v>
      </c>
    </row>
    <row r="6627" spans="1:5" x14ac:dyDescent="0.25">
      <c r="A6627">
        <v>2030</v>
      </c>
      <c r="B6627">
        <v>33</v>
      </c>
      <c r="C6627">
        <v>1</v>
      </c>
      <c r="D6627">
        <v>1</v>
      </c>
      <c r="E6627" t="s">
        <v>84</v>
      </c>
    </row>
    <row r="6628" spans="1:5" x14ac:dyDescent="0.25">
      <c r="A6628">
        <v>2030</v>
      </c>
      <c r="B6628">
        <v>33</v>
      </c>
      <c r="C6628">
        <v>1</v>
      </c>
      <c r="D6628">
        <v>1</v>
      </c>
      <c r="E6628" t="s">
        <v>85</v>
      </c>
    </row>
    <row r="6629" spans="1:5" x14ac:dyDescent="0.25">
      <c r="A6629">
        <v>2030</v>
      </c>
      <c r="B6629">
        <v>33</v>
      </c>
      <c r="C6629">
        <v>1</v>
      </c>
      <c r="D6629">
        <v>1</v>
      </c>
      <c r="E6629" t="s">
        <v>81</v>
      </c>
    </row>
    <row r="6630" spans="1:5" x14ac:dyDescent="0.25">
      <c r="A6630">
        <v>2030</v>
      </c>
      <c r="B6630">
        <v>33</v>
      </c>
      <c r="C6630">
        <v>1</v>
      </c>
      <c r="D6630">
        <v>1</v>
      </c>
      <c r="E6630" t="s">
        <v>75</v>
      </c>
    </row>
    <row r="6631" spans="1:5" x14ac:dyDescent="0.25">
      <c r="A6631">
        <v>2030</v>
      </c>
      <c r="B6631">
        <v>33</v>
      </c>
      <c r="C6631">
        <v>1</v>
      </c>
      <c r="D6631">
        <v>1</v>
      </c>
      <c r="E6631" t="s">
        <v>76</v>
      </c>
    </row>
    <row r="6632" spans="1:5" x14ac:dyDescent="0.25">
      <c r="A6632">
        <v>2030</v>
      </c>
      <c r="B6632">
        <v>33</v>
      </c>
      <c r="C6632">
        <v>1</v>
      </c>
      <c r="D6632">
        <v>1</v>
      </c>
      <c r="E6632" t="s">
        <v>77</v>
      </c>
    </row>
    <row r="6633" spans="1:5" x14ac:dyDescent="0.25">
      <c r="A6633">
        <v>2030</v>
      </c>
      <c r="B6633">
        <v>33</v>
      </c>
      <c r="C6633">
        <v>1</v>
      </c>
      <c r="D6633">
        <v>1</v>
      </c>
      <c r="E6633" t="s">
        <v>92</v>
      </c>
    </row>
    <row r="6634" spans="1:5" x14ac:dyDescent="0.25">
      <c r="A6634">
        <v>2030</v>
      </c>
      <c r="B6634">
        <v>33</v>
      </c>
      <c r="C6634">
        <v>1</v>
      </c>
      <c r="D6634">
        <v>1</v>
      </c>
      <c r="E6634" t="s">
        <v>93</v>
      </c>
    </row>
    <row r="6635" spans="1:5" x14ac:dyDescent="0.25">
      <c r="A6635">
        <v>2030</v>
      </c>
      <c r="B6635">
        <v>33</v>
      </c>
      <c r="C6635">
        <v>1</v>
      </c>
      <c r="D6635">
        <v>2</v>
      </c>
      <c r="E6635" t="s">
        <v>83</v>
      </c>
    </row>
    <row r="6636" spans="1:5" x14ac:dyDescent="0.25">
      <c r="A6636">
        <v>2030</v>
      </c>
      <c r="B6636">
        <v>33</v>
      </c>
      <c r="C6636">
        <v>1</v>
      </c>
      <c r="D6636">
        <v>2</v>
      </c>
      <c r="E6636" t="s">
        <v>84</v>
      </c>
    </row>
    <row r="6637" spans="1:5" x14ac:dyDescent="0.25">
      <c r="A6637">
        <v>2030</v>
      </c>
      <c r="B6637">
        <v>33</v>
      </c>
      <c r="C6637">
        <v>1</v>
      </c>
      <c r="D6637">
        <v>2</v>
      </c>
      <c r="E6637" t="s">
        <v>85</v>
      </c>
    </row>
    <row r="6638" spans="1:5" x14ac:dyDescent="0.25">
      <c r="A6638">
        <v>2030</v>
      </c>
      <c r="B6638">
        <v>33</v>
      </c>
      <c r="C6638">
        <v>1</v>
      </c>
      <c r="D6638">
        <v>2</v>
      </c>
      <c r="E6638" t="s">
        <v>81</v>
      </c>
    </row>
    <row r="6639" spans="1:5" x14ac:dyDescent="0.25">
      <c r="A6639">
        <v>2030</v>
      </c>
      <c r="B6639">
        <v>33</v>
      </c>
      <c r="C6639">
        <v>1</v>
      </c>
      <c r="D6639">
        <v>2</v>
      </c>
      <c r="E6639" t="s">
        <v>75</v>
      </c>
    </row>
    <row r="6640" spans="1:5" x14ac:dyDescent="0.25">
      <c r="A6640">
        <v>2030</v>
      </c>
      <c r="B6640">
        <v>33</v>
      </c>
      <c r="C6640">
        <v>1</v>
      </c>
      <c r="D6640">
        <v>2</v>
      </c>
      <c r="E6640" t="s">
        <v>76</v>
      </c>
    </row>
    <row r="6641" spans="1:5" x14ac:dyDescent="0.25">
      <c r="A6641">
        <v>2030</v>
      </c>
      <c r="B6641">
        <v>33</v>
      </c>
      <c r="C6641">
        <v>1</v>
      </c>
      <c r="D6641">
        <v>2</v>
      </c>
      <c r="E6641" t="s">
        <v>77</v>
      </c>
    </row>
    <row r="6642" spans="1:5" x14ac:dyDescent="0.25">
      <c r="A6642">
        <v>2030</v>
      </c>
      <c r="B6642">
        <v>33</v>
      </c>
      <c r="C6642">
        <v>1</v>
      </c>
      <c r="D6642">
        <v>2</v>
      </c>
      <c r="E6642" t="s">
        <v>92</v>
      </c>
    </row>
    <row r="6643" spans="1:5" x14ac:dyDescent="0.25">
      <c r="A6643">
        <v>2030</v>
      </c>
      <c r="B6643">
        <v>33</v>
      </c>
      <c r="C6643">
        <v>1</v>
      </c>
      <c r="D6643">
        <v>2</v>
      </c>
      <c r="E6643" t="s">
        <v>93</v>
      </c>
    </row>
    <row r="6644" spans="1:5" x14ac:dyDescent="0.25">
      <c r="A6644">
        <v>2030</v>
      </c>
      <c r="B6644">
        <v>33</v>
      </c>
      <c r="C6644">
        <v>2</v>
      </c>
      <c r="D6644">
        <v>1</v>
      </c>
      <c r="E6644" t="s">
        <v>83</v>
      </c>
    </row>
    <row r="6645" spans="1:5" x14ac:dyDescent="0.25">
      <c r="A6645">
        <v>2030</v>
      </c>
      <c r="B6645">
        <v>33</v>
      </c>
      <c r="C6645">
        <v>2</v>
      </c>
      <c r="D6645">
        <v>1</v>
      </c>
      <c r="E6645" t="s">
        <v>84</v>
      </c>
    </row>
    <row r="6646" spans="1:5" x14ac:dyDescent="0.25">
      <c r="A6646">
        <v>2030</v>
      </c>
      <c r="B6646">
        <v>33</v>
      </c>
      <c r="C6646">
        <v>2</v>
      </c>
      <c r="D6646">
        <v>1</v>
      </c>
      <c r="E6646" t="s">
        <v>85</v>
      </c>
    </row>
    <row r="6647" spans="1:5" x14ac:dyDescent="0.25">
      <c r="A6647">
        <v>2030</v>
      </c>
      <c r="B6647">
        <v>33</v>
      </c>
      <c r="C6647">
        <v>2</v>
      </c>
      <c r="D6647">
        <v>1</v>
      </c>
      <c r="E6647" t="s">
        <v>81</v>
      </c>
    </row>
    <row r="6648" spans="1:5" x14ac:dyDescent="0.25">
      <c r="A6648">
        <v>2030</v>
      </c>
      <c r="B6648">
        <v>33</v>
      </c>
      <c r="C6648">
        <v>2</v>
      </c>
      <c r="D6648">
        <v>1</v>
      </c>
      <c r="E6648" t="s">
        <v>75</v>
      </c>
    </row>
    <row r="6649" spans="1:5" x14ac:dyDescent="0.25">
      <c r="A6649">
        <v>2030</v>
      </c>
      <c r="B6649">
        <v>33</v>
      </c>
      <c r="C6649">
        <v>2</v>
      </c>
      <c r="D6649">
        <v>1</v>
      </c>
      <c r="E6649" t="s">
        <v>76</v>
      </c>
    </row>
    <row r="6650" spans="1:5" x14ac:dyDescent="0.25">
      <c r="A6650">
        <v>2030</v>
      </c>
      <c r="B6650">
        <v>33</v>
      </c>
      <c r="C6650">
        <v>2</v>
      </c>
      <c r="D6650">
        <v>1</v>
      </c>
      <c r="E6650" t="s">
        <v>77</v>
      </c>
    </row>
    <row r="6651" spans="1:5" x14ac:dyDescent="0.25">
      <c r="A6651">
        <v>2030</v>
      </c>
      <c r="B6651">
        <v>33</v>
      </c>
      <c r="C6651">
        <v>2</v>
      </c>
      <c r="D6651">
        <v>1</v>
      </c>
      <c r="E6651" t="s">
        <v>92</v>
      </c>
    </row>
    <row r="6652" spans="1:5" x14ac:dyDescent="0.25">
      <c r="A6652">
        <v>2030</v>
      </c>
      <c r="B6652">
        <v>33</v>
      </c>
      <c r="C6652">
        <v>2</v>
      </c>
      <c r="D6652">
        <v>1</v>
      </c>
      <c r="E6652" t="s">
        <v>93</v>
      </c>
    </row>
    <row r="6653" spans="1:5" x14ac:dyDescent="0.25">
      <c r="A6653">
        <v>2030</v>
      </c>
      <c r="B6653">
        <v>33</v>
      </c>
      <c r="C6653">
        <v>2</v>
      </c>
      <c r="D6653">
        <v>2</v>
      </c>
      <c r="E6653" t="s">
        <v>83</v>
      </c>
    </row>
    <row r="6654" spans="1:5" x14ac:dyDescent="0.25">
      <c r="A6654">
        <v>2030</v>
      </c>
      <c r="B6654">
        <v>33</v>
      </c>
      <c r="C6654">
        <v>2</v>
      </c>
      <c r="D6654">
        <v>2</v>
      </c>
      <c r="E6654" t="s">
        <v>84</v>
      </c>
    </row>
    <row r="6655" spans="1:5" x14ac:dyDescent="0.25">
      <c r="A6655">
        <v>2030</v>
      </c>
      <c r="B6655">
        <v>33</v>
      </c>
      <c r="C6655">
        <v>2</v>
      </c>
      <c r="D6655">
        <v>2</v>
      </c>
      <c r="E6655" t="s">
        <v>85</v>
      </c>
    </row>
    <row r="6656" spans="1:5" x14ac:dyDescent="0.25">
      <c r="A6656">
        <v>2030</v>
      </c>
      <c r="B6656">
        <v>33</v>
      </c>
      <c r="C6656">
        <v>2</v>
      </c>
      <c r="D6656">
        <v>2</v>
      </c>
      <c r="E6656" t="s">
        <v>81</v>
      </c>
    </row>
    <row r="6657" spans="1:6" x14ac:dyDescent="0.25">
      <c r="A6657">
        <v>2030</v>
      </c>
      <c r="B6657">
        <v>33</v>
      </c>
      <c r="C6657">
        <v>2</v>
      </c>
      <c r="D6657">
        <v>2</v>
      </c>
      <c r="E6657" t="s">
        <v>75</v>
      </c>
    </row>
    <row r="6658" spans="1:6" x14ac:dyDescent="0.25">
      <c r="A6658">
        <v>2030</v>
      </c>
      <c r="B6658">
        <v>33</v>
      </c>
      <c r="C6658">
        <v>2</v>
      </c>
      <c r="D6658">
        <v>2</v>
      </c>
      <c r="E6658" t="s">
        <v>76</v>
      </c>
    </row>
    <row r="6659" spans="1:6" x14ac:dyDescent="0.25">
      <c r="A6659">
        <v>2030</v>
      </c>
      <c r="B6659">
        <v>33</v>
      </c>
      <c r="C6659">
        <v>2</v>
      </c>
      <c r="D6659">
        <v>2</v>
      </c>
      <c r="E6659" t="s">
        <v>77</v>
      </c>
    </row>
    <row r="6660" spans="1:6" x14ac:dyDescent="0.25">
      <c r="A6660">
        <v>2030</v>
      </c>
      <c r="B6660">
        <v>33</v>
      </c>
      <c r="C6660">
        <v>2</v>
      </c>
      <c r="D6660">
        <v>2</v>
      </c>
      <c r="E6660" t="s">
        <v>92</v>
      </c>
    </row>
    <row r="6661" spans="1:6" x14ac:dyDescent="0.25">
      <c r="A6661">
        <v>2030</v>
      </c>
      <c r="B6661">
        <v>33</v>
      </c>
      <c r="C6661">
        <v>2</v>
      </c>
      <c r="D6661">
        <v>2</v>
      </c>
      <c r="E6661" t="s">
        <v>93</v>
      </c>
    </row>
    <row r="6662" spans="1:6" x14ac:dyDescent="0.25">
      <c r="A6662">
        <v>2030</v>
      </c>
      <c r="B6662">
        <v>34</v>
      </c>
      <c r="C6662">
        <v>1</v>
      </c>
      <c r="D6662">
        <v>1</v>
      </c>
      <c r="E6662" t="s">
        <v>83</v>
      </c>
    </row>
    <row r="6663" spans="1:6" x14ac:dyDescent="0.25">
      <c r="A6663">
        <v>2030</v>
      </c>
      <c r="B6663">
        <v>34</v>
      </c>
      <c r="C6663">
        <v>1</v>
      </c>
      <c r="D6663">
        <v>1</v>
      </c>
      <c r="E6663" t="s">
        <v>84</v>
      </c>
    </row>
    <row r="6664" spans="1:6" x14ac:dyDescent="0.25">
      <c r="A6664">
        <v>2030</v>
      </c>
      <c r="B6664">
        <v>34</v>
      </c>
      <c r="C6664">
        <v>1</v>
      </c>
      <c r="D6664">
        <v>1</v>
      </c>
      <c r="E6664" t="s">
        <v>85</v>
      </c>
    </row>
    <row r="6665" spans="1:6" x14ac:dyDescent="0.25">
      <c r="A6665">
        <v>2030</v>
      </c>
      <c r="B6665">
        <v>34</v>
      </c>
      <c r="C6665">
        <v>1</v>
      </c>
      <c r="D6665">
        <v>1</v>
      </c>
      <c r="E6665" t="s">
        <v>81</v>
      </c>
    </row>
    <row r="6666" spans="1:6" x14ac:dyDescent="0.25">
      <c r="A6666">
        <v>2030</v>
      </c>
      <c r="B6666">
        <v>34</v>
      </c>
      <c r="C6666">
        <v>1</v>
      </c>
      <c r="D6666">
        <v>1</v>
      </c>
      <c r="E6666" t="s">
        <v>75</v>
      </c>
    </row>
    <row r="6667" spans="1:6" x14ac:dyDescent="0.25">
      <c r="A6667">
        <v>2030</v>
      </c>
      <c r="B6667">
        <v>34</v>
      </c>
      <c r="C6667">
        <v>1</v>
      </c>
      <c r="D6667">
        <v>1</v>
      </c>
      <c r="E6667" t="s">
        <v>76</v>
      </c>
    </row>
    <row r="6668" spans="1:6" x14ac:dyDescent="0.25">
      <c r="A6668">
        <v>2030</v>
      </c>
      <c r="B6668">
        <v>34</v>
      </c>
      <c r="C6668">
        <v>1</v>
      </c>
      <c r="D6668">
        <v>1</v>
      </c>
      <c r="E6668" t="s">
        <v>77</v>
      </c>
    </row>
    <row r="6669" spans="1:6" x14ac:dyDescent="0.25">
      <c r="A6669">
        <v>2030</v>
      </c>
      <c r="B6669">
        <v>34</v>
      </c>
      <c r="C6669">
        <v>1</v>
      </c>
      <c r="D6669">
        <v>1</v>
      </c>
      <c r="E6669" t="s">
        <v>92</v>
      </c>
      <c r="F6669">
        <v>4</v>
      </c>
    </row>
    <row r="6670" spans="1:6" x14ac:dyDescent="0.25">
      <c r="A6670">
        <v>2030</v>
      </c>
      <c r="B6670">
        <v>34</v>
      </c>
      <c r="C6670">
        <v>1</v>
      </c>
      <c r="D6670">
        <v>1</v>
      </c>
      <c r="E6670" t="s">
        <v>93</v>
      </c>
      <c r="F6670">
        <v>7.9</v>
      </c>
    </row>
    <row r="6671" spans="1:6" x14ac:dyDescent="0.25">
      <c r="A6671">
        <v>2030</v>
      </c>
      <c r="B6671">
        <v>34</v>
      </c>
      <c r="C6671">
        <v>1</v>
      </c>
      <c r="D6671">
        <v>2</v>
      </c>
      <c r="E6671" t="s">
        <v>83</v>
      </c>
    </row>
    <row r="6672" spans="1:6" x14ac:dyDescent="0.25">
      <c r="A6672">
        <v>2030</v>
      </c>
      <c r="B6672">
        <v>34</v>
      </c>
      <c r="C6672">
        <v>1</v>
      </c>
      <c r="D6672">
        <v>2</v>
      </c>
      <c r="E6672" t="s">
        <v>84</v>
      </c>
    </row>
    <row r="6673" spans="1:6" x14ac:dyDescent="0.25">
      <c r="A6673">
        <v>2030</v>
      </c>
      <c r="B6673">
        <v>34</v>
      </c>
      <c r="C6673">
        <v>1</v>
      </c>
      <c r="D6673">
        <v>2</v>
      </c>
      <c r="E6673" t="s">
        <v>85</v>
      </c>
    </row>
    <row r="6674" spans="1:6" x14ac:dyDescent="0.25">
      <c r="A6674">
        <v>2030</v>
      </c>
      <c r="B6674">
        <v>34</v>
      </c>
      <c r="C6674">
        <v>1</v>
      </c>
      <c r="D6674">
        <v>2</v>
      </c>
      <c r="E6674" t="s">
        <v>81</v>
      </c>
    </row>
    <row r="6675" spans="1:6" x14ac:dyDescent="0.25">
      <c r="A6675">
        <v>2030</v>
      </c>
      <c r="B6675">
        <v>34</v>
      </c>
      <c r="C6675">
        <v>1</v>
      </c>
      <c r="D6675">
        <v>2</v>
      </c>
      <c r="E6675" t="s">
        <v>75</v>
      </c>
    </row>
    <row r="6676" spans="1:6" x14ac:dyDescent="0.25">
      <c r="A6676">
        <v>2030</v>
      </c>
      <c r="B6676">
        <v>34</v>
      </c>
      <c r="C6676">
        <v>1</v>
      </c>
      <c r="D6676">
        <v>2</v>
      </c>
      <c r="E6676" t="s">
        <v>76</v>
      </c>
    </row>
    <row r="6677" spans="1:6" x14ac:dyDescent="0.25">
      <c r="A6677">
        <v>2030</v>
      </c>
      <c r="B6677">
        <v>34</v>
      </c>
      <c r="C6677">
        <v>1</v>
      </c>
      <c r="D6677">
        <v>2</v>
      </c>
      <c r="E6677" t="s">
        <v>77</v>
      </c>
    </row>
    <row r="6678" spans="1:6" x14ac:dyDescent="0.25">
      <c r="A6678">
        <v>2030</v>
      </c>
      <c r="B6678">
        <v>34</v>
      </c>
      <c r="C6678">
        <v>1</v>
      </c>
      <c r="D6678">
        <v>2</v>
      </c>
      <c r="E6678" t="s">
        <v>92</v>
      </c>
      <c r="F6678">
        <v>4</v>
      </c>
    </row>
    <row r="6679" spans="1:6" x14ac:dyDescent="0.25">
      <c r="A6679">
        <v>2030</v>
      </c>
      <c r="B6679">
        <v>34</v>
      </c>
      <c r="C6679">
        <v>1</v>
      </c>
      <c r="D6679">
        <v>2</v>
      </c>
      <c r="E6679" t="s">
        <v>93</v>
      </c>
      <c r="F6679">
        <v>7.9</v>
      </c>
    </row>
    <row r="6680" spans="1:6" x14ac:dyDescent="0.25">
      <c r="A6680">
        <v>2030</v>
      </c>
      <c r="B6680">
        <v>34</v>
      </c>
      <c r="C6680">
        <v>2</v>
      </c>
      <c r="D6680">
        <v>1</v>
      </c>
      <c r="E6680" t="s">
        <v>83</v>
      </c>
    </row>
    <row r="6681" spans="1:6" x14ac:dyDescent="0.25">
      <c r="A6681">
        <v>2030</v>
      </c>
      <c r="B6681">
        <v>34</v>
      </c>
      <c r="C6681">
        <v>2</v>
      </c>
      <c r="D6681">
        <v>1</v>
      </c>
      <c r="E6681" t="s">
        <v>84</v>
      </c>
    </row>
    <row r="6682" spans="1:6" x14ac:dyDescent="0.25">
      <c r="A6682">
        <v>2030</v>
      </c>
      <c r="B6682">
        <v>34</v>
      </c>
      <c r="C6682">
        <v>2</v>
      </c>
      <c r="D6682">
        <v>1</v>
      </c>
      <c r="E6682" t="s">
        <v>85</v>
      </c>
    </row>
    <row r="6683" spans="1:6" x14ac:dyDescent="0.25">
      <c r="A6683">
        <v>2030</v>
      </c>
      <c r="B6683">
        <v>34</v>
      </c>
      <c r="C6683">
        <v>2</v>
      </c>
      <c r="D6683">
        <v>1</v>
      </c>
      <c r="E6683" t="s">
        <v>81</v>
      </c>
    </row>
    <row r="6684" spans="1:6" x14ac:dyDescent="0.25">
      <c r="A6684">
        <v>2030</v>
      </c>
      <c r="B6684">
        <v>34</v>
      </c>
      <c r="C6684">
        <v>2</v>
      </c>
      <c r="D6684">
        <v>1</v>
      </c>
      <c r="E6684" t="s">
        <v>75</v>
      </c>
    </row>
    <row r="6685" spans="1:6" x14ac:dyDescent="0.25">
      <c r="A6685">
        <v>2030</v>
      </c>
      <c r="B6685">
        <v>34</v>
      </c>
      <c r="C6685">
        <v>2</v>
      </c>
      <c r="D6685">
        <v>1</v>
      </c>
      <c r="E6685" t="s">
        <v>76</v>
      </c>
    </row>
    <row r="6686" spans="1:6" x14ac:dyDescent="0.25">
      <c r="A6686">
        <v>2030</v>
      </c>
      <c r="B6686">
        <v>34</v>
      </c>
      <c r="C6686">
        <v>2</v>
      </c>
      <c r="D6686">
        <v>1</v>
      </c>
      <c r="E6686" t="s">
        <v>77</v>
      </c>
    </row>
    <row r="6687" spans="1:6" x14ac:dyDescent="0.25">
      <c r="A6687">
        <v>2030</v>
      </c>
      <c r="B6687">
        <v>34</v>
      </c>
      <c r="C6687">
        <v>2</v>
      </c>
      <c r="D6687">
        <v>1</v>
      </c>
      <c r="E6687" t="s">
        <v>92</v>
      </c>
      <c r="F6687">
        <v>4</v>
      </c>
    </row>
    <row r="6688" spans="1:6" x14ac:dyDescent="0.25">
      <c r="A6688">
        <v>2030</v>
      </c>
      <c r="B6688">
        <v>34</v>
      </c>
      <c r="C6688">
        <v>2</v>
      </c>
      <c r="D6688">
        <v>1</v>
      </c>
      <c r="E6688" t="s">
        <v>93</v>
      </c>
      <c r="F6688">
        <v>7.9</v>
      </c>
    </row>
    <row r="6689" spans="1:6" x14ac:dyDescent="0.25">
      <c r="A6689">
        <v>2030</v>
      </c>
      <c r="B6689">
        <v>34</v>
      </c>
      <c r="C6689">
        <v>2</v>
      </c>
      <c r="D6689">
        <v>2</v>
      </c>
      <c r="E6689" t="s">
        <v>83</v>
      </c>
    </row>
    <row r="6690" spans="1:6" x14ac:dyDescent="0.25">
      <c r="A6690">
        <v>2030</v>
      </c>
      <c r="B6690">
        <v>34</v>
      </c>
      <c r="C6690">
        <v>2</v>
      </c>
      <c r="D6690">
        <v>2</v>
      </c>
      <c r="E6690" t="s">
        <v>84</v>
      </c>
    </row>
    <row r="6691" spans="1:6" x14ac:dyDescent="0.25">
      <c r="A6691">
        <v>2030</v>
      </c>
      <c r="B6691">
        <v>34</v>
      </c>
      <c r="C6691">
        <v>2</v>
      </c>
      <c r="D6691">
        <v>2</v>
      </c>
      <c r="E6691" t="s">
        <v>85</v>
      </c>
    </row>
    <row r="6692" spans="1:6" x14ac:dyDescent="0.25">
      <c r="A6692">
        <v>2030</v>
      </c>
      <c r="B6692">
        <v>34</v>
      </c>
      <c r="C6692">
        <v>2</v>
      </c>
      <c r="D6692">
        <v>2</v>
      </c>
      <c r="E6692" t="s">
        <v>81</v>
      </c>
    </row>
    <row r="6693" spans="1:6" x14ac:dyDescent="0.25">
      <c r="A6693">
        <v>2030</v>
      </c>
      <c r="B6693">
        <v>34</v>
      </c>
      <c r="C6693">
        <v>2</v>
      </c>
      <c r="D6693">
        <v>2</v>
      </c>
      <c r="E6693" t="s">
        <v>75</v>
      </c>
    </row>
    <row r="6694" spans="1:6" x14ac:dyDescent="0.25">
      <c r="A6694">
        <v>2030</v>
      </c>
      <c r="B6694">
        <v>34</v>
      </c>
      <c r="C6694">
        <v>2</v>
      </c>
      <c r="D6694">
        <v>2</v>
      </c>
      <c r="E6694" t="s">
        <v>76</v>
      </c>
    </row>
    <row r="6695" spans="1:6" x14ac:dyDescent="0.25">
      <c r="A6695">
        <v>2030</v>
      </c>
      <c r="B6695">
        <v>34</v>
      </c>
      <c r="C6695">
        <v>2</v>
      </c>
      <c r="D6695">
        <v>2</v>
      </c>
      <c r="E6695" t="s">
        <v>77</v>
      </c>
    </row>
    <row r="6696" spans="1:6" x14ac:dyDescent="0.25">
      <c r="A6696">
        <v>2030</v>
      </c>
      <c r="B6696">
        <v>34</v>
      </c>
      <c r="C6696">
        <v>2</v>
      </c>
      <c r="D6696">
        <v>2</v>
      </c>
      <c r="E6696" t="s">
        <v>92</v>
      </c>
      <c r="F6696">
        <v>4</v>
      </c>
    </row>
    <row r="6697" spans="1:6" x14ac:dyDescent="0.25">
      <c r="A6697">
        <v>2030</v>
      </c>
      <c r="B6697">
        <v>34</v>
      </c>
      <c r="C6697">
        <v>2</v>
      </c>
      <c r="D6697">
        <v>2</v>
      </c>
      <c r="E6697" t="s">
        <v>93</v>
      </c>
      <c r="F6697">
        <v>7.9</v>
      </c>
    </row>
    <row r="6698" spans="1:6" x14ac:dyDescent="0.25">
      <c r="A6698">
        <v>2030</v>
      </c>
      <c r="B6698">
        <v>35</v>
      </c>
      <c r="C6698">
        <v>1</v>
      </c>
      <c r="D6698">
        <v>1</v>
      </c>
      <c r="E6698" t="s">
        <v>83</v>
      </c>
    </row>
    <row r="6699" spans="1:6" x14ac:dyDescent="0.25">
      <c r="A6699">
        <v>2030</v>
      </c>
      <c r="B6699">
        <v>35</v>
      </c>
      <c r="C6699">
        <v>1</v>
      </c>
      <c r="D6699">
        <v>1</v>
      </c>
      <c r="E6699" t="s">
        <v>84</v>
      </c>
    </row>
    <row r="6700" spans="1:6" x14ac:dyDescent="0.25">
      <c r="A6700">
        <v>2030</v>
      </c>
      <c r="B6700">
        <v>35</v>
      </c>
      <c r="C6700">
        <v>1</v>
      </c>
      <c r="D6700">
        <v>1</v>
      </c>
      <c r="E6700" t="s">
        <v>85</v>
      </c>
    </row>
    <row r="6701" spans="1:6" x14ac:dyDescent="0.25">
      <c r="A6701">
        <v>2030</v>
      </c>
      <c r="B6701">
        <v>35</v>
      </c>
      <c r="C6701">
        <v>1</v>
      </c>
      <c r="D6701">
        <v>1</v>
      </c>
      <c r="E6701" t="s">
        <v>81</v>
      </c>
    </row>
    <row r="6702" spans="1:6" x14ac:dyDescent="0.25">
      <c r="A6702">
        <v>2030</v>
      </c>
      <c r="B6702">
        <v>35</v>
      </c>
      <c r="C6702">
        <v>1</v>
      </c>
      <c r="D6702">
        <v>1</v>
      </c>
      <c r="E6702" t="s">
        <v>75</v>
      </c>
    </row>
    <row r="6703" spans="1:6" x14ac:dyDescent="0.25">
      <c r="A6703">
        <v>2030</v>
      </c>
      <c r="B6703">
        <v>35</v>
      </c>
      <c r="C6703">
        <v>1</v>
      </c>
      <c r="D6703">
        <v>1</v>
      </c>
      <c r="E6703" t="s">
        <v>76</v>
      </c>
    </row>
    <row r="6704" spans="1:6" x14ac:dyDescent="0.25">
      <c r="A6704">
        <v>2030</v>
      </c>
      <c r="B6704">
        <v>35</v>
      </c>
      <c r="C6704">
        <v>1</v>
      </c>
      <c r="D6704">
        <v>1</v>
      </c>
      <c r="E6704" t="s">
        <v>77</v>
      </c>
    </row>
    <row r="6705" spans="1:5" x14ac:dyDescent="0.25">
      <c r="A6705">
        <v>2030</v>
      </c>
      <c r="B6705">
        <v>35</v>
      </c>
      <c r="C6705">
        <v>1</v>
      </c>
      <c r="D6705">
        <v>1</v>
      </c>
      <c r="E6705" t="s">
        <v>92</v>
      </c>
    </row>
    <row r="6706" spans="1:5" x14ac:dyDescent="0.25">
      <c r="A6706">
        <v>2030</v>
      </c>
      <c r="B6706">
        <v>35</v>
      </c>
      <c r="C6706">
        <v>1</v>
      </c>
      <c r="D6706">
        <v>1</v>
      </c>
      <c r="E6706" t="s">
        <v>93</v>
      </c>
    </row>
    <row r="6707" spans="1:5" x14ac:dyDescent="0.25">
      <c r="A6707">
        <v>2030</v>
      </c>
      <c r="B6707">
        <v>35</v>
      </c>
      <c r="C6707">
        <v>1</v>
      </c>
      <c r="D6707">
        <v>2</v>
      </c>
      <c r="E6707" t="s">
        <v>83</v>
      </c>
    </row>
    <row r="6708" spans="1:5" x14ac:dyDescent="0.25">
      <c r="A6708">
        <v>2030</v>
      </c>
      <c r="B6708">
        <v>35</v>
      </c>
      <c r="C6708">
        <v>1</v>
      </c>
      <c r="D6708">
        <v>2</v>
      </c>
      <c r="E6708" t="s">
        <v>84</v>
      </c>
    </row>
    <row r="6709" spans="1:5" x14ac:dyDescent="0.25">
      <c r="A6709">
        <v>2030</v>
      </c>
      <c r="B6709">
        <v>35</v>
      </c>
      <c r="C6709">
        <v>1</v>
      </c>
      <c r="D6709">
        <v>2</v>
      </c>
      <c r="E6709" t="s">
        <v>85</v>
      </c>
    </row>
    <row r="6710" spans="1:5" x14ac:dyDescent="0.25">
      <c r="A6710">
        <v>2030</v>
      </c>
      <c r="B6710">
        <v>35</v>
      </c>
      <c r="C6710">
        <v>1</v>
      </c>
      <c r="D6710">
        <v>2</v>
      </c>
      <c r="E6710" t="s">
        <v>81</v>
      </c>
    </row>
    <row r="6711" spans="1:5" x14ac:dyDescent="0.25">
      <c r="A6711">
        <v>2030</v>
      </c>
      <c r="B6711">
        <v>35</v>
      </c>
      <c r="C6711">
        <v>1</v>
      </c>
      <c r="D6711">
        <v>2</v>
      </c>
      <c r="E6711" t="s">
        <v>75</v>
      </c>
    </row>
    <row r="6712" spans="1:5" x14ac:dyDescent="0.25">
      <c r="A6712">
        <v>2030</v>
      </c>
      <c r="B6712">
        <v>35</v>
      </c>
      <c r="C6712">
        <v>1</v>
      </c>
      <c r="D6712">
        <v>2</v>
      </c>
      <c r="E6712" t="s">
        <v>76</v>
      </c>
    </row>
    <row r="6713" spans="1:5" x14ac:dyDescent="0.25">
      <c r="A6713">
        <v>2030</v>
      </c>
      <c r="B6713">
        <v>35</v>
      </c>
      <c r="C6713">
        <v>1</v>
      </c>
      <c r="D6713">
        <v>2</v>
      </c>
      <c r="E6713" t="s">
        <v>77</v>
      </c>
    </row>
    <row r="6714" spans="1:5" x14ac:dyDescent="0.25">
      <c r="A6714">
        <v>2030</v>
      </c>
      <c r="B6714">
        <v>35</v>
      </c>
      <c r="C6714">
        <v>1</v>
      </c>
      <c r="D6714">
        <v>2</v>
      </c>
      <c r="E6714" t="s">
        <v>92</v>
      </c>
    </row>
    <row r="6715" spans="1:5" x14ac:dyDescent="0.25">
      <c r="A6715">
        <v>2030</v>
      </c>
      <c r="B6715">
        <v>35</v>
      </c>
      <c r="C6715">
        <v>1</v>
      </c>
      <c r="D6715">
        <v>2</v>
      </c>
      <c r="E6715" t="s">
        <v>93</v>
      </c>
    </row>
    <row r="6716" spans="1:5" x14ac:dyDescent="0.25">
      <c r="A6716">
        <v>2030</v>
      </c>
      <c r="B6716">
        <v>35</v>
      </c>
      <c r="C6716">
        <v>2</v>
      </c>
      <c r="D6716">
        <v>1</v>
      </c>
      <c r="E6716" t="s">
        <v>83</v>
      </c>
    </row>
    <row r="6717" spans="1:5" x14ac:dyDescent="0.25">
      <c r="A6717">
        <v>2030</v>
      </c>
      <c r="B6717">
        <v>35</v>
      </c>
      <c r="C6717">
        <v>2</v>
      </c>
      <c r="D6717">
        <v>1</v>
      </c>
      <c r="E6717" t="s">
        <v>84</v>
      </c>
    </row>
    <row r="6718" spans="1:5" x14ac:dyDescent="0.25">
      <c r="A6718">
        <v>2030</v>
      </c>
      <c r="B6718">
        <v>35</v>
      </c>
      <c r="C6718">
        <v>2</v>
      </c>
      <c r="D6718">
        <v>1</v>
      </c>
      <c r="E6718" t="s">
        <v>85</v>
      </c>
    </row>
    <row r="6719" spans="1:5" x14ac:dyDescent="0.25">
      <c r="A6719">
        <v>2030</v>
      </c>
      <c r="B6719">
        <v>35</v>
      </c>
      <c r="C6719">
        <v>2</v>
      </c>
      <c r="D6719">
        <v>1</v>
      </c>
      <c r="E6719" t="s">
        <v>81</v>
      </c>
    </row>
    <row r="6720" spans="1:5" x14ac:dyDescent="0.25">
      <c r="A6720">
        <v>2030</v>
      </c>
      <c r="B6720">
        <v>35</v>
      </c>
      <c r="C6720">
        <v>2</v>
      </c>
      <c r="D6720">
        <v>1</v>
      </c>
      <c r="E6720" t="s">
        <v>75</v>
      </c>
    </row>
    <row r="6721" spans="1:5" x14ac:dyDescent="0.25">
      <c r="A6721">
        <v>2030</v>
      </c>
      <c r="B6721">
        <v>35</v>
      </c>
      <c r="C6721">
        <v>2</v>
      </c>
      <c r="D6721">
        <v>1</v>
      </c>
      <c r="E6721" t="s">
        <v>76</v>
      </c>
    </row>
    <row r="6722" spans="1:5" x14ac:dyDescent="0.25">
      <c r="A6722">
        <v>2030</v>
      </c>
      <c r="B6722">
        <v>35</v>
      </c>
      <c r="C6722">
        <v>2</v>
      </c>
      <c r="D6722">
        <v>1</v>
      </c>
      <c r="E6722" t="s">
        <v>77</v>
      </c>
    </row>
    <row r="6723" spans="1:5" x14ac:dyDescent="0.25">
      <c r="A6723">
        <v>2030</v>
      </c>
      <c r="B6723">
        <v>35</v>
      </c>
      <c r="C6723">
        <v>2</v>
      </c>
      <c r="D6723">
        <v>1</v>
      </c>
      <c r="E6723" t="s">
        <v>92</v>
      </c>
    </row>
    <row r="6724" spans="1:5" x14ac:dyDescent="0.25">
      <c r="A6724">
        <v>2030</v>
      </c>
      <c r="B6724">
        <v>35</v>
      </c>
      <c r="C6724">
        <v>2</v>
      </c>
      <c r="D6724">
        <v>1</v>
      </c>
      <c r="E6724" t="s">
        <v>93</v>
      </c>
    </row>
    <row r="6725" spans="1:5" x14ac:dyDescent="0.25">
      <c r="A6725">
        <v>2030</v>
      </c>
      <c r="B6725">
        <v>35</v>
      </c>
      <c r="C6725">
        <v>2</v>
      </c>
      <c r="D6725">
        <v>2</v>
      </c>
      <c r="E6725" t="s">
        <v>83</v>
      </c>
    </row>
    <row r="6726" spans="1:5" x14ac:dyDescent="0.25">
      <c r="A6726">
        <v>2030</v>
      </c>
      <c r="B6726">
        <v>35</v>
      </c>
      <c r="C6726">
        <v>2</v>
      </c>
      <c r="D6726">
        <v>2</v>
      </c>
      <c r="E6726" t="s">
        <v>84</v>
      </c>
    </row>
    <row r="6727" spans="1:5" x14ac:dyDescent="0.25">
      <c r="A6727">
        <v>2030</v>
      </c>
      <c r="B6727">
        <v>35</v>
      </c>
      <c r="C6727">
        <v>2</v>
      </c>
      <c r="D6727">
        <v>2</v>
      </c>
      <c r="E6727" t="s">
        <v>85</v>
      </c>
    </row>
    <row r="6728" spans="1:5" x14ac:dyDescent="0.25">
      <c r="A6728">
        <v>2030</v>
      </c>
      <c r="B6728">
        <v>35</v>
      </c>
      <c r="C6728">
        <v>2</v>
      </c>
      <c r="D6728">
        <v>2</v>
      </c>
      <c r="E6728" t="s">
        <v>81</v>
      </c>
    </row>
    <row r="6729" spans="1:5" x14ac:dyDescent="0.25">
      <c r="A6729">
        <v>2030</v>
      </c>
      <c r="B6729">
        <v>35</v>
      </c>
      <c r="C6729">
        <v>2</v>
      </c>
      <c r="D6729">
        <v>2</v>
      </c>
      <c r="E6729" t="s">
        <v>75</v>
      </c>
    </row>
    <row r="6730" spans="1:5" x14ac:dyDescent="0.25">
      <c r="A6730">
        <v>2030</v>
      </c>
      <c r="B6730">
        <v>35</v>
      </c>
      <c r="C6730">
        <v>2</v>
      </c>
      <c r="D6730">
        <v>2</v>
      </c>
      <c r="E6730" t="s">
        <v>76</v>
      </c>
    </row>
    <row r="6731" spans="1:5" x14ac:dyDescent="0.25">
      <c r="A6731">
        <v>2030</v>
      </c>
      <c r="B6731">
        <v>35</v>
      </c>
      <c r="C6731">
        <v>2</v>
      </c>
      <c r="D6731">
        <v>2</v>
      </c>
      <c r="E6731" t="s">
        <v>77</v>
      </c>
    </row>
    <row r="6732" spans="1:5" x14ac:dyDescent="0.25">
      <c r="A6732">
        <v>2030</v>
      </c>
      <c r="B6732">
        <v>35</v>
      </c>
      <c r="C6732">
        <v>2</v>
      </c>
      <c r="D6732">
        <v>2</v>
      </c>
      <c r="E6732" t="s">
        <v>92</v>
      </c>
    </row>
    <row r="6733" spans="1:5" x14ac:dyDescent="0.25">
      <c r="A6733">
        <v>2030</v>
      </c>
      <c r="B6733">
        <v>35</v>
      </c>
      <c r="C6733">
        <v>2</v>
      </c>
      <c r="D6733">
        <v>2</v>
      </c>
      <c r="E6733" t="s">
        <v>93</v>
      </c>
    </row>
    <row r="6734" spans="1:5" x14ac:dyDescent="0.25">
      <c r="A6734">
        <v>2030</v>
      </c>
      <c r="B6734">
        <v>36</v>
      </c>
      <c r="C6734">
        <v>1</v>
      </c>
      <c r="D6734">
        <v>1</v>
      </c>
      <c r="E6734" t="s">
        <v>83</v>
      </c>
    </row>
    <row r="6735" spans="1:5" x14ac:dyDescent="0.25">
      <c r="A6735">
        <v>2030</v>
      </c>
      <c r="B6735">
        <v>36</v>
      </c>
      <c r="C6735">
        <v>1</v>
      </c>
      <c r="D6735">
        <v>1</v>
      </c>
      <c r="E6735" t="s">
        <v>84</v>
      </c>
    </row>
    <row r="6736" spans="1:5" x14ac:dyDescent="0.25">
      <c r="A6736">
        <v>2030</v>
      </c>
      <c r="B6736">
        <v>36</v>
      </c>
      <c r="C6736">
        <v>1</v>
      </c>
      <c r="D6736">
        <v>1</v>
      </c>
      <c r="E6736" t="s">
        <v>85</v>
      </c>
    </row>
    <row r="6737" spans="1:5" x14ac:dyDescent="0.25">
      <c r="A6737">
        <v>2030</v>
      </c>
      <c r="B6737">
        <v>36</v>
      </c>
      <c r="C6737">
        <v>1</v>
      </c>
      <c r="D6737">
        <v>1</v>
      </c>
      <c r="E6737" t="s">
        <v>81</v>
      </c>
    </row>
    <row r="6738" spans="1:5" x14ac:dyDescent="0.25">
      <c r="A6738">
        <v>2030</v>
      </c>
      <c r="B6738">
        <v>36</v>
      </c>
      <c r="C6738">
        <v>1</v>
      </c>
      <c r="D6738">
        <v>1</v>
      </c>
      <c r="E6738" t="s">
        <v>75</v>
      </c>
    </row>
    <row r="6739" spans="1:5" x14ac:dyDescent="0.25">
      <c r="A6739">
        <v>2030</v>
      </c>
      <c r="B6739">
        <v>36</v>
      </c>
      <c r="C6739">
        <v>1</v>
      </c>
      <c r="D6739">
        <v>1</v>
      </c>
      <c r="E6739" t="s">
        <v>76</v>
      </c>
    </row>
    <row r="6740" spans="1:5" x14ac:dyDescent="0.25">
      <c r="A6740">
        <v>2030</v>
      </c>
      <c r="B6740">
        <v>36</v>
      </c>
      <c r="C6740">
        <v>1</v>
      </c>
      <c r="D6740">
        <v>1</v>
      </c>
      <c r="E6740" t="s">
        <v>77</v>
      </c>
    </row>
    <row r="6741" spans="1:5" x14ac:dyDescent="0.25">
      <c r="A6741">
        <v>2030</v>
      </c>
      <c r="B6741">
        <v>36</v>
      </c>
      <c r="C6741">
        <v>1</v>
      </c>
      <c r="D6741">
        <v>1</v>
      </c>
      <c r="E6741" t="s">
        <v>92</v>
      </c>
    </row>
    <row r="6742" spans="1:5" x14ac:dyDescent="0.25">
      <c r="A6742">
        <v>2030</v>
      </c>
      <c r="B6742">
        <v>36</v>
      </c>
      <c r="C6742">
        <v>1</v>
      </c>
      <c r="D6742">
        <v>1</v>
      </c>
      <c r="E6742" t="s">
        <v>93</v>
      </c>
    </row>
    <row r="6743" spans="1:5" x14ac:dyDescent="0.25">
      <c r="A6743">
        <v>2030</v>
      </c>
      <c r="B6743">
        <v>36</v>
      </c>
      <c r="C6743">
        <v>1</v>
      </c>
      <c r="D6743">
        <v>2</v>
      </c>
      <c r="E6743" t="s">
        <v>83</v>
      </c>
    </row>
    <row r="6744" spans="1:5" x14ac:dyDescent="0.25">
      <c r="A6744">
        <v>2030</v>
      </c>
      <c r="B6744">
        <v>36</v>
      </c>
      <c r="C6744">
        <v>1</v>
      </c>
      <c r="D6744">
        <v>2</v>
      </c>
      <c r="E6744" t="s">
        <v>84</v>
      </c>
    </row>
    <row r="6745" spans="1:5" x14ac:dyDescent="0.25">
      <c r="A6745">
        <v>2030</v>
      </c>
      <c r="B6745">
        <v>36</v>
      </c>
      <c r="C6745">
        <v>1</v>
      </c>
      <c r="D6745">
        <v>2</v>
      </c>
      <c r="E6745" t="s">
        <v>85</v>
      </c>
    </row>
    <row r="6746" spans="1:5" x14ac:dyDescent="0.25">
      <c r="A6746">
        <v>2030</v>
      </c>
      <c r="B6746">
        <v>36</v>
      </c>
      <c r="C6746">
        <v>1</v>
      </c>
      <c r="D6746">
        <v>2</v>
      </c>
      <c r="E6746" t="s">
        <v>81</v>
      </c>
    </row>
    <row r="6747" spans="1:5" x14ac:dyDescent="0.25">
      <c r="A6747">
        <v>2030</v>
      </c>
      <c r="B6747">
        <v>36</v>
      </c>
      <c r="C6747">
        <v>1</v>
      </c>
      <c r="D6747">
        <v>2</v>
      </c>
      <c r="E6747" t="s">
        <v>75</v>
      </c>
    </row>
    <row r="6748" spans="1:5" x14ac:dyDescent="0.25">
      <c r="A6748">
        <v>2030</v>
      </c>
      <c r="B6748">
        <v>36</v>
      </c>
      <c r="C6748">
        <v>1</v>
      </c>
      <c r="D6748">
        <v>2</v>
      </c>
      <c r="E6748" t="s">
        <v>76</v>
      </c>
    </row>
    <row r="6749" spans="1:5" x14ac:dyDescent="0.25">
      <c r="A6749">
        <v>2030</v>
      </c>
      <c r="B6749">
        <v>36</v>
      </c>
      <c r="C6749">
        <v>1</v>
      </c>
      <c r="D6749">
        <v>2</v>
      </c>
      <c r="E6749" t="s">
        <v>77</v>
      </c>
    </row>
    <row r="6750" spans="1:5" x14ac:dyDescent="0.25">
      <c r="A6750">
        <v>2030</v>
      </c>
      <c r="B6750">
        <v>36</v>
      </c>
      <c r="C6750">
        <v>1</v>
      </c>
      <c r="D6750">
        <v>2</v>
      </c>
      <c r="E6750" t="s">
        <v>92</v>
      </c>
    </row>
    <row r="6751" spans="1:5" x14ac:dyDescent="0.25">
      <c r="A6751">
        <v>2030</v>
      </c>
      <c r="B6751">
        <v>36</v>
      </c>
      <c r="C6751">
        <v>1</v>
      </c>
      <c r="D6751">
        <v>2</v>
      </c>
      <c r="E6751" t="s">
        <v>93</v>
      </c>
    </row>
    <row r="6752" spans="1:5" x14ac:dyDescent="0.25">
      <c r="A6752">
        <v>2030</v>
      </c>
      <c r="B6752">
        <v>36</v>
      </c>
      <c r="C6752">
        <v>2</v>
      </c>
      <c r="D6752">
        <v>1</v>
      </c>
      <c r="E6752" t="s">
        <v>83</v>
      </c>
    </row>
    <row r="6753" spans="1:5" x14ac:dyDescent="0.25">
      <c r="A6753">
        <v>2030</v>
      </c>
      <c r="B6753">
        <v>36</v>
      </c>
      <c r="C6753">
        <v>2</v>
      </c>
      <c r="D6753">
        <v>1</v>
      </c>
      <c r="E6753" t="s">
        <v>84</v>
      </c>
    </row>
    <row r="6754" spans="1:5" x14ac:dyDescent="0.25">
      <c r="A6754">
        <v>2030</v>
      </c>
      <c r="B6754">
        <v>36</v>
      </c>
      <c r="C6754">
        <v>2</v>
      </c>
      <c r="D6754">
        <v>1</v>
      </c>
      <c r="E6754" t="s">
        <v>85</v>
      </c>
    </row>
    <row r="6755" spans="1:5" x14ac:dyDescent="0.25">
      <c r="A6755">
        <v>2030</v>
      </c>
      <c r="B6755">
        <v>36</v>
      </c>
      <c r="C6755">
        <v>2</v>
      </c>
      <c r="D6755">
        <v>1</v>
      </c>
      <c r="E6755" t="s">
        <v>81</v>
      </c>
    </row>
    <row r="6756" spans="1:5" x14ac:dyDescent="0.25">
      <c r="A6756">
        <v>2030</v>
      </c>
      <c r="B6756">
        <v>36</v>
      </c>
      <c r="C6756">
        <v>2</v>
      </c>
      <c r="D6756">
        <v>1</v>
      </c>
      <c r="E6756" t="s">
        <v>75</v>
      </c>
    </row>
    <row r="6757" spans="1:5" x14ac:dyDescent="0.25">
      <c r="A6757">
        <v>2030</v>
      </c>
      <c r="B6757">
        <v>36</v>
      </c>
      <c r="C6757">
        <v>2</v>
      </c>
      <c r="D6757">
        <v>1</v>
      </c>
      <c r="E6757" t="s">
        <v>76</v>
      </c>
    </row>
    <row r="6758" spans="1:5" x14ac:dyDescent="0.25">
      <c r="A6758">
        <v>2030</v>
      </c>
      <c r="B6758">
        <v>36</v>
      </c>
      <c r="C6758">
        <v>2</v>
      </c>
      <c r="D6758">
        <v>1</v>
      </c>
      <c r="E6758" t="s">
        <v>77</v>
      </c>
    </row>
    <row r="6759" spans="1:5" x14ac:dyDescent="0.25">
      <c r="A6759">
        <v>2030</v>
      </c>
      <c r="B6759">
        <v>36</v>
      </c>
      <c r="C6759">
        <v>2</v>
      </c>
      <c r="D6759">
        <v>1</v>
      </c>
      <c r="E6759" t="s">
        <v>92</v>
      </c>
    </row>
    <row r="6760" spans="1:5" x14ac:dyDescent="0.25">
      <c r="A6760">
        <v>2030</v>
      </c>
      <c r="B6760">
        <v>36</v>
      </c>
      <c r="C6760">
        <v>2</v>
      </c>
      <c r="D6760">
        <v>1</v>
      </c>
      <c r="E6760" t="s">
        <v>93</v>
      </c>
    </row>
    <row r="6761" spans="1:5" x14ac:dyDescent="0.25">
      <c r="A6761">
        <v>2030</v>
      </c>
      <c r="B6761">
        <v>36</v>
      </c>
      <c r="C6761">
        <v>2</v>
      </c>
      <c r="D6761">
        <v>2</v>
      </c>
      <c r="E6761" t="s">
        <v>83</v>
      </c>
    </row>
    <row r="6762" spans="1:5" x14ac:dyDescent="0.25">
      <c r="A6762">
        <v>2030</v>
      </c>
      <c r="B6762">
        <v>36</v>
      </c>
      <c r="C6762">
        <v>2</v>
      </c>
      <c r="D6762">
        <v>2</v>
      </c>
      <c r="E6762" t="s">
        <v>84</v>
      </c>
    </row>
    <row r="6763" spans="1:5" x14ac:dyDescent="0.25">
      <c r="A6763">
        <v>2030</v>
      </c>
      <c r="B6763">
        <v>36</v>
      </c>
      <c r="C6763">
        <v>2</v>
      </c>
      <c r="D6763">
        <v>2</v>
      </c>
      <c r="E6763" t="s">
        <v>85</v>
      </c>
    </row>
    <row r="6764" spans="1:5" x14ac:dyDescent="0.25">
      <c r="A6764">
        <v>2030</v>
      </c>
      <c r="B6764">
        <v>36</v>
      </c>
      <c r="C6764">
        <v>2</v>
      </c>
      <c r="D6764">
        <v>2</v>
      </c>
      <c r="E6764" t="s">
        <v>81</v>
      </c>
    </row>
    <row r="6765" spans="1:5" x14ac:dyDescent="0.25">
      <c r="A6765">
        <v>2030</v>
      </c>
      <c r="B6765">
        <v>36</v>
      </c>
      <c r="C6765">
        <v>2</v>
      </c>
      <c r="D6765">
        <v>2</v>
      </c>
      <c r="E6765" t="s">
        <v>75</v>
      </c>
    </row>
    <row r="6766" spans="1:5" x14ac:dyDescent="0.25">
      <c r="A6766">
        <v>2030</v>
      </c>
      <c r="B6766">
        <v>36</v>
      </c>
      <c r="C6766">
        <v>2</v>
      </c>
      <c r="D6766">
        <v>2</v>
      </c>
      <c r="E6766" t="s">
        <v>76</v>
      </c>
    </row>
    <row r="6767" spans="1:5" x14ac:dyDescent="0.25">
      <c r="A6767">
        <v>2030</v>
      </c>
      <c r="B6767">
        <v>36</v>
      </c>
      <c r="C6767">
        <v>2</v>
      </c>
      <c r="D6767">
        <v>2</v>
      </c>
      <c r="E6767" t="s">
        <v>77</v>
      </c>
    </row>
    <row r="6768" spans="1:5" x14ac:dyDescent="0.25">
      <c r="A6768">
        <v>2030</v>
      </c>
      <c r="B6768">
        <v>36</v>
      </c>
      <c r="C6768">
        <v>2</v>
      </c>
      <c r="D6768">
        <v>2</v>
      </c>
      <c r="E6768" t="s">
        <v>92</v>
      </c>
    </row>
    <row r="6769" spans="1:5" x14ac:dyDescent="0.25">
      <c r="A6769">
        <v>2030</v>
      </c>
      <c r="B6769">
        <v>36</v>
      </c>
      <c r="C6769">
        <v>2</v>
      </c>
      <c r="D6769">
        <v>2</v>
      </c>
      <c r="E6769" t="s">
        <v>93</v>
      </c>
    </row>
    <row r="6770" spans="1:5" x14ac:dyDescent="0.25">
      <c r="A6770">
        <v>2030</v>
      </c>
      <c r="B6770">
        <v>37</v>
      </c>
      <c r="C6770">
        <v>1</v>
      </c>
      <c r="D6770">
        <v>1</v>
      </c>
      <c r="E6770" t="s">
        <v>83</v>
      </c>
    </row>
    <row r="6771" spans="1:5" x14ac:dyDescent="0.25">
      <c r="A6771">
        <v>2030</v>
      </c>
      <c r="B6771">
        <v>37</v>
      </c>
      <c r="C6771">
        <v>1</v>
      </c>
      <c r="D6771">
        <v>1</v>
      </c>
      <c r="E6771" t="s">
        <v>84</v>
      </c>
    </row>
    <row r="6772" spans="1:5" x14ac:dyDescent="0.25">
      <c r="A6772">
        <v>2030</v>
      </c>
      <c r="B6772">
        <v>37</v>
      </c>
      <c r="C6772">
        <v>1</v>
      </c>
      <c r="D6772">
        <v>1</v>
      </c>
      <c r="E6772" t="s">
        <v>85</v>
      </c>
    </row>
    <row r="6773" spans="1:5" x14ac:dyDescent="0.25">
      <c r="A6773">
        <v>2030</v>
      </c>
      <c r="B6773">
        <v>37</v>
      </c>
      <c r="C6773">
        <v>1</v>
      </c>
      <c r="D6773">
        <v>1</v>
      </c>
      <c r="E6773" t="s">
        <v>81</v>
      </c>
    </row>
    <row r="6774" spans="1:5" x14ac:dyDescent="0.25">
      <c r="A6774">
        <v>2030</v>
      </c>
      <c r="B6774">
        <v>37</v>
      </c>
      <c r="C6774">
        <v>1</v>
      </c>
      <c r="D6774">
        <v>1</v>
      </c>
      <c r="E6774" t="s">
        <v>75</v>
      </c>
    </row>
    <row r="6775" spans="1:5" x14ac:dyDescent="0.25">
      <c r="A6775">
        <v>2030</v>
      </c>
      <c r="B6775">
        <v>37</v>
      </c>
      <c r="C6775">
        <v>1</v>
      </c>
      <c r="D6775">
        <v>1</v>
      </c>
      <c r="E6775" t="s">
        <v>76</v>
      </c>
    </row>
    <row r="6776" spans="1:5" x14ac:dyDescent="0.25">
      <c r="A6776">
        <v>2030</v>
      </c>
      <c r="B6776">
        <v>37</v>
      </c>
      <c r="C6776">
        <v>1</v>
      </c>
      <c r="D6776">
        <v>1</v>
      </c>
      <c r="E6776" t="s">
        <v>77</v>
      </c>
    </row>
    <row r="6777" spans="1:5" x14ac:dyDescent="0.25">
      <c r="A6777">
        <v>2030</v>
      </c>
      <c r="B6777">
        <v>37</v>
      </c>
      <c r="C6777">
        <v>1</v>
      </c>
      <c r="D6777">
        <v>1</v>
      </c>
      <c r="E6777" t="s">
        <v>92</v>
      </c>
    </row>
    <row r="6778" spans="1:5" x14ac:dyDescent="0.25">
      <c r="A6778">
        <v>2030</v>
      </c>
      <c r="B6778">
        <v>37</v>
      </c>
      <c r="C6778">
        <v>1</v>
      </c>
      <c r="D6778">
        <v>1</v>
      </c>
      <c r="E6778" t="s">
        <v>93</v>
      </c>
    </row>
    <row r="6779" spans="1:5" x14ac:dyDescent="0.25">
      <c r="A6779">
        <v>2030</v>
      </c>
      <c r="B6779">
        <v>37</v>
      </c>
      <c r="C6779">
        <v>1</v>
      </c>
      <c r="D6779">
        <v>2</v>
      </c>
      <c r="E6779" t="s">
        <v>83</v>
      </c>
    </row>
    <row r="6780" spans="1:5" x14ac:dyDescent="0.25">
      <c r="A6780">
        <v>2030</v>
      </c>
      <c r="B6780">
        <v>37</v>
      </c>
      <c r="C6780">
        <v>1</v>
      </c>
      <c r="D6780">
        <v>2</v>
      </c>
      <c r="E6780" t="s">
        <v>84</v>
      </c>
    </row>
    <row r="6781" spans="1:5" x14ac:dyDescent="0.25">
      <c r="A6781">
        <v>2030</v>
      </c>
      <c r="B6781">
        <v>37</v>
      </c>
      <c r="C6781">
        <v>1</v>
      </c>
      <c r="D6781">
        <v>2</v>
      </c>
      <c r="E6781" t="s">
        <v>85</v>
      </c>
    </row>
    <row r="6782" spans="1:5" x14ac:dyDescent="0.25">
      <c r="A6782">
        <v>2030</v>
      </c>
      <c r="B6782">
        <v>37</v>
      </c>
      <c r="C6782">
        <v>1</v>
      </c>
      <c r="D6782">
        <v>2</v>
      </c>
      <c r="E6782" t="s">
        <v>81</v>
      </c>
    </row>
    <row r="6783" spans="1:5" x14ac:dyDescent="0.25">
      <c r="A6783">
        <v>2030</v>
      </c>
      <c r="B6783">
        <v>37</v>
      </c>
      <c r="C6783">
        <v>1</v>
      </c>
      <c r="D6783">
        <v>2</v>
      </c>
      <c r="E6783" t="s">
        <v>75</v>
      </c>
    </row>
    <row r="6784" spans="1:5" x14ac:dyDescent="0.25">
      <c r="A6784">
        <v>2030</v>
      </c>
      <c r="B6784">
        <v>37</v>
      </c>
      <c r="C6784">
        <v>1</v>
      </c>
      <c r="D6784">
        <v>2</v>
      </c>
      <c r="E6784" t="s">
        <v>76</v>
      </c>
    </row>
    <row r="6785" spans="1:5" x14ac:dyDescent="0.25">
      <c r="A6785">
        <v>2030</v>
      </c>
      <c r="B6785">
        <v>37</v>
      </c>
      <c r="C6785">
        <v>1</v>
      </c>
      <c r="D6785">
        <v>2</v>
      </c>
      <c r="E6785" t="s">
        <v>77</v>
      </c>
    </row>
    <row r="6786" spans="1:5" x14ac:dyDescent="0.25">
      <c r="A6786">
        <v>2030</v>
      </c>
      <c r="B6786">
        <v>37</v>
      </c>
      <c r="C6786">
        <v>1</v>
      </c>
      <c r="D6786">
        <v>2</v>
      </c>
      <c r="E6786" t="s">
        <v>92</v>
      </c>
    </row>
    <row r="6787" spans="1:5" x14ac:dyDescent="0.25">
      <c r="A6787">
        <v>2030</v>
      </c>
      <c r="B6787">
        <v>37</v>
      </c>
      <c r="C6787">
        <v>1</v>
      </c>
      <c r="D6787">
        <v>2</v>
      </c>
      <c r="E6787" t="s">
        <v>93</v>
      </c>
    </row>
    <row r="6788" spans="1:5" x14ac:dyDescent="0.25">
      <c r="A6788">
        <v>2030</v>
      </c>
      <c r="B6788">
        <v>37</v>
      </c>
      <c r="C6788">
        <v>2</v>
      </c>
      <c r="D6788">
        <v>1</v>
      </c>
      <c r="E6788" t="s">
        <v>83</v>
      </c>
    </row>
    <row r="6789" spans="1:5" x14ac:dyDescent="0.25">
      <c r="A6789">
        <v>2030</v>
      </c>
      <c r="B6789">
        <v>37</v>
      </c>
      <c r="C6789">
        <v>2</v>
      </c>
      <c r="D6789">
        <v>1</v>
      </c>
      <c r="E6789" t="s">
        <v>84</v>
      </c>
    </row>
    <row r="6790" spans="1:5" x14ac:dyDescent="0.25">
      <c r="A6790">
        <v>2030</v>
      </c>
      <c r="B6790">
        <v>37</v>
      </c>
      <c r="C6790">
        <v>2</v>
      </c>
      <c r="D6790">
        <v>1</v>
      </c>
      <c r="E6790" t="s">
        <v>85</v>
      </c>
    </row>
    <row r="6791" spans="1:5" x14ac:dyDescent="0.25">
      <c r="A6791">
        <v>2030</v>
      </c>
      <c r="B6791">
        <v>37</v>
      </c>
      <c r="C6791">
        <v>2</v>
      </c>
      <c r="D6791">
        <v>1</v>
      </c>
      <c r="E6791" t="s">
        <v>81</v>
      </c>
    </row>
    <row r="6792" spans="1:5" x14ac:dyDescent="0.25">
      <c r="A6792">
        <v>2030</v>
      </c>
      <c r="B6792">
        <v>37</v>
      </c>
      <c r="C6792">
        <v>2</v>
      </c>
      <c r="D6792">
        <v>1</v>
      </c>
      <c r="E6792" t="s">
        <v>75</v>
      </c>
    </row>
    <row r="6793" spans="1:5" x14ac:dyDescent="0.25">
      <c r="A6793">
        <v>2030</v>
      </c>
      <c r="B6793">
        <v>37</v>
      </c>
      <c r="C6793">
        <v>2</v>
      </c>
      <c r="D6793">
        <v>1</v>
      </c>
      <c r="E6793" t="s">
        <v>76</v>
      </c>
    </row>
    <row r="6794" spans="1:5" x14ac:dyDescent="0.25">
      <c r="A6794">
        <v>2030</v>
      </c>
      <c r="B6794">
        <v>37</v>
      </c>
      <c r="C6794">
        <v>2</v>
      </c>
      <c r="D6794">
        <v>1</v>
      </c>
      <c r="E6794" t="s">
        <v>77</v>
      </c>
    </row>
    <row r="6795" spans="1:5" x14ac:dyDescent="0.25">
      <c r="A6795">
        <v>2030</v>
      </c>
      <c r="B6795">
        <v>37</v>
      </c>
      <c r="C6795">
        <v>2</v>
      </c>
      <c r="D6795">
        <v>1</v>
      </c>
      <c r="E6795" t="s">
        <v>92</v>
      </c>
    </row>
    <row r="6796" spans="1:5" x14ac:dyDescent="0.25">
      <c r="A6796">
        <v>2030</v>
      </c>
      <c r="B6796">
        <v>37</v>
      </c>
      <c r="C6796">
        <v>2</v>
      </c>
      <c r="D6796">
        <v>1</v>
      </c>
      <c r="E6796" t="s">
        <v>93</v>
      </c>
    </row>
    <row r="6797" spans="1:5" x14ac:dyDescent="0.25">
      <c r="A6797">
        <v>2030</v>
      </c>
      <c r="B6797">
        <v>37</v>
      </c>
      <c r="C6797">
        <v>2</v>
      </c>
      <c r="D6797">
        <v>2</v>
      </c>
      <c r="E6797" t="s">
        <v>83</v>
      </c>
    </row>
    <row r="6798" spans="1:5" x14ac:dyDescent="0.25">
      <c r="A6798">
        <v>2030</v>
      </c>
      <c r="B6798">
        <v>37</v>
      </c>
      <c r="C6798">
        <v>2</v>
      </c>
      <c r="D6798">
        <v>2</v>
      </c>
      <c r="E6798" t="s">
        <v>84</v>
      </c>
    </row>
    <row r="6799" spans="1:5" x14ac:dyDescent="0.25">
      <c r="A6799">
        <v>2030</v>
      </c>
      <c r="B6799">
        <v>37</v>
      </c>
      <c r="C6799">
        <v>2</v>
      </c>
      <c r="D6799">
        <v>2</v>
      </c>
      <c r="E6799" t="s">
        <v>85</v>
      </c>
    </row>
    <row r="6800" spans="1:5" x14ac:dyDescent="0.25">
      <c r="A6800">
        <v>2030</v>
      </c>
      <c r="B6800">
        <v>37</v>
      </c>
      <c r="C6800">
        <v>2</v>
      </c>
      <c r="D6800">
        <v>2</v>
      </c>
      <c r="E6800" t="s">
        <v>81</v>
      </c>
    </row>
    <row r="6801" spans="1:5" x14ac:dyDescent="0.25">
      <c r="A6801">
        <v>2030</v>
      </c>
      <c r="B6801">
        <v>37</v>
      </c>
      <c r="C6801">
        <v>2</v>
      </c>
      <c r="D6801">
        <v>2</v>
      </c>
      <c r="E6801" t="s">
        <v>75</v>
      </c>
    </row>
    <row r="6802" spans="1:5" x14ac:dyDescent="0.25">
      <c r="A6802">
        <v>2030</v>
      </c>
      <c r="B6802">
        <v>37</v>
      </c>
      <c r="C6802">
        <v>2</v>
      </c>
      <c r="D6802">
        <v>2</v>
      </c>
      <c r="E6802" t="s">
        <v>76</v>
      </c>
    </row>
    <row r="6803" spans="1:5" x14ac:dyDescent="0.25">
      <c r="A6803">
        <v>2030</v>
      </c>
      <c r="B6803">
        <v>37</v>
      </c>
      <c r="C6803">
        <v>2</v>
      </c>
      <c r="D6803">
        <v>2</v>
      </c>
      <c r="E6803" t="s">
        <v>77</v>
      </c>
    </row>
    <row r="6804" spans="1:5" x14ac:dyDescent="0.25">
      <c r="A6804">
        <v>2030</v>
      </c>
      <c r="B6804">
        <v>37</v>
      </c>
      <c r="C6804">
        <v>2</v>
      </c>
      <c r="D6804">
        <v>2</v>
      </c>
      <c r="E6804" t="s">
        <v>92</v>
      </c>
    </row>
    <row r="6805" spans="1:5" x14ac:dyDescent="0.25">
      <c r="A6805">
        <v>2030</v>
      </c>
      <c r="B6805">
        <v>37</v>
      </c>
      <c r="C6805">
        <v>2</v>
      </c>
      <c r="D6805">
        <v>2</v>
      </c>
      <c r="E6805" t="s">
        <v>93</v>
      </c>
    </row>
    <row r="6806" spans="1:5" x14ac:dyDescent="0.25">
      <c r="A6806">
        <v>2030</v>
      </c>
      <c r="B6806">
        <v>38</v>
      </c>
      <c r="C6806">
        <v>1</v>
      </c>
      <c r="D6806">
        <v>1</v>
      </c>
      <c r="E6806" t="s">
        <v>83</v>
      </c>
    </row>
    <row r="6807" spans="1:5" x14ac:dyDescent="0.25">
      <c r="A6807">
        <v>2030</v>
      </c>
      <c r="B6807">
        <v>38</v>
      </c>
      <c r="C6807">
        <v>1</v>
      </c>
      <c r="D6807">
        <v>1</v>
      </c>
      <c r="E6807" t="s">
        <v>84</v>
      </c>
    </row>
    <row r="6808" spans="1:5" x14ac:dyDescent="0.25">
      <c r="A6808">
        <v>2030</v>
      </c>
      <c r="B6808">
        <v>38</v>
      </c>
      <c r="C6808">
        <v>1</v>
      </c>
      <c r="D6808">
        <v>1</v>
      </c>
      <c r="E6808" t="s">
        <v>85</v>
      </c>
    </row>
    <row r="6809" spans="1:5" x14ac:dyDescent="0.25">
      <c r="A6809">
        <v>2030</v>
      </c>
      <c r="B6809">
        <v>38</v>
      </c>
      <c r="C6809">
        <v>1</v>
      </c>
      <c r="D6809">
        <v>1</v>
      </c>
      <c r="E6809" t="s">
        <v>81</v>
      </c>
    </row>
    <row r="6810" spans="1:5" x14ac:dyDescent="0.25">
      <c r="A6810">
        <v>2030</v>
      </c>
      <c r="B6810">
        <v>38</v>
      </c>
      <c r="C6810">
        <v>1</v>
      </c>
      <c r="D6810">
        <v>1</v>
      </c>
      <c r="E6810" t="s">
        <v>75</v>
      </c>
    </row>
    <row r="6811" spans="1:5" x14ac:dyDescent="0.25">
      <c r="A6811">
        <v>2030</v>
      </c>
      <c r="B6811">
        <v>38</v>
      </c>
      <c r="C6811">
        <v>1</v>
      </c>
      <c r="D6811">
        <v>1</v>
      </c>
      <c r="E6811" t="s">
        <v>76</v>
      </c>
    </row>
    <row r="6812" spans="1:5" x14ac:dyDescent="0.25">
      <c r="A6812">
        <v>2030</v>
      </c>
      <c r="B6812">
        <v>38</v>
      </c>
      <c r="C6812">
        <v>1</v>
      </c>
      <c r="D6812">
        <v>1</v>
      </c>
      <c r="E6812" t="s">
        <v>77</v>
      </c>
    </row>
    <row r="6813" spans="1:5" x14ac:dyDescent="0.25">
      <c r="A6813">
        <v>2030</v>
      </c>
      <c r="B6813">
        <v>38</v>
      </c>
      <c r="C6813">
        <v>1</v>
      </c>
      <c r="D6813">
        <v>1</v>
      </c>
      <c r="E6813" t="s">
        <v>92</v>
      </c>
    </row>
    <row r="6814" spans="1:5" x14ac:dyDescent="0.25">
      <c r="A6814">
        <v>2030</v>
      </c>
      <c r="B6814">
        <v>38</v>
      </c>
      <c r="C6814">
        <v>1</v>
      </c>
      <c r="D6814">
        <v>1</v>
      </c>
      <c r="E6814" t="s">
        <v>93</v>
      </c>
    </row>
    <row r="6815" spans="1:5" x14ac:dyDescent="0.25">
      <c r="A6815">
        <v>2030</v>
      </c>
      <c r="B6815">
        <v>38</v>
      </c>
      <c r="C6815">
        <v>1</v>
      </c>
      <c r="D6815">
        <v>2</v>
      </c>
      <c r="E6815" t="s">
        <v>83</v>
      </c>
    </row>
    <row r="6816" spans="1:5" x14ac:dyDescent="0.25">
      <c r="A6816">
        <v>2030</v>
      </c>
      <c r="B6816">
        <v>38</v>
      </c>
      <c r="C6816">
        <v>1</v>
      </c>
      <c r="D6816">
        <v>2</v>
      </c>
      <c r="E6816" t="s">
        <v>84</v>
      </c>
    </row>
    <row r="6817" spans="1:5" x14ac:dyDescent="0.25">
      <c r="A6817">
        <v>2030</v>
      </c>
      <c r="B6817">
        <v>38</v>
      </c>
      <c r="C6817">
        <v>1</v>
      </c>
      <c r="D6817">
        <v>2</v>
      </c>
      <c r="E6817" t="s">
        <v>85</v>
      </c>
    </row>
    <row r="6818" spans="1:5" x14ac:dyDescent="0.25">
      <c r="A6818">
        <v>2030</v>
      </c>
      <c r="B6818">
        <v>38</v>
      </c>
      <c r="C6818">
        <v>1</v>
      </c>
      <c r="D6818">
        <v>2</v>
      </c>
      <c r="E6818" t="s">
        <v>81</v>
      </c>
    </row>
    <row r="6819" spans="1:5" x14ac:dyDescent="0.25">
      <c r="A6819">
        <v>2030</v>
      </c>
      <c r="B6819">
        <v>38</v>
      </c>
      <c r="C6819">
        <v>1</v>
      </c>
      <c r="D6819">
        <v>2</v>
      </c>
      <c r="E6819" t="s">
        <v>75</v>
      </c>
    </row>
    <row r="6820" spans="1:5" x14ac:dyDescent="0.25">
      <c r="A6820">
        <v>2030</v>
      </c>
      <c r="B6820">
        <v>38</v>
      </c>
      <c r="C6820">
        <v>1</v>
      </c>
      <c r="D6820">
        <v>2</v>
      </c>
      <c r="E6820" t="s">
        <v>76</v>
      </c>
    </row>
    <row r="6821" spans="1:5" x14ac:dyDescent="0.25">
      <c r="A6821">
        <v>2030</v>
      </c>
      <c r="B6821">
        <v>38</v>
      </c>
      <c r="C6821">
        <v>1</v>
      </c>
      <c r="D6821">
        <v>2</v>
      </c>
      <c r="E6821" t="s">
        <v>77</v>
      </c>
    </row>
    <row r="6822" spans="1:5" x14ac:dyDescent="0.25">
      <c r="A6822">
        <v>2030</v>
      </c>
      <c r="B6822">
        <v>38</v>
      </c>
      <c r="C6822">
        <v>1</v>
      </c>
      <c r="D6822">
        <v>2</v>
      </c>
      <c r="E6822" t="s">
        <v>92</v>
      </c>
    </row>
    <row r="6823" spans="1:5" x14ac:dyDescent="0.25">
      <c r="A6823">
        <v>2030</v>
      </c>
      <c r="B6823">
        <v>38</v>
      </c>
      <c r="C6823">
        <v>1</v>
      </c>
      <c r="D6823">
        <v>2</v>
      </c>
      <c r="E6823" t="s">
        <v>93</v>
      </c>
    </row>
    <row r="6824" spans="1:5" x14ac:dyDescent="0.25">
      <c r="A6824">
        <v>2030</v>
      </c>
      <c r="B6824">
        <v>38</v>
      </c>
      <c r="C6824">
        <v>2</v>
      </c>
      <c r="D6824">
        <v>1</v>
      </c>
      <c r="E6824" t="s">
        <v>83</v>
      </c>
    </row>
    <row r="6825" spans="1:5" x14ac:dyDescent="0.25">
      <c r="A6825">
        <v>2030</v>
      </c>
      <c r="B6825">
        <v>38</v>
      </c>
      <c r="C6825">
        <v>2</v>
      </c>
      <c r="D6825">
        <v>1</v>
      </c>
      <c r="E6825" t="s">
        <v>84</v>
      </c>
    </row>
    <row r="6826" spans="1:5" x14ac:dyDescent="0.25">
      <c r="A6826">
        <v>2030</v>
      </c>
      <c r="B6826">
        <v>38</v>
      </c>
      <c r="C6826">
        <v>2</v>
      </c>
      <c r="D6826">
        <v>1</v>
      </c>
      <c r="E6826" t="s">
        <v>85</v>
      </c>
    </row>
    <row r="6827" spans="1:5" x14ac:dyDescent="0.25">
      <c r="A6827">
        <v>2030</v>
      </c>
      <c r="B6827">
        <v>38</v>
      </c>
      <c r="C6827">
        <v>2</v>
      </c>
      <c r="D6827">
        <v>1</v>
      </c>
      <c r="E6827" t="s">
        <v>81</v>
      </c>
    </row>
    <row r="6828" spans="1:5" x14ac:dyDescent="0.25">
      <c r="A6828">
        <v>2030</v>
      </c>
      <c r="B6828">
        <v>38</v>
      </c>
      <c r="C6828">
        <v>2</v>
      </c>
      <c r="D6828">
        <v>1</v>
      </c>
      <c r="E6828" t="s">
        <v>75</v>
      </c>
    </row>
    <row r="6829" spans="1:5" x14ac:dyDescent="0.25">
      <c r="A6829">
        <v>2030</v>
      </c>
      <c r="B6829">
        <v>38</v>
      </c>
      <c r="C6829">
        <v>2</v>
      </c>
      <c r="D6829">
        <v>1</v>
      </c>
      <c r="E6829" t="s">
        <v>76</v>
      </c>
    </row>
    <row r="6830" spans="1:5" x14ac:dyDescent="0.25">
      <c r="A6830">
        <v>2030</v>
      </c>
      <c r="B6830">
        <v>38</v>
      </c>
      <c r="C6830">
        <v>2</v>
      </c>
      <c r="D6830">
        <v>1</v>
      </c>
      <c r="E6830" t="s">
        <v>77</v>
      </c>
    </row>
    <row r="6831" spans="1:5" x14ac:dyDescent="0.25">
      <c r="A6831">
        <v>2030</v>
      </c>
      <c r="B6831">
        <v>38</v>
      </c>
      <c r="C6831">
        <v>2</v>
      </c>
      <c r="D6831">
        <v>1</v>
      </c>
      <c r="E6831" t="s">
        <v>92</v>
      </c>
    </row>
    <row r="6832" spans="1:5" x14ac:dyDescent="0.25">
      <c r="A6832">
        <v>2030</v>
      </c>
      <c r="B6832">
        <v>38</v>
      </c>
      <c r="C6832">
        <v>2</v>
      </c>
      <c r="D6832">
        <v>1</v>
      </c>
      <c r="E6832" t="s">
        <v>93</v>
      </c>
    </row>
    <row r="6833" spans="1:5" x14ac:dyDescent="0.25">
      <c r="A6833">
        <v>2030</v>
      </c>
      <c r="B6833">
        <v>38</v>
      </c>
      <c r="C6833">
        <v>2</v>
      </c>
      <c r="D6833">
        <v>2</v>
      </c>
      <c r="E6833" t="s">
        <v>83</v>
      </c>
    </row>
    <row r="6834" spans="1:5" x14ac:dyDescent="0.25">
      <c r="A6834">
        <v>2030</v>
      </c>
      <c r="B6834">
        <v>38</v>
      </c>
      <c r="C6834">
        <v>2</v>
      </c>
      <c r="D6834">
        <v>2</v>
      </c>
      <c r="E6834" t="s">
        <v>84</v>
      </c>
    </row>
    <row r="6835" spans="1:5" x14ac:dyDescent="0.25">
      <c r="A6835">
        <v>2030</v>
      </c>
      <c r="B6835">
        <v>38</v>
      </c>
      <c r="C6835">
        <v>2</v>
      </c>
      <c r="D6835">
        <v>2</v>
      </c>
      <c r="E6835" t="s">
        <v>85</v>
      </c>
    </row>
    <row r="6836" spans="1:5" x14ac:dyDescent="0.25">
      <c r="A6836">
        <v>2030</v>
      </c>
      <c r="B6836">
        <v>38</v>
      </c>
      <c r="C6836">
        <v>2</v>
      </c>
      <c r="D6836">
        <v>2</v>
      </c>
      <c r="E6836" t="s">
        <v>81</v>
      </c>
    </row>
    <row r="6837" spans="1:5" x14ac:dyDescent="0.25">
      <c r="A6837">
        <v>2030</v>
      </c>
      <c r="B6837">
        <v>38</v>
      </c>
      <c r="C6837">
        <v>2</v>
      </c>
      <c r="D6837">
        <v>2</v>
      </c>
      <c r="E6837" t="s">
        <v>75</v>
      </c>
    </row>
    <row r="6838" spans="1:5" x14ac:dyDescent="0.25">
      <c r="A6838">
        <v>2030</v>
      </c>
      <c r="B6838">
        <v>38</v>
      </c>
      <c r="C6838">
        <v>2</v>
      </c>
      <c r="D6838">
        <v>2</v>
      </c>
      <c r="E6838" t="s">
        <v>76</v>
      </c>
    </row>
    <row r="6839" spans="1:5" x14ac:dyDescent="0.25">
      <c r="A6839">
        <v>2030</v>
      </c>
      <c r="B6839">
        <v>38</v>
      </c>
      <c r="C6839">
        <v>2</v>
      </c>
      <c r="D6839">
        <v>2</v>
      </c>
      <c r="E6839" t="s">
        <v>77</v>
      </c>
    </row>
    <row r="6840" spans="1:5" x14ac:dyDescent="0.25">
      <c r="A6840">
        <v>2030</v>
      </c>
      <c r="B6840">
        <v>38</v>
      </c>
      <c r="C6840">
        <v>2</v>
      </c>
      <c r="D6840">
        <v>2</v>
      </c>
      <c r="E6840" t="s">
        <v>92</v>
      </c>
    </row>
    <row r="6841" spans="1:5" x14ac:dyDescent="0.25">
      <c r="A6841">
        <v>2030</v>
      </c>
      <c r="B6841">
        <v>38</v>
      </c>
      <c r="C6841">
        <v>2</v>
      </c>
      <c r="D6841">
        <v>2</v>
      </c>
      <c r="E6841" t="s">
        <v>93</v>
      </c>
    </row>
    <row r="6842" spans="1:5" x14ac:dyDescent="0.25">
      <c r="A6842">
        <v>2031</v>
      </c>
      <c r="B6842">
        <v>1</v>
      </c>
      <c r="C6842">
        <v>1</v>
      </c>
      <c r="D6842">
        <v>1</v>
      </c>
      <c r="E6842" t="s">
        <v>83</v>
      </c>
    </row>
    <row r="6843" spans="1:5" x14ac:dyDescent="0.25">
      <c r="A6843">
        <v>2031</v>
      </c>
      <c r="B6843">
        <v>1</v>
      </c>
      <c r="C6843">
        <v>1</v>
      </c>
      <c r="D6843">
        <v>1</v>
      </c>
      <c r="E6843" t="s">
        <v>84</v>
      </c>
    </row>
    <row r="6844" spans="1:5" x14ac:dyDescent="0.25">
      <c r="A6844">
        <v>2031</v>
      </c>
      <c r="B6844">
        <v>1</v>
      </c>
      <c r="C6844">
        <v>1</v>
      </c>
      <c r="D6844">
        <v>1</v>
      </c>
      <c r="E6844" t="s">
        <v>85</v>
      </c>
    </row>
    <row r="6845" spans="1:5" x14ac:dyDescent="0.25">
      <c r="A6845">
        <v>2031</v>
      </c>
      <c r="B6845">
        <v>1</v>
      </c>
      <c r="C6845">
        <v>1</v>
      </c>
      <c r="D6845">
        <v>1</v>
      </c>
      <c r="E6845" t="s">
        <v>81</v>
      </c>
    </row>
    <row r="6846" spans="1:5" x14ac:dyDescent="0.25">
      <c r="A6846">
        <v>2031</v>
      </c>
      <c r="B6846">
        <v>1</v>
      </c>
      <c r="C6846">
        <v>1</v>
      </c>
      <c r="D6846">
        <v>1</v>
      </c>
      <c r="E6846" t="s">
        <v>75</v>
      </c>
    </row>
    <row r="6847" spans="1:5" x14ac:dyDescent="0.25">
      <c r="A6847">
        <v>2031</v>
      </c>
      <c r="B6847">
        <v>1</v>
      </c>
      <c r="C6847">
        <v>1</v>
      </c>
      <c r="D6847">
        <v>1</v>
      </c>
      <c r="E6847" t="s">
        <v>76</v>
      </c>
    </row>
    <row r="6848" spans="1:5" x14ac:dyDescent="0.25">
      <c r="A6848">
        <v>2031</v>
      </c>
      <c r="B6848">
        <v>1</v>
      </c>
      <c r="C6848">
        <v>1</v>
      </c>
      <c r="D6848">
        <v>1</v>
      </c>
      <c r="E6848" t="s">
        <v>77</v>
      </c>
    </row>
    <row r="6849" spans="1:5" x14ac:dyDescent="0.25">
      <c r="A6849">
        <v>2031</v>
      </c>
      <c r="B6849">
        <v>1</v>
      </c>
      <c r="C6849">
        <v>1</v>
      </c>
      <c r="D6849">
        <v>1</v>
      </c>
      <c r="E6849" t="s">
        <v>92</v>
      </c>
    </row>
    <row r="6850" spans="1:5" x14ac:dyDescent="0.25">
      <c r="A6850">
        <v>2031</v>
      </c>
      <c r="B6850">
        <v>1</v>
      </c>
      <c r="C6850">
        <v>1</v>
      </c>
      <c r="D6850">
        <v>1</v>
      </c>
      <c r="E6850" t="s">
        <v>93</v>
      </c>
    </row>
    <row r="6851" spans="1:5" x14ac:dyDescent="0.25">
      <c r="A6851">
        <v>2031</v>
      </c>
      <c r="B6851">
        <v>1</v>
      </c>
      <c r="C6851">
        <v>1</v>
      </c>
      <c r="D6851">
        <v>2</v>
      </c>
      <c r="E6851" t="s">
        <v>83</v>
      </c>
    </row>
    <row r="6852" spans="1:5" x14ac:dyDescent="0.25">
      <c r="A6852">
        <v>2031</v>
      </c>
      <c r="B6852">
        <v>1</v>
      </c>
      <c r="C6852">
        <v>1</v>
      </c>
      <c r="D6852">
        <v>2</v>
      </c>
      <c r="E6852" t="s">
        <v>84</v>
      </c>
    </row>
    <row r="6853" spans="1:5" x14ac:dyDescent="0.25">
      <c r="A6853">
        <v>2031</v>
      </c>
      <c r="B6853">
        <v>1</v>
      </c>
      <c r="C6853">
        <v>1</v>
      </c>
      <c r="D6853">
        <v>2</v>
      </c>
      <c r="E6853" t="s">
        <v>85</v>
      </c>
    </row>
    <row r="6854" spans="1:5" x14ac:dyDescent="0.25">
      <c r="A6854">
        <v>2031</v>
      </c>
      <c r="B6854">
        <v>1</v>
      </c>
      <c r="C6854">
        <v>1</v>
      </c>
      <c r="D6854">
        <v>2</v>
      </c>
      <c r="E6854" t="s">
        <v>81</v>
      </c>
    </row>
    <row r="6855" spans="1:5" x14ac:dyDescent="0.25">
      <c r="A6855">
        <v>2031</v>
      </c>
      <c r="B6855">
        <v>1</v>
      </c>
      <c r="C6855">
        <v>1</v>
      </c>
      <c r="D6855">
        <v>2</v>
      </c>
      <c r="E6855" t="s">
        <v>75</v>
      </c>
    </row>
    <row r="6856" spans="1:5" x14ac:dyDescent="0.25">
      <c r="A6856">
        <v>2031</v>
      </c>
      <c r="B6856">
        <v>1</v>
      </c>
      <c r="C6856">
        <v>1</v>
      </c>
      <c r="D6856">
        <v>2</v>
      </c>
      <c r="E6856" t="s">
        <v>76</v>
      </c>
    </row>
    <row r="6857" spans="1:5" x14ac:dyDescent="0.25">
      <c r="A6857">
        <v>2031</v>
      </c>
      <c r="B6857">
        <v>1</v>
      </c>
      <c r="C6857">
        <v>1</v>
      </c>
      <c r="D6857">
        <v>2</v>
      </c>
      <c r="E6857" t="s">
        <v>77</v>
      </c>
    </row>
    <row r="6858" spans="1:5" x14ac:dyDescent="0.25">
      <c r="A6858">
        <v>2031</v>
      </c>
      <c r="B6858">
        <v>1</v>
      </c>
      <c r="C6858">
        <v>1</v>
      </c>
      <c r="D6858">
        <v>2</v>
      </c>
      <c r="E6858" t="s">
        <v>92</v>
      </c>
    </row>
    <row r="6859" spans="1:5" x14ac:dyDescent="0.25">
      <c r="A6859">
        <v>2031</v>
      </c>
      <c r="B6859">
        <v>1</v>
      </c>
      <c r="C6859">
        <v>1</v>
      </c>
      <c r="D6859">
        <v>2</v>
      </c>
      <c r="E6859" t="s">
        <v>93</v>
      </c>
    </row>
    <row r="6860" spans="1:5" x14ac:dyDescent="0.25">
      <c r="A6860">
        <v>2031</v>
      </c>
      <c r="B6860">
        <v>1</v>
      </c>
      <c r="C6860">
        <v>2</v>
      </c>
      <c r="D6860">
        <v>1</v>
      </c>
      <c r="E6860" t="s">
        <v>83</v>
      </c>
    </row>
    <row r="6861" spans="1:5" x14ac:dyDescent="0.25">
      <c r="A6861">
        <v>2031</v>
      </c>
      <c r="B6861">
        <v>1</v>
      </c>
      <c r="C6861">
        <v>2</v>
      </c>
      <c r="D6861">
        <v>1</v>
      </c>
      <c r="E6861" t="s">
        <v>84</v>
      </c>
    </row>
    <row r="6862" spans="1:5" x14ac:dyDescent="0.25">
      <c r="A6862">
        <v>2031</v>
      </c>
      <c r="B6862">
        <v>1</v>
      </c>
      <c r="C6862">
        <v>2</v>
      </c>
      <c r="D6862">
        <v>1</v>
      </c>
      <c r="E6862" t="s">
        <v>85</v>
      </c>
    </row>
    <row r="6863" spans="1:5" x14ac:dyDescent="0.25">
      <c r="A6863">
        <v>2031</v>
      </c>
      <c r="B6863">
        <v>1</v>
      </c>
      <c r="C6863">
        <v>2</v>
      </c>
      <c r="D6863">
        <v>1</v>
      </c>
      <c r="E6863" t="s">
        <v>81</v>
      </c>
    </row>
    <row r="6864" spans="1:5" x14ac:dyDescent="0.25">
      <c r="A6864">
        <v>2031</v>
      </c>
      <c r="B6864">
        <v>1</v>
      </c>
      <c r="C6864">
        <v>2</v>
      </c>
      <c r="D6864">
        <v>1</v>
      </c>
      <c r="E6864" t="s">
        <v>75</v>
      </c>
    </row>
    <row r="6865" spans="1:5" x14ac:dyDescent="0.25">
      <c r="A6865">
        <v>2031</v>
      </c>
      <c r="B6865">
        <v>1</v>
      </c>
      <c r="C6865">
        <v>2</v>
      </c>
      <c r="D6865">
        <v>1</v>
      </c>
      <c r="E6865" t="s">
        <v>76</v>
      </c>
    </row>
    <row r="6866" spans="1:5" x14ac:dyDescent="0.25">
      <c r="A6866">
        <v>2031</v>
      </c>
      <c r="B6866">
        <v>1</v>
      </c>
      <c r="C6866">
        <v>2</v>
      </c>
      <c r="D6866">
        <v>1</v>
      </c>
      <c r="E6866" t="s">
        <v>77</v>
      </c>
    </row>
    <row r="6867" spans="1:5" x14ac:dyDescent="0.25">
      <c r="A6867">
        <v>2031</v>
      </c>
      <c r="B6867">
        <v>1</v>
      </c>
      <c r="C6867">
        <v>2</v>
      </c>
      <c r="D6867">
        <v>1</v>
      </c>
      <c r="E6867" t="s">
        <v>92</v>
      </c>
    </row>
    <row r="6868" spans="1:5" x14ac:dyDescent="0.25">
      <c r="A6868">
        <v>2031</v>
      </c>
      <c r="B6868">
        <v>1</v>
      </c>
      <c r="C6868">
        <v>2</v>
      </c>
      <c r="D6868">
        <v>1</v>
      </c>
      <c r="E6868" t="s">
        <v>93</v>
      </c>
    </row>
    <row r="6869" spans="1:5" x14ac:dyDescent="0.25">
      <c r="A6869">
        <v>2031</v>
      </c>
      <c r="B6869">
        <v>1</v>
      </c>
      <c r="C6869">
        <v>2</v>
      </c>
      <c r="D6869">
        <v>2</v>
      </c>
      <c r="E6869" t="s">
        <v>83</v>
      </c>
    </row>
    <row r="6870" spans="1:5" x14ac:dyDescent="0.25">
      <c r="A6870">
        <v>2031</v>
      </c>
      <c r="B6870">
        <v>1</v>
      </c>
      <c r="C6870">
        <v>2</v>
      </c>
      <c r="D6870">
        <v>2</v>
      </c>
      <c r="E6870" t="s">
        <v>84</v>
      </c>
    </row>
    <row r="6871" spans="1:5" x14ac:dyDescent="0.25">
      <c r="A6871">
        <v>2031</v>
      </c>
      <c r="B6871">
        <v>1</v>
      </c>
      <c r="C6871">
        <v>2</v>
      </c>
      <c r="D6871">
        <v>2</v>
      </c>
      <c r="E6871" t="s">
        <v>85</v>
      </c>
    </row>
    <row r="6872" spans="1:5" x14ac:dyDescent="0.25">
      <c r="A6872">
        <v>2031</v>
      </c>
      <c r="B6872">
        <v>1</v>
      </c>
      <c r="C6872">
        <v>2</v>
      </c>
      <c r="D6872">
        <v>2</v>
      </c>
      <c r="E6872" t="s">
        <v>81</v>
      </c>
    </row>
    <row r="6873" spans="1:5" x14ac:dyDescent="0.25">
      <c r="A6873">
        <v>2031</v>
      </c>
      <c r="B6873">
        <v>1</v>
      </c>
      <c r="C6873">
        <v>2</v>
      </c>
      <c r="D6873">
        <v>2</v>
      </c>
      <c r="E6873" t="s">
        <v>75</v>
      </c>
    </row>
    <row r="6874" spans="1:5" x14ac:dyDescent="0.25">
      <c r="A6874">
        <v>2031</v>
      </c>
      <c r="B6874">
        <v>1</v>
      </c>
      <c r="C6874">
        <v>2</v>
      </c>
      <c r="D6874">
        <v>2</v>
      </c>
      <c r="E6874" t="s">
        <v>76</v>
      </c>
    </row>
    <row r="6875" spans="1:5" x14ac:dyDescent="0.25">
      <c r="A6875">
        <v>2031</v>
      </c>
      <c r="B6875">
        <v>1</v>
      </c>
      <c r="C6875">
        <v>2</v>
      </c>
      <c r="D6875">
        <v>2</v>
      </c>
      <c r="E6875" t="s">
        <v>77</v>
      </c>
    </row>
    <row r="6876" spans="1:5" x14ac:dyDescent="0.25">
      <c r="A6876">
        <v>2031</v>
      </c>
      <c r="B6876">
        <v>1</v>
      </c>
      <c r="C6876">
        <v>2</v>
      </c>
      <c r="D6876">
        <v>2</v>
      </c>
      <c r="E6876" t="s">
        <v>92</v>
      </c>
    </row>
    <row r="6877" spans="1:5" x14ac:dyDescent="0.25">
      <c r="A6877">
        <v>2031</v>
      </c>
      <c r="B6877">
        <v>1</v>
      </c>
      <c r="C6877">
        <v>2</v>
      </c>
      <c r="D6877">
        <v>2</v>
      </c>
      <c r="E6877" t="s">
        <v>93</v>
      </c>
    </row>
    <row r="6878" spans="1:5" x14ac:dyDescent="0.25">
      <c r="A6878">
        <v>2031</v>
      </c>
      <c r="B6878">
        <v>2</v>
      </c>
      <c r="C6878">
        <v>1</v>
      </c>
      <c r="D6878">
        <v>1</v>
      </c>
      <c r="E6878" t="s">
        <v>83</v>
      </c>
    </row>
    <row r="6879" spans="1:5" x14ac:dyDescent="0.25">
      <c r="A6879">
        <v>2031</v>
      </c>
      <c r="B6879">
        <v>2</v>
      </c>
      <c r="C6879">
        <v>1</v>
      </c>
      <c r="D6879">
        <v>1</v>
      </c>
      <c r="E6879" t="s">
        <v>84</v>
      </c>
    </row>
    <row r="6880" spans="1:5" x14ac:dyDescent="0.25">
      <c r="A6880">
        <v>2031</v>
      </c>
      <c r="B6880">
        <v>2</v>
      </c>
      <c r="C6880">
        <v>1</v>
      </c>
      <c r="D6880">
        <v>1</v>
      </c>
      <c r="E6880" t="s">
        <v>85</v>
      </c>
    </row>
    <row r="6881" spans="1:5" x14ac:dyDescent="0.25">
      <c r="A6881">
        <v>2031</v>
      </c>
      <c r="B6881">
        <v>2</v>
      </c>
      <c r="C6881">
        <v>1</v>
      </c>
      <c r="D6881">
        <v>1</v>
      </c>
      <c r="E6881" t="s">
        <v>81</v>
      </c>
    </row>
    <row r="6882" spans="1:5" x14ac:dyDescent="0.25">
      <c r="A6882">
        <v>2031</v>
      </c>
      <c r="B6882">
        <v>2</v>
      </c>
      <c r="C6882">
        <v>1</v>
      </c>
      <c r="D6882">
        <v>1</v>
      </c>
      <c r="E6882" t="s">
        <v>75</v>
      </c>
    </row>
    <row r="6883" spans="1:5" x14ac:dyDescent="0.25">
      <c r="A6883">
        <v>2031</v>
      </c>
      <c r="B6883">
        <v>2</v>
      </c>
      <c r="C6883">
        <v>1</v>
      </c>
      <c r="D6883">
        <v>1</v>
      </c>
      <c r="E6883" t="s">
        <v>76</v>
      </c>
    </row>
    <row r="6884" spans="1:5" x14ac:dyDescent="0.25">
      <c r="A6884">
        <v>2031</v>
      </c>
      <c r="B6884">
        <v>2</v>
      </c>
      <c r="C6884">
        <v>1</v>
      </c>
      <c r="D6884">
        <v>1</v>
      </c>
      <c r="E6884" t="s">
        <v>77</v>
      </c>
    </row>
    <row r="6885" spans="1:5" x14ac:dyDescent="0.25">
      <c r="A6885">
        <v>2031</v>
      </c>
      <c r="B6885">
        <v>2</v>
      </c>
      <c r="C6885">
        <v>1</v>
      </c>
      <c r="D6885">
        <v>1</v>
      </c>
      <c r="E6885" t="s">
        <v>92</v>
      </c>
    </row>
    <row r="6886" spans="1:5" x14ac:dyDescent="0.25">
      <c r="A6886">
        <v>2031</v>
      </c>
      <c r="B6886">
        <v>2</v>
      </c>
      <c r="C6886">
        <v>1</v>
      </c>
      <c r="D6886">
        <v>1</v>
      </c>
      <c r="E6886" t="s">
        <v>93</v>
      </c>
    </row>
    <row r="6887" spans="1:5" x14ac:dyDescent="0.25">
      <c r="A6887">
        <v>2031</v>
      </c>
      <c r="B6887">
        <v>2</v>
      </c>
      <c r="C6887">
        <v>1</v>
      </c>
      <c r="D6887">
        <v>2</v>
      </c>
      <c r="E6887" t="s">
        <v>83</v>
      </c>
    </row>
    <row r="6888" spans="1:5" x14ac:dyDescent="0.25">
      <c r="A6888">
        <v>2031</v>
      </c>
      <c r="B6888">
        <v>2</v>
      </c>
      <c r="C6888">
        <v>1</v>
      </c>
      <c r="D6888">
        <v>2</v>
      </c>
      <c r="E6888" t="s">
        <v>84</v>
      </c>
    </row>
    <row r="6889" spans="1:5" x14ac:dyDescent="0.25">
      <c r="A6889">
        <v>2031</v>
      </c>
      <c r="B6889">
        <v>2</v>
      </c>
      <c r="C6889">
        <v>1</v>
      </c>
      <c r="D6889">
        <v>2</v>
      </c>
      <c r="E6889" t="s">
        <v>85</v>
      </c>
    </row>
    <row r="6890" spans="1:5" x14ac:dyDescent="0.25">
      <c r="A6890">
        <v>2031</v>
      </c>
      <c r="B6890">
        <v>2</v>
      </c>
      <c r="C6890">
        <v>1</v>
      </c>
      <c r="D6890">
        <v>2</v>
      </c>
      <c r="E6890" t="s">
        <v>81</v>
      </c>
    </row>
    <row r="6891" spans="1:5" x14ac:dyDescent="0.25">
      <c r="A6891">
        <v>2031</v>
      </c>
      <c r="B6891">
        <v>2</v>
      </c>
      <c r="C6891">
        <v>1</v>
      </c>
      <c r="D6891">
        <v>2</v>
      </c>
      <c r="E6891" t="s">
        <v>75</v>
      </c>
    </row>
    <row r="6892" spans="1:5" x14ac:dyDescent="0.25">
      <c r="A6892">
        <v>2031</v>
      </c>
      <c r="B6892">
        <v>2</v>
      </c>
      <c r="C6892">
        <v>1</v>
      </c>
      <c r="D6892">
        <v>2</v>
      </c>
      <c r="E6892" t="s">
        <v>76</v>
      </c>
    </row>
    <row r="6893" spans="1:5" x14ac:dyDescent="0.25">
      <c r="A6893">
        <v>2031</v>
      </c>
      <c r="B6893">
        <v>2</v>
      </c>
      <c r="C6893">
        <v>1</v>
      </c>
      <c r="D6893">
        <v>2</v>
      </c>
      <c r="E6893" t="s">
        <v>77</v>
      </c>
    </row>
    <row r="6894" spans="1:5" x14ac:dyDescent="0.25">
      <c r="A6894">
        <v>2031</v>
      </c>
      <c r="B6894">
        <v>2</v>
      </c>
      <c r="C6894">
        <v>1</v>
      </c>
      <c r="D6894">
        <v>2</v>
      </c>
      <c r="E6894" t="s">
        <v>92</v>
      </c>
    </row>
    <row r="6895" spans="1:5" x14ac:dyDescent="0.25">
      <c r="A6895">
        <v>2031</v>
      </c>
      <c r="B6895">
        <v>2</v>
      </c>
      <c r="C6895">
        <v>1</v>
      </c>
      <c r="D6895">
        <v>2</v>
      </c>
      <c r="E6895" t="s">
        <v>93</v>
      </c>
    </row>
    <row r="6896" spans="1:5" x14ac:dyDescent="0.25">
      <c r="A6896">
        <v>2031</v>
      </c>
      <c r="B6896">
        <v>2</v>
      </c>
      <c r="C6896">
        <v>2</v>
      </c>
      <c r="D6896">
        <v>1</v>
      </c>
      <c r="E6896" t="s">
        <v>83</v>
      </c>
    </row>
    <row r="6897" spans="1:5" x14ac:dyDescent="0.25">
      <c r="A6897">
        <v>2031</v>
      </c>
      <c r="B6897">
        <v>2</v>
      </c>
      <c r="C6897">
        <v>2</v>
      </c>
      <c r="D6897">
        <v>1</v>
      </c>
      <c r="E6897" t="s">
        <v>84</v>
      </c>
    </row>
    <row r="6898" spans="1:5" x14ac:dyDescent="0.25">
      <c r="A6898">
        <v>2031</v>
      </c>
      <c r="B6898">
        <v>2</v>
      </c>
      <c r="C6898">
        <v>2</v>
      </c>
      <c r="D6898">
        <v>1</v>
      </c>
      <c r="E6898" t="s">
        <v>85</v>
      </c>
    </row>
    <row r="6899" spans="1:5" x14ac:dyDescent="0.25">
      <c r="A6899">
        <v>2031</v>
      </c>
      <c r="B6899">
        <v>2</v>
      </c>
      <c r="C6899">
        <v>2</v>
      </c>
      <c r="D6899">
        <v>1</v>
      </c>
      <c r="E6899" t="s">
        <v>81</v>
      </c>
    </row>
    <row r="6900" spans="1:5" x14ac:dyDescent="0.25">
      <c r="A6900">
        <v>2031</v>
      </c>
      <c r="B6900">
        <v>2</v>
      </c>
      <c r="C6900">
        <v>2</v>
      </c>
      <c r="D6900">
        <v>1</v>
      </c>
      <c r="E6900" t="s">
        <v>75</v>
      </c>
    </row>
    <row r="6901" spans="1:5" x14ac:dyDescent="0.25">
      <c r="A6901">
        <v>2031</v>
      </c>
      <c r="B6901">
        <v>2</v>
      </c>
      <c r="C6901">
        <v>2</v>
      </c>
      <c r="D6901">
        <v>1</v>
      </c>
      <c r="E6901" t="s">
        <v>76</v>
      </c>
    </row>
    <row r="6902" spans="1:5" x14ac:dyDescent="0.25">
      <c r="A6902">
        <v>2031</v>
      </c>
      <c r="B6902">
        <v>2</v>
      </c>
      <c r="C6902">
        <v>2</v>
      </c>
      <c r="D6902">
        <v>1</v>
      </c>
      <c r="E6902" t="s">
        <v>77</v>
      </c>
    </row>
    <row r="6903" spans="1:5" x14ac:dyDescent="0.25">
      <c r="A6903">
        <v>2031</v>
      </c>
      <c r="B6903">
        <v>2</v>
      </c>
      <c r="C6903">
        <v>2</v>
      </c>
      <c r="D6903">
        <v>1</v>
      </c>
      <c r="E6903" t="s">
        <v>92</v>
      </c>
    </row>
    <row r="6904" spans="1:5" x14ac:dyDescent="0.25">
      <c r="A6904">
        <v>2031</v>
      </c>
      <c r="B6904">
        <v>2</v>
      </c>
      <c r="C6904">
        <v>2</v>
      </c>
      <c r="D6904">
        <v>1</v>
      </c>
      <c r="E6904" t="s">
        <v>93</v>
      </c>
    </row>
    <row r="6905" spans="1:5" x14ac:dyDescent="0.25">
      <c r="A6905">
        <v>2031</v>
      </c>
      <c r="B6905">
        <v>2</v>
      </c>
      <c r="C6905">
        <v>2</v>
      </c>
      <c r="D6905">
        <v>2</v>
      </c>
      <c r="E6905" t="s">
        <v>83</v>
      </c>
    </row>
    <row r="6906" spans="1:5" x14ac:dyDescent="0.25">
      <c r="A6906">
        <v>2031</v>
      </c>
      <c r="B6906">
        <v>2</v>
      </c>
      <c r="C6906">
        <v>2</v>
      </c>
      <c r="D6906">
        <v>2</v>
      </c>
      <c r="E6906" t="s">
        <v>84</v>
      </c>
    </row>
    <row r="6907" spans="1:5" x14ac:dyDescent="0.25">
      <c r="A6907">
        <v>2031</v>
      </c>
      <c r="B6907">
        <v>2</v>
      </c>
      <c r="C6907">
        <v>2</v>
      </c>
      <c r="D6907">
        <v>2</v>
      </c>
      <c r="E6907" t="s">
        <v>85</v>
      </c>
    </row>
    <row r="6908" spans="1:5" x14ac:dyDescent="0.25">
      <c r="A6908">
        <v>2031</v>
      </c>
      <c r="B6908">
        <v>2</v>
      </c>
      <c r="C6908">
        <v>2</v>
      </c>
      <c r="D6908">
        <v>2</v>
      </c>
      <c r="E6908" t="s">
        <v>81</v>
      </c>
    </row>
    <row r="6909" spans="1:5" x14ac:dyDescent="0.25">
      <c r="A6909">
        <v>2031</v>
      </c>
      <c r="B6909">
        <v>2</v>
      </c>
      <c r="C6909">
        <v>2</v>
      </c>
      <c r="D6909">
        <v>2</v>
      </c>
      <c r="E6909" t="s">
        <v>75</v>
      </c>
    </row>
    <row r="6910" spans="1:5" x14ac:dyDescent="0.25">
      <c r="A6910">
        <v>2031</v>
      </c>
      <c r="B6910">
        <v>2</v>
      </c>
      <c r="C6910">
        <v>2</v>
      </c>
      <c r="D6910">
        <v>2</v>
      </c>
      <c r="E6910" t="s">
        <v>76</v>
      </c>
    </row>
    <row r="6911" spans="1:5" x14ac:dyDescent="0.25">
      <c r="A6911">
        <v>2031</v>
      </c>
      <c r="B6911">
        <v>2</v>
      </c>
      <c r="C6911">
        <v>2</v>
      </c>
      <c r="D6911">
        <v>2</v>
      </c>
      <c r="E6911" t="s">
        <v>77</v>
      </c>
    </row>
    <row r="6912" spans="1:5" x14ac:dyDescent="0.25">
      <c r="A6912">
        <v>2031</v>
      </c>
      <c r="B6912">
        <v>2</v>
      </c>
      <c r="C6912">
        <v>2</v>
      </c>
      <c r="D6912">
        <v>2</v>
      </c>
      <c r="E6912" t="s">
        <v>92</v>
      </c>
    </row>
    <row r="6913" spans="1:5" x14ac:dyDescent="0.25">
      <c r="A6913">
        <v>2031</v>
      </c>
      <c r="B6913">
        <v>2</v>
      </c>
      <c r="C6913">
        <v>2</v>
      </c>
      <c r="D6913">
        <v>2</v>
      </c>
      <c r="E6913" t="s">
        <v>93</v>
      </c>
    </row>
    <row r="6914" spans="1:5" x14ac:dyDescent="0.25">
      <c r="A6914">
        <v>2031</v>
      </c>
      <c r="B6914">
        <v>3</v>
      </c>
      <c r="C6914">
        <v>1</v>
      </c>
      <c r="D6914">
        <v>1</v>
      </c>
      <c r="E6914" t="s">
        <v>83</v>
      </c>
    </row>
    <row r="6915" spans="1:5" x14ac:dyDescent="0.25">
      <c r="A6915">
        <v>2031</v>
      </c>
      <c r="B6915">
        <v>3</v>
      </c>
      <c r="C6915">
        <v>1</v>
      </c>
      <c r="D6915">
        <v>1</v>
      </c>
      <c r="E6915" t="s">
        <v>84</v>
      </c>
    </row>
    <row r="6916" spans="1:5" x14ac:dyDescent="0.25">
      <c r="A6916">
        <v>2031</v>
      </c>
      <c r="B6916">
        <v>3</v>
      </c>
      <c r="C6916">
        <v>1</v>
      </c>
      <c r="D6916">
        <v>1</v>
      </c>
      <c r="E6916" t="s">
        <v>85</v>
      </c>
    </row>
    <row r="6917" spans="1:5" x14ac:dyDescent="0.25">
      <c r="A6917">
        <v>2031</v>
      </c>
      <c r="B6917">
        <v>3</v>
      </c>
      <c r="C6917">
        <v>1</v>
      </c>
      <c r="D6917">
        <v>1</v>
      </c>
      <c r="E6917" t="s">
        <v>81</v>
      </c>
    </row>
    <row r="6918" spans="1:5" x14ac:dyDescent="0.25">
      <c r="A6918">
        <v>2031</v>
      </c>
      <c r="B6918">
        <v>3</v>
      </c>
      <c r="C6918">
        <v>1</v>
      </c>
      <c r="D6918">
        <v>1</v>
      </c>
      <c r="E6918" t="s">
        <v>75</v>
      </c>
    </row>
    <row r="6919" spans="1:5" x14ac:dyDescent="0.25">
      <c r="A6919">
        <v>2031</v>
      </c>
      <c r="B6919">
        <v>3</v>
      </c>
      <c r="C6919">
        <v>1</v>
      </c>
      <c r="D6919">
        <v>1</v>
      </c>
      <c r="E6919" t="s">
        <v>76</v>
      </c>
    </row>
    <row r="6920" spans="1:5" x14ac:dyDescent="0.25">
      <c r="A6920">
        <v>2031</v>
      </c>
      <c r="B6920">
        <v>3</v>
      </c>
      <c r="C6920">
        <v>1</v>
      </c>
      <c r="D6920">
        <v>1</v>
      </c>
      <c r="E6920" t="s">
        <v>77</v>
      </c>
    </row>
    <row r="6921" spans="1:5" x14ac:dyDescent="0.25">
      <c r="A6921">
        <v>2031</v>
      </c>
      <c r="B6921">
        <v>3</v>
      </c>
      <c r="C6921">
        <v>1</v>
      </c>
      <c r="D6921">
        <v>1</v>
      </c>
      <c r="E6921" t="s">
        <v>92</v>
      </c>
    </row>
    <row r="6922" spans="1:5" x14ac:dyDescent="0.25">
      <c r="A6922">
        <v>2031</v>
      </c>
      <c r="B6922">
        <v>3</v>
      </c>
      <c r="C6922">
        <v>1</v>
      </c>
      <c r="D6922">
        <v>1</v>
      </c>
      <c r="E6922" t="s">
        <v>93</v>
      </c>
    </row>
    <row r="6923" spans="1:5" x14ac:dyDescent="0.25">
      <c r="A6923">
        <v>2031</v>
      </c>
      <c r="B6923">
        <v>3</v>
      </c>
      <c r="C6923">
        <v>1</v>
      </c>
      <c r="D6923">
        <v>2</v>
      </c>
      <c r="E6923" t="s">
        <v>83</v>
      </c>
    </row>
    <row r="6924" spans="1:5" x14ac:dyDescent="0.25">
      <c r="A6924">
        <v>2031</v>
      </c>
      <c r="B6924">
        <v>3</v>
      </c>
      <c r="C6924">
        <v>1</v>
      </c>
      <c r="D6924">
        <v>2</v>
      </c>
      <c r="E6924" t="s">
        <v>84</v>
      </c>
    </row>
    <row r="6925" spans="1:5" x14ac:dyDescent="0.25">
      <c r="A6925">
        <v>2031</v>
      </c>
      <c r="B6925">
        <v>3</v>
      </c>
      <c r="C6925">
        <v>1</v>
      </c>
      <c r="D6925">
        <v>2</v>
      </c>
      <c r="E6925" t="s">
        <v>85</v>
      </c>
    </row>
    <row r="6926" spans="1:5" x14ac:dyDescent="0.25">
      <c r="A6926">
        <v>2031</v>
      </c>
      <c r="B6926">
        <v>3</v>
      </c>
      <c r="C6926">
        <v>1</v>
      </c>
      <c r="D6926">
        <v>2</v>
      </c>
      <c r="E6926" t="s">
        <v>81</v>
      </c>
    </row>
    <row r="6927" spans="1:5" x14ac:dyDescent="0.25">
      <c r="A6927">
        <v>2031</v>
      </c>
      <c r="B6927">
        <v>3</v>
      </c>
      <c r="C6927">
        <v>1</v>
      </c>
      <c r="D6927">
        <v>2</v>
      </c>
      <c r="E6927" t="s">
        <v>75</v>
      </c>
    </row>
    <row r="6928" spans="1:5" x14ac:dyDescent="0.25">
      <c r="A6928">
        <v>2031</v>
      </c>
      <c r="B6928">
        <v>3</v>
      </c>
      <c r="C6928">
        <v>1</v>
      </c>
      <c r="D6928">
        <v>2</v>
      </c>
      <c r="E6928" t="s">
        <v>76</v>
      </c>
    </row>
    <row r="6929" spans="1:5" x14ac:dyDescent="0.25">
      <c r="A6929">
        <v>2031</v>
      </c>
      <c r="B6929">
        <v>3</v>
      </c>
      <c r="C6929">
        <v>1</v>
      </c>
      <c r="D6929">
        <v>2</v>
      </c>
      <c r="E6929" t="s">
        <v>77</v>
      </c>
    </row>
    <row r="6930" spans="1:5" x14ac:dyDescent="0.25">
      <c r="A6930">
        <v>2031</v>
      </c>
      <c r="B6930">
        <v>3</v>
      </c>
      <c r="C6930">
        <v>1</v>
      </c>
      <c r="D6930">
        <v>2</v>
      </c>
      <c r="E6930" t="s">
        <v>92</v>
      </c>
    </row>
    <row r="6931" spans="1:5" x14ac:dyDescent="0.25">
      <c r="A6931">
        <v>2031</v>
      </c>
      <c r="B6931">
        <v>3</v>
      </c>
      <c r="C6931">
        <v>1</v>
      </c>
      <c r="D6931">
        <v>2</v>
      </c>
      <c r="E6931" t="s">
        <v>93</v>
      </c>
    </row>
    <row r="6932" spans="1:5" x14ac:dyDescent="0.25">
      <c r="A6932">
        <v>2031</v>
      </c>
      <c r="B6932">
        <v>3</v>
      </c>
      <c r="C6932">
        <v>2</v>
      </c>
      <c r="D6932">
        <v>1</v>
      </c>
      <c r="E6932" t="s">
        <v>83</v>
      </c>
    </row>
    <row r="6933" spans="1:5" x14ac:dyDescent="0.25">
      <c r="A6933">
        <v>2031</v>
      </c>
      <c r="B6933">
        <v>3</v>
      </c>
      <c r="C6933">
        <v>2</v>
      </c>
      <c r="D6933">
        <v>1</v>
      </c>
      <c r="E6933" t="s">
        <v>84</v>
      </c>
    </row>
    <row r="6934" spans="1:5" x14ac:dyDescent="0.25">
      <c r="A6934">
        <v>2031</v>
      </c>
      <c r="B6934">
        <v>3</v>
      </c>
      <c r="C6934">
        <v>2</v>
      </c>
      <c r="D6934">
        <v>1</v>
      </c>
      <c r="E6934" t="s">
        <v>85</v>
      </c>
    </row>
    <row r="6935" spans="1:5" x14ac:dyDescent="0.25">
      <c r="A6935">
        <v>2031</v>
      </c>
      <c r="B6935">
        <v>3</v>
      </c>
      <c r="C6935">
        <v>2</v>
      </c>
      <c r="D6935">
        <v>1</v>
      </c>
      <c r="E6935" t="s">
        <v>81</v>
      </c>
    </row>
    <row r="6936" spans="1:5" x14ac:dyDescent="0.25">
      <c r="A6936">
        <v>2031</v>
      </c>
      <c r="B6936">
        <v>3</v>
      </c>
      <c r="C6936">
        <v>2</v>
      </c>
      <c r="D6936">
        <v>1</v>
      </c>
      <c r="E6936" t="s">
        <v>75</v>
      </c>
    </row>
    <row r="6937" spans="1:5" x14ac:dyDescent="0.25">
      <c r="A6937">
        <v>2031</v>
      </c>
      <c r="B6937">
        <v>3</v>
      </c>
      <c r="C6937">
        <v>2</v>
      </c>
      <c r="D6937">
        <v>1</v>
      </c>
      <c r="E6937" t="s">
        <v>76</v>
      </c>
    </row>
    <row r="6938" spans="1:5" x14ac:dyDescent="0.25">
      <c r="A6938">
        <v>2031</v>
      </c>
      <c r="B6938">
        <v>3</v>
      </c>
      <c r="C6938">
        <v>2</v>
      </c>
      <c r="D6938">
        <v>1</v>
      </c>
      <c r="E6938" t="s">
        <v>77</v>
      </c>
    </row>
    <row r="6939" spans="1:5" x14ac:dyDescent="0.25">
      <c r="A6939">
        <v>2031</v>
      </c>
      <c r="B6939">
        <v>3</v>
      </c>
      <c r="C6939">
        <v>2</v>
      </c>
      <c r="D6939">
        <v>1</v>
      </c>
      <c r="E6939" t="s">
        <v>92</v>
      </c>
    </row>
    <row r="6940" spans="1:5" x14ac:dyDescent="0.25">
      <c r="A6940">
        <v>2031</v>
      </c>
      <c r="B6940">
        <v>3</v>
      </c>
      <c r="C6940">
        <v>2</v>
      </c>
      <c r="D6940">
        <v>1</v>
      </c>
      <c r="E6940" t="s">
        <v>93</v>
      </c>
    </row>
    <row r="6941" spans="1:5" x14ac:dyDescent="0.25">
      <c r="A6941">
        <v>2031</v>
      </c>
      <c r="B6941">
        <v>3</v>
      </c>
      <c r="C6941">
        <v>2</v>
      </c>
      <c r="D6941">
        <v>2</v>
      </c>
      <c r="E6941" t="s">
        <v>83</v>
      </c>
    </row>
    <row r="6942" spans="1:5" x14ac:dyDescent="0.25">
      <c r="A6942">
        <v>2031</v>
      </c>
      <c r="B6942">
        <v>3</v>
      </c>
      <c r="C6942">
        <v>2</v>
      </c>
      <c r="D6942">
        <v>2</v>
      </c>
      <c r="E6942" t="s">
        <v>84</v>
      </c>
    </row>
    <row r="6943" spans="1:5" x14ac:dyDescent="0.25">
      <c r="A6943">
        <v>2031</v>
      </c>
      <c r="B6943">
        <v>3</v>
      </c>
      <c r="C6943">
        <v>2</v>
      </c>
      <c r="D6943">
        <v>2</v>
      </c>
      <c r="E6943" t="s">
        <v>85</v>
      </c>
    </row>
    <row r="6944" spans="1:5" x14ac:dyDescent="0.25">
      <c r="A6944">
        <v>2031</v>
      </c>
      <c r="B6944">
        <v>3</v>
      </c>
      <c r="C6944">
        <v>2</v>
      </c>
      <c r="D6944">
        <v>2</v>
      </c>
      <c r="E6944" t="s">
        <v>81</v>
      </c>
    </row>
    <row r="6945" spans="1:9" x14ac:dyDescent="0.25">
      <c r="A6945">
        <v>2031</v>
      </c>
      <c r="B6945">
        <v>3</v>
      </c>
      <c r="C6945">
        <v>2</v>
      </c>
      <c r="D6945">
        <v>2</v>
      </c>
      <c r="E6945" t="s">
        <v>75</v>
      </c>
    </row>
    <row r="6946" spans="1:9" x14ac:dyDescent="0.25">
      <c r="A6946">
        <v>2031</v>
      </c>
      <c r="B6946">
        <v>3</v>
      </c>
      <c r="C6946">
        <v>2</v>
      </c>
      <c r="D6946">
        <v>2</v>
      </c>
      <c r="E6946" t="s">
        <v>76</v>
      </c>
    </row>
    <row r="6947" spans="1:9" x14ac:dyDescent="0.25">
      <c r="A6947">
        <v>2031</v>
      </c>
      <c r="B6947">
        <v>3</v>
      </c>
      <c r="C6947">
        <v>2</v>
      </c>
      <c r="D6947">
        <v>2</v>
      </c>
      <c r="E6947" t="s">
        <v>77</v>
      </c>
    </row>
    <row r="6948" spans="1:9" x14ac:dyDescent="0.25">
      <c r="A6948">
        <v>2031</v>
      </c>
      <c r="B6948">
        <v>3</v>
      </c>
      <c r="C6948">
        <v>2</v>
      </c>
      <c r="D6948">
        <v>2</v>
      </c>
      <c r="E6948" t="s">
        <v>92</v>
      </c>
    </row>
    <row r="6949" spans="1:9" x14ac:dyDescent="0.25">
      <c r="A6949">
        <v>2031</v>
      </c>
      <c r="B6949">
        <v>3</v>
      </c>
      <c r="C6949">
        <v>2</v>
      </c>
      <c r="D6949">
        <v>2</v>
      </c>
      <c r="E6949" t="s">
        <v>93</v>
      </c>
    </row>
    <row r="6950" spans="1:9" x14ac:dyDescent="0.25">
      <c r="A6950">
        <v>2031</v>
      </c>
      <c r="B6950">
        <v>4</v>
      </c>
      <c r="C6950">
        <v>1</v>
      </c>
      <c r="D6950">
        <v>1</v>
      </c>
      <c r="E6950" t="s">
        <v>83</v>
      </c>
    </row>
    <row r="6951" spans="1:9" x14ac:dyDescent="0.25">
      <c r="A6951">
        <v>2031</v>
      </c>
      <c r="B6951">
        <v>4</v>
      </c>
      <c r="C6951">
        <v>1</v>
      </c>
      <c r="D6951">
        <v>1</v>
      </c>
      <c r="E6951" t="s">
        <v>84</v>
      </c>
    </row>
    <row r="6952" spans="1:9" x14ac:dyDescent="0.25">
      <c r="A6952">
        <v>2031</v>
      </c>
      <c r="B6952">
        <v>4</v>
      </c>
      <c r="C6952">
        <v>1</v>
      </c>
      <c r="D6952">
        <v>1</v>
      </c>
      <c r="E6952" t="s">
        <v>85</v>
      </c>
    </row>
    <row r="6953" spans="1:9" x14ac:dyDescent="0.25">
      <c r="A6953">
        <v>2031</v>
      </c>
      <c r="B6953">
        <v>4</v>
      </c>
      <c r="C6953">
        <v>1</v>
      </c>
      <c r="D6953">
        <v>1</v>
      </c>
      <c r="E6953" t="s">
        <v>81</v>
      </c>
    </row>
    <row r="6954" spans="1:9" x14ac:dyDescent="0.25">
      <c r="A6954">
        <v>2031</v>
      </c>
      <c r="B6954">
        <v>4</v>
      </c>
      <c r="C6954">
        <v>1</v>
      </c>
      <c r="D6954">
        <v>1</v>
      </c>
      <c r="E6954" t="s">
        <v>75</v>
      </c>
      <c r="F6954">
        <v>1.1000000000000001</v>
      </c>
    </row>
    <row r="6955" spans="1:9" x14ac:dyDescent="0.25">
      <c r="A6955">
        <v>2031</v>
      </c>
      <c r="B6955">
        <v>4</v>
      </c>
      <c r="C6955">
        <v>1</v>
      </c>
      <c r="D6955">
        <v>1</v>
      </c>
      <c r="E6955" t="s">
        <v>76</v>
      </c>
      <c r="F6955">
        <v>2.2999999999999998</v>
      </c>
      <c r="I6955">
        <v>5.8</v>
      </c>
    </row>
    <row r="6956" spans="1:9" x14ac:dyDescent="0.25">
      <c r="A6956">
        <v>2031</v>
      </c>
      <c r="B6956">
        <v>4</v>
      </c>
      <c r="C6956">
        <v>1</v>
      </c>
      <c r="D6956">
        <v>1</v>
      </c>
      <c r="E6956" t="s">
        <v>77</v>
      </c>
      <c r="F6956">
        <v>1.3</v>
      </c>
      <c r="I6956">
        <v>5.8</v>
      </c>
    </row>
    <row r="6957" spans="1:9" x14ac:dyDescent="0.25">
      <c r="A6957">
        <v>2031</v>
      </c>
      <c r="B6957">
        <v>4</v>
      </c>
      <c r="C6957">
        <v>1</v>
      </c>
      <c r="D6957">
        <v>1</v>
      </c>
      <c r="E6957" t="s">
        <v>92</v>
      </c>
      <c r="F6957">
        <v>4.9000000000000004</v>
      </c>
    </row>
    <row r="6958" spans="1:9" x14ac:dyDescent="0.25">
      <c r="A6958">
        <v>2031</v>
      </c>
      <c r="B6958">
        <v>4</v>
      </c>
      <c r="C6958">
        <v>1</v>
      </c>
      <c r="D6958">
        <v>1</v>
      </c>
      <c r="E6958" t="s">
        <v>93</v>
      </c>
      <c r="F6958">
        <v>6.8</v>
      </c>
    </row>
    <row r="6959" spans="1:9" x14ac:dyDescent="0.25">
      <c r="A6959">
        <v>2031</v>
      </c>
      <c r="B6959">
        <v>4</v>
      </c>
      <c r="C6959">
        <v>1</v>
      </c>
      <c r="D6959">
        <v>2</v>
      </c>
      <c r="E6959" t="s">
        <v>83</v>
      </c>
    </row>
    <row r="6960" spans="1:9" x14ac:dyDescent="0.25">
      <c r="A6960">
        <v>2031</v>
      </c>
      <c r="B6960">
        <v>4</v>
      </c>
      <c r="C6960">
        <v>1</v>
      </c>
      <c r="D6960">
        <v>2</v>
      </c>
      <c r="E6960" t="s">
        <v>84</v>
      </c>
    </row>
    <row r="6961" spans="1:9" x14ac:dyDescent="0.25">
      <c r="A6961">
        <v>2031</v>
      </c>
      <c r="B6961">
        <v>4</v>
      </c>
      <c r="C6961">
        <v>1</v>
      </c>
      <c r="D6961">
        <v>2</v>
      </c>
      <c r="E6961" t="s">
        <v>85</v>
      </c>
    </row>
    <row r="6962" spans="1:9" x14ac:dyDescent="0.25">
      <c r="A6962">
        <v>2031</v>
      </c>
      <c r="B6962">
        <v>4</v>
      </c>
      <c r="C6962">
        <v>1</v>
      </c>
      <c r="D6962">
        <v>2</v>
      </c>
      <c r="E6962" t="s">
        <v>81</v>
      </c>
    </row>
    <row r="6963" spans="1:9" x14ac:dyDescent="0.25">
      <c r="A6963">
        <v>2031</v>
      </c>
      <c r="B6963">
        <v>4</v>
      </c>
      <c r="C6963">
        <v>1</v>
      </c>
      <c r="D6963">
        <v>2</v>
      </c>
      <c r="E6963" t="s">
        <v>75</v>
      </c>
      <c r="F6963">
        <v>1.1000000000000001</v>
      </c>
    </row>
    <row r="6964" spans="1:9" x14ac:dyDescent="0.25">
      <c r="A6964">
        <v>2031</v>
      </c>
      <c r="B6964">
        <v>4</v>
      </c>
      <c r="C6964">
        <v>1</v>
      </c>
      <c r="D6964">
        <v>2</v>
      </c>
      <c r="E6964" t="s">
        <v>76</v>
      </c>
      <c r="F6964">
        <v>2.2999999999999998</v>
      </c>
      <c r="I6964">
        <v>5.8</v>
      </c>
    </row>
    <row r="6965" spans="1:9" x14ac:dyDescent="0.25">
      <c r="A6965">
        <v>2031</v>
      </c>
      <c r="B6965">
        <v>4</v>
      </c>
      <c r="C6965">
        <v>1</v>
      </c>
      <c r="D6965">
        <v>2</v>
      </c>
      <c r="E6965" t="s">
        <v>77</v>
      </c>
      <c r="F6965">
        <v>1.3</v>
      </c>
      <c r="I6965">
        <v>5.8</v>
      </c>
    </row>
    <row r="6966" spans="1:9" x14ac:dyDescent="0.25">
      <c r="A6966">
        <v>2031</v>
      </c>
      <c r="B6966">
        <v>4</v>
      </c>
      <c r="C6966">
        <v>1</v>
      </c>
      <c r="D6966">
        <v>2</v>
      </c>
      <c r="E6966" t="s">
        <v>92</v>
      </c>
      <c r="F6966">
        <v>4.9000000000000004</v>
      </c>
    </row>
    <row r="6967" spans="1:9" x14ac:dyDescent="0.25">
      <c r="A6967">
        <v>2031</v>
      </c>
      <c r="B6967">
        <v>4</v>
      </c>
      <c r="C6967">
        <v>1</v>
      </c>
      <c r="D6967">
        <v>2</v>
      </c>
      <c r="E6967" t="s">
        <v>93</v>
      </c>
      <c r="F6967">
        <v>6.8</v>
      </c>
    </row>
    <row r="6968" spans="1:9" x14ac:dyDescent="0.25">
      <c r="A6968">
        <v>2031</v>
      </c>
      <c r="B6968">
        <v>4</v>
      </c>
      <c r="C6968">
        <v>2</v>
      </c>
      <c r="D6968">
        <v>1</v>
      </c>
      <c r="E6968" t="s">
        <v>83</v>
      </c>
    </row>
    <row r="6969" spans="1:9" x14ac:dyDescent="0.25">
      <c r="A6969">
        <v>2031</v>
      </c>
      <c r="B6969">
        <v>4</v>
      </c>
      <c r="C6969">
        <v>2</v>
      </c>
      <c r="D6969">
        <v>1</v>
      </c>
      <c r="E6969" t="s">
        <v>84</v>
      </c>
    </row>
    <row r="6970" spans="1:9" x14ac:dyDescent="0.25">
      <c r="A6970">
        <v>2031</v>
      </c>
      <c r="B6970">
        <v>4</v>
      </c>
      <c r="C6970">
        <v>2</v>
      </c>
      <c r="D6970">
        <v>1</v>
      </c>
      <c r="E6970" t="s">
        <v>85</v>
      </c>
    </row>
    <row r="6971" spans="1:9" x14ac:dyDescent="0.25">
      <c r="A6971">
        <v>2031</v>
      </c>
      <c r="B6971">
        <v>4</v>
      </c>
      <c r="C6971">
        <v>2</v>
      </c>
      <c r="D6971">
        <v>1</v>
      </c>
      <c r="E6971" t="s">
        <v>81</v>
      </c>
    </row>
    <row r="6972" spans="1:9" x14ac:dyDescent="0.25">
      <c r="A6972">
        <v>2031</v>
      </c>
      <c r="B6972">
        <v>4</v>
      </c>
      <c r="C6972">
        <v>2</v>
      </c>
      <c r="D6972">
        <v>1</v>
      </c>
      <c r="E6972" t="s">
        <v>75</v>
      </c>
      <c r="F6972">
        <v>1.1000000000000001</v>
      </c>
    </row>
    <row r="6973" spans="1:9" x14ac:dyDescent="0.25">
      <c r="A6973">
        <v>2031</v>
      </c>
      <c r="B6973">
        <v>4</v>
      </c>
      <c r="C6973">
        <v>2</v>
      </c>
      <c r="D6973">
        <v>1</v>
      </c>
      <c r="E6973" t="s">
        <v>76</v>
      </c>
      <c r="F6973">
        <v>2.2999999999999998</v>
      </c>
      <c r="I6973">
        <v>5.8</v>
      </c>
    </row>
    <row r="6974" spans="1:9" x14ac:dyDescent="0.25">
      <c r="A6974">
        <v>2031</v>
      </c>
      <c r="B6974">
        <v>4</v>
      </c>
      <c r="C6974">
        <v>2</v>
      </c>
      <c r="D6974">
        <v>1</v>
      </c>
      <c r="E6974" t="s">
        <v>77</v>
      </c>
      <c r="F6974">
        <v>1.3</v>
      </c>
      <c r="I6974">
        <v>5.8</v>
      </c>
    </row>
    <row r="6975" spans="1:9" x14ac:dyDescent="0.25">
      <c r="A6975">
        <v>2031</v>
      </c>
      <c r="B6975">
        <v>4</v>
      </c>
      <c r="C6975">
        <v>2</v>
      </c>
      <c r="D6975">
        <v>1</v>
      </c>
      <c r="E6975" t="s">
        <v>92</v>
      </c>
      <c r="F6975">
        <v>4.9000000000000004</v>
      </c>
    </row>
    <row r="6976" spans="1:9" x14ac:dyDescent="0.25">
      <c r="A6976">
        <v>2031</v>
      </c>
      <c r="B6976">
        <v>4</v>
      </c>
      <c r="C6976">
        <v>2</v>
      </c>
      <c r="D6976">
        <v>1</v>
      </c>
      <c r="E6976" t="s">
        <v>93</v>
      </c>
      <c r="F6976">
        <v>6.8</v>
      </c>
    </row>
    <row r="6977" spans="1:9" x14ac:dyDescent="0.25">
      <c r="A6977">
        <v>2031</v>
      </c>
      <c r="B6977">
        <v>4</v>
      </c>
      <c r="C6977">
        <v>2</v>
      </c>
      <c r="D6977">
        <v>2</v>
      </c>
      <c r="E6977" t="s">
        <v>83</v>
      </c>
    </row>
    <row r="6978" spans="1:9" x14ac:dyDescent="0.25">
      <c r="A6978">
        <v>2031</v>
      </c>
      <c r="B6978">
        <v>4</v>
      </c>
      <c r="C6978">
        <v>2</v>
      </c>
      <c r="D6978">
        <v>2</v>
      </c>
      <c r="E6978" t="s">
        <v>84</v>
      </c>
    </row>
    <row r="6979" spans="1:9" x14ac:dyDescent="0.25">
      <c r="A6979">
        <v>2031</v>
      </c>
      <c r="B6979">
        <v>4</v>
      </c>
      <c r="C6979">
        <v>2</v>
      </c>
      <c r="D6979">
        <v>2</v>
      </c>
      <c r="E6979" t="s">
        <v>85</v>
      </c>
    </row>
    <row r="6980" spans="1:9" x14ac:dyDescent="0.25">
      <c r="A6980">
        <v>2031</v>
      </c>
      <c r="B6980">
        <v>4</v>
      </c>
      <c r="C6980">
        <v>2</v>
      </c>
      <c r="D6980">
        <v>2</v>
      </c>
      <c r="E6980" t="s">
        <v>81</v>
      </c>
    </row>
    <row r="6981" spans="1:9" x14ac:dyDescent="0.25">
      <c r="A6981">
        <v>2031</v>
      </c>
      <c r="B6981">
        <v>4</v>
      </c>
      <c r="C6981">
        <v>2</v>
      </c>
      <c r="D6981">
        <v>2</v>
      </c>
      <c r="E6981" t="s">
        <v>75</v>
      </c>
      <c r="F6981">
        <v>1.1000000000000001</v>
      </c>
    </row>
    <row r="6982" spans="1:9" x14ac:dyDescent="0.25">
      <c r="A6982">
        <v>2031</v>
      </c>
      <c r="B6982">
        <v>4</v>
      </c>
      <c r="C6982">
        <v>2</v>
      </c>
      <c r="D6982">
        <v>2</v>
      </c>
      <c r="E6982" t="s">
        <v>76</v>
      </c>
      <c r="F6982">
        <v>2.2999999999999998</v>
      </c>
      <c r="I6982">
        <v>5.8</v>
      </c>
    </row>
    <row r="6983" spans="1:9" x14ac:dyDescent="0.25">
      <c r="A6983">
        <v>2031</v>
      </c>
      <c r="B6983">
        <v>4</v>
      </c>
      <c r="C6983">
        <v>2</v>
      </c>
      <c r="D6983">
        <v>2</v>
      </c>
      <c r="E6983" t="s">
        <v>77</v>
      </c>
      <c r="F6983">
        <v>1.3</v>
      </c>
      <c r="I6983">
        <v>5.8</v>
      </c>
    </row>
    <row r="6984" spans="1:9" x14ac:dyDescent="0.25">
      <c r="A6984">
        <v>2031</v>
      </c>
      <c r="B6984">
        <v>4</v>
      </c>
      <c r="C6984">
        <v>2</v>
      </c>
      <c r="D6984">
        <v>2</v>
      </c>
      <c r="E6984" t="s">
        <v>92</v>
      </c>
      <c r="F6984">
        <v>4.9000000000000004</v>
      </c>
    </row>
    <row r="6985" spans="1:9" x14ac:dyDescent="0.25">
      <c r="A6985">
        <v>2031</v>
      </c>
      <c r="B6985">
        <v>4</v>
      </c>
      <c r="C6985">
        <v>2</v>
      </c>
      <c r="D6985">
        <v>2</v>
      </c>
      <c r="E6985" t="s">
        <v>93</v>
      </c>
      <c r="F6985">
        <v>6.8</v>
      </c>
    </row>
    <row r="6986" spans="1:9" x14ac:dyDescent="0.25">
      <c r="A6986">
        <v>2031</v>
      </c>
      <c r="B6986">
        <v>5</v>
      </c>
      <c r="C6986">
        <v>1</v>
      </c>
      <c r="D6986">
        <v>1</v>
      </c>
      <c r="E6986" t="s">
        <v>83</v>
      </c>
    </row>
    <row r="6987" spans="1:9" x14ac:dyDescent="0.25">
      <c r="A6987">
        <v>2031</v>
      </c>
      <c r="B6987">
        <v>5</v>
      </c>
      <c r="C6987">
        <v>1</v>
      </c>
      <c r="D6987">
        <v>1</v>
      </c>
      <c r="E6987" t="s">
        <v>84</v>
      </c>
    </row>
    <row r="6988" spans="1:9" x14ac:dyDescent="0.25">
      <c r="A6988">
        <v>2031</v>
      </c>
      <c r="B6988">
        <v>5</v>
      </c>
      <c r="C6988">
        <v>1</v>
      </c>
      <c r="D6988">
        <v>1</v>
      </c>
      <c r="E6988" t="s">
        <v>85</v>
      </c>
    </row>
    <row r="6989" spans="1:9" x14ac:dyDescent="0.25">
      <c r="A6989">
        <v>2031</v>
      </c>
      <c r="B6989">
        <v>5</v>
      </c>
      <c r="C6989">
        <v>1</v>
      </c>
      <c r="D6989">
        <v>1</v>
      </c>
      <c r="E6989" t="s">
        <v>81</v>
      </c>
    </row>
    <row r="6990" spans="1:9" x14ac:dyDescent="0.25">
      <c r="A6990">
        <v>2031</v>
      </c>
      <c r="B6990">
        <v>5</v>
      </c>
      <c r="C6990">
        <v>1</v>
      </c>
      <c r="D6990">
        <v>1</v>
      </c>
      <c r="E6990" t="s">
        <v>75</v>
      </c>
    </row>
    <row r="6991" spans="1:9" x14ac:dyDescent="0.25">
      <c r="A6991">
        <v>2031</v>
      </c>
      <c r="B6991">
        <v>5</v>
      </c>
      <c r="C6991">
        <v>1</v>
      </c>
      <c r="D6991">
        <v>1</v>
      </c>
      <c r="E6991" t="s">
        <v>76</v>
      </c>
    </row>
    <row r="6992" spans="1:9" x14ac:dyDescent="0.25">
      <c r="A6992">
        <v>2031</v>
      </c>
      <c r="B6992">
        <v>5</v>
      </c>
      <c r="C6992">
        <v>1</v>
      </c>
      <c r="D6992">
        <v>1</v>
      </c>
      <c r="E6992" t="s">
        <v>77</v>
      </c>
    </row>
    <row r="6993" spans="1:5" x14ac:dyDescent="0.25">
      <c r="A6993">
        <v>2031</v>
      </c>
      <c r="B6993">
        <v>5</v>
      </c>
      <c r="C6993">
        <v>1</v>
      </c>
      <c r="D6993">
        <v>1</v>
      </c>
      <c r="E6993" t="s">
        <v>92</v>
      </c>
    </row>
    <row r="6994" spans="1:5" x14ac:dyDescent="0.25">
      <c r="A6994">
        <v>2031</v>
      </c>
      <c r="B6994">
        <v>5</v>
      </c>
      <c r="C6994">
        <v>1</v>
      </c>
      <c r="D6994">
        <v>1</v>
      </c>
      <c r="E6994" t="s">
        <v>93</v>
      </c>
    </row>
    <row r="6995" spans="1:5" x14ac:dyDescent="0.25">
      <c r="A6995">
        <v>2031</v>
      </c>
      <c r="B6995">
        <v>5</v>
      </c>
      <c r="C6995">
        <v>1</v>
      </c>
      <c r="D6995">
        <v>2</v>
      </c>
      <c r="E6995" t="s">
        <v>83</v>
      </c>
    </row>
    <row r="6996" spans="1:5" x14ac:dyDescent="0.25">
      <c r="A6996">
        <v>2031</v>
      </c>
      <c r="B6996">
        <v>5</v>
      </c>
      <c r="C6996">
        <v>1</v>
      </c>
      <c r="D6996">
        <v>2</v>
      </c>
      <c r="E6996" t="s">
        <v>84</v>
      </c>
    </row>
    <row r="6997" spans="1:5" x14ac:dyDescent="0.25">
      <c r="A6997">
        <v>2031</v>
      </c>
      <c r="B6997">
        <v>5</v>
      </c>
      <c r="C6997">
        <v>1</v>
      </c>
      <c r="D6997">
        <v>2</v>
      </c>
      <c r="E6997" t="s">
        <v>85</v>
      </c>
    </row>
    <row r="6998" spans="1:5" x14ac:dyDescent="0.25">
      <c r="A6998">
        <v>2031</v>
      </c>
      <c r="B6998">
        <v>5</v>
      </c>
      <c r="C6998">
        <v>1</v>
      </c>
      <c r="D6998">
        <v>2</v>
      </c>
      <c r="E6998" t="s">
        <v>81</v>
      </c>
    </row>
    <row r="6999" spans="1:5" x14ac:dyDescent="0.25">
      <c r="A6999">
        <v>2031</v>
      </c>
      <c r="B6999">
        <v>5</v>
      </c>
      <c r="C6999">
        <v>1</v>
      </c>
      <c r="D6999">
        <v>2</v>
      </c>
      <c r="E6999" t="s">
        <v>75</v>
      </c>
    </row>
    <row r="7000" spans="1:5" x14ac:dyDescent="0.25">
      <c r="A7000">
        <v>2031</v>
      </c>
      <c r="B7000">
        <v>5</v>
      </c>
      <c r="C7000">
        <v>1</v>
      </c>
      <c r="D7000">
        <v>2</v>
      </c>
      <c r="E7000" t="s">
        <v>76</v>
      </c>
    </row>
    <row r="7001" spans="1:5" x14ac:dyDescent="0.25">
      <c r="A7001">
        <v>2031</v>
      </c>
      <c r="B7001">
        <v>5</v>
      </c>
      <c r="C7001">
        <v>1</v>
      </c>
      <c r="D7001">
        <v>2</v>
      </c>
      <c r="E7001" t="s">
        <v>77</v>
      </c>
    </row>
    <row r="7002" spans="1:5" x14ac:dyDescent="0.25">
      <c r="A7002">
        <v>2031</v>
      </c>
      <c r="B7002">
        <v>5</v>
      </c>
      <c r="C7002">
        <v>1</v>
      </c>
      <c r="D7002">
        <v>2</v>
      </c>
      <c r="E7002" t="s">
        <v>92</v>
      </c>
    </row>
    <row r="7003" spans="1:5" x14ac:dyDescent="0.25">
      <c r="A7003">
        <v>2031</v>
      </c>
      <c r="B7003">
        <v>5</v>
      </c>
      <c r="C7003">
        <v>1</v>
      </c>
      <c r="D7003">
        <v>2</v>
      </c>
      <c r="E7003" t="s">
        <v>93</v>
      </c>
    </row>
    <row r="7004" spans="1:5" x14ac:dyDescent="0.25">
      <c r="A7004">
        <v>2031</v>
      </c>
      <c r="B7004">
        <v>5</v>
      </c>
      <c r="C7004">
        <v>2</v>
      </c>
      <c r="D7004">
        <v>1</v>
      </c>
      <c r="E7004" t="s">
        <v>83</v>
      </c>
    </row>
    <row r="7005" spans="1:5" x14ac:dyDescent="0.25">
      <c r="A7005">
        <v>2031</v>
      </c>
      <c r="B7005">
        <v>5</v>
      </c>
      <c r="C7005">
        <v>2</v>
      </c>
      <c r="D7005">
        <v>1</v>
      </c>
      <c r="E7005" t="s">
        <v>84</v>
      </c>
    </row>
    <row r="7006" spans="1:5" x14ac:dyDescent="0.25">
      <c r="A7006">
        <v>2031</v>
      </c>
      <c r="B7006">
        <v>5</v>
      </c>
      <c r="C7006">
        <v>2</v>
      </c>
      <c r="D7006">
        <v>1</v>
      </c>
      <c r="E7006" t="s">
        <v>85</v>
      </c>
    </row>
    <row r="7007" spans="1:5" x14ac:dyDescent="0.25">
      <c r="A7007">
        <v>2031</v>
      </c>
      <c r="B7007">
        <v>5</v>
      </c>
      <c r="C7007">
        <v>2</v>
      </c>
      <c r="D7007">
        <v>1</v>
      </c>
      <c r="E7007" t="s">
        <v>81</v>
      </c>
    </row>
    <row r="7008" spans="1:5" x14ac:dyDescent="0.25">
      <c r="A7008">
        <v>2031</v>
      </c>
      <c r="B7008">
        <v>5</v>
      </c>
      <c r="C7008">
        <v>2</v>
      </c>
      <c r="D7008">
        <v>1</v>
      </c>
      <c r="E7008" t="s">
        <v>75</v>
      </c>
    </row>
    <row r="7009" spans="1:5" x14ac:dyDescent="0.25">
      <c r="A7009">
        <v>2031</v>
      </c>
      <c r="B7009">
        <v>5</v>
      </c>
      <c r="C7009">
        <v>2</v>
      </c>
      <c r="D7009">
        <v>1</v>
      </c>
      <c r="E7009" t="s">
        <v>76</v>
      </c>
    </row>
    <row r="7010" spans="1:5" x14ac:dyDescent="0.25">
      <c r="A7010">
        <v>2031</v>
      </c>
      <c r="B7010">
        <v>5</v>
      </c>
      <c r="C7010">
        <v>2</v>
      </c>
      <c r="D7010">
        <v>1</v>
      </c>
      <c r="E7010" t="s">
        <v>77</v>
      </c>
    </row>
    <row r="7011" spans="1:5" x14ac:dyDescent="0.25">
      <c r="A7011">
        <v>2031</v>
      </c>
      <c r="B7011">
        <v>5</v>
      </c>
      <c r="C7011">
        <v>2</v>
      </c>
      <c r="D7011">
        <v>1</v>
      </c>
      <c r="E7011" t="s">
        <v>92</v>
      </c>
    </row>
    <row r="7012" spans="1:5" x14ac:dyDescent="0.25">
      <c r="A7012">
        <v>2031</v>
      </c>
      <c r="B7012">
        <v>5</v>
      </c>
      <c r="C7012">
        <v>2</v>
      </c>
      <c r="D7012">
        <v>1</v>
      </c>
      <c r="E7012" t="s">
        <v>93</v>
      </c>
    </row>
    <row r="7013" spans="1:5" x14ac:dyDescent="0.25">
      <c r="A7013">
        <v>2031</v>
      </c>
      <c r="B7013">
        <v>5</v>
      </c>
      <c r="C7013">
        <v>2</v>
      </c>
      <c r="D7013">
        <v>2</v>
      </c>
      <c r="E7013" t="s">
        <v>83</v>
      </c>
    </row>
    <row r="7014" spans="1:5" x14ac:dyDescent="0.25">
      <c r="A7014">
        <v>2031</v>
      </c>
      <c r="B7014">
        <v>5</v>
      </c>
      <c r="C7014">
        <v>2</v>
      </c>
      <c r="D7014">
        <v>2</v>
      </c>
      <c r="E7014" t="s">
        <v>84</v>
      </c>
    </row>
    <row r="7015" spans="1:5" x14ac:dyDescent="0.25">
      <c r="A7015">
        <v>2031</v>
      </c>
      <c r="B7015">
        <v>5</v>
      </c>
      <c r="C7015">
        <v>2</v>
      </c>
      <c r="D7015">
        <v>2</v>
      </c>
      <c r="E7015" t="s">
        <v>85</v>
      </c>
    </row>
    <row r="7016" spans="1:5" x14ac:dyDescent="0.25">
      <c r="A7016">
        <v>2031</v>
      </c>
      <c r="B7016">
        <v>5</v>
      </c>
      <c r="C7016">
        <v>2</v>
      </c>
      <c r="D7016">
        <v>2</v>
      </c>
      <c r="E7016" t="s">
        <v>81</v>
      </c>
    </row>
    <row r="7017" spans="1:5" x14ac:dyDescent="0.25">
      <c r="A7017">
        <v>2031</v>
      </c>
      <c r="B7017">
        <v>5</v>
      </c>
      <c r="C7017">
        <v>2</v>
      </c>
      <c r="D7017">
        <v>2</v>
      </c>
      <c r="E7017" t="s">
        <v>75</v>
      </c>
    </row>
    <row r="7018" spans="1:5" x14ac:dyDescent="0.25">
      <c r="A7018">
        <v>2031</v>
      </c>
      <c r="B7018">
        <v>5</v>
      </c>
      <c r="C7018">
        <v>2</v>
      </c>
      <c r="D7018">
        <v>2</v>
      </c>
      <c r="E7018" t="s">
        <v>76</v>
      </c>
    </row>
    <row r="7019" spans="1:5" x14ac:dyDescent="0.25">
      <c r="A7019">
        <v>2031</v>
      </c>
      <c r="B7019">
        <v>5</v>
      </c>
      <c r="C7019">
        <v>2</v>
      </c>
      <c r="D7019">
        <v>2</v>
      </c>
      <c r="E7019" t="s">
        <v>77</v>
      </c>
    </row>
    <row r="7020" spans="1:5" x14ac:dyDescent="0.25">
      <c r="A7020">
        <v>2031</v>
      </c>
      <c r="B7020">
        <v>5</v>
      </c>
      <c r="C7020">
        <v>2</v>
      </c>
      <c r="D7020">
        <v>2</v>
      </c>
      <c r="E7020" t="s">
        <v>92</v>
      </c>
    </row>
    <row r="7021" spans="1:5" x14ac:dyDescent="0.25">
      <c r="A7021">
        <v>2031</v>
      </c>
      <c r="B7021">
        <v>5</v>
      </c>
      <c r="C7021">
        <v>2</v>
      </c>
      <c r="D7021">
        <v>2</v>
      </c>
      <c r="E7021" t="s">
        <v>93</v>
      </c>
    </row>
    <row r="7022" spans="1:5" x14ac:dyDescent="0.25">
      <c r="A7022">
        <v>2031</v>
      </c>
      <c r="B7022">
        <v>6</v>
      </c>
      <c r="C7022">
        <v>1</v>
      </c>
      <c r="D7022">
        <v>1</v>
      </c>
      <c r="E7022" t="s">
        <v>83</v>
      </c>
    </row>
    <row r="7023" spans="1:5" x14ac:dyDescent="0.25">
      <c r="A7023">
        <v>2031</v>
      </c>
      <c r="B7023">
        <v>6</v>
      </c>
      <c r="C7023">
        <v>1</v>
      </c>
      <c r="D7023">
        <v>1</v>
      </c>
      <c r="E7023" t="s">
        <v>84</v>
      </c>
    </row>
    <row r="7024" spans="1:5" x14ac:dyDescent="0.25">
      <c r="A7024">
        <v>2031</v>
      </c>
      <c r="B7024">
        <v>6</v>
      </c>
      <c r="C7024">
        <v>1</v>
      </c>
      <c r="D7024">
        <v>1</v>
      </c>
      <c r="E7024" t="s">
        <v>85</v>
      </c>
    </row>
    <row r="7025" spans="1:6" x14ac:dyDescent="0.25">
      <c r="A7025">
        <v>2031</v>
      </c>
      <c r="B7025">
        <v>6</v>
      </c>
      <c r="C7025">
        <v>1</v>
      </c>
      <c r="D7025">
        <v>1</v>
      </c>
      <c r="E7025" t="s">
        <v>81</v>
      </c>
    </row>
    <row r="7026" spans="1:6" x14ac:dyDescent="0.25">
      <c r="A7026">
        <v>2031</v>
      </c>
      <c r="B7026">
        <v>6</v>
      </c>
      <c r="C7026">
        <v>1</v>
      </c>
      <c r="D7026">
        <v>1</v>
      </c>
      <c r="E7026" t="s">
        <v>75</v>
      </c>
    </row>
    <row r="7027" spans="1:6" x14ac:dyDescent="0.25">
      <c r="A7027">
        <v>2031</v>
      </c>
      <c r="B7027">
        <v>6</v>
      </c>
      <c r="C7027">
        <v>1</v>
      </c>
      <c r="D7027">
        <v>1</v>
      </c>
      <c r="E7027" t="s">
        <v>76</v>
      </c>
    </row>
    <row r="7028" spans="1:6" x14ac:dyDescent="0.25">
      <c r="A7028">
        <v>2031</v>
      </c>
      <c r="B7028">
        <v>6</v>
      </c>
      <c r="C7028">
        <v>1</v>
      </c>
      <c r="D7028">
        <v>1</v>
      </c>
      <c r="E7028" t="s">
        <v>77</v>
      </c>
    </row>
    <row r="7029" spans="1:6" x14ac:dyDescent="0.25">
      <c r="A7029">
        <v>2031</v>
      </c>
      <c r="B7029">
        <v>6</v>
      </c>
      <c r="C7029">
        <v>1</v>
      </c>
      <c r="D7029">
        <v>1</v>
      </c>
      <c r="E7029" t="s">
        <v>92</v>
      </c>
      <c r="F7029">
        <v>3.4</v>
      </c>
    </row>
    <row r="7030" spans="1:6" x14ac:dyDescent="0.25">
      <c r="A7030">
        <v>2031</v>
      </c>
      <c r="B7030">
        <v>6</v>
      </c>
      <c r="C7030">
        <v>1</v>
      </c>
      <c r="D7030">
        <v>1</v>
      </c>
      <c r="E7030" t="s">
        <v>93</v>
      </c>
      <c r="F7030">
        <v>7.1</v>
      </c>
    </row>
    <row r="7031" spans="1:6" x14ac:dyDescent="0.25">
      <c r="A7031">
        <v>2031</v>
      </c>
      <c r="B7031">
        <v>6</v>
      </c>
      <c r="C7031">
        <v>1</v>
      </c>
      <c r="D7031">
        <v>2</v>
      </c>
      <c r="E7031" t="s">
        <v>83</v>
      </c>
    </row>
    <row r="7032" spans="1:6" x14ac:dyDescent="0.25">
      <c r="A7032">
        <v>2031</v>
      </c>
      <c r="B7032">
        <v>6</v>
      </c>
      <c r="C7032">
        <v>1</v>
      </c>
      <c r="D7032">
        <v>2</v>
      </c>
      <c r="E7032" t="s">
        <v>84</v>
      </c>
    </row>
    <row r="7033" spans="1:6" x14ac:dyDescent="0.25">
      <c r="A7033">
        <v>2031</v>
      </c>
      <c r="B7033">
        <v>6</v>
      </c>
      <c r="C7033">
        <v>1</v>
      </c>
      <c r="D7033">
        <v>2</v>
      </c>
      <c r="E7033" t="s">
        <v>85</v>
      </c>
    </row>
    <row r="7034" spans="1:6" x14ac:dyDescent="0.25">
      <c r="A7034">
        <v>2031</v>
      </c>
      <c r="B7034">
        <v>6</v>
      </c>
      <c r="C7034">
        <v>1</v>
      </c>
      <c r="D7034">
        <v>2</v>
      </c>
      <c r="E7034" t="s">
        <v>81</v>
      </c>
    </row>
    <row r="7035" spans="1:6" x14ac:dyDescent="0.25">
      <c r="A7035">
        <v>2031</v>
      </c>
      <c r="B7035">
        <v>6</v>
      </c>
      <c r="C7035">
        <v>1</v>
      </c>
      <c r="D7035">
        <v>2</v>
      </c>
      <c r="E7035" t="s">
        <v>75</v>
      </c>
    </row>
    <row r="7036" spans="1:6" x14ac:dyDescent="0.25">
      <c r="A7036">
        <v>2031</v>
      </c>
      <c r="B7036">
        <v>6</v>
      </c>
      <c r="C7036">
        <v>1</v>
      </c>
      <c r="D7036">
        <v>2</v>
      </c>
      <c r="E7036" t="s">
        <v>76</v>
      </c>
    </row>
    <row r="7037" spans="1:6" x14ac:dyDescent="0.25">
      <c r="A7037">
        <v>2031</v>
      </c>
      <c r="B7037">
        <v>6</v>
      </c>
      <c r="C7037">
        <v>1</v>
      </c>
      <c r="D7037">
        <v>2</v>
      </c>
      <c r="E7037" t="s">
        <v>77</v>
      </c>
    </row>
    <row r="7038" spans="1:6" x14ac:dyDescent="0.25">
      <c r="A7038">
        <v>2031</v>
      </c>
      <c r="B7038">
        <v>6</v>
      </c>
      <c r="C7038">
        <v>1</v>
      </c>
      <c r="D7038">
        <v>2</v>
      </c>
      <c r="E7038" t="s">
        <v>92</v>
      </c>
      <c r="F7038">
        <v>3.4</v>
      </c>
    </row>
    <row r="7039" spans="1:6" x14ac:dyDescent="0.25">
      <c r="A7039">
        <v>2031</v>
      </c>
      <c r="B7039">
        <v>6</v>
      </c>
      <c r="C7039">
        <v>1</v>
      </c>
      <c r="D7039">
        <v>2</v>
      </c>
      <c r="E7039" t="s">
        <v>93</v>
      </c>
      <c r="F7039">
        <v>7.1</v>
      </c>
    </row>
    <row r="7040" spans="1:6" x14ac:dyDescent="0.25">
      <c r="A7040">
        <v>2031</v>
      </c>
      <c r="B7040">
        <v>6</v>
      </c>
      <c r="C7040">
        <v>2</v>
      </c>
      <c r="D7040">
        <v>1</v>
      </c>
      <c r="E7040" t="s">
        <v>83</v>
      </c>
    </row>
    <row r="7041" spans="1:6" x14ac:dyDescent="0.25">
      <c r="A7041">
        <v>2031</v>
      </c>
      <c r="B7041">
        <v>6</v>
      </c>
      <c r="C7041">
        <v>2</v>
      </c>
      <c r="D7041">
        <v>1</v>
      </c>
      <c r="E7041" t="s">
        <v>84</v>
      </c>
    </row>
    <row r="7042" spans="1:6" x14ac:dyDescent="0.25">
      <c r="A7042">
        <v>2031</v>
      </c>
      <c r="B7042">
        <v>6</v>
      </c>
      <c r="C7042">
        <v>2</v>
      </c>
      <c r="D7042">
        <v>1</v>
      </c>
      <c r="E7042" t="s">
        <v>85</v>
      </c>
    </row>
    <row r="7043" spans="1:6" x14ac:dyDescent="0.25">
      <c r="A7043">
        <v>2031</v>
      </c>
      <c r="B7043">
        <v>6</v>
      </c>
      <c r="C7043">
        <v>2</v>
      </c>
      <c r="D7043">
        <v>1</v>
      </c>
      <c r="E7043" t="s">
        <v>81</v>
      </c>
    </row>
    <row r="7044" spans="1:6" x14ac:dyDescent="0.25">
      <c r="A7044">
        <v>2031</v>
      </c>
      <c r="B7044">
        <v>6</v>
      </c>
      <c r="C7044">
        <v>2</v>
      </c>
      <c r="D7044">
        <v>1</v>
      </c>
      <c r="E7044" t="s">
        <v>75</v>
      </c>
    </row>
    <row r="7045" spans="1:6" x14ac:dyDescent="0.25">
      <c r="A7045">
        <v>2031</v>
      </c>
      <c r="B7045">
        <v>6</v>
      </c>
      <c r="C7045">
        <v>2</v>
      </c>
      <c r="D7045">
        <v>1</v>
      </c>
      <c r="E7045" t="s">
        <v>76</v>
      </c>
    </row>
    <row r="7046" spans="1:6" x14ac:dyDescent="0.25">
      <c r="A7046">
        <v>2031</v>
      </c>
      <c r="B7046">
        <v>6</v>
      </c>
      <c r="C7046">
        <v>2</v>
      </c>
      <c r="D7046">
        <v>1</v>
      </c>
      <c r="E7046" t="s">
        <v>77</v>
      </c>
    </row>
    <row r="7047" spans="1:6" x14ac:dyDescent="0.25">
      <c r="A7047">
        <v>2031</v>
      </c>
      <c r="B7047">
        <v>6</v>
      </c>
      <c r="C7047">
        <v>2</v>
      </c>
      <c r="D7047">
        <v>1</v>
      </c>
      <c r="E7047" t="s">
        <v>92</v>
      </c>
      <c r="F7047">
        <v>3.4</v>
      </c>
    </row>
    <row r="7048" spans="1:6" x14ac:dyDescent="0.25">
      <c r="A7048">
        <v>2031</v>
      </c>
      <c r="B7048">
        <v>6</v>
      </c>
      <c r="C7048">
        <v>2</v>
      </c>
      <c r="D7048">
        <v>1</v>
      </c>
      <c r="E7048" t="s">
        <v>93</v>
      </c>
      <c r="F7048">
        <v>7.1</v>
      </c>
    </row>
    <row r="7049" spans="1:6" x14ac:dyDescent="0.25">
      <c r="A7049">
        <v>2031</v>
      </c>
      <c r="B7049">
        <v>6</v>
      </c>
      <c r="C7049">
        <v>2</v>
      </c>
      <c r="D7049">
        <v>2</v>
      </c>
      <c r="E7049" t="s">
        <v>83</v>
      </c>
    </row>
    <row r="7050" spans="1:6" x14ac:dyDescent="0.25">
      <c r="A7050">
        <v>2031</v>
      </c>
      <c r="B7050">
        <v>6</v>
      </c>
      <c r="C7050">
        <v>2</v>
      </c>
      <c r="D7050">
        <v>2</v>
      </c>
      <c r="E7050" t="s">
        <v>84</v>
      </c>
    </row>
    <row r="7051" spans="1:6" x14ac:dyDescent="0.25">
      <c r="A7051">
        <v>2031</v>
      </c>
      <c r="B7051">
        <v>6</v>
      </c>
      <c r="C7051">
        <v>2</v>
      </c>
      <c r="D7051">
        <v>2</v>
      </c>
      <c r="E7051" t="s">
        <v>85</v>
      </c>
    </row>
    <row r="7052" spans="1:6" x14ac:dyDescent="0.25">
      <c r="A7052">
        <v>2031</v>
      </c>
      <c r="B7052">
        <v>6</v>
      </c>
      <c r="C7052">
        <v>2</v>
      </c>
      <c r="D7052">
        <v>2</v>
      </c>
      <c r="E7052" t="s">
        <v>81</v>
      </c>
    </row>
    <row r="7053" spans="1:6" x14ac:dyDescent="0.25">
      <c r="A7053">
        <v>2031</v>
      </c>
      <c r="B7053">
        <v>6</v>
      </c>
      <c r="C7053">
        <v>2</v>
      </c>
      <c r="D7053">
        <v>2</v>
      </c>
      <c r="E7053" t="s">
        <v>75</v>
      </c>
    </row>
    <row r="7054" spans="1:6" x14ac:dyDescent="0.25">
      <c r="A7054">
        <v>2031</v>
      </c>
      <c r="B7054">
        <v>6</v>
      </c>
      <c r="C7054">
        <v>2</v>
      </c>
      <c r="D7054">
        <v>2</v>
      </c>
      <c r="E7054" t="s">
        <v>76</v>
      </c>
    </row>
    <row r="7055" spans="1:6" x14ac:dyDescent="0.25">
      <c r="A7055">
        <v>2031</v>
      </c>
      <c r="B7055">
        <v>6</v>
      </c>
      <c r="C7055">
        <v>2</v>
      </c>
      <c r="D7055">
        <v>2</v>
      </c>
      <c r="E7055" t="s">
        <v>77</v>
      </c>
    </row>
    <row r="7056" spans="1:6" x14ac:dyDescent="0.25">
      <c r="A7056">
        <v>2031</v>
      </c>
      <c r="B7056">
        <v>6</v>
      </c>
      <c r="C7056">
        <v>2</v>
      </c>
      <c r="D7056">
        <v>2</v>
      </c>
      <c r="E7056" t="s">
        <v>92</v>
      </c>
      <c r="F7056">
        <v>3.4</v>
      </c>
    </row>
    <row r="7057" spans="1:6" x14ac:dyDescent="0.25">
      <c r="A7057">
        <v>2031</v>
      </c>
      <c r="B7057">
        <v>6</v>
      </c>
      <c r="C7057">
        <v>2</v>
      </c>
      <c r="D7057">
        <v>2</v>
      </c>
      <c r="E7057" t="s">
        <v>93</v>
      </c>
      <c r="F7057">
        <v>7.1</v>
      </c>
    </row>
    <row r="7058" spans="1:6" x14ac:dyDescent="0.25">
      <c r="A7058">
        <v>2031</v>
      </c>
      <c r="B7058">
        <v>7</v>
      </c>
      <c r="C7058">
        <v>1</v>
      </c>
      <c r="D7058">
        <v>1</v>
      </c>
      <c r="E7058" t="s">
        <v>83</v>
      </c>
    </row>
    <row r="7059" spans="1:6" x14ac:dyDescent="0.25">
      <c r="A7059">
        <v>2031</v>
      </c>
      <c r="B7059">
        <v>7</v>
      </c>
      <c r="C7059">
        <v>1</v>
      </c>
      <c r="D7059">
        <v>1</v>
      </c>
      <c r="E7059" t="s">
        <v>84</v>
      </c>
    </row>
    <row r="7060" spans="1:6" x14ac:dyDescent="0.25">
      <c r="A7060">
        <v>2031</v>
      </c>
      <c r="B7060">
        <v>7</v>
      </c>
      <c r="C7060">
        <v>1</v>
      </c>
      <c r="D7060">
        <v>1</v>
      </c>
      <c r="E7060" t="s">
        <v>85</v>
      </c>
    </row>
    <row r="7061" spans="1:6" x14ac:dyDescent="0.25">
      <c r="A7061">
        <v>2031</v>
      </c>
      <c r="B7061">
        <v>7</v>
      </c>
      <c r="C7061">
        <v>1</v>
      </c>
      <c r="D7061">
        <v>1</v>
      </c>
      <c r="E7061" t="s">
        <v>81</v>
      </c>
    </row>
    <row r="7062" spans="1:6" x14ac:dyDescent="0.25">
      <c r="A7062">
        <v>2031</v>
      </c>
      <c r="B7062">
        <v>7</v>
      </c>
      <c r="C7062">
        <v>1</v>
      </c>
      <c r="D7062">
        <v>1</v>
      </c>
      <c r="E7062" t="s">
        <v>75</v>
      </c>
    </row>
    <row r="7063" spans="1:6" x14ac:dyDescent="0.25">
      <c r="A7063">
        <v>2031</v>
      </c>
      <c r="B7063">
        <v>7</v>
      </c>
      <c r="C7063">
        <v>1</v>
      </c>
      <c r="D7063">
        <v>1</v>
      </c>
      <c r="E7063" t="s">
        <v>76</v>
      </c>
    </row>
    <row r="7064" spans="1:6" x14ac:dyDescent="0.25">
      <c r="A7064">
        <v>2031</v>
      </c>
      <c r="B7064">
        <v>7</v>
      </c>
      <c r="C7064">
        <v>1</v>
      </c>
      <c r="D7064">
        <v>1</v>
      </c>
      <c r="E7064" t="s">
        <v>77</v>
      </c>
    </row>
    <row r="7065" spans="1:6" x14ac:dyDescent="0.25">
      <c r="A7065">
        <v>2031</v>
      </c>
      <c r="B7065">
        <v>7</v>
      </c>
      <c r="C7065">
        <v>1</v>
      </c>
      <c r="D7065">
        <v>1</v>
      </c>
      <c r="E7065" t="s">
        <v>92</v>
      </c>
    </row>
    <row r="7066" spans="1:6" x14ac:dyDescent="0.25">
      <c r="A7066">
        <v>2031</v>
      </c>
      <c r="B7066">
        <v>7</v>
      </c>
      <c r="C7066">
        <v>1</v>
      </c>
      <c r="D7066">
        <v>1</v>
      </c>
      <c r="E7066" t="s">
        <v>93</v>
      </c>
    </row>
    <row r="7067" spans="1:6" x14ac:dyDescent="0.25">
      <c r="A7067">
        <v>2031</v>
      </c>
      <c r="B7067">
        <v>7</v>
      </c>
      <c r="C7067">
        <v>1</v>
      </c>
      <c r="D7067">
        <v>2</v>
      </c>
      <c r="E7067" t="s">
        <v>83</v>
      </c>
    </row>
    <row r="7068" spans="1:6" x14ac:dyDescent="0.25">
      <c r="A7068">
        <v>2031</v>
      </c>
      <c r="B7068">
        <v>7</v>
      </c>
      <c r="C7068">
        <v>1</v>
      </c>
      <c r="D7068">
        <v>2</v>
      </c>
      <c r="E7068" t="s">
        <v>84</v>
      </c>
    </row>
    <row r="7069" spans="1:6" x14ac:dyDescent="0.25">
      <c r="A7069">
        <v>2031</v>
      </c>
      <c r="B7069">
        <v>7</v>
      </c>
      <c r="C7069">
        <v>1</v>
      </c>
      <c r="D7069">
        <v>2</v>
      </c>
      <c r="E7069" t="s">
        <v>85</v>
      </c>
    </row>
    <row r="7070" spans="1:6" x14ac:dyDescent="0.25">
      <c r="A7070">
        <v>2031</v>
      </c>
      <c r="B7070">
        <v>7</v>
      </c>
      <c r="C7070">
        <v>1</v>
      </c>
      <c r="D7070">
        <v>2</v>
      </c>
      <c r="E7070" t="s">
        <v>81</v>
      </c>
    </row>
    <row r="7071" spans="1:6" x14ac:dyDescent="0.25">
      <c r="A7071">
        <v>2031</v>
      </c>
      <c r="B7071">
        <v>7</v>
      </c>
      <c r="C7071">
        <v>1</v>
      </c>
      <c r="D7071">
        <v>2</v>
      </c>
      <c r="E7071" t="s">
        <v>75</v>
      </c>
    </row>
    <row r="7072" spans="1:6" x14ac:dyDescent="0.25">
      <c r="A7072">
        <v>2031</v>
      </c>
      <c r="B7072">
        <v>7</v>
      </c>
      <c r="C7072">
        <v>1</v>
      </c>
      <c r="D7072">
        <v>2</v>
      </c>
      <c r="E7072" t="s">
        <v>76</v>
      </c>
    </row>
    <row r="7073" spans="1:5" x14ac:dyDescent="0.25">
      <c r="A7073">
        <v>2031</v>
      </c>
      <c r="B7073">
        <v>7</v>
      </c>
      <c r="C7073">
        <v>1</v>
      </c>
      <c r="D7073">
        <v>2</v>
      </c>
      <c r="E7073" t="s">
        <v>77</v>
      </c>
    </row>
    <row r="7074" spans="1:5" x14ac:dyDescent="0.25">
      <c r="A7074">
        <v>2031</v>
      </c>
      <c r="B7074">
        <v>7</v>
      </c>
      <c r="C7074">
        <v>1</v>
      </c>
      <c r="D7074">
        <v>2</v>
      </c>
      <c r="E7074" t="s">
        <v>92</v>
      </c>
    </row>
    <row r="7075" spans="1:5" x14ac:dyDescent="0.25">
      <c r="A7075">
        <v>2031</v>
      </c>
      <c r="B7075">
        <v>7</v>
      </c>
      <c r="C7075">
        <v>1</v>
      </c>
      <c r="D7075">
        <v>2</v>
      </c>
      <c r="E7075" t="s">
        <v>93</v>
      </c>
    </row>
    <row r="7076" spans="1:5" x14ac:dyDescent="0.25">
      <c r="A7076">
        <v>2031</v>
      </c>
      <c r="B7076">
        <v>7</v>
      </c>
      <c r="C7076">
        <v>2</v>
      </c>
      <c r="D7076">
        <v>1</v>
      </c>
      <c r="E7076" t="s">
        <v>83</v>
      </c>
    </row>
    <row r="7077" spans="1:5" x14ac:dyDescent="0.25">
      <c r="A7077">
        <v>2031</v>
      </c>
      <c r="B7077">
        <v>7</v>
      </c>
      <c r="C7077">
        <v>2</v>
      </c>
      <c r="D7077">
        <v>1</v>
      </c>
      <c r="E7077" t="s">
        <v>84</v>
      </c>
    </row>
    <row r="7078" spans="1:5" x14ac:dyDescent="0.25">
      <c r="A7078">
        <v>2031</v>
      </c>
      <c r="B7078">
        <v>7</v>
      </c>
      <c r="C7078">
        <v>2</v>
      </c>
      <c r="D7078">
        <v>1</v>
      </c>
      <c r="E7078" t="s">
        <v>85</v>
      </c>
    </row>
    <row r="7079" spans="1:5" x14ac:dyDescent="0.25">
      <c r="A7079">
        <v>2031</v>
      </c>
      <c r="B7079">
        <v>7</v>
      </c>
      <c r="C7079">
        <v>2</v>
      </c>
      <c r="D7079">
        <v>1</v>
      </c>
      <c r="E7079" t="s">
        <v>81</v>
      </c>
    </row>
    <row r="7080" spans="1:5" x14ac:dyDescent="0.25">
      <c r="A7080">
        <v>2031</v>
      </c>
      <c r="B7080">
        <v>7</v>
      </c>
      <c r="C7080">
        <v>2</v>
      </c>
      <c r="D7080">
        <v>1</v>
      </c>
      <c r="E7080" t="s">
        <v>75</v>
      </c>
    </row>
    <row r="7081" spans="1:5" x14ac:dyDescent="0.25">
      <c r="A7081">
        <v>2031</v>
      </c>
      <c r="B7081">
        <v>7</v>
      </c>
      <c r="C7081">
        <v>2</v>
      </c>
      <c r="D7081">
        <v>1</v>
      </c>
      <c r="E7081" t="s">
        <v>76</v>
      </c>
    </row>
    <row r="7082" spans="1:5" x14ac:dyDescent="0.25">
      <c r="A7082">
        <v>2031</v>
      </c>
      <c r="B7082">
        <v>7</v>
      </c>
      <c r="C7082">
        <v>2</v>
      </c>
      <c r="D7082">
        <v>1</v>
      </c>
      <c r="E7082" t="s">
        <v>77</v>
      </c>
    </row>
    <row r="7083" spans="1:5" x14ac:dyDescent="0.25">
      <c r="A7083">
        <v>2031</v>
      </c>
      <c r="B7083">
        <v>7</v>
      </c>
      <c r="C7083">
        <v>2</v>
      </c>
      <c r="D7083">
        <v>1</v>
      </c>
      <c r="E7083" t="s">
        <v>92</v>
      </c>
    </row>
    <row r="7084" spans="1:5" x14ac:dyDescent="0.25">
      <c r="A7084">
        <v>2031</v>
      </c>
      <c r="B7084">
        <v>7</v>
      </c>
      <c r="C7084">
        <v>2</v>
      </c>
      <c r="D7084">
        <v>1</v>
      </c>
      <c r="E7084" t="s">
        <v>93</v>
      </c>
    </row>
    <row r="7085" spans="1:5" x14ac:dyDescent="0.25">
      <c r="A7085">
        <v>2031</v>
      </c>
      <c r="B7085">
        <v>7</v>
      </c>
      <c r="C7085">
        <v>2</v>
      </c>
      <c r="D7085">
        <v>2</v>
      </c>
      <c r="E7085" t="s">
        <v>83</v>
      </c>
    </row>
    <row r="7086" spans="1:5" x14ac:dyDescent="0.25">
      <c r="A7086">
        <v>2031</v>
      </c>
      <c r="B7086">
        <v>7</v>
      </c>
      <c r="C7086">
        <v>2</v>
      </c>
      <c r="D7086">
        <v>2</v>
      </c>
      <c r="E7086" t="s">
        <v>84</v>
      </c>
    </row>
    <row r="7087" spans="1:5" x14ac:dyDescent="0.25">
      <c r="A7087">
        <v>2031</v>
      </c>
      <c r="B7087">
        <v>7</v>
      </c>
      <c r="C7087">
        <v>2</v>
      </c>
      <c r="D7087">
        <v>2</v>
      </c>
      <c r="E7087" t="s">
        <v>85</v>
      </c>
    </row>
    <row r="7088" spans="1:5" x14ac:dyDescent="0.25">
      <c r="A7088">
        <v>2031</v>
      </c>
      <c r="B7088">
        <v>7</v>
      </c>
      <c r="C7088">
        <v>2</v>
      </c>
      <c r="D7088">
        <v>2</v>
      </c>
      <c r="E7088" t="s">
        <v>81</v>
      </c>
    </row>
    <row r="7089" spans="1:5" x14ac:dyDescent="0.25">
      <c r="A7089">
        <v>2031</v>
      </c>
      <c r="B7089">
        <v>7</v>
      </c>
      <c r="C7089">
        <v>2</v>
      </c>
      <c r="D7089">
        <v>2</v>
      </c>
      <c r="E7089" t="s">
        <v>75</v>
      </c>
    </row>
    <row r="7090" spans="1:5" x14ac:dyDescent="0.25">
      <c r="A7090">
        <v>2031</v>
      </c>
      <c r="B7090">
        <v>7</v>
      </c>
      <c r="C7090">
        <v>2</v>
      </c>
      <c r="D7090">
        <v>2</v>
      </c>
      <c r="E7090" t="s">
        <v>76</v>
      </c>
    </row>
    <row r="7091" spans="1:5" x14ac:dyDescent="0.25">
      <c r="A7091">
        <v>2031</v>
      </c>
      <c r="B7091">
        <v>7</v>
      </c>
      <c r="C7091">
        <v>2</v>
      </c>
      <c r="D7091">
        <v>2</v>
      </c>
      <c r="E7091" t="s">
        <v>77</v>
      </c>
    </row>
    <row r="7092" spans="1:5" x14ac:dyDescent="0.25">
      <c r="A7092">
        <v>2031</v>
      </c>
      <c r="B7092">
        <v>7</v>
      </c>
      <c r="C7092">
        <v>2</v>
      </c>
      <c r="D7092">
        <v>2</v>
      </c>
      <c r="E7092" t="s">
        <v>92</v>
      </c>
    </row>
    <row r="7093" spans="1:5" x14ac:dyDescent="0.25">
      <c r="A7093">
        <v>2031</v>
      </c>
      <c r="B7093">
        <v>7</v>
      </c>
      <c r="C7093">
        <v>2</v>
      </c>
      <c r="D7093">
        <v>2</v>
      </c>
      <c r="E7093" t="s">
        <v>93</v>
      </c>
    </row>
    <row r="7094" spans="1:5" x14ac:dyDescent="0.25">
      <c r="A7094">
        <v>2031</v>
      </c>
      <c r="B7094">
        <v>8</v>
      </c>
      <c r="C7094">
        <v>1</v>
      </c>
      <c r="D7094">
        <v>1</v>
      </c>
      <c r="E7094" t="s">
        <v>83</v>
      </c>
    </row>
    <row r="7095" spans="1:5" x14ac:dyDescent="0.25">
      <c r="A7095">
        <v>2031</v>
      </c>
      <c r="B7095">
        <v>8</v>
      </c>
      <c r="C7095">
        <v>1</v>
      </c>
      <c r="D7095">
        <v>1</v>
      </c>
      <c r="E7095" t="s">
        <v>84</v>
      </c>
    </row>
    <row r="7096" spans="1:5" x14ac:dyDescent="0.25">
      <c r="A7096">
        <v>2031</v>
      </c>
      <c r="B7096">
        <v>8</v>
      </c>
      <c r="C7096">
        <v>1</v>
      </c>
      <c r="D7096">
        <v>1</v>
      </c>
      <c r="E7096" t="s">
        <v>85</v>
      </c>
    </row>
    <row r="7097" spans="1:5" x14ac:dyDescent="0.25">
      <c r="A7097">
        <v>2031</v>
      </c>
      <c r="B7097">
        <v>8</v>
      </c>
      <c r="C7097">
        <v>1</v>
      </c>
      <c r="D7097">
        <v>1</v>
      </c>
      <c r="E7097" t="s">
        <v>81</v>
      </c>
    </row>
    <row r="7098" spans="1:5" x14ac:dyDescent="0.25">
      <c r="A7098">
        <v>2031</v>
      </c>
      <c r="B7098">
        <v>8</v>
      </c>
      <c r="C7098">
        <v>1</v>
      </c>
      <c r="D7098">
        <v>1</v>
      </c>
      <c r="E7098" t="s">
        <v>75</v>
      </c>
    </row>
    <row r="7099" spans="1:5" x14ac:dyDescent="0.25">
      <c r="A7099">
        <v>2031</v>
      </c>
      <c r="B7099">
        <v>8</v>
      </c>
      <c r="C7099">
        <v>1</v>
      </c>
      <c r="D7099">
        <v>1</v>
      </c>
      <c r="E7099" t="s">
        <v>76</v>
      </c>
    </row>
    <row r="7100" spans="1:5" x14ac:dyDescent="0.25">
      <c r="A7100">
        <v>2031</v>
      </c>
      <c r="B7100">
        <v>8</v>
      </c>
      <c r="C7100">
        <v>1</v>
      </c>
      <c r="D7100">
        <v>1</v>
      </c>
      <c r="E7100" t="s">
        <v>77</v>
      </c>
    </row>
    <row r="7101" spans="1:5" x14ac:dyDescent="0.25">
      <c r="A7101">
        <v>2031</v>
      </c>
      <c r="B7101">
        <v>8</v>
      </c>
      <c r="C7101">
        <v>1</v>
      </c>
      <c r="D7101">
        <v>1</v>
      </c>
      <c r="E7101" t="s">
        <v>92</v>
      </c>
    </row>
    <row r="7102" spans="1:5" x14ac:dyDescent="0.25">
      <c r="A7102">
        <v>2031</v>
      </c>
      <c r="B7102">
        <v>8</v>
      </c>
      <c r="C7102">
        <v>1</v>
      </c>
      <c r="D7102">
        <v>1</v>
      </c>
      <c r="E7102" t="s">
        <v>93</v>
      </c>
    </row>
    <row r="7103" spans="1:5" x14ac:dyDescent="0.25">
      <c r="A7103">
        <v>2031</v>
      </c>
      <c r="B7103">
        <v>8</v>
      </c>
      <c r="C7103">
        <v>1</v>
      </c>
      <c r="D7103">
        <v>2</v>
      </c>
      <c r="E7103" t="s">
        <v>83</v>
      </c>
    </row>
    <row r="7104" spans="1:5" x14ac:dyDescent="0.25">
      <c r="A7104">
        <v>2031</v>
      </c>
      <c r="B7104">
        <v>8</v>
      </c>
      <c r="C7104">
        <v>1</v>
      </c>
      <c r="D7104">
        <v>2</v>
      </c>
      <c r="E7104" t="s">
        <v>84</v>
      </c>
    </row>
    <row r="7105" spans="1:5" x14ac:dyDescent="0.25">
      <c r="A7105">
        <v>2031</v>
      </c>
      <c r="B7105">
        <v>8</v>
      </c>
      <c r="C7105">
        <v>1</v>
      </c>
      <c r="D7105">
        <v>2</v>
      </c>
      <c r="E7105" t="s">
        <v>85</v>
      </c>
    </row>
    <row r="7106" spans="1:5" x14ac:dyDescent="0.25">
      <c r="A7106">
        <v>2031</v>
      </c>
      <c r="B7106">
        <v>8</v>
      </c>
      <c r="C7106">
        <v>1</v>
      </c>
      <c r="D7106">
        <v>2</v>
      </c>
      <c r="E7106" t="s">
        <v>81</v>
      </c>
    </row>
    <row r="7107" spans="1:5" x14ac:dyDescent="0.25">
      <c r="A7107">
        <v>2031</v>
      </c>
      <c r="B7107">
        <v>8</v>
      </c>
      <c r="C7107">
        <v>1</v>
      </c>
      <c r="D7107">
        <v>2</v>
      </c>
      <c r="E7107" t="s">
        <v>75</v>
      </c>
    </row>
    <row r="7108" spans="1:5" x14ac:dyDescent="0.25">
      <c r="A7108">
        <v>2031</v>
      </c>
      <c r="B7108">
        <v>8</v>
      </c>
      <c r="C7108">
        <v>1</v>
      </c>
      <c r="D7108">
        <v>2</v>
      </c>
      <c r="E7108" t="s">
        <v>76</v>
      </c>
    </row>
    <row r="7109" spans="1:5" x14ac:dyDescent="0.25">
      <c r="A7109">
        <v>2031</v>
      </c>
      <c r="B7109">
        <v>8</v>
      </c>
      <c r="C7109">
        <v>1</v>
      </c>
      <c r="D7109">
        <v>2</v>
      </c>
      <c r="E7109" t="s">
        <v>77</v>
      </c>
    </row>
    <row r="7110" spans="1:5" x14ac:dyDescent="0.25">
      <c r="A7110">
        <v>2031</v>
      </c>
      <c r="B7110">
        <v>8</v>
      </c>
      <c r="C7110">
        <v>1</v>
      </c>
      <c r="D7110">
        <v>2</v>
      </c>
      <c r="E7110" t="s">
        <v>92</v>
      </c>
    </row>
    <row r="7111" spans="1:5" x14ac:dyDescent="0.25">
      <c r="A7111">
        <v>2031</v>
      </c>
      <c r="B7111">
        <v>8</v>
      </c>
      <c r="C7111">
        <v>1</v>
      </c>
      <c r="D7111">
        <v>2</v>
      </c>
      <c r="E7111" t="s">
        <v>93</v>
      </c>
    </row>
    <row r="7112" spans="1:5" x14ac:dyDescent="0.25">
      <c r="A7112">
        <v>2031</v>
      </c>
      <c r="B7112">
        <v>8</v>
      </c>
      <c r="C7112">
        <v>2</v>
      </c>
      <c r="D7112">
        <v>1</v>
      </c>
      <c r="E7112" t="s">
        <v>83</v>
      </c>
    </row>
    <row r="7113" spans="1:5" x14ac:dyDescent="0.25">
      <c r="A7113">
        <v>2031</v>
      </c>
      <c r="B7113">
        <v>8</v>
      </c>
      <c r="C7113">
        <v>2</v>
      </c>
      <c r="D7113">
        <v>1</v>
      </c>
      <c r="E7113" t="s">
        <v>84</v>
      </c>
    </row>
    <row r="7114" spans="1:5" x14ac:dyDescent="0.25">
      <c r="A7114">
        <v>2031</v>
      </c>
      <c r="B7114">
        <v>8</v>
      </c>
      <c r="C7114">
        <v>2</v>
      </c>
      <c r="D7114">
        <v>1</v>
      </c>
      <c r="E7114" t="s">
        <v>85</v>
      </c>
    </row>
    <row r="7115" spans="1:5" x14ac:dyDescent="0.25">
      <c r="A7115">
        <v>2031</v>
      </c>
      <c r="B7115">
        <v>8</v>
      </c>
      <c r="C7115">
        <v>2</v>
      </c>
      <c r="D7115">
        <v>1</v>
      </c>
      <c r="E7115" t="s">
        <v>81</v>
      </c>
    </row>
    <row r="7116" spans="1:5" x14ac:dyDescent="0.25">
      <c r="A7116">
        <v>2031</v>
      </c>
      <c r="B7116">
        <v>8</v>
      </c>
      <c r="C7116">
        <v>2</v>
      </c>
      <c r="D7116">
        <v>1</v>
      </c>
      <c r="E7116" t="s">
        <v>75</v>
      </c>
    </row>
    <row r="7117" spans="1:5" x14ac:dyDescent="0.25">
      <c r="A7117">
        <v>2031</v>
      </c>
      <c r="B7117">
        <v>8</v>
      </c>
      <c r="C7117">
        <v>2</v>
      </c>
      <c r="D7117">
        <v>1</v>
      </c>
      <c r="E7117" t="s">
        <v>76</v>
      </c>
    </row>
    <row r="7118" spans="1:5" x14ac:dyDescent="0.25">
      <c r="A7118">
        <v>2031</v>
      </c>
      <c r="B7118">
        <v>8</v>
      </c>
      <c r="C7118">
        <v>2</v>
      </c>
      <c r="D7118">
        <v>1</v>
      </c>
      <c r="E7118" t="s">
        <v>77</v>
      </c>
    </row>
    <row r="7119" spans="1:5" x14ac:dyDescent="0.25">
      <c r="A7119">
        <v>2031</v>
      </c>
      <c r="B7119">
        <v>8</v>
      </c>
      <c r="C7119">
        <v>2</v>
      </c>
      <c r="D7119">
        <v>1</v>
      </c>
      <c r="E7119" t="s">
        <v>92</v>
      </c>
    </row>
    <row r="7120" spans="1:5" x14ac:dyDescent="0.25">
      <c r="A7120">
        <v>2031</v>
      </c>
      <c r="B7120">
        <v>8</v>
      </c>
      <c r="C7120">
        <v>2</v>
      </c>
      <c r="D7120">
        <v>1</v>
      </c>
      <c r="E7120" t="s">
        <v>93</v>
      </c>
    </row>
    <row r="7121" spans="1:6" x14ac:dyDescent="0.25">
      <c r="A7121">
        <v>2031</v>
      </c>
      <c r="B7121">
        <v>8</v>
      </c>
      <c r="C7121">
        <v>2</v>
      </c>
      <c r="D7121">
        <v>2</v>
      </c>
      <c r="E7121" t="s">
        <v>83</v>
      </c>
    </row>
    <row r="7122" spans="1:6" x14ac:dyDescent="0.25">
      <c r="A7122">
        <v>2031</v>
      </c>
      <c r="B7122">
        <v>8</v>
      </c>
      <c r="C7122">
        <v>2</v>
      </c>
      <c r="D7122">
        <v>2</v>
      </c>
      <c r="E7122" t="s">
        <v>84</v>
      </c>
    </row>
    <row r="7123" spans="1:6" x14ac:dyDescent="0.25">
      <c r="A7123">
        <v>2031</v>
      </c>
      <c r="B7123">
        <v>8</v>
      </c>
      <c r="C7123">
        <v>2</v>
      </c>
      <c r="D7123">
        <v>2</v>
      </c>
      <c r="E7123" t="s">
        <v>85</v>
      </c>
    </row>
    <row r="7124" spans="1:6" x14ac:dyDescent="0.25">
      <c r="A7124">
        <v>2031</v>
      </c>
      <c r="B7124">
        <v>8</v>
      </c>
      <c r="C7124">
        <v>2</v>
      </c>
      <c r="D7124">
        <v>2</v>
      </c>
      <c r="E7124" t="s">
        <v>81</v>
      </c>
    </row>
    <row r="7125" spans="1:6" x14ac:dyDescent="0.25">
      <c r="A7125">
        <v>2031</v>
      </c>
      <c r="B7125">
        <v>8</v>
      </c>
      <c r="C7125">
        <v>2</v>
      </c>
      <c r="D7125">
        <v>2</v>
      </c>
      <c r="E7125" t="s">
        <v>75</v>
      </c>
    </row>
    <row r="7126" spans="1:6" x14ac:dyDescent="0.25">
      <c r="A7126">
        <v>2031</v>
      </c>
      <c r="B7126">
        <v>8</v>
      </c>
      <c r="C7126">
        <v>2</v>
      </c>
      <c r="D7126">
        <v>2</v>
      </c>
      <c r="E7126" t="s">
        <v>76</v>
      </c>
    </row>
    <row r="7127" spans="1:6" x14ac:dyDescent="0.25">
      <c r="A7127">
        <v>2031</v>
      </c>
      <c r="B7127">
        <v>8</v>
      </c>
      <c r="C7127">
        <v>2</v>
      </c>
      <c r="D7127">
        <v>2</v>
      </c>
      <c r="E7127" t="s">
        <v>77</v>
      </c>
    </row>
    <row r="7128" spans="1:6" x14ac:dyDescent="0.25">
      <c r="A7128">
        <v>2031</v>
      </c>
      <c r="B7128">
        <v>8</v>
      </c>
      <c r="C7128">
        <v>2</v>
      </c>
      <c r="D7128">
        <v>2</v>
      </c>
      <c r="E7128" t="s">
        <v>92</v>
      </c>
    </row>
    <row r="7129" spans="1:6" x14ac:dyDescent="0.25">
      <c r="A7129">
        <v>2031</v>
      </c>
      <c r="B7129">
        <v>8</v>
      </c>
      <c r="C7129">
        <v>2</v>
      </c>
      <c r="D7129">
        <v>2</v>
      </c>
      <c r="E7129" t="s">
        <v>93</v>
      </c>
    </row>
    <row r="7130" spans="1:6" x14ac:dyDescent="0.25">
      <c r="A7130">
        <v>2031</v>
      </c>
      <c r="B7130">
        <v>9</v>
      </c>
      <c r="C7130">
        <v>1</v>
      </c>
      <c r="D7130">
        <v>1</v>
      </c>
      <c r="E7130" t="s">
        <v>83</v>
      </c>
      <c r="F7130">
        <v>0.5</v>
      </c>
    </row>
    <row r="7131" spans="1:6" x14ac:dyDescent="0.25">
      <c r="A7131">
        <v>2031</v>
      </c>
      <c r="B7131">
        <v>9</v>
      </c>
      <c r="C7131">
        <v>1</v>
      </c>
      <c r="D7131">
        <v>1</v>
      </c>
      <c r="E7131" t="s">
        <v>84</v>
      </c>
      <c r="F7131">
        <v>0.6</v>
      </c>
    </row>
    <row r="7132" spans="1:6" x14ac:dyDescent="0.25">
      <c r="A7132">
        <v>2031</v>
      </c>
      <c r="B7132">
        <v>9</v>
      </c>
      <c r="C7132">
        <v>1</v>
      </c>
      <c r="D7132">
        <v>1</v>
      </c>
      <c r="E7132" t="s">
        <v>85</v>
      </c>
      <c r="F7132">
        <v>0.5</v>
      </c>
    </row>
    <row r="7133" spans="1:6" x14ac:dyDescent="0.25">
      <c r="A7133">
        <v>2031</v>
      </c>
      <c r="B7133">
        <v>9</v>
      </c>
      <c r="C7133">
        <v>1</v>
      </c>
      <c r="D7133">
        <v>1</v>
      </c>
      <c r="E7133" t="s">
        <v>81</v>
      </c>
    </row>
    <row r="7134" spans="1:6" x14ac:dyDescent="0.25">
      <c r="A7134">
        <v>2031</v>
      </c>
      <c r="B7134">
        <v>9</v>
      </c>
      <c r="C7134">
        <v>1</v>
      </c>
      <c r="D7134">
        <v>1</v>
      </c>
      <c r="E7134" t="s">
        <v>75</v>
      </c>
      <c r="F7134">
        <v>1.1000000000000001</v>
      </c>
    </row>
    <row r="7135" spans="1:6" x14ac:dyDescent="0.25">
      <c r="A7135">
        <v>2031</v>
      </c>
      <c r="B7135">
        <v>9</v>
      </c>
      <c r="C7135">
        <v>1</v>
      </c>
      <c r="D7135">
        <v>1</v>
      </c>
      <c r="E7135" t="s">
        <v>76</v>
      </c>
      <c r="F7135">
        <v>5.3</v>
      </c>
    </row>
    <row r="7136" spans="1:6" x14ac:dyDescent="0.25">
      <c r="A7136">
        <v>2031</v>
      </c>
      <c r="B7136">
        <v>9</v>
      </c>
      <c r="C7136">
        <v>1</v>
      </c>
      <c r="D7136">
        <v>1</v>
      </c>
      <c r="E7136" t="s">
        <v>77</v>
      </c>
      <c r="F7136">
        <v>6.6</v>
      </c>
    </row>
    <row r="7137" spans="1:6" x14ac:dyDescent="0.25">
      <c r="A7137">
        <v>2031</v>
      </c>
      <c r="B7137">
        <v>9</v>
      </c>
      <c r="C7137">
        <v>1</v>
      </c>
      <c r="D7137">
        <v>1</v>
      </c>
      <c r="E7137" t="s">
        <v>92</v>
      </c>
      <c r="F7137">
        <v>26.9</v>
      </c>
    </row>
    <row r="7138" spans="1:6" x14ac:dyDescent="0.25">
      <c r="A7138">
        <v>2031</v>
      </c>
      <c r="B7138">
        <v>9</v>
      </c>
      <c r="C7138">
        <v>1</v>
      </c>
      <c r="D7138">
        <v>1</v>
      </c>
      <c r="E7138" t="s">
        <v>93</v>
      </c>
      <c r="F7138">
        <v>37.4</v>
      </c>
    </row>
    <row r="7139" spans="1:6" x14ac:dyDescent="0.25">
      <c r="A7139">
        <v>2031</v>
      </c>
      <c r="B7139">
        <v>9</v>
      </c>
      <c r="C7139">
        <v>1</v>
      </c>
      <c r="D7139">
        <v>2</v>
      </c>
      <c r="E7139" t="s">
        <v>83</v>
      </c>
      <c r="F7139">
        <v>0.5</v>
      </c>
    </row>
    <row r="7140" spans="1:6" x14ac:dyDescent="0.25">
      <c r="A7140">
        <v>2031</v>
      </c>
      <c r="B7140">
        <v>9</v>
      </c>
      <c r="C7140">
        <v>1</v>
      </c>
      <c r="D7140">
        <v>2</v>
      </c>
      <c r="E7140" t="s">
        <v>84</v>
      </c>
      <c r="F7140">
        <v>0.6</v>
      </c>
    </row>
    <row r="7141" spans="1:6" x14ac:dyDescent="0.25">
      <c r="A7141">
        <v>2031</v>
      </c>
      <c r="B7141">
        <v>9</v>
      </c>
      <c r="C7141">
        <v>1</v>
      </c>
      <c r="D7141">
        <v>2</v>
      </c>
      <c r="E7141" t="s">
        <v>85</v>
      </c>
      <c r="F7141">
        <v>0.5</v>
      </c>
    </row>
    <row r="7142" spans="1:6" x14ac:dyDescent="0.25">
      <c r="A7142">
        <v>2031</v>
      </c>
      <c r="B7142">
        <v>9</v>
      </c>
      <c r="C7142">
        <v>1</v>
      </c>
      <c r="D7142">
        <v>2</v>
      </c>
      <c r="E7142" t="s">
        <v>81</v>
      </c>
    </row>
    <row r="7143" spans="1:6" x14ac:dyDescent="0.25">
      <c r="A7143">
        <v>2031</v>
      </c>
      <c r="B7143">
        <v>9</v>
      </c>
      <c r="C7143">
        <v>1</v>
      </c>
      <c r="D7143">
        <v>2</v>
      </c>
      <c r="E7143" t="s">
        <v>75</v>
      </c>
      <c r="F7143">
        <v>1.1000000000000001</v>
      </c>
    </row>
    <row r="7144" spans="1:6" x14ac:dyDescent="0.25">
      <c r="A7144">
        <v>2031</v>
      </c>
      <c r="B7144">
        <v>9</v>
      </c>
      <c r="C7144">
        <v>1</v>
      </c>
      <c r="D7144">
        <v>2</v>
      </c>
      <c r="E7144" t="s">
        <v>76</v>
      </c>
      <c r="F7144">
        <v>5.3</v>
      </c>
    </row>
    <row r="7145" spans="1:6" x14ac:dyDescent="0.25">
      <c r="A7145">
        <v>2031</v>
      </c>
      <c r="B7145">
        <v>9</v>
      </c>
      <c r="C7145">
        <v>1</v>
      </c>
      <c r="D7145">
        <v>2</v>
      </c>
      <c r="E7145" t="s">
        <v>77</v>
      </c>
      <c r="F7145">
        <v>6.6</v>
      </c>
    </row>
    <row r="7146" spans="1:6" x14ac:dyDescent="0.25">
      <c r="A7146">
        <v>2031</v>
      </c>
      <c r="B7146">
        <v>9</v>
      </c>
      <c r="C7146">
        <v>1</v>
      </c>
      <c r="D7146">
        <v>2</v>
      </c>
      <c r="E7146" t="s">
        <v>92</v>
      </c>
      <c r="F7146">
        <v>26.9</v>
      </c>
    </row>
    <row r="7147" spans="1:6" x14ac:dyDescent="0.25">
      <c r="A7147">
        <v>2031</v>
      </c>
      <c r="B7147">
        <v>9</v>
      </c>
      <c r="C7147">
        <v>1</v>
      </c>
      <c r="D7147">
        <v>2</v>
      </c>
      <c r="E7147" t="s">
        <v>93</v>
      </c>
      <c r="F7147">
        <v>37.4</v>
      </c>
    </row>
    <row r="7148" spans="1:6" x14ac:dyDescent="0.25">
      <c r="A7148">
        <v>2031</v>
      </c>
      <c r="B7148">
        <v>9</v>
      </c>
      <c r="C7148">
        <v>2</v>
      </c>
      <c r="D7148">
        <v>1</v>
      </c>
      <c r="E7148" t="s">
        <v>83</v>
      </c>
      <c r="F7148">
        <v>0.5</v>
      </c>
    </row>
    <row r="7149" spans="1:6" x14ac:dyDescent="0.25">
      <c r="A7149">
        <v>2031</v>
      </c>
      <c r="B7149">
        <v>9</v>
      </c>
      <c r="C7149">
        <v>2</v>
      </c>
      <c r="D7149">
        <v>1</v>
      </c>
      <c r="E7149" t="s">
        <v>84</v>
      </c>
      <c r="F7149">
        <v>0.6</v>
      </c>
    </row>
    <row r="7150" spans="1:6" x14ac:dyDescent="0.25">
      <c r="A7150">
        <v>2031</v>
      </c>
      <c r="B7150">
        <v>9</v>
      </c>
      <c r="C7150">
        <v>2</v>
      </c>
      <c r="D7150">
        <v>1</v>
      </c>
      <c r="E7150" t="s">
        <v>85</v>
      </c>
      <c r="F7150">
        <v>0.5</v>
      </c>
    </row>
    <row r="7151" spans="1:6" x14ac:dyDescent="0.25">
      <c r="A7151">
        <v>2031</v>
      </c>
      <c r="B7151">
        <v>9</v>
      </c>
      <c r="C7151">
        <v>2</v>
      </c>
      <c r="D7151">
        <v>1</v>
      </c>
      <c r="E7151" t="s">
        <v>81</v>
      </c>
    </row>
    <row r="7152" spans="1:6" x14ac:dyDescent="0.25">
      <c r="A7152">
        <v>2031</v>
      </c>
      <c r="B7152">
        <v>9</v>
      </c>
      <c r="C7152">
        <v>2</v>
      </c>
      <c r="D7152">
        <v>1</v>
      </c>
      <c r="E7152" t="s">
        <v>75</v>
      </c>
      <c r="F7152">
        <v>1.1000000000000001</v>
      </c>
    </row>
    <row r="7153" spans="1:6" x14ac:dyDescent="0.25">
      <c r="A7153">
        <v>2031</v>
      </c>
      <c r="B7153">
        <v>9</v>
      </c>
      <c r="C7153">
        <v>2</v>
      </c>
      <c r="D7153">
        <v>1</v>
      </c>
      <c r="E7153" t="s">
        <v>76</v>
      </c>
      <c r="F7153">
        <v>5.3</v>
      </c>
    </row>
    <row r="7154" spans="1:6" x14ac:dyDescent="0.25">
      <c r="A7154">
        <v>2031</v>
      </c>
      <c r="B7154">
        <v>9</v>
      </c>
      <c r="C7154">
        <v>2</v>
      </c>
      <c r="D7154">
        <v>1</v>
      </c>
      <c r="E7154" t="s">
        <v>77</v>
      </c>
      <c r="F7154">
        <v>6.6</v>
      </c>
    </row>
    <row r="7155" spans="1:6" x14ac:dyDescent="0.25">
      <c r="A7155">
        <v>2031</v>
      </c>
      <c r="B7155">
        <v>9</v>
      </c>
      <c r="C7155">
        <v>2</v>
      </c>
      <c r="D7155">
        <v>1</v>
      </c>
      <c r="E7155" t="s">
        <v>92</v>
      </c>
      <c r="F7155">
        <v>26.9</v>
      </c>
    </row>
    <row r="7156" spans="1:6" x14ac:dyDescent="0.25">
      <c r="A7156">
        <v>2031</v>
      </c>
      <c r="B7156">
        <v>9</v>
      </c>
      <c r="C7156">
        <v>2</v>
      </c>
      <c r="D7156">
        <v>1</v>
      </c>
      <c r="E7156" t="s">
        <v>93</v>
      </c>
      <c r="F7156">
        <v>37.4</v>
      </c>
    </row>
    <row r="7157" spans="1:6" x14ac:dyDescent="0.25">
      <c r="A7157">
        <v>2031</v>
      </c>
      <c r="B7157">
        <v>9</v>
      </c>
      <c r="C7157">
        <v>2</v>
      </c>
      <c r="D7157">
        <v>2</v>
      </c>
      <c r="E7157" t="s">
        <v>83</v>
      </c>
      <c r="F7157">
        <v>0.5</v>
      </c>
    </row>
    <row r="7158" spans="1:6" x14ac:dyDescent="0.25">
      <c r="A7158">
        <v>2031</v>
      </c>
      <c r="B7158">
        <v>9</v>
      </c>
      <c r="C7158">
        <v>2</v>
      </c>
      <c r="D7158">
        <v>2</v>
      </c>
      <c r="E7158" t="s">
        <v>84</v>
      </c>
      <c r="F7158">
        <v>0.6</v>
      </c>
    </row>
    <row r="7159" spans="1:6" x14ac:dyDescent="0.25">
      <c r="A7159">
        <v>2031</v>
      </c>
      <c r="B7159">
        <v>9</v>
      </c>
      <c r="C7159">
        <v>2</v>
      </c>
      <c r="D7159">
        <v>2</v>
      </c>
      <c r="E7159" t="s">
        <v>85</v>
      </c>
      <c r="F7159">
        <v>0.5</v>
      </c>
    </row>
    <row r="7160" spans="1:6" x14ac:dyDescent="0.25">
      <c r="A7160">
        <v>2031</v>
      </c>
      <c r="B7160">
        <v>9</v>
      </c>
      <c r="C7160">
        <v>2</v>
      </c>
      <c r="D7160">
        <v>2</v>
      </c>
      <c r="E7160" t="s">
        <v>81</v>
      </c>
    </row>
    <row r="7161" spans="1:6" x14ac:dyDescent="0.25">
      <c r="A7161">
        <v>2031</v>
      </c>
      <c r="B7161">
        <v>9</v>
      </c>
      <c r="C7161">
        <v>2</v>
      </c>
      <c r="D7161">
        <v>2</v>
      </c>
      <c r="E7161" t="s">
        <v>75</v>
      </c>
      <c r="F7161">
        <v>1.1000000000000001</v>
      </c>
    </row>
    <row r="7162" spans="1:6" x14ac:dyDescent="0.25">
      <c r="A7162">
        <v>2031</v>
      </c>
      <c r="B7162">
        <v>9</v>
      </c>
      <c r="C7162">
        <v>2</v>
      </c>
      <c r="D7162">
        <v>2</v>
      </c>
      <c r="E7162" t="s">
        <v>76</v>
      </c>
      <c r="F7162">
        <v>5.3</v>
      </c>
    </row>
    <row r="7163" spans="1:6" x14ac:dyDescent="0.25">
      <c r="A7163">
        <v>2031</v>
      </c>
      <c r="B7163">
        <v>9</v>
      </c>
      <c r="C7163">
        <v>2</v>
      </c>
      <c r="D7163">
        <v>2</v>
      </c>
      <c r="E7163" t="s">
        <v>77</v>
      </c>
      <c r="F7163">
        <v>6.6</v>
      </c>
    </row>
    <row r="7164" spans="1:6" x14ac:dyDescent="0.25">
      <c r="A7164">
        <v>2031</v>
      </c>
      <c r="B7164">
        <v>9</v>
      </c>
      <c r="C7164">
        <v>2</v>
      </c>
      <c r="D7164">
        <v>2</v>
      </c>
      <c r="E7164" t="s">
        <v>92</v>
      </c>
      <c r="F7164">
        <v>26.9</v>
      </c>
    </row>
    <row r="7165" spans="1:6" x14ac:dyDescent="0.25">
      <c r="A7165">
        <v>2031</v>
      </c>
      <c r="B7165">
        <v>9</v>
      </c>
      <c r="C7165">
        <v>2</v>
      </c>
      <c r="D7165">
        <v>2</v>
      </c>
      <c r="E7165" t="s">
        <v>93</v>
      </c>
      <c r="F7165">
        <v>37.4</v>
      </c>
    </row>
    <row r="7166" spans="1:6" x14ac:dyDescent="0.25">
      <c r="A7166">
        <v>2031</v>
      </c>
      <c r="B7166">
        <v>10</v>
      </c>
      <c r="C7166">
        <v>1</v>
      </c>
      <c r="D7166">
        <v>1</v>
      </c>
      <c r="E7166" t="s">
        <v>83</v>
      </c>
    </row>
    <row r="7167" spans="1:6" x14ac:dyDescent="0.25">
      <c r="A7167">
        <v>2031</v>
      </c>
      <c r="B7167">
        <v>10</v>
      </c>
      <c r="C7167">
        <v>1</v>
      </c>
      <c r="D7167">
        <v>1</v>
      </c>
      <c r="E7167" t="s">
        <v>84</v>
      </c>
    </row>
    <row r="7168" spans="1:6" x14ac:dyDescent="0.25">
      <c r="A7168">
        <v>2031</v>
      </c>
      <c r="B7168">
        <v>10</v>
      </c>
      <c r="C7168">
        <v>1</v>
      </c>
      <c r="D7168">
        <v>1</v>
      </c>
      <c r="E7168" t="s">
        <v>85</v>
      </c>
    </row>
    <row r="7169" spans="1:5" x14ac:dyDescent="0.25">
      <c r="A7169">
        <v>2031</v>
      </c>
      <c r="B7169">
        <v>10</v>
      </c>
      <c r="C7169">
        <v>1</v>
      </c>
      <c r="D7169">
        <v>1</v>
      </c>
      <c r="E7169" t="s">
        <v>81</v>
      </c>
    </row>
    <row r="7170" spans="1:5" x14ac:dyDescent="0.25">
      <c r="A7170">
        <v>2031</v>
      </c>
      <c r="B7170">
        <v>10</v>
      </c>
      <c r="C7170">
        <v>1</v>
      </c>
      <c r="D7170">
        <v>1</v>
      </c>
      <c r="E7170" t="s">
        <v>75</v>
      </c>
    </row>
    <row r="7171" spans="1:5" x14ac:dyDescent="0.25">
      <c r="A7171">
        <v>2031</v>
      </c>
      <c r="B7171">
        <v>10</v>
      </c>
      <c r="C7171">
        <v>1</v>
      </c>
      <c r="D7171">
        <v>1</v>
      </c>
      <c r="E7171" t="s">
        <v>76</v>
      </c>
    </row>
    <row r="7172" spans="1:5" x14ac:dyDescent="0.25">
      <c r="A7172">
        <v>2031</v>
      </c>
      <c r="B7172">
        <v>10</v>
      </c>
      <c r="C7172">
        <v>1</v>
      </c>
      <c r="D7172">
        <v>1</v>
      </c>
      <c r="E7172" t="s">
        <v>77</v>
      </c>
    </row>
    <row r="7173" spans="1:5" x14ac:dyDescent="0.25">
      <c r="A7173">
        <v>2031</v>
      </c>
      <c r="B7173">
        <v>10</v>
      </c>
      <c r="C7173">
        <v>1</v>
      </c>
      <c r="D7173">
        <v>1</v>
      </c>
      <c r="E7173" t="s">
        <v>92</v>
      </c>
    </row>
    <row r="7174" spans="1:5" x14ac:dyDescent="0.25">
      <c r="A7174">
        <v>2031</v>
      </c>
      <c r="B7174">
        <v>10</v>
      </c>
      <c r="C7174">
        <v>1</v>
      </c>
      <c r="D7174">
        <v>1</v>
      </c>
      <c r="E7174" t="s">
        <v>93</v>
      </c>
    </row>
    <row r="7175" spans="1:5" x14ac:dyDescent="0.25">
      <c r="A7175">
        <v>2031</v>
      </c>
      <c r="B7175">
        <v>10</v>
      </c>
      <c r="C7175">
        <v>1</v>
      </c>
      <c r="D7175">
        <v>2</v>
      </c>
      <c r="E7175" t="s">
        <v>83</v>
      </c>
    </row>
    <row r="7176" spans="1:5" x14ac:dyDescent="0.25">
      <c r="A7176">
        <v>2031</v>
      </c>
      <c r="B7176">
        <v>10</v>
      </c>
      <c r="C7176">
        <v>1</v>
      </c>
      <c r="D7176">
        <v>2</v>
      </c>
      <c r="E7176" t="s">
        <v>84</v>
      </c>
    </row>
    <row r="7177" spans="1:5" x14ac:dyDescent="0.25">
      <c r="A7177">
        <v>2031</v>
      </c>
      <c r="B7177">
        <v>10</v>
      </c>
      <c r="C7177">
        <v>1</v>
      </c>
      <c r="D7177">
        <v>2</v>
      </c>
      <c r="E7177" t="s">
        <v>85</v>
      </c>
    </row>
    <row r="7178" spans="1:5" x14ac:dyDescent="0.25">
      <c r="A7178">
        <v>2031</v>
      </c>
      <c r="B7178">
        <v>10</v>
      </c>
      <c r="C7178">
        <v>1</v>
      </c>
      <c r="D7178">
        <v>2</v>
      </c>
      <c r="E7178" t="s">
        <v>81</v>
      </c>
    </row>
    <row r="7179" spans="1:5" x14ac:dyDescent="0.25">
      <c r="A7179">
        <v>2031</v>
      </c>
      <c r="B7179">
        <v>10</v>
      </c>
      <c r="C7179">
        <v>1</v>
      </c>
      <c r="D7179">
        <v>2</v>
      </c>
      <c r="E7179" t="s">
        <v>75</v>
      </c>
    </row>
    <row r="7180" spans="1:5" x14ac:dyDescent="0.25">
      <c r="A7180">
        <v>2031</v>
      </c>
      <c r="B7180">
        <v>10</v>
      </c>
      <c r="C7180">
        <v>1</v>
      </c>
      <c r="D7180">
        <v>2</v>
      </c>
      <c r="E7180" t="s">
        <v>76</v>
      </c>
    </row>
    <row r="7181" spans="1:5" x14ac:dyDescent="0.25">
      <c r="A7181">
        <v>2031</v>
      </c>
      <c r="B7181">
        <v>10</v>
      </c>
      <c r="C7181">
        <v>1</v>
      </c>
      <c r="D7181">
        <v>2</v>
      </c>
      <c r="E7181" t="s">
        <v>77</v>
      </c>
    </row>
    <row r="7182" spans="1:5" x14ac:dyDescent="0.25">
      <c r="A7182">
        <v>2031</v>
      </c>
      <c r="B7182">
        <v>10</v>
      </c>
      <c r="C7182">
        <v>1</v>
      </c>
      <c r="D7182">
        <v>2</v>
      </c>
      <c r="E7182" t="s">
        <v>92</v>
      </c>
    </row>
    <row r="7183" spans="1:5" x14ac:dyDescent="0.25">
      <c r="A7183">
        <v>2031</v>
      </c>
      <c r="B7183">
        <v>10</v>
      </c>
      <c r="C7183">
        <v>1</v>
      </c>
      <c r="D7183">
        <v>2</v>
      </c>
      <c r="E7183" t="s">
        <v>93</v>
      </c>
    </row>
    <row r="7184" spans="1:5" x14ac:dyDescent="0.25">
      <c r="A7184">
        <v>2031</v>
      </c>
      <c r="B7184">
        <v>10</v>
      </c>
      <c r="C7184">
        <v>2</v>
      </c>
      <c r="D7184">
        <v>1</v>
      </c>
      <c r="E7184" t="s">
        <v>83</v>
      </c>
    </row>
    <row r="7185" spans="1:5" x14ac:dyDescent="0.25">
      <c r="A7185">
        <v>2031</v>
      </c>
      <c r="B7185">
        <v>10</v>
      </c>
      <c r="C7185">
        <v>2</v>
      </c>
      <c r="D7185">
        <v>1</v>
      </c>
      <c r="E7185" t="s">
        <v>84</v>
      </c>
    </row>
    <row r="7186" spans="1:5" x14ac:dyDescent="0.25">
      <c r="A7186">
        <v>2031</v>
      </c>
      <c r="B7186">
        <v>10</v>
      </c>
      <c r="C7186">
        <v>2</v>
      </c>
      <c r="D7186">
        <v>1</v>
      </c>
      <c r="E7186" t="s">
        <v>85</v>
      </c>
    </row>
    <row r="7187" spans="1:5" x14ac:dyDescent="0.25">
      <c r="A7187">
        <v>2031</v>
      </c>
      <c r="B7187">
        <v>10</v>
      </c>
      <c r="C7187">
        <v>2</v>
      </c>
      <c r="D7187">
        <v>1</v>
      </c>
      <c r="E7187" t="s">
        <v>81</v>
      </c>
    </row>
    <row r="7188" spans="1:5" x14ac:dyDescent="0.25">
      <c r="A7188">
        <v>2031</v>
      </c>
      <c r="B7188">
        <v>10</v>
      </c>
      <c r="C7188">
        <v>2</v>
      </c>
      <c r="D7188">
        <v>1</v>
      </c>
      <c r="E7188" t="s">
        <v>75</v>
      </c>
    </row>
    <row r="7189" spans="1:5" x14ac:dyDescent="0.25">
      <c r="A7189">
        <v>2031</v>
      </c>
      <c r="B7189">
        <v>10</v>
      </c>
      <c r="C7189">
        <v>2</v>
      </c>
      <c r="D7189">
        <v>1</v>
      </c>
      <c r="E7189" t="s">
        <v>76</v>
      </c>
    </row>
    <row r="7190" spans="1:5" x14ac:dyDescent="0.25">
      <c r="A7190">
        <v>2031</v>
      </c>
      <c r="B7190">
        <v>10</v>
      </c>
      <c r="C7190">
        <v>2</v>
      </c>
      <c r="D7190">
        <v>1</v>
      </c>
      <c r="E7190" t="s">
        <v>77</v>
      </c>
    </row>
    <row r="7191" spans="1:5" x14ac:dyDescent="0.25">
      <c r="A7191">
        <v>2031</v>
      </c>
      <c r="B7191">
        <v>10</v>
      </c>
      <c r="C7191">
        <v>2</v>
      </c>
      <c r="D7191">
        <v>1</v>
      </c>
      <c r="E7191" t="s">
        <v>92</v>
      </c>
    </row>
    <row r="7192" spans="1:5" x14ac:dyDescent="0.25">
      <c r="A7192">
        <v>2031</v>
      </c>
      <c r="B7192">
        <v>10</v>
      </c>
      <c r="C7192">
        <v>2</v>
      </c>
      <c r="D7192">
        <v>1</v>
      </c>
      <c r="E7192" t="s">
        <v>93</v>
      </c>
    </row>
    <row r="7193" spans="1:5" x14ac:dyDescent="0.25">
      <c r="A7193">
        <v>2031</v>
      </c>
      <c r="B7193">
        <v>10</v>
      </c>
      <c r="C7193">
        <v>2</v>
      </c>
      <c r="D7193">
        <v>2</v>
      </c>
      <c r="E7193" t="s">
        <v>83</v>
      </c>
    </row>
    <row r="7194" spans="1:5" x14ac:dyDescent="0.25">
      <c r="A7194">
        <v>2031</v>
      </c>
      <c r="B7194">
        <v>10</v>
      </c>
      <c r="C7194">
        <v>2</v>
      </c>
      <c r="D7194">
        <v>2</v>
      </c>
      <c r="E7194" t="s">
        <v>84</v>
      </c>
    </row>
    <row r="7195" spans="1:5" x14ac:dyDescent="0.25">
      <c r="A7195">
        <v>2031</v>
      </c>
      <c r="B7195">
        <v>10</v>
      </c>
      <c r="C7195">
        <v>2</v>
      </c>
      <c r="D7195">
        <v>2</v>
      </c>
      <c r="E7195" t="s">
        <v>85</v>
      </c>
    </row>
    <row r="7196" spans="1:5" x14ac:dyDescent="0.25">
      <c r="A7196">
        <v>2031</v>
      </c>
      <c r="B7196">
        <v>10</v>
      </c>
      <c r="C7196">
        <v>2</v>
      </c>
      <c r="D7196">
        <v>2</v>
      </c>
      <c r="E7196" t="s">
        <v>81</v>
      </c>
    </row>
    <row r="7197" spans="1:5" x14ac:dyDescent="0.25">
      <c r="A7197">
        <v>2031</v>
      </c>
      <c r="B7197">
        <v>10</v>
      </c>
      <c r="C7197">
        <v>2</v>
      </c>
      <c r="D7197">
        <v>2</v>
      </c>
      <c r="E7197" t="s">
        <v>75</v>
      </c>
    </row>
    <row r="7198" spans="1:5" x14ac:dyDescent="0.25">
      <c r="A7198">
        <v>2031</v>
      </c>
      <c r="B7198">
        <v>10</v>
      </c>
      <c r="C7198">
        <v>2</v>
      </c>
      <c r="D7198">
        <v>2</v>
      </c>
      <c r="E7198" t="s">
        <v>76</v>
      </c>
    </row>
    <row r="7199" spans="1:5" x14ac:dyDescent="0.25">
      <c r="A7199">
        <v>2031</v>
      </c>
      <c r="B7199">
        <v>10</v>
      </c>
      <c r="C7199">
        <v>2</v>
      </c>
      <c r="D7199">
        <v>2</v>
      </c>
      <c r="E7199" t="s">
        <v>77</v>
      </c>
    </row>
    <row r="7200" spans="1:5" x14ac:dyDescent="0.25">
      <c r="A7200">
        <v>2031</v>
      </c>
      <c r="B7200">
        <v>10</v>
      </c>
      <c r="C7200">
        <v>2</v>
      </c>
      <c r="D7200">
        <v>2</v>
      </c>
      <c r="E7200" t="s">
        <v>92</v>
      </c>
    </row>
    <row r="7201" spans="1:5" x14ac:dyDescent="0.25">
      <c r="A7201">
        <v>2031</v>
      </c>
      <c r="B7201">
        <v>10</v>
      </c>
      <c r="C7201">
        <v>2</v>
      </c>
      <c r="D7201">
        <v>2</v>
      </c>
      <c r="E7201" t="s">
        <v>93</v>
      </c>
    </row>
    <row r="7202" spans="1:5" x14ac:dyDescent="0.25">
      <c r="A7202">
        <v>2031</v>
      </c>
      <c r="B7202">
        <v>11</v>
      </c>
      <c r="C7202">
        <v>1</v>
      </c>
      <c r="D7202">
        <v>1</v>
      </c>
      <c r="E7202" t="s">
        <v>83</v>
      </c>
    </row>
    <row r="7203" spans="1:5" x14ac:dyDescent="0.25">
      <c r="A7203">
        <v>2031</v>
      </c>
      <c r="B7203">
        <v>11</v>
      </c>
      <c r="C7203">
        <v>1</v>
      </c>
      <c r="D7203">
        <v>1</v>
      </c>
      <c r="E7203" t="s">
        <v>84</v>
      </c>
    </row>
    <row r="7204" spans="1:5" x14ac:dyDescent="0.25">
      <c r="A7204">
        <v>2031</v>
      </c>
      <c r="B7204">
        <v>11</v>
      </c>
      <c r="C7204">
        <v>1</v>
      </c>
      <c r="D7204">
        <v>1</v>
      </c>
      <c r="E7204" t="s">
        <v>85</v>
      </c>
    </row>
    <row r="7205" spans="1:5" x14ac:dyDescent="0.25">
      <c r="A7205">
        <v>2031</v>
      </c>
      <c r="B7205">
        <v>11</v>
      </c>
      <c r="C7205">
        <v>1</v>
      </c>
      <c r="D7205">
        <v>1</v>
      </c>
      <c r="E7205" t="s">
        <v>81</v>
      </c>
    </row>
    <row r="7206" spans="1:5" x14ac:dyDescent="0.25">
      <c r="A7206">
        <v>2031</v>
      </c>
      <c r="B7206">
        <v>11</v>
      </c>
      <c r="C7206">
        <v>1</v>
      </c>
      <c r="D7206">
        <v>1</v>
      </c>
      <c r="E7206" t="s">
        <v>75</v>
      </c>
    </row>
    <row r="7207" spans="1:5" x14ac:dyDescent="0.25">
      <c r="A7207">
        <v>2031</v>
      </c>
      <c r="B7207">
        <v>11</v>
      </c>
      <c r="C7207">
        <v>1</v>
      </c>
      <c r="D7207">
        <v>1</v>
      </c>
      <c r="E7207" t="s">
        <v>76</v>
      </c>
    </row>
    <row r="7208" spans="1:5" x14ac:dyDescent="0.25">
      <c r="A7208">
        <v>2031</v>
      </c>
      <c r="B7208">
        <v>11</v>
      </c>
      <c r="C7208">
        <v>1</v>
      </c>
      <c r="D7208">
        <v>1</v>
      </c>
      <c r="E7208" t="s">
        <v>77</v>
      </c>
    </row>
    <row r="7209" spans="1:5" x14ac:dyDescent="0.25">
      <c r="A7209">
        <v>2031</v>
      </c>
      <c r="B7209">
        <v>11</v>
      </c>
      <c r="C7209">
        <v>1</v>
      </c>
      <c r="D7209">
        <v>1</v>
      </c>
      <c r="E7209" t="s">
        <v>92</v>
      </c>
    </row>
    <row r="7210" spans="1:5" x14ac:dyDescent="0.25">
      <c r="A7210">
        <v>2031</v>
      </c>
      <c r="B7210">
        <v>11</v>
      </c>
      <c r="C7210">
        <v>1</v>
      </c>
      <c r="D7210">
        <v>1</v>
      </c>
      <c r="E7210" t="s">
        <v>93</v>
      </c>
    </row>
    <row r="7211" spans="1:5" x14ac:dyDescent="0.25">
      <c r="A7211">
        <v>2031</v>
      </c>
      <c r="B7211">
        <v>11</v>
      </c>
      <c r="C7211">
        <v>1</v>
      </c>
      <c r="D7211">
        <v>2</v>
      </c>
      <c r="E7211" t="s">
        <v>83</v>
      </c>
    </row>
    <row r="7212" spans="1:5" x14ac:dyDescent="0.25">
      <c r="A7212">
        <v>2031</v>
      </c>
      <c r="B7212">
        <v>11</v>
      </c>
      <c r="C7212">
        <v>1</v>
      </c>
      <c r="D7212">
        <v>2</v>
      </c>
      <c r="E7212" t="s">
        <v>84</v>
      </c>
    </row>
    <row r="7213" spans="1:5" x14ac:dyDescent="0.25">
      <c r="A7213">
        <v>2031</v>
      </c>
      <c r="B7213">
        <v>11</v>
      </c>
      <c r="C7213">
        <v>1</v>
      </c>
      <c r="D7213">
        <v>2</v>
      </c>
      <c r="E7213" t="s">
        <v>85</v>
      </c>
    </row>
    <row r="7214" spans="1:5" x14ac:dyDescent="0.25">
      <c r="A7214">
        <v>2031</v>
      </c>
      <c r="B7214">
        <v>11</v>
      </c>
      <c r="C7214">
        <v>1</v>
      </c>
      <c r="D7214">
        <v>2</v>
      </c>
      <c r="E7214" t="s">
        <v>81</v>
      </c>
    </row>
    <row r="7215" spans="1:5" x14ac:dyDescent="0.25">
      <c r="A7215">
        <v>2031</v>
      </c>
      <c r="B7215">
        <v>11</v>
      </c>
      <c r="C7215">
        <v>1</v>
      </c>
      <c r="D7215">
        <v>2</v>
      </c>
      <c r="E7215" t="s">
        <v>75</v>
      </c>
    </row>
    <row r="7216" spans="1:5" x14ac:dyDescent="0.25">
      <c r="A7216">
        <v>2031</v>
      </c>
      <c r="B7216">
        <v>11</v>
      </c>
      <c r="C7216">
        <v>1</v>
      </c>
      <c r="D7216">
        <v>2</v>
      </c>
      <c r="E7216" t="s">
        <v>76</v>
      </c>
    </row>
    <row r="7217" spans="1:5" x14ac:dyDescent="0.25">
      <c r="A7217">
        <v>2031</v>
      </c>
      <c r="B7217">
        <v>11</v>
      </c>
      <c r="C7217">
        <v>1</v>
      </c>
      <c r="D7217">
        <v>2</v>
      </c>
      <c r="E7217" t="s">
        <v>77</v>
      </c>
    </row>
    <row r="7218" spans="1:5" x14ac:dyDescent="0.25">
      <c r="A7218">
        <v>2031</v>
      </c>
      <c r="B7218">
        <v>11</v>
      </c>
      <c r="C7218">
        <v>1</v>
      </c>
      <c r="D7218">
        <v>2</v>
      </c>
      <c r="E7218" t="s">
        <v>92</v>
      </c>
    </row>
    <row r="7219" spans="1:5" x14ac:dyDescent="0.25">
      <c r="A7219">
        <v>2031</v>
      </c>
      <c r="B7219">
        <v>11</v>
      </c>
      <c r="C7219">
        <v>1</v>
      </c>
      <c r="D7219">
        <v>2</v>
      </c>
      <c r="E7219" t="s">
        <v>93</v>
      </c>
    </row>
    <row r="7220" spans="1:5" x14ac:dyDescent="0.25">
      <c r="A7220">
        <v>2031</v>
      </c>
      <c r="B7220">
        <v>11</v>
      </c>
      <c r="C7220">
        <v>2</v>
      </c>
      <c r="D7220">
        <v>1</v>
      </c>
      <c r="E7220" t="s">
        <v>83</v>
      </c>
    </row>
    <row r="7221" spans="1:5" x14ac:dyDescent="0.25">
      <c r="A7221">
        <v>2031</v>
      </c>
      <c r="B7221">
        <v>11</v>
      </c>
      <c r="C7221">
        <v>2</v>
      </c>
      <c r="D7221">
        <v>1</v>
      </c>
      <c r="E7221" t="s">
        <v>84</v>
      </c>
    </row>
    <row r="7222" spans="1:5" x14ac:dyDescent="0.25">
      <c r="A7222">
        <v>2031</v>
      </c>
      <c r="B7222">
        <v>11</v>
      </c>
      <c r="C7222">
        <v>2</v>
      </c>
      <c r="D7222">
        <v>1</v>
      </c>
      <c r="E7222" t="s">
        <v>85</v>
      </c>
    </row>
    <row r="7223" spans="1:5" x14ac:dyDescent="0.25">
      <c r="A7223">
        <v>2031</v>
      </c>
      <c r="B7223">
        <v>11</v>
      </c>
      <c r="C7223">
        <v>2</v>
      </c>
      <c r="D7223">
        <v>1</v>
      </c>
      <c r="E7223" t="s">
        <v>81</v>
      </c>
    </row>
    <row r="7224" spans="1:5" x14ac:dyDescent="0.25">
      <c r="A7224">
        <v>2031</v>
      </c>
      <c r="B7224">
        <v>11</v>
      </c>
      <c r="C7224">
        <v>2</v>
      </c>
      <c r="D7224">
        <v>1</v>
      </c>
      <c r="E7224" t="s">
        <v>75</v>
      </c>
    </row>
    <row r="7225" spans="1:5" x14ac:dyDescent="0.25">
      <c r="A7225">
        <v>2031</v>
      </c>
      <c r="B7225">
        <v>11</v>
      </c>
      <c r="C7225">
        <v>2</v>
      </c>
      <c r="D7225">
        <v>1</v>
      </c>
      <c r="E7225" t="s">
        <v>76</v>
      </c>
    </row>
    <row r="7226" spans="1:5" x14ac:dyDescent="0.25">
      <c r="A7226">
        <v>2031</v>
      </c>
      <c r="B7226">
        <v>11</v>
      </c>
      <c r="C7226">
        <v>2</v>
      </c>
      <c r="D7226">
        <v>1</v>
      </c>
      <c r="E7226" t="s">
        <v>77</v>
      </c>
    </row>
    <row r="7227" spans="1:5" x14ac:dyDescent="0.25">
      <c r="A7227">
        <v>2031</v>
      </c>
      <c r="B7227">
        <v>11</v>
      </c>
      <c r="C7227">
        <v>2</v>
      </c>
      <c r="D7227">
        <v>1</v>
      </c>
      <c r="E7227" t="s">
        <v>92</v>
      </c>
    </row>
    <row r="7228" spans="1:5" x14ac:dyDescent="0.25">
      <c r="A7228">
        <v>2031</v>
      </c>
      <c r="B7228">
        <v>11</v>
      </c>
      <c r="C7228">
        <v>2</v>
      </c>
      <c r="D7228">
        <v>1</v>
      </c>
      <c r="E7228" t="s">
        <v>93</v>
      </c>
    </row>
    <row r="7229" spans="1:5" x14ac:dyDescent="0.25">
      <c r="A7229">
        <v>2031</v>
      </c>
      <c r="B7229">
        <v>11</v>
      </c>
      <c r="C7229">
        <v>2</v>
      </c>
      <c r="D7229">
        <v>2</v>
      </c>
      <c r="E7229" t="s">
        <v>83</v>
      </c>
    </row>
    <row r="7230" spans="1:5" x14ac:dyDescent="0.25">
      <c r="A7230">
        <v>2031</v>
      </c>
      <c r="B7230">
        <v>11</v>
      </c>
      <c r="C7230">
        <v>2</v>
      </c>
      <c r="D7230">
        <v>2</v>
      </c>
      <c r="E7230" t="s">
        <v>84</v>
      </c>
    </row>
    <row r="7231" spans="1:5" x14ac:dyDescent="0.25">
      <c r="A7231">
        <v>2031</v>
      </c>
      <c r="B7231">
        <v>11</v>
      </c>
      <c r="C7231">
        <v>2</v>
      </c>
      <c r="D7231">
        <v>2</v>
      </c>
      <c r="E7231" t="s">
        <v>85</v>
      </c>
    </row>
    <row r="7232" spans="1:5" x14ac:dyDescent="0.25">
      <c r="A7232">
        <v>2031</v>
      </c>
      <c r="B7232">
        <v>11</v>
      </c>
      <c r="C7232">
        <v>2</v>
      </c>
      <c r="D7232">
        <v>2</v>
      </c>
      <c r="E7232" t="s">
        <v>81</v>
      </c>
    </row>
    <row r="7233" spans="1:6" x14ac:dyDescent="0.25">
      <c r="A7233">
        <v>2031</v>
      </c>
      <c r="B7233">
        <v>11</v>
      </c>
      <c r="C7233">
        <v>2</v>
      </c>
      <c r="D7233">
        <v>2</v>
      </c>
      <c r="E7233" t="s">
        <v>75</v>
      </c>
    </row>
    <row r="7234" spans="1:6" x14ac:dyDescent="0.25">
      <c r="A7234">
        <v>2031</v>
      </c>
      <c r="B7234">
        <v>11</v>
      </c>
      <c r="C7234">
        <v>2</v>
      </c>
      <c r="D7234">
        <v>2</v>
      </c>
      <c r="E7234" t="s">
        <v>76</v>
      </c>
    </row>
    <row r="7235" spans="1:6" x14ac:dyDescent="0.25">
      <c r="A7235">
        <v>2031</v>
      </c>
      <c r="B7235">
        <v>11</v>
      </c>
      <c r="C7235">
        <v>2</v>
      </c>
      <c r="D7235">
        <v>2</v>
      </c>
      <c r="E7235" t="s">
        <v>77</v>
      </c>
    </row>
    <row r="7236" spans="1:6" x14ac:dyDescent="0.25">
      <c r="A7236">
        <v>2031</v>
      </c>
      <c r="B7236">
        <v>11</v>
      </c>
      <c r="C7236">
        <v>2</v>
      </c>
      <c r="D7236">
        <v>2</v>
      </c>
      <c r="E7236" t="s">
        <v>92</v>
      </c>
    </row>
    <row r="7237" spans="1:6" x14ac:dyDescent="0.25">
      <c r="A7237">
        <v>2031</v>
      </c>
      <c r="B7237">
        <v>11</v>
      </c>
      <c r="C7237">
        <v>2</v>
      </c>
      <c r="D7237">
        <v>2</v>
      </c>
      <c r="E7237" t="s">
        <v>93</v>
      </c>
    </row>
    <row r="7238" spans="1:6" x14ac:dyDescent="0.25">
      <c r="A7238">
        <v>2031</v>
      </c>
      <c r="B7238">
        <v>12</v>
      </c>
      <c r="C7238">
        <v>1</v>
      </c>
      <c r="D7238">
        <v>1</v>
      </c>
      <c r="E7238" t="s">
        <v>83</v>
      </c>
    </row>
    <row r="7239" spans="1:6" x14ac:dyDescent="0.25">
      <c r="A7239">
        <v>2031</v>
      </c>
      <c r="B7239">
        <v>12</v>
      </c>
      <c r="C7239">
        <v>1</v>
      </c>
      <c r="D7239">
        <v>1</v>
      </c>
      <c r="E7239" t="s">
        <v>84</v>
      </c>
    </row>
    <row r="7240" spans="1:6" x14ac:dyDescent="0.25">
      <c r="A7240">
        <v>2031</v>
      </c>
      <c r="B7240">
        <v>12</v>
      </c>
      <c r="C7240">
        <v>1</v>
      </c>
      <c r="D7240">
        <v>1</v>
      </c>
      <c r="E7240" t="s">
        <v>85</v>
      </c>
    </row>
    <row r="7241" spans="1:6" x14ac:dyDescent="0.25">
      <c r="A7241">
        <v>2031</v>
      </c>
      <c r="B7241">
        <v>12</v>
      </c>
      <c r="C7241">
        <v>1</v>
      </c>
      <c r="D7241">
        <v>1</v>
      </c>
      <c r="E7241" t="s">
        <v>81</v>
      </c>
    </row>
    <row r="7242" spans="1:6" x14ac:dyDescent="0.25">
      <c r="A7242">
        <v>2031</v>
      </c>
      <c r="B7242">
        <v>12</v>
      </c>
      <c r="C7242">
        <v>1</v>
      </c>
      <c r="D7242">
        <v>1</v>
      </c>
      <c r="E7242" t="s">
        <v>75</v>
      </c>
    </row>
    <row r="7243" spans="1:6" x14ac:dyDescent="0.25">
      <c r="A7243">
        <v>2031</v>
      </c>
      <c r="B7243">
        <v>12</v>
      </c>
      <c r="C7243">
        <v>1</v>
      </c>
      <c r="D7243">
        <v>1</v>
      </c>
      <c r="E7243" t="s">
        <v>76</v>
      </c>
    </row>
    <row r="7244" spans="1:6" x14ac:dyDescent="0.25">
      <c r="A7244">
        <v>2031</v>
      </c>
      <c r="B7244">
        <v>12</v>
      </c>
      <c r="C7244">
        <v>1</v>
      </c>
      <c r="D7244">
        <v>1</v>
      </c>
      <c r="E7244" t="s">
        <v>77</v>
      </c>
      <c r="F7244">
        <v>0.3</v>
      </c>
    </row>
    <row r="7245" spans="1:6" x14ac:dyDescent="0.25">
      <c r="A7245">
        <v>2031</v>
      </c>
      <c r="B7245">
        <v>12</v>
      </c>
      <c r="C7245">
        <v>1</v>
      </c>
      <c r="D7245">
        <v>1</v>
      </c>
      <c r="E7245" t="s">
        <v>92</v>
      </c>
      <c r="F7245">
        <v>3.7</v>
      </c>
    </row>
    <row r="7246" spans="1:6" x14ac:dyDescent="0.25">
      <c r="A7246">
        <v>2031</v>
      </c>
      <c r="B7246">
        <v>12</v>
      </c>
      <c r="C7246">
        <v>1</v>
      </c>
      <c r="D7246">
        <v>1</v>
      </c>
      <c r="E7246" t="s">
        <v>93</v>
      </c>
      <c r="F7246">
        <v>7.6</v>
      </c>
    </row>
    <row r="7247" spans="1:6" x14ac:dyDescent="0.25">
      <c r="A7247">
        <v>2031</v>
      </c>
      <c r="B7247">
        <v>12</v>
      </c>
      <c r="C7247">
        <v>1</v>
      </c>
      <c r="D7247">
        <v>2</v>
      </c>
      <c r="E7247" t="s">
        <v>83</v>
      </c>
    </row>
    <row r="7248" spans="1:6" x14ac:dyDescent="0.25">
      <c r="A7248">
        <v>2031</v>
      </c>
      <c r="B7248">
        <v>12</v>
      </c>
      <c r="C7248">
        <v>1</v>
      </c>
      <c r="D7248">
        <v>2</v>
      </c>
      <c r="E7248" t="s">
        <v>84</v>
      </c>
    </row>
    <row r="7249" spans="1:6" x14ac:dyDescent="0.25">
      <c r="A7249">
        <v>2031</v>
      </c>
      <c r="B7249">
        <v>12</v>
      </c>
      <c r="C7249">
        <v>1</v>
      </c>
      <c r="D7249">
        <v>2</v>
      </c>
      <c r="E7249" t="s">
        <v>85</v>
      </c>
    </row>
    <row r="7250" spans="1:6" x14ac:dyDescent="0.25">
      <c r="A7250">
        <v>2031</v>
      </c>
      <c r="B7250">
        <v>12</v>
      </c>
      <c r="C7250">
        <v>1</v>
      </c>
      <c r="D7250">
        <v>2</v>
      </c>
      <c r="E7250" t="s">
        <v>81</v>
      </c>
    </row>
    <row r="7251" spans="1:6" x14ac:dyDescent="0.25">
      <c r="A7251">
        <v>2031</v>
      </c>
      <c r="B7251">
        <v>12</v>
      </c>
      <c r="C7251">
        <v>1</v>
      </c>
      <c r="D7251">
        <v>2</v>
      </c>
      <c r="E7251" t="s">
        <v>75</v>
      </c>
    </row>
    <row r="7252" spans="1:6" x14ac:dyDescent="0.25">
      <c r="A7252">
        <v>2031</v>
      </c>
      <c r="B7252">
        <v>12</v>
      </c>
      <c r="C7252">
        <v>1</v>
      </c>
      <c r="D7252">
        <v>2</v>
      </c>
      <c r="E7252" t="s">
        <v>76</v>
      </c>
    </row>
    <row r="7253" spans="1:6" x14ac:dyDescent="0.25">
      <c r="A7253">
        <v>2031</v>
      </c>
      <c r="B7253">
        <v>12</v>
      </c>
      <c r="C7253">
        <v>1</v>
      </c>
      <c r="D7253">
        <v>2</v>
      </c>
      <c r="E7253" t="s">
        <v>77</v>
      </c>
      <c r="F7253">
        <v>0.3</v>
      </c>
    </row>
    <row r="7254" spans="1:6" x14ac:dyDescent="0.25">
      <c r="A7254">
        <v>2031</v>
      </c>
      <c r="B7254">
        <v>12</v>
      </c>
      <c r="C7254">
        <v>1</v>
      </c>
      <c r="D7254">
        <v>2</v>
      </c>
      <c r="E7254" t="s">
        <v>92</v>
      </c>
      <c r="F7254">
        <v>3.7</v>
      </c>
    </row>
    <row r="7255" spans="1:6" x14ac:dyDescent="0.25">
      <c r="A7255">
        <v>2031</v>
      </c>
      <c r="B7255">
        <v>12</v>
      </c>
      <c r="C7255">
        <v>1</v>
      </c>
      <c r="D7255">
        <v>2</v>
      </c>
      <c r="E7255" t="s">
        <v>93</v>
      </c>
      <c r="F7255">
        <v>7.6</v>
      </c>
    </row>
    <row r="7256" spans="1:6" x14ac:dyDescent="0.25">
      <c r="A7256">
        <v>2031</v>
      </c>
      <c r="B7256">
        <v>12</v>
      </c>
      <c r="C7256">
        <v>2</v>
      </c>
      <c r="D7256">
        <v>1</v>
      </c>
      <c r="E7256" t="s">
        <v>83</v>
      </c>
    </row>
    <row r="7257" spans="1:6" x14ac:dyDescent="0.25">
      <c r="A7257">
        <v>2031</v>
      </c>
      <c r="B7257">
        <v>12</v>
      </c>
      <c r="C7257">
        <v>2</v>
      </c>
      <c r="D7257">
        <v>1</v>
      </c>
      <c r="E7257" t="s">
        <v>84</v>
      </c>
    </row>
    <row r="7258" spans="1:6" x14ac:dyDescent="0.25">
      <c r="A7258">
        <v>2031</v>
      </c>
      <c r="B7258">
        <v>12</v>
      </c>
      <c r="C7258">
        <v>2</v>
      </c>
      <c r="D7258">
        <v>1</v>
      </c>
      <c r="E7258" t="s">
        <v>85</v>
      </c>
    </row>
    <row r="7259" spans="1:6" x14ac:dyDescent="0.25">
      <c r="A7259">
        <v>2031</v>
      </c>
      <c r="B7259">
        <v>12</v>
      </c>
      <c r="C7259">
        <v>2</v>
      </c>
      <c r="D7259">
        <v>1</v>
      </c>
      <c r="E7259" t="s">
        <v>81</v>
      </c>
    </row>
    <row r="7260" spans="1:6" x14ac:dyDescent="0.25">
      <c r="A7260">
        <v>2031</v>
      </c>
      <c r="B7260">
        <v>12</v>
      </c>
      <c r="C7260">
        <v>2</v>
      </c>
      <c r="D7260">
        <v>1</v>
      </c>
      <c r="E7260" t="s">
        <v>75</v>
      </c>
    </row>
    <row r="7261" spans="1:6" x14ac:dyDescent="0.25">
      <c r="A7261">
        <v>2031</v>
      </c>
      <c r="B7261">
        <v>12</v>
      </c>
      <c r="C7261">
        <v>2</v>
      </c>
      <c r="D7261">
        <v>1</v>
      </c>
      <c r="E7261" t="s">
        <v>76</v>
      </c>
    </row>
    <row r="7262" spans="1:6" x14ac:dyDescent="0.25">
      <c r="A7262">
        <v>2031</v>
      </c>
      <c r="B7262">
        <v>12</v>
      </c>
      <c r="C7262">
        <v>2</v>
      </c>
      <c r="D7262">
        <v>1</v>
      </c>
      <c r="E7262" t="s">
        <v>77</v>
      </c>
      <c r="F7262">
        <v>0.3</v>
      </c>
    </row>
    <row r="7263" spans="1:6" x14ac:dyDescent="0.25">
      <c r="A7263">
        <v>2031</v>
      </c>
      <c r="B7263">
        <v>12</v>
      </c>
      <c r="C7263">
        <v>2</v>
      </c>
      <c r="D7263">
        <v>1</v>
      </c>
      <c r="E7263" t="s">
        <v>92</v>
      </c>
      <c r="F7263">
        <v>3.7</v>
      </c>
    </row>
    <row r="7264" spans="1:6" x14ac:dyDescent="0.25">
      <c r="A7264">
        <v>2031</v>
      </c>
      <c r="B7264">
        <v>12</v>
      </c>
      <c r="C7264">
        <v>2</v>
      </c>
      <c r="D7264">
        <v>1</v>
      </c>
      <c r="E7264" t="s">
        <v>93</v>
      </c>
      <c r="F7264">
        <v>7.6</v>
      </c>
    </row>
    <row r="7265" spans="1:6" x14ac:dyDescent="0.25">
      <c r="A7265">
        <v>2031</v>
      </c>
      <c r="B7265">
        <v>12</v>
      </c>
      <c r="C7265">
        <v>2</v>
      </c>
      <c r="D7265">
        <v>2</v>
      </c>
      <c r="E7265" t="s">
        <v>83</v>
      </c>
    </row>
    <row r="7266" spans="1:6" x14ac:dyDescent="0.25">
      <c r="A7266">
        <v>2031</v>
      </c>
      <c r="B7266">
        <v>12</v>
      </c>
      <c r="C7266">
        <v>2</v>
      </c>
      <c r="D7266">
        <v>2</v>
      </c>
      <c r="E7266" t="s">
        <v>84</v>
      </c>
    </row>
    <row r="7267" spans="1:6" x14ac:dyDescent="0.25">
      <c r="A7267">
        <v>2031</v>
      </c>
      <c r="B7267">
        <v>12</v>
      </c>
      <c r="C7267">
        <v>2</v>
      </c>
      <c r="D7267">
        <v>2</v>
      </c>
      <c r="E7267" t="s">
        <v>85</v>
      </c>
    </row>
    <row r="7268" spans="1:6" x14ac:dyDescent="0.25">
      <c r="A7268">
        <v>2031</v>
      </c>
      <c r="B7268">
        <v>12</v>
      </c>
      <c r="C7268">
        <v>2</v>
      </c>
      <c r="D7268">
        <v>2</v>
      </c>
      <c r="E7268" t="s">
        <v>81</v>
      </c>
    </row>
    <row r="7269" spans="1:6" x14ac:dyDescent="0.25">
      <c r="A7269">
        <v>2031</v>
      </c>
      <c r="B7269">
        <v>12</v>
      </c>
      <c r="C7269">
        <v>2</v>
      </c>
      <c r="D7269">
        <v>2</v>
      </c>
      <c r="E7269" t="s">
        <v>75</v>
      </c>
    </row>
    <row r="7270" spans="1:6" x14ac:dyDescent="0.25">
      <c r="A7270">
        <v>2031</v>
      </c>
      <c r="B7270">
        <v>12</v>
      </c>
      <c r="C7270">
        <v>2</v>
      </c>
      <c r="D7270">
        <v>2</v>
      </c>
      <c r="E7270" t="s">
        <v>76</v>
      </c>
    </row>
    <row r="7271" spans="1:6" x14ac:dyDescent="0.25">
      <c r="A7271">
        <v>2031</v>
      </c>
      <c r="B7271">
        <v>12</v>
      </c>
      <c r="C7271">
        <v>2</v>
      </c>
      <c r="D7271">
        <v>2</v>
      </c>
      <c r="E7271" t="s">
        <v>77</v>
      </c>
      <c r="F7271">
        <v>0.3</v>
      </c>
    </row>
    <row r="7272" spans="1:6" x14ac:dyDescent="0.25">
      <c r="A7272">
        <v>2031</v>
      </c>
      <c r="B7272">
        <v>12</v>
      </c>
      <c r="C7272">
        <v>2</v>
      </c>
      <c r="D7272">
        <v>2</v>
      </c>
      <c r="E7272" t="s">
        <v>92</v>
      </c>
      <c r="F7272">
        <v>3.7</v>
      </c>
    </row>
    <row r="7273" spans="1:6" x14ac:dyDescent="0.25">
      <c r="A7273">
        <v>2031</v>
      </c>
      <c r="B7273">
        <v>12</v>
      </c>
      <c r="C7273">
        <v>2</v>
      </c>
      <c r="D7273">
        <v>2</v>
      </c>
      <c r="E7273" t="s">
        <v>93</v>
      </c>
      <c r="F7273">
        <v>7.6</v>
      </c>
    </row>
    <row r="7274" spans="1:6" x14ac:dyDescent="0.25">
      <c r="A7274">
        <v>2031</v>
      </c>
      <c r="B7274">
        <v>13</v>
      </c>
      <c r="C7274">
        <v>1</v>
      </c>
      <c r="D7274">
        <v>1</v>
      </c>
      <c r="E7274" t="s">
        <v>83</v>
      </c>
    </row>
    <row r="7275" spans="1:6" x14ac:dyDescent="0.25">
      <c r="A7275">
        <v>2031</v>
      </c>
      <c r="B7275">
        <v>13</v>
      </c>
      <c r="C7275">
        <v>1</v>
      </c>
      <c r="D7275">
        <v>1</v>
      </c>
      <c r="E7275" t="s">
        <v>84</v>
      </c>
    </row>
    <row r="7276" spans="1:6" x14ac:dyDescent="0.25">
      <c r="A7276">
        <v>2031</v>
      </c>
      <c r="B7276">
        <v>13</v>
      </c>
      <c r="C7276">
        <v>1</v>
      </c>
      <c r="D7276">
        <v>1</v>
      </c>
      <c r="E7276" t="s">
        <v>85</v>
      </c>
    </row>
    <row r="7277" spans="1:6" x14ac:dyDescent="0.25">
      <c r="A7277">
        <v>2031</v>
      </c>
      <c r="B7277">
        <v>13</v>
      </c>
      <c r="C7277">
        <v>1</v>
      </c>
      <c r="D7277">
        <v>1</v>
      </c>
      <c r="E7277" t="s">
        <v>81</v>
      </c>
    </row>
    <row r="7278" spans="1:6" x14ac:dyDescent="0.25">
      <c r="A7278">
        <v>2031</v>
      </c>
      <c r="B7278">
        <v>13</v>
      </c>
      <c r="C7278">
        <v>1</v>
      </c>
      <c r="D7278">
        <v>1</v>
      </c>
      <c r="E7278" t="s">
        <v>75</v>
      </c>
    </row>
    <row r="7279" spans="1:6" x14ac:dyDescent="0.25">
      <c r="A7279">
        <v>2031</v>
      </c>
      <c r="B7279">
        <v>13</v>
      </c>
      <c r="C7279">
        <v>1</v>
      </c>
      <c r="D7279">
        <v>1</v>
      </c>
      <c r="E7279" t="s">
        <v>76</v>
      </c>
    </row>
    <row r="7280" spans="1:6" x14ac:dyDescent="0.25">
      <c r="A7280">
        <v>2031</v>
      </c>
      <c r="B7280">
        <v>13</v>
      </c>
      <c r="C7280">
        <v>1</v>
      </c>
      <c r="D7280">
        <v>1</v>
      </c>
      <c r="E7280" t="s">
        <v>77</v>
      </c>
    </row>
    <row r="7281" spans="1:5" x14ac:dyDescent="0.25">
      <c r="A7281">
        <v>2031</v>
      </c>
      <c r="B7281">
        <v>13</v>
      </c>
      <c r="C7281">
        <v>1</v>
      </c>
      <c r="D7281">
        <v>1</v>
      </c>
      <c r="E7281" t="s">
        <v>92</v>
      </c>
    </row>
    <row r="7282" spans="1:5" x14ac:dyDescent="0.25">
      <c r="A7282">
        <v>2031</v>
      </c>
      <c r="B7282">
        <v>13</v>
      </c>
      <c r="C7282">
        <v>1</v>
      </c>
      <c r="D7282">
        <v>1</v>
      </c>
      <c r="E7282" t="s">
        <v>93</v>
      </c>
    </row>
    <row r="7283" spans="1:5" x14ac:dyDescent="0.25">
      <c r="A7283">
        <v>2031</v>
      </c>
      <c r="B7283">
        <v>13</v>
      </c>
      <c r="C7283">
        <v>1</v>
      </c>
      <c r="D7283">
        <v>2</v>
      </c>
      <c r="E7283" t="s">
        <v>83</v>
      </c>
    </row>
    <row r="7284" spans="1:5" x14ac:dyDescent="0.25">
      <c r="A7284">
        <v>2031</v>
      </c>
      <c r="B7284">
        <v>13</v>
      </c>
      <c r="C7284">
        <v>1</v>
      </c>
      <c r="D7284">
        <v>2</v>
      </c>
      <c r="E7284" t="s">
        <v>84</v>
      </c>
    </row>
    <row r="7285" spans="1:5" x14ac:dyDescent="0.25">
      <c r="A7285">
        <v>2031</v>
      </c>
      <c r="B7285">
        <v>13</v>
      </c>
      <c r="C7285">
        <v>1</v>
      </c>
      <c r="D7285">
        <v>2</v>
      </c>
      <c r="E7285" t="s">
        <v>85</v>
      </c>
    </row>
    <row r="7286" spans="1:5" x14ac:dyDescent="0.25">
      <c r="A7286">
        <v>2031</v>
      </c>
      <c r="B7286">
        <v>13</v>
      </c>
      <c r="C7286">
        <v>1</v>
      </c>
      <c r="D7286">
        <v>2</v>
      </c>
      <c r="E7286" t="s">
        <v>81</v>
      </c>
    </row>
    <row r="7287" spans="1:5" x14ac:dyDescent="0.25">
      <c r="A7287">
        <v>2031</v>
      </c>
      <c r="B7287">
        <v>13</v>
      </c>
      <c r="C7287">
        <v>1</v>
      </c>
      <c r="D7287">
        <v>2</v>
      </c>
      <c r="E7287" t="s">
        <v>75</v>
      </c>
    </row>
    <row r="7288" spans="1:5" x14ac:dyDescent="0.25">
      <c r="A7288">
        <v>2031</v>
      </c>
      <c r="B7288">
        <v>13</v>
      </c>
      <c r="C7288">
        <v>1</v>
      </c>
      <c r="D7288">
        <v>2</v>
      </c>
      <c r="E7288" t="s">
        <v>76</v>
      </c>
    </row>
    <row r="7289" spans="1:5" x14ac:dyDescent="0.25">
      <c r="A7289">
        <v>2031</v>
      </c>
      <c r="B7289">
        <v>13</v>
      </c>
      <c r="C7289">
        <v>1</v>
      </c>
      <c r="D7289">
        <v>2</v>
      </c>
      <c r="E7289" t="s">
        <v>77</v>
      </c>
    </row>
    <row r="7290" spans="1:5" x14ac:dyDescent="0.25">
      <c r="A7290">
        <v>2031</v>
      </c>
      <c r="B7290">
        <v>13</v>
      </c>
      <c r="C7290">
        <v>1</v>
      </c>
      <c r="D7290">
        <v>2</v>
      </c>
      <c r="E7290" t="s">
        <v>92</v>
      </c>
    </row>
    <row r="7291" spans="1:5" x14ac:dyDescent="0.25">
      <c r="A7291">
        <v>2031</v>
      </c>
      <c r="B7291">
        <v>13</v>
      </c>
      <c r="C7291">
        <v>1</v>
      </c>
      <c r="D7291">
        <v>2</v>
      </c>
      <c r="E7291" t="s">
        <v>93</v>
      </c>
    </row>
    <row r="7292" spans="1:5" x14ac:dyDescent="0.25">
      <c r="A7292">
        <v>2031</v>
      </c>
      <c r="B7292">
        <v>13</v>
      </c>
      <c r="C7292">
        <v>2</v>
      </c>
      <c r="D7292">
        <v>1</v>
      </c>
      <c r="E7292" t="s">
        <v>83</v>
      </c>
    </row>
    <row r="7293" spans="1:5" x14ac:dyDescent="0.25">
      <c r="A7293">
        <v>2031</v>
      </c>
      <c r="B7293">
        <v>13</v>
      </c>
      <c r="C7293">
        <v>2</v>
      </c>
      <c r="D7293">
        <v>1</v>
      </c>
      <c r="E7293" t="s">
        <v>84</v>
      </c>
    </row>
    <row r="7294" spans="1:5" x14ac:dyDescent="0.25">
      <c r="A7294">
        <v>2031</v>
      </c>
      <c r="B7294">
        <v>13</v>
      </c>
      <c r="C7294">
        <v>2</v>
      </c>
      <c r="D7294">
        <v>1</v>
      </c>
      <c r="E7294" t="s">
        <v>85</v>
      </c>
    </row>
    <row r="7295" spans="1:5" x14ac:dyDescent="0.25">
      <c r="A7295">
        <v>2031</v>
      </c>
      <c r="B7295">
        <v>13</v>
      </c>
      <c r="C7295">
        <v>2</v>
      </c>
      <c r="D7295">
        <v>1</v>
      </c>
      <c r="E7295" t="s">
        <v>81</v>
      </c>
    </row>
    <row r="7296" spans="1:5" x14ac:dyDescent="0.25">
      <c r="A7296">
        <v>2031</v>
      </c>
      <c r="B7296">
        <v>13</v>
      </c>
      <c r="C7296">
        <v>2</v>
      </c>
      <c r="D7296">
        <v>1</v>
      </c>
      <c r="E7296" t="s">
        <v>75</v>
      </c>
    </row>
    <row r="7297" spans="1:5" x14ac:dyDescent="0.25">
      <c r="A7297">
        <v>2031</v>
      </c>
      <c r="B7297">
        <v>13</v>
      </c>
      <c r="C7297">
        <v>2</v>
      </c>
      <c r="D7297">
        <v>1</v>
      </c>
      <c r="E7297" t="s">
        <v>76</v>
      </c>
    </row>
    <row r="7298" spans="1:5" x14ac:dyDescent="0.25">
      <c r="A7298">
        <v>2031</v>
      </c>
      <c r="B7298">
        <v>13</v>
      </c>
      <c r="C7298">
        <v>2</v>
      </c>
      <c r="D7298">
        <v>1</v>
      </c>
      <c r="E7298" t="s">
        <v>77</v>
      </c>
    </row>
    <row r="7299" spans="1:5" x14ac:dyDescent="0.25">
      <c r="A7299">
        <v>2031</v>
      </c>
      <c r="B7299">
        <v>13</v>
      </c>
      <c r="C7299">
        <v>2</v>
      </c>
      <c r="D7299">
        <v>1</v>
      </c>
      <c r="E7299" t="s">
        <v>92</v>
      </c>
    </row>
    <row r="7300" spans="1:5" x14ac:dyDescent="0.25">
      <c r="A7300">
        <v>2031</v>
      </c>
      <c r="B7300">
        <v>13</v>
      </c>
      <c r="C7300">
        <v>2</v>
      </c>
      <c r="D7300">
        <v>1</v>
      </c>
      <c r="E7300" t="s">
        <v>93</v>
      </c>
    </row>
    <row r="7301" spans="1:5" x14ac:dyDescent="0.25">
      <c r="A7301">
        <v>2031</v>
      </c>
      <c r="B7301">
        <v>13</v>
      </c>
      <c r="C7301">
        <v>2</v>
      </c>
      <c r="D7301">
        <v>2</v>
      </c>
      <c r="E7301" t="s">
        <v>83</v>
      </c>
    </row>
    <row r="7302" spans="1:5" x14ac:dyDescent="0.25">
      <c r="A7302">
        <v>2031</v>
      </c>
      <c r="B7302">
        <v>13</v>
      </c>
      <c r="C7302">
        <v>2</v>
      </c>
      <c r="D7302">
        <v>2</v>
      </c>
      <c r="E7302" t="s">
        <v>84</v>
      </c>
    </row>
    <row r="7303" spans="1:5" x14ac:dyDescent="0.25">
      <c r="A7303">
        <v>2031</v>
      </c>
      <c r="B7303">
        <v>13</v>
      </c>
      <c r="C7303">
        <v>2</v>
      </c>
      <c r="D7303">
        <v>2</v>
      </c>
      <c r="E7303" t="s">
        <v>85</v>
      </c>
    </row>
    <row r="7304" spans="1:5" x14ac:dyDescent="0.25">
      <c r="A7304">
        <v>2031</v>
      </c>
      <c r="B7304">
        <v>13</v>
      </c>
      <c r="C7304">
        <v>2</v>
      </c>
      <c r="D7304">
        <v>2</v>
      </c>
      <c r="E7304" t="s">
        <v>81</v>
      </c>
    </row>
    <row r="7305" spans="1:5" x14ac:dyDescent="0.25">
      <c r="A7305">
        <v>2031</v>
      </c>
      <c r="B7305">
        <v>13</v>
      </c>
      <c r="C7305">
        <v>2</v>
      </c>
      <c r="D7305">
        <v>2</v>
      </c>
      <c r="E7305" t="s">
        <v>75</v>
      </c>
    </row>
    <row r="7306" spans="1:5" x14ac:dyDescent="0.25">
      <c r="A7306">
        <v>2031</v>
      </c>
      <c r="B7306">
        <v>13</v>
      </c>
      <c r="C7306">
        <v>2</v>
      </c>
      <c r="D7306">
        <v>2</v>
      </c>
      <c r="E7306" t="s">
        <v>76</v>
      </c>
    </row>
    <row r="7307" spans="1:5" x14ac:dyDescent="0.25">
      <c r="A7307">
        <v>2031</v>
      </c>
      <c r="B7307">
        <v>13</v>
      </c>
      <c r="C7307">
        <v>2</v>
      </c>
      <c r="D7307">
        <v>2</v>
      </c>
      <c r="E7307" t="s">
        <v>77</v>
      </c>
    </row>
    <row r="7308" spans="1:5" x14ac:dyDescent="0.25">
      <c r="A7308">
        <v>2031</v>
      </c>
      <c r="B7308">
        <v>13</v>
      </c>
      <c r="C7308">
        <v>2</v>
      </c>
      <c r="D7308">
        <v>2</v>
      </c>
      <c r="E7308" t="s">
        <v>92</v>
      </c>
    </row>
    <row r="7309" spans="1:5" x14ac:dyDescent="0.25">
      <c r="A7309">
        <v>2031</v>
      </c>
      <c r="B7309">
        <v>13</v>
      </c>
      <c r="C7309">
        <v>2</v>
      </c>
      <c r="D7309">
        <v>2</v>
      </c>
      <c r="E7309" t="s">
        <v>93</v>
      </c>
    </row>
    <row r="7310" spans="1:5" x14ac:dyDescent="0.25">
      <c r="A7310">
        <v>2031</v>
      </c>
      <c r="B7310">
        <v>14</v>
      </c>
      <c r="C7310">
        <v>1</v>
      </c>
      <c r="D7310">
        <v>1</v>
      </c>
      <c r="E7310" t="s">
        <v>83</v>
      </c>
    </row>
    <row r="7311" spans="1:5" x14ac:dyDescent="0.25">
      <c r="A7311">
        <v>2031</v>
      </c>
      <c r="B7311">
        <v>14</v>
      </c>
      <c r="C7311">
        <v>1</v>
      </c>
      <c r="D7311">
        <v>1</v>
      </c>
      <c r="E7311" t="s">
        <v>84</v>
      </c>
    </row>
    <row r="7312" spans="1:5" x14ac:dyDescent="0.25">
      <c r="A7312">
        <v>2031</v>
      </c>
      <c r="B7312">
        <v>14</v>
      </c>
      <c r="C7312">
        <v>1</v>
      </c>
      <c r="D7312">
        <v>1</v>
      </c>
      <c r="E7312" t="s">
        <v>85</v>
      </c>
    </row>
    <row r="7313" spans="1:6" x14ac:dyDescent="0.25">
      <c r="A7313">
        <v>2031</v>
      </c>
      <c r="B7313">
        <v>14</v>
      </c>
      <c r="C7313">
        <v>1</v>
      </c>
      <c r="D7313">
        <v>1</v>
      </c>
      <c r="E7313" t="s">
        <v>81</v>
      </c>
    </row>
    <row r="7314" spans="1:6" x14ac:dyDescent="0.25">
      <c r="A7314">
        <v>2031</v>
      </c>
      <c r="B7314">
        <v>14</v>
      </c>
      <c r="C7314">
        <v>1</v>
      </c>
      <c r="D7314">
        <v>1</v>
      </c>
      <c r="E7314" t="s">
        <v>75</v>
      </c>
      <c r="F7314" s="12">
        <v>41.6</v>
      </c>
    </row>
    <row r="7315" spans="1:6" x14ac:dyDescent="0.25">
      <c r="A7315">
        <v>2031</v>
      </c>
      <c r="B7315">
        <v>14</v>
      </c>
      <c r="C7315">
        <v>1</v>
      </c>
      <c r="D7315">
        <v>1</v>
      </c>
      <c r="E7315" t="s">
        <v>76</v>
      </c>
      <c r="F7315">
        <v>29</v>
      </c>
    </row>
    <row r="7316" spans="1:6" x14ac:dyDescent="0.25">
      <c r="A7316">
        <v>2031</v>
      </c>
      <c r="B7316">
        <v>14</v>
      </c>
      <c r="C7316">
        <v>1</v>
      </c>
      <c r="D7316">
        <v>1</v>
      </c>
      <c r="E7316" t="s">
        <v>77</v>
      </c>
      <c r="F7316">
        <v>6.2</v>
      </c>
    </row>
    <row r="7317" spans="1:6" x14ac:dyDescent="0.25">
      <c r="A7317">
        <v>2031</v>
      </c>
      <c r="B7317">
        <v>14</v>
      </c>
      <c r="C7317">
        <v>1</v>
      </c>
      <c r="D7317">
        <v>1</v>
      </c>
      <c r="E7317" t="s">
        <v>92</v>
      </c>
      <c r="F7317">
        <v>14.5</v>
      </c>
    </row>
    <row r="7318" spans="1:6" x14ac:dyDescent="0.25">
      <c r="A7318">
        <v>2031</v>
      </c>
      <c r="B7318">
        <v>14</v>
      </c>
      <c r="C7318">
        <v>1</v>
      </c>
      <c r="D7318">
        <v>1</v>
      </c>
      <c r="E7318" t="s">
        <v>93</v>
      </c>
      <c r="F7318">
        <v>8</v>
      </c>
    </row>
    <row r="7319" spans="1:6" x14ac:dyDescent="0.25">
      <c r="A7319">
        <v>2031</v>
      </c>
      <c r="B7319">
        <v>14</v>
      </c>
      <c r="C7319">
        <v>1</v>
      </c>
      <c r="D7319">
        <v>2</v>
      </c>
      <c r="E7319" t="s">
        <v>83</v>
      </c>
    </row>
    <row r="7320" spans="1:6" x14ac:dyDescent="0.25">
      <c r="A7320">
        <v>2031</v>
      </c>
      <c r="B7320">
        <v>14</v>
      </c>
      <c r="C7320">
        <v>1</v>
      </c>
      <c r="D7320">
        <v>2</v>
      </c>
      <c r="E7320" t="s">
        <v>84</v>
      </c>
    </row>
    <row r="7321" spans="1:6" x14ac:dyDescent="0.25">
      <c r="A7321">
        <v>2031</v>
      </c>
      <c r="B7321">
        <v>14</v>
      </c>
      <c r="C7321">
        <v>1</v>
      </c>
      <c r="D7321">
        <v>2</v>
      </c>
      <c r="E7321" t="s">
        <v>85</v>
      </c>
    </row>
    <row r="7322" spans="1:6" x14ac:dyDescent="0.25">
      <c r="A7322">
        <v>2031</v>
      </c>
      <c r="B7322">
        <v>14</v>
      </c>
      <c r="C7322">
        <v>1</v>
      </c>
      <c r="D7322">
        <v>2</v>
      </c>
      <c r="E7322" t="s">
        <v>81</v>
      </c>
    </row>
    <row r="7323" spans="1:6" x14ac:dyDescent="0.25">
      <c r="A7323">
        <v>2031</v>
      </c>
      <c r="B7323">
        <v>14</v>
      </c>
      <c r="C7323">
        <v>1</v>
      </c>
      <c r="D7323">
        <v>2</v>
      </c>
      <c r="E7323" t="s">
        <v>75</v>
      </c>
      <c r="F7323" s="12">
        <v>41.6</v>
      </c>
    </row>
    <row r="7324" spans="1:6" x14ac:dyDescent="0.25">
      <c r="A7324">
        <v>2031</v>
      </c>
      <c r="B7324">
        <v>14</v>
      </c>
      <c r="C7324">
        <v>1</v>
      </c>
      <c r="D7324">
        <v>2</v>
      </c>
      <c r="E7324" t="s">
        <v>76</v>
      </c>
      <c r="F7324">
        <v>29</v>
      </c>
    </row>
    <row r="7325" spans="1:6" x14ac:dyDescent="0.25">
      <c r="A7325">
        <v>2031</v>
      </c>
      <c r="B7325">
        <v>14</v>
      </c>
      <c r="C7325">
        <v>1</v>
      </c>
      <c r="D7325">
        <v>2</v>
      </c>
      <c r="E7325" t="s">
        <v>77</v>
      </c>
      <c r="F7325">
        <v>6.2</v>
      </c>
    </row>
    <row r="7326" spans="1:6" x14ac:dyDescent="0.25">
      <c r="A7326">
        <v>2031</v>
      </c>
      <c r="B7326">
        <v>14</v>
      </c>
      <c r="C7326">
        <v>1</v>
      </c>
      <c r="D7326">
        <v>2</v>
      </c>
      <c r="E7326" t="s">
        <v>92</v>
      </c>
      <c r="F7326">
        <v>14.5</v>
      </c>
    </row>
    <row r="7327" spans="1:6" x14ac:dyDescent="0.25">
      <c r="A7327">
        <v>2031</v>
      </c>
      <c r="B7327">
        <v>14</v>
      </c>
      <c r="C7327">
        <v>1</v>
      </c>
      <c r="D7327">
        <v>2</v>
      </c>
      <c r="E7327" t="s">
        <v>93</v>
      </c>
      <c r="F7327">
        <v>8</v>
      </c>
    </row>
    <row r="7328" spans="1:6" x14ac:dyDescent="0.25">
      <c r="A7328">
        <v>2031</v>
      </c>
      <c r="B7328">
        <v>14</v>
      </c>
      <c r="C7328">
        <v>2</v>
      </c>
      <c r="D7328">
        <v>1</v>
      </c>
      <c r="E7328" t="s">
        <v>83</v>
      </c>
    </row>
    <row r="7329" spans="1:6" x14ac:dyDescent="0.25">
      <c r="A7329">
        <v>2031</v>
      </c>
      <c r="B7329">
        <v>14</v>
      </c>
      <c r="C7329">
        <v>2</v>
      </c>
      <c r="D7329">
        <v>1</v>
      </c>
      <c r="E7329" t="s">
        <v>84</v>
      </c>
    </row>
    <row r="7330" spans="1:6" x14ac:dyDescent="0.25">
      <c r="A7330">
        <v>2031</v>
      </c>
      <c r="B7330">
        <v>14</v>
      </c>
      <c r="C7330">
        <v>2</v>
      </c>
      <c r="D7330">
        <v>1</v>
      </c>
      <c r="E7330" t="s">
        <v>85</v>
      </c>
    </row>
    <row r="7331" spans="1:6" x14ac:dyDescent="0.25">
      <c r="A7331">
        <v>2031</v>
      </c>
      <c r="B7331">
        <v>14</v>
      </c>
      <c r="C7331">
        <v>2</v>
      </c>
      <c r="D7331">
        <v>1</v>
      </c>
      <c r="E7331" t="s">
        <v>81</v>
      </c>
    </row>
    <row r="7332" spans="1:6" x14ac:dyDescent="0.25">
      <c r="A7332">
        <v>2031</v>
      </c>
      <c r="B7332">
        <v>14</v>
      </c>
      <c r="C7332">
        <v>2</v>
      </c>
      <c r="D7332">
        <v>1</v>
      </c>
      <c r="E7332" t="s">
        <v>75</v>
      </c>
      <c r="F7332" s="12">
        <v>41.6</v>
      </c>
    </row>
    <row r="7333" spans="1:6" x14ac:dyDescent="0.25">
      <c r="A7333">
        <v>2031</v>
      </c>
      <c r="B7333">
        <v>14</v>
      </c>
      <c r="C7333">
        <v>2</v>
      </c>
      <c r="D7333">
        <v>1</v>
      </c>
      <c r="E7333" t="s">
        <v>76</v>
      </c>
      <c r="F7333">
        <v>29</v>
      </c>
    </row>
    <row r="7334" spans="1:6" x14ac:dyDescent="0.25">
      <c r="A7334">
        <v>2031</v>
      </c>
      <c r="B7334">
        <v>14</v>
      </c>
      <c r="C7334">
        <v>2</v>
      </c>
      <c r="D7334">
        <v>1</v>
      </c>
      <c r="E7334" t="s">
        <v>77</v>
      </c>
      <c r="F7334">
        <v>6.2</v>
      </c>
    </row>
    <row r="7335" spans="1:6" x14ac:dyDescent="0.25">
      <c r="A7335">
        <v>2031</v>
      </c>
      <c r="B7335">
        <v>14</v>
      </c>
      <c r="C7335">
        <v>2</v>
      </c>
      <c r="D7335">
        <v>1</v>
      </c>
      <c r="E7335" t="s">
        <v>92</v>
      </c>
      <c r="F7335">
        <v>14.5</v>
      </c>
    </row>
    <row r="7336" spans="1:6" x14ac:dyDescent="0.25">
      <c r="A7336">
        <v>2031</v>
      </c>
      <c r="B7336">
        <v>14</v>
      </c>
      <c r="C7336">
        <v>2</v>
      </c>
      <c r="D7336">
        <v>1</v>
      </c>
      <c r="E7336" t="s">
        <v>93</v>
      </c>
      <c r="F7336">
        <v>8</v>
      </c>
    </row>
    <row r="7337" spans="1:6" x14ac:dyDescent="0.25">
      <c r="A7337">
        <v>2031</v>
      </c>
      <c r="B7337">
        <v>14</v>
      </c>
      <c r="C7337">
        <v>2</v>
      </c>
      <c r="D7337">
        <v>2</v>
      </c>
      <c r="E7337" t="s">
        <v>83</v>
      </c>
    </row>
    <row r="7338" spans="1:6" x14ac:dyDescent="0.25">
      <c r="A7338">
        <v>2031</v>
      </c>
      <c r="B7338">
        <v>14</v>
      </c>
      <c r="C7338">
        <v>2</v>
      </c>
      <c r="D7338">
        <v>2</v>
      </c>
      <c r="E7338" t="s">
        <v>84</v>
      </c>
    </row>
    <row r="7339" spans="1:6" x14ac:dyDescent="0.25">
      <c r="A7339">
        <v>2031</v>
      </c>
      <c r="B7339">
        <v>14</v>
      </c>
      <c r="C7339">
        <v>2</v>
      </c>
      <c r="D7339">
        <v>2</v>
      </c>
      <c r="E7339" t="s">
        <v>85</v>
      </c>
    </row>
    <row r="7340" spans="1:6" x14ac:dyDescent="0.25">
      <c r="A7340">
        <v>2031</v>
      </c>
      <c r="B7340">
        <v>14</v>
      </c>
      <c r="C7340">
        <v>2</v>
      </c>
      <c r="D7340">
        <v>2</v>
      </c>
      <c r="E7340" t="s">
        <v>81</v>
      </c>
    </row>
    <row r="7341" spans="1:6" x14ac:dyDescent="0.25">
      <c r="A7341">
        <v>2031</v>
      </c>
      <c r="B7341">
        <v>14</v>
      </c>
      <c r="C7341">
        <v>2</v>
      </c>
      <c r="D7341">
        <v>2</v>
      </c>
      <c r="E7341" t="s">
        <v>75</v>
      </c>
      <c r="F7341" s="12">
        <v>41.6</v>
      </c>
    </row>
    <row r="7342" spans="1:6" x14ac:dyDescent="0.25">
      <c r="A7342">
        <v>2031</v>
      </c>
      <c r="B7342">
        <v>14</v>
      </c>
      <c r="C7342">
        <v>2</v>
      </c>
      <c r="D7342">
        <v>2</v>
      </c>
      <c r="E7342" t="s">
        <v>76</v>
      </c>
      <c r="F7342">
        <v>29</v>
      </c>
    </row>
    <row r="7343" spans="1:6" x14ac:dyDescent="0.25">
      <c r="A7343">
        <v>2031</v>
      </c>
      <c r="B7343">
        <v>14</v>
      </c>
      <c r="C7343">
        <v>2</v>
      </c>
      <c r="D7343">
        <v>2</v>
      </c>
      <c r="E7343" t="s">
        <v>77</v>
      </c>
      <c r="F7343">
        <v>6.2</v>
      </c>
    </row>
    <row r="7344" spans="1:6" x14ac:dyDescent="0.25">
      <c r="A7344">
        <v>2031</v>
      </c>
      <c r="B7344">
        <v>14</v>
      </c>
      <c r="C7344">
        <v>2</v>
      </c>
      <c r="D7344">
        <v>2</v>
      </c>
      <c r="E7344" t="s">
        <v>92</v>
      </c>
      <c r="F7344">
        <v>14.5</v>
      </c>
    </row>
    <row r="7345" spans="1:6" x14ac:dyDescent="0.25">
      <c r="A7345">
        <v>2031</v>
      </c>
      <c r="B7345">
        <v>14</v>
      </c>
      <c r="C7345">
        <v>2</v>
      </c>
      <c r="D7345">
        <v>2</v>
      </c>
      <c r="E7345" t="s">
        <v>93</v>
      </c>
      <c r="F7345">
        <v>8</v>
      </c>
    </row>
    <row r="7346" spans="1:6" x14ac:dyDescent="0.25">
      <c r="A7346">
        <v>2031</v>
      </c>
      <c r="B7346">
        <v>15</v>
      </c>
      <c r="C7346">
        <v>1</v>
      </c>
      <c r="D7346">
        <v>1</v>
      </c>
      <c r="E7346" t="s">
        <v>83</v>
      </c>
    </row>
    <row r="7347" spans="1:6" x14ac:dyDescent="0.25">
      <c r="A7347">
        <v>2031</v>
      </c>
      <c r="B7347">
        <v>15</v>
      </c>
      <c r="C7347">
        <v>1</v>
      </c>
      <c r="D7347">
        <v>1</v>
      </c>
      <c r="E7347" t="s">
        <v>84</v>
      </c>
    </row>
    <row r="7348" spans="1:6" x14ac:dyDescent="0.25">
      <c r="A7348">
        <v>2031</v>
      </c>
      <c r="B7348">
        <v>15</v>
      </c>
      <c r="C7348">
        <v>1</v>
      </c>
      <c r="D7348">
        <v>1</v>
      </c>
      <c r="E7348" t="s">
        <v>85</v>
      </c>
    </row>
    <row r="7349" spans="1:6" x14ac:dyDescent="0.25">
      <c r="A7349">
        <v>2031</v>
      </c>
      <c r="B7349">
        <v>15</v>
      </c>
      <c r="C7349">
        <v>1</v>
      </c>
      <c r="D7349">
        <v>1</v>
      </c>
      <c r="E7349" t="s">
        <v>81</v>
      </c>
    </row>
    <row r="7350" spans="1:6" x14ac:dyDescent="0.25">
      <c r="A7350">
        <v>2031</v>
      </c>
      <c r="B7350">
        <v>15</v>
      </c>
      <c r="C7350">
        <v>1</v>
      </c>
      <c r="D7350">
        <v>1</v>
      </c>
      <c r="E7350" t="s">
        <v>75</v>
      </c>
    </row>
    <row r="7351" spans="1:6" x14ac:dyDescent="0.25">
      <c r="A7351">
        <v>2031</v>
      </c>
      <c r="B7351">
        <v>15</v>
      </c>
      <c r="C7351">
        <v>1</v>
      </c>
      <c r="D7351">
        <v>1</v>
      </c>
      <c r="E7351" t="s">
        <v>76</v>
      </c>
    </row>
    <row r="7352" spans="1:6" x14ac:dyDescent="0.25">
      <c r="A7352">
        <v>2031</v>
      </c>
      <c r="B7352">
        <v>15</v>
      </c>
      <c r="C7352">
        <v>1</v>
      </c>
      <c r="D7352">
        <v>1</v>
      </c>
      <c r="E7352" t="s">
        <v>77</v>
      </c>
    </row>
    <row r="7353" spans="1:6" x14ac:dyDescent="0.25">
      <c r="A7353">
        <v>2031</v>
      </c>
      <c r="B7353">
        <v>15</v>
      </c>
      <c r="C7353">
        <v>1</v>
      </c>
      <c r="D7353">
        <v>1</v>
      </c>
      <c r="E7353" t="s">
        <v>92</v>
      </c>
    </row>
    <row r="7354" spans="1:6" x14ac:dyDescent="0.25">
      <c r="A7354">
        <v>2031</v>
      </c>
      <c r="B7354">
        <v>15</v>
      </c>
      <c r="C7354">
        <v>1</v>
      </c>
      <c r="D7354">
        <v>1</v>
      </c>
      <c r="E7354" t="s">
        <v>93</v>
      </c>
    </row>
    <row r="7355" spans="1:6" x14ac:dyDescent="0.25">
      <c r="A7355">
        <v>2031</v>
      </c>
      <c r="B7355">
        <v>15</v>
      </c>
      <c r="C7355">
        <v>1</v>
      </c>
      <c r="D7355">
        <v>2</v>
      </c>
      <c r="E7355" t="s">
        <v>83</v>
      </c>
    </row>
    <row r="7356" spans="1:6" x14ac:dyDescent="0.25">
      <c r="A7356">
        <v>2031</v>
      </c>
      <c r="B7356">
        <v>15</v>
      </c>
      <c r="C7356">
        <v>1</v>
      </c>
      <c r="D7356">
        <v>2</v>
      </c>
      <c r="E7356" t="s">
        <v>84</v>
      </c>
    </row>
    <row r="7357" spans="1:6" x14ac:dyDescent="0.25">
      <c r="A7357">
        <v>2031</v>
      </c>
      <c r="B7357">
        <v>15</v>
      </c>
      <c r="C7357">
        <v>1</v>
      </c>
      <c r="D7357">
        <v>2</v>
      </c>
      <c r="E7357" t="s">
        <v>85</v>
      </c>
    </row>
    <row r="7358" spans="1:6" x14ac:dyDescent="0.25">
      <c r="A7358">
        <v>2031</v>
      </c>
      <c r="B7358">
        <v>15</v>
      </c>
      <c r="C7358">
        <v>1</v>
      </c>
      <c r="D7358">
        <v>2</v>
      </c>
      <c r="E7358" t="s">
        <v>81</v>
      </c>
    </row>
    <row r="7359" spans="1:6" x14ac:dyDescent="0.25">
      <c r="A7359">
        <v>2031</v>
      </c>
      <c r="B7359">
        <v>15</v>
      </c>
      <c r="C7359">
        <v>1</v>
      </c>
      <c r="D7359">
        <v>2</v>
      </c>
      <c r="E7359" t="s">
        <v>75</v>
      </c>
    </row>
    <row r="7360" spans="1:6" x14ac:dyDescent="0.25">
      <c r="A7360">
        <v>2031</v>
      </c>
      <c r="B7360">
        <v>15</v>
      </c>
      <c r="C7360">
        <v>1</v>
      </c>
      <c r="D7360">
        <v>2</v>
      </c>
      <c r="E7360" t="s">
        <v>76</v>
      </c>
    </row>
    <row r="7361" spans="1:5" x14ac:dyDescent="0.25">
      <c r="A7361">
        <v>2031</v>
      </c>
      <c r="B7361">
        <v>15</v>
      </c>
      <c r="C7361">
        <v>1</v>
      </c>
      <c r="D7361">
        <v>2</v>
      </c>
      <c r="E7361" t="s">
        <v>77</v>
      </c>
    </row>
    <row r="7362" spans="1:5" x14ac:dyDescent="0.25">
      <c r="A7362">
        <v>2031</v>
      </c>
      <c r="B7362">
        <v>15</v>
      </c>
      <c r="C7362">
        <v>1</v>
      </c>
      <c r="D7362">
        <v>2</v>
      </c>
      <c r="E7362" t="s">
        <v>92</v>
      </c>
    </row>
    <row r="7363" spans="1:5" x14ac:dyDescent="0.25">
      <c r="A7363">
        <v>2031</v>
      </c>
      <c r="B7363">
        <v>15</v>
      </c>
      <c r="C7363">
        <v>1</v>
      </c>
      <c r="D7363">
        <v>2</v>
      </c>
      <c r="E7363" t="s">
        <v>93</v>
      </c>
    </row>
    <row r="7364" spans="1:5" x14ac:dyDescent="0.25">
      <c r="A7364">
        <v>2031</v>
      </c>
      <c r="B7364">
        <v>15</v>
      </c>
      <c r="C7364">
        <v>2</v>
      </c>
      <c r="D7364">
        <v>1</v>
      </c>
      <c r="E7364" t="s">
        <v>83</v>
      </c>
    </row>
    <row r="7365" spans="1:5" x14ac:dyDescent="0.25">
      <c r="A7365">
        <v>2031</v>
      </c>
      <c r="B7365">
        <v>15</v>
      </c>
      <c r="C7365">
        <v>2</v>
      </c>
      <c r="D7365">
        <v>1</v>
      </c>
      <c r="E7365" t="s">
        <v>84</v>
      </c>
    </row>
    <row r="7366" spans="1:5" x14ac:dyDescent="0.25">
      <c r="A7366">
        <v>2031</v>
      </c>
      <c r="B7366">
        <v>15</v>
      </c>
      <c r="C7366">
        <v>2</v>
      </c>
      <c r="D7366">
        <v>1</v>
      </c>
      <c r="E7366" t="s">
        <v>85</v>
      </c>
    </row>
    <row r="7367" spans="1:5" x14ac:dyDescent="0.25">
      <c r="A7367">
        <v>2031</v>
      </c>
      <c r="B7367">
        <v>15</v>
      </c>
      <c r="C7367">
        <v>2</v>
      </c>
      <c r="D7367">
        <v>1</v>
      </c>
      <c r="E7367" t="s">
        <v>81</v>
      </c>
    </row>
    <row r="7368" spans="1:5" x14ac:dyDescent="0.25">
      <c r="A7368">
        <v>2031</v>
      </c>
      <c r="B7368">
        <v>15</v>
      </c>
      <c r="C7368">
        <v>2</v>
      </c>
      <c r="D7368">
        <v>1</v>
      </c>
      <c r="E7368" t="s">
        <v>75</v>
      </c>
    </row>
    <row r="7369" spans="1:5" x14ac:dyDescent="0.25">
      <c r="A7369">
        <v>2031</v>
      </c>
      <c r="B7369">
        <v>15</v>
      </c>
      <c r="C7369">
        <v>2</v>
      </c>
      <c r="D7369">
        <v>1</v>
      </c>
      <c r="E7369" t="s">
        <v>76</v>
      </c>
    </row>
    <row r="7370" spans="1:5" x14ac:dyDescent="0.25">
      <c r="A7370">
        <v>2031</v>
      </c>
      <c r="B7370">
        <v>15</v>
      </c>
      <c r="C7370">
        <v>2</v>
      </c>
      <c r="D7370">
        <v>1</v>
      </c>
      <c r="E7370" t="s">
        <v>77</v>
      </c>
    </row>
    <row r="7371" spans="1:5" x14ac:dyDescent="0.25">
      <c r="A7371">
        <v>2031</v>
      </c>
      <c r="B7371">
        <v>15</v>
      </c>
      <c r="C7371">
        <v>2</v>
      </c>
      <c r="D7371">
        <v>1</v>
      </c>
      <c r="E7371" t="s">
        <v>92</v>
      </c>
    </row>
    <row r="7372" spans="1:5" x14ac:dyDescent="0.25">
      <c r="A7372">
        <v>2031</v>
      </c>
      <c r="B7372">
        <v>15</v>
      </c>
      <c r="C7372">
        <v>2</v>
      </c>
      <c r="D7372">
        <v>1</v>
      </c>
      <c r="E7372" t="s">
        <v>93</v>
      </c>
    </row>
    <row r="7373" spans="1:5" x14ac:dyDescent="0.25">
      <c r="A7373">
        <v>2031</v>
      </c>
      <c r="B7373">
        <v>15</v>
      </c>
      <c r="C7373">
        <v>2</v>
      </c>
      <c r="D7373">
        <v>2</v>
      </c>
      <c r="E7373" t="s">
        <v>83</v>
      </c>
    </row>
    <row r="7374" spans="1:5" x14ac:dyDescent="0.25">
      <c r="A7374">
        <v>2031</v>
      </c>
      <c r="B7374">
        <v>15</v>
      </c>
      <c r="C7374">
        <v>2</v>
      </c>
      <c r="D7374">
        <v>2</v>
      </c>
      <c r="E7374" t="s">
        <v>84</v>
      </c>
    </row>
    <row r="7375" spans="1:5" x14ac:dyDescent="0.25">
      <c r="A7375">
        <v>2031</v>
      </c>
      <c r="B7375">
        <v>15</v>
      </c>
      <c r="C7375">
        <v>2</v>
      </c>
      <c r="D7375">
        <v>2</v>
      </c>
      <c r="E7375" t="s">
        <v>85</v>
      </c>
    </row>
    <row r="7376" spans="1:5" x14ac:dyDescent="0.25">
      <c r="A7376">
        <v>2031</v>
      </c>
      <c r="B7376">
        <v>15</v>
      </c>
      <c r="C7376">
        <v>2</v>
      </c>
      <c r="D7376">
        <v>2</v>
      </c>
      <c r="E7376" t="s">
        <v>81</v>
      </c>
    </row>
    <row r="7377" spans="1:5" x14ac:dyDescent="0.25">
      <c r="A7377">
        <v>2031</v>
      </c>
      <c r="B7377">
        <v>15</v>
      </c>
      <c r="C7377">
        <v>2</v>
      </c>
      <c r="D7377">
        <v>2</v>
      </c>
      <c r="E7377" t="s">
        <v>75</v>
      </c>
    </row>
    <row r="7378" spans="1:5" x14ac:dyDescent="0.25">
      <c r="A7378">
        <v>2031</v>
      </c>
      <c r="B7378">
        <v>15</v>
      </c>
      <c r="C7378">
        <v>2</v>
      </c>
      <c r="D7378">
        <v>2</v>
      </c>
      <c r="E7378" t="s">
        <v>76</v>
      </c>
    </row>
    <row r="7379" spans="1:5" x14ac:dyDescent="0.25">
      <c r="A7379">
        <v>2031</v>
      </c>
      <c r="B7379">
        <v>15</v>
      </c>
      <c r="C7379">
        <v>2</v>
      </c>
      <c r="D7379">
        <v>2</v>
      </c>
      <c r="E7379" t="s">
        <v>77</v>
      </c>
    </row>
    <row r="7380" spans="1:5" x14ac:dyDescent="0.25">
      <c r="A7380">
        <v>2031</v>
      </c>
      <c r="B7380">
        <v>15</v>
      </c>
      <c r="C7380">
        <v>2</v>
      </c>
      <c r="D7380">
        <v>2</v>
      </c>
      <c r="E7380" t="s">
        <v>92</v>
      </c>
    </row>
    <row r="7381" spans="1:5" x14ac:dyDescent="0.25">
      <c r="A7381">
        <v>2031</v>
      </c>
      <c r="B7381">
        <v>15</v>
      </c>
      <c r="C7381">
        <v>2</v>
      </c>
      <c r="D7381">
        <v>2</v>
      </c>
      <c r="E7381" t="s">
        <v>93</v>
      </c>
    </row>
    <row r="7382" spans="1:5" x14ac:dyDescent="0.25">
      <c r="A7382">
        <v>2031</v>
      </c>
      <c r="B7382">
        <v>16</v>
      </c>
      <c r="C7382">
        <v>1</v>
      </c>
      <c r="D7382">
        <v>1</v>
      </c>
      <c r="E7382" t="s">
        <v>83</v>
      </c>
    </row>
    <row r="7383" spans="1:5" x14ac:dyDescent="0.25">
      <c r="A7383">
        <v>2031</v>
      </c>
      <c r="B7383">
        <v>16</v>
      </c>
      <c r="C7383">
        <v>1</v>
      </c>
      <c r="D7383">
        <v>1</v>
      </c>
      <c r="E7383" t="s">
        <v>84</v>
      </c>
    </row>
    <row r="7384" spans="1:5" x14ac:dyDescent="0.25">
      <c r="A7384">
        <v>2031</v>
      </c>
      <c r="B7384">
        <v>16</v>
      </c>
      <c r="C7384">
        <v>1</v>
      </c>
      <c r="D7384">
        <v>1</v>
      </c>
      <c r="E7384" t="s">
        <v>85</v>
      </c>
    </row>
    <row r="7385" spans="1:5" x14ac:dyDescent="0.25">
      <c r="A7385">
        <v>2031</v>
      </c>
      <c r="B7385">
        <v>16</v>
      </c>
      <c r="C7385">
        <v>1</v>
      </c>
      <c r="D7385">
        <v>1</v>
      </c>
      <c r="E7385" t="s">
        <v>81</v>
      </c>
    </row>
    <row r="7386" spans="1:5" x14ac:dyDescent="0.25">
      <c r="A7386">
        <v>2031</v>
      </c>
      <c r="B7386">
        <v>16</v>
      </c>
      <c r="C7386">
        <v>1</v>
      </c>
      <c r="D7386">
        <v>1</v>
      </c>
      <c r="E7386" t="s">
        <v>75</v>
      </c>
    </row>
    <row r="7387" spans="1:5" x14ac:dyDescent="0.25">
      <c r="A7387">
        <v>2031</v>
      </c>
      <c r="B7387">
        <v>16</v>
      </c>
      <c r="C7387">
        <v>1</v>
      </c>
      <c r="D7387">
        <v>1</v>
      </c>
      <c r="E7387" t="s">
        <v>76</v>
      </c>
    </row>
    <row r="7388" spans="1:5" x14ac:dyDescent="0.25">
      <c r="A7388">
        <v>2031</v>
      </c>
      <c r="B7388">
        <v>16</v>
      </c>
      <c r="C7388">
        <v>1</v>
      </c>
      <c r="D7388">
        <v>1</v>
      </c>
      <c r="E7388" t="s">
        <v>77</v>
      </c>
    </row>
    <row r="7389" spans="1:5" x14ac:dyDescent="0.25">
      <c r="A7389">
        <v>2031</v>
      </c>
      <c r="B7389">
        <v>16</v>
      </c>
      <c r="C7389">
        <v>1</v>
      </c>
      <c r="D7389">
        <v>1</v>
      </c>
      <c r="E7389" t="s">
        <v>92</v>
      </c>
    </row>
    <row r="7390" spans="1:5" x14ac:dyDescent="0.25">
      <c r="A7390">
        <v>2031</v>
      </c>
      <c r="B7390">
        <v>16</v>
      </c>
      <c r="C7390">
        <v>1</v>
      </c>
      <c r="D7390">
        <v>1</v>
      </c>
      <c r="E7390" t="s">
        <v>93</v>
      </c>
    </row>
    <row r="7391" spans="1:5" x14ac:dyDescent="0.25">
      <c r="A7391">
        <v>2031</v>
      </c>
      <c r="B7391">
        <v>16</v>
      </c>
      <c r="C7391">
        <v>1</v>
      </c>
      <c r="D7391">
        <v>2</v>
      </c>
      <c r="E7391" t="s">
        <v>83</v>
      </c>
    </row>
    <row r="7392" spans="1:5" x14ac:dyDescent="0.25">
      <c r="A7392">
        <v>2031</v>
      </c>
      <c r="B7392">
        <v>16</v>
      </c>
      <c r="C7392">
        <v>1</v>
      </c>
      <c r="D7392">
        <v>2</v>
      </c>
      <c r="E7392" t="s">
        <v>84</v>
      </c>
    </row>
    <row r="7393" spans="1:5" x14ac:dyDescent="0.25">
      <c r="A7393">
        <v>2031</v>
      </c>
      <c r="B7393">
        <v>16</v>
      </c>
      <c r="C7393">
        <v>1</v>
      </c>
      <c r="D7393">
        <v>2</v>
      </c>
      <c r="E7393" t="s">
        <v>85</v>
      </c>
    </row>
    <row r="7394" spans="1:5" x14ac:dyDescent="0.25">
      <c r="A7394">
        <v>2031</v>
      </c>
      <c r="B7394">
        <v>16</v>
      </c>
      <c r="C7394">
        <v>1</v>
      </c>
      <c r="D7394">
        <v>2</v>
      </c>
      <c r="E7394" t="s">
        <v>81</v>
      </c>
    </row>
    <row r="7395" spans="1:5" x14ac:dyDescent="0.25">
      <c r="A7395">
        <v>2031</v>
      </c>
      <c r="B7395">
        <v>16</v>
      </c>
      <c r="C7395">
        <v>1</v>
      </c>
      <c r="D7395">
        <v>2</v>
      </c>
      <c r="E7395" t="s">
        <v>75</v>
      </c>
    </row>
    <row r="7396" spans="1:5" x14ac:dyDescent="0.25">
      <c r="A7396">
        <v>2031</v>
      </c>
      <c r="B7396">
        <v>16</v>
      </c>
      <c r="C7396">
        <v>1</v>
      </c>
      <c r="D7396">
        <v>2</v>
      </c>
      <c r="E7396" t="s">
        <v>76</v>
      </c>
    </row>
    <row r="7397" spans="1:5" x14ac:dyDescent="0.25">
      <c r="A7397">
        <v>2031</v>
      </c>
      <c r="B7397">
        <v>16</v>
      </c>
      <c r="C7397">
        <v>1</v>
      </c>
      <c r="D7397">
        <v>2</v>
      </c>
      <c r="E7397" t="s">
        <v>77</v>
      </c>
    </row>
    <row r="7398" spans="1:5" x14ac:dyDescent="0.25">
      <c r="A7398">
        <v>2031</v>
      </c>
      <c r="B7398">
        <v>16</v>
      </c>
      <c r="C7398">
        <v>1</v>
      </c>
      <c r="D7398">
        <v>2</v>
      </c>
      <c r="E7398" t="s">
        <v>92</v>
      </c>
    </row>
    <row r="7399" spans="1:5" x14ac:dyDescent="0.25">
      <c r="A7399">
        <v>2031</v>
      </c>
      <c r="B7399">
        <v>16</v>
      </c>
      <c r="C7399">
        <v>1</v>
      </c>
      <c r="D7399">
        <v>2</v>
      </c>
      <c r="E7399" t="s">
        <v>93</v>
      </c>
    </row>
    <row r="7400" spans="1:5" x14ac:dyDescent="0.25">
      <c r="A7400">
        <v>2031</v>
      </c>
      <c r="B7400">
        <v>16</v>
      </c>
      <c r="C7400">
        <v>2</v>
      </c>
      <c r="D7400">
        <v>1</v>
      </c>
      <c r="E7400" t="s">
        <v>83</v>
      </c>
    </row>
    <row r="7401" spans="1:5" x14ac:dyDescent="0.25">
      <c r="A7401">
        <v>2031</v>
      </c>
      <c r="B7401">
        <v>16</v>
      </c>
      <c r="C7401">
        <v>2</v>
      </c>
      <c r="D7401">
        <v>1</v>
      </c>
      <c r="E7401" t="s">
        <v>84</v>
      </c>
    </row>
    <row r="7402" spans="1:5" x14ac:dyDescent="0.25">
      <c r="A7402">
        <v>2031</v>
      </c>
      <c r="B7402">
        <v>16</v>
      </c>
      <c r="C7402">
        <v>2</v>
      </c>
      <c r="D7402">
        <v>1</v>
      </c>
      <c r="E7402" t="s">
        <v>85</v>
      </c>
    </row>
    <row r="7403" spans="1:5" x14ac:dyDescent="0.25">
      <c r="A7403">
        <v>2031</v>
      </c>
      <c r="B7403">
        <v>16</v>
      </c>
      <c r="C7403">
        <v>2</v>
      </c>
      <c r="D7403">
        <v>1</v>
      </c>
      <c r="E7403" t="s">
        <v>81</v>
      </c>
    </row>
    <row r="7404" spans="1:5" x14ac:dyDescent="0.25">
      <c r="A7404">
        <v>2031</v>
      </c>
      <c r="B7404">
        <v>16</v>
      </c>
      <c r="C7404">
        <v>2</v>
      </c>
      <c r="D7404">
        <v>1</v>
      </c>
      <c r="E7404" t="s">
        <v>75</v>
      </c>
    </row>
    <row r="7405" spans="1:5" x14ac:dyDescent="0.25">
      <c r="A7405">
        <v>2031</v>
      </c>
      <c r="B7405">
        <v>16</v>
      </c>
      <c r="C7405">
        <v>2</v>
      </c>
      <c r="D7405">
        <v>1</v>
      </c>
      <c r="E7405" t="s">
        <v>76</v>
      </c>
    </row>
    <row r="7406" spans="1:5" x14ac:dyDescent="0.25">
      <c r="A7406">
        <v>2031</v>
      </c>
      <c r="B7406">
        <v>16</v>
      </c>
      <c r="C7406">
        <v>2</v>
      </c>
      <c r="D7406">
        <v>1</v>
      </c>
      <c r="E7406" t="s">
        <v>77</v>
      </c>
    </row>
    <row r="7407" spans="1:5" x14ac:dyDescent="0.25">
      <c r="A7407">
        <v>2031</v>
      </c>
      <c r="B7407">
        <v>16</v>
      </c>
      <c r="C7407">
        <v>2</v>
      </c>
      <c r="D7407">
        <v>1</v>
      </c>
      <c r="E7407" t="s">
        <v>92</v>
      </c>
    </row>
    <row r="7408" spans="1:5" x14ac:dyDescent="0.25">
      <c r="A7408">
        <v>2031</v>
      </c>
      <c r="B7408">
        <v>16</v>
      </c>
      <c r="C7408">
        <v>2</v>
      </c>
      <c r="D7408">
        <v>1</v>
      </c>
      <c r="E7408" t="s">
        <v>93</v>
      </c>
    </row>
    <row r="7409" spans="1:5" x14ac:dyDescent="0.25">
      <c r="A7409">
        <v>2031</v>
      </c>
      <c r="B7409">
        <v>16</v>
      </c>
      <c r="C7409">
        <v>2</v>
      </c>
      <c r="D7409">
        <v>2</v>
      </c>
      <c r="E7409" t="s">
        <v>83</v>
      </c>
    </row>
    <row r="7410" spans="1:5" x14ac:dyDescent="0.25">
      <c r="A7410">
        <v>2031</v>
      </c>
      <c r="B7410">
        <v>16</v>
      </c>
      <c r="C7410">
        <v>2</v>
      </c>
      <c r="D7410">
        <v>2</v>
      </c>
      <c r="E7410" t="s">
        <v>84</v>
      </c>
    </row>
    <row r="7411" spans="1:5" x14ac:dyDescent="0.25">
      <c r="A7411">
        <v>2031</v>
      </c>
      <c r="B7411">
        <v>16</v>
      </c>
      <c r="C7411">
        <v>2</v>
      </c>
      <c r="D7411">
        <v>2</v>
      </c>
      <c r="E7411" t="s">
        <v>85</v>
      </c>
    </row>
    <row r="7412" spans="1:5" x14ac:dyDescent="0.25">
      <c r="A7412">
        <v>2031</v>
      </c>
      <c r="B7412">
        <v>16</v>
      </c>
      <c r="C7412">
        <v>2</v>
      </c>
      <c r="D7412">
        <v>2</v>
      </c>
      <c r="E7412" t="s">
        <v>81</v>
      </c>
    </row>
    <row r="7413" spans="1:5" x14ac:dyDescent="0.25">
      <c r="A7413">
        <v>2031</v>
      </c>
      <c r="B7413">
        <v>16</v>
      </c>
      <c r="C7413">
        <v>2</v>
      </c>
      <c r="D7413">
        <v>2</v>
      </c>
      <c r="E7413" t="s">
        <v>75</v>
      </c>
    </row>
    <row r="7414" spans="1:5" x14ac:dyDescent="0.25">
      <c r="A7414">
        <v>2031</v>
      </c>
      <c r="B7414">
        <v>16</v>
      </c>
      <c r="C7414">
        <v>2</v>
      </c>
      <c r="D7414">
        <v>2</v>
      </c>
      <c r="E7414" t="s">
        <v>76</v>
      </c>
    </row>
    <row r="7415" spans="1:5" x14ac:dyDescent="0.25">
      <c r="A7415">
        <v>2031</v>
      </c>
      <c r="B7415">
        <v>16</v>
      </c>
      <c r="C7415">
        <v>2</v>
      </c>
      <c r="D7415">
        <v>2</v>
      </c>
      <c r="E7415" t="s">
        <v>77</v>
      </c>
    </row>
    <row r="7416" spans="1:5" x14ac:dyDescent="0.25">
      <c r="A7416">
        <v>2031</v>
      </c>
      <c r="B7416">
        <v>16</v>
      </c>
      <c r="C7416">
        <v>2</v>
      </c>
      <c r="D7416">
        <v>2</v>
      </c>
      <c r="E7416" t="s">
        <v>92</v>
      </c>
    </row>
    <row r="7417" spans="1:5" x14ac:dyDescent="0.25">
      <c r="A7417">
        <v>2031</v>
      </c>
      <c r="B7417">
        <v>16</v>
      </c>
      <c r="C7417">
        <v>2</v>
      </c>
      <c r="D7417">
        <v>2</v>
      </c>
      <c r="E7417" t="s">
        <v>93</v>
      </c>
    </row>
    <row r="7418" spans="1:5" x14ac:dyDescent="0.25">
      <c r="A7418">
        <v>2031</v>
      </c>
      <c r="B7418">
        <v>17</v>
      </c>
      <c r="C7418">
        <v>1</v>
      </c>
      <c r="D7418">
        <v>1</v>
      </c>
      <c r="E7418" t="s">
        <v>83</v>
      </c>
    </row>
    <row r="7419" spans="1:5" x14ac:dyDescent="0.25">
      <c r="A7419">
        <v>2031</v>
      </c>
      <c r="B7419">
        <v>17</v>
      </c>
      <c r="C7419">
        <v>1</v>
      </c>
      <c r="D7419">
        <v>1</v>
      </c>
      <c r="E7419" t="s">
        <v>84</v>
      </c>
    </row>
    <row r="7420" spans="1:5" x14ac:dyDescent="0.25">
      <c r="A7420">
        <v>2031</v>
      </c>
      <c r="B7420">
        <v>17</v>
      </c>
      <c r="C7420">
        <v>1</v>
      </c>
      <c r="D7420">
        <v>1</v>
      </c>
      <c r="E7420" t="s">
        <v>85</v>
      </c>
    </row>
    <row r="7421" spans="1:5" x14ac:dyDescent="0.25">
      <c r="A7421">
        <v>2031</v>
      </c>
      <c r="B7421">
        <v>17</v>
      </c>
      <c r="C7421">
        <v>1</v>
      </c>
      <c r="D7421">
        <v>1</v>
      </c>
      <c r="E7421" t="s">
        <v>81</v>
      </c>
    </row>
    <row r="7422" spans="1:5" x14ac:dyDescent="0.25">
      <c r="A7422">
        <v>2031</v>
      </c>
      <c r="B7422">
        <v>17</v>
      </c>
      <c r="C7422">
        <v>1</v>
      </c>
      <c r="D7422">
        <v>1</v>
      </c>
      <c r="E7422" t="s">
        <v>75</v>
      </c>
    </row>
    <row r="7423" spans="1:5" x14ac:dyDescent="0.25">
      <c r="A7423">
        <v>2031</v>
      </c>
      <c r="B7423">
        <v>17</v>
      </c>
      <c r="C7423">
        <v>1</v>
      </c>
      <c r="D7423">
        <v>1</v>
      </c>
      <c r="E7423" t="s">
        <v>76</v>
      </c>
    </row>
    <row r="7424" spans="1:5" x14ac:dyDescent="0.25">
      <c r="A7424">
        <v>2031</v>
      </c>
      <c r="B7424">
        <v>17</v>
      </c>
      <c r="C7424">
        <v>1</v>
      </c>
      <c r="D7424">
        <v>1</v>
      </c>
      <c r="E7424" t="s">
        <v>77</v>
      </c>
    </row>
    <row r="7425" spans="1:5" x14ac:dyDescent="0.25">
      <c r="A7425">
        <v>2031</v>
      </c>
      <c r="B7425">
        <v>17</v>
      </c>
      <c r="C7425">
        <v>1</v>
      </c>
      <c r="D7425">
        <v>1</v>
      </c>
      <c r="E7425" t="s">
        <v>92</v>
      </c>
    </row>
    <row r="7426" spans="1:5" x14ac:dyDescent="0.25">
      <c r="A7426">
        <v>2031</v>
      </c>
      <c r="B7426">
        <v>17</v>
      </c>
      <c r="C7426">
        <v>1</v>
      </c>
      <c r="D7426">
        <v>1</v>
      </c>
      <c r="E7426" t="s">
        <v>93</v>
      </c>
    </row>
    <row r="7427" spans="1:5" x14ac:dyDescent="0.25">
      <c r="A7427">
        <v>2031</v>
      </c>
      <c r="B7427">
        <v>17</v>
      </c>
      <c r="C7427">
        <v>1</v>
      </c>
      <c r="D7427">
        <v>2</v>
      </c>
      <c r="E7427" t="s">
        <v>83</v>
      </c>
    </row>
    <row r="7428" spans="1:5" x14ac:dyDescent="0.25">
      <c r="A7428">
        <v>2031</v>
      </c>
      <c r="B7428">
        <v>17</v>
      </c>
      <c r="C7428">
        <v>1</v>
      </c>
      <c r="D7428">
        <v>2</v>
      </c>
      <c r="E7428" t="s">
        <v>84</v>
      </c>
    </row>
    <row r="7429" spans="1:5" x14ac:dyDescent="0.25">
      <c r="A7429">
        <v>2031</v>
      </c>
      <c r="B7429">
        <v>17</v>
      </c>
      <c r="C7429">
        <v>1</v>
      </c>
      <c r="D7429">
        <v>2</v>
      </c>
      <c r="E7429" t="s">
        <v>85</v>
      </c>
    </row>
    <row r="7430" spans="1:5" x14ac:dyDescent="0.25">
      <c r="A7430">
        <v>2031</v>
      </c>
      <c r="B7430">
        <v>17</v>
      </c>
      <c r="C7430">
        <v>1</v>
      </c>
      <c r="D7430">
        <v>2</v>
      </c>
      <c r="E7430" t="s">
        <v>81</v>
      </c>
    </row>
    <row r="7431" spans="1:5" x14ac:dyDescent="0.25">
      <c r="A7431">
        <v>2031</v>
      </c>
      <c r="B7431">
        <v>17</v>
      </c>
      <c r="C7431">
        <v>1</v>
      </c>
      <c r="D7431">
        <v>2</v>
      </c>
      <c r="E7431" t="s">
        <v>75</v>
      </c>
    </row>
    <row r="7432" spans="1:5" x14ac:dyDescent="0.25">
      <c r="A7432">
        <v>2031</v>
      </c>
      <c r="B7432">
        <v>17</v>
      </c>
      <c r="C7432">
        <v>1</v>
      </c>
      <c r="D7432">
        <v>2</v>
      </c>
      <c r="E7432" t="s">
        <v>76</v>
      </c>
    </row>
    <row r="7433" spans="1:5" x14ac:dyDescent="0.25">
      <c r="A7433">
        <v>2031</v>
      </c>
      <c r="B7433">
        <v>17</v>
      </c>
      <c r="C7433">
        <v>1</v>
      </c>
      <c r="D7433">
        <v>2</v>
      </c>
      <c r="E7433" t="s">
        <v>77</v>
      </c>
    </row>
    <row r="7434" spans="1:5" x14ac:dyDescent="0.25">
      <c r="A7434">
        <v>2031</v>
      </c>
      <c r="B7434">
        <v>17</v>
      </c>
      <c r="C7434">
        <v>1</v>
      </c>
      <c r="D7434">
        <v>2</v>
      </c>
      <c r="E7434" t="s">
        <v>92</v>
      </c>
    </row>
    <row r="7435" spans="1:5" x14ac:dyDescent="0.25">
      <c r="A7435">
        <v>2031</v>
      </c>
      <c r="B7435">
        <v>17</v>
      </c>
      <c r="C7435">
        <v>1</v>
      </c>
      <c r="D7435">
        <v>2</v>
      </c>
      <c r="E7435" t="s">
        <v>93</v>
      </c>
    </row>
    <row r="7436" spans="1:5" x14ac:dyDescent="0.25">
      <c r="A7436">
        <v>2031</v>
      </c>
      <c r="B7436">
        <v>17</v>
      </c>
      <c r="C7436">
        <v>2</v>
      </c>
      <c r="D7436">
        <v>1</v>
      </c>
      <c r="E7436" t="s">
        <v>83</v>
      </c>
    </row>
    <row r="7437" spans="1:5" x14ac:dyDescent="0.25">
      <c r="A7437">
        <v>2031</v>
      </c>
      <c r="B7437">
        <v>17</v>
      </c>
      <c r="C7437">
        <v>2</v>
      </c>
      <c r="D7437">
        <v>1</v>
      </c>
      <c r="E7437" t="s">
        <v>84</v>
      </c>
    </row>
    <row r="7438" spans="1:5" x14ac:dyDescent="0.25">
      <c r="A7438">
        <v>2031</v>
      </c>
      <c r="B7438">
        <v>17</v>
      </c>
      <c r="C7438">
        <v>2</v>
      </c>
      <c r="D7438">
        <v>1</v>
      </c>
      <c r="E7438" t="s">
        <v>85</v>
      </c>
    </row>
    <row r="7439" spans="1:5" x14ac:dyDescent="0.25">
      <c r="A7439">
        <v>2031</v>
      </c>
      <c r="B7439">
        <v>17</v>
      </c>
      <c r="C7439">
        <v>2</v>
      </c>
      <c r="D7439">
        <v>1</v>
      </c>
      <c r="E7439" t="s">
        <v>81</v>
      </c>
    </row>
    <row r="7440" spans="1:5" x14ac:dyDescent="0.25">
      <c r="A7440">
        <v>2031</v>
      </c>
      <c r="B7440">
        <v>17</v>
      </c>
      <c r="C7440">
        <v>2</v>
      </c>
      <c r="D7440">
        <v>1</v>
      </c>
      <c r="E7440" t="s">
        <v>75</v>
      </c>
    </row>
    <row r="7441" spans="1:5" x14ac:dyDescent="0.25">
      <c r="A7441">
        <v>2031</v>
      </c>
      <c r="B7441">
        <v>17</v>
      </c>
      <c r="C7441">
        <v>2</v>
      </c>
      <c r="D7441">
        <v>1</v>
      </c>
      <c r="E7441" t="s">
        <v>76</v>
      </c>
    </row>
    <row r="7442" spans="1:5" x14ac:dyDescent="0.25">
      <c r="A7442">
        <v>2031</v>
      </c>
      <c r="B7442">
        <v>17</v>
      </c>
      <c r="C7442">
        <v>2</v>
      </c>
      <c r="D7442">
        <v>1</v>
      </c>
      <c r="E7442" t="s">
        <v>77</v>
      </c>
    </row>
    <row r="7443" spans="1:5" x14ac:dyDescent="0.25">
      <c r="A7443">
        <v>2031</v>
      </c>
      <c r="B7443">
        <v>17</v>
      </c>
      <c r="C7443">
        <v>2</v>
      </c>
      <c r="D7443">
        <v>1</v>
      </c>
      <c r="E7443" t="s">
        <v>92</v>
      </c>
    </row>
    <row r="7444" spans="1:5" x14ac:dyDescent="0.25">
      <c r="A7444">
        <v>2031</v>
      </c>
      <c r="B7444">
        <v>17</v>
      </c>
      <c r="C7444">
        <v>2</v>
      </c>
      <c r="D7444">
        <v>1</v>
      </c>
      <c r="E7444" t="s">
        <v>93</v>
      </c>
    </row>
    <row r="7445" spans="1:5" x14ac:dyDescent="0.25">
      <c r="A7445">
        <v>2031</v>
      </c>
      <c r="B7445">
        <v>17</v>
      </c>
      <c r="C7445">
        <v>2</v>
      </c>
      <c r="D7445">
        <v>2</v>
      </c>
      <c r="E7445" t="s">
        <v>83</v>
      </c>
    </row>
    <row r="7446" spans="1:5" x14ac:dyDescent="0.25">
      <c r="A7446">
        <v>2031</v>
      </c>
      <c r="B7446">
        <v>17</v>
      </c>
      <c r="C7446">
        <v>2</v>
      </c>
      <c r="D7446">
        <v>2</v>
      </c>
      <c r="E7446" t="s">
        <v>84</v>
      </c>
    </row>
    <row r="7447" spans="1:5" x14ac:dyDescent="0.25">
      <c r="A7447">
        <v>2031</v>
      </c>
      <c r="B7447">
        <v>17</v>
      </c>
      <c r="C7447">
        <v>2</v>
      </c>
      <c r="D7447">
        <v>2</v>
      </c>
      <c r="E7447" t="s">
        <v>85</v>
      </c>
    </row>
    <row r="7448" spans="1:5" x14ac:dyDescent="0.25">
      <c r="A7448">
        <v>2031</v>
      </c>
      <c r="B7448">
        <v>17</v>
      </c>
      <c r="C7448">
        <v>2</v>
      </c>
      <c r="D7448">
        <v>2</v>
      </c>
      <c r="E7448" t="s">
        <v>81</v>
      </c>
    </row>
    <row r="7449" spans="1:5" x14ac:dyDescent="0.25">
      <c r="A7449">
        <v>2031</v>
      </c>
      <c r="B7449">
        <v>17</v>
      </c>
      <c r="C7449">
        <v>2</v>
      </c>
      <c r="D7449">
        <v>2</v>
      </c>
      <c r="E7449" t="s">
        <v>75</v>
      </c>
    </row>
    <row r="7450" spans="1:5" x14ac:dyDescent="0.25">
      <c r="A7450">
        <v>2031</v>
      </c>
      <c r="B7450">
        <v>17</v>
      </c>
      <c r="C7450">
        <v>2</v>
      </c>
      <c r="D7450">
        <v>2</v>
      </c>
      <c r="E7450" t="s">
        <v>76</v>
      </c>
    </row>
    <row r="7451" spans="1:5" x14ac:dyDescent="0.25">
      <c r="A7451">
        <v>2031</v>
      </c>
      <c r="B7451">
        <v>17</v>
      </c>
      <c r="C7451">
        <v>2</v>
      </c>
      <c r="D7451">
        <v>2</v>
      </c>
      <c r="E7451" t="s">
        <v>77</v>
      </c>
    </row>
    <row r="7452" spans="1:5" x14ac:dyDescent="0.25">
      <c r="A7452">
        <v>2031</v>
      </c>
      <c r="B7452">
        <v>17</v>
      </c>
      <c r="C7452">
        <v>2</v>
      </c>
      <c r="D7452">
        <v>2</v>
      </c>
      <c r="E7452" t="s">
        <v>92</v>
      </c>
    </row>
    <row r="7453" spans="1:5" x14ac:dyDescent="0.25">
      <c r="A7453">
        <v>2031</v>
      </c>
      <c r="B7453">
        <v>17</v>
      </c>
      <c r="C7453">
        <v>2</v>
      </c>
      <c r="D7453">
        <v>2</v>
      </c>
      <c r="E7453" t="s">
        <v>93</v>
      </c>
    </row>
    <row r="7454" spans="1:5" x14ac:dyDescent="0.25">
      <c r="A7454">
        <v>2031</v>
      </c>
      <c r="B7454">
        <v>18</v>
      </c>
      <c r="C7454">
        <v>1</v>
      </c>
      <c r="D7454">
        <v>1</v>
      </c>
      <c r="E7454" t="s">
        <v>83</v>
      </c>
    </row>
    <row r="7455" spans="1:5" x14ac:dyDescent="0.25">
      <c r="A7455">
        <v>2031</v>
      </c>
      <c r="B7455">
        <v>18</v>
      </c>
      <c r="C7455">
        <v>1</v>
      </c>
      <c r="D7455">
        <v>1</v>
      </c>
      <c r="E7455" t="s">
        <v>84</v>
      </c>
    </row>
    <row r="7456" spans="1:5" x14ac:dyDescent="0.25">
      <c r="A7456">
        <v>2031</v>
      </c>
      <c r="B7456">
        <v>18</v>
      </c>
      <c r="C7456">
        <v>1</v>
      </c>
      <c r="D7456">
        <v>1</v>
      </c>
      <c r="E7456" t="s">
        <v>85</v>
      </c>
    </row>
    <row r="7457" spans="1:5" x14ac:dyDescent="0.25">
      <c r="A7457">
        <v>2031</v>
      </c>
      <c r="B7457">
        <v>18</v>
      </c>
      <c r="C7457">
        <v>1</v>
      </c>
      <c r="D7457">
        <v>1</v>
      </c>
      <c r="E7457" t="s">
        <v>81</v>
      </c>
    </row>
    <row r="7458" spans="1:5" x14ac:dyDescent="0.25">
      <c r="A7458">
        <v>2031</v>
      </c>
      <c r="B7458">
        <v>18</v>
      </c>
      <c r="C7458">
        <v>1</v>
      </c>
      <c r="D7458">
        <v>1</v>
      </c>
      <c r="E7458" t="s">
        <v>75</v>
      </c>
    </row>
    <row r="7459" spans="1:5" x14ac:dyDescent="0.25">
      <c r="A7459">
        <v>2031</v>
      </c>
      <c r="B7459">
        <v>18</v>
      </c>
      <c r="C7459">
        <v>1</v>
      </c>
      <c r="D7459">
        <v>1</v>
      </c>
      <c r="E7459" t="s">
        <v>76</v>
      </c>
    </row>
    <row r="7460" spans="1:5" x14ac:dyDescent="0.25">
      <c r="A7460">
        <v>2031</v>
      </c>
      <c r="B7460">
        <v>18</v>
      </c>
      <c r="C7460">
        <v>1</v>
      </c>
      <c r="D7460">
        <v>1</v>
      </c>
      <c r="E7460" t="s">
        <v>77</v>
      </c>
    </row>
    <row r="7461" spans="1:5" x14ac:dyDescent="0.25">
      <c r="A7461">
        <v>2031</v>
      </c>
      <c r="B7461">
        <v>18</v>
      </c>
      <c r="C7461">
        <v>1</v>
      </c>
      <c r="D7461">
        <v>1</v>
      </c>
      <c r="E7461" t="s">
        <v>92</v>
      </c>
    </row>
    <row r="7462" spans="1:5" x14ac:dyDescent="0.25">
      <c r="A7462">
        <v>2031</v>
      </c>
      <c r="B7462">
        <v>18</v>
      </c>
      <c r="C7462">
        <v>1</v>
      </c>
      <c r="D7462">
        <v>1</v>
      </c>
      <c r="E7462" t="s">
        <v>93</v>
      </c>
    </row>
    <row r="7463" spans="1:5" x14ac:dyDescent="0.25">
      <c r="A7463">
        <v>2031</v>
      </c>
      <c r="B7463">
        <v>18</v>
      </c>
      <c r="C7463">
        <v>1</v>
      </c>
      <c r="D7463">
        <v>2</v>
      </c>
      <c r="E7463" t="s">
        <v>83</v>
      </c>
    </row>
    <row r="7464" spans="1:5" x14ac:dyDescent="0.25">
      <c r="A7464">
        <v>2031</v>
      </c>
      <c r="B7464">
        <v>18</v>
      </c>
      <c r="C7464">
        <v>1</v>
      </c>
      <c r="D7464">
        <v>2</v>
      </c>
      <c r="E7464" t="s">
        <v>84</v>
      </c>
    </row>
    <row r="7465" spans="1:5" x14ac:dyDescent="0.25">
      <c r="A7465">
        <v>2031</v>
      </c>
      <c r="B7465">
        <v>18</v>
      </c>
      <c r="C7465">
        <v>1</v>
      </c>
      <c r="D7465">
        <v>2</v>
      </c>
      <c r="E7465" t="s">
        <v>85</v>
      </c>
    </row>
    <row r="7466" spans="1:5" x14ac:dyDescent="0.25">
      <c r="A7466">
        <v>2031</v>
      </c>
      <c r="B7466">
        <v>18</v>
      </c>
      <c r="C7466">
        <v>1</v>
      </c>
      <c r="D7466">
        <v>2</v>
      </c>
      <c r="E7466" t="s">
        <v>81</v>
      </c>
    </row>
    <row r="7467" spans="1:5" x14ac:dyDescent="0.25">
      <c r="A7467">
        <v>2031</v>
      </c>
      <c r="B7467">
        <v>18</v>
      </c>
      <c r="C7467">
        <v>1</v>
      </c>
      <c r="D7467">
        <v>2</v>
      </c>
      <c r="E7467" t="s">
        <v>75</v>
      </c>
    </row>
    <row r="7468" spans="1:5" x14ac:dyDescent="0.25">
      <c r="A7468">
        <v>2031</v>
      </c>
      <c r="B7468">
        <v>18</v>
      </c>
      <c r="C7468">
        <v>1</v>
      </c>
      <c r="D7468">
        <v>2</v>
      </c>
      <c r="E7468" t="s">
        <v>76</v>
      </c>
    </row>
    <row r="7469" spans="1:5" x14ac:dyDescent="0.25">
      <c r="A7469">
        <v>2031</v>
      </c>
      <c r="B7469">
        <v>18</v>
      </c>
      <c r="C7469">
        <v>1</v>
      </c>
      <c r="D7469">
        <v>2</v>
      </c>
      <c r="E7469" t="s">
        <v>77</v>
      </c>
    </row>
    <row r="7470" spans="1:5" x14ac:dyDescent="0.25">
      <c r="A7470">
        <v>2031</v>
      </c>
      <c r="B7470">
        <v>18</v>
      </c>
      <c r="C7470">
        <v>1</v>
      </c>
      <c r="D7470">
        <v>2</v>
      </c>
      <c r="E7470" t="s">
        <v>92</v>
      </c>
    </row>
    <row r="7471" spans="1:5" x14ac:dyDescent="0.25">
      <c r="A7471">
        <v>2031</v>
      </c>
      <c r="B7471">
        <v>18</v>
      </c>
      <c r="C7471">
        <v>1</v>
      </c>
      <c r="D7471">
        <v>2</v>
      </c>
      <c r="E7471" t="s">
        <v>93</v>
      </c>
    </row>
    <row r="7472" spans="1:5" x14ac:dyDescent="0.25">
      <c r="A7472">
        <v>2031</v>
      </c>
      <c r="B7472">
        <v>18</v>
      </c>
      <c r="C7472">
        <v>2</v>
      </c>
      <c r="D7472">
        <v>1</v>
      </c>
      <c r="E7472" t="s">
        <v>83</v>
      </c>
    </row>
    <row r="7473" spans="1:5" x14ac:dyDescent="0.25">
      <c r="A7473">
        <v>2031</v>
      </c>
      <c r="B7473">
        <v>18</v>
      </c>
      <c r="C7473">
        <v>2</v>
      </c>
      <c r="D7473">
        <v>1</v>
      </c>
      <c r="E7473" t="s">
        <v>84</v>
      </c>
    </row>
    <row r="7474" spans="1:5" x14ac:dyDescent="0.25">
      <c r="A7474">
        <v>2031</v>
      </c>
      <c r="B7474">
        <v>18</v>
      </c>
      <c r="C7474">
        <v>2</v>
      </c>
      <c r="D7474">
        <v>1</v>
      </c>
      <c r="E7474" t="s">
        <v>85</v>
      </c>
    </row>
    <row r="7475" spans="1:5" x14ac:dyDescent="0.25">
      <c r="A7475">
        <v>2031</v>
      </c>
      <c r="B7475">
        <v>18</v>
      </c>
      <c r="C7475">
        <v>2</v>
      </c>
      <c r="D7475">
        <v>1</v>
      </c>
      <c r="E7475" t="s">
        <v>81</v>
      </c>
    </row>
    <row r="7476" spans="1:5" x14ac:dyDescent="0.25">
      <c r="A7476">
        <v>2031</v>
      </c>
      <c r="B7476">
        <v>18</v>
      </c>
      <c r="C7476">
        <v>2</v>
      </c>
      <c r="D7476">
        <v>1</v>
      </c>
      <c r="E7476" t="s">
        <v>75</v>
      </c>
    </row>
    <row r="7477" spans="1:5" x14ac:dyDescent="0.25">
      <c r="A7477">
        <v>2031</v>
      </c>
      <c r="B7477">
        <v>18</v>
      </c>
      <c r="C7477">
        <v>2</v>
      </c>
      <c r="D7477">
        <v>1</v>
      </c>
      <c r="E7477" t="s">
        <v>76</v>
      </c>
    </row>
    <row r="7478" spans="1:5" x14ac:dyDescent="0.25">
      <c r="A7478">
        <v>2031</v>
      </c>
      <c r="B7478">
        <v>18</v>
      </c>
      <c r="C7478">
        <v>2</v>
      </c>
      <c r="D7478">
        <v>1</v>
      </c>
      <c r="E7478" t="s">
        <v>77</v>
      </c>
    </row>
    <row r="7479" spans="1:5" x14ac:dyDescent="0.25">
      <c r="A7479">
        <v>2031</v>
      </c>
      <c r="B7479">
        <v>18</v>
      </c>
      <c r="C7479">
        <v>2</v>
      </c>
      <c r="D7479">
        <v>1</v>
      </c>
      <c r="E7479" t="s">
        <v>92</v>
      </c>
    </row>
    <row r="7480" spans="1:5" x14ac:dyDescent="0.25">
      <c r="A7480">
        <v>2031</v>
      </c>
      <c r="B7480">
        <v>18</v>
      </c>
      <c r="C7480">
        <v>2</v>
      </c>
      <c r="D7480">
        <v>1</v>
      </c>
      <c r="E7480" t="s">
        <v>93</v>
      </c>
    </row>
    <row r="7481" spans="1:5" x14ac:dyDescent="0.25">
      <c r="A7481">
        <v>2031</v>
      </c>
      <c r="B7481">
        <v>18</v>
      </c>
      <c r="C7481">
        <v>2</v>
      </c>
      <c r="D7481">
        <v>2</v>
      </c>
      <c r="E7481" t="s">
        <v>83</v>
      </c>
    </row>
    <row r="7482" spans="1:5" x14ac:dyDescent="0.25">
      <c r="A7482">
        <v>2031</v>
      </c>
      <c r="B7482">
        <v>18</v>
      </c>
      <c r="C7482">
        <v>2</v>
      </c>
      <c r="D7482">
        <v>2</v>
      </c>
      <c r="E7482" t="s">
        <v>84</v>
      </c>
    </row>
    <row r="7483" spans="1:5" x14ac:dyDescent="0.25">
      <c r="A7483">
        <v>2031</v>
      </c>
      <c r="B7483">
        <v>18</v>
      </c>
      <c r="C7483">
        <v>2</v>
      </c>
      <c r="D7483">
        <v>2</v>
      </c>
      <c r="E7483" t="s">
        <v>85</v>
      </c>
    </row>
    <row r="7484" spans="1:5" x14ac:dyDescent="0.25">
      <c r="A7484">
        <v>2031</v>
      </c>
      <c r="B7484">
        <v>18</v>
      </c>
      <c r="C7484">
        <v>2</v>
      </c>
      <c r="D7484">
        <v>2</v>
      </c>
      <c r="E7484" t="s">
        <v>81</v>
      </c>
    </row>
    <row r="7485" spans="1:5" x14ac:dyDescent="0.25">
      <c r="A7485">
        <v>2031</v>
      </c>
      <c r="B7485">
        <v>18</v>
      </c>
      <c r="C7485">
        <v>2</v>
      </c>
      <c r="D7485">
        <v>2</v>
      </c>
      <c r="E7485" t="s">
        <v>75</v>
      </c>
    </row>
    <row r="7486" spans="1:5" x14ac:dyDescent="0.25">
      <c r="A7486">
        <v>2031</v>
      </c>
      <c r="B7486">
        <v>18</v>
      </c>
      <c r="C7486">
        <v>2</v>
      </c>
      <c r="D7486">
        <v>2</v>
      </c>
      <c r="E7486" t="s">
        <v>76</v>
      </c>
    </row>
    <row r="7487" spans="1:5" x14ac:dyDescent="0.25">
      <c r="A7487">
        <v>2031</v>
      </c>
      <c r="B7487">
        <v>18</v>
      </c>
      <c r="C7487">
        <v>2</v>
      </c>
      <c r="D7487">
        <v>2</v>
      </c>
      <c r="E7487" t="s">
        <v>77</v>
      </c>
    </row>
    <row r="7488" spans="1:5" x14ac:dyDescent="0.25">
      <c r="A7488">
        <v>2031</v>
      </c>
      <c r="B7488">
        <v>18</v>
      </c>
      <c r="C7488">
        <v>2</v>
      </c>
      <c r="D7488">
        <v>2</v>
      </c>
      <c r="E7488" t="s">
        <v>92</v>
      </c>
    </row>
    <row r="7489" spans="1:5" x14ac:dyDescent="0.25">
      <c r="A7489">
        <v>2031</v>
      </c>
      <c r="B7489">
        <v>18</v>
      </c>
      <c r="C7489">
        <v>2</v>
      </c>
      <c r="D7489">
        <v>2</v>
      </c>
      <c r="E7489" t="s">
        <v>93</v>
      </c>
    </row>
    <row r="7490" spans="1:5" x14ac:dyDescent="0.25">
      <c r="A7490">
        <v>2031</v>
      </c>
      <c r="B7490">
        <v>19</v>
      </c>
      <c r="C7490">
        <v>1</v>
      </c>
      <c r="D7490">
        <v>1</v>
      </c>
      <c r="E7490" t="s">
        <v>83</v>
      </c>
    </row>
    <row r="7491" spans="1:5" x14ac:dyDescent="0.25">
      <c r="A7491">
        <v>2031</v>
      </c>
      <c r="B7491">
        <v>19</v>
      </c>
      <c r="C7491">
        <v>1</v>
      </c>
      <c r="D7491">
        <v>1</v>
      </c>
      <c r="E7491" t="s">
        <v>84</v>
      </c>
    </row>
    <row r="7492" spans="1:5" x14ac:dyDescent="0.25">
      <c r="A7492">
        <v>2031</v>
      </c>
      <c r="B7492">
        <v>19</v>
      </c>
      <c r="C7492">
        <v>1</v>
      </c>
      <c r="D7492">
        <v>1</v>
      </c>
      <c r="E7492" t="s">
        <v>85</v>
      </c>
    </row>
    <row r="7493" spans="1:5" x14ac:dyDescent="0.25">
      <c r="A7493">
        <v>2031</v>
      </c>
      <c r="B7493">
        <v>19</v>
      </c>
      <c r="C7493">
        <v>1</v>
      </c>
      <c r="D7493">
        <v>1</v>
      </c>
      <c r="E7493" t="s">
        <v>81</v>
      </c>
    </row>
    <row r="7494" spans="1:5" x14ac:dyDescent="0.25">
      <c r="A7494">
        <v>2031</v>
      </c>
      <c r="B7494">
        <v>19</v>
      </c>
      <c r="C7494">
        <v>1</v>
      </c>
      <c r="D7494">
        <v>1</v>
      </c>
      <c r="E7494" t="s">
        <v>75</v>
      </c>
    </row>
    <row r="7495" spans="1:5" x14ac:dyDescent="0.25">
      <c r="A7495">
        <v>2031</v>
      </c>
      <c r="B7495">
        <v>19</v>
      </c>
      <c r="C7495">
        <v>1</v>
      </c>
      <c r="D7495">
        <v>1</v>
      </c>
      <c r="E7495" t="s">
        <v>76</v>
      </c>
    </row>
    <row r="7496" spans="1:5" x14ac:dyDescent="0.25">
      <c r="A7496">
        <v>2031</v>
      </c>
      <c r="B7496">
        <v>19</v>
      </c>
      <c r="C7496">
        <v>1</v>
      </c>
      <c r="D7496">
        <v>1</v>
      </c>
      <c r="E7496" t="s">
        <v>77</v>
      </c>
    </row>
    <row r="7497" spans="1:5" x14ac:dyDescent="0.25">
      <c r="A7497">
        <v>2031</v>
      </c>
      <c r="B7497">
        <v>19</v>
      </c>
      <c r="C7497">
        <v>1</v>
      </c>
      <c r="D7497">
        <v>1</v>
      </c>
      <c r="E7497" t="s">
        <v>92</v>
      </c>
    </row>
    <row r="7498" spans="1:5" x14ac:dyDescent="0.25">
      <c r="A7498">
        <v>2031</v>
      </c>
      <c r="B7498">
        <v>19</v>
      </c>
      <c r="C7498">
        <v>1</v>
      </c>
      <c r="D7498">
        <v>1</v>
      </c>
      <c r="E7498" t="s">
        <v>93</v>
      </c>
    </row>
    <row r="7499" spans="1:5" x14ac:dyDescent="0.25">
      <c r="A7499">
        <v>2031</v>
      </c>
      <c r="B7499">
        <v>19</v>
      </c>
      <c r="C7499">
        <v>1</v>
      </c>
      <c r="D7499">
        <v>2</v>
      </c>
      <c r="E7499" t="s">
        <v>83</v>
      </c>
    </row>
    <row r="7500" spans="1:5" x14ac:dyDescent="0.25">
      <c r="A7500">
        <v>2031</v>
      </c>
      <c r="B7500">
        <v>19</v>
      </c>
      <c r="C7500">
        <v>1</v>
      </c>
      <c r="D7500">
        <v>2</v>
      </c>
      <c r="E7500" t="s">
        <v>84</v>
      </c>
    </row>
    <row r="7501" spans="1:5" x14ac:dyDescent="0.25">
      <c r="A7501">
        <v>2031</v>
      </c>
      <c r="B7501">
        <v>19</v>
      </c>
      <c r="C7501">
        <v>1</v>
      </c>
      <c r="D7501">
        <v>2</v>
      </c>
      <c r="E7501" t="s">
        <v>85</v>
      </c>
    </row>
    <row r="7502" spans="1:5" x14ac:dyDescent="0.25">
      <c r="A7502">
        <v>2031</v>
      </c>
      <c r="B7502">
        <v>19</v>
      </c>
      <c r="C7502">
        <v>1</v>
      </c>
      <c r="D7502">
        <v>2</v>
      </c>
      <c r="E7502" t="s">
        <v>81</v>
      </c>
    </row>
    <row r="7503" spans="1:5" x14ac:dyDescent="0.25">
      <c r="A7503">
        <v>2031</v>
      </c>
      <c r="B7503">
        <v>19</v>
      </c>
      <c r="C7503">
        <v>1</v>
      </c>
      <c r="D7503">
        <v>2</v>
      </c>
      <c r="E7503" t="s">
        <v>75</v>
      </c>
    </row>
    <row r="7504" spans="1:5" x14ac:dyDescent="0.25">
      <c r="A7504">
        <v>2031</v>
      </c>
      <c r="B7504">
        <v>19</v>
      </c>
      <c r="C7504">
        <v>1</v>
      </c>
      <c r="D7504">
        <v>2</v>
      </c>
      <c r="E7504" t="s">
        <v>76</v>
      </c>
    </row>
    <row r="7505" spans="1:5" x14ac:dyDescent="0.25">
      <c r="A7505">
        <v>2031</v>
      </c>
      <c r="B7505">
        <v>19</v>
      </c>
      <c r="C7505">
        <v>1</v>
      </c>
      <c r="D7505">
        <v>2</v>
      </c>
      <c r="E7505" t="s">
        <v>77</v>
      </c>
    </row>
    <row r="7506" spans="1:5" x14ac:dyDescent="0.25">
      <c r="A7506">
        <v>2031</v>
      </c>
      <c r="B7506">
        <v>19</v>
      </c>
      <c r="C7506">
        <v>1</v>
      </c>
      <c r="D7506">
        <v>2</v>
      </c>
      <c r="E7506" t="s">
        <v>92</v>
      </c>
    </row>
    <row r="7507" spans="1:5" x14ac:dyDescent="0.25">
      <c r="A7507">
        <v>2031</v>
      </c>
      <c r="B7507">
        <v>19</v>
      </c>
      <c r="C7507">
        <v>1</v>
      </c>
      <c r="D7507">
        <v>2</v>
      </c>
      <c r="E7507" t="s">
        <v>93</v>
      </c>
    </row>
    <row r="7508" spans="1:5" x14ac:dyDescent="0.25">
      <c r="A7508">
        <v>2031</v>
      </c>
      <c r="B7508">
        <v>19</v>
      </c>
      <c r="C7508">
        <v>2</v>
      </c>
      <c r="D7508">
        <v>1</v>
      </c>
      <c r="E7508" t="s">
        <v>83</v>
      </c>
    </row>
    <row r="7509" spans="1:5" x14ac:dyDescent="0.25">
      <c r="A7509">
        <v>2031</v>
      </c>
      <c r="B7509">
        <v>19</v>
      </c>
      <c r="C7509">
        <v>2</v>
      </c>
      <c r="D7509">
        <v>1</v>
      </c>
      <c r="E7509" t="s">
        <v>84</v>
      </c>
    </row>
    <row r="7510" spans="1:5" x14ac:dyDescent="0.25">
      <c r="A7510">
        <v>2031</v>
      </c>
      <c r="B7510">
        <v>19</v>
      </c>
      <c r="C7510">
        <v>2</v>
      </c>
      <c r="D7510">
        <v>1</v>
      </c>
      <c r="E7510" t="s">
        <v>85</v>
      </c>
    </row>
    <row r="7511" spans="1:5" x14ac:dyDescent="0.25">
      <c r="A7511">
        <v>2031</v>
      </c>
      <c r="B7511">
        <v>19</v>
      </c>
      <c r="C7511">
        <v>2</v>
      </c>
      <c r="D7511">
        <v>1</v>
      </c>
      <c r="E7511" t="s">
        <v>81</v>
      </c>
    </row>
    <row r="7512" spans="1:5" x14ac:dyDescent="0.25">
      <c r="A7512">
        <v>2031</v>
      </c>
      <c r="B7512">
        <v>19</v>
      </c>
      <c r="C7512">
        <v>2</v>
      </c>
      <c r="D7512">
        <v>1</v>
      </c>
      <c r="E7512" t="s">
        <v>75</v>
      </c>
    </row>
    <row r="7513" spans="1:5" x14ac:dyDescent="0.25">
      <c r="A7513">
        <v>2031</v>
      </c>
      <c r="B7513">
        <v>19</v>
      </c>
      <c r="C7513">
        <v>2</v>
      </c>
      <c r="D7513">
        <v>1</v>
      </c>
      <c r="E7513" t="s">
        <v>76</v>
      </c>
    </row>
    <row r="7514" spans="1:5" x14ac:dyDescent="0.25">
      <c r="A7514">
        <v>2031</v>
      </c>
      <c r="B7514">
        <v>19</v>
      </c>
      <c r="C7514">
        <v>2</v>
      </c>
      <c r="D7514">
        <v>1</v>
      </c>
      <c r="E7514" t="s">
        <v>77</v>
      </c>
    </row>
    <row r="7515" spans="1:5" x14ac:dyDescent="0.25">
      <c r="A7515">
        <v>2031</v>
      </c>
      <c r="B7515">
        <v>19</v>
      </c>
      <c r="C7515">
        <v>2</v>
      </c>
      <c r="D7515">
        <v>1</v>
      </c>
      <c r="E7515" t="s">
        <v>92</v>
      </c>
    </row>
    <row r="7516" spans="1:5" x14ac:dyDescent="0.25">
      <c r="A7516">
        <v>2031</v>
      </c>
      <c r="B7516">
        <v>19</v>
      </c>
      <c r="C7516">
        <v>2</v>
      </c>
      <c r="D7516">
        <v>1</v>
      </c>
      <c r="E7516" t="s">
        <v>93</v>
      </c>
    </row>
    <row r="7517" spans="1:5" x14ac:dyDescent="0.25">
      <c r="A7517">
        <v>2031</v>
      </c>
      <c r="B7517">
        <v>19</v>
      </c>
      <c r="C7517">
        <v>2</v>
      </c>
      <c r="D7517">
        <v>2</v>
      </c>
      <c r="E7517" t="s">
        <v>83</v>
      </c>
    </row>
    <row r="7518" spans="1:5" x14ac:dyDescent="0.25">
      <c r="A7518">
        <v>2031</v>
      </c>
      <c r="B7518">
        <v>19</v>
      </c>
      <c r="C7518">
        <v>2</v>
      </c>
      <c r="D7518">
        <v>2</v>
      </c>
      <c r="E7518" t="s">
        <v>84</v>
      </c>
    </row>
    <row r="7519" spans="1:5" x14ac:dyDescent="0.25">
      <c r="A7519">
        <v>2031</v>
      </c>
      <c r="B7519">
        <v>19</v>
      </c>
      <c r="C7519">
        <v>2</v>
      </c>
      <c r="D7519">
        <v>2</v>
      </c>
      <c r="E7519" t="s">
        <v>85</v>
      </c>
    </row>
    <row r="7520" spans="1:5" x14ac:dyDescent="0.25">
      <c r="A7520">
        <v>2031</v>
      </c>
      <c r="B7520">
        <v>19</v>
      </c>
      <c r="C7520">
        <v>2</v>
      </c>
      <c r="D7520">
        <v>2</v>
      </c>
      <c r="E7520" t="s">
        <v>81</v>
      </c>
    </row>
    <row r="7521" spans="1:5" x14ac:dyDescent="0.25">
      <c r="A7521">
        <v>2031</v>
      </c>
      <c r="B7521">
        <v>19</v>
      </c>
      <c r="C7521">
        <v>2</v>
      </c>
      <c r="D7521">
        <v>2</v>
      </c>
      <c r="E7521" t="s">
        <v>75</v>
      </c>
    </row>
    <row r="7522" spans="1:5" x14ac:dyDescent="0.25">
      <c r="A7522">
        <v>2031</v>
      </c>
      <c r="B7522">
        <v>19</v>
      </c>
      <c r="C7522">
        <v>2</v>
      </c>
      <c r="D7522">
        <v>2</v>
      </c>
      <c r="E7522" t="s">
        <v>76</v>
      </c>
    </row>
    <row r="7523" spans="1:5" x14ac:dyDescent="0.25">
      <c r="A7523">
        <v>2031</v>
      </c>
      <c r="B7523">
        <v>19</v>
      </c>
      <c r="C7523">
        <v>2</v>
      </c>
      <c r="D7523">
        <v>2</v>
      </c>
      <c r="E7523" t="s">
        <v>77</v>
      </c>
    </row>
    <row r="7524" spans="1:5" x14ac:dyDescent="0.25">
      <c r="A7524">
        <v>2031</v>
      </c>
      <c r="B7524">
        <v>19</v>
      </c>
      <c r="C7524">
        <v>2</v>
      </c>
      <c r="D7524">
        <v>2</v>
      </c>
      <c r="E7524" t="s">
        <v>92</v>
      </c>
    </row>
    <row r="7525" spans="1:5" x14ac:dyDescent="0.25">
      <c r="A7525">
        <v>2031</v>
      </c>
      <c r="B7525">
        <v>19</v>
      </c>
      <c r="C7525">
        <v>2</v>
      </c>
      <c r="D7525">
        <v>2</v>
      </c>
      <c r="E7525" t="s">
        <v>93</v>
      </c>
    </row>
    <row r="7526" spans="1:5" x14ac:dyDescent="0.25">
      <c r="A7526">
        <v>2031</v>
      </c>
      <c r="B7526">
        <v>20</v>
      </c>
      <c r="C7526">
        <v>1</v>
      </c>
      <c r="D7526">
        <v>1</v>
      </c>
      <c r="E7526" t="s">
        <v>83</v>
      </c>
    </row>
    <row r="7527" spans="1:5" x14ac:dyDescent="0.25">
      <c r="A7527">
        <v>2031</v>
      </c>
      <c r="B7527">
        <v>20</v>
      </c>
      <c r="C7527">
        <v>1</v>
      </c>
      <c r="D7527">
        <v>1</v>
      </c>
      <c r="E7527" t="s">
        <v>84</v>
      </c>
    </row>
    <row r="7528" spans="1:5" x14ac:dyDescent="0.25">
      <c r="A7528">
        <v>2031</v>
      </c>
      <c r="B7528">
        <v>20</v>
      </c>
      <c r="C7528">
        <v>1</v>
      </c>
      <c r="D7528">
        <v>1</v>
      </c>
      <c r="E7528" t="s">
        <v>85</v>
      </c>
    </row>
    <row r="7529" spans="1:5" x14ac:dyDescent="0.25">
      <c r="A7529">
        <v>2031</v>
      </c>
      <c r="B7529">
        <v>20</v>
      </c>
      <c r="C7529">
        <v>1</v>
      </c>
      <c r="D7529">
        <v>1</v>
      </c>
      <c r="E7529" t="s">
        <v>81</v>
      </c>
    </row>
    <row r="7530" spans="1:5" x14ac:dyDescent="0.25">
      <c r="A7530">
        <v>2031</v>
      </c>
      <c r="B7530">
        <v>20</v>
      </c>
      <c r="C7530">
        <v>1</v>
      </c>
      <c r="D7530">
        <v>1</v>
      </c>
      <c r="E7530" t="s">
        <v>75</v>
      </c>
    </row>
    <row r="7531" spans="1:5" x14ac:dyDescent="0.25">
      <c r="A7531">
        <v>2031</v>
      </c>
      <c r="B7531">
        <v>20</v>
      </c>
      <c r="C7531">
        <v>1</v>
      </c>
      <c r="D7531">
        <v>1</v>
      </c>
      <c r="E7531" t="s">
        <v>76</v>
      </c>
    </row>
    <row r="7532" spans="1:5" x14ac:dyDescent="0.25">
      <c r="A7532">
        <v>2031</v>
      </c>
      <c r="B7532">
        <v>20</v>
      </c>
      <c r="C7532">
        <v>1</v>
      </c>
      <c r="D7532">
        <v>1</v>
      </c>
      <c r="E7532" t="s">
        <v>77</v>
      </c>
    </row>
    <row r="7533" spans="1:5" x14ac:dyDescent="0.25">
      <c r="A7533">
        <v>2031</v>
      </c>
      <c r="B7533">
        <v>20</v>
      </c>
      <c r="C7533">
        <v>1</v>
      </c>
      <c r="D7533">
        <v>1</v>
      </c>
      <c r="E7533" t="s">
        <v>92</v>
      </c>
    </row>
    <row r="7534" spans="1:5" x14ac:dyDescent="0.25">
      <c r="A7534">
        <v>2031</v>
      </c>
      <c r="B7534">
        <v>20</v>
      </c>
      <c r="C7534">
        <v>1</v>
      </c>
      <c r="D7534">
        <v>1</v>
      </c>
      <c r="E7534" t="s">
        <v>93</v>
      </c>
    </row>
    <row r="7535" spans="1:5" x14ac:dyDescent="0.25">
      <c r="A7535">
        <v>2031</v>
      </c>
      <c r="B7535">
        <v>20</v>
      </c>
      <c r="C7535">
        <v>1</v>
      </c>
      <c r="D7535">
        <v>2</v>
      </c>
      <c r="E7535" t="s">
        <v>83</v>
      </c>
    </row>
    <row r="7536" spans="1:5" x14ac:dyDescent="0.25">
      <c r="A7536">
        <v>2031</v>
      </c>
      <c r="B7536">
        <v>20</v>
      </c>
      <c r="C7536">
        <v>1</v>
      </c>
      <c r="D7536">
        <v>2</v>
      </c>
      <c r="E7536" t="s">
        <v>84</v>
      </c>
    </row>
    <row r="7537" spans="1:5" x14ac:dyDescent="0.25">
      <c r="A7537">
        <v>2031</v>
      </c>
      <c r="B7537">
        <v>20</v>
      </c>
      <c r="C7537">
        <v>1</v>
      </c>
      <c r="D7537">
        <v>2</v>
      </c>
      <c r="E7537" t="s">
        <v>85</v>
      </c>
    </row>
    <row r="7538" spans="1:5" x14ac:dyDescent="0.25">
      <c r="A7538">
        <v>2031</v>
      </c>
      <c r="B7538">
        <v>20</v>
      </c>
      <c r="C7538">
        <v>1</v>
      </c>
      <c r="D7538">
        <v>2</v>
      </c>
      <c r="E7538" t="s">
        <v>81</v>
      </c>
    </row>
    <row r="7539" spans="1:5" x14ac:dyDescent="0.25">
      <c r="A7539">
        <v>2031</v>
      </c>
      <c r="B7539">
        <v>20</v>
      </c>
      <c r="C7539">
        <v>1</v>
      </c>
      <c r="D7539">
        <v>2</v>
      </c>
      <c r="E7539" t="s">
        <v>75</v>
      </c>
    </row>
    <row r="7540" spans="1:5" x14ac:dyDescent="0.25">
      <c r="A7540">
        <v>2031</v>
      </c>
      <c r="B7540">
        <v>20</v>
      </c>
      <c r="C7540">
        <v>1</v>
      </c>
      <c r="D7540">
        <v>2</v>
      </c>
      <c r="E7540" t="s">
        <v>76</v>
      </c>
    </row>
    <row r="7541" spans="1:5" x14ac:dyDescent="0.25">
      <c r="A7541">
        <v>2031</v>
      </c>
      <c r="B7541">
        <v>20</v>
      </c>
      <c r="C7541">
        <v>1</v>
      </c>
      <c r="D7541">
        <v>2</v>
      </c>
      <c r="E7541" t="s">
        <v>77</v>
      </c>
    </row>
    <row r="7542" spans="1:5" x14ac:dyDescent="0.25">
      <c r="A7542">
        <v>2031</v>
      </c>
      <c r="B7542">
        <v>20</v>
      </c>
      <c r="C7542">
        <v>1</v>
      </c>
      <c r="D7542">
        <v>2</v>
      </c>
      <c r="E7542" t="s">
        <v>92</v>
      </c>
    </row>
    <row r="7543" spans="1:5" x14ac:dyDescent="0.25">
      <c r="A7543">
        <v>2031</v>
      </c>
      <c r="B7543">
        <v>20</v>
      </c>
      <c r="C7543">
        <v>1</v>
      </c>
      <c r="D7543">
        <v>2</v>
      </c>
      <c r="E7543" t="s">
        <v>93</v>
      </c>
    </row>
    <row r="7544" spans="1:5" x14ac:dyDescent="0.25">
      <c r="A7544">
        <v>2031</v>
      </c>
      <c r="B7544">
        <v>20</v>
      </c>
      <c r="C7544">
        <v>2</v>
      </c>
      <c r="D7544">
        <v>1</v>
      </c>
      <c r="E7544" t="s">
        <v>83</v>
      </c>
    </row>
    <row r="7545" spans="1:5" x14ac:dyDescent="0.25">
      <c r="A7545">
        <v>2031</v>
      </c>
      <c r="B7545">
        <v>20</v>
      </c>
      <c r="C7545">
        <v>2</v>
      </c>
      <c r="D7545">
        <v>1</v>
      </c>
      <c r="E7545" t="s">
        <v>84</v>
      </c>
    </row>
    <row r="7546" spans="1:5" x14ac:dyDescent="0.25">
      <c r="A7546">
        <v>2031</v>
      </c>
      <c r="B7546">
        <v>20</v>
      </c>
      <c r="C7546">
        <v>2</v>
      </c>
      <c r="D7546">
        <v>1</v>
      </c>
      <c r="E7546" t="s">
        <v>85</v>
      </c>
    </row>
    <row r="7547" spans="1:5" x14ac:dyDescent="0.25">
      <c r="A7547">
        <v>2031</v>
      </c>
      <c r="B7547">
        <v>20</v>
      </c>
      <c r="C7547">
        <v>2</v>
      </c>
      <c r="D7547">
        <v>1</v>
      </c>
      <c r="E7547" t="s">
        <v>81</v>
      </c>
    </row>
    <row r="7548" spans="1:5" x14ac:dyDescent="0.25">
      <c r="A7548">
        <v>2031</v>
      </c>
      <c r="B7548">
        <v>20</v>
      </c>
      <c r="C7548">
        <v>2</v>
      </c>
      <c r="D7548">
        <v>1</v>
      </c>
      <c r="E7548" t="s">
        <v>75</v>
      </c>
    </row>
    <row r="7549" spans="1:5" x14ac:dyDescent="0.25">
      <c r="A7549">
        <v>2031</v>
      </c>
      <c r="B7549">
        <v>20</v>
      </c>
      <c r="C7549">
        <v>2</v>
      </c>
      <c r="D7549">
        <v>1</v>
      </c>
      <c r="E7549" t="s">
        <v>76</v>
      </c>
    </row>
    <row r="7550" spans="1:5" x14ac:dyDescent="0.25">
      <c r="A7550">
        <v>2031</v>
      </c>
      <c r="B7550">
        <v>20</v>
      </c>
      <c r="C7550">
        <v>2</v>
      </c>
      <c r="D7550">
        <v>1</v>
      </c>
      <c r="E7550" t="s">
        <v>77</v>
      </c>
    </row>
    <row r="7551" spans="1:5" x14ac:dyDescent="0.25">
      <c r="A7551">
        <v>2031</v>
      </c>
      <c r="B7551">
        <v>20</v>
      </c>
      <c r="C7551">
        <v>2</v>
      </c>
      <c r="D7551">
        <v>1</v>
      </c>
      <c r="E7551" t="s">
        <v>92</v>
      </c>
    </row>
    <row r="7552" spans="1:5" x14ac:dyDescent="0.25">
      <c r="A7552">
        <v>2031</v>
      </c>
      <c r="B7552">
        <v>20</v>
      </c>
      <c r="C7552">
        <v>2</v>
      </c>
      <c r="D7552">
        <v>1</v>
      </c>
      <c r="E7552" t="s">
        <v>93</v>
      </c>
    </row>
    <row r="7553" spans="1:5" x14ac:dyDescent="0.25">
      <c r="A7553">
        <v>2031</v>
      </c>
      <c r="B7553">
        <v>20</v>
      </c>
      <c r="C7553">
        <v>2</v>
      </c>
      <c r="D7553">
        <v>2</v>
      </c>
      <c r="E7553" t="s">
        <v>83</v>
      </c>
    </row>
    <row r="7554" spans="1:5" x14ac:dyDescent="0.25">
      <c r="A7554">
        <v>2031</v>
      </c>
      <c r="B7554">
        <v>20</v>
      </c>
      <c r="C7554">
        <v>2</v>
      </c>
      <c r="D7554">
        <v>2</v>
      </c>
      <c r="E7554" t="s">
        <v>84</v>
      </c>
    </row>
    <row r="7555" spans="1:5" x14ac:dyDescent="0.25">
      <c r="A7555">
        <v>2031</v>
      </c>
      <c r="B7555">
        <v>20</v>
      </c>
      <c r="C7555">
        <v>2</v>
      </c>
      <c r="D7555">
        <v>2</v>
      </c>
      <c r="E7555" t="s">
        <v>85</v>
      </c>
    </row>
    <row r="7556" spans="1:5" x14ac:dyDescent="0.25">
      <c r="A7556">
        <v>2031</v>
      </c>
      <c r="B7556">
        <v>20</v>
      </c>
      <c r="C7556">
        <v>2</v>
      </c>
      <c r="D7556">
        <v>2</v>
      </c>
      <c r="E7556" t="s">
        <v>81</v>
      </c>
    </row>
    <row r="7557" spans="1:5" x14ac:dyDescent="0.25">
      <c r="A7557">
        <v>2031</v>
      </c>
      <c r="B7557">
        <v>20</v>
      </c>
      <c r="C7557">
        <v>2</v>
      </c>
      <c r="D7557">
        <v>2</v>
      </c>
      <c r="E7557" t="s">
        <v>75</v>
      </c>
    </row>
    <row r="7558" spans="1:5" x14ac:dyDescent="0.25">
      <c r="A7558">
        <v>2031</v>
      </c>
      <c r="B7558">
        <v>20</v>
      </c>
      <c r="C7558">
        <v>2</v>
      </c>
      <c r="D7558">
        <v>2</v>
      </c>
      <c r="E7558" t="s">
        <v>76</v>
      </c>
    </row>
    <row r="7559" spans="1:5" x14ac:dyDescent="0.25">
      <c r="A7559">
        <v>2031</v>
      </c>
      <c r="B7559">
        <v>20</v>
      </c>
      <c r="C7559">
        <v>2</v>
      </c>
      <c r="D7559">
        <v>2</v>
      </c>
      <c r="E7559" t="s">
        <v>77</v>
      </c>
    </row>
    <row r="7560" spans="1:5" x14ac:dyDescent="0.25">
      <c r="A7560">
        <v>2031</v>
      </c>
      <c r="B7560">
        <v>20</v>
      </c>
      <c r="C7560">
        <v>2</v>
      </c>
      <c r="D7560">
        <v>2</v>
      </c>
      <c r="E7560" t="s">
        <v>92</v>
      </c>
    </row>
    <row r="7561" spans="1:5" x14ac:dyDescent="0.25">
      <c r="A7561">
        <v>2031</v>
      </c>
      <c r="B7561">
        <v>20</v>
      </c>
      <c r="C7561">
        <v>2</v>
      </c>
      <c r="D7561">
        <v>2</v>
      </c>
      <c r="E7561" t="s">
        <v>93</v>
      </c>
    </row>
    <row r="7562" spans="1:5" x14ac:dyDescent="0.25">
      <c r="A7562">
        <v>2031</v>
      </c>
      <c r="B7562">
        <v>21</v>
      </c>
      <c r="C7562">
        <v>1</v>
      </c>
      <c r="D7562">
        <v>1</v>
      </c>
      <c r="E7562" t="s">
        <v>83</v>
      </c>
    </row>
    <row r="7563" spans="1:5" x14ac:dyDescent="0.25">
      <c r="A7563">
        <v>2031</v>
      </c>
      <c r="B7563">
        <v>21</v>
      </c>
      <c r="C7563">
        <v>1</v>
      </c>
      <c r="D7563">
        <v>1</v>
      </c>
      <c r="E7563" t="s">
        <v>84</v>
      </c>
    </row>
    <row r="7564" spans="1:5" x14ac:dyDescent="0.25">
      <c r="A7564">
        <v>2031</v>
      </c>
      <c r="B7564">
        <v>21</v>
      </c>
      <c r="C7564">
        <v>1</v>
      </c>
      <c r="D7564">
        <v>1</v>
      </c>
      <c r="E7564" t="s">
        <v>85</v>
      </c>
    </row>
    <row r="7565" spans="1:5" x14ac:dyDescent="0.25">
      <c r="A7565">
        <v>2031</v>
      </c>
      <c r="B7565">
        <v>21</v>
      </c>
      <c r="C7565">
        <v>1</v>
      </c>
      <c r="D7565">
        <v>1</v>
      </c>
      <c r="E7565" t="s">
        <v>81</v>
      </c>
    </row>
    <row r="7566" spans="1:5" x14ac:dyDescent="0.25">
      <c r="A7566">
        <v>2031</v>
      </c>
      <c r="B7566">
        <v>21</v>
      </c>
      <c r="C7566">
        <v>1</v>
      </c>
      <c r="D7566">
        <v>1</v>
      </c>
      <c r="E7566" t="s">
        <v>75</v>
      </c>
    </row>
    <row r="7567" spans="1:5" x14ac:dyDescent="0.25">
      <c r="A7567">
        <v>2031</v>
      </c>
      <c r="B7567">
        <v>21</v>
      </c>
      <c r="C7567">
        <v>1</v>
      </c>
      <c r="D7567">
        <v>1</v>
      </c>
      <c r="E7567" t="s">
        <v>76</v>
      </c>
    </row>
    <row r="7568" spans="1:5" x14ac:dyDescent="0.25">
      <c r="A7568">
        <v>2031</v>
      </c>
      <c r="B7568">
        <v>21</v>
      </c>
      <c r="C7568">
        <v>1</v>
      </c>
      <c r="D7568">
        <v>1</v>
      </c>
      <c r="E7568" t="s">
        <v>77</v>
      </c>
    </row>
    <row r="7569" spans="1:5" x14ac:dyDescent="0.25">
      <c r="A7569">
        <v>2031</v>
      </c>
      <c r="B7569">
        <v>21</v>
      </c>
      <c r="C7569">
        <v>1</v>
      </c>
      <c r="D7569">
        <v>1</v>
      </c>
      <c r="E7569" t="s">
        <v>92</v>
      </c>
    </row>
    <row r="7570" spans="1:5" x14ac:dyDescent="0.25">
      <c r="A7570">
        <v>2031</v>
      </c>
      <c r="B7570">
        <v>21</v>
      </c>
      <c r="C7570">
        <v>1</v>
      </c>
      <c r="D7570">
        <v>1</v>
      </c>
      <c r="E7570" t="s">
        <v>93</v>
      </c>
    </row>
    <row r="7571" spans="1:5" x14ac:dyDescent="0.25">
      <c r="A7571">
        <v>2031</v>
      </c>
      <c r="B7571">
        <v>21</v>
      </c>
      <c r="C7571">
        <v>1</v>
      </c>
      <c r="D7571">
        <v>2</v>
      </c>
      <c r="E7571" t="s">
        <v>83</v>
      </c>
    </row>
    <row r="7572" spans="1:5" x14ac:dyDescent="0.25">
      <c r="A7572">
        <v>2031</v>
      </c>
      <c r="B7572">
        <v>21</v>
      </c>
      <c r="C7572">
        <v>1</v>
      </c>
      <c r="D7572">
        <v>2</v>
      </c>
      <c r="E7572" t="s">
        <v>84</v>
      </c>
    </row>
    <row r="7573" spans="1:5" x14ac:dyDescent="0.25">
      <c r="A7573">
        <v>2031</v>
      </c>
      <c r="B7573">
        <v>21</v>
      </c>
      <c r="C7573">
        <v>1</v>
      </c>
      <c r="D7573">
        <v>2</v>
      </c>
      <c r="E7573" t="s">
        <v>85</v>
      </c>
    </row>
    <row r="7574" spans="1:5" x14ac:dyDescent="0.25">
      <c r="A7574">
        <v>2031</v>
      </c>
      <c r="B7574">
        <v>21</v>
      </c>
      <c r="C7574">
        <v>1</v>
      </c>
      <c r="D7574">
        <v>2</v>
      </c>
      <c r="E7574" t="s">
        <v>81</v>
      </c>
    </row>
    <row r="7575" spans="1:5" x14ac:dyDescent="0.25">
      <c r="A7575">
        <v>2031</v>
      </c>
      <c r="B7575">
        <v>21</v>
      </c>
      <c r="C7575">
        <v>1</v>
      </c>
      <c r="D7575">
        <v>2</v>
      </c>
      <c r="E7575" t="s">
        <v>75</v>
      </c>
    </row>
    <row r="7576" spans="1:5" x14ac:dyDescent="0.25">
      <c r="A7576">
        <v>2031</v>
      </c>
      <c r="B7576">
        <v>21</v>
      </c>
      <c r="C7576">
        <v>1</v>
      </c>
      <c r="D7576">
        <v>2</v>
      </c>
      <c r="E7576" t="s">
        <v>76</v>
      </c>
    </row>
    <row r="7577" spans="1:5" x14ac:dyDescent="0.25">
      <c r="A7577">
        <v>2031</v>
      </c>
      <c r="B7577">
        <v>21</v>
      </c>
      <c r="C7577">
        <v>1</v>
      </c>
      <c r="D7577">
        <v>2</v>
      </c>
      <c r="E7577" t="s">
        <v>77</v>
      </c>
    </row>
    <row r="7578" spans="1:5" x14ac:dyDescent="0.25">
      <c r="A7578">
        <v>2031</v>
      </c>
      <c r="B7578">
        <v>21</v>
      </c>
      <c r="C7578">
        <v>1</v>
      </c>
      <c r="D7578">
        <v>2</v>
      </c>
      <c r="E7578" t="s">
        <v>92</v>
      </c>
    </row>
    <row r="7579" spans="1:5" x14ac:dyDescent="0.25">
      <c r="A7579">
        <v>2031</v>
      </c>
      <c r="B7579">
        <v>21</v>
      </c>
      <c r="C7579">
        <v>1</v>
      </c>
      <c r="D7579">
        <v>2</v>
      </c>
      <c r="E7579" t="s">
        <v>93</v>
      </c>
    </row>
    <row r="7580" spans="1:5" x14ac:dyDescent="0.25">
      <c r="A7580">
        <v>2031</v>
      </c>
      <c r="B7580">
        <v>21</v>
      </c>
      <c r="C7580">
        <v>2</v>
      </c>
      <c r="D7580">
        <v>1</v>
      </c>
      <c r="E7580" t="s">
        <v>83</v>
      </c>
    </row>
    <row r="7581" spans="1:5" x14ac:dyDescent="0.25">
      <c r="A7581">
        <v>2031</v>
      </c>
      <c r="B7581">
        <v>21</v>
      </c>
      <c r="C7581">
        <v>2</v>
      </c>
      <c r="D7581">
        <v>1</v>
      </c>
      <c r="E7581" t="s">
        <v>84</v>
      </c>
    </row>
    <row r="7582" spans="1:5" x14ac:dyDescent="0.25">
      <c r="A7582">
        <v>2031</v>
      </c>
      <c r="B7582">
        <v>21</v>
      </c>
      <c r="C7582">
        <v>2</v>
      </c>
      <c r="D7582">
        <v>1</v>
      </c>
      <c r="E7582" t="s">
        <v>85</v>
      </c>
    </row>
    <row r="7583" spans="1:5" x14ac:dyDescent="0.25">
      <c r="A7583">
        <v>2031</v>
      </c>
      <c r="B7583">
        <v>21</v>
      </c>
      <c r="C7583">
        <v>2</v>
      </c>
      <c r="D7583">
        <v>1</v>
      </c>
      <c r="E7583" t="s">
        <v>81</v>
      </c>
    </row>
    <row r="7584" spans="1:5" x14ac:dyDescent="0.25">
      <c r="A7584">
        <v>2031</v>
      </c>
      <c r="B7584">
        <v>21</v>
      </c>
      <c r="C7584">
        <v>2</v>
      </c>
      <c r="D7584">
        <v>1</v>
      </c>
      <c r="E7584" t="s">
        <v>75</v>
      </c>
    </row>
    <row r="7585" spans="1:5" x14ac:dyDescent="0.25">
      <c r="A7585">
        <v>2031</v>
      </c>
      <c r="B7585">
        <v>21</v>
      </c>
      <c r="C7585">
        <v>2</v>
      </c>
      <c r="D7585">
        <v>1</v>
      </c>
      <c r="E7585" t="s">
        <v>76</v>
      </c>
    </row>
    <row r="7586" spans="1:5" x14ac:dyDescent="0.25">
      <c r="A7586">
        <v>2031</v>
      </c>
      <c r="B7586">
        <v>21</v>
      </c>
      <c r="C7586">
        <v>2</v>
      </c>
      <c r="D7586">
        <v>1</v>
      </c>
      <c r="E7586" t="s">
        <v>77</v>
      </c>
    </row>
    <row r="7587" spans="1:5" x14ac:dyDescent="0.25">
      <c r="A7587">
        <v>2031</v>
      </c>
      <c r="B7587">
        <v>21</v>
      </c>
      <c r="C7587">
        <v>2</v>
      </c>
      <c r="D7587">
        <v>1</v>
      </c>
      <c r="E7587" t="s">
        <v>92</v>
      </c>
    </row>
    <row r="7588" spans="1:5" x14ac:dyDescent="0.25">
      <c r="A7588">
        <v>2031</v>
      </c>
      <c r="B7588">
        <v>21</v>
      </c>
      <c r="C7588">
        <v>2</v>
      </c>
      <c r="D7588">
        <v>1</v>
      </c>
      <c r="E7588" t="s">
        <v>93</v>
      </c>
    </row>
    <row r="7589" spans="1:5" x14ac:dyDescent="0.25">
      <c r="A7589">
        <v>2031</v>
      </c>
      <c r="B7589">
        <v>21</v>
      </c>
      <c r="C7589">
        <v>2</v>
      </c>
      <c r="D7589">
        <v>2</v>
      </c>
      <c r="E7589" t="s">
        <v>83</v>
      </c>
    </row>
    <row r="7590" spans="1:5" x14ac:dyDescent="0.25">
      <c r="A7590">
        <v>2031</v>
      </c>
      <c r="B7590">
        <v>21</v>
      </c>
      <c r="C7590">
        <v>2</v>
      </c>
      <c r="D7590">
        <v>2</v>
      </c>
      <c r="E7590" t="s">
        <v>84</v>
      </c>
    </row>
    <row r="7591" spans="1:5" x14ac:dyDescent="0.25">
      <c r="A7591">
        <v>2031</v>
      </c>
      <c r="B7591">
        <v>21</v>
      </c>
      <c r="C7591">
        <v>2</v>
      </c>
      <c r="D7591">
        <v>2</v>
      </c>
      <c r="E7591" t="s">
        <v>85</v>
      </c>
    </row>
    <row r="7592" spans="1:5" x14ac:dyDescent="0.25">
      <c r="A7592">
        <v>2031</v>
      </c>
      <c r="B7592">
        <v>21</v>
      </c>
      <c r="C7592">
        <v>2</v>
      </c>
      <c r="D7592">
        <v>2</v>
      </c>
      <c r="E7592" t="s">
        <v>81</v>
      </c>
    </row>
    <row r="7593" spans="1:5" x14ac:dyDescent="0.25">
      <c r="A7593">
        <v>2031</v>
      </c>
      <c r="B7593">
        <v>21</v>
      </c>
      <c r="C7593">
        <v>2</v>
      </c>
      <c r="D7593">
        <v>2</v>
      </c>
      <c r="E7593" t="s">
        <v>75</v>
      </c>
    </row>
    <row r="7594" spans="1:5" x14ac:dyDescent="0.25">
      <c r="A7594">
        <v>2031</v>
      </c>
      <c r="B7594">
        <v>21</v>
      </c>
      <c r="C7594">
        <v>2</v>
      </c>
      <c r="D7594">
        <v>2</v>
      </c>
      <c r="E7594" t="s">
        <v>76</v>
      </c>
    </row>
    <row r="7595" spans="1:5" x14ac:dyDescent="0.25">
      <c r="A7595">
        <v>2031</v>
      </c>
      <c r="B7595">
        <v>21</v>
      </c>
      <c r="C7595">
        <v>2</v>
      </c>
      <c r="D7595">
        <v>2</v>
      </c>
      <c r="E7595" t="s">
        <v>77</v>
      </c>
    </row>
    <row r="7596" spans="1:5" x14ac:dyDescent="0.25">
      <c r="A7596">
        <v>2031</v>
      </c>
      <c r="B7596">
        <v>21</v>
      </c>
      <c r="C7596">
        <v>2</v>
      </c>
      <c r="D7596">
        <v>2</v>
      </c>
      <c r="E7596" t="s">
        <v>92</v>
      </c>
    </row>
    <row r="7597" spans="1:5" x14ac:dyDescent="0.25">
      <c r="A7597">
        <v>2031</v>
      </c>
      <c r="B7597">
        <v>21</v>
      </c>
      <c r="C7597">
        <v>2</v>
      </c>
      <c r="D7597">
        <v>2</v>
      </c>
      <c r="E7597" t="s">
        <v>93</v>
      </c>
    </row>
    <row r="7598" spans="1:5" x14ac:dyDescent="0.25">
      <c r="A7598">
        <v>2031</v>
      </c>
      <c r="B7598">
        <v>22</v>
      </c>
      <c r="C7598">
        <v>1</v>
      </c>
      <c r="D7598">
        <v>1</v>
      </c>
      <c r="E7598" t="s">
        <v>83</v>
      </c>
    </row>
    <row r="7599" spans="1:5" x14ac:dyDescent="0.25">
      <c r="A7599">
        <v>2031</v>
      </c>
      <c r="B7599">
        <v>22</v>
      </c>
      <c r="C7599">
        <v>1</v>
      </c>
      <c r="D7599">
        <v>1</v>
      </c>
      <c r="E7599" t="s">
        <v>84</v>
      </c>
    </row>
    <row r="7600" spans="1:5" x14ac:dyDescent="0.25">
      <c r="A7600">
        <v>2031</v>
      </c>
      <c r="B7600">
        <v>22</v>
      </c>
      <c r="C7600">
        <v>1</v>
      </c>
      <c r="D7600">
        <v>1</v>
      </c>
      <c r="E7600" t="s">
        <v>85</v>
      </c>
    </row>
    <row r="7601" spans="1:6" x14ac:dyDescent="0.25">
      <c r="A7601">
        <v>2031</v>
      </c>
      <c r="B7601">
        <v>22</v>
      </c>
      <c r="C7601">
        <v>1</v>
      </c>
      <c r="D7601">
        <v>1</v>
      </c>
      <c r="E7601" t="s">
        <v>81</v>
      </c>
    </row>
    <row r="7602" spans="1:6" x14ac:dyDescent="0.25">
      <c r="A7602">
        <v>2031</v>
      </c>
      <c r="B7602">
        <v>22</v>
      </c>
      <c r="C7602">
        <v>1</v>
      </c>
      <c r="D7602">
        <v>1</v>
      </c>
      <c r="E7602" t="s">
        <v>75</v>
      </c>
    </row>
    <row r="7603" spans="1:6" x14ac:dyDescent="0.25">
      <c r="A7603">
        <v>2031</v>
      </c>
      <c r="B7603">
        <v>22</v>
      </c>
      <c r="C7603">
        <v>1</v>
      </c>
      <c r="D7603">
        <v>1</v>
      </c>
      <c r="E7603" t="s">
        <v>76</v>
      </c>
    </row>
    <row r="7604" spans="1:6" x14ac:dyDescent="0.25">
      <c r="A7604">
        <v>2031</v>
      </c>
      <c r="B7604">
        <v>22</v>
      </c>
      <c r="C7604">
        <v>1</v>
      </c>
      <c r="D7604">
        <v>1</v>
      </c>
      <c r="E7604" t="s">
        <v>77</v>
      </c>
      <c r="F7604">
        <v>0.5</v>
      </c>
    </row>
    <row r="7605" spans="1:6" x14ac:dyDescent="0.25">
      <c r="A7605">
        <v>2031</v>
      </c>
      <c r="B7605">
        <v>22</v>
      </c>
      <c r="C7605">
        <v>1</v>
      </c>
      <c r="D7605">
        <v>1</v>
      </c>
      <c r="E7605" t="s">
        <v>92</v>
      </c>
      <c r="F7605">
        <v>2.5</v>
      </c>
    </row>
    <row r="7606" spans="1:6" x14ac:dyDescent="0.25">
      <c r="A7606">
        <v>2031</v>
      </c>
      <c r="B7606">
        <v>22</v>
      </c>
      <c r="C7606">
        <v>1</v>
      </c>
      <c r="D7606">
        <v>1</v>
      </c>
      <c r="E7606" t="s">
        <v>93</v>
      </c>
      <c r="F7606">
        <v>8</v>
      </c>
    </row>
    <row r="7607" spans="1:6" x14ac:dyDescent="0.25">
      <c r="A7607">
        <v>2031</v>
      </c>
      <c r="B7607">
        <v>22</v>
      </c>
      <c r="C7607">
        <v>1</v>
      </c>
      <c r="D7607">
        <v>2</v>
      </c>
      <c r="E7607" t="s">
        <v>83</v>
      </c>
    </row>
    <row r="7608" spans="1:6" x14ac:dyDescent="0.25">
      <c r="A7608">
        <v>2031</v>
      </c>
      <c r="B7608">
        <v>22</v>
      </c>
      <c r="C7608">
        <v>1</v>
      </c>
      <c r="D7608">
        <v>2</v>
      </c>
      <c r="E7608" t="s">
        <v>84</v>
      </c>
    </row>
    <row r="7609" spans="1:6" x14ac:dyDescent="0.25">
      <c r="A7609">
        <v>2031</v>
      </c>
      <c r="B7609">
        <v>22</v>
      </c>
      <c r="C7609">
        <v>1</v>
      </c>
      <c r="D7609">
        <v>2</v>
      </c>
      <c r="E7609" t="s">
        <v>85</v>
      </c>
    </row>
    <row r="7610" spans="1:6" x14ac:dyDescent="0.25">
      <c r="A7610">
        <v>2031</v>
      </c>
      <c r="B7610">
        <v>22</v>
      </c>
      <c r="C7610">
        <v>1</v>
      </c>
      <c r="D7610">
        <v>2</v>
      </c>
      <c r="E7610" t="s">
        <v>81</v>
      </c>
    </row>
    <row r="7611" spans="1:6" x14ac:dyDescent="0.25">
      <c r="A7611">
        <v>2031</v>
      </c>
      <c r="B7611">
        <v>22</v>
      </c>
      <c r="C7611">
        <v>1</v>
      </c>
      <c r="D7611">
        <v>2</v>
      </c>
      <c r="E7611" t="s">
        <v>75</v>
      </c>
    </row>
    <row r="7612" spans="1:6" x14ac:dyDescent="0.25">
      <c r="A7612">
        <v>2031</v>
      </c>
      <c r="B7612">
        <v>22</v>
      </c>
      <c r="C7612">
        <v>1</v>
      </c>
      <c r="D7612">
        <v>2</v>
      </c>
      <c r="E7612" t="s">
        <v>76</v>
      </c>
    </row>
    <row r="7613" spans="1:6" x14ac:dyDescent="0.25">
      <c r="A7613">
        <v>2031</v>
      </c>
      <c r="B7613">
        <v>22</v>
      </c>
      <c r="C7613">
        <v>1</v>
      </c>
      <c r="D7613">
        <v>2</v>
      </c>
      <c r="E7613" t="s">
        <v>77</v>
      </c>
      <c r="F7613">
        <v>0.5</v>
      </c>
    </row>
    <row r="7614" spans="1:6" x14ac:dyDescent="0.25">
      <c r="A7614">
        <v>2031</v>
      </c>
      <c r="B7614">
        <v>22</v>
      </c>
      <c r="C7614">
        <v>1</v>
      </c>
      <c r="D7614">
        <v>2</v>
      </c>
      <c r="E7614" t="s">
        <v>92</v>
      </c>
      <c r="F7614">
        <v>2.5</v>
      </c>
    </row>
    <row r="7615" spans="1:6" x14ac:dyDescent="0.25">
      <c r="A7615">
        <v>2031</v>
      </c>
      <c r="B7615">
        <v>22</v>
      </c>
      <c r="C7615">
        <v>1</v>
      </c>
      <c r="D7615">
        <v>2</v>
      </c>
      <c r="E7615" t="s">
        <v>93</v>
      </c>
      <c r="F7615">
        <v>8</v>
      </c>
    </row>
    <row r="7616" spans="1:6" x14ac:dyDescent="0.25">
      <c r="A7616">
        <v>2031</v>
      </c>
      <c r="B7616">
        <v>22</v>
      </c>
      <c r="C7616">
        <v>2</v>
      </c>
      <c r="D7616">
        <v>1</v>
      </c>
      <c r="E7616" t="s">
        <v>83</v>
      </c>
    </row>
    <row r="7617" spans="1:6" x14ac:dyDescent="0.25">
      <c r="A7617">
        <v>2031</v>
      </c>
      <c r="B7617">
        <v>22</v>
      </c>
      <c r="C7617">
        <v>2</v>
      </c>
      <c r="D7617">
        <v>1</v>
      </c>
      <c r="E7617" t="s">
        <v>84</v>
      </c>
    </row>
    <row r="7618" spans="1:6" x14ac:dyDescent="0.25">
      <c r="A7618">
        <v>2031</v>
      </c>
      <c r="B7618">
        <v>22</v>
      </c>
      <c r="C7618">
        <v>2</v>
      </c>
      <c r="D7618">
        <v>1</v>
      </c>
      <c r="E7618" t="s">
        <v>85</v>
      </c>
    </row>
    <row r="7619" spans="1:6" x14ac:dyDescent="0.25">
      <c r="A7619">
        <v>2031</v>
      </c>
      <c r="B7619">
        <v>22</v>
      </c>
      <c r="C7619">
        <v>2</v>
      </c>
      <c r="D7619">
        <v>1</v>
      </c>
      <c r="E7619" t="s">
        <v>81</v>
      </c>
    </row>
    <row r="7620" spans="1:6" x14ac:dyDescent="0.25">
      <c r="A7620">
        <v>2031</v>
      </c>
      <c r="B7620">
        <v>22</v>
      </c>
      <c r="C7620">
        <v>2</v>
      </c>
      <c r="D7620">
        <v>1</v>
      </c>
      <c r="E7620" t="s">
        <v>75</v>
      </c>
    </row>
    <row r="7621" spans="1:6" x14ac:dyDescent="0.25">
      <c r="A7621">
        <v>2031</v>
      </c>
      <c r="B7621">
        <v>22</v>
      </c>
      <c r="C7621">
        <v>2</v>
      </c>
      <c r="D7621">
        <v>1</v>
      </c>
      <c r="E7621" t="s">
        <v>76</v>
      </c>
    </row>
    <row r="7622" spans="1:6" x14ac:dyDescent="0.25">
      <c r="A7622">
        <v>2031</v>
      </c>
      <c r="B7622">
        <v>22</v>
      </c>
      <c r="C7622">
        <v>2</v>
      </c>
      <c r="D7622">
        <v>1</v>
      </c>
      <c r="E7622" t="s">
        <v>77</v>
      </c>
      <c r="F7622">
        <v>0.5</v>
      </c>
    </row>
    <row r="7623" spans="1:6" x14ac:dyDescent="0.25">
      <c r="A7623">
        <v>2031</v>
      </c>
      <c r="B7623">
        <v>22</v>
      </c>
      <c r="C7623">
        <v>2</v>
      </c>
      <c r="D7623">
        <v>1</v>
      </c>
      <c r="E7623" t="s">
        <v>92</v>
      </c>
      <c r="F7623">
        <v>2.5</v>
      </c>
    </row>
    <row r="7624" spans="1:6" x14ac:dyDescent="0.25">
      <c r="A7624">
        <v>2031</v>
      </c>
      <c r="B7624">
        <v>22</v>
      </c>
      <c r="C7624">
        <v>2</v>
      </c>
      <c r="D7624">
        <v>1</v>
      </c>
      <c r="E7624" t="s">
        <v>93</v>
      </c>
      <c r="F7624">
        <v>8</v>
      </c>
    </row>
    <row r="7625" spans="1:6" x14ac:dyDescent="0.25">
      <c r="A7625">
        <v>2031</v>
      </c>
      <c r="B7625">
        <v>22</v>
      </c>
      <c r="C7625">
        <v>2</v>
      </c>
      <c r="D7625">
        <v>2</v>
      </c>
      <c r="E7625" t="s">
        <v>83</v>
      </c>
    </row>
    <row r="7626" spans="1:6" x14ac:dyDescent="0.25">
      <c r="A7626">
        <v>2031</v>
      </c>
      <c r="B7626">
        <v>22</v>
      </c>
      <c r="C7626">
        <v>2</v>
      </c>
      <c r="D7626">
        <v>2</v>
      </c>
      <c r="E7626" t="s">
        <v>84</v>
      </c>
    </row>
    <row r="7627" spans="1:6" x14ac:dyDescent="0.25">
      <c r="A7627">
        <v>2031</v>
      </c>
      <c r="B7627">
        <v>22</v>
      </c>
      <c r="C7627">
        <v>2</v>
      </c>
      <c r="D7627">
        <v>2</v>
      </c>
      <c r="E7627" t="s">
        <v>85</v>
      </c>
    </row>
    <row r="7628" spans="1:6" x14ac:dyDescent="0.25">
      <c r="A7628">
        <v>2031</v>
      </c>
      <c r="B7628">
        <v>22</v>
      </c>
      <c r="C7628">
        <v>2</v>
      </c>
      <c r="D7628">
        <v>2</v>
      </c>
      <c r="E7628" t="s">
        <v>81</v>
      </c>
    </row>
    <row r="7629" spans="1:6" x14ac:dyDescent="0.25">
      <c r="A7629">
        <v>2031</v>
      </c>
      <c r="B7629">
        <v>22</v>
      </c>
      <c r="C7629">
        <v>2</v>
      </c>
      <c r="D7629">
        <v>2</v>
      </c>
      <c r="E7629" t="s">
        <v>75</v>
      </c>
    </row>
    <row r="7630" spans="1:6" x14ac:dyDescent="0.25">
      <c r="A7630">
        <v>2031</v>
      </c>
      <c r="B7630">
        <v>22</v>
      </c>
      <c r="C7630">
        <v>2</v>
      </c>
      <c r="D7630">
        <v>2</v>
      </c>
      <c r="E7630" t="s">
        <v>76</v>
      </c>
    </row>
    <row r="7631" spans="1:6" x14ac:dyDescent="0.25">
      <c r="A7631">
        <v>2031</v>
      </c>
      <c r="B7631">
        <v>22</v>
      </c>
      <c r="C7631">
        <v>2</v>
      </c>
      <c r="D7631">
        <v>2</v>
      </c>
      <c r="E7631" t="s">
        <v>77</v>
      </c>
      <c r="F7631">
        <v>0.5</v>
      </c>
    </row>
    <row r="7632" spans="1:6" x14ac:dyDescent="0.25">
      <c r="A7632">
        <v>2031</v>
      </c>
      <c r="B7632">
        <v>22</v>
      </c>
      <c r="C7632">
        <v>2</v>
      </c>
      <c r="D7632">
        <v>2</v>
      </c>
      <c r="E7632" t="s">
        <v>92</v>
      </c>
      <c r="F7632">
        <v>2.5</v>
      </c>
    </row>
    <row r="7633" spans="1:6" x14ac:dyDescent="0.25">
      <c r="A7633">
        <v>2031</v>
      </c>
      <c r="B7633">
        <v>22</v>
      </c>
      <c r="C7633">
        <v>2</v>
      </c>
      <c r="D7633">
        <v>2</v>
      </c>
      <c r="E7633" t="s">
        <v>93</v>
      </c>
      <c r="F7633">
        <v>8</v>
      </c>
    </row>
    <row r="7634" spans="1:6" x14ac:dyDescent="0.25">
      <c r="A7634">
        <v>2031</v>
      </c>
      <c r="B7634">
        <v>23</v>
      </c>
      <c r="C7634">
        <v>1</v>
      </c>
      <c r="D7634">
        <v>1</v>
      </c>
      <c r="E7634" t="s">
        <v>83</v>
      </c>
    </row>
    <row r="7635" spans="1:6" x14ac:dyDescent="0.25">
      <c r="A7635">
        <v>2031</v>
      </c>
      <c r="B7635">
        <v>23</v>
      </c>
      <c r="C7635">
        <v>1</v>
      </c>
      <c r="D7635">
        <v>1</v>
      </c>
      <c r="E7635" t="s">
        <v>84</v>
      </c>
    </row>
    <row r="7636" spans="1:6" x14ac:dyDescent="0.25">
      <c r="A7636">
        <v>2031</v>
      </c>
      <c r="B7636">
        <v>23</v>
      </c>
      <c r="C7636">
        <v>1</v>
      </c>
      <c r="D7636">
        <v>1</v>
      </c>
      <c r="E7636" t="s">
        <v>85</v>
      </c>
    </row>
    <row r="7637" spans="1:6" x14ac:dyDescent="0.25">
      <c r="A7637">
        <v>2031</v>
      </c>
      <c r="B7637">
        <v>23</v>
      </c>
      <c r="C7637">
        <v>1</v>
      </c>
      <c r="D7637">
        <v>1</v>
      </c>
      <c r="E7637" t="s">
        <v>81</v>
      </c>
    </row>
    <row r="7638" spans="1:6" x14ac:dyDescent="0.25">
      <c r="A7638">
        <v>2031</v>
      </c>
      <c r="B7638">
        <v>23</v>
      </c>
      <c r="C7638">
        <v>1</v>
      </c>
      <c r="D7638">
        <v>1</v>
      </c>
      <c r="E7638" t="s">
        <v>75</v>
      </c>
    </row>
    <row r="7639" spans="1:6" x14ac:dyDescent="0.25">
      <c r="A7639">
        <v>2031</v>
      </c>
      <c r="B7639">
        <v>23</v>
      </c>
      <c r="C7639">
        <v>1</v>
      </c>
      <c r="D7639">
        <v>1</v>
      </c>
      <c r="E7639" t="s">
        <v>76</v>
      </c>
      <c r="F7639">
        <v>3</v>
      </c>
    </row>
    <row r="7640" spans="1:6" x14ac:dyDescent="0.25">
      <c r="A7640">
        <v>2031</v>
      </c>
      <c r="B7640">
        <v>23</v>
      </c>
      <c r="C7640">
        <v>1</v>
      </c>
      <c r="D7640">
        <v>1</v>
      </c>
      <c r="E7640" t="s">
        <v>77</v>
      </c>
      <c r="F7640">
        <v>19.100000000000001</v>
      </c>
    </row>
    <row r="7641" spans="1:6" x14ac:dyDescent="0.25">
      <c r="A7641">
        <v>2031</v>
      </c>
      <c r="B7641">
        <v>23</v>
      </c>
      <c r="C7641">
        <v>1</v>
      </c>
      <c r="D7641">
        <v>1</v>
      </c>
      <c r="E7641" t="s">
        <v>92</v>
      </c>
      <c r="F7641">
        <v>16.3</v>
      </c>
    </row>
    <row r="7642" spans="1:6" x14ac:dyDescent="0.25">
      <c r="A7642">
        <v>2031</v>
      </c>
      <c r="B7642">
        <v>23</v>
      </c>
      <c r="C7642">
        <v>1</v>
      </c>
      <c r="D7642">
        <v>1</v>
      </c>
      <c r="E7642" t="s">
        <v>93</v>
      </c>
      <c r="F7642">
        <v>1.2</v>
      </c>
    </row>
    <row r="7643" spans="1:6" x14ac:dyDescent="0.25">
      <c r="A7643">
        <v>2031</v>
      </c>
      <c r="B7643">
        <v>23</v>
      </c>
      <c r="C7643">
        <v>1</v>
      </c>
      <c r="D7643">
        <v>2</v>
      </c>
      <c r="E7643" t="s">
        <v>83</v>
      </c>
    </row>
    <row r="7644" spans="1:6" x14ac:dyDescent="0.25">
      <c r="A7644">
        <v>2031</v>
      </c>
      <c r="B7644">
        <v>23</v>
      </c>
      <c r="C7644">
        <v>1</v>
      </c>
      <c r="D7644">
        <v>2</v>
      </c>
      <c r="E7644" t="s">
        <v>84</v>
      </c>
    </row>
    <row r="7645" spans="1:6" x14ac:dyDescent="0.25">
      <c r="A7645">
        <v>2031</v>
      </c>
      <c r="B7645">
        <v>23</v>
      </c>
      <c r="C7645">
        <v>1</v>
      </c>
      <c r="D7645">
        <v>2</v>
      </c>
      <c r="E7645" t="s">
        <v>85</v>
      </c>
    </row>
    <row r="7646" spans="1:6" x14ac:dyDescent="0.25">
      <c r="A7646">
        <v>2031</v>
      </c>
      <c r="B7646">
        <v>23</v>
      </c>
      <c r="C7646">
        <v>1</v>
      </c>
      <c r="D7646">
        <v>2</v>
      </c>
      <c r="E7646" t="s">
        <v>81</v>
      </c>
    </row>
    <row r="7647" spans="1:6" x14ac:dyDescent="0.25">
      <c r="A7647">
        <v>2031</v>
      </c>
      <c r="B7647">
        <v>23</v>
      </c>
      <c r="C7647">
        <v>1</v>
      </c>
      <c r="D7647">
        <v>2</v>
      </c>
      <c r="E7647" t="s">
        <v>75</v>
      </c>
    </row>
    <row r="7648" spans="1:6" x14ac:dyDescent="0.25">
      <c r="A7648">
        <v>2031</v>
      </c>
      <c r="B7648">
        <v>23</v>
      </c>
      <c r="C7648">
        <v>1</v>
      </c>
      <c r="D7648">
        <v>2</v>
      </c>
      <c r="E7648" t="s">
        <v>76</v>
      </c>
      <c r="F7648">
        <v>3</v>
      </c>
    </row>
    <row r="7649" spans="1:6" x14ac:dyDescent="0.25">
      <c r="A7649">
        <v>2031</v>
      </c>
      <c r="B7649">
        <v>23</v>
      </c>
      <c r="C7649">
        <v>1</v>
      </c>
      <c r="D7649">
        <v>2</v>
      </c>
      <c r="E7649" t="s">
        <v>77</v>
      </c>
      <c r="F7649">
        <v>19.100000000000001</v>
      </c>
    </row>
    <row r="7650" spans="1:6" x14ac:dyDescent="0.25">
      <c r="A7650">
        <v>2031</v>
      </c>
      <c r="B7650">
        <v>23</v>
      </c>
      <c r="C7650">
        <v>1</v>
      </c>
      <c r="D7650">
        <v>2</v>
      </c>
      <c r="E7650" t="s">
        <v>92</v>
      </c>
      <c r="F7650">
        <v>16.3</v>
      </c>
    </row>
    <row r="7651" spans="1:6" x14ac:dyDescent="0.25">
      <c r="A7651">
        <v>2031</v>
      </c>
      <c r="B7651">
        <v>23</v>
      </c>
      <c r="C7651">
        <v>1</v>
      </c>
      <c r="D7651">
        <v>2</v>
      </c>
      <c r="E7651" t="s">
        <v>93</v>
      </c>
      <c r="F7651">
        <v>1.2</v>
      </c>
    </row>
    <row r="7652" spans="1:6" x14ac:dyDescent="0.25">
      <c r="A7652">
        <v>2031</v>
      </c>
      <c r="B7652">
        <v>23</v>
      </c>
      <c r="C7652">
        <v>2</v>
      </c>
      <c r="D7652">
        <v>1</v>
      </c>
      <c r="E7652" t="s">
        <v>83</v>
      </c>
    </row>
    <row r="7653" spans="1:6" x14ac:dyDescent="0.25">
      <c r="A7653">
        <v>2031</v>
      </c>
      <c r="B7653">
        <v>23</v>
      </c>
      <c r="C7653">
        <v>2</v>
      </c>
      <c r="D7653">
        <v>1</v>
      </c>
      <c r="E7653" t="s">
        <v>84</v>
      </c>
    </row>
    <row r="7654" spans="1:6" x14ac:dyDescent="0.25">
      <c r="A7654">
        <v>2031</v>
      </c>
      <c r="B7654">
        <v>23</v>
      </c>
      <c r="C7654">
        <v>2</v>
      </c>
      <c r="D7654">
        <v>1</v>
      </c>
      <c r="E7654" t="s">
        <v>85</v>
      </c>
    </row>
    <row r="7655" spans="1:6" x14ac:dyDescent="0.25">
      <c r="A7655">
        <v>2031</v>
      </c>
      <c r="B7655">
        <v>23</v>
      </c>
      <c r="C7655">
        <v>2</v>
      </c>
      <c r="D7655">
        <v>1</v>
      </c>
      <c r="E7655" t="s">
        <v>81</v>
      </c>
    </row>
    <row r="7656" spans="1:6" x14ac:dyDescent="0.25">
      <c r="A7656">
        <v>2031</v>
      </c>
      <c r="B7656">
        <v>23</v>
      </c>
      <c r="C7656">
        <v>2</v>
      </c>
      <c r="D7656">
        <v>1</v>
      </c>
      <c r="E7656" t="s">
        <v>75</v>
      </c>
    </row>
    <row r="7657" spans="1:6" x14ac:dyDescent="0.25">
      <c r="A7657">
        <v>2031</v>
      </c>
      <c r="B7657">
        <v>23</v>
      </c>
      <c r="C7657">
        <v>2</v>
      </c>
      <c r="D7657">
        <v>1</v>
      </c>
      <c r="E7657" t="s">
        <v>76</v>
      </c>
      <c r="F7657">
        <v>3</v>
      </c>
    </row>
    <row r="7658" spans="1:6" x14ac:dyDescent="0.25">
      <c r="A7658">
        <v>2031</v>
      </c>
      <c r="B7658">
        <v>23</v>
      </c>
      <c r="C7658">
        <v>2</v>
      </c>
      <c r="D7658">
        <v>1</v>
      </c>
      <c r="E7658" t="s">
        <v>77</v>
      </c>
      <c r="F7658">
        <v>19.100000000000001</v>
      </c>
    </row>
    <row r="7659" spans="1:6" x14ac:dyDescent="0.25">
      <c r="A7659">
        <v>2031</v>
      </c>
      <c r="B7659">
        <v>23</v>
      </c>
      <c r="C7659">
        <v>2</v>
      </c>
      <c r="D7659">
        <v>1</v>
      </c>
      <c r="E7659" t="s">
        <v>92</v>
      </c>
      <c r="F7659">
        <v>16.3</v>
      </c>
    </row>
    <row r="7660" spans="1:6" x14ac:dyDescent="0.25">
      <c r="A7660">
        <v>2031</v>
      </c>
      <c r="B7660">
        <v>23</v>
      </c>
      <c r="C7660">
        <v>2</v>
      </c>
      <c r="D7660">
        <v>1</v>
      </c>
      <c r="E7660" t="s">
        <v>93</v>
      </c>
      <c r="F7660">
        <v>1.2</v>
      </c>
    </row>
    <row r="7661" spans="1:6" x14ac:dyDescent="0.25">
      <c r="A7661">
        <v>2031</v>
      </c>
      <c r="B7661">
        <v>23</v>
      </c>
      <c r="C7661">
        <v>2</v>
      </c>
      <c r="D7661">
        <v>2</v>
      </c>
      <c r="E7661" t="s">
        <v>83</v>
      </c>
    </row>
    <row r="7662" spans="1:6" x14ac:dyDescent="0.25">
      <c r="A7662">
        <v>2031</v>
      </c>
      <c r="B7662">
        <v>23</v>
      </c>
      <c r="C7662">
        <v>2</v>
      </c>
      <c r="D7662">
        <v>2</v>
      </c>
      <c r="E7662" t="s">
        <v>84</v>
      </c>
    </row>
    <row r="7663" spans="1:6" x14ac:dyDescent="0.25">
      <c r="A7663">
        <v>2031</v>
      </c>
      <c r="B7663">
        <v>23</v>
      </c>
      <c r="C7663">
        <v>2</v>
      </c>
      <c r="D7663">
        <v>2</v>
      </c>
      <c r="E7663" t="s">
        <v>85</v>
      </c>
    </row>
    <row r="7664" spans="1:6" x14ac:dyDescent="0.25">
      <c r="A7664">
        <v>2031</v>
      </c>
      <c r="B7664">
        <v>23</v>
      </c>
      <c r="C7664">
        <v>2</v>
      </c>
      <c r="D7664">
        <v>2</v>
      </c>
      <c r="E7664" t="s">
        <v>81</v>
      </c>
    </row>
    <row r="7665" spans="1:6" x14ac:dyDescent="0.25">
      <c r="A7665">
        <v>2031</v>
      </c>
      <c r="B7665">
        <v>23</v>
      </c>
      <c r="C7665">
        <v>2</v>
      </c>
      <c r="D7665">
        <v>2</v>
      </c>
      <c r="E7665" t="s">
        <v>75</v>
      </c>
    </row>
    <row r="7666" spans="1:6" x14ac:dyDescent="0.25">
      <c r="A7666">
        <v>2031</v>
      </c>
      <c r="B7666">
        <v>23</v>
      </c>
      <c r="C7666">
        <v>2</v>
      </c>
      <c r="D7666">
        <v>2</v>
      </c>
      <c r="E7666" t="s">
        <v>76</v>
      </c>
      <c r="F7666">
        <v>3</v>
      </c>
    </row>
    <row r="7667" spans="1:6" x14ac:dyDescent="0.25">
      <c r="A7667">
        <v>2031</v>
      </c>
      <c r="B7667">
        <v>23</v>
      </c>
      <c r="C7667">
        <v>2</v>
      </c>
      <c r="D7667">
        <v>2</v>
      </c>
      <c r="E7667" t="s">
        <v>77</v>
      </c>
      <c r="F7667">
        <v>19.100000000000001</v>
      </c>
    </row>
    <row r="7668" spans="1:6" x14ac:dyDescent="0.25">
      <c r="A7668">
        <v>2031</v>
      </c>
      <c r="B7668">
        <v>23</v>
      </c>
      <c r="C7668">
        <v>2</v>
      </c>
      <c r="D7668">
        <v>2</v>
      </c>
      <c r="E7668" t="s">
        <v>92</v>
      </c>
      <c r="F7668">
        <v>16.3</v>
      </c>
    </row>
    <row r="7669" spans="1:6" x14ac:dyDescent="0.25">
      <c r="A7669">
        <v>2031</v>
      </c>
      <c r="B7669">
        <v>23</v>
      </c>
      <c r="C7669">
        <v>2</v>
      </c>
      <c r="D7669">
        <v>2</v>
      </c>
      <c r="E7669" t="s">
        <v>93</v>
      </c>
      <c r="F7669">
        <v>1.2</v>
      </c>
    </row>
    <row r="7670" spans="1:6" x14ac:dyDescent="0.25">
      <c r="A7670">
        <v>2031</v>
      </c>
      <c r="B7670">
        <v>24</v>
      </c>
      <c r="C7670">
        <v>1</v>
      </c>
      <c r="D7670">
        <v>1</v>
      </c>
      <c r="E7670" t="s">
        <v>83</v>
      </c>
    </row>
    <row r="7671" spans="1:6" x14ac:dyDescent="0.25">
      <c r="A7671">
        <v>2031</v>
      </c>
      <c r="B7671">
        <v>24</v>
      </c>
      <c r="C7671">
        <v>1</v>
      </c>
      <c r="D7671">
        <v>1</v>
      </c>
      <c r="E7671" t="s">
        <v>84</v>
      </c>
    </row>
    <row r="7672" spans="1:6" x14ac:dyDescent="0.25">
      <c r="A7672">
        <v>2031</v>
      </c>
      <c r="B7672">
        <v>24</v>
      </c>
      <c r="C7672">
        <v>1</v>
      </c>
      <c r="D7672">
        <v>1</v>
      </c>
      <c r="E7672" t="s">
        <v>85</v>
      </c>
    </row>
    <row r="7673" spans="1:6" x14ac:dyDescent="0.25">
      <c r="A7673">
        <v>2031</v>
      </c>
      <c r="B7673">
        <v>24</v>
      </c>
      <c r="C7673">
        <v>1</v>
      </c>
      <c r="D7673">
        <v>1</v>
      </c>
      <c r="E7673" t="s">
        <v>81</v>
      </c>
    </row>
    <row r="7674" spans="1:6" x14ac:dyDescent="0.25">
      <c r="A7674">
        <v>2031</v>
      </c>
      <c r="B7674">
        <v>24</v>
      </c>
      <c r="C7674">
        <v>1</v>
      </c>
      <c r="D7674">
        <v>1</v>
      </c>
      <c r="E7674" t="s">
        <v>75</v>
      </c>
    </row>
    <row r="7675" spans="1:6" x14ac:dyDescent="0.25">
      <c r="A7675">
        <v>2031</v>
      </c>
      <c r="B7675">
        <v>24</v>
      </c>
      <c r="C7675">
        <v>1</v>
      </c>
      <c r="D7675">
        <v>1</v>
      </c>
      <c r="E7675" t="s">
        <v>76</v>
      </c>
    </row>
    <row r="7676" spans="1:6" x14ac:dyDescent="0.25">
      <c r="A7676">
        <v>2031</v>
      </c>
      <c r="B7676">
        <v>24</v>
      </c>
      <c r="C7676">
        <v>1</v>
      </c>
      <c r="D7676">
        <v>1</v>
      </c>
      <c r="E7676" t="s">
        <v>77</v>
      </c>
    </row>
    <row r="7677" spans="1:6" x14ac:dyDescent="0.25">
      <c r="A7677">
        <v>2031</v>
      </c>
      <c r="B7677">
        <v>24</v>
      </c>
      <c r="C7677">
        <v>1</v>
      </c>
      <c r="D7677">
        <v>1</v>
      </c>
      <c r="E7677" t="s">
        <v>92</v>
      </c>
    </row>
    <row r="7678" spans="1:6" x14ac:dyDescent="0.25">
      <c r="A7678">
        <v>2031</v>
      </c>
      <c r="B7678">
        <v>24</v>
      </c>
      <c r="C7678">
        <v>1</v>
      </c>
      <c r="D7678">
        <v>1</v>
      </c>
      <c r="E7678" t="s">
        <v>93</v>
      </c>
    </row>
    <row r="7679" spans="1:6" x14ac:dyDescent="0.25">
      <c r="A7679">
        <v>2031</v>
      </c>
      <c r="B7679">
        <v>24</v>
      </c>
      <c r="C7679">
        <v>1</v>
      </c>
      <c r="D7679">
        <v>2</v>
      </c>
      <c r="E7679" t="s">
        <v>83</v>
      </c>
    </row>
    <row r="7680" spans="1:6" x14ac:dyDescent="0.25">
      <c r="A7680">
        <v>2031</v>
      </c>
      <c r="B7680">
        <v>24</v>
      </c>
      <c r="C7680">
        <v>1</v>
      </c>
      <c r="D7680">
        <v>2</v>
      </c>
      <c r="E7680" t="s">
        <v>84</v>
      </c>
    </row>
    <row r="7681" spans="1:5" x14ac:dyDescent="0.25">
      <c r="A7681">
        <v>2031</v>
      </c>
      <c r="B7681">
        <v>24</v>
      </c>
      <c r="C7681">
        <v>1</v>
      </c>
      <c r="D7681">
        <v>2</v>
      </c>
      <c r="E7681" t="s">
        <v>85</v>
      </c>
    </row>
    <row r="7682" spans="1:5" x14ac:dyDescent="0.25">
      <c r="A7682">
        <v>2031</v>
      </c>
      <c r="B7682">
        <v>24</v>
      </c>
      <c r="C7682">
        <v>1</v>
      </c>
      <c r="D7682">
        <v>2</v>
      </c>
      <c r="E7682" t="s">
        <v>81</v>
      </c>
    </row>
    <row r="7683" spans="1:5" x14ac:dyDescent="0.25">
      <c r="A7683">
        <v>2031</v>
      </c>
      <c r="B7683">
        <v>24</v>
      </c>
      <c r="C7683">
        <v>1</v>
      </c>
      <c r="D7683">
        <v>2</v>
      </c>
      <c r="E7683" t="s">
        <v>75</v>
      </c>
    </row>
    <row r="7684" spans="1:5" x14ac:dyDescent="0.25">
      <c r="A7684">
        <v>2031</v>
      </c>
      <c r="B7684">
        <v>24</v>
      </c>
      <c r="C7684">
        <v>1</v>
      </c>
      <c r="D7684">
        <v>2</v>
      </c>
      <c r="E7684" t="s">
        <v>76</v>
      </c>
    </row>
    <row r="7685" spans="1:5" x14ac:dyDescent="0.25">
      <c r="A7685">
        <v>2031</v>
      </c>
      <c r="B7685">
        <v>24</v>
      </c>
      <c r="C7685">
        <v>1</v>
      </c>
      <c r="D7685">
        <v>2</v>
      </c>
      <c r="E7685" t="s">
        <v>77</v>
      </c>
    </row>
    <row r="7686" spans="1:5" x14ac:dyDescent="0.25">
      <c r="A7686">
        <v>2031</v>
      </c>
      <c r="B7686">
        <v>24</v>
      </c>
      <c r="C7686">
        <v>1</v>
      </c>
      <c r="D7686">
        <v>2</v>
      </c>
      <c r="E7686" t="s">
        <v>92</v>
      </c>
    </row>
    <row r="7687" spans="1:5" x14ac:dyDescent="0.25">
      <c r="A7687">
        <v>2031</v>
      </c>
      <c r="B7687">
        <v>24</v>
      </c>
      <c r="C7687">
        <v>1</v>
      </c>
      <c r="D7687">
        <v>2</v>
      </c>
      <c r="E7687" t="s">
        <v>93</v>
      </c>
    </row>
    <row r="7688" spans="1:5" x14ac:dyDescent="0.25">
      <c r="A7688">
        <v>2031</v>
      </c>
      <c r="B7688">
        <v>24</v>
      </c>
      <c r="C7688">
        <v>2</v>
      </c>
      <c r="D7688">
        <v>1</v>
      </c>
      <c r="E7688" t="s">
        <v>83</v>
      </c>
    </row>
    <row r="7689" spans="1:5" x14ac:dyDescent="0.25">
      <c r="A7689">
        <v>2031</v>
      </c>
      <c r="B7689">
        <v>24</v>
      </c>
      <c r="C7689">
        <v>2</v>
      </c>
      <c r="D7689">
        <v>1</v>
      </c>
      <c r="E7689" t="s">
        <v>84</v>
      </c>
    </row>
    <row r="7690" spans="1:5" x14ac:dyDescent="0.25">
      <c r="A7690">
        <v>2031</v>
      </c>
      <c r="B7690">
        <v>24</v>
      </c>
      <c r="C7690">
        <v>2</v>
      </c>
      <c r="D7690">
        <v>1</v>
      </c>
      <c r="E7690" t="s">
        <v>85</v>
      </c>
    </row>
    <row r="7691" spans="1:5" x14ac:dyDescent="0.25">
      <c r="A7691">
        <v>2031</v>
      </c>
      <c r="B7691">
        <v>24</v>
      </c>
      <c r="C7691">
        <v>2</v>
      </c>
      <c r="D7691">
        <v>1</v>
      </c>
      <c r="E7691" t="s">
        <v>81</v>
      </c>
    </row>
    <row r="7692" spans="1:5" x14ac:dyDescent="0.25">
      <c r="A7692">
        <v>2031</v>
      </c>
      <c r="B7692">
        <v>24</v>
      </c>
      <c r="C7692">
        <v>2</v>
      </c>
      <c r="D7692">
        <v>1</v>
      </c>
      <c r="E7692" t="s">
        <v>75</v>
      </c>
    </row>
    <row r="7693" spans="1:5" x14ac:dyDescent="0.25">
      <c r="A7693">
        <v>2031</v>
      </c>
      <c r="B7693">
        <v>24</v>
      </c>
      <c r="C7693">
        <v>2</v>
      </c>
      <c r="D7693">
        <v>1</v>
      </c>
      <c r="E7693" t="s">
        <v>76</v>
      </c>
    </row>
    <row r="7694" spans="1:5" x14ac:dyDescent="0.25">
      <c r="A7694">
        <v>2031</v>
      </c>
      <c r="B7694">
        <v>24</v>
      </c>
      <c r="C7694">
        <v>2</v>
      </c>
      <c r="D7694">
        <v>1</v>
      </c>
      <c r="E7694" t="s">
        <v>77</v>
      </c>
    </row>
    <row r="7695" spans="1:5" x14ac:dyDescent="0.25">
      <c r="A7695">
        <v>2031</v>
      </c>
      <c r="B7695">
        <v>24</v>
      </c>
      <c r="C7695">
        <v>2</v>
      </c>
      <c r="D7695">
        <v>1</v>
      </c>
      <c r="E7695" t="s">
        <v>92</v>
      </c>
    </row>
    <row r="7696" spans="1:5" x14ac:dyDescent="0.25">
      <c r="A7696">
        <v>2031</v>
      </c>
      <c r="B7696">
        <v>24</v>
      </c>
      <c r="C7696">
        <v>2</v>
      </c>
      <c r="D7696">
        <v>1</v>
      </c>
      <c r="E7696" t="s">
        <v>93</v>
      </c>
    </row>
    <row r="7697" spans="1:5" x14ac:dyDescent="0.25">
      <c r="A7697">
        <v>2031</v>
      </c>
      <c r="B7697">
        <v>24</v>
      </c>
      <c r="C7697">
        <v>2</v>
      </c>
      <c r="D7697">
        <v>2</v>
      </c>
      <c r="E7697" t="s">
        <v>83</v>
      </c>
    </row>
    <row r="7698" spans="1:5" x14ac:dyDescent="0.25">
      <c r="A7698">
        <v>2031</v>
      </c>
      <c r="B7698">
        <v>24</v>
      </c>
      <c r="C7698">
        <v>2</v>
      </c>
      <c r="D7698">
        <v>2</v>
      </c>
      <c r="E7698" t="s">
        <v>84</v>
      </c>
    </row>
    <row r="7699" spans="1:5" x14ac:dyDescent="0.25">
      <c r="A7699">
        <v>2031</v>
      </c>
      <c r="B7699">
        <v>24</v>
      </c>
      <c r="C7699">
        <v>2</v>
      </c>
      <c r="D7699">
        <v>2</v>
      </c>
      <c r="E7699" t="s">
        <v>85</v>
      </c>
    </row>
    <row r="7700" spans="1:5" x14ac:dyDescent="0.25">
      <c r="A7700">
        <v>2031</v>
      </c>
      <c r="B7700">
        <v>24</v>
      </c>
      <c r="C7700">
        <v>2</v>
      </c>
      <c r="D7700">
        <v>2</v>
      </c>
      <c r="E7700" t="s">
        <v>81</v>
      </c>
    </row>
    <row r="7701" spans="1:5" x14ac:dyDescent="0.25">
      <c r="A7701">
        <v>2031</v>
      </c>
      <c r="B7701">
        <v>24</v>
      </c>
      <c r="C7701">
        <v>2</v>
      </c>
      <c r="D7701">
        <v>2</v>
      </c>
      <c r="E7701" t="s">
        <v>75</v>
      </c>
    </row>
    <row r="7702" spans="1:5" x14ac:dyDescent="0.25">
      <c r="A7702">
        <v>2031</v>
      </c>
      <c r="B7702">
        <v>24</v>
      </c>
      <c r="C7702">
        <v>2</v>
      </c>
      <c r="D7702">
        <v>2</v>
      </c>
      <c r="E7702" t="s">
        <v>76</v>
      </c>
    </row>
    <row r="7703" spans="1:5" x14ac:dyDescent="0.25">
      <c r="A7703">
        <v>2031</v>
      </c>
      <c r="B7703">
        <v>24</v>
      </c>
      <c r="C7703">
        <v>2</v>
      </c>
      <c r="D7703">
        <v>2</v>
      </c>
      <c r="E7703" t="s">
        <v>77</v>
      </c>
    </row>
    <row r="7704" spans="1:5" x14ac:dyDescent="0.25">
      <c r="A7704">
        <v>2031</v>
      </c>
      <c r="B7704">
        <v>24</v>
      </c>
      <c r="C7704">
        <v>2</v>
      </c>
      <c r="D7704">
        <v>2</v>
      </c>
      <c r="E7704" t="s">
        <v>92</v>
      </c>
    </row>
    <row r="7705" spans="1:5" x14ac:dyDescent="0.25">
      <c r="A7705">
        <v>2031</v>
      </c>
      <c r="B7705">
        <v>24</v>
      </c>
      <c r="C7705">
        <v>2</v>
      </c>
      <c r="D7705">
        <v>2</v>
      </c>
      <c r="E7705" t="s">
        <v>93</v>
      </c>
    </row>
    <row r="7706" spans="1:5" x14ac:dyDescent="0.25">
      <c r="A7706">
        <v>2031</v>
      </c>
      <c r="B7706">
        <v>25</v>
      </c>
      <c r="C7706">
        <v>1</v>
      </c>
      <c r="D7706">
        <v>1</v>
      </c>
      <c r="E7706" t="s">
        <v>83</v>
      </c>
    </row>
    <row r="7707" spans="1:5" x14ac:dyDescent="0.25">
      <c r="A7707">
        <v>2031</v>
      </c>
      <c r="B7707">
        <v>25</v>
      </c>
      <c r="C7707">
        <v>1</v>
      </c>
      <c r="D7707">
        <v>1</v>
      </c>
      <c r="E7707" t="s">
        <v>84</v>
      </c>
    </row>
    <row r="7708" spans="1:5" x14ac:dyDescent="0.25">
      <c r="A7708">
        <v>2031</v>
      </c>
      <c r="B7708">
        <v>25</v>
      </c>
      <c r="C7708">
        <v>1</v>
      </c>
      <c r="D7708">
        <v>1</v>
      </c>
      <c r="E7708" t="s">
        <v>85</v>
      </c>
    </row>
    <row r="7709" spans="1:5" x14ac:dyDescent="0.25">
      <c r="A7709">
        <v>2031</v>
      </c>
      <c r="B7709">
        <v>25</v>
      </c>
      <c r="C7709">
        <v>1</v>
      </c>
      <c r="D7709">
        <v>1</v>
      </c>
      <c r="E7709" t="s">
        <v>81</v>
      </c>
    </row>
    <row r="7710" spans="1:5" x14ac:dyDescent="0.25">
      <c r="A7710">
        <v>2031</v>
      </c>
      <c r="B7710">
        <v>25</v>
      </c>
      <c r="C7710">
        <v>1</v>
      </c>
      <c r="D7710">
        <v>1</v>
      </c>
      <c r="E7710" t="s">
        <v>75</v>
      </c>
    </row>
    <row r="7711" spans="1:5" x14ac:dyDescent="0.25">
      <c r="A7711">
        <v>2031</v>
      </c>
      <c r="B7711">
        <v>25</v>
      </c>
      <c r="C7711">
        <v>1</v>
      </c>
      <c r="D7711">
        <v>1</v>
      </c>
      <c r="E7711" t="s">
        <v>76</v>
      </c>
    </row>
    <row r="7712" spans="1:5" x14ac:dyDescent="0.25">
      <c r="A7712">
        <v>2031</v>
      </c>
      <c r="B7712">
        <v>25</v>
      </c>
      <c r="C7712">
        <v>1</v>
      </c>
      <c r="D7712">
        <v>1</v>
      </c>
      <c r="E7712" t="s">
        <v>77</v>
      </c>
    </row>
    <row r="7713" spans="1:5" x14ac:dyDescent="0.25">
      <c r="A7713">
        <v>2031</v>
      </c>
      <c r="B7713">
        <v>25</v>
      </c>
      <c r="C7713">
        <v>1</v>
      </c>
      <c r="D7713">
        <v>1</v>
      </c>
      <c r="E7713" t="s">
        <v>92</v>
      </c>
    </row>
    <row r="7714" spans="1:5" x14ac:dyDescent="0.25">
      <c r="A7714">
        <v>2031</v>
      </c>
      <c r="B7714">
        <v>25</v>
      </c>
      <c r="C7714">
        <v>1</v>
      </c>
      <c r="D7714">
        <v>1</v>
      </c>
      <c r="E7714" t="s">
        <v>93</v>
      </c>
    </row>
    <row r="7715" spans="1:5" x14ac:dyDescent="0.25">
      <c r="A7715">
        <v>2031</v>
      </c>
      <c r="B7715">
        <v>25</v>
      </c>
      <c r="C7715">
        <v>1</v>
      </c>
      <c r="D7715">
        <v>2</v>
      </c>
      <c r="E7715" t="s">
        <v>83</v>
      </c>
    </row>
    <row r="7716" spans="1:5" x14ac:dyDescent="0.25">
      <c r="A7716">
        <v>2031</v>
      </c>
      <c r="B7716">
        <v>25</v>
      </c>
      <c r="C7716">
        <v>1</v>
      </c>
      <c r="D7716">
        <v>2</v>
      </c>
      <c r="E7716" t="s">
        <v>84</v>
      </c>
    </row>
    <row r="7717" spans="1:5" x14ac:dyDescent="0.25">
      <c r="A7717">
        <v>2031</v>
      </c>
      <c r="B7717">
        <v>25</v>
      </c>
      <c r="C7717">
        <v>1</v>
      </c>
      <c r="D7717">
        <v>2</v>
      </c>
      <c r="E7717" t="s">
        <v>85</v>
      </c>
    </row>
    <row r="7718" spans="1:5" x14ac:dyDescent="0.25">
      <c r="A7718">
        <v>2031</v>
      </c>
      <c r="B7718">
        <v>25</v>
      </c>
      <c r="C7718">
        <v>1</v>
      </c>
      <c r="D7718">
        <v>2</v>
      </c>
      <c r="E7718" t="s">
        <v>81</v>
      </c>
    </row>
    <row r="7719" spans="1:5" x14ac:dyDescent="0.25">
      <c r="A7719">
        <v>2031</v>
      </c>
      <c r="B7719">
        <v>25</v>
      </c>
      <c r="C7719">
        <v>1</v>
      </c>
      <c r="D7719">
        <v>2</v>
      </c>
      <c r="E7719" t="s">
        <v>75</v>
      </c>
    </row>
    <row r="7720" spans="1:5" x14ac:dyDescent="0.25">
      <c r="A7720">
        <v>2031</v>
      </c>
      <c r="B7720">
        <v>25</v>
      </c>
      <c r="C7720">
        <v>1</v>
      </c>
      <c r="D7720">
        <v>2</v>
      </c>
      <c r="E7720" t="s">
        <v>76</v>
      </c>
    </row>
    <row r="7721" spans="1:5" x14ac:dyDescent="0.25">
      <c r="A7721">
        <v>2031</v>
      </c>
      <c r="B7721">
        <v>25</v>
      </c>
      <c r="C7721">
        <v>1</v>
      </c>
      <c r="D7721">
        <v>2</v>
      </c>
      <c r="E7721" t="s">
        <v>77</v>
      </c>
    </row>
    <row r="7722" spans="1:5" x14ac:dyDescent="0.25">
      <c r="A7722">
        <v>2031</v>
      </c>
      <c r="B7722">
        <v>25</v>
      </c>
      <c r="C7722">
        <v>1</v>
      </c>
      <c r="D7722">
        <v>2</v>
      </c>
      <c r="E7722" t="s">
        <v>92</v>
      </c>
    </row>
    <row r="7723" spans="1:5" x14ac:dyDescent="0.25">
      <c r="A7723">
        <v>2031</v>
      </c>
      <c r="B7723">
        <v>25</v>
      </c>
      <c r="C7723">
        <v>1</v>
      </c>
      <c r="D7723">
        <v>2</v>
      </c>
      <c r="E7723" t="s">
        <v>93</v>
      </c>
    </row>
    <row r="7724" spans="1:5" x14ac:dyDescent="0.25">
      <c r="A7724">
        <v>2031</v>
      </c>
      <c r="B7724">
        <v>25</v>
      </c>
      <c r="C7724">
        <v>2</v>
      </c>
      <c r="D7724">
        <v>1</v>
      </c>
      <c r="E7724" t="s">
        <v>83</v>
      </c>
    </row>
    <row r="7725" spans="1:5" x14ac:dyDescent="0.25">
      <c r="A7725">
        <v>2031</v>
      </c>
      <c r="B7725">
        <v>25</v>
      </c>
      <c r="C7725">
        <v>2</v>
      </c>
      <c r="D7725">
        <v>1</v>
      </c>
      <c r="E7725" t="s">
        <v>84</v>
      </c>
    </row>
    <row r="7726" spans="1:5" x14ac:dyDescent="0.25">
      <c r="A7726">
        <v>2031</v>
      </c>
      <c r="B7726">
        <v>25</v>
      </c>
      <c r="C7726">
        <v>2</v>
      </c>
      <c r="D7726">
        <v>1</v>
      </c>
      <c r="E7726" t="s">
        <v>85</v>
      </c>
    </row>
    <row r="7727" spans="1:5" x14ac:dyDescent="0.25">
      <c r="A7727">
        <v>2031</v>
      </c>
      <c r="B7727">
        <v>25</v>
      </c>
      <c r="C7727">
        <v>2</v>
      </c>
      <c r="D7727">
        <v>1</v>
      </c>
      <c r="E7727" t="s">
        <v>81</v>
      </c>
    </row>
    <row r="7728" spans="1:5" x14ac:dyDescent="0.25">
      <c r="A7728">
        <v>2031</v>
      </c>
      <c r="B7728">
        <v>25</v>
      </c>
      <c r="C7728">
        <v>2</v>
      </c>
      <c r="D7728">
        <v>1</v>
      </c>
      <c r="E7728" t="s">
        <v>75</v>
      </c>
    </row>
    <row r="7729" spans="1:5" x14ac:dyDescent="0.25">
      <c r="A7729">
        <v>2031</v>
      </c>
      <c r="B7729">
        <v>25</v>
      </c>
      <c r="C7729">
        <v>2</v>
      </c>
      <c r="D7729">
        <v>1</v>
      </c>
      <c r="E7729" t="s">
        <v>76</v>
      </c>
    </row>
    <row r="7730" spans="1:5" x14ac:dyDescent="0.25">
      <c r="A7730">
        <v>2031</v>
      </c>
      <c r="B7730">
        <v>25</v>
      </c>
      <c r="C7730">
        <v>2</v>
      </c>
      <c r="D7730">
        <v>1</v>
      </c>
      <c r="E7730" t="s">
        <v>77</v>
      </c>
    </row>
    <row r="7731" spans="1:5" x14ac:dyDescent="0.25">
      <c r="A7731">
        <v>2031</v>
      </c>
      <c r="B7731">
        <v>25</v>
      </c>
      <c r="C7731">
        <v>2</v>
      </c>
      <c r="D7731">
        <v>1</v>
      </c>
      <c r="E7731" t="s">
        <v>92</v>
      </c>
    </row>
    <row r="7732" spans="1:5" x14ac:dyDescent="0.25">
      <c r="A7732">
        <v>2031</v>
      </c>
      <c r="B7732">
        <v>25</v>
      </c>
      <c r="C7732">
        <v>2</v>
      </c>
      <c r="D7732">
        <v>1</v>
      </c>
      <c r="E7732" t="s">
        <v>93</v>
      </c>
    </row>
    <row r="7733" spans="1:5" x14ac:dyDescent="0.25">
      <c r="A7733">
        <v>2031</v>
      </c>
      <c r="B7733">
        <v>25</v>
      </c>
      <c r="C7733">
        <v>2</v>
      </c>
      <c r="D7733">
        <v>2</v>
      </c>
      <c r="E7733" t="s">
        <v>83</v>
      </c>
    </row>
    <row r="7734" spans="1:5" x14ac:dyDescent="0.25">
      <c r="A7734">
        <v>2031</v>
      </c>
      <c r="B7734">
        <v>25</v>
      </c>
      <c r="C7734">
        <v>2</v>
      </c>
      <c r="D7734">
        <v>2</v>
      </c>
      <c r="E7734" t="s">
        <v>84</v>
      </c>
    </row>
    <row r="7735" spans="1:5" x14ac:dyDescent="0.25">
      <c r="A7735">
        <v>2031</v>
      </c>
      <c r="B7735">
        <v>25</v>
      </c>
      <c r="C7735">
        <v>2</v>
      </c>
      <c r="D7735">
        <v>2</v>
      </c>
      <c r="E7735" t="s">
        <v>85</v>
      </c>
    </row>
    <row r="7736" spans="1:5" x14ac:dyDescent="0.25">
      <c r="A7736">
        <v>2031</v>
      </c>
      <c r="B7736">
        <v>25</v>
      </c>
      <c r="C7736">
        <v>2</v>
      </c>
      <c r="D7736">
        <v>2</v>
      </c>
      <c r="E7736" t="s">
        <v>81</v>
      </c>
    </row>
    <row r="7737" spans="1:5" x14ac:dyDescent="0.25">
      <c r="A7737">
        <v>2031</v>
      </c>
      <c r="B7737">
        <v>25</v>
      </c>
      <c r="C7737">
        <v>2</v>
      </c>
      <c r="D7737">
        <v>2</v>
      </c>
      <c r="E7737" t="s">
        <v>75</v>
      </c>
    </row>
    <row r="7738" spans="1:5" x14ac:dyDescent="0.25">
      <c r="A7738">
        <v>2031</v>
      </c>
      <c r="B7738">
        <v>25</v>
      </c>
      <c r="C7738">
        <v>2</v>
      </c>
      <c r="D7738">
        <v>2</v>
      </c>
      <c r="E7738" t="s">
        <v>76</v>
      </c>
    </row>
    <row r="7739" spans="1:5" x14ac:dyDescent="0.25">
      <c r="A7739">
        <v>2031</v>
      </c>
      <c r="B7739">
        <v>25</v>
      </c>
      <c r="C7739">
        <v>2</v>
      </c>
      <c r="D7739">
        <v>2</v>
      </c>
      <c r="E7739" t="s">
        <v>77</v>
      </c>
    </row>
    <row r="7740" spans="1:5" x14ac:dyDescent="0.25">
      <c r="A7740">
        <v>2031</v>
      </c>
      <c r="B7740">
        <v>25</v>
      </c>
      <c r="C7740">
        <v>2</v>
      </c>
      <c r="D7740">
        <v>2</v>
      </c>
      <c r="E7740" t="s">
        <v>92</v>
      </c>
    </row>
    <row r="7741" spans="1:5" x14ac:dyDescent="0.25">
      <c r="A7741">
        <v>2031</v>
      </c>
      <c r="B7741">
        <v>25</v>
      </c>
      <c r="C7741">
        <v>2</v>
      </c>
      <c r="D7741">
        <v>2</v>
      </c>
      <c r="E7741" t="s">
        <v>93</v>
      </c>
    </row>
    <row r="7742" spans="1:5" x14ac:dyDescent="0.25">
      <c r="A7742">
        <v>2031</v>
      </c>
      <c r="B7742">
        <v>26</v>
      </c>
      <c r="C7742">
        <v>1</v>
      </c>
      <c r="D7742">
        <v>1</v>
      </c>
      <c r="E7742" t="s">
        <v>83</v>
      </c>
    </row>
    <row r="7743" spans="1:5" x14ac:dyDescent="0.25">
      <c r="A7743">
        <v>2031</v>
      </c>
      <c r="B7743">
        <v>26</v>
      </c>
      <c r="C7743">
        <v>1</v>
      </c>
      <c r="D7743">
        <v>1</v>
      </c>
      <c r="E7743" t="s">
        <v>84</v>
      </c>
    </row>
    <row r="7744" spans="1:5" x14ac:dyDescent="0.25">
      <c r="A7744">
        <v>2031</v>
      </c>
      <c r="B7744">
        <v>26</v>
      </c>
      <c r="C7744">
        <v>1</v>
      </c>
      <c r="D7744">
        <v>1</v>
      </c>
      <c r="E7744" t="s">
        <v>85</v>
      </c>
    </row>
    <row r="7745" spans="1:6" x14ac:dyDescent="0.25">
      <c r="A7745">
        <v>2031</v>
      </c>
      <c r="B7745">
        <v>26</v>
      </c>
      <c r="C7745">
        <v>1</v>
      </c>
      <c r="D7745">
        <v>1</v>
      </c>
      <c r="E7745" t="s">
        <v>81</v>
      </c>
    </row>
    <row r="7746" spans="1:6" x14ac:dyDescent="0.25">
      <c r="A7746">
        <v>2031</v>
      </c>
      <c r="B7746">
        <v>26</v>
      </c>
      <c r="C7746">
        <v>1</v>
      </c>
      <c r="D7746">
        <v>1</v>
      </c>
      <c r="E7746" t="s">
        <v>75</v>
      </c>
    </row>
    <row r="7747" spans="1:6" x14ac:dyDescent="0.25">
      <c r="A7747">
        <v>2031</v>
      </c>
      <c r="B7747">
        <v>26</v>
      </c>
      <c r="C7747">
        <v>1</v>
      </c>
      <c r="D7747">
        <v>1</v>
      </c>
      <c r="E7747" t="s">
        <v>76</v>
      </c>
    </row>
    <row r="7748" spans="1:6" x14ac:dyDescent="0.25">
      <c r="A7748">
        <v>2031</v>
      </c>
      <c r="B7748">
        <v>26</v>
      </c>
      <c r="C7748">
        <v>1</v>
      </c>
      <c r="D7748">
        <v>1</v>
      </c>
      <c r="E7748" t="s">
        <v>77</v>
      </c>
      <c r="F7748">
        <v>0.8</v>
      </c>
    </row>
    <row r="7749" spans="1:6" x14ac:dyDescent="0.25">
      <c r="A7749">
        <v>2031</v>
      </c>
      <c r="B7749">
        <v>26</v>
      </c>
      <c r="C7749">
        <v>1</v>
      </c>
      <c r="D7749">
        <v>1</v>
      </c>
      <c r="E7749" t="s">
        <v>92</v>
      </c>
      <c r="F7749">
        <v>3.8</v>
      </c>
    </row>
    <row r="7750" spans="1:6" x14ac:dyDescent="0.25">
      <c r="A7750">
        <v>2031</v>
      </c>
      <c r="B7750">
        <v>26</v>
      </c>
      <c r="C7750">
        <v>1</v>
      </c>
      <c r="D7750">
        <v>1</v>
      </c>
      <c r="E7750" t="s">
        <v>93</v>
      </c>
      <c r="F7750">
        <v>5</v>
      </c>
    </row>
    <row r="7751" spans="1:6" x14ac:dyDescent="0.25">
      <c r="A7751">
        <v>2031</v>
      </c>
      <c r="B7751">
        <v>26</v>
      </c>
      <c r="C7751">
        <v>1</v>
      </c>
      <c r="D7751">
        <v>2</v>
      </c>
      <c r="E7751" t="s">
        <v>83</v>
      </c>
    </row>
    <row r="7752" spans="1:6" x14ac:dyDescent="0.25">
      <c r="A7752">
        <v>2031</v>
      </c>
      <c r="B7752">
        <v>26</v>
      </c>
      <c r="C7752">
        <v>1</v>
      </c>
      <c r="D7752">
        <v>2</v>
      </c>
      <c r="E7752" t="s">
        <v>84</v>
      </c>
    </row>
    <row r="7753" spans="1:6" x14ac:dyDescent="0.25">
      <c r="A7753">
        <v>2031</v>
      </c>
      <c r="B7753">
        <v>26</v>
      </c>
      <c r="C7753">
        <v>1</v>
      </c>
      <c r="D7753">
        <v>2</v>
      </c>
      <c r="E7753" t="s">
        <v>85</v>
      </c>
    </row>
    <row r="7754" spans="1:6" x14ac:dyDescent="0.25">
      <c r="A7754">
        <v>2031</v>
      </c>
      <c r="B7754">
        <v>26</v>
      </c>
      <c r="C7754">
        <v>1</v>
      </c>
      <c r="D7754">
        <v>2</v>
      </c>
      <c r="E7754" t="s">
        <v>81</v>
      </c>
    </row>
    <row r="7755" spans="1:6" x14ac:dyDescent="0.25">
      <c r="A7755">
        <v>2031</v>
      </c>
      <c r="B7755">
        <v>26</v>
      </c>
      <c r="C7755">
        <v>1</v>
      </c>
      <c r="D7755">
        <v>2</v>
      </c>
      <c r="E7755" t="s">
        <v>75</v>
      </c>
    </row>
    <row r="7756" spans="1:6" x14ac:dyDescent="0.25">
      <c r="A7756">
        <v>2031</v>
      </c>
      <c r="B7756">
        <v>26</v>
      </c>
      <c r="C7756">
        <v>1</v>
      </c>
      <c r="D7756">
        <v>2</v>
      </c>
      <c r="E7756" t="s">
        <v>76</v>
      </c>
    </row>
    <row r="7757" spans="1:6" x14ac:dyDescent="0.25">
      <c r="A7757">
        <v>2031</v>
      </c>
      <c r="B7757">
        <v>26</v>
      </c>
      <c r="C7757">
        <v>1</v>
      </c>
      <c r="D7757">
        <v>2</v>
      </c>
      <c r="E7757" t="s">
        <v>77</v>
      </c>
      <c r="F7757">
        <v>0.8</v>
      </c>
    </row>
    <row r="7758" spans="1:6" x14ac:dyDescent="0.25">
      <c r="A7758">
        <v>2031</v>
      </c>
      <c r="B7758">
        <v>26</v>
      </c>
      <c r="C7758">
        <v>1</v>
      </c>
      <c r="D7758">
        <v>2</v>
      </c>
      <c r="E7758" t="s">
        <v>92</v>
      </c>
      <c r="F7758">
        <v>3.8</v>
      </c>
    </row>
    <row r="7759" spans="1:6" x14ac:dyDescent="0.25">
      <c r="A7759">
        <v>2031</v>
      </c>
      <c r="B7759">
        <v>26</v>
      </c>
      <c r="C7759">
        <v>1</v>
      </c>
      <c r="D7759">
        <v>2</v>
      </c>
      <c r="E7759" t="s">
        <v>93</v>
      </c>
      <c r="F7759">
        <v>5</v>
      </c>
    </row>
    <row r="7760" spans="1:6" x14ac:dyDescent="0.25">
      <c r="A7760">
        <v>2031</v>
      </c>
      <c r="B7760">
        <v>26</v>
      </c>
      <c r="C7760">
        <v>2</v>
      </c>
      <c r="D7760">
        <v>1</v>
      </c>
      <c r="E7760" t="s">
        <v>83</v>
      </c>
    </row>
    <row r="7761" spans="1:6" x14ac:dyDescent="0.25">
      <c r="A7761">
        <v>2031</v>
      </c>
      <c r="B7761">
        <v>26</v>
      </c>
      <c r="C7761">
        <v>2</v>
      </c>
      <c r="D7761">
        <v>1</v>
      </c>
      <c r="E7761" t="s">
        <v>84</v>
      </c>
    </row>
    <row r="7762" spans="1:6" x14ac:dyDescent="0.25">
      <c r="A7762">
        <v>2031</v>
      </c>
      <c r="B7762">
        <v>26</v>
      </c>
      <c r="C7762">
        <v>2</v>
      </c>
      <c r="D7762">
        <v>1</v>
      </c>
      <c r="E7762" t="s">
        <v>85</v>
      </c>
    </row>
    <row r="7763" spans="1:6" x14ac:dyDescent="0.25">
      <c r="A7763">
        <v>2031</v>
      </c>
      <c r="B7763">
        <v>26</v>
      </c>
      <c r="C7763">
        <v>2</v>
      </c>
      <c r="D7763">
        <v>1</v>
      </c>
      <c r="E7763" t="s">
        <v>81</v>
      </c>
    </row>
    <row r="7764" spans="1:6" x14ac:dyDescent="0.25">
      <c r="A7764">
        <v>2031</v>
      </c>
      <c r="B7764">
        <v>26</v>
      </c>
      <c r="C7764">
        <v>2</v>
      </c>
      <c r="D7764">
        <v>1</v>
      </c>
      <c r="E7764" t="s">
        <v>75</v>
      </c>
    </row>
    <row r="7765" spans="1:6" x14ac:dyDescent="0.25">
      <c r="A7765">
        <v>2031</v>
      </c>
      <c r="B7765">
        <v>26</v>
      </c>
      <c r="C7765">
        <v>2</v>
      </c>
      <c r="D7765">
        <v>1</v>
      </c>
      <c r="E7765" t="s">
        <v>76</v>
      </c>
    </row>
    <row r="7766" spans="1:6" x14ac:dyDescent="0.25">
      <c r="A7766">
        <v>2031</v>
      </c>
      <c r="B7766">
        <v>26</v>
      </c>
      <c r="C7766">
        <v>2</v>
      </c>
      <c r="D7766">
        <v>1</v>
      </c>
      <c r="E7766" t="s">
        <v>77</v>
      </c>
      <c r="F7766">
        <v>0.8</v>
      </c>
    </row>
    <row r="7767" spans="1:6" x14ac:dyDescent="0.25">
      <c r="A7767">
        <v>2031</v>
      </c>
      <c r="B7767">
        <v>26</v>
      </c>
      <c r="C7767">
        <v>2</v>
      </c>
      <c r="D7767">
        <v>1</v>
      </c>
      <c r="E7767" t="s">
        <v>92</v>
      </c>
      <c r="F7767">
        <v>3.8</v>
      </c>
    </row>
    <row r="7768" spans="1:6" x14ac:dyDescent="0.25">
      <c r="A7768">
        <v>2031</v>
      </c>
      <c r="B7768">
        <v>26</v>
      </c>
      <c r="C7768">
        <v>2</v>
      </c>
      <c r="D7768">
        <v>1</v>
      </c>
      <c r="E7768" t="s">
        <v>93</v>
      </c>
      <c r="F7768">
        <v>5</v>
      </c>
    </row>
    <row r="7769" spans="1:6" x14ac:dyDescent="0.25">
      <c r="A7769">
        <v>2031</v>
      </c>
      <c r="B7769">
        <v>26</v>
      </c>
      <c r="C7769">
        <v>2</v>
      </c>
      <c r="D7769">
        <v>2</v>
      </c>
      <c r="E7769" t="s">
        <v>83</v>
      </c>
    </row>
    <row r="7770" spans="1:6" x14ac:dyDescent="0.25">
      <c r="A7770">
        <v>2031</v>
      </c>
      <c r="B7770">
        <v>26</v>
      </c>
      <c r="C7770">
        <v>2</v>
      </c>
      <c r="D7770">
        <v>2</v>
      </c>
      <c r="E7770" t="s">
        <v>84</v>
      </c>
    </row>
    <row r="7771" spans="1:6" x14ac:dyDescent="0.25">
      <c r="A7771">
        <v>2031</v>
      </c>
      <c r="B7771">
        <v>26</v>
      </c>
      <c r="C7771">
        <v>2</v>
      </c>
      <c r="D7771">
        <v>2</v>
      </c>
      <c r="E7771" t="s">
        <v>85</v>
      </c>
    </row>
    <row r="7772" spans="1:6" x14ac:dyDescent="0.25">
      <c r="A7772">
        <v>2031</v>
      </c>
      <c r="B7772">
        <v>26</v>
      </c>
      <c r="C7772">
        <v>2</v>
      </c>
      <c r="D7772">
        <v>2</v>
      </c>
      <c r="E7772" t="s">
        <v>81</v>
      </c>
    </row>
    <row r="7773" spans="1:6" x14ac:dyDescent="0.25">
      <c r="A7773">
        <v>2031</v>
      </c>
      <c r="B7773">
        <v>26</v>
      </c>
      <c r="C7773">
        <v>2</v>
      </c>
      <c r="D7773">
        <v>2</v>
      </c>
      <c r="E7773" t="s">
        <v>75</v>
      </c>
    </row>
    <row r="7774" spans="1:6" x14ac:dyDescent="0.25">
      <c r="A7774">
        <v>2031</v>
      </c>
      <c r="B7774">
        <v>26</v>
      </c>
      <c r="C7774">
        <v>2</v>
      </c>
      <c r="D7774">
        <v>2</v>
      </c>
      <c r="E7774" t="s">
        <v>76</v>
      </c>
    </row>
    <row r="7775" spans="1:6" x14ac:dyDescent="0.25">
      <c r="A7775">
        <v>2031</v>
      </c>
      <c r="B7775">
        <v>26</v>
      </c>
      <c r="C7775">
        <v>2</v>
      </c>
      <c r="D7775">
        <v>2</v>
      </c>
      <c r="E7775" t="s">
        <v>77</v>
      </c>
      <c r="F7775">
        <v>0.8</v>
      </c>
    </row>
    <row r="7776" spans="1:6" x14ac:dyDescent="0.25">
      <c r="A7776">
        <v>2031</v>
      </c>
      <c r="B7776">
        <v>26</v>
      </c>
      <c r="C7776">
        <v>2</v>
      </c>
      <c r="D7776">
        <v>2</v>
      </c>
      <c r="E7776" t="s">
        <v>92</v>
      </c>
      <c r="F7776">
        <v>3.8</v>
      </c>
    </row>
    <row r="7777" spans="1:6" x14ac:dyDescent="0.25">
      <c r="A7777">
        <v>2031</v>
      </c>
      <c r="B7777">
        <v>26</v>
      </c>
      <c r="C7777">
        <v>2</v>
      </c>
      <c r="D7777">
        <v>2</v>
      </c>
      <c r="E7777" t="s">
        <v>93</v>
      </c>
      <c r="F7777">
        <v>5</v>
      </c>
    </row>
    <row r="7778" spans="1:6" x14ac:dyDescent="0.25">
      <c r="A7778">
        <v>2031</v>
      </c>
      <c r="B7778">
        <v>27</v>
      </c>
      <c r="C7778">
        <v>1</v>
      </c>
      <c r="D7778">
        <v>1</v>
      </c>
      <c r="E7778" t="s">
        <v>83</v>
      </c>
    </row>
    <row r="7779" spans="1:6" x14ac:dyDescent="0.25">
      <c r="A7779">
        <v>2031</v>
      </c>
      <c r="B7779">
        <v>27</v>
      </c>
      <c r="C7779">
        <v>1</v>
      </c>
      <c r="D7779">
        <v>1</v>
      </c>
      <c r="E7779" t="s">
        <v>84</v>
      </c>
    </row>
    <row r="7780" spans="1:6" x14ac:dyDescent="0.25">
      <c r="A7780">
        <v>2031</v>
      </c>
      <c r="B7780">
        <v>27</v>
      </c>
      <c r="C7780">
        <v>1</v>
      </c>
      <c r="D7780">
        <v>1</v>
      </c>
      <c r="E7780" t="s">
        <v>85</v>
      </c>
    </row>
    <row r="7781" spans="1:6" x14ac:dyDescent="0.25">
      <c r="A7781">
        <v>2031</v>
      </c>
      <c r="B7781">
        <v>27</v>
      </c>
      <c r="C7781">
        <v>1</v>
      </c>
      <c r="D7781">
        <v>1</v>
      </c>
      <c r="E7781" t="s">
        <v>81</v>
      </c>
    </row>
    <row r="7782" spans="1:6" x14ac:dyDescent="0.25">
      <c r="A7782">
        <v>2031</v>
      </c>
      <c r="B7782">
        <v>27</v>
      </c>
      <c r="C7782">
        <v>1</v>
      </c>
      <c r="D7782">
        <v>1</v>
      </c>
      <c r="E7782" t="s">
        <v>75</v>
      </c>
    </row>
    <row r="7783" spans="1:6" x14ac:dyDescent="0.25">
      <c r="A7783">
        <v>2031</v>
      </c>
      <c r="B7783">
        <v>27</v>
      </c>
      <c r="C7783">
        <v>1</v>
      </c>
      <c r="D7783">
        <v>1</v>
      </c>
      <c r="E7783" t="s">
        <v>76</v>
      </c>
    </row>
    <row r="7784" spans="1:6" x14ac:dyDescent="0.25">
      <c r="A7784">
        <v>2031</v>
      </c>
      <c r="B7784">
        <v>27</v>
      </c>
      <c r="C7784">
        <v>1</v>
      </c>
      <c r="D7784">
        <v>1</v>
      </c>
      <c r="E7784" t="s">
        <v>77</v>
      </c>
    </row>
    <row r="7785" spans="1:6" x14ac:dyDescent="0.25">
      <c r="A7785">
        <v>2031</v>
      </c>
      <c r="B7785">
        <v>27</v>
      </c>
      <c r="C7785">
        <v>1</v>
      </c>
      <c r="D7785">
        <v>1</v>
      </c>
      <c r="E7785" t="s">
        <v>92</v>
      </c>
    </row>
    <row r="7786" spans="1:6" x14ac:dyDescent="0.25">
      <c r="A7786">
        <v>2031</v>
      </c>
      <c r="B7786">
        <v>27</v>
      </c>
      <c r="C7786">
        <v>1</v>
      </c>
      <c r="D7786">
        <v>1</v>
      </c>
      <c r="E7786" t="s">
        <v>93</v>
      </c>
    </row>
    <row r="7787" spans="1:6" x14ac:dyDescent="0.25">
      <c r="A7787">
        <v>2031</v>
      </c>
      <c r="B7787">
        <v>27</v>
      </c>
      <c r="C7787">
        <v>1</v>
      </c>
      <c r="D7787">
        <v>2</v>
      </c>
      <c r="E7787" t="s">
        <v>83</v>
      </c>
    </row>
    <row r="7788" spans="1:6" x14ac:dyDescent="0.25">
      <c r="A7788">
        <v>2031</v>
      </c>
      <c r="B7788">
        <v>27</v>
      </c>
      <c r="C7788">
        <v>1</v>
      </c>
      <c r="D7788">
        <v>2</v>
      </c>
      <c r="E7788" t="s">
        <v>84</v>
      </c>
    </row>
    <row r="7789" spans="1:6" x14ac:dyDescent="0.25">
      <c r="A7789">
        <v>2031</v>
      </c>
      <c r="B7789">
        <v>27</v>
      </c>
      <c r="C7789">
        <v>1</v>
      </c>
      <c r="D7789">
        <v>2</v>
      </c>
      <c r="E7789" t="s">
        <v>85</v>
      </c>
    </row>
    <row r="7790" spans="1:6" x14ac:dyDescent="0.25">
      <c r="A7790">
        <v>2031</v>
      </c>
      <c r="B7790">
        <v>27</v>
      </c>
      <c r="C7790">
        <v>1</v>
      </c>
      <c r="D7790">
        <v>2</v>
      </c>
      <c r="E7790" t="s">
        <v>81</v>
      </c>
    </row>
    <row r="7791" spans="1:6" x14ac:dyDescent="0.25">
      <c r="A7791">
        <v>2031</v>
      </c>
      <c r="B7791">
        <v>27</v>
      </c>
      <c r="C7791">
        <v>1</v>
      </c>
      <c r="D7791">
        <v>2</v>
      </c>
      <c r="E7791" t="s">
        <v>75</v>
      </c>
    </row>
    <row r="7792" spans="1:6" x14ac:dyDescent="0.25">
      <c r="A7792">
        <v>2031</v>
      </c>
      <c r="B7792">
        <v>27</v>
      </c>
      <c r="C7792">
        <v>1</v>
      </c>
      <c r="D7792">
        <v>2</v>
      </c>
      <c r="E7792" t="s">
        <v>76</v>
      </c>
    </row>
    <row r="7793" spans="1:5" x14ac:dyDescent="0.25">
      <c r="A7793">
        <v>2031</v>
      </c>
      <c r="B7793">
        <v>27</v>
      </c>
      <c r="C7793">
        <v>1</v>
      </c>
      <c r="D7793">
        <v>2</v>
      </c>
      <c r="E7793" t="s">
        <v>77</v>
      </c>
    </row>
    <row r="7794" spans="1:5" x14ac:dyDescent="0.25">
      <c r="A7794">
        <v>2031</v>
      </c>
      <c r="B7794">
        <v>27</v>
      </c>
      <c r="C7794">
        <v>1</v>
      </c>
      <c r="D7794">
        <v>2</v>
      </c>
      <c r="E7794" t="s">
        <v>92</v>
      </c>
    </row>
    <row r="7795" spans="1:5" x14ac:dyDescent="0.25">
      <c r="A7795">
        <v>2031</v>
      </c>
      <c r="B7795">
        <v>27</v>
      </c>
      <c r="C7795">
        <v>1</v>
      </c>
      <c r="D7795">
        <v>2</v>
      </c>
      <c r="E7795" t="s">
        <v>93</v>
      </c>
    </row>
    <row r="7796" spans="1:5" x14ac:dyDescent="0.25">
      <c r="A7796">
        <v>2031</v>
      </c>
      <c r="B7796">
        <v>27</v>
      </c>
      <c r="C7796">
        <v>2</v>
      </c>
      <c r="D7796">
        <v>1</v>
      </c>
      <c r="E7796" t="s">
        <v>83</v>
      </c>
    </row>
    <row r="7797" spans="1:5" x14ac:dyDescent="0.25">
      <c r="A7797">
        <v>2031</v>
      </c>
      <c r="B7797">
        <v>27</v>
      </c>
      <c r="C7797">
        <v>2</v>
      </c>
      <c r="D7797">
        <v>1</v>
      </c>
      <c r="E7797" t="s">
        <v>84</v>
      </c>
    </row>
    <row r="7798" spans="1:5" x14ac:dyDescent="0.25">
      <c r="A7798">
        <v>2031</v>
      </c>
      <c r="B7798">
        <v>27</v>
      </c>
      <c r="C7798">
        <v>2</v>
      </c>
      <c r="D7798">
        <v>1</v>
      </c>
      <c r="E7798" t="s">
        <v>85</v>
      </c>
    </row>
    <row r="7799" spans="1:5" x14ac:dyDescent="0.25">
      <c r="A7799">
        <v>2031</v>
      </c>
      <c r="B7799">
        <v>27</v>
      </c>
      <c r="C7799">
        <v>2</v>
      </c>
      <c r="D7799">
        <v>1</v>
      </c>
      <c r="E7799" t="s">
        <v>81</v>
      </c>
    </row>
    <row r="7800" spans="1:5" x14ac:dyDescent="0.25">
      <c r="A7800">
        <v>2031</v>
      </c>
      <c r="B7800">
        <v>27</v>
      </c>
      <c r="C7800">
        <v>2</v>
      </c>
      <c r="D7800">
        <v>1</v>
      </c>
      <c r="E7800" t="s">
        <v>75</v>
      </c>
    </row>
    <row r="7801" spans="1:5" x14ac:dyDescent="0.25">
      <c r="A7801">
        <v>2031</v>
      </c>
      <c r="B7801">
        <v>27</v>
      </c>
      <c r="C7801">
        <v>2</v>
      </c>
      <c r="D7801">
        <v>1</v>
      </c>
      <c r="E7801" t="s">
        <v>76</v>
      </c>
    </row>
    <row r="7802" spans="1:5" x14ac:dyDescent="0.25">
      <c r="A7802">
        <v>2031</v>
      </c>
      <c r="B7802">
        <v>27</v>
      </c>
      <c r="C7802">
        <v>2</v>
      </c>
      <c r="D7802">
        <v>1</v>
      </c>
      <c r="E7802" t="s">
        <v>77</v>
      </c>
    </row>
    <row r="7803" spans="1:5" x14ac:dyDescent="0.25">
      <c r="A7803">
        <v>2031</v>
      </c>
      <c r="B7803">
        <v>27</v>
      </c>
      <c r="C7803">
        <v>2</v>
      </c>
      <c r="D7803">
        <v>1</v>
      </c>
      <c r="E7803" t="s">
        <v>92</v>
      </c>
    </row>
    <row r="7804" spans="1:5" x14ac:dyDescent="0.25">
      <c r="A7804">
        <v>2031</v>
      </c>
      <c r="B7804">
        <v>27</v>
      </c>
      <c r="C7804">
        <v>2</v>
      </c>
      <c r="D7804">
        <v>1</v>
      </c>
      <c r="E7804" t="s">
        <v>93</v>
      </c>
    </row>
    <row r="7805" spans="1:5" x14ac:dyDescent="0.25">
      <c r="A7805">
        <v>2031</v>
      </c>
      <c r="B7805">
        <v>27</v>
      </c>
      <c r="C7805">
        <v>2</v>
      </c>
      <c r="D7805">
        <v>2</v>
      </c>
      <c r="E7805" t="s">
        <v>83</v>
      </c>
    </row>
    <row r="7806" spans="1:5" x14ac:dyDescent="0.25">
      <c r="A7806">
        <v>2031</v>
      </c>
      <c r="B7806">
        <v>27</v>
      </c>
      <c r="C7806">
        <v>2</v>
      </c>
      <c r="D7806">
        <v>2</v>
      </c>
      <c r="E7806" t="s">
        <v>84</v>
      </c>
    </row>
    <row r="7807" spans="1:5" x14ac:dyDescent="0.25">
      <c r="A7807">
        <v>2031</v>
      </c>
      <c r="B7807">
        <v>27</v>
      </c>
      <c r="C7807">
        <v>2</v>
      </c>
      <c r="D7807">
        <v>2</v>
      </c>
      <c r="E7807" t="s">
        <v>85</v>
      </c>
    </row>
    <row r="7808" spans="1:5" x14ac:dyDescent="0.25">
      <c r="A7808">
        <v>2031</v>
      </c>
      <c r="B7808">
        <v>27</v>
      </c>
      <c r="C7808">
        <v>2</v>
      </c>
      <c r="D7808">
        <v>2</v>
      </c>
      <c r="E7808" t="s">
        <v>81</v>
      </c>
    </row>
    <row r="7809" spans="1:5" x14ac:dyDescent="0.25">
      <c r="A7809">
        <v>2031</v>
      </c>
      <c r="B7809">
        <v>27</v>
      </c>
      <c r="C7809">
        <v>2</v>
      </c>
      <c r="D7809">
        <v>2</v>
      </c>
      <c r="E7809" t="s">
        <v>75</v>
      </c>
    </row>
    <row r="7810" spans="1:5" x14ac:dyDescent="0.25">
      <c r="A7810">
        <v>2031</v>
      </c>
      <c r="B7810">
        <v>27</v>
      </c>
      <c r="C7810">
        <v>2</v>
      </c>
      <c r="D7810">
        <v>2</v>
      </c>
      <c r="E7810" t="s">
        <v>76</v>
      </c>
    </row>
    <row r="7811" spans="1:5" x14ac:dyDescent="0.25">
      <c r="A7811">
        <v>2031</v>
      </c>
      <c r="B7811">
        <v>27</v>
      </c>
      <c r="C7811">
        <v>2</v>
      </c>
      <c r="D7811">
        <v>2</v>
      </c>
      <c r="E7811" t="s">
        <v>77</v>
      </c>
    </row>
    <row r="7812" spans="1:5" x14ac:dyDescent="0.25">
      <c r="A7812">
        <v>2031</v>
      </c>
      <c r="B7812">
        <v>27</v>
      </c>
      <c r="C7812">
        <v>2</v>
      </c>
      <c r="D7812">
        <v>2</v>
      </c>
      <c r="E7812" t="s">
        <v>92</v>
      </c>
    </row>
    <row r="7813" spans="1:5" x14ac:dyDescent="0.25">
      <c r="A7813">
        <v>2031</v>
      </c>
      <c r="B7813">
        <v>27</v>
      </c>
      <c r="C7813">
        <v>2</v>
      </c>
      <c r="D7813">
        <v>2</v>
      </c>
      <c r="E7813" t="s">
        <v>93</v>
      </c>
    </row>
    <row r="7814" spans="1:5" x14ac:dyDescent="0.25">
      <c r="A7814">
        <v>2031</v>
      </c>
      <c r="B7814">
        <v>28</v>
      </c>
      <c r="C7814">
        <v>1</v>
      </c>
      <c r="D7814">
        <v>1</v>
      </c>
      <c r="E7814" t="s">
        <v>83</v>
      </c>
    </row>
    <row r="7815" spans="1:5" x14ac:dyDescent="0.25">
      <c r="A7815">
        <v>2031</v>
      </c>
      <c r="B7815">
        <v>28</v>
      </c>
      <c r="C7815">
        <v>1</v>
      </c>
      <c r="D7815">
        <v>1</v>
      </c>
      <c r="E7815" t="s">
        <v>84</v>
      </c>
    </row>
    <row r="7816" spans="1:5" x14ac:dyDescent="0.25">
      <c r="A7816">
        <v>2031</v>
      </c>
      <c r="B7816">
        <v>28</v>
      </c>
      <c r="C7816">
        <v>1</v>
      </c>
      <c r="D7816">
        <v>1</v>
      </c>
      <c r="E7816" t="s">
        <v>85</v>
      </c>
    </row>
    <row r="7817" spans="1:5" x14ac:dyDescent="0.25">
      <c r="A7817">
        <v>2031</v>
      </c>
      <c r="B7817">
        <v>28</v>
      </c>
      <c r="C7817">
        <v>1</v>
      </c>
      <c r="D7817">
        <v>1</v>
      </c>
      <c r="E7817" t="s">
        <v>81</v>
      </c>
    </row>
    <row r="7818" spans="1:5" x14ac:dyDescent="0.25">
      <c r="A7818">
        <v>2031</v>
      </c>
      <c r="B7818">
        <v>28</v>
      </c>
      <c r="C7818">
        <v>1</v>
      </c>
      <c r="D7818">
        <v>1</v>
      </c>
      <c r="E7818" t="s">
        <v>75</v>
      </c>
    </row>
    <row r="7819" spans="1:5" x14ac:dyDescent="0.25">
      <c r="A7819">
        <v>2031</v>
      </c>
      <c r="B7819">
        <v>28</v>
      </c>
      <c r="C7819">
        <v>1</v>
      </c>
      <c r="D7819">
        <v>1</v>
      </c>
      <c r="E7819" t="s">
        <v>76</v>
      </c>
    </row>
    <row r="7820" spans="1:5" x14ac:dyDescent="0.25">
      <c r="A7820">
        <v>2031</v>
      </c>
      <c r="B7820">
        <v>28</v>
      </c>
      <c r="C7820">
        <v>1</v>
      </c>
      <c r="D7820">
        <v>1</v>
      </c>
      <c r="E7820" t="s">
        <v>77</v>
      </c>
    </row>
    <row r="7821" spans="1:5" x14ac:dyDescent="0.25">
      <c r="A7821">
        <v>2031</v>
      </c>
      <c r="B7821">
        <v>28</v>
      </c>
      <c r="C7821">
        <v>1</v>
      </c>
      <c r="D7821">
        <v>1</v>
      </c>
      <c r="E7821" t="s">
        <v>92</v>
      </c>
    </row>
    <row r="7822" spans="1:5" x14ac:dyDescent="0.25">
      <c r="A7822">
        <v>2031</v>
      </c>
      <c r="B7822">
        <v>28</v>
      </c>
      <c r="C7822">
        <v>1</v>
      </c>
      <c r="D7822">
        <v>1</v>
      </c>
      <c r="E7822" t="s">
        <v>93</v>
      </c>
    </row>
    <row r="7823" spans="1:5" x14ac:dyDescent="0.25">
      <c r="A7823">
        <v>2031</v>
      </c>
      <c r="B7823">
        <v>28</v>
      </c>
      <c r="C7823">
        <v>1</v>
      </c>
      <c r="D7823">
        <v>2</v>
      </c>
      <c r="E7823" t="s">
        <v>83</v>
      </c>
    </row>
    <row r="7824" spans="1:5" x14ac:dyDescent="0.25">
      <c r="A7824">
        <v>2031</v>
      </c>
      <c r="B7824">
        <v>28</v>
      </c>
      <c r="C7824">
        <v>1</v>
      </c>
      <c r="D7824">
        <v>2</v>
      </c>
      <c r="E7824" t="s">
        <v>84</v>
      </c>
    </row>
    <row r="7825" spans="1:5" x14ac:dyDescent="0.25">
      <c r="A7825">
        <v>2031</v>
      </c>
      <c r="B7825">
        <v>28</v>
      </c>
      <c r="C7825">
        <v>1</v>
      </c>
      <c r="D7825">
        <v>2</v>
      </c>
      <c r="E7825" t="s">
        <v>85</v>
      </c>
    </row>
    <row r="7826" spans="1:5" x14ac:dyDescent="0.25">
      <c r="A7826">
        <v>2031</v>
      </c>
      <c r="B7826">
        <v>28</v>
      </c>
      <c r="C7826">
        <v>1</v>
      </c>
      <c r="D7826">
        <v>2</v>
      </c>
      <c r="E7826" t="s">
        <v>81</v>
      </c>
    </row>
    <row r="7827" spans="1:5" x14ac:dyDescent="0.25">
      <c r="A7827">
        <v>2031</v>
      </c>
      <c r="B7827">
        <v>28</v>
      </c>
      <c r="C7827">
        <v>1</v>
      </c>
      <c r="D7827">
        <v>2</v>
      </c>
      <c r="E7827" t="s">
        <v>75</v>
      </c>
    </row>
    <row r="7828" spans="1:5" x14ac:dyDescent="0.25">
      <c r="A7828">
        <v>2031</v>
      </c>
      <c r="B7828">
        <v>28</v>
      </c>
      <c r="C7828">
        <v>1</v>
      </c>
      <c r="D7828">
        <v>2</v>
      </c>
      <c r="E7828" t="s">
        <v>76</v>
      </c>
    </row>
    <row r="7829" spans="1:5" x14ac:dyDescent="0.25">
      <c r="A7829">
        <v>2031</v>
      </c>
      <c r="B7829">
        <v>28</v>
      </c>
      <c r="C7829">
        <v>1</v>
      </c>
      <c r="D7829">
        <v>2</v>
      </c>
      <c r="E7829" t="s">
        <v>77</v>
      </c>
    </row>
    <row r="7830" spans="1:5" x14ac:dyDescent="0.25">
      <c r="A7830">
        <v>2031</v>
      </c>
      <c r="B7830">
        <v>28</v>
      </c>
      <c r="C7830">
        <v>1</v>
      </c>
      <c r="D7830">
        <v>2</v>
      </c>
      <c r="E7830" t="s">
        <v>92</v>
      </c>
    </row>
    <row r="7831" spans="1:5" x14ac:dyDescent="0.25">
      <c r="A7831">
        <v>2031</v>
      </c>
      <c r="B7831">
        <v>28</v>
      </c>
      <c r="C7831">
        <v>1</v>
      </c>
      <c r="D7831">
        <v>2</v>
      </c>
      <c r="E7831" t="s">
        <v>93</v>
      </c>
    </row>
    <row r="7832" spans="1:5" x14ac:dyDescent="0.25">
      <c r="A7832">
        <v>2031</v>
      </c>
      <c r="B7832">
        <v>28</v>
      </c>
      <c r="C7832">
        <v>2</v>
      </c>
      <c r="D7832">
        <v>1</v>
      </c>
      <c r="E7832" t="s">
        <v>83</v>
      </c>
    </row>
    <row r="7833" spans="1:5" x14ac:dyDescent="0.25">
      <c r="A7833">
        <v>2031</v>
      </c>
      <c r="B7833">
        <v>28</v>
      </c>
      <c r="C7833">
        <v>2</v>
      </c>
      <c r="D7833">
        <v>1</v>
      </c>
      <c r="E7833" t="s">
        <v>84</v>
      </c>
    </row>
    <row r="7834" spans="1:5" x14ac:dyDescent="0.25">
      <c r="A7834">
        <v>2031</v>
      </c>
      <c r="B7834">
        <v>28</v>
      </c>
      <c r="C7834">
        <v>2</v>
      </c>
      <c r="D7834">
        <v>1</v>
      </c>
      <c r="E7834" t="s">
        <v>85</v>
      </c>
    </row>
    <row r="7835" spans="1:5" x14ac:dyDescent="0.25">
      <c r="A7835">
        <v>2031</v>
      </c>
      <c r="B7835">
        <v>28</v>
      </c>
      <c r="C7835">
        <v>2</v>
      </c>
      <c r="D7835">
        <v>1</v>
      </c>
      <c r="E7835" t="s">
        <v>81</v>
      </c>
    </row>
    <row r="7836" spans="1:5" x14ac:dyDescent="0.25">
      <c r="A7836">
        <v>2031</v>
      </c>
      <c r="B7836">
        <v>28</v>
      </c>
      <c r="C7836">
        <v>2</v>
      </c>
      <c r="D7836">
        <v>1</v>
      </c>
      <c r="E7836" t="s">
        <v>75</v>
      </c>
    </row>
    <row r="7837" spans="1:5" x14ac:dyDescent="0.25">
      <c r="A7837">
        <v>2031</v>
      </c>
      <c r="B7837">
        <v>28</v>
      </c>
      <c r="C7837">
        <v>2</v>
      </c>
      <c r="D7837">
        <v>1</v>
      </c>
      <c r="E7837" t="s">
        <v>76</v>
      </c>
    </row>
    <row r="7838" spans="1:5" x14ac:dyDescent="0.25">
      <c r="A7838">
        <v>2031</v>
      </c>
      <c r="B7838">
        <v>28</v>
      </c>
      <c r="C7838">
        <v>2</v>
      </c>
      <c r="D7838">
        <v>1</v>
      </c>
      <c r="E7838" t="s">
        <v>77</v>
      </c>
    </row>
    <row r="7839" spans="1:5" x14ac:dyDescent="0.25">
      <c r="A7839">
        <v>2031</v>
      </c>
      <c r="B7839">
        <v>28</v>
      </c>
      <c r="C7839">
        <v>2</v>
      </c>
      <c r="D7839">
        <v>1</v>
      </c>
      <c r="E7839" t="s">
        <v>92</v>
      </c>
    </row>
    <row r="7840" spans="1:5" x14ac:dyDescent="0.25">
      <c r="A7840">
        <v>2031</v>
      </c>
      <c r="B7840">
        <v>28</v>
      </c>
      <c r="C7840">
        <v>2</v>
      </c>
      <c r="D7840">
        <v>1</v>
      </c>
      <c r="E7840" t="s">
        <v>93</v>
      </c>
    </row>
    <row r="7841" spans="1:5" x14ac:dyDescent="0.25">
      <c r="A7841">
        <v>2031</v>
      </c>
      <c r="B7841">
        <v>28</v>
      </c>
      <c r="C7841">
        <v>2</v>
      </c>
      <c r="D7841">
        <v>2</v>
      </c>
      <c r="E7841" t="s">
        <v>83</v>
      </c>
    </row>
    <row r="7842" spans="1:5" x14ac:dyDescent="0.25">
      <c r="A7842">
        <v>2031</v>
      </c>
      <c r="B7842">
        <v>28</v>
      </c>
      <c r="C7842">
        <v>2</v>
      </c>
      <c r="D7842">
        <v>2</v>
      </c>
      <c r="E7842" t="s">
        <v>84</v>
      </c>
    </row>
    <row r="7843" spans="1:5" x14ac:dyDescent="0.25">
      <c r="A7843">
        <v>2031</v>
      </c>
      <c r="B7843">
        <v>28</v>
      </c>
      <c r="C7843">
        <v>2</v>
      </c>
      <c r="D7843">
        <v>2</v>
      </c>
      <c r="E7843" t="s">
        <v>85</v>
      </c>
    </row>
    <row r="7844" spans="1:5" x14ac:dyDescent="0.25">
      <c r="A7844">
        <v>2031</v>
      </c>
      <c r="B7844">
        <v>28</v>
      </c>
      <c r="C7844">
        <v>2</v>
      </c>
      <c r="D7844">
        <v>2</v>
      </c>
      <c r="E7844" t="s">
        <v>81</v>
      </c>
    </row>
    <row r="7845" spans="1:5" x14ac:dyDescent="0.25">
      <c r="A7845">
        <v>2031</v>
      </c>
      <c r="B7845">
        <v>28</v>
      </c>
      <c r="C7845">
        <v>2</v>
      </c>
      <c r="D7845">
        <v>2</v>
      </c>
      <c r="E7845" t="s">
        <v>75</v>
      </c>
    </row>
    <row r="7846" spans="1:5" x14ac:dyDescent="0.25">
      <c r="A7846">
        <v>2031</v>
      </c>
      <c r="B7846">
        <v>28</v>
      </c>
      <c r="C7846">
        <v>2</v>
      </c>
      <c r="D7846">
        <v>2</v>
      </c>
      <c r="E7846" t="s">
        <v>76</v>
      </c>
    </row>
    <row r="7847" spans="1:5" x14ac:dyDescent="0.25">
      <c r="A7847">
        <v>2031</v>
      </c>
      <c r="B7847">
        <v>28</v>
      </c>
      <c r="C7847">
        <v>2</v>
      </c>
      <c r="D7847">
        <v>2</v>
      </c>
      <c r="E7847" t="s">
        <v>77</v>
      </c>
    </row>
    <row r="7848" spans="1:5" x14ac:dyDescent="0.25">
      <c r="A7848">
        <v>2031</v>
      </c>
      <c r="B7848">
        <v>28</v>
      </c>
      <c r="C7848">
        <v>2</v>
      </c>
      <c r="D7848">
        <v>2</v>
      </c>
      <c r="E7848" t="s">
        <v>92</v>
      </c>
    </row>
    <row r="7849" spans="1:5" x14ac:dyDescent="0.25">
      <c r="A7849">
        <v>2031</v>
      </c>
      <c r="B7849">
        <v>28</v>
      </c>
      <c r="C7849">
        <v>2</v>
      </c>
      <c r="D7849">
        <v>2</v>
      </c>
      <c r="E7849" t="s">
        <v>93</v>
      </c>
    </row>
    <row r="7850" spans="1:5" x14ac:dyDescent="0.25">
      <c r="A7850">
        <v>2031</v>
      </c>
      <c r="B7850">
        <v>29</v>
      </c>
      <c r="C7850">
        <v>1</v>
      </c>
      <c r="D7850">
        <v>1</v>
      </c>
      <c r="E7850" t="s">
        <v>83</v>
      </c>
    </row>
    <row r="7851" spans="1:5" x14ac:dyDescent="0.25">
      <c r="A7851">
        <v>2031</v>
      </c>
      <c r="B7851">
        <v>29</v>
      </c>
      <c r="C7851">
        <v>1</v>
      </c>
      <c r="D7851">
        <v>1</v>
      </c>
      <c r="E7851" t="s">
        <v>84</v>
      </c>
    </row>
    <row r="7852" spans="1:5" x14ac:dyDescent="0.25">
      <c r="A7852">
        <v>2031</v>
      </c>
      <c r="B7852">
        <v>29</v>
      </c>
      <c r="C7852">
        <v>1</v>
      </c>
      <c r="D7852">
        <v>1</v>
      </c>
      <c r="E7852" t="s">
        <v>85</v>
      </c>
    </row>
    <row r="7853" spans="1:5" x14ac:dyDescent="0.25">
      <c r="A7853">
        <v>2031</v>
      </c>
      <c r="B7853">
        <v>29</v>
      </c>
      <c r="C7853">
        <v>1</v>
      </c>
      <c r="D7853">
        <v>1</v>
      </c>
      <c r="E7853" t="s">
        <v>81</v>
      </c>
    </row>
    <row r="7854" spans="1:5" x14ac:dyDescent="0.25">
      <c r="A7854">
        <v>2031</v>
      </c>
      <c r="B7854">
        <v>29</v>
      </c>
      <c r="C7854">
        <v>1</v>
      </c>
      <c r="D7854">
        <v>1</v>
      </c>
      <c r="E7854" t="s">
        <v>75</v>
      </c>
    </row>
    <row r="7855" spans="1:5" x14ac:dyDescent="0.25">
      <c r="A7855">
        <v>2031</v>
      </c>
      <c r="B7855">
        <v>29</v>
      </c>
      <c r="C7855">
        <v>1</v>
      </c>
      <c r="D7855">
        <v>1</v>
      </c>
      <c r="E7855" t="s">
        <v>76</v>
      </c>
    </row>
    <row r="7856" spans="1:5" x14ac:dyDescent="0.25">
      <c r="A7856">
        <v>2031</v>
      </c>
      <c r="B7856">
        <v>29</v>
      </c>
      <c r="C7856">
        <v>1</v>
      </c>
      <c r="D7856">
        <v>1</v>
      </c>
      <c r="E7856" t="s">
        <v>77</v>
      </c>
    </row>
    <row r="7857" spans="1:5" x14ac:dyDescent="0.25">
      <c r="A7857">
        <v>2031</v>
      </c>
      <c r="B7857">
        <v>29</v>
      </c>
      <c r="C7857">
        <v>1</v>
      </c>
      <c r="D7857">
        <v>1</v>
      </c>
      <c r="E7857" t="s">
        <v>92</v>
      </c>
    </row>
    <row r="7858" spans="1:5" x14ac:dyDescent="0.25">
      <c r="A7858">
        <v>2031</v>
      </c>
      <c r="B7858">
        <v>29</v>
      </c>
      <c r="C7858">
        <v>1</v>
      </c>
      <c r="D7858">
        <v>1</v>
      </c>
      <c r="E7858" t="s">
        <v>93</v>
      </c>
    </row>
    <row r="7859" spans="1:5" x14ac:dyDescent="0.25">
      <c r="A7859">
        <v>2031</v>
      </c>
      <c r="B7859">
        <v>29</v>
      </c>
      <c r="C7859">
        <v>1</v>
      </c>
      <c r="D7859">
        <v>2</v>
      </c>
      <c r="E7859" t="s">
        <v>83</v>
      </c>
    </row>
    <row r="7860" spans="1:5" x14ac:dyDescent="0.25">
      <c r="A7860">
        <v>2031</v>
      </c>
      <c r="B7860">
        <v>29</v>
      </c>
      <c r="C7860">
        <v>1</v>
      </c>
      <c r="D7860">
        <v>2</v>
      </c>
      <c r="E7860" t="s">
        <v>84</v>
      </c>
    </row>
    <row r="7861" spans="1:5" x14ac:dyDescent="0.25">
      <c r="A7861">
        <v>2031</v>
      </c>
      <c r="B7861">
        <v>29</v>
      </c>
      <c r="C7861">
        <v>1</v>
      </c>
      <c r="D7861">
        <v>2</v>
      </c>
      <c r="E7861" t="s">
        <v>85</v>
      </c>
    </row>
    <row r="7862" spans="1:5" x14ac:dyDescent="0.25">
      <c r="A7862">
        <v>2031</v>
      </c>
      <c r="B7862">
        <v>29</v>
      </c>
      <c r="C7862">
        <v>1</v>
      </c>
      <c r="D7862">
        <v>2</v>
      </c>
      <c r="E7862" t="s">
        <v>81</v>
      </c>
    </row>
    <row r="7863" spans="1:5" x14ac:dyDescent="0.25">
      <c r="A7863">
        <v>2031</v>
      </c>
      <c r="B7863">
        <v>29</v>
      </c>
      <c r="C7863">
        <v>1</v>
      </c>
      <c r="D7863">
        <v>2</v>
      </c>
      <c r="E7863" t="s">
        <v>75</v>
      </c>
    </row>
    <row r="7864" spans="1:5" x14ac:dyDescent="0.25">
      <c r="A7864">
        <v>2031</v>
      </c>
      <c r="B7864">
        <v>29</v>
      </c>
      <c r="C7864">
        <v>1</v>
      </c>
      <c r="D7864">
        <v>2</v>
      </c>
      <c r="E7864" t="s">
        <v>76</v>
      </c>
    </row>
    <row r="7865" spans="1:5" x14ac:dyDescent="0.25">
      <c r="A7865">
        <v>2031</v>
      </c>
      <c r="B7865">
        <v>29</v>
      </c>
      <c r="C7865">
        <v>1</v>
      </c>
      <c r="D7865">
        <v>2</v>
      </c>
      <c r="E7865" t="s">
        <v>77</v>
      </c>
    </row>
    <row r="7866" spans="1:5" x14ac:dyDescent="0.25">
      <c r="A7866">
        <v>2031</v>
      </c>
      <c r="B7866">
        <v>29</v>
      </c>
      <c r="C7866">
        <v>1</v>
      </c>
      <c r="D7866">
        <v>2</v>
      </c>
      <c r="E7866" t="s">
        <v>92</v>
      </c>
    </row>
    <row r="7867" spans="1:5" x14ac:dyDescent="0.25">
      <c r="A7867">
        <v>2031</v>
      </c>
      <c r="B7867">
        <v>29</v>
      </c>
      <c r="C7867">
        <v>1</v>
      </c>
      <c r="D7867">
        <v>2</v>
      </c>
      <c r="E7867" t="s">
        <v>93</v>
      </c>
    </row>
    <row r="7868" spans="1:5" x14ac:dyDescent="0.25">
      <c r="A7868">
        <v>2031</v>
      </c>
      <c r="B7868">
        <v>29</v>
      </c>
      <c r="C7868">
        <v>2</v>
      </c>
      <c r="D7868">
        <v>1</v>
      </c>
      <c r="E7868" t="s">
        <v>83</v>
      </c>
    </row>
    <row r="7869" spans="1:5" x14ac:dyDescent="0.25">
      <c r="A7869">
        <v>2031</v>
      </c>
      <c r="B7869">
        <v>29</v>
      </c>
      <c r="C7869">
        <v>2</v>
      </c>
      <c r="D7869">
        <v>1</v>
      </c>
      <c r="E7869" t="s">
        <v>84</v>
      </c>
    </row>
    <row r="7870" spans="1:5" x14ac:dyDescent="0.25">
      <c r="A7870">
        <v>2031</v>
      </c>
      <c r="B7870">
        <v>29</v>
      </c>
      <c r="C7870">
        <v>2</v>
      </c>
      <c r="D7870">
        <v>1</v>
      </c>
      <c r="E7870" t="s">
        <v>85</v>
      </c>
    </row>
    <row r="7871" spans="1:5" x14ac:dyDescent="0.25">
      <c r="A7871">
        <v>2031</v>
      </c>
      <c r="B7871">
        <v>29</v>
      </c>
      <c r="C7871">
        <v>2</v>
      </c>
      <c r="D7871">
        <v>1</v>
      </c>
      <c r="E7871" t="s">
        <v>81</v>
      </c>
    </row>
    <row r="7872" spans="1:5" x14ac:dyDescent="0.25">
      <c r="A7872">
        <v>2031</v>
      </c>
      <c r="B7872">
        <v>29</v>
      </c>
      <c r="C7872">
        <v>2</v>
      </c>
      <c r="D7872">
        <v>1</v>
      </c>
      <c r="E7872" t="s">
        <v>75</v>
      </c>
    </row>
    <row r="7873" spans="1:5" x14ac:dyDescent="0.25">
      <c r="A7873">
        <v>2031</v>
      </c>
      <c r="B7873">
        <v>29</v>
      </c>
      <c r="C7873">
        <v>2</v>
      </c>
      <c r="D7873">
        <v>1</v>
      </c>
      <c r="E7873" t="s">
        <v>76</v>
      </c>
    </row>
    <row r="7874" spans="1:5" x14ac:dyDescent="0.25">
      <c r="A7874">
        <v>2031</v>
      </c>
      <c r="B7874">
        <v>29</v>
      </c>
      <c r="C7874">
        <v>2</v>
      </c>
      <c r="D7874">
        <v>1</v>
      </c>
      <c r="E7874" t="s">
        <v>77</v>
      </c>
    </row>
    <row r="7875" spans="1:5" x14ac:dyDescent="0.25">
      <c r="A7875">
        <v>2031</v>
      </c>
      <c r="B7875">
        <v>29</v>
      </c>
      <c r="C7875">
        <v>2</v>
      </c>
      <c r="D7875">
        <v>1</v>
      </c>
      <c r="E7875" t="s">
        <v>92</v>
      </c>
    </row>
    <row r="7876" spans="1:5" x14ac:dyDescent="0.25">
      <c r="A7876">
        <v>2031</v>
      </c>
      <c r="B7876">
        <v>29</v>
      </c>
      <c r="C7876">
        <v>2</v>
      </c>
      <c r="D7876">
        <v>1</v>
      </c>
      <c r="E7876" t="s">
        <v>93</v>
      </c>
    </row>
    <row r="7877" spans="1:5" x14ac:dyDescent="0.25">
      <c r="A7877">
        <v>2031</v>
      </c>
      <c r="B7877">
        <v>29</v>
      </c>
      <c r="C7877">
        <v>2</v>
      </c>
      <c r="D7877">
        <v>2</v>
      </c>
      <c r="E7877" t="s">
        <v>83</v>
      </c>
    </row>
    <row r="7878" spans="1:5" x14ac:dyDescent="0.25">
      <c r="A7878">
        <v>2031</v>
      </c>
      <c r="B7878">
        <v>29</v>
      </c>
      <c r="C7878">
        <v>2</v>
      </c>
      <c r="D7878">
        <v>2</v>
      </c>
      <c r="E7878" t="s">
        <v>84</v>
      </c>
    </row>
    <row r="7879" spans="1:5" x14ac:dyDescent="0.25">
      <c r="A7879">
        <v>2031</v>
      </c>
      <c r="B7879">
        <v>29</v>
      </c>
      <c r="C7879">
        <v>2</v>
      </c>
      <c r="D7879">
        <v>2</v>
      </c>
      <c r="E7879" t="s">
        <v>85</v>
      </c>
    </row>
    <row r="7880" spans="1:5" x14ac:dyDescent="0.25">
      <c r="A7880">
        <v>2031</v>
      </c>
      <c r="B7880">
        <v>29</v>
      </c>
      <c r="C7880">
        <v>2</v>
      </c>
      <c r="D7880">
        <v>2</v>
      </c>
      <c r="E7880" t="s">
        <v>81</v>
      </c>
    </row>
    <row r="7881" spans="1:5" x14ac:dyDescent="0.25">
      <c r="A7881">
        <v>2031</v>
      </c>
      <c r="B7881">
        <v>29</v>
      </c>
      <c r="C7881">
        <v>2</v>
      </c>
      <c r="D7881">
        <v>2</v>
      </c>
      <c r="E7881" t="s">
        <v>75</v>
      </c>
    </row>
    <row r="7882" spans="1:5" x14ac:dyDescent="0.25">
      <c r="A7882">
        <v>2031</v>
      </c>
      <c r="B7882">
        <v>29</v>
      </c>
      <c r="C7882">
        <v>2</v>
      </c>
      <c r="D7882">
        <v>2</v>
      </c>
      <c r="E7882" t="s">
        <v>76</v>
      </c>
    </row>
    <row r="7883" spans="1:5" x14ac:dyDescent="0.25">
      <c r="A7883">
        <v>2031</v>
      </c>
      <c r="B7883">
        <v>29</v>
      </c>
      <c r="C7883">
        <v>2</v>
      </c>
      <c r="D7883">
        <v>2</v>
      </c>
      <c r="E7883" t="s">
        <v>77</v>
      </c>
    </row>
    <row r="7884" spans="1:5" x14ac:dyDescent="0.25">
      <c r="A7884">
        <v>2031</v>
      </c>
      <c r="B7884">
        <v>29</v>
      </c>
      <c r="C7884">
        <v>2</v>
      </c>
      <c r="D7884">
        <v>2</v>
      </c>
      <c r="E7884" t="s">
        <v>92</v>
      </c>
    </row>
    <row r="7885" spans="1:5" x14ac:dyDescent="0.25">
      <c r="A7885">
        <v>2031</v>
      </c>
      <c r="B7885">
        <v>29</v>
      </c>
      <c r="C7885">
        <v>2</v>
      </c>
      <c r="D7885">
        <v>2</v>
      </c>
      <c r="E7885" t="s">
        <v>93</v>
      </c>
    </row>
    <row r="7886" spans="1:5" x14ac:dyDescent="0.25">
      <c r="A7886">
        <v>2031</v>
      </c>
      <c r="B7886">
        <v>30</v>
      </c>
      <c r="C7886">
        <v>1</v>
      </c>
      <c r="D7886">
        <v>1</v>
      </c>
      <c r="E7886" t="s">
        <v>83</v>
      </c>
    </row>
    <row r="7887" spans="1:5" x14ac:dyDescent="0.25">
      <c r="A7887">
        <v>2031</v>
      </c>
      <c r="B7887">
        <v>30</v>
      </c>
      <c r="C7887">
        <v>1</v>
      </c>
      <c r="D7887">
        <v>1</v>
      </c>
      <c r="E7887" t="s">
        <v>84</v>
      </c>
    </row>
    <row r="7888" spans="1:5" x14ac:dyDescent="0.25">
      <c r="A7888">
        <v>2031</v>
      </c>
      <c r="B7888">
        <v>30</v>
      </c>
      <c r="C7888">
        <v>1</v>
      </c>
      <c r="D7888">
        <v>1</v>
      </c>
      <c r="E7888" t="s">
        <v>85</v>
      </c>
    </row>
    <row r="7889" spans="1:5" x14ac:dyDescent="0.25">
      <c r="A7889">
        <v>2031</v>
      </c>
      <c r="B7889">
        <v>30</v>
      </c>
      <c r="C7889">
        <v>1</v>
      </c>
      <c r="D7889">
        <v>1</v>
      </c>
      <c r="E7889" t="s">
        <v>81</v>
      </c>
    </row>
    <row r="7890" spans="1:5" x14ac:dyDescent="0.25">
      <c r="A7890">
        <v>2031</v>
      </c>
      <c r="B7890">
        <v>30</v>
      </c>
      <c r="C7890">
        <v>1</v>
      </c>
      <c r="D7890">
        <v>1</v>
      </c>
      <c r="E7890" t="s">
        <v>75</v>
      </c>
    </row>
    <row r="7891" spans="1:5" x14ac:dyDescent="0.25">
      <c r="A7891">
        <v>2031</v>
      </c>
      <c r="B7891">
        <v>30</v>
      </c>
      <c r="C7891">
        <v>1</v>
      </c>
      <c r="D7891">
        <v>1</v>
      </c>
      <c r="E7891" t="s">
        <v>76</v>
      </c>
    </row>
    <row r="7892" spans="1:5" x14ac:dyDescent="0.25">
      <c r="A7892">
        <v>2031</v>
      </c>
      <c r="B7892">
        <v>30</v>
      </c>
      <c r="C7892">
        <v>1</v>
      </c>
      <c r="D7892">
        <v>1</v>
      </c>
      <c r="E7892" t="s">
        <v>77</v>
      </c>
    </row>
    <row r="7893" spans="1:5" x14ac:dyDescent="0.25">
      <c r="A7893">
        <v>2031</v>
      </c>
      <c r="B7893">
        <v>30</v>
      </c>
      <c r="C7893">
        <v>1</v>
      </c>
      <c r="D7893">
        <v>1</v>
      </c>
      <c r="E7893" t="s">
        <v>92</v>
      </c>
    </row>
    <row r="7894" spans="1:5" x14ac:dyDescent="0.25">
      <c r="A7894">
        <v>2031</v>
      </c>
      <c r="B7894">
        <v>30</v>
      </c>
      <c r="C7894">
        <v>1</v>
      </c>
      <c r="D7894">
        <v>1</v>
      </c>
      <c r="E7894" t="s">
        <v>93</v>
      </c>
    </row>
    <row r="7895" spans="1:5" x14ac:dyDescent="0.25">
      <c r="A7895">
        <v>2031</v>
      </c>
      <c r="B7895">
        <v>30</v>
      </c>
      <c r="C7895">
        <v>1</v>
      </c>
      <c r="D7895">
        <v>2</v>
      </c>
      <c r="E7895" t="s">
        <v>83</v>
      </c>
    </row>
    <row r="7896" spans="1:5" x14ac:dyDescent="0.25">
      <c r="A7896">
        <v>2031</v>
      </c>
      <c r="B7896">
        <v>30</v>
      </c>
      <c r="C7896">
        <v>1</v>
      </c>
      <c r="D7896">
        <v>2</v>
      </c>
      <c r="E7896" t="s">
        <v>84</v>
      </c>
    </row>
    <row r="7897" spans="1:5" x14ac:dyDescent="0.25">
      <c r="A7897">
        <v>2031</v>
      </c>
      <c r="B7897">
        <v>30</v>
      </c>
      <c r="C7897">
        <v>1</v>
      </c>
      <c r="D7897">
        <v>2</v>
      </c>
      <c r="E7897" t="s">
        <v>85</v>
      </c>
    </row>
    <row r="7898" spans="1:5" x14ac:dyDescent="0.25">
      <c r="A7898">
        <v>2031</v>
      </c>
      <c r="B7898">
        <v>30</v>
      </c>
      <c r="C7898">
        <v>1</v>
      </c>
      <c r="D7898">
        <v>2</v>
      </c>
      <c r="E7898" t="s">
        <v>81</v>
      </c>
    </row>
    <row r="7899" spans="1:5" x14ac:dyDescent="0.25">
      <c r="A7899">
        <v>2031</v>
      </c>
      <c r="B7899">
        <v>30</v>
      </c>
      <c r="C7899">
        <v>1</v>
      </c>
      <c r="D7899">
        <v>2</v>
      </c>
      <c r="E7899" t="s">
        <v>75</v>
      </c>
    </row>
    <row r="7900" spans="1:5" x14ac:dyDescent="0.25">
      <c r="A7900">
        <v>2031</v>
      </c>
      <c r="B7900">
        <v>30</v>
      </c>
      <c r="C7900">
        <v>1</v>
      </c>
      <c r="D7900">
        <v>2</v>
      </c>
      <c r="E7900" t="s">
        <v>76</v>
      </c>
    </row>
    <row r="7901" spans="1:5" x14ac:dyDescent="0.25">
      <c r="A7901">
        <v>2031</v>
      </c>
      <c r="B7901">
        <v>30</v>
      </c>
      <c r="C7901">
        <v>1</v>
      </c>
      <c r="D7901">
        <v>2</v>
      </c>
      <c r="E7901" t="s">
        <v>77</v>
      </c>
    </row>
    <row r="7902" spans="1:5" x14ac:dyDescent="0.25">
      <c r="A7902">
        <v>2031</v>
      </c>
      <c r="B7902">
        <v>30</v>
      </c>
      <c r="C7902">
        <v>1</v>
      </c>
      <c r="D7902">
        <v>2</v>
      </c>
      <c r="E7902" t="s">
        <v>92</v>
      </c>
    </row>
    <row r="7903" spans="1:5" x14ac:dyDescent="0.25">
      <c r="A7903">
        <v>2031</v>
      </c>
      <c r="B7903">
        <v>30</v>
      </c>
      <c r="C7903">
        <v>1</v>
      </c>
      <c r="D7903">
        <v>2</v>
      </c>
      <c r="E7903" t="s">
        <v>93</v>
      </c>
    </row>
    <row r="7904" spans="1:5" x14ac:dyDescent="0.25">
      <c r="A7904">
        <v>2031</v>
      </c>
      <c r="B7904">
        <v>30</v>
      </c>
      <c r="C7904">
        <v>2</v>
      </c>
      <c r="D7904">
        <v>1</v>
      </c>
      <c r="E7904" t="s">
        <v>83</v>
      </c>
    </row>
    <row r="7905" spans="1:5" x14ac:dyDescent="0.25">
      <c r="A7905">
        <v>2031</v>
      </c>
      <c r="B7905">
        <v>30</v>
      </c>
      <c r="C7905">
        <v>2</v>
      </c>
      <c r="D7905">
        <v>1</v>
      </c>
      <c r="E7905" t="s">
        <v>84</v>
      </c>
    </row>
    <row r="7906" spans="1:5" x14ac:dyDescent="0.25">
      <c r="A7906">
        <v>2031</v>
      </c>
      <c r="B7906">
        <v>30</v>
      </c>
      <c r="C7906">
        <v>2</v>
      </c>
      <c r="D7906">
        <v>1</v>
      </c>
      <c r="E7906" t="s">
        <v>85</v>
      </c>
    </row>
    <row r="7907" spans="1:5" x14ac:dyDescent="0.25">
      <c r="A7907">
        <v>2031</v>
      </c>
      <c r="B7907">
        <v>30</v>
      </c>
      <c r="C7907">
        <v>2</v>
      </c>
      <c r="D7907">
        <v>1</v>
      </c>
      <c r="E7907" t="s">
        <v>81</v>
      </c>
    </row>
    <row r="7908" spans="1:5" x14ac:dyDescent="0.25">
      <c r="A7908">
        <v>2031</v>
      </c>
      <c r="B7908">
        <v>30</v>
      </c>
      <c r="C7908">
        <v>2</v>
      </c>
      <c r="D7908">
        <v>1</v>
      </c>
      <c r="E7908" t="s">
        <v>75</v>
      </c>
    </row>
    <row r="7909" spans="1:5" x14ac:dyDescent="0.25">
      <c r="A7909">
        <v>2031</v>
      </c>
      <c r="B7909">
        <v>30</v>
      </c>
      <c r="C7909">
        <v>2</v>
      </c>
      <c r="D7909">
        <v>1</v>
      </c>
      <c r="E7909" t="s">
        <v>76</v>
      </c>
    </row>
    <row r="7910" spans="1:5" x14ac:dyDescent="0.25">
      <c r="A7910">
        <v>2031</v>
      </c>
      <c r="B7910">
        <v>30</v>
      </c>
      <c r="C7910">
        <v>2</v>
      </c>
      <c r="D7910">
        <v>1</v>
      </c>
      <c r="E7910" t="s">
        <v>77</v>
      </c>
    </row>
    <row r="7911" spans="1:5" x14ac:dyDescent="0.25">
      <c r="A7911">
        <v>2031</v>
      </c>
      <c r="B7911">
        <v>30</v>
      </c>
      <c r="C7911">
        <v>2</v>
      </c>
      <c r="D7911">
        <v>1</v>
      </c>
      <c r="E7911" t="s">
        <v>92</v>
      </c>
    </row>
    <row r="7912" spans="1:5" x14ac:dyDescent="0.25">
      <c r="A7912">
        <v>2031</v>
      </c>
      <c r="B7912">
        <v>30</v>
      </c>
      <c r="C7912">
        <v>2</v>
      </c>
      <c r="D7912">
        <v>1</v>
      </c>
      <c r="E7912" t="s">
        <v>93</v>
      </c>
    </row>
    <row r="7913" spans="1:5" x14ac:dyDescent="0.25">
      <c r="A7913">
        <v>2031</v>
      </c>
      <c r="B7913">
        <v>30</v>
      </c>
      <c r="C7913">
        <v>2</v>
      </c>
      <c r="D7913">
        <v>2</v>
      </c>
      <c r="E7913" t="s">
        <v>83</v>
      </c>
    </row>
    <row r="7914" spans="1:5" x14ac:dyDescent="0.25">
      <c r="A7914">
        <v>2031</v>
      </c>
      <c r="B7914">
        <v>30</v>
      </c>
      <c r="C7914">
        <v>2</v>
      </c>
      <c r="D7914">
        <v>2</v>
      </c>
      <c r="E7914" t="s">
        <v>84</v>
      </c>
    </row>
    <row r="7915" spans="1:5" x14ac:dyDescent="0.25">
      <c r="A7915">
        <v>2031</v>
      </c>
      <c r="B7915">
        <v>30</v>
      </c>
      <c r="C7915">
        <v>2</v>
      </c>
      <c r="D7915">
        <v>2</v>
      </c>
      <c r="E7915" t="s">
        <v>85</v>
      </c>
    </row>
    <row r="7916" spans="1:5" x14ac:dyDescent="0.25">
      <c r="A7916">
        <v>2031</v>
      </c>
      <c r="B7916">
        <v>30</v>
      </c>
      <c r="C7916">
        <v>2</v>
      </c>
      <c r="D7916">
        <v>2</v>
      </c>
      <c r="E7916" t="s">
        <v>81</v>
      </c>
    </row>
    <row r="7917" spans="1:5" x14ac:dyDescent="0.25">
      <c r="A7917">
        <v>2031</v>
      </c>
      <c r="B7917">
        <v>30</v>
      </c>
      <c r="C7917">
        <v>2</v>
      </c>
      <c r="D7917">
        <v>2</v>
      </c>
      <c r="E7917" t="s">
        <v>75</v>
      </c>
    </row>
    <row r="7918" spans="1:5" x14ac:dyDescent="0.25">
      <c r="A7918">
        <v>2031</v>
      </c>
      <c r="B7918">
        <v>30</v>
      </c>
      <c r="C7918">
        <v>2</v>
      </c>
      <c r="D7918">
        <v>2</v>
      </c>
      <c r="E7918" t="s">
        <v>76</v>
      </c>
    </row>
    <row r="7919" spans="1:5" x14ac:dyDescent="0.25">
      <c r="A7919">
        <v>2031</v>
      </c>
      <c r="B7919">
        <v>30</v>
      </c>
      <c r="C7919">
        <v>2</v>
      </c>
      <c r="D7919">
        <v>2</v>
      </c>
      <c r="E7919" t="s">
        <v>77</v>
      </c>
    </row>
    <row r="7920" spans="1:5" x14ac:dyDescent="0.25">
      <c r="A7920">
        <v>2031</v>
      </c>
      <c r="B7920">
        <v>30</v>
      </c>
      <c r="C7920">
        <v>2</v>
      </c>
      <c r="D7920">
        <v>2</v>
      </c>
      <c r="E7920" t="s">
        <v>92</v>
      </c>
    </row>
    <row r="7921" spans="1:5" x14ac:dyDescent="0.25">
      <c r="A7921">
        <v>2031</v>
      </c>
      <c r="B7921">
        <v>30</v>
      </c>
      <c r="C7921">
        <v>2</v>
      </c>
      <c r="D7921">
        <v>2</v>
      </c>
      <c r="E7921" t="s">
        <v>93</v>
      </c>
    </row>
    <row r="7922" spans="1:5" x14ac:dyDescent="0.25">
      <c r="A7922">
        <v>2031</v>
      </c>
      <c r="B7922">
        <v>31</v>
      </c>
      <c r="C7922">
        <v>1</v>
      </c>
      <c r="D7922">
        <v>1</v>
      </c>
      <c r="E7922" t="s">
        <v>83</v>
      </c>
    </row>
    <row r="7923" spans="1:5" x14ac:dyDescent="0.25">
      <c r="A7923">
        <v>2031</v>
      </c>
      <c r="B7923">
        <v>31</v>
      </c>
      <c r="C7923">
        <v>1</v>
      </c>
      <c r="D7923">
        <v>1</v>
      </c>
      <c r="E7923" t="s">
        <v>84</v>
      </c>
    </row>
    <row r="7924" spans="1:5" x14ac:dyDescent="0.25">
      <c r="A7924">
        <v>2031</v>
      </c>
      <c r="B7924">
        <v>31</v>
      </c>
      <c r="C7924">
        <v>1</v>
      </c>
      <c r="D7924">
        <v>1</v>
      </c>
      <c r="E7924" t="s">
        <v>85</v>
      </c>
    </row>
    <row r="7925" spans="1:5" x14ac:dyDescent="0.25">
      <c r="A7925">
        <v>2031</v>
      </c>
      <c r="B7925">
        <v>31</v>
      </c>
      <c r="C7925">
        <v>1</v>
      </c>
      <c r="D7925">
        <v>1</v>
      </c>
      <c r="E7925" t="s">
        <v>81</v>
      </c>
    </row>
    <row r="7926" spans="1:5" x14ac:dyDescent="0.25">
      <c r="A7926">
        <v>2031</v>
      </c>
      <c r="B7926">
        <v>31</v>
      </c>
      <c r="C7926">
        <v>1</v>
      </c>
      <c r="D7926">
        <v>1</v>
      </c>
      <c r="E7926" t="s">
        <v>75</v>
      </c>
    </row>
    <row r="7927" spans="1:5" x14ac:dyDescent="0.25">
      <c r="A7927">
        <v>2031</v>
      </c>
      <c r="B7927">
        <v>31</v>
      </c>
      <c r="C7927">
        <v>1</v>
      </c>
      <c r="D7927">
        <v>1</v>
      </c>
      <c r="E7927" t="s">
        <v>76</v>
      </c>
    </row>
    <row r="7928" spans="1:5" x14ac:dyDescent="0.25">
      <c r="A7928">
        <v>2031</v>
      </c>
      <c r="B7928">
        <v>31</v>
      </c>
      <c r="C7928">
        <v>1</v>
      </c>
      <c r="D7928">
        <v>1</v>
      </c>
      <c r="E7928" t="s">
        <v>77</v>
      </c>
    </row>
    <row r="7929" spans="1:5" x14ac:dyDescent="0.25">
      <c r="A7929">
        <v>2031</v>
      </c>
      <c r="B7929">
        <v>31</v>
      </c>
      <c r="C7929">
        <v>1</v>
      </c>
      <c r="D7929">
        <v>1</v>
      </c>
      <c r="E7929" t="s">
        <v>92</v>
      </c>
    </row>
    <row r="7930" spans="1:5" x14ac:dyDescent="0.25">
      <c r="A7930">
        <v>2031</v>
      </c>
      <c r="B7930">
        <v>31</v>
      </c>
      <c r="C7930">
        <v>1</v>
      </c>
      <c r="D7930">
        <v>1</v>
      </c>
      <c r="E7930" t="s">
        <v>93</v>
      </c>
    </row>
    <row r="7931" spans="1:5" x14ac:dyDescent="0.25">
      <c r="A7931">
        <v>2031</v>
      </c>
      <c r="B7931">
        <v>31</v>
      </c>
      <c r="C7931">
        <v>1</v>
      </c>
      <c r="D7931">
        <v>2</v>
      </c>
      <c r="E7931" t="s">
        <v>83</v>
      </c>
    </row>
    <row r="7932" spans="1:5" x14ac:dyDescent="0.25">
      <c r="A7932">
        <v>2031</v>
      </c>
      <c r="B7932">
        <v>31</v>
      </c>
      <c r="C7932">
        <v>1</v>
      </c>
      <c r="D7932">
        <v>2</v>
      </c>
      <c r="E7932" t="s">
        <v>84</v>
      </c>
    </row>
    <row r="7933" spans="1:5" x14ac:dyDescent="0.25">
      <c r="A7933">
        <v>2031</v>
      </c>
      <c r="B7933">
        <v>31</v>
      </c>
      <c r="C7933">
        <v>1</v>
      </c>
      <c r="D7933">
        <v>2</v>
      </c>
      <c r="E7933" t="s">
        <v>85</v>
      </c>
    </row>
    <row r="7934" spans="1:5" x14ac:dyDescent="0.25">
      <c r="A7934">
        <v>2031</v>
      </c>
      <c r="B7934">
        <v>31</v>
      </c>
      <c r="C7934">
        <v>1</v>
      </c>
      <c r="D7934">
        <v>2</v>
      </c>
      <c r="E7934" t="s">
        <v>81</v>
      </c>
    </row>
    <row r="7935" spans="1:5" x14ac:dyDescent="0.25">
      <c r="A7935">
        <v>2031</v>
      </c>
      <c r="B7935">
        <v>31</v>
      </c>
      <c r="C7935">
        <v>1</v>
      </c>
      <c r="D7935">
        <v>2</v>
      </c>
      <c r="E7935" t="s">
        <v>75</v>
      </c>
    </row>
    <row r="7936" spans="1:5" x14ac:dyDescent="0.25">
      <c r="A7936">
        <v>2031</v>
      </c>
      <c r="B7936">
        <v>31</v>
      </c>
      <c r="C7936">
        <v>1</v>
      </c>
      <c r="D7936">
        <v>2</v>
      </c>
      <c r="E7936" t="s">
        <v>76</v>
      </c>
    </row>
    <row r="7937" spans="1:5" x14ac:dyDescent="0.25">
      <c r="A7937">
        <v>2031</v>
      </c>
      <c r="B7937">
        <v>31</v>
      </c>
      <c r="C7937">
        <v>1</v>
      </c>
      <c r="D7937">
        <v>2</v>
      </c>
      <c r="E7937" t="s">
        <v>77</v>
      </c>
    </row>
    <row r="7938" spans="1:5" x14ac:dyDescent="0.25">
      <c r="A7938">
        <v>2031</v>
      </c>
      <c r="B7938">
        <v>31</v>
      </c>
      <c r="C7938">
        <v>1</v>
      </c>
      <c r="D7938">
        <v>2</v>
      </c>
      <c r="E7938" t="s">
        <v>92</v>
      </c>
    </row>
    <row r="7939" spans="1:5" x14ac:dyDescent="0.25">
      <c r="A7939">
        <v>2031</v>
      </c>
      <c r="B7939">
        <v>31</v>
      </c>
      <c r="C7939">
        <v>1</v>
      </c>
      <c r="D7939">
        <v>2</v>
      </c>
      <c r="E7939" t="s">
        <v>93</v>
      </c>
    </row>
    <row r="7940" spans="1:5" x14ac:dyDescent="0.25">
      <c r="A7940">
        <v>2031</v>
      </c>
      <c r="B7940">
        <v>31</v>
      </c>
      <c r="C7940">
        <v>2</v>
      </c>
      <c r="D7940">
        <v>1</v>
      </c>
      <c r="E7940" t="s">
        <v>83</v>
      </c>
    </row>
    <row r="7941" spans="1:5" x14ac:dyDescent="0.25">
      <c r="A7941">
        <v>2031</v>
      </c>
      <c r="B7941">
        <v>31</v>
      </c>
      <c r="C7941">
        <v>2</v>
      </c>
      <c r="D7941">
        <v>1</v>
      </c>
      <c r="E7941" t="s">
        <v>84</v>
      </c>
    </row>
    <row r="7942" spans="1:5" x14ac:dyDescent="0.25">
      <c r="A7942">
        <v>2031</v>
      </c>
      <c r="B7942">
        <v>31</v>
      </c>
      <c r="C7942">
        <v>2</v>
      </c>
      <c r="D7942">
        <v>1</v>
      </c>
      <c r="E7942" t="s">
        <v>85</v>
      </c>
    </row>
    <row r="7943" spans="1:5" x14ac:dyDescent="0.25">
      <c r="A7943">
        <v>2031</v>
      </c>
      <c r="B7943">
        <v>31</v>
      </c>
      <c r="C7943">
        <v>2</v>
      </c>
      <c r="D7943">
        <v>1</v>
      </c>
      <c r="E7943" t="s">
        <v>81</v>
      </c>
    </row>
    <row r="7944" spans="1:5" x14ac:dyDescent="0.25">
      <c r="A7944">
        <v>2031</v>
      </c>
      <c r="B7944">
        <v>31</v>
      </c>
      <c r="C7944">
        <v>2</v>
      </c>
      <c r="D7944">
        <v>1</v>
      </c>
      <c r="E7944" t="s">
        <v>75</v>
      </c>
    </row>
    <row r="7945" spans="1:5" x14ac:dyDescent="0.25">
      <c r="A7945">
        <v>2031</v>
      </c>
      <c r="B7945">
        <v>31</v>
      </c>
      <c r="C7945">
        <v>2</v>
      </c>
      <c r="D7945">
        <v>1</v>
      </c>
      <c r="E7945" t="s">
        <v>76</v>
      </c>
    </row>
    <row r="7946" spans="1:5" x14ac:dyDescent="0.25">
      <c r="A7946">
        <v>2031</v>
      </c>
      <c r="B7946">
        <v>31</v>
      </c>
      <c r="C7946">
        <v>2</v>
      </c>
      <c r="D7946">
        <v>1</v>
      </c>
      <c r="E7946" t="s">
        <v>77</v>
      </c>
    </row>
    <row r="7947" spans="1:5" x14ac:dyDescent="0.25">
      <c r="A7947">
        <v>2031</v>
      </c>
      <c r="B7947">
        <v>31</v>
      </c>
      <c r="C7947">
        <v>2</v>
      </c>
      <c r="D7947">
        <v>1</v>
      </c>
      <c r="E7947" t="s">
        <v>92</v>
      </c>
    </row>
    <row r="7948" spans="1:5" x14ac:dyDescent="0.25">
      <c r="A7948">
        <v>2031</v>
      </c>
      <c r="B7948">
        <v>31</v>
      </c>
      <c r="C7948">
        <v>2</v>
      </c>
      <c r="D7948">
        <v>1</v>
      </c>
      <c r="E7948" t="s">
        <v>93</v>
      </c>
    </row>
    <row r="7949" spans="1:5" x14ac:dyDescent="0.25">
      <c r="A7949">
        <v>2031</v>
      </c>
      <c r="B7949">
        <v>31</v>
      </c>
      <c r="C7949">
        <v>2</v>
      </c>
      <c r="D7949">
        <v>2</v>
      </c>
      <c r="E7949" t="s">
        <v>83</v>
      </c>
    </row>
    <row r="7950" spans="1:5" x14ac:dyDescent="0.25">
      <c r="A7950">
        <v>2031</v>
      </c>
      <c r="B7950">
        <v>31</v>
      </c>
      <c r="C7950">
        <v>2</v>
      </c>
      <c r="D7950">
        <v>2</v>
      </c>
      <c r="E7950" t="s">
        <v>84</v>
      </c>
    </row>
    <row r="7951" spans="1:5" x14ac:dyDescent="0.25">
      <c r="A7951">
        <v>2031</v>
      </c>
      <c r="B7951">
        <v>31</v>
      </c>
      <c r="C7951">
        <v>2</v>
      </c>
      <c r="D7951">
        <v>2</v>
      </c>
      <c r="E7951" t="s">
        <v>85</v>
      </c>
    </row>
    <row r="7952" spans="1:5" x14ac:dyDescent="0.25">
      <c r="A7952">
        <v>2031</v>
      </c>
      <c r="B7952">
        <v>31</v>
      </c>
      <c r="C7952">
        <v>2</v>
      </c>
      <c r="D7952">
        <v>2</v>
      </c>
      <c r="E7952" t="s">
        <v>81</v>
      </c>
    </row>
    <row r="7953" spans="1:5" x14ac:dyDescent="0.25">
      <c r="A7953">
        <v>2031</v>
      </c>
      <c r="B7953">
        <v>31</v>
      </c>
      <c r="C7953">
        <v>2</v>
      </c>
      <c r="D7953">
        <v>2</v>
      </c>
      <c r="E7953" t="s">
        <v>75</v>
      </c>
    </row>
    <row r="7954" spans="1:5" x14ac:dyDescent="0.25">
      <c r="A7954">
        <v>2031</v>
      </c>
      <c r="B7954">
        <v>31</v>
      </c>
      <c r="C7954">
        <v>2</v>
      </c>
      <c r="D7954">
        <v>2</v>
      </c>
      <c r="E7954" t="s">
        <v>76</v>
      </c>
    </row>
    <row r="7955" spans="1:5" x14ac:dyDescent="0.25">
      <c r="A7955">
        <v>2031</v>
      </c>
      <c r="B7955">
        <v>31</v>
      </c>
      <c r="C7955">
        <v>2</v>
      </c>
      <c r="D7955">
        <v>2</v>
      </c>
      <c r="E7955" t="s">
        <v>77</v>
      </c>
    </row>
    <row r="7956" spans="1:5" x14ac:dyDescent="0.25">
      <c r="A7956">
        <v>2031</v>
      </c>
      <c r="B7956">
        <v>31</v>
      </c>
      <c r="C7956">
        <v>2</v>
      </c>
      <c r="D7956">
        <v>2</v>
      </c>
      <c r="E7956" t="s">
        <v>92</v>
      </c>
    </row>
    <row r="7957" spans="1:5" x14ac:dyDescent="0.25">
      <c r="A7957">
        <v>2031</v>
      </c>
      <c r="B7957">
        <v>31</v>
      </c>
      <c r="C7957">
        <v>2</v>
      </c>
      <c r="D7957">
        <v>2</v>
      </c>
      <c r="E7957" t="s">
        <v>93</v>
      </c>
    </row>
    <row r="7958" spans="1:5" x14ac:dyDescent="0.25">
      <c r="A7958">
        <v>2031</v>
      </c>
      <c r="B7958">
        <v>32</v>
      </c>
      <c r="C7958">
        <v>1</v>
      </c>
      <c r="D7958">
        <v>1</v>
      </c>
      <c r="E7958" t="s">
        <v>83</v>
      </c>
    </row>
    <row r="7959" spans="1:5" x14ac:dyDescent="0.25">
      <c r="A7959">
        <v>2031</v>
      </c>
      <c r="B7959">
        <v>32</v>
      </c>
      <c r="C7959">
        <v>1</v>
      </c>
      <c r="D7959">
        <v>1</v>
      </c>
      <c r="E7959" t="s">
        <v>84</v>
      </c>
    </row>
    <row r="7960" spans="1:5" x14ac:dyDescent="0.25">
      <c r="A7960">
        <v>2031</v>
      </c>
      <c r="B7960">
        <v>32</v>
      </c>
      <c r="C7960">
        <v>1</v>
      </c>
      <c r="D7960">
        <v>1</v>
      </c>
      <c r="E7960" t="s">
        <v>85</v>
      </c>
    </row>
    <row r="7961" spans="1:5" x14ac:dyDescent="0.25">
      <c r="A7961">
        <v>2031</v>
      </c>
      <c r="B7961">
        <v>32</v>
      </c>
      <c r="C7961">
        <v>1</v>
      </c>
      <c r="D7961">
        <v>1</v>
      </c>
      <c r="E7961" t="s">
        <v>81</v>
      </c>
    </row>
    <row r="7962" spans="1:5" x14ac:dyDescent="0.25">
      <c r="A7962">
        <v>2031</v>
      </c>
      <c r="B7962">
        <v>32</v>
      </c>
      <c r="C7962">
        <v>1</v>
      </c>
      <c r="D7962">
        <v>1</v>
      </c>
      <c r="E7962" t="s">
        <v>75</v>
      </c>
    </row>
    <row r="7963" spans="1:5" x14ac:dyDescent="0.25">
      <c r="A7963">
        <v>2031</v>
      </c>
      <c r="B7963">
        <v>32</v>
      </c>
      <c r="C7963">
        <v>1</v>
      </c>
      <c r="D7963">
        <v>1</v>
      </c>
      <c r="E7963" t="s">
        <v>76</v>
      </c>
    </row>
    <row r="7964" spans="1:5" x14ac:dyDescent="0.25">
      <c r="A7964">
        <v>2031</v>
      </c>
      <c r="B7964">
        <v>32</v>
      </c>
      <c r="C7964">
        <v>1</v>
      </c>
      <c r="D7964">
        <v>1</v>
      </c>
      <c r="E7964" t="s">
        <v>77</v>
      </c>
    </row>
    <row r="7965" spans="1:5" x14ac:dyDescent="0.25">
      <c r="A7965">
        <v>2031</v>
      </c>
      <c r="B7965">
        <v>32</v>
      </c>
      <c r="C7965">
        <v>1</v>
      </c>
      <c r="D7965">
        <v>1</v>
      </c>
      <c r="E7965" t="s">
        <v>92</v>
      </c>
    </row>
    <row r="7966" spans="1:5" x14ac:dyDescent="0.25">
      <c r="A7966">
        <v>2031</v>
      </c>
      <c r="B7966">
        <v>32</v>
      </c>
      <c r="C7966">
        <v>1</v>
      </c>
      <c r="D7966">
        <v>1</v>
      </c>
      <c r="E7966" t="s">
        <v>93</v>
      </c>
    </row>
    <row r="7967" spans="1:5" x14ac:dyDescent="0.25">
      <c r="A7967">
        <v>2031</v>
      </c>
      <c r="B7967">
        <v>32</v>
      </c>
      <c r="C7967">
        <v>1</v>
      </c>
      <c r="D7967">
        <v>2</v>
      </c>
      <c r="E7967" t="s">
        <v>83</v>
      </c>
    </row>
    <row r="7968" spans="1:5" x14ac:dyDescent="0.25">
      <c r="A7968">
        <v>2031</v>
      </c>
      <c r="B7968">
        <v>32</v>
      </c>
      <c r="C7968">
        <v>1</v>
      </c>
      <c r="D7968">
        <v>2</v>
      </c>
      <c r="E7968" t="s">
        <v>84</v>
      </c>
    </row>
    <row r="7969" spans="1:5" x14ac:dyDescent="0.25">
      <c r="A7969">
        <v>2031</v>
      </c>
      <c r="B7969">
        <v>32</v>
      </c>
      <c r="C7969">
        <v>1</v>
      </c>
      <c r="D7969">
        <v>2</v>
      </c>
      <c r="E7969" t="s">
        <v>85</v>
      </c>
    </row>
    <row r="7970" spans="1:5" x14ac:dyDescent="0.25">
      <c r="A7970">
        <v>2031</v>
      </c>
      <c r="B7970">
        <v>32</v>
      </c>
      <c r="C7970">
        <v>1</v>
      </c>
      <c r="D7970">
        <v>2</v>
      </c>
      <c r="E7970" t="s">
        <v>81</v>
      </c>
    </row>
    <row r="7971" spans="1:5" x14ac:dyDescent="0.25">
      <c r="A7971">
        <v>2031</v>
      </c>
      <c r="B7971">
        <v>32</v>
      </c>
      <c r="C7971">
        <v>1</v>
      </c>
      <c r="D7971">
        <v>2</v>
      </c>
      <c r="E7971" t="s">
        <v>75</v>
      </c>
    </row>
    <row r="7972" spans="1:5" x14ac:dyDescent="0.25">
      <c r="A7972">
        <v>2031</v>
      </c>
      <c r="B7972">
        <v>32</v>
      </c>
      <c r="C7972">
        <v>1</v>
      </c>
      <c r="D7972">
        <v>2</v>
      </c>
      <c r="E7972" t="s">
        <v>76</v>
      </c>
    </row>
    <row r="7973" spans="1:5" x14ac:dyDescent="0.25">
      <c r="A7973">
        <v>2031</v>
      </c>
      <c r="B7973">
        <v>32</v>
      </c>
      <c r="C7973">
        <v>1</v>
      </c>
      <c r="D7973">
        <v>2</v>
      </c>
      <c r="E7973" t="s">
        <v>77</v>
      </c>
    </row>
    <row r="7974" spans="1:5" x14ac:dyDescent="0.25">
      <c r="A7974">
        <v>2031</v>
      </c>
      <c r="B7974">
        <v>32</v>
      </c>
      <c r="C7974">
        <v>1</v>
      </c>
      <c r="D7974">
        <v>2</v>
      </c>
      <c r="E7974" t="s">
        <v>92</v>
      </c>
    </row>
    <row r="7975" spans="1:5" x14ac:dyDescent="0.25">
      <c r="A7975">
        <v>2031</v>
      </c>
      <c r="B7975">
        <v>32</v>
      </c>
      <c r="C7975">
        <v>1</v>
      </c>
      <c r="D7975">
        <v>2</v>
      </c>
      <c r="E7975" t="s">
        <v>93</v>
      </c>
    </row>
    <row r="7976" spans="1:5" x14ac:dyDescent="0.25">
      <c r="A7976">
        <v>2031</v>
      </c>
      <c r="B7976">
        <v>32</v>
      </c>
      <c r="C7976">
        <v>2</v>
      </c>
      <c r="D7976">
        <v>1</v>
      </c>
      <c r="E7976" t="s">
        <v>83</v>
      </c>
    </row>
    <row r="7977" spans="1:5" x14ac:dyDescent="0.25">
      <c r="A7977">
        <v>2031</v>
      </c>
      <c r="B7977">
        <v>32</v>
      </c>
      <c r="C7977">
        <v>2</v>
      </c>
      <c r="D7977">
        <v>1</v>
      </c>
      <c r="E7977" t="s">
        <v>84</v>
      </c>
    </row>
    <row r="7978" spans="1:5" x14ac:dyDescent="0.25">
      <c r="A7978">
        <v>2031</v>
      </c>
      <c r="B7978">
        <v>32</v>
      </c>
      <c r="C7978">
        <v>2</v>
      </c>
      <c r="D7978">
        <v>1</v>
      </c>
      <c r="E7978" t="s">
        <v>85</v>
      </c>
    </row>
    <row r="7979" spans="1:5" x14ac:dyDescent="0.25">
      <c r="A7979">
        <v>2031</v>
      </c>
      <c r="B7979">
        <v>32</v>
      </c>
      <c r="C7979">
        <v>2</v>
      </c>
      <c r="D7979">
        <v>1</v>
      </c>
      <c r="E7979" t="s">
        <v>81</v>
      </c>
    </row>
    <row r="7980" spans="1:5" x14ac:dyDescent="0.25">
      <c r="A7980">
        <v>2031</v>
      </c>
      <c r="B7980">
        <v>32</v>
      </c>
      <c r="C7980">
        <v>2</v>
      </c>
      <c r="D7980">
        <v>1</v>
      </c>
      <c r="E7980" t="s">
        <v>75</v>
      </c>
    </row>
    <row r="7981" spans="1:5" x14ac:dyDescent="0.25">
      <c r="A7981">
        <v>2031</v>
      </c>
      <c r="B7981">
        <v>32</v>
      </c>
      <c r="C7981">
        <v>2</v>
      </c>
      <c r="D7981">
        <v>1</v>
      </c>
      <c r="E7981" t="s">
        <v>76</v>
      </c>
    </row>
    <row r="7982" spans="1:5" x14ac:dyDescent="0.25">
      <c r="A7982">
        <v>2031</v>
      </c>
      <c r="B7982">
        <v>32</v>
      </c>
      <c r="C7982">
        <v>2</v>
      </c>
      <c r="D7982">
        <v>1</v>
      </c>
      <c r="E7982" t="s">
        <v>77</v>
      </c>
    </row>
    <row r="7983" spans="1:5" x14ac:dyDescent="0.25">
      <c r="A7983">
        <v>2031</v>
      </c>
      <c r="B7983">
        <v>32</v>
      </c>
      <c r="C7983">
        <v>2</v>
      </c>
      <c r="D7983">
        <v>1</v>
      </c>
      <c r="E7983" t="s">
        <v>92</v>
      </c>
    </row>
    <row r="7984" spans="1:5" x14ac:dyDescent="0.25">
      <c r="A7984">
        <v>2031</v>
      </c>
      <c r="B7984">
        <v>32</v>
      </c>
      <c r="C7984">
        <v>2</v>
      </c>
      <c r="D7984">
        <v>1</v>
      </c>
      <c r="E7984" t="s">
        <v>93</v>
      </c>
    </row>
    <row r="7985" spans="1:5" x14ac:dyDescent="0.25">
      <c r="A7985">
        <v>2031</v>
      </c>
      <c r="B7985">
        <v>32</v>
      </c>
      <c r="C7985">
        <v>2</v>
      </c>
      <c r="D7985">
        <v>2</v>
      </c>
      <c r="E7985" t="s">
        <v>83</v>
      </c>
    </row>
    <row r="7986" spans="1:5" x14ac:dyDescent="0.25">
      <c r="A7986">
        <v>2031</v>
      </c>
      <c r="B7986">
        <v>32</v>
      </c>
      <c r="C7986">
        <v>2</v>
      </c>
      <c r="D7986">
        <v>2</v>
      </c>
      <c r="E7986" t="s">
        <v>84</v>
      </c>
    </row>
    <row r="7987" spans="1:5" x14ac:dyDescent="0.25">
      <c r="A7987">
        <v>2031</v>
      </c>
      <c r="B7987">
        <v>32</v>
      </c>
      <c r="C7987">
        <v>2</v>
      </c>
      <c r="D7987">
        <v>2</v>
      </c>
      <c r="E7987" t="s">
        <v>85</v>
      </c>
    </row>
    <row r="7988" spans="1:5" x14ac:dyDescent="0.25">
      <c r="A7988">
        <v>2031</v>
      </c>
      <c r="B7988">
        <v>32</v>
      </c>
      <c r="C7988">
        <v>2</v>
      </c>
      <c r="D7988">
        <v>2</v>
      </c>
      <c r="E7988" t="s">
        <v>81</v>
      </c>
    </row>
    <row r="7989" spans="1:5" x14ac:dyDescent="0.25">
      <c r="A7989">
        <v>2031</v>
      </c>
      <c r="B7989">
        <v>32</v>
      </c>
      <c r="C7989">
        <v>2</v>
      </c>
      <c r="D7989">
        <v>2</v>
      </c>
      <c r="E7989" t="s">
        <v>75</v>
      </c>
    </row>
    <row r="7990" spans="1:5" x14ac:dyDescent="0.25">
      <c r="A7990">
        <v>2031</v>
      </c>
      <c r="B7990">
        <v>32</v>
      </c>
      <c r="C7990">
        <v>2</v>
      </c>
      <c r="D7990">
        <v>2</v>
      </c>
      <c r="E7990" t="s">
        <v>76</v>
      </c>
    </row>
    <row r="7991" spans="1:5" x14ac:dyDescent="0.25">
      <c r="A7991">
        <v>2031</v>
      </c>
      <c r="B7991">
        <v>32</v>
      </c>
      <c r="C7991">
        <v>2</v>
      </c>
      <c r="D7991">
        <v>2</v>
      </c>
      <c r="E7991" t="s">
        <v>77</v>
      </c>
    </row>
    <row r="7992" spans="1:5" x14ac:dyDescent="0.25">
      <c r="A7992">
        <v>2031</v>
      </c>
      <c r="B7992">
        <v>32</v>
      </c>
      <c r="C7992">
        <v>2</v>
      </c>
      <c r="D7992">
        <v>2</v>
      </c>
      <c r="E7992" t="s">
        <v>92</v>
      </c>
    </row>
    <row r="7993" spans="1:5" x14ac:dyDescent="0.25">
      <c r="A7993">
        <v>2031</v>
      </c>
      <c r="B7993">
        <v>32</v>
      </c>
      <c r="C7993">
        <v>2</v>
      </c>
      <c r="D7993">
        <v>2</v>
      </c>
      <c r="E7993" t="s">
        <v>93</v>
      </c>
    </row>
    <row r="7994" spans="1:5" x14ac:dyDescent="0.25">
      <c r="A7994">
        <v>2031</v>
      </c>
      <c r="B7994">
        <v>33</v>
      </c>
      <c r="C7994">
        <v>1</v>
      </c>
      <c r="D7994">
        <v>1</v>
      </c>
      <c r="E7994" t="s">
        <v>83</v>
      </c>
    </row>
    <row r="7995" spans="1:5" x14ac:dyDescent="0.25">
      <c r="A7995">
        <v>2031</v>
      </c>
      <c r="B7995">
        <v>33</v>
      </c>
      <c r="C7995">
        <v>1</v>
      </c>
      <c r="D7995">
        <v>1</v>
      </c>
      <c r="E7995" t="s">
        <v>84</v>
      </c>
    </row>
    <row r="7996" spans="1:5" x14ac:dyDescent="0.25">
      <c r="A7996">
        <v>2031</v>
      </c>
      <c r="B7996">
        <v>33</v>
      </c>
      <c r="C7996">
        <v>1</v>
      </c>
      <c r="D7996">
        <v>1</v>
      </c>
      <c r="E7996" t="s">
        <v>85</v>
      </c>
    </row>
    <row r="7997" spans="1:5" x14ac:dyDescent="0.25">
      <c r="A7997">
        <v>2031</v>
      </c>
      <c r="B7997">
        <v>33</v>
      </c>
      <c r="C7997">
        <v>1</v>
      </c>
      <c r="D7997">
        <v>1</v>
      </c>
      <c r="E7997" t="s">
        <v>81</v>
      </c>
    </row>
    <row r="7998" spans="1:5" x14ac:dyDescent="0.25">
      <c r="A7998">
        <v>2031</v>
      </c>
      <c r="B7998">
        <v>33</v>
      </c>
      <c r="C7998">
        <v>1</v>
      </c>
      <c r="D7998">
        <v>1</v>
      </c>
      <c r="E7998" t="s">
        <v>75</v>
      </c>
    </row>
    <row r="7999" spans="1:5" x14ac:dyDescent="0.25">
      <c r="A7999">
        <v>2031</v>
      </c>
      <c r="B7999">
        <v>33</v>
      </c>
      <c r="C7999">
        <v>1</v>
      </c>
      <c r="D7999">
        <v>1</v>
      </c>
      <c r="E7999" t="s">
        <v>76</v>
      </c>
    </row>
    <row r="8000" spans="1:5" x14ac:dyDescent="0.25">
      <c r="A8000">
        <v>2031</v>
      </c>
      <c r="B8000">
        <v>33</v>
      </c>
      <c r="C8000">
        <v>1</v>
      </c>
      <c r="D8000">
        <v>1</v>
      </c>
      <c r="E8000" t="s">
        <v>77</v>
      </c>
    </row>
    <row r="8001" spans="1:5" x14ac:dyDescent="0.25">
      <c r="A8001">
        <v>2031</v>
      </c>
      <c r="B8001">
        <v>33</v>
      </c>
      <c r="C8001">
        <v>1</v>
      </c>
      <c r="D8001">
        <v>1</v>
      </c>
      <c r="E8001" t="s">
        <v>92</v>
      </c>
    </row>
    <row r="8002" spans="1:5" x14ac:dyDescent="0.25">
      <c r="A8002">
        <v>2031</v>
      </c>
      <c r="B8002">
        <v>33</v>
      </c>
      <c r="C8002">
        <v>1</v>
      </c>
      <c r="D8002">
        <v>1</v>
      </c>
      <c r="E8002" t="s">
        <v>93</v>
      </c>
    </row>
    <row r="8003" spans="1:5" x14ac:dyDescent="0.25">
      <c r="A8003">
        <v>2031</v>
      </c>
      <c r="B8003">
        <v>33</v>
      </c>
      <c r="C8003">
        <v>1</v>
      </c>
      <c r="D8003">
        <v>2</v>
      </c>
      <c r="E8003" t="s">
        <v>83</v>
      </c>
    </row>
    <row r="8004" spans="1:5" x14ac:dyDescent="0.25">
      <c r="A8004">
        <v>2031</v>
      </c>
      <c r="B8004">
        <v>33</v>
      </c>
      <c r="C8004">
        <v>1</v>
      </c>
      <c r="D8004">
        <v>2</v>
      </c>
      <c r="E8004" t="s">
        <v>84</v>
      </c>
    </row>
    <row r="8005" spans="1:5" x14ac:dyDescent="0.25">
      <c r="A8005">
        <v>2031</v>
      </c>
      <c r="B8005">
        <v>33</v>
      </c>
      <c r="C8005">
        <v>1</v>
      </c>
      <c r="D8005">
        <v>2</v>
      </c>
      <c r="E8005" t="s">
        <v>85</v>
      </c>
    </row>
    <row r="8006" spans="1:5" x14ac:dyDescent="0.25">
      <c r="A8006">
        <v>2031</v>
      </c>
      <c r="B8006">
        <v>33</v>
      </c>
      <c r="C8006">
        <v>1</v>
      </c>
      <c r="D8006">
        <v>2</v>
      </c>
      <c r="E8006" t="s">
        <v>81</v>
      </c>
    </row>
    <row r="8007" spans="1:5" x14ac:dyDescent="0.25">
      <c r="A8007">
        <v>2031</v>
      </c>
      <c r="B8007">
        <v>33</v>
      </c>
      <c r="C8007">
        <v>1</v>
      </c>
      <c r="D8007">
        <v>2</v>
      </c>
      <c r="E8007" t="s">
        <v>75</v>
      </c>
    </row>
    <row r="8008" spans="1:5" x14ac:dyDescent="0.25">
      <c r="A8008">
        <v>2031</v>
      </c>
      <c r="B8008">
        <v>33</v>
      </c>
      <c r="C8008">
        <v>1</v>
      </c>
      <c r="D8008">
        <v>2</v>
      </c>
      <c r="E8008" t="s">
        <v>76</v>
      </c>
    </row>
    <row r="8009" spans="1:5" x14ac:dyDescent="0.25">
      <c r="A8009">
        <v>2031</v>
      </c>
      <c r="B8009">
        <v>33</v>
      </c>
      <c r="C8009">
        <v>1</v>
      </c>
      <c r="D8009">
        <v>2</v>
      </c>
      <c r="E8009" t="s">
        <v>77</v>
      </c>
    </row>
    <row r="8010" spans="1:5" x14ac:dyDescent="0.25">
      <c r="A8010">
        <v>2031</v>
      </c>
      <c r="B8010">
        <v>33</v>
      </c>
      <c r="C8010">
        <v>1</v>
      </c>
      <c r="D8010">
        <v>2</v>
      </c>
      <c r="E8010" t="s">
        <v>92</v>
      </c>
    </row>
    <row r="8011" spans="1:5" x14ac:dyDescent="0.25">
      <c r="A8011">
        <v>2031</v>
      </c>
      <c r="B8011">
        <v>33</v>
      </c>
      <c r="C8011">
        <v>1</v>
      </c>
      <c r="D8011">
        <v>2</v>
      </c>
      <c r="E8011" t="s">
        <v>93</v>
      </c>
    </row>
    <row r="8012" spans="1:5" x14ac:dyDescent="0.25">
      <c r="A8012">
        <v>2031</v>
      </c>
      <c r="B8012">
        <v>33</v>
      </c>
      <c r="C8012">
        <v>2</v>
      </c>
      <c r="D8012">
        <v>1</v>
      </c>
      <c r="E8012" t="s">
        <v>83</v>
      </c>
    </row>
    <row r="8013" spans="1:5" x14ac:dyDescent="0.25">
      <c r="A8013">
        <v>2031</v>
      </c>
      <c r="B8013">
        <v>33</v>
      </c>
      <c r="C8013">
        <v>2</v>
      </c>
      <c r="D8013">
        <v>1</v>
      </c>
      <c r="E8013" t="s">
        <v>84</v>
      </c>
    </row>
    <row r="8014" spans="1:5" x14ac:dyDescent="0.25">
      <c r="A8014">
        <v>2031</v>
      </c>
      <c r="B8014">
        <v>33</v>
      </c>
      <c r="C8014">
        <v>2</v>
      </c>
      <c r="D8014">
        <v>1</v>
      </c>
      <c r="E8014" t="s">
        <v>85</v>
      </c>
    </row>
    <row r="8015" spans="1:5" x14ac:dyDescent="0.25">
      <c r="A8015">
        <v>2031</v>
      </c>
      <c r="B8015">
        <v>33</v>
      </c>
      <c r="C8015">
        <v>2</v>
      </c>
      <c r="D8015">
        <v>1</v>
      </c>
      <c r="E8015" t="s">
        <v>81</v>
      </c>
    </row>
    <row r="8016" spans="1:5" x14ac:dyDescent="0.25">
      <c r="A8016">
        <v>2031</v>
      </c>
      <c r="B8016">
        <v>33</v>
      </c>
      <c r="C8016">
        <v>2</v>
      </c>
      <c r="D8016">
        <v>1</v>
      </c>
      <c r="E8016" t="s">
        <v>75</v>
      </c>
    </row>
    <row r="8017" spans="1:5" x14ac:dyDescent="0.25">
      <c r="A8017">
        <v>2031</v>
      </c>
      <c r="B8017">
        <v>33</v>
      </c>
      <c r="C8017">
        <v>2</v>
      </c>
      <c r="D8017">
        <v>1</v>
      </c>
      <c r="E8017" t="s">
        <v>76</v>
      </c>
    </row>
    <row r="8018" spans="1:5" x14ac:dyDescent="0.25">
      <c r="A8018">
        <v>2031</v>
      </c>
      <c r="B8018">
        <v>33</v>
      </c>
      <c r="C8018">
        <v>2</v>
      </c>
      <c r="D8018">
        <v>1</v>
      </c>
      <c r="E8018" t="s">
        <v>77</v>
      </c>
    </row>
    <row r="8019" spans="1:5" x14ac:dyDescent="0.25">
      <c r="A8019">
        <v>2031</v>
      </c>
      <c r="B8019">
        <v>33</v>
      </c>
      <c r="C8019">
        <v>2</v>
      </c>
      <c r="D8019">
        <v>1</v>
      </c>
      <c r="E8019" t="s">
        <v>92</v>
      </c>
    </row>
    <row r="8020" spans="1:5" x14ac:dyDescent="0.25">
      <c r="A8020">
        <v>2031</v>
      </c>
      <c r="B8020">
        <v>33</v>
      </c>
      <c r="C8020">
        <v>2</v>
      </c>
      <c r="D8020">
        <v>1</v>
      </c>
      <c r="E8020" t="s">
        <v>93</v>
      </c>
    </row>
    <row r="8021" spans="1:5" x14ac:dyDescent="0.25">
      <c r="A8021">
        <v>2031</v>
      </c>
      <c r="B8021">
        <v>33</v>
      </c>
      <c r="C8021">
        <v>2</v>
      </c>
      <c r="D8021">
        <v>2</v>
      </c>
      <c r="E8021" t="s">
        <v>83</v>
      </c>
    </row>
    <row r="8022" spans="1:5" x14ac:dyDescent="0.25">
      <c r="A8022">
        <v>2031</v>
      </c>
      <c r="B8022">
        <v>33</v>
      </c>
      <c r="C8022">
        <v>2</v>
      </c>
      <c r="D8022">
        <v>2</v>
      </c>
      <c r="E8022" t="s">
        <v>84</v>
      </c>
    </row>
    <row r="8023" spans="1:5" x14ac:dyDescent="0.25">
      <c r="A8023">
        <v>2031</v>
      </c>
      <c r="B8023">
        <v>33</v>
      </c>
      <c r="C8023">
        <v>2</v>
      </c>
      <c r="D8023">
        <v>2</v>
      </c>
      <c r="E8023" t="s">
        <v>85</v>
      </c>
    </row>
    <row r="8024" spans="1:5" x14ac:dyDescent="0.25">
      <c r="A8024">
        <v>2031</v>
      </c>
      <c r="B8024">
        <v>33</v>
      </c>
      <c r="C8024">
        <v>2</v>
      </c>
      <c r="D8024">
        <v>2</v>
      </c>
      <c r="E8024" t="s">
        <v>81</v>
      </c>
    </row>
    <row r="8025" spans="1:5" x14ac:dyDescent="0.25">
      <c r="A8025">
        <v>2031</v>
      </c>
      <c r="B8025">
        <v>33</v>
      </c>
      <c r="C8025">
        <v>2</v>
      </c>
      <c r="D8025">
        <v>2</v>
      </c>
      <c r="E8025" t="s">
        <v>75</v>
      </c>
    </row>
    <row r="8026" spans="1:5" x14ac:dyDescent="0.25">
      <c r="A8026">
        <v>2031</v>
      </c>
      <c r="B8026">
        <v>33</v>
      </c>
      <c r="C8026">
        <v>2</v>
      </c>
      <c r="D8026">
        <v>2</v>
      </c>
      <c r="E8026" t="s">
        <v>76</v>
      </c>
    </row>
    <row r="8027" spans="1:5" x14ac:dyDescent="0.25">
      <c r="A8027">
        <v>2031</v>
      </c>
      <c r="B8027">
        <v>33</v>
      </c>
      <c r="C8027">
        <v>2</v>
      </c>
      <c r="D8027">
        <v>2</v>
      </c>
      <c r="E8027" t="s">
        <v>77</v>
      </c>
    </row>
    <row r="8028" spans="1:5" x14ac:dyDescent="0.25">
      <c r="A8028">
        <v>2031</v>
      </c>
      <c r="B8028">
        <v>33</v>
      </c>
      <c r="C8028">
        <v>2</v>
      </c>
      <c r="D8028">
        <v>2</v>
      </c>
      <c r="E8028" t="s">
        <v>92</v>
      </c>
    </row>
    <row r="8029" spans="1:5" x14ac:dyDescent="0.25">
      <c r="A8029">
        <v>2031</v>
      </c>
      <c r="B8029">
        <v>33</v>
      </c>
      <c r="C8029">
        <v>2</v>
      </c>
      <c r="D8029">
        <v>2</v>
      </c>
      <c r="E8029" t="s">
        <v>93</v>
      </c>
    </row>
    <row r="8030" spans="1:5" x14ac:dyDescent="0.25">
      <c r="A8030">
        <v>2031</v>
      </c>
      <c r="B8030">
        <v>34</v>
      </c>
      <c r="C8030">
        <v>1</v>
      </c>
      <c r="D8030">
        <v>1</v>
      </c>
      <c r="E8030" t="s">
        <v>83</v>
      </c>
    </row>
    <row r="8031" spans="1:5" x14ac:dyDescent="0.25">
      <c r="A8031">
        <v>2031</v>
      </c>
      <c r="B8031">
        <v>34</v>
      </c>
      <c r="C8031">
        <v>1</v>
      </c>
      <c r="D8031">
        <v>1</v>
      </c>
      <c r="E8031" t="s">
        <v>84</v>
      </c>
    </row>
    <row r="8032" spans="1:5" x14ac:dyDescent="0.25">
      <c r="A8032">
        <v>2031</v>
      </c>
      <c r="B8032">
        <v>34</v>
      </c>
      <c r="C8032">
        <v>1</v>
      </c>
      <c r="D8032">
        <v>1</v>
      </c>
      <c r="E8032" t="s">
        <v>85</v>
      </c>
    </row>
    <row r="8033" spans="1:6" x14ac:dyDescent="0.25">
      <c r="A8033">
        <v>2031</v>
      </c>
      <c r="B8033">
        <v>34</v>
      </c>
      <c r="C8033">
        <v>1</v>
      </c>
      <c r="D8033">
        <v>1</v>
      </c>
      <c r="E8033" t="s">
        <v>81</v>
      </c>
    </row>
    <row r="8034" spans="1:6" x14ac:dyDescent="0.25">
      <c r="A8034">
        <v>2031</v>
      </c>
      <c r="B8034">
        <v>34</v>
      </c>
      <c r="C8034">
        <v>1</v>
      </c>
      <c r="D8034">
        <v>1</v>
      </c>
      <c r="E8034" t="s">
        <v>75</v>
      </c>
    </row>
    <row r="8035" spans="1:6" x14ac:dyDescent="0.25">
      <c r="A8035">
        <v>2031</v>
      </c>
      <c r="B8035">
        <v>34</v>
      </c>
      <c r="C8035">
        <v>1</v>
      </c>
      <c r="D8035">
        <v>1</v>
      </c>
      <c r="E8035" t="s">
        <v>76</v>
      </c>
    </row>
    <row r="8036" spans="1:6" x14ac:dyDescent="0.25">
      <c r="A8036">
        <v>2031</v>
      </c>
      <c r="B8036">
        <v>34</v>
      </c>
      <c r="C8036">
        <v>1</v>
      </c>
      <c r="D8036">
        <v>1</v>
      </c>
      <c r="E8036" t="s">
        <v>77</v>
      </c>
    </row>
    <row r="8037" spans="1:6" x14ac:dyDescent="0.25">
      <c r="A8037">
        <v>2031</v>
      </c>
      <c r="B8037">
        <v>34</v>
      </c>
      <c r="C8037">
        <v>1</v>
      </c>
      <c r="D8037">
        <v>1</v>
      </c>
      <c r="E8037" t="s">
        <v>92</v>
      </c>
      <c r="F8037">
        <v>4</v>
      </c>
    </row>
    <row r="8038" spans="1:6" x14ac:dyDescent="0.25">
      <c r="A8038">
        <v>2031</v>
      </c>
      <c r="B8038">
        <v>34</v>
      </c>
      <c r="C8038">
        <v>1</v>
      </c>
      <c r="D8038">
        <v>1</v>
      </c>
      <c r="E8038" t="s">
        <v>93</v>
      </c>
      <c r="F8038">
        <v>7.9</v>
      </c>
    </row>
    <row r="8039" spans="1:6" x14ac:dyDescent="0.25">
      <c r="A8039">
        <v>2031</v>
      </c>
      <c r="B8039">
        <v>34</v>
      </c>
      <c r="C8039">
        <v>1</v>
      </c>
      <c r="D8039">
        <v>2</v>
      </c>
      <c r="E8039" t="s">
        <v>83</v>
      </c>
    </row>
    <row r="8040" spans="1:6" x14ac:dyDescent="0.25">
      <c r="A8040">
        <v>2031</v>
      </c>
      <c r="B8040">
        <v>34</v>
      </c>
      <c r="C8040">
        <v>1</v>
      </c>
      <c r="D8040">
        <v>2</v>
      </c>
      <c r="E8040" t="s">
        <v>84</v>
      </c>
    </row>
    <row r="8041" spans="1:6" x14ac:dyDescent="0.25">
      <c r="A8041">
        <v>2031</v>
      </c>
      <c r="B8041">
        <v>34</v>
      </c>
      <c r="C8041">
        <v>1</v>
      </c>
      <c r="D8041">
        <v>2</v>
      </c>
      <c r="E8041" t="s">
        <v>85</v>
      </c>
    </row>
    <row r="8042" spans="1:6" x14ac:dyDescent="0.25">
      <c r="A8042">
        <v>2031</v>
      </c>
      <c r="B8042">
        <v>34</v>
      </c>
      <c r="C8042">
        <v>1</v>
      </c>
      <c r="D8042">
        <v>2</v>
      </c>
      <c r="E8042" t="s">
        <v>81</v>
      </c>
    </row>
    <row r="8043" spans="1:6" x14ac:dyDescent="0.25">
      <c r="A8043">
        <v>2031</v>
      </c>
      <c r="B8043">
        <v>34</v>
      </c>
      <c r="C8043">
        <v>1</v>
      </c>
      <c r="D8043">
        <v>2</v>
      </c>
      <c r="E8043" t="s">
        <v>75</v>
      </c>
    </row>
    <row r="8044" spans="1:6" x14ac:dyDescent="0.25">
      <c r="A8044">
        <v>2031</v>
      </c>
      <c r="B8044">
        <v>34</v>
      </c>
      <c r="C8044">
        <v>1</v>
      </c>
      <c r="D8044">
        <v>2</v>
      </c>
      <c r="E8044" t="s">
        <v>76</v>
      </c>
    </row>
    <row r="8045" spans="1:6" x14ac:dyDescent="0.25">
      <c r="A8045">
        <v>2031</v>
      </c>
      <c r="B8045">
        <v>34</v>
      </c>
      <c r="C8045">
        <v>1</v>
      </c>
      <c r="D8045">
        <v>2</v>
      </c>
      <c r="E8045" t="s">
        <v>77</v>
      </c>
    </row>
    <row r="8046" spans="1:6" x14ac:dyDescent="0.25">
      <c r="A8046">
        <v>2031</v>
      </c>
      <c r="B8046">
        <v>34</v>
      </c>
      <c r="C8046">
        <v>1</v>
      </c>
      <c r="D8046">
        <v>2</v>
      </c>
      <c r="E8046" t="s">
        <v>92</v>
      </c>
      <c r="F8046">
        <v>4</v>
      </c>
    </row>
    <row r="8047" spans="1:6" x14ac:dyDescent="0.25">
      <c r="A8047">
        <v>2031</v>
      </c>
      <c r="B8047">
        <v>34</v>
      </c>
      <c r="C8047">
        <v>1</v>
      </c>
      <c r="D8047">
        <v>2</v>
      </c>
      <c r="E8047" t="s">
        <v>93</v>
      </c>
      <c r="F8047">
        <v>7.9</v>
      </c>
    </row>
    <row r="8048" spans="1:6" x14ac:dyDescent="0.25">
      <c r="A8048">
        <v>2031</v>
      </c>
      <c r="B8048">
        <v>34</v>
      </c>
      <c r="C8048">
        <v>2</v>
      </c>
      <c r="D8048">
        <v>1</v>
      </c>
      <c r="E8048" t="s">
        <v>83</v>
      </c>
    </row>
    <row r="8049" spans="1:6" x14ac:dyDescent="0.25">
      <c r="A8049">
        <v>2031</v>
      </c>
      <c r="B8049">
        <v>34</v>
      </c>
      <c r="C8049">
        <v>2</v>
      </c>
      <c r="D8049">
        <v>1</v>
      </c>
      <c r="E8049" t="s">
        <v>84</v>
      </c>
    </row>
    <row r="8050" spans="1:6" x14ac:dyDescent="0.25">
      <c r="A8050">
        <v>2031</v>
      </c>
      <c r="B8050">
        <v>34</v>
      </c>
      <c r="C8050">
        <v>2</v>
      </c>
      <c r="D8050">
        <v>1</v>
      </c>
      <c r="E8050" t="s">
        <v>85</v>
      </c>
    </row>
    <row r="8051" spans="1:6" x14ac:dyDescent="0.25">
      <c r="A8051">
        <v>2031</v>
      </c>
      <c r="B8051">
        <v>34</v>
      </c>
      <c r="C8051">
        <v>2</v>
      </c>
      <c r="D8051">
        <v>1</v>
      </c>
      <c r="E8051" t="s">
        <v>81</v>
      </c>
    </row>
    <row r="8052" spans="1:6" x14ac:dyDescent="0.25">
      <c r="A8052">
        <v>2031</v>
      </c>
      <c r="B8052">
        <v>34</v>
      </c>
      <c r="C8052">
        <v>2</v>
      </c>
      <c r="D8052">
        <v>1</v>
      </c>
      <c r="E8052" t="s">
        <v>75</v>
      </c>
    </row>
    <row r="8053" spans="1:6" x14ac:dyDescent="0.25">
      <c r="A8053">
        <v>2031</v>
      </c>
      <c r="B8053">
        <v>34</v>
      </c>
      <c r="C8053">
        <v>2</v>
      </c>
      <c r="D8053">
        <v>1</v>
      </c>
      <c r="E8053" t="s">
        <v>76</v>
      </c>
    </row>
    <row r="8054" spans="1:6" x14ac:dyDescent="0.25">
      <c r="A8054">
        <v>2031</v>
      </c>
      <c r="B8054">
        <v>34</v>
      </c>
      <c r="C8054">
        <v>2</v>
      </c>
      <c r="D8054">
        <v>1</v>
      </c>
      <c r="E8054" t="s">
        <v>77</v>
      </c>
    </row>
    <row r="8055" spans="1:6" x14ac:dyDescent="0.25">
      <c r="A8055">
        <v>2031</v>
      </c>
      <c r="B8055">
        <v>34</v>
      </c>
      <c r="C8055">
        <v>2</v>
      </c>
      <c r="D8055">
        <v>1</v>
      </c>
      <c r="E8055" t="s">
        <v>92</v>
      </c>
      <c r="F8055">
        <v>4</v>
      </c>
    </row>
    <row r="8056" spans="1:6" x14ac:dyDescent="0.25">
      <c r="A8056">
        <v>2031</v>
      </c>
      <c r="B8056">
        <v>34</v>
      </c>
      <c r="C8056">
        <v>2</v>
      </c>
      <c r="D8056">
        <v>1</v>
      </c>
      <c r="E8056" t="s">
        <v>93</v>
      </c>
      <c r="F8056">
        <v>7.9</v>
      </c>
    </row>
    <row r="8057" spans="1:6" x14ac:dyDescent="0.25">
      <c r="A8057">
        <v>2031</v>
      </c>
      <c r="B8057">
        <v>34</v>
      </c>
      <c r="C8057">
        <v>2</v>
      </c>
      <c r="D8057">
        <v>2</v>
      </c>
      <c r="E8057" t="s">
        <v>83</v>
      </c>
    </row>
    <row r="8058" spans="1:6" x14ac:dyDescent="0.25">
      <c r="A8058">
        <v>2031</v>
      </c>
      <c r="B8058">
        <v>34</v>
      </c>
      <c r="C8058">
        <v>2</v>
      </c>
      <c r="D8058">
        <v>2</v>
      </c>
      <c r="E8058" t="s">
        <v>84</v>
      </c>
    </row>
    <row r="8059" spans="1:6" x14ac:dyDescent="0.25">
      <c r="A8059">
        <v>2031</v>
      </c>
      <c r="B8059">
        <v>34</v>
      </c>
      <c r="C8059">
        <v>2</v>
      </c>
      <c r="D8059">
        <v>2</v>
      </c>
      <c r="E8059" t="s">
        <v>85</v>
      </c>
    </row>
    <row r="8060" spans="1:6" x14ac:dyDescent="0.25">
      <c r="A8060">
        <v>2031</v>
      </c>
      <c r="B8060">
        <v>34</v>
      </c>
      <c r="C8060">
        <v>2</v>
      </c>
      <c r="D8060">
        <v>2</v>
      </c>
      <c r="E8060" t="s">
        <v>81</v>
      </c>
    </row>
    <row r="8061" spans="1:6" x14ac:dyDescent="0.25">
      <c r="A8061">
        <v>2031</v>
      </c>
      <c r="B8061">
        <v>34</v>
      </c>
      <c r="C8061">
        <v>2</v>
      </c>
      <c r="D8061">
        <v>2</v>
      </c>
      <c r="E8061" t="s">
        <v>75</v>
      </c>
    </row>
    <row r="8062" spans="1:6" x14ac:dyDescent="0.25">
      <c r="A8062">
        <v>2031</v>
      </c>
      <c r="B8062">
        <v>34</v>
      </c>
      <c r="C8062">
        <v>2</v>
      </c>
      <c r="D8062">
        <v>2</v>
      </c>
      <c r="E8062" t="s">
        <v>76</v>
      </c>
    </row>
    <row r="8063" spans="1:6" x14ac:dyDescent="0.25">
      <c r="A8063">
        <v>2031</v>
      </c>
      <c r="B8063">
        <v>34</v>
      </c>
      <c r="C8063">
        <v>2</v>
      </c>
      <c r="D8063">
        <v>2</v>
      </c>
      <c r="E8063" t="s">
        <v>77</v>
      </c>
    </row>
    <row r="8064" spans="1:6" x14ac:dyDescent="0.25">
      <c r="A8064">
        <v>2031</v>
      </c>
      <c r="B8064">
        <v>34</v>
      </c>
      <c r="C8064">
        <v>2</v>
      </c>
      <c r="D8064">
        <v>2</v>
      </c>
      <c r="E8064" t="s">
        <v>92</v>
      </c>
      <c r="F8064">
        <v>4</v>
      </c>
    </row>
    <row r="8065" spans="1:6" x14ac:dyDescent="0.25">
      <c r="A8065">
        <v>2031</v>
      </c>
      <c r="B8065">
        <v>34</v>
      </c>
      <c r="C8065">
        <v>2</v>
      </c>
      <c r="D8065">
        <v>2</v>
      </c>
      <c r="E8065" t="s">
        <v>93</v>
      </c>
      <c r="F8065">
        <v>7.9</v>
      </c>
    </row>
    <row r="8066" spans="1:6" x14ac:dyDescent="0.25">
      <c r="A8066">
        <v>2031</v>
      </c>
      <c r="B8066">
        <v>35</v>
      </c>
      <c r="C8066">
        <v>1</v>
      </c>
      <c r="D8066">
        <v>1</v>
      </c>
      <c r="E8066" t="s">
        <v>83</v>
      </c>
    </row>
    <row r="8067" spans="1:6" x14ac:dyDescent="0.25">
      <c r="A8067">
        <v>2031</v>
      </c>
      <c r="B8067">
        <v>35</v>
      </c>
      <c r="C8067">
        <v>1</v>
      </c>
      <c r="D8067">
        <v>1</v>
      </c>
      <c r="E8067" t="s">
        <v>84</v>
      </c>
    </row>
    <row r="8068" spans="1:6" x14ac:dyDescent="0.25">
      <c r="A8068">
        <v>2031</v>
      </c>
      <c r="B8068">
        <v>35</v>
      </c>
      <c r="C8068">
        <v>1</v>
      </c>
      <c r="D8068">
        <v>1</v>
      </c>
      <c r="E8068" t="s">
        <v>85</v>
      </c>
    </row>
    <row r="8069" spans="1:6" x14ac:dyDescent="0.25">
      <c r="A8069">
        <v>2031</v>
      </c>
      <c r="B8069">
        <v>35</v>
      </c>
      <c r="C8069">
        <v>1</v>
      </c>
      <c r="D8069">
        <v>1</v>
      </c>
      <c r="E8069" t="s">
        <v>81</v>
      </c>
    </row>
    <row r="8070" spans="1:6" x14ac:dyDescent="0.25">
      <c r="A8070">
        <v>2031</v>
      </c>
      <c r="B8070">
        <v>35</v>
      </c>
      <c r="C8070">
        <v>1</v>
      </c>
      <c r="D8070">
        <v>1</v>
      </c>
      <c r="E8070" t="s">
        <v>75</v>
      </c>
    </row>
    <row r="8071" spans="1:6" x14ac:dyDescent="0.25">
      <c r="A8071">
        <v>2031</v>
      </c>
      <c r="B8071">
        <v>35</v>
      </c>
      <c r="C8071">
        <v>1</v>
      </c>
      <c r="D8071">
        <v>1</v>
      </c>
      <c r="E8071" t="s">
        <v>76</v>
      </c>
    </row>
    <row r="8072" spans="1:6" x14ac:dyDescent="0.25">
      <c r="A8072">
        <v>2031</v>
      </c>
      <c r="B8072">
        <v>35</v>
      </c>
      <c r="C8072">
        <v>1</v>
      </c>
      <c r="D8072">
        <v>1</v>
      </c>
      <c r="E8072" t="s">
        <v>77</v>
      </c>
    </row>
    <row r="8073" spans="1:6" x14ac:dyDescent="0.25">
      <c r="A8073">
        <v>2031</v>
      </c>
      <c r="B8073">
        <v>35</v>
      </c>
      <c r="C8073">
        <v>1</v>
      </c>
      <c r="D8073">
        <v>1</v>
      </c>
      <c r="E8073" t="s">
        <v>92</v>
      </c>
    </row>
    <row r="8074" spans="1:6" x14ac:dyDescent="0.25">
      <c r="A8074">
        <v>2031</v>
      </c>
      <c r="B8074">
        <v>35</v>
      </c>
      <c r="C8074">
        <v>1</v>
      </c>
      <c r="D8074">
        <v>1</v>
      </c>
      <c r="E8074" t="s">
        <v>93</v>
      </c>
    </row>
    <row r="8075" spans="1:6" x14ac:dyDescent="0.25">
      <c r="A8075">
        <v>2031</v>
      </c>
      <c r="B8075">
        <v>35</v>
      </c>
      <c r="C8075">
        <v>1</v>
      </c>
      <c r="D8075">
        <v>2</v>
      </c>
      <c r="E8075" t="s">
        <v>83</v>
      </c>
    </row>
    <row r="8076" spans="1:6" x14ac:dyDescent="0.25">
      <c r="A8076">
        <v>2031</v>
      </c>
      <c r="B8076">
        <v>35</v>
      </c>
      <c r="C8076">
        <v>1</v>
      </c>
      <c r="D8076">
        <v>2</v>
      </c>
      <c r="E8076" t="s">
        <v>84</v>
      </c>
    </row>
    <row r="8077" spans="1:6" x14ac:dyDescent="0.25">
      <c r="A8077">
        <v>2031</v>
      </c>
      <c r="B8077">
        <v>35</v>
      </c>
      <c r="C8077">
        <v>1</v>
      </c>
      <c r="D8077">
        <v>2</v>
      </c>
      <c r="E8077" t="s">
        <v>85</v>
      </c>
    </row>
    <row r="8078" spans="1:6" x14ac:dyDescent="0.25">
      <c r="A8078">
        <v>2031</v>
      </c>
      <c r="B8078">
        <v>35</v>
      </c>
      <c r="C8078">
        <v>1</v>
      </c>
      <c r="D8078">
        <v>2</v>
      </c>
      <c r="E8078" t="s">
        <v>81</v>
      </c>
    </row>
    <row r="8079" spans="1:6" x14ac:dyDescent="0.25">
      <c r="A8079">
        <v>2031</v>
      </c>
      <c r="B8079">
        <v>35</v>
      </c>
      <c r="C8079">
        <v>1</v>
      </c>
      <c r="D8079">
        <v>2</v>
      </c>
      <c r="E8079" t="s">
        <v>75</v>
      </c>
    </row>
    <row r="8080" spans="1:6" x14ac:dyDescent="0.25">
      <c r="A8080">
        <v>2031</v>
      </c>
      <c r="B8080">
        <v>35</v>
      </c>
      <c r="C8080">
        <v>1</v>
      </c>
      <c r="D8080">
        <v>2</v>
      </c>
      <c r="E8080" t="s">
        <v>76</v>
      </c>
    </row>
    <row r="8081" spans="1:5" x14ac:dyDescent="0.25">
      <c r="A8081">
        <v>2031</v>
      </c>
      <c r="B8081">
        <v>35</v>
      </c>
      <c r="C8081">
        <v>1</v>
      </c>
      <c r="D8081">
        <v>2</v>
      </c>
      <c r="E8081" t="s">
        <v>77</v>
      </c>
    </row>
    <row r="8082" spans="1:5" x14ac:dyDescent="0.25">
      <c r="A8082">
        <v>2031</v>
      </c>
      <c r="B8082">
        <v>35</v>
      </c>
      <c r="C8082">
        <v>1</v>
      </c>
      <c r="D8082">
        <v>2</v>
      </c>
      <c r="E8082" t="s">
        <v>92</v>
      </c>
    </row>
    <row r="8083" spans="1:5" x14ac:dyDescent="0.25">
      <c r="A8083">
        <v>2031</v>
      </c>
      <c r="B8083">
        <v>35</v>
      </c>
      <c r="C8083">
        <v>1</v>
      </c>
      <c r="D8083">
        <v>2</v>
      </c>
      <c r="E8083" t="s">
        <v>93</v>
      </c>
    </row>
    <row r="8084" spans="1:5" x14ac:dyDescent="0.25">
      <c r="A8084">
        <v>2031</v>
      </c>
      <c r="B8084">
        <v>35</v>
      </c>
      <c r="C8084">
        <v>2</v>
      </c>
      <c r="D8084">
        <v>1</v>
      </c>
      <c r="E8084" t="s">
        <v>83</v>
      </c>
    </row>
    <row r="8085" spans="1:5" x14ac:dyDescent="0.25">
      <c r="A8085">
        <v>2031</v>
      </c>
      <c r="B8085">
        <v>35</v>
      </c>
      <c r="C8085">
        <v>2</v>
      </c>
      <c r="D8085">
        <v>1</v>
      </c>
      <c r="E8085" t="s">
        <v>84</v>
      </c>
    </row>
    <row r="8086" spans="1:5" x14ac:dyDescent="0.25">
      <c r="A8086">
        <v>2031</v>
      </c>
      <c r="B8086">
        <v>35</v>
      </c>
      <c r="C8086">
        <v>2</v>
      </c>
      <c r="D8086">
        <v>1</v>
      </c>
      <c r="E8086" t="s">
        <v>85</v>
      </c>
    </row>
    <row r="8087" spans="1:5" x14ac:dyDescent="0.25">
      <c r="A8087">
        <v>2031</v>
      </c>
      <c r="B8087">
        <v>35</v>
      </c>
      <c r="C8087">
        <v>2</v>
      </c>
      <c r="D8087">
        <v>1</v>
      </c>
      <c r="E8087" t="s">
        <v>81</v>
      </c>
    </row>
    <row r="8088" spans="1:5" x14ac:dyDescent="0.25">
      <c r="A8088">
        <v>2031</v>
      </c>
      <c r="B8088">
        <v>35</v>
      </c>
      <c r="C8088">
        <v>2</v>
      </c>
      <c r="D8088">
        <v>1</v>
      </c>
      <c r="E8088" t="s">
        <v>75</v>
      </c>
    </row>
    <row r="8089" spans="1:5" x14ac:dyDescent="0.25">
      <c r="A8089">
        <v>2031</v>
      </c>
      <c r="B8089">
        <v>35</v>
      </c>
      <c r="C8089">
        <v>2</v>
      </c>
      <c r="D8089">
        <v>1</v>
      </c>
      <c r="E8089" t="s">
        <v>76</v>
      </c>
    </row>
    <row r="8090" spans="1:5" x14ac:dyDescent="0.25">
      <c r="A8090">
        <v>2031</v>
      </c>
      <c r="B8090">
        <v>35</v>
      </c>
      <c r="C8090">
        <v>2</v>
      </c>
      <c r="D8090">
        <v>1</v>
      </c>
      <c r="E8090" t="s">
        <v>77</v>
      </c>
    </row>
    <row r="8091" spans="1:5" x14ac:dyDescent="0.25">
      <c r="A8091">
        <v>2031</v>
      </c>
      <c r="B8091">
        <v>35</v>
      </c>
      <c r="C8091">
        <v>2</v>
      </c>
      <c r="D8091">
        <v>1</v>
      </c>
      <c r="E8091" t="s">
        <v>92</v>
      </c>
    </row>
    <row r="8092" spans="1:5" x14ac:dyDescent="0.25">
      <c r="A8092">
        <v>2031</v>
      </c>
      <c r="B8092">
        <v>35</v>
      </c>
      <c r="C8092">
        <v>2</v>
      </c>
      <c r="D8092">
        <v>1</v>
      </c>
      <c r="E8092" t="s">
        <v>93</v>
      </c>
    </row>
    <row r="8093" spans="1:5" x14ac:dyDescent="0.25">
      <c r="A8093">
        <v>2031</v>
      </c>
      <c r="B8093">
        <v>35</v>
      </c>
      <c r="C8093">
        <v>2</v>
      </c>
      <c r="D8093">
        <v>2</v>
      </c>
      <c r="E8093" t="s">
        <v>83</v>
      </c>
    </row>
    <row r="8094" spans="1:5" x14ac:dyDescent="0.25">
      <c r="A8094">
        <v>2031</v>
      </c>
      <c r="B8094">
        <v>35</v>
      </c>
      <c r="C8094">
        <v>2</v>
      </c>
      <c r="D8094">
        <v>2</v>
      </c>
      <c r="E8094" t="s">
        <v>84</v>
      </c>
    </row>
    <row r="8095" spans="1:5" x14ac:dyDescent="0.25">
      <c r="A8095">
        <v>2031</v>
      </c>
      <c r="B8095">
        <v>35</v>
      </c>
      <c r="C8095">
        <v>2</v>
      </c>
      <c r="D8095">
        <v>2</v>
      </c>
      <c r="E8095" t="s">
        <v>85</v>
      </c>
    </row>
    <row r="8096" spans="1:5" x14ac:dyDescent="0.25">
      <c r="A8096">
        <v>2031</v>
      </c>
      <c r="B8096">
        <v>35</v>
      </c>
      <c r="C8096">
        <v>2</v>
      </c>
      <c r="D8096">
        <v>2</v>
      </c>
      <c r="E8096" t="s">
        <v>81</v>
      </c>
    </row>
    <row r="8097" spans="1:5" x14ac:dyDescent="0.25">
      <c r="A8097">
        <v>2031</v>
      </c>
      <c r="B8097">
        <v>35</v>
      </c>
      <c r="C8097">
        <v>2</v>
      </c>
      <c r="D8097">
        <v>2</v>
      </c>
      <c r="E8097" t="s">
        <v>75</v>
      </c>
    </row>
    <row r="8098" spans="1:5" x14ac:dyDescent="0.25">
      <c r="A8098">
        <v>2031</v>
      </c>
      <c r="B8098">
        <v>35</v>
      </c>
      <c r="C8098">
        <v>2</v>
      </c>
      <c r="D8098">
        <v>2</v>
      </c>
      <c r="E8098" t="s">
        <v>76</v>
      </c>
    </row>
    <row r="8099" spans="1:5" x14ac:dyDescent="0.25">
      <c r="A8099">
        <v>2031</v>
      </c>
      <c r="B8099">
        <v>35</v>
      </c>
      <c r="C8099">
        <v>2</v>
      </c>
      <c r="D8099">
        <v>2</v>
      </c>
      <c r="E8099" t="s">
        <v>77</v>
      </c>
    </row>
    <row r="8100" spans="1:5" x14ac:dyDescent="0.25">
      <c r="A8100">
        <v>2031</v>
      </c>
      <c r="B8100">
        <v>35</v>
      </c>
      <c r="C8100">
        <v>2</v>
      </c>
      <c r="D8100">
        <v>2</v>
      </c>
      <c r="E8100" t="s">
        <v>92</v>
      </c>
    </row>
    <row r="8101" spans="1:5" x14ac:dyDescent="0.25">
      <c r="A8101">
        <v>2031</v>
      </c>
      <c r="B8101">
        <v>35</v>
      </c>
      <c r="C8101">
        <v>2</v>
      </c>
      <c r="D8101">
        <v>2</v>
      </c>
      <c r="E8101" t="s">
        <v>93</v>
      </c>
    </row>
    <row r="8102" spans="1:5" x14ac:dyDescent="0.25">
      <c r="A8102">
        <v>2031</v>
      </c>
      <c r="B8102">
        <v>36</v>
      </c>
      <c r="C8102">
        <v>1</v>
      </c>
      <c r="D8102">
        <v>1</v>
      </c>
      <c r="E8102" t="s">
        <v>83</v>
      </c>
    </row>
    <row r="8103" spans="1:5" x14ac:dyDescent="0.25">
      <c r="A8103">
        <v>2031</v>
      </c>
      <c r="B8103">
        <v>36</v>
      </c>
      <c r="C8103">
        <v>1</v>
      </c>
      <c r="D8103">
        <v>1</v>
      </c>
      <c r="E8103" t="s">
        <v>84</v>
      </c>
    </row>
    <row r="8104" spans="1:5" x14ac:dyDescent="0.25">
      <c r="A8104">
        <v>2031</v>
      </c>
      <c r="B8104">
        <v>36</v>
      </c>
      <c r="C8104">
        <v>1</v>
      </c>
      <c r="D8104">
        <v>1</v>
      </c>
      <c r="E8104" t="s">
        <v>85</v>
      </c>
    </row>
    <row r="8105" spans="1:5" x14ac:dyDescent="0.25">
      <c r="A8105">
        <v>2031</v>
      </c>
      <c r="B8105">
        <v>36</v>
      </c>
      <c r="C8105">
        <v>1</v>
      </c>
      <c r="D8105">
        <v>1</v>
      </c>
      <c r="E8105" t="s">
        <v>81</v>
      </c>
    </row>
    <row r="8106" spans="1:5" x14ac:dyDescent="0.25">
      <c r="A8106">
        <v>2031</v>
      </c>
      <c r="B8106">
        <v>36</v>
      </c>
      <c r="C8106">
        <v>1</v>
      </c>
      <c r="D8106">
        <v>1</v>
      </c>
      <c r="E8106" t="s">
        <v>75</v>
      </c>
    </row>
    <row r="8107" spans="1:5" x14ac:dyDescent="0.25">
      <c r="A8107">
        <v>2031</v>
      </c>
      <c r="B8107">
        <v>36</v>
      </c>
      <c r="C8107">
        <v>1</v>
      </c>
      <c r="D8107">
        <v>1</v>
      </c>
      <c r="E8107" t="s">
        <v>76</v>
      </c>
    </row>
    <row r="8108" spans="1:5" x14ac:dyDescent="0.25">
      <c r="A8108">
        <v>2031</v>
      </c>
      <c r="B8108">
        <v>36</v>
      </c>
      <c r="C8108">
        <v>1</v>
      </c>
      <c r="D8108">
        <v>1</v>
      </c>
      <c r="E8108" t="s">
        <v>77</v>
      </c>
    </row>
    <row r="8109" spans="1:5" x14ac:dyDescent="0.25">
      <c r="A8109">
        <v>2031</v>
      </c>
      <c r="B8109">
        <v>36</v>
      </c>
      <c r="C8109">
        <v>1</v>
      </c>
      <c r="D8109">
        <v>1</v>
      </c>
      <c r="E8109" t="s">
        <v>92</v>
      </c>
    </row>
    <row r="8110" spans="1:5" x14ac:dyDescent="0.25">
      <c r="A8110">
        <v>2031</v>
      </c>
      <c r="B8110">
        <v>36</v>
      </c>
      <c r="C8110">
        <v>1</v>
      </c>
      <c r="D8110">
        <v>1</v>
      </c>
      <c r="E8110" t="s">
        <v>93</v>
      </c>
    </row>
    <row r="8111" spans="1:5" x14ac:dyDescent="0.25">
      <c r="A8111">
        <v>2031</v>
      </c>
      <c r="B8111">
        <v>36</v>
      </c>
      <c r="C8111">
        <v>1</v>
      </c>
      <c r="D8111">
        <v>2</v>
      </c>
      <c r="E8111" t="s">
        <v>83</v>
      </c>
    </row>
    <row r="8112" spans="1:5" x14ac:dyDescent="0.25">
      <c r="A8112">
        <v>2031</v>
      </c>
      <c r="B8112">
        <v>36</v>
      </c>
      <c r="C8112">
        <v>1</v>
      </c>
      <c r="D8112">
        <v>2</v>
      </c>
      <c r="E8112" t="s">
        <v>84</v>
      </c>
    </row>
    <row r="8113" spans="1:5" x14ac:dyDescent="0.25">
      <c r="A8113">
        <v>2031</v>
      </c>
      <c r="B8113">
        <v>36</v>
      </c>
      <c r="C8113">
        <v>1</v>
      </c>
      <c r="D8113">
        <v>2</v>
      </c>
      <c r="E8113" t="s">
        <v>85</v>
      </c>
    </row>
    <row r="8114" spans="1:5" x14ac:dyDescent="0.25">
      <c r="A8114">
        <v>2031</v>
      </c>
      <c r="B8114">
        <v>36</v>
      </c>
      <c r="C8114">
        <v>1</v>
      </c>
      <c r="D8114">
        <v>2</v>
      </c>
      <c r="E8114" t="s">
        <v>81</v>
      </c>
    </row>
    <row r="8115" spans="1:5" x14ac:dyDescent="0.25">
      <c r="A8115">
        <v>2031</v>
      </c>
      <c r="B8115">
        <v>36</v>
      </c>
      <c r="C8115">
        <v>1</v>
      </c>
      <c r="D8115">
        <v>2</v>
      </c>
      <c r="E8115" t="s">
        <v>75</v>
      </c>
    </row>
    <row r="8116" spans="1:5" x14ac:dyDescent="0.25">
      <c r="A8116">
        <v>2031</v>
      </c>
      <c r="B8116">
        <v>36</v>
      </c>
      <c r="C8116">
        <v>1</v>
      </c>
      <c r="D8116">
        <v>2</v>
      </c>
      <c r="E8116" t="s">
        <v>76</v>
      </c>
    </row>
    <row r="8117" spans="1:5" x14ac:dyDescent="0.25">
      <c r="A8117">
        <v>2031</v>
      </c>
      <c r="B8117">
        <v>36</v>
      </c>
      <c r="C8117">
        <v>1</v>
      </c>
      <c r="D8117">
        <v>2</v>
      </c>
      <c r="E8117" t="s">
        <v>77</v>
      </c>
    </row>
    <row r="8118" spans="1:5" x14ac:dyDescent="0.25">
      <c r="A8118">
        <v>2031</v>
      </c>
      <c r="B8118">
        <v>36</v>
      </c>
      <c r="C8118">
        <v>1</v>
      </c>
      <c r="D8118">
        <v>2</v>
      </c>
      <c r="E8118" t="s">
        <v>92</v>
      </c>
    </row>
    <row r="8119" spans="1:5" x14ac:dyDescent="0.25">
      <c r="A8119">
        <v>2031</v>
      </c>
      <c r="B8119">
        <v>36</v>
      </c>
      <c r="C8119">
        <v>1</v>
      </c>
      <c r="D8119">
        <v>2</v>
      </c>
      <c r="E8119" t="s">
        <v>93</v>
      </c>
    </row>
    <row r="8120" spans="1:5" x14ac:dyDescent="0.25">
      <c r="A8120">
        <v>2031</v>
      </c>
      <c r="B8120">
        <v>36</v>
      </c>
      <c r="C8120">
        <v>2</v>
      </c>
      <c r="D8120">
        <v>1</v>
      </c>
      <c r="E8120" t="s">
        <v>83</v>
      </c>
    </row>
    <row r="8121" spans="1:5" x14ac:dyDescent="0.25">
      <c r="A8121">
        <v>2031</v>
      </c>
      <c r="B8121">
        <v>36</v>
      </c>
      <c r="C8121">
        <v>2</v>
      </c>
      <c r="D8121">
        <v>1</v>
      </c>
      <c r="E8121" t="s">
        <v>84</v>
      </c>
    </row>
    <row r="8122" spans="1:5" x14ac:dyDescent="0.25">
      <c r="A8122">
        <v>2031</v>
      </c>
      <c r="B8122">
        <v>36</v>
      </c>
      <c r="C8122">
        <v>2</v>
      </c>
      <c r="D8122">
        <v>1</v>
      </c>
      <c r="E8122" t="s">
        <v>85</v>
      </c>
    </row>
    <row r="8123" spans="1:5" x14ac:dyDescent="0.25">
      <c r="A8123">
        <v>2031</v>
      </c>
      <c r="B8123">
        <v>36</v>
      </c>
      <c r="C8123">
        <v>2</v>
      </c>
      <c r="D8123">
        <v>1</v>
      </c>
      <c r="E8123" t="s">
        <v>81</v>
      </c>
    </row>
    <row r="8124" spans="1:5" x14ac:dyDescent="0.25">
      <c r="A8124">
        <v>2031</v>
      </c>
      <c r="B8124">
        <v>36</v>
      </c>
      <c r="C8124">
        <v>2</v>
      </c>
      <c r="D8124">
        <v>1</v>
      </c>
      <c r="E8124" t="s">
        <v>75</v>
      </c>
    </row>
    <row r="8125" spans="1:5" x14ac:dyDescent="0.25">
      <c r="A8125">
        <v>2031</v>
      </c>
      <c r="B8125">
        <v>36</v>
      </c>
      <c r="C8125">
        <v>2</v>
      </c>
      <c r="D8125">
        <v>1</v>
      </c>
      <c r="E8125" t="s">
        <v>76</v>
      </c>
    </row>
    <row r="8126" spans="1:5" x14ac:dyDescent="0.25">
      <c r="A8126">
        <v>2031</v>
      </c>
      <c r="B8126">
        <v>36</v>
      </c>
      <c r="C8126">
        <v>2</v>
      </c>
      <c r="D8126">
        <v>1</v>
      </c>
      <c r="E8126" t="s">
        <v>77</v>
      </c>
    </row>
    <row r="8127" spans="1:5" x14ac:dyDescent="0.25">
      <c r="A8127">
        <v>2031</v>
      </c>
      <c r="B8127">
        <v>36</v>
      </c>
      <c r="C8127">
        <v>2</v>
      </c>
      <c r="D8127">
        <v>1</v>
      </c>
      <c r="E8127" t="s">
        <v>92</v>
      </c>
    </row>
    <row r="8128" spans="1:5" x14ac:dyDescent="0.25">
      <c r="A8128">
        <v>2031</v>
      </c>
      <c r="B8128">
        <v>36</v>
      </c>
      <c r="C8128">
        <v>2</v>
      </c>
      <c r="D8128">
        <v>1</v>
      </c>
      <c r="E8128" t="s">
        <v>93</v>
      </c>
    </row>
    <row r="8129" spans="1:5" x14ac:dyDescent="0.25">
      <c r="A8129">
        <v>2031</v>
      </c>
      <c r="B8129">
        <v>36</v>
      </c>
      <c r="C8129">
        <v>2</v>
      </c>
      <c r="D8129">
        <v>2</v>
      </c>
      <c r="E8129" t="s">
        <v>83</v>
      </c>
    </row>
    <row r="8130" spans="1:5" x14ac:dyDescent="0.25">
      <c r="A8130">
        <v>2031</v>
      </c>
      <c r="B8130">
        <v>36</v>
      </c>
      <c r="C8130">
        <v>2</v>
      </c>
      <c r="D8130">
        <v>2</v>
      </c>
      <c r="E8130" t="s">
        <v>84</v>
      </c>
    </row>
    <row r="8131" spans="1:5" x14ac:dyDescent="0.25">
      <c r="A8131">
        <v>2031</v>
      </c>
      <c r="B8131">
        <v>36</v>
      </c>
      <c r="C8131">
        <v>2</v>
      </c>
      <c r="D8131">
        <v>2</v>
      </c>
      <c r="E8131" t="s">
        <v>85</v>
      </c>
    </row>
    <row r="8132" spans="1:5" x14ac:dyDescent="0.25">
      <c r="A8132">
        <v>2031</v>
      </c>
      <c r="B8132">
        <v>36</v>
      </c>
      <c r="C8132">
        <v>2</v>
      </c>
      <c r="D8132">
        <v>2</v>
      </c>
      <c r="E8132" t="s">
        <v>81</v>
      </c>
    </row>
    <row r="8133" spans="1:5" x14ac:dyDescent="0.25">
      <c r="A8133">
        <v>2031</v>
      </c>
      <c r="B8133">
        <v>36</v>
      </c>
      <c r="C8133">
        <v>2</v>
      </c>
      <c r="D8133">
        <v>2</v>
      </c>
      <c r="E8133" t="s">
        <v>75</v>
      </c>
    </row>
    <row r="8134" spans="1:5" x14ac:dyDescent="0.25">
      <c r="A8134">
        <v>2031</v>
      </c>
      <c r="B8134">
        <v>36</v>
      </c>
      <c r="C8134">
        <v>2</v>
      </c>
      <c r="D8134">
        <v>2</v>
      </c>
      <c r="E8134" t="s">
        <v>76</v>
      </c>
    </row>
    <row r="8135" spans="1:5" x14ac:dyDescent="0.25">
      <c r="A8135">
        <v>2031</v>
      </c>
      <c r="B8135">
        <v>36</v>
      </c>
      <c r="C8135">
        <v>2</v>
      </c>
      <c r="D8135">
        <v>2</v>
      </c>
      <c r="E8135" t="s">
        <v>77</v>
      </c>
    </row>
    <row r="8136" spans="1:5" x14ac:dyDescent="0.25">
      <c r="A8136">
        <v>2031</v>
      </c>
      <c r="B8136">
        <v>36</v>
      </c>
      <c r="C8136">
        <v>2</v>
      </c>
      <c r="D8136">
        <v>2</v>
      </c>
      <c r="E8136" t="s">
        <v>92</v>
      </c>
    </row>
    <row r="8137" spans="1:5" x14ac:dyDescent="0.25">
      <c r="A8137">
        <v>2031</v>
      </c>
      <c r="B8137">
        <v>36</v>
      </c>
      <c r="C8137">
        <v>2</v>
      </c>
      <c r="D8137">
        <v>2</v>
      </c>
      <c r="E8137" t="s">
        <v>93</v>
      </c>
    </row>
    <row r="8138" spans="1:5" x14ac:dyDescent="0.25">
      <c r="A8138">
        <v>2031</v>
      </c>
      <c r="B8138">
        <v>37</v>
      </c>
      <c r="C8138">
        <v>1</v>
      </c>
      <c r="D8138">
        <v>1</v>
      </c>
      <c r="E8138" t="s">
        <v>83</v>
      </c>
    </row>
    <row r="8139" spans="1:5" x14ac:dyDescent="0.25">
      <c r="A8139">
        <v>2031</v>
      </c>
      <c r="B8139">
        <v>37</v>
      </c>
      <c r="C8139">
        <v>1</v>
      </c>
      <c r="D8139">
        <v>1</v>
      </c>
      <c r="E8139" t="s">
        <v>84</v>
      </c>
    </row>
    <row r="8140" spans="1:5" x14ac:dyDescent="0.25">
      <c r="A8140">
        <v>2031</v>
      </c>
      <c r="B8140">
        <v>37</v>
      </c>
      <c r="C8140">
        <v>1</v>
      </c>
      <c r="D8140">
        <v>1</v>
      </c>
      <c r="E8140" t="s">
        <v>85</v>
      </c>
    </row>
    <row r="8141" spans="1:5" x14ac:dyDescent="0.25">
      <c r="A8141">
        <v>2031</v>
      </c>
      <c r="B8141">
        <v>37</v>
      </c>
      <c r="C8141">
        <v>1</v>
      </c>
      <c r="D8141">
        <v>1</v>
      </c>
      <c r="E8141" t="s">
        <v>81</v>
      </c>
    </row>
    <row r="8142" spans="1:5" x14ac:dyDescent="0.25">
      <c r="A8142">
        <v>2031</v>
      </c>
      <c r="B8142">
        <v>37</v>
      </c>
      <c r="C8142">
        <v>1</v>
      </c>
      <c r="D8142">
        <v>1</v>
      </c>
      <c r="E8142" t="s">
        <v>75</v>
      </c>
    </row>
    <row r="8143" spans="1:5" x14ac:dyDescent="0.25">
      <c r="A8143">
        <v>2031</v>
      </c>
      <c r="B8143">
        <v>37</v>
      </c>
      <c r="C8143">
        <v>1</v>
      </c>
      <c r="D8143">
        <v>1</v>
      </c>
      <c r="E8143" t="s">
        <v>76</v>
      </c>
    </row>
    <row r="8144" spans="1:5" x14ac:dyDescent="0.25">
      <c r="A8144">
        <v>2031</v>
      </c>
      <c r="B8144">
        <v>37</v>
      </c>
      <c r="C8144">
        <v>1</v>
      </c>
      <c r="D8144">
        <v>1</v>
      </c>
      <c r="E8144" t="s">
        <v>77</v>
      </c>
    </row>
    <row r="8145" spans="1:5" x14ac:dyDescent="0.25">
      <c r="A8145">
        <v>2031</v>
      </c>
      <c r="B8145">
        <v>37</v>
      </c>
      <c r="C8145">
        <v>1</v>
      </c>
      <c r="D8145">
        <v>1</v>
      </c>
      <c r="E8145" t="s">
        <v>92</v>
      </c>
    </row>
    <row r="8146" spans="1:5" x14ac:dyDescent="0.25">
      <c r="A8146">
        <v>2031</v>
      </c>
      <c r="B8146">
        <v>37</v>
      </c>
      <c r="C8146">
        <v>1</v>
      </c>
      <c r="D8146">
        <v>1</v>
      </c>
      <c r="E8146" t="s">
        <v>93</v>
      </c>
    </row>
    <row r="8147" spans="1:5" x14ac:dyDescent="0.25">
      <c r="A8147">
        <v>2031</v>
      </c>
      <c r="B8147">
        <v>37</v>
      </c>
      <c r="C8147">
        <v>1</v>
      </c>
      <c r="D8147">
        <v>2</v>
      </c>
      <c r="E8147" t="s">
        <v>83</v>
      </c>
    </row>
    <row r="8148" spans="1:5" x14ac:dyDescent="0.25">
      <c r="A8148">
        <v>2031</v>
      </c>
      <c r="B8148">
        <v>37</v>
      </c>
      <c r="C8148">
        <v>1</v>
      </c>
      <c r="D8148">
        <v>2</v>
      </c>
      <c r="E8148" t="s">
        <v>84</v>
      </c>
    </row>
    <row r="8149" spans="1:5" x14ac:dyDescent="0.25">
      <c r="A8149">
        <v>2031</v>
      </c>
      <c r="B8149">
        <v>37</v>
      </c>
      <c r="C8149">
        <v>1</v>
      </c>
      <c r="D8149">
        <v>2</v>
      </c>
      <c r="E8149" t="s">
        <v>85</v>
      </c>
    </row>
    <row r="8150" spans="1:5" x14ac:dyDescent="0.25">
      <c r="A8150">
        <v>2031</v>
      </c>
      <c r="B8150">
        <v>37</v>
      </c>
      <c r="C8150">
        <v>1</v>
      </c>
      <c r="D8150">
        <v>2</v>
      </c>
      <c r="E8150" t="s">
        <v>81</v>
      </c>
    </row>
    <row r="8151" spans="1:5" x14ac:dyDescent="0.25">
      <c r="A8151">
        <v>2031</v>
      </c>
      <c r="B8151">
        <v>37</v>
      </c>
      <c r="C8151">
        <v>1</v>
      </c>
      <c r="D8151">
        <v>2</v>
      </c>
      <c r="E8151" t="s">
        <v>75</v>
      </c>
    </row>
    <row r="8152" spans="1:5" x14ac:dyDescent="0.25">
      <c r="A8152">
        <v>2031</v>
      </c>
      <c r="B8152">
        <v>37</v>
      </c>
      <c r="C8152">
        <v>1</v>
      </c>
      <c r="D8152">
        <v>2</v>
      </c>
      <c r="E8152" t="s">
        <v>76</v>
      </c>
    </row>
    <row r="8153" spans="1:5" x14ac:dyDescent="0.25">
      <c r="A8153">
        <v>2031</v>
      </c>
      <c r="B8153">
        <v>37</v>
      </c>
      <c r="C8153">
        <v>1</v>
      </c>
      <c r="D8153">
        <v>2</v>
      </c>
      <c r="E8153" t="s">
        <v>77</v>
      </c>
    </row>
    <row r="8154" spans="1:5" x14ac:dyDescent="0.25">
      <c r="A8154">
        <v>2031</v>
      </c>
      <c r="B8154">
        <v>37</v>
      </c>
      <c r="C8154">
        <v>1</v>
      </c>
      <c r="D8154">
        <v>2</v>
      </c>
      <c r="E8154" t="s">
        <v>92</v>
      </c>
    </row>
    <row r="8155" spans="1:5" x14ac:dyDescent="0.25">
      <c r="A8155">
        <v>2031</v>
      </c>
      <c r="B8155">
        <v>37</v>
      </c>
      <c r="C8155">
        <v>1</v>
      </c>
      <c r="D8155">
        <v>2</v>
      </c>
      <c r="E8155" t="s">
        <v>93</v>
      </c>
    </row>
    <row r="8156" spans="1:5" x14ac:dyDescent="0.25">
      <c r="A8156">
        <v>2031</v>
      </c>
      <c r="B8156">
        <v>37</v>
      </c>
      <c r="C8156">
        <v>2</v>
      </c>
      <c r="D8156">
        <v>1</v>
      </c>
      <c r="E8156" t="s">
        <v>83</v>
      </c>
    </row>
    <row r="8157" spans="1:5" x14ac:dyDescent="0.25">
      <c r="A8157">
        <v>2031</v>
      </c>
      <c r="B8157">
        <v>37</v>
      </c>
      <c r="C8157">
        <v>2</v>
      </c>
      <c r="D8157">
        <v>1</v>
      </c>
      <c r="E8157" t="s">
        <v>84</v>
      </c>
    </row>
    <row r="8158" spans="1:5" x14ac:dyDescent="0.25">
      <c r="A8158">
        <v>2031</v>
      </c>
      <c r="B8158">
        <v>37</v>
      </c>
      <c r="C8158">
        <v>2</v>
      </c>
      <c r="D8158">
        <v>1</v>
      </c>
      <c r="E8158" t="s">
        <v>85</v>
      </c>
    </row>
    <row r="8159" spans="1:5" x14ac:dyDescent="0.25">
      <c r="A8159">
        <v>2031</v>
      </c>
      <c r="B8159">
        <v>37</v>
      </c>
      <c r="C8159">
        <v>2</v>
      </c>
      <c r="D8159">
        <v>1</v>
      </c>
      <c r="E8159" t="s">
        <v>81</v>
      </c>
    </row>
    <row r="8160" spans="1:5" x14ac:dyDescent="0.25">
      <c r="A8160">
        <v>2031</v>
      </c>
      <c r="B8160">
        <v>37</v>
      </c>
      <c r="C8160">
        <v>2</v>
      </c>
      <c r="D8160">
        <v>1</v>
      </c>
      <c r="E8160" t="s">
        <v>75</v>
      </c>
    </row>
    <row r="8161" spans="1:5" x14ac:dyDescent="0.25">
      <c r="A8161">
        <v>2031</v>
      </c>
      <c r="B8161">
        <v>37</v>
      </c>
      <c r="C8161">
        <v>2</v>
      </c>
      <c r="D8161">
        <v>1</v>
      </c>
      <c r="E8161" t="s">
        <v>76</v>
      </c>
    </row>
    <row r="8162" spans="1:5" x14ac:dyDescent="0.25">
      <c r="A8162">
        <v>2031</v>
      </c>
      <c r="B8162">
        <v>37</v>
      </c>
      <c r="C8162">
        <v>2</v>
      </c>
      <c r="D8162">
        <v>1</v>
      </c>
      <c r="E8162" t="s">
        <v>77</v>
      </c>
    </row>
    <row r="8163" spans="1:5" x14ac:dyDescent="0.25">
      <c r="A8163">
        <v>2031</v>
      </c>
      <c r="B8163">
        <v>37</v>
      </c>
      <c r="C8163">
        <v>2</v>
      </c>
      <c r="D8163">
        <v>1</v>
      </c>
      <c r="E8163" t="s">
        <v>92</v>
      </c>
    </row>
    <row r="8164" spans="1:5" x14ac:dyDescent="0.25">
      <c r="A8164">
        <v>2031</v>
      </c>
      <c r="B8164">
        <v>37</v>
      </c>
      <c r="C8164">
        <v>2</v>
      </c>
      <c r="D8164">
        <v>1</v>
      </c>
      <c r="E8164" t="s">
        <v>93</v>
      </c>
    </row>
    <row r="8165" spans="1:5" x14ac:dyDescent="0.25">
      <c r="A8165">
        <v>2031</v>
      </c>
      <c r="B8165">
        <v>37</v>
      </c>
      <c r="C8165">
        <v>2</v>
      </c>
      <c r="D8165">
        <v>2</v>
      </c>
      <c r="E8165" t="s">
        <v>83</v>
      </c>
    </row>
    <row r="8166" spans="1:5" x14ac:dyDescent="0.25">
      <c r="A8166">
        <v>2031</v>
      </c>
      <c r="B8166">
        <v>37</v>
      </c>
      <c r="C8166">
        <v>2</v>
      </c>
      <c r="D8166">
        <v>2</v>
      </c>
      <c r="E8166" t="s">
        <v>84</v>
      </c>
    </row>
    <row r="8167" spans="1:5" x14ac:dyDescent="0.25">
      <c r="A8167">
        <v>2031</v>
      </c>
      <c r="B8167">
        <v>37</v>
      </c>
      <c r="C8167">
        <v>2</v>
      </c>
      <c r="D8167">
        <v>2</v>
      </c>
      <c r="E8167" t="s">
        <v>85</v>
      </c>
    </row>
    <row r="8168" spans="1:5" x14ac:dyDescent="0.25">
      <c r="A8168">
        <v>2031</v>
      </c>
      <c r="B8168">
        <v>37</v>
      </c>
      <c r="C8168">
        <v>2</v>
      </c>
      <c r="D8168">
        <v>2</v>
      </c>
      <c r="E8168" t="s">
        <v>81</v>
      </c>
    </row>
    <row r="8169" spans="1:5" x14ac:dyDescent="0.25">
      <c r="A8169">
        <v>2031</v>
      </c>
      <c r="B8169">
        <v>37</v>
      </c>
      <c r="C8169">
        <v>2</v>
      </c>
      <c r="D8169">
        <v>2</v>
      </c>
      <c r="E8169" t="s">
        <v>75</v>
      </c>
    </row>
    <row r="8170" spans="1:5" x14ac:dyDescent="0.25">
      <c r="A8170">
        <v>2031</v>
      </c>
      <c r="B8170">
        <v>37</v>
      </c>
      <c r="C8170">
        <v>2</v>
      </c>
      <c r="D8170">
        <v>2</v>
      </c>
      <c r="E8170" t="s">
        <v>76</v>
      </c>
    </row>
    <row r="8171" spans="1:5" x14ac:dyDescent="0.25">
      <c r="A8171">
        <v>2031</v>
      </c>
      <c r="B8171">
        <v>37</v>
      </c>
      <c r="C8171">
        <v>2</v>
      </c>
      <c r="D8171">
        <v>2</v>
      </c>
      <c r="E8171" t="s">
        <v>77</v>
      </c>
    </row>
    <row r="8172" spans="1:5" x14ac:dyDescent="0.25">
      <c r="A8172">
        <v>2031</v>
      </c>
      <c r="B8172">
        <v>37</v>
      </c>
      <c r="C8172">
        <v>2</v>
      </c>
      <c r="D8172">
        <v>2</v>
      </c>
      <c r="E8172" t="s">
        <v>92</v>
      </c>
    </row>
    <row r="8173" spans="1:5" x14ac:dyDescent="0.25">
      <c r="A8173">
        <v>2031</v>
      </c>
      <c r="B8173">
        <v>37</v>
      </c>
      <c r="C8173">
        <v>2</v>
      </c>
      <c r="D8173">
        <v>2</v>
      </c>
      <c r="E8173" t="s">
        <v>93</v>
      </c>
    </row>
    <row r="8174" spans="1:5" x14ac:dyDescent="0.25">
      <c r="A8174">
        <v>2031</v>
      </c>
      <c r="B8174">
        <v>38</v>
      </c>
      <c r="C8174">
        <v>1</v>
      </c>
      <c r="D8174">
        <v>1</v>
      </c>
      <c r="E8174" t="s">
        <v>83</v>
      </c>
    </row>
    <row r="8175" spans="1:5" x14ac:dyDescent="0.25">
      <c r="A8175">
        <v>2031</v>
      </c>
      <c r="B8175">
        <v>38</v>
      </c>
      <c r="C8175">
        <v>1</v>
      </c>
      <c r="D8175">
        <v>1</v>
      </c>
      <c r="E8175" t="s">
        <v>84</v>
      </c>
    </row>
    <row r="8176" spans="1:5" x14ac:dyDescent="0.25">
      <c r="A8176">
        <v>2031</v>
      </c>
      <c r="B8176">
        <v>38</v>
      </c>
      <c r="C8176">
        <v>1</v>
      </c>
      <c r="D8176">
        <v>1</v>
      </c>
      <c r="E8176" t="s">
        <v>85</v>
      </c>
    </row>
    <row r="8177" spans="1:5" x14ac:dyDescent="0.25">
      <c r="A8177">
        <v>2031</v>
      </c>
      <c r="B8177">
        <v>38</v>
      </c>
      <c r="C8177">
        <v>1</v>
      </c>
      <c r="D8177">
        <v>1</v>
      </c>
      <c r="E8177" t="s">
        <v>81</v>
      </c>
    </row>
    <row r="8178" spans="1:5" x14ac:dyDescent="0.25">
      <c r="A8178">
        <v>2031</v>
      </c>
      <c r="B8178">
        <v>38</v>
      </c>
      <c r="C8178">
        <v>1</v>
      </c>
      <c r="D8178">
        <v>1</v>
      </c>
      <c r="E8178" t="s">
        <v>75</v>
      </c>
    </row>
    <row r="8179" spans="1:5" x14ac:dyDescent="0.25">
      <c r="A8179">
        <v>2031</v>
      </c>
      <c r="B8179">
        <v>38</v>
      </c>
      <c r="C8179">
        <v>1</v>
      </c>
      <c r="D8179">
        <v>1</v>
      </c>
      <c r="E8179" t="s">
        <v>76</v>
      </c>
    </row>
    <row r="8180" spans="1:5" x14ac:dyDescent="0.25">
      <c r="A8180">
        <v>2031</v>
      </c>
      <c r="B8180">
        <v>38</v>
      </c>
      <c r="C8180">
        <v>1</v>
      </c>
      <c r="D8180">
        <v>1</v>
      </c>
      <c r="E8180" t="s">
        <v>77</v>
      </c>
    </row>
    <row r="8181" spans="1:5" x14ac:dyDescent="0.25">
      <c r="A8181">
        <v>2031</v>
      </c>
      <c r="B8181">
        <v>38</v>
      </c>
      <c r="C8181">
        <v>1</v>
      </c>
      <c r="D8181">
        <v>1</v>
      </c>
      <c r="E8181" t="s">
        <v>92</v>
      </c>
    </row>
    <row r="8182" spans="1:5" x14ac:dyDescent="0.25">
      <c r="A8182">
        <v>2031</v>
      </c>
      <c r="B8182">
        <v>38</v>
      </c>
      <c r="C8182">
        <v>1</v>
      </c>
      <c r="D8182">
        <v>1</v>
      </c>
      <c r="E8182" t="s">
        <v>93</v>
      </c>
    </row>
    <row r="8183" spans="1:5" x14ac:dyDescent="0.25">
      <c r="A8183">
        <v>2031</v>
      </c>
      <c r="B8183">
        <v>38</v>
      </c>
      <c r="C8183">
        <v>1</v>
      </c>
      <c r="D8183">
        <v>2</v>
      </c>
      <c r="E8183" t="s">
        <v>83</v>
      </c>
    </row>
    <row r="8184" spans="1:5" x14ac:dyDescent="0.25">
      <c r="A8184">
        <v>2031</v>
      </c>
      <c r="B8184">
        <v>38</v>
      </c>
      <c r="C8184">
        <v>1</v>
      </c>
      <c r="D8184">
        <v>2</v>
      </c>
      <c r="E8184" t="s">
        <v>84</v>
      </c>
    </row>
    <row r="8185" spans="1:5" x14ac:dyDescent="0.25">
      <c r="A8185">
        <v>2031</v>
      </c>
      <c r="B8185">
        <v>38</v>
      </c>
      <c r="C8185">
        <v>1</v>
      </c>
      <c r="D8185">
        <v>2</v>
      </c>
      <c r="E8185" t="s">
        <v>85</v>
      </c>
    </row>
    <row r="8186" spans="1:5" x14ac:dyDescent="0.25">
      <c r="A8186">
        <v>2031</v>
      </c>
      <c r="B8186">
        <v>38</v>
      </c>
      <c r="C8186">
        <v>1</v>
      </c>
      <c r="D8186">
        <v>2</v>
      </c>
      <c r="E8186" t="s">
        <v>81</v>
      </c>
    </row>
    <row r="8187" spans="1:5" x14ac:dyDescent="0.25">
      <c r="A8187">
        <v>2031</v>
      </c>
      <c r="B8187">
        <v>38</v>
      </c>
      <c r="C8187">
        <v>1</v>
      </c>
      <c r="D8187">
        <v>2</v>
      </c>
      <c r="E8187" t="s">
        <v>75</v>
      </c>
    </row>
    <row r="8188" spans="1:5" x14ac:dyDescent="0.25">
      <c r="A8188">
        <v>2031</v>
      </c>
      <c r="B8188">
        <v>38</v>
      </c>
      <c r="C8188">
        <v>1</v>
      </c>
      <c r="D8188">
        <v>2</v>
      </c>
      <c r="E8188" t="s">
        <v>76</v>
      </c>
    </row>
    <row r="8189" spans="1:5" x14ac:dyDescent="0.25">
      <c r="A8189">
        <v>2031</v>
      </c>
      <c r="B8189">
        <v>38</v>
      </c>
      <c r="C8189">
        <v>1</v>
      </c>
      <c r="D8189">
        <v>2</v>
      </c>
      <c r="E8189" t="s">
        <v>77</v>
      </c>
    </row>
    <row r="8190" spans="1:5" x14ac:dyDescent="0.25">
      <c r="A8190">
        <v>2031</v>
      </c>
      <c r="B8190">
        <v>38</v>
      </c>
      <c r="C8190">
        <v>1</v>
      </c>
      <c r="D8190">
        <v>2</v>
      </c>
      <c r="E8190" t="s">
        <v>92</v>
      </c>
    </row>
    <row r="8191" spans="1:5" x14ac:dyDescent="0.25">
      <c r="A8191">
        <v>2031</v>
      </c>
      <c r="B8191">
        <v>38</v>
      </c>
      <c r="C8191">
        <v>1</v>
      </c>
      <c r="D8191">
        <v>2</v>
      </c>
      <c r="E8191" t="s">
        <v>93</v>
      </c>
    </row>
    <row r="8192" spans="1:5" x14ac:dyDescent="0.25">
      <c r="A8192">
        <v>2031</v>
      </c>
      <c r="B8192">
        <v>38</v>
      </c>
      <c r="C8192">
        <v>2</v>
      </c>
      <c r="D8192">
        <v>1</v>
      </c>
      <c r="E8192" t="s">
        <v>83</v>
      </c>
    </row>
    <row r="8193" spans="1:5" x14ac:dyDescent="0.25">
      <c r="A8193">
        <v>2031</v>
      </c>
      <c r="B8193">
        <v>38</v>
      </c>
      <c r="C8193">
        <v>2</v>
      </c>
      <c r="D8193">
        <v>1</v>
      </c>
      <c r="E8193" t="s">
        <v>84</v>
      </c>
    </row>
    <row r="8194" spans="1:5" x14ac:dyDescent="0.25">
      <c r="A8194">
        <v>2031</v>
      </c>
      <c r="B8194">
        <v>38</v>
      </c>
      <c r="C8194">
        <v>2</v>
      </c>
      <c r="D8194">
        <v>1</v>
      </c>
      <c r="E8194" t="s">
        <v>85</v>
      </c>
    </row>
    <row r="8195" spans="1:5" x14ac:dyDescent="0.25">
      <c r="A8195">
        <v>2031</v>
      </c>
      <c r="B8195">
        <v>38</v>
      </c>
      <c r="C8195">
        <v>2</v>
      </c>
      <c r="D8195">
        <v>1</v>
      </c>
      <c r="E8195" t="s">
        <v>81</v>
      </c>
    </row>
    <row r="8196" spans="1:5" x14ac:dyDescent="0.25">
      <c r="A8196">
        <v>2031</v>
      </c>
      <c r="B8196">
        <v>38</v>
      </c>
      <c r="C8196">
        <v>2</v>
      </c>
      <c r="D8196">
        <v>1</v>
      </c>
      <c r="E8196" t="s">
        <v>75</v>
      </c>
    </row>
    <row r="8197" spans="1:5" x14ac:dyDescent="0.25">
      <c r="A8197">
        <v>2031</v>
      </c>
      <c r="B8197">
        <v>38</v>
      </c>
      <c r="C8197">
        <v>2</v>
      </c>
      <c r="D8197">
        <v>1</v>
      </c>
      <c r="E8197" t="s">
        <v>76</v>
      </c>
    </row>
    <row r="8198" spans="1:5" x14ac:dyDescent="0.25">
      <c r="A8198">
        <v>2031</v>
      </c>
      <c r="B8198">
        <v>38</v>
      </c>
      <c r="C8198">
        <v>2</v>
      </c>
      <c r="D8198">
        <v>1</v>
      </c>
      <c r="E8198" t="s">
        <v>77</v>
      </c>
    </row>
    <row r="8199" spans="1:5" x14ac:dyDescent="0.25">
      <c r="A8199">
        <v>2031</v>
      </c>
      <c r="B8199">
        <v>38</v>
      </c>
      <c r="C8199">
        <v>2</v>
      </c>
      <c r="D8199">
        <v>1</v>
      </c>
      <c r="E8199" t="s">
        <v>92</v>
      </c>
    </row>
    <row r="8200" spans="1:5" x14ac:dyDescent="0.25">
      <c r="A8200">
        <v>2031</v>
      </c>
      <c r="B8200">
        <v>38</v>
      </c>
      <c r="C8200">
        <v>2</v>
      </c>
      <c r="D8200">
        <v>1</v>
      </c>
      <c r="E8200" t="s">
        <v>93</v>
      </c>
    </row>
    <row r="8201" spans="1:5" x14ac:dyDescent="0.25">
      <c r="A8201">
        <v>2031</v>
      </c>
      <c r="B8201">
        <v>38</v>
      </c>
      <c r="C8201">
        <v>2</v>
      </c>
      <c r="D8201">
        <v>2</v>
      </c>
      <c r="E8201" t="s">
        <v>83</v>
      </c>
    </row>
    <row r="8202" spans="1:5" x14ac:dyDescent="0.25">
      <c r="A8202">
        <v>2031</v>
      </c>
      <c r="B8202">
        <v>38</v>
      </c>
      <c r="C8202">
        <v>2</v>
      </c>
      <c r="D8202">
        <v>2</v>
      </c>
      <c r="E8202" t="s">
        <v>84</v>
      </c>
    </row>
    <row r="8203" spans="1:5" x14ac:dyDescent="0.25">
      <c r="A8203">
        <v>2031</v>
      </c>
      <c r="B8203">
        <v>38</v>
      </c>
      <c r="C8203">
        <v>2</v>
      </c>
      <c r="D8203">
        <v>2</v>
      </c>
      <c r="E8203" t="s">
        <v>85</v>
      </c>
    </row>
    <row r="8204" spans="1:5" x14ac:dyDescent="0.25">
      <c r="A8204">
        <v>2031</v>
      </c>
      <c r="B8204">
        <v>38</v>
      </c>
      <c r="C8204">
        <v>2</v>
      </c>
      <c r="D8204">
        <v>2</v>
      </c>
      <c r="E8204" t="s">
        <v>81</v>
      </c>
    </row>
    <row r="8205" spans="1:5" x14ac:dyDescent="0.25">
      <c r="A8205">
        <v>2031</v>
      </c>
      <c r="B8205">
        <v>38</v>
      </c>
      <c r="C8205">
        <v>2</v>
      </c>
      <c r="D8205">
        <v>2</v>
      </c>
      <c r="E8205" t="s">
        <v>75</v>
      </c>
    </row>
    <row r="8206" spans="1:5" x14ac:dyDescent="0.25">
      <c r="A8206">
        <v>2031</v>
      </c>
      <c r="B8206">
        <v>38</v>
      </c>
      <c r="C8206">
        <v>2</v>
      </c>
      <c r="D8206">
        <v>2</v>
      </c>
      <c r="E8206" t="s">
        <v>76</v>
      </c>
    </row>
    <row r="8207" spans="1:5" x14ac:dyDescent="0.25">
      <c r="A8207">
        <v>2031</v>
      </c>
      <c r="B8207">
        <v>38</v>
      </c>
      <c r="C8207">
        <v>2</v>
      </c>
      <c r="D8207">
        <v>2</v>
      </c>
      <c r="E8207" t="s">
        <v>77</v>
      </c>
    </row>
    <row r="8208" spans="1:5" x14ac:dyDescent="0.25">
      <c r="A8208">
        <v>2031</v>
      </c>
      <c r="B8208">
        <v>38</v>
      </c>
      <c r="C8208">
        <v>2</v>
      </c>
      <c r="D8208">
        <v>2</v>
      </c>
      <c r="E8208" t="s">
        <v>92</v>
      </c>
    </row>
    <row r="8209" spans="1:5" x14ac:dyDescent="0.25">
      <c r="A8209">
        <v>2031</v>
      </c>
      <c r="B8209">
        <v>38</v>
      </c>
      <c r="C8209">
        <v>2</v>
      </c>
      <c r="D8209">
        <v>2</v>
      </c>
      <c r="E8209" t="s">
        <v>93</v>
      </c>
    </row>
    <row r="8210" spans="1:5" x14ac:dyDescent="0.25">
      <c r="A8210">
        <v>2032</v>
      </c>
      <c r="B8210">
        <v>1</v>
      </c>
      <c r="C8210">
        <v>1</v>
      </c>
      <c r="D8210">
        <v>1</v>
      </c>
      <c r="E8210" t="s">
        <v>83</v>
      </c>
    </row>
    <row r="8211" spans="1:5" x14ac:dyDescent="0.25">
      <c r="A8211">
        <v>2032</v>
      </c>
      <c r="B8211">
        <v>1</v>
      </c>
      <c r="C8211">
        <v>1</v>
      </c>
      <c r="D8211">
        <v>1</v>
      </c>
      <c r="E8211" t="s">
        <v>84</v>
      </c>
    </row>
    <row r="8212" spans="1:5" x14ac:dyDescent="0.25">
      <c r="A8212">
        <v>2032</v>
      </c>
      <c r="B8212">
        <v>1</v>
      </c>
      <c r="C8212">
        <v>1</v>
      </c>
      <c r="D8212">
        <v>1</v>
      </c>
      <c r="E8212" t="s">
        <v>85</v>
      </c>
    </row>
    <row r="8213" spans="1:5" x14ac:dyDescent="0.25">
      <c r="A8213">
        <v>2032</v>
      </c>
      <c r="B8213">
        <v>1</v>
      </c>
      <c r="C8213">
        <v>1</v>
      </c>
      <c r="D8213">
        <v>1</v>
      </c>
      <c r="E8213" t="s">
        <v>81</v>
      </c>
    </row>
    <row r="8214" spans="1:5" x14ac:dyDescent="0.25">
      <c r="A8214">
        <v>2032</v>
      </c>
      <c r="B8214">
        <v>1</v>
      </c>
      <c r="C8214">
        <v>1</v>
      </c>
      <c r="D8214">
        <v>1</v>
      </c>
      <c r="E8214" t="s">
        <v>75</v>
      </c>
    </row>
    <row r="8215" spans="1:5" x14ac:dyDescent="0.25">
      <c r="A8215">
        <v>2032</v>
      </c>
      <c r="B8215">
        <v>1</v>
      </c>
      <c r="C8215">
        <v>1</v>
      </c>
      <c r="D8215">
        <v>1</v>
      </c>
      <c r="E8215" t="s">
        <v>76</v>
      </c>
    </row>
    <row r="8216" spans="1:5" x14ac:dyDescent="0.25">
      <c r="A8216">
        <v>2032</v>
      </c>
      <c r="B8216">
        <v>1</v>
      </c>
      <c r="C8216">
        <v>1</v>
      </c>
      <c r="D8216">
        <v>1</v>
      </c>
      <c r="E8216" t="s">
        <v>77</v>
      </c>
    </row>
    <row r="8217" spans="1:5" x14ac:dyDescent="0.25">
      <c r="A8217">
        <v>2032</v>
      </c>
      <c r="B8217">
        <v>1</v>
      </c>
      <c r="C8217">
        <v>1</v>
      </c>
      <c r="D8217">
        <v>1</v>
      </c>
      <c r="E8217" t="s">
        <v>92</v>
      </c>
    </row>
    <row r="8218" spans="1:5" x14ac:dyDescent="0.25">
      <c r="A8218">
        <v>2032</v>
      </c>
      <c r="B8218">
        <v>1</v>
      </c>
      <c r="C8218">
        <v>1</v>
      </c>
      <c r="D8218">
        <v>1</v>
      </c>
      <c r="E8218" t="s">
        <v>93</v>
      </c>
    </row>
    <row r="8219" spans="1:5" x14ac:dyDescent="0.25">
      <c r="A8219">
        <v>2032</v>
      </c>
      <c r="B8219">
        <v>1</v>
      </c>
      <c r="C8219">
        <v>1</v>
      </c>
      <c r="D8219">
        <v>2</v>
      </c>
      <c r="E8219" t="s">
        <v>83</v>
      </c>
    </row>
    <row r="8220" spans="1:5" x14ac:dyDescent="0.25">
      <c r="A8220">
        <v>2032</v>
      </c>
      <c r="B8220">
        <v>1</v>
      </c>
      <c r="C8220">
        <v>1</v>
      </c>
      <c r="D8220">
        <v>2</v>
      </c>
      <c r="E8220" t="s">
        <v>84</v>
      </c>
    </row>
    <row r="8221" spans="1:5" x14ac:dyDescent="0.25">
      <c r="A8221">
        <v>2032</v>
      </c>
      <c r="B8221">
        <v>1</v>
      </c>
      <c r="C8221">
        <v>1</v>
      </c>
      <c r="D8221">
        <v>2</v>
      </c>
      <c r="E8221" t="s">
        <v>85</v>
      </c>
    </row>
    <row r="8222" spans="1:5" x14ac:dyDescent="0.25">
      <c r="A8222">
        <v>2032</v>
      </c>
      <c r="B8222">
        <v>1</v>
      </c>
      <c r="C8222">
        <v>1</v>
      </c>
      <c r="D8222">
        <v>2</v>
      </c>
      <c r="E8222" t="s">
        <v>81</v>
      </c>
    </row>
    <row r="8223" spans="1:5" x14ac:dyDescent="0.25">
      <c r="A8223">
        <v>2032</v>
      </c>
      <c r="B8223">
        <v>1</v>
      </c>
      <c r="C8223">
        <v>1</v>
      </c>
      <c r="D8223">
        <v>2</v>
      </c>
      <c r="E8223" t="s">
        <v>75</v>
      </c>
    </row>
    <row r="8224" spans="1:5" x14ac:dyDescent="0.25">
      <c r="A8224">
        <v>2032</v>
      </c>
      <c r="B8224">
        <v>1</v>
      </c>
      <c r="C8224">
        <v>1</v>
      </c>
      <c r="D8224">
        <v>2</v>
      </c>
      <c r="E8224" t="s">
        <v>76</v>
      </c>
    </row>
    <row r="8225" spans="1:5" x14ac:dyDescent="0.25">
      <c r="A8225">
        <v>2032</v>
      </c>
      <c r="B8225">
        <v>1</v>
      </c>
      <c r="C8225">
        <v>1</v>
      </c>
      <c r="D8225">
        <v>2</v>
      </c>
      <c r="E8225" t="s">
        <v>77</v>
      </c>
    </row>
    <row r="8226" spans="1:5" x14ac:dyDescent="0.25">
      <c r="A8226">
        <v>2032</v>
      </c>
      <c r="B8226">
        <v>1</v>
      </c>
      <c r="C8226">
        <v>1</v>
      </c>
      <c r="D8226">
        <v>2</v>
      </c>
      <c r="E8226" t="s">
        <v>92</v>
      </c>
    </row>
    <row r="8227" spans="1:5" x14ac:dyDescent="0.25">
      <c r="A8227">
        <v>2032</v>
      </c>
      <c r="B8227">
        <v>1</v>
      </c>
      <c r="C8227">
        <v>1</v>
      </c>
      <c r="D8227">
        <v>2</v>
      </c>
      <c r="E8227" t="s">
        <v>93</v>
      </c>
    </row>
    <row r="8228" spans="1:5" x14ac:dyDescent="0.25">
      <c r="A8228">
        <v>2032</v>
      </c>
      <c r="B8228">
        <v>1</v>
      </c>
      <c r="C8228">
        <v>2</v>
      </c>
      <c r="D8228">
        <v>1</v>
      </c>
      <c r="E8228" t="s">
        <v>83</v>
      </c>
    </row>
    <row r="8229" spans="1:5" x14ac:dyDescent="0.25">
      <c r="A8229">
        <v>2032</v>
      </c>
      <c r="B8229">
        <v>1</v>
      </c>
      <c r="C8229">
        <v>2</v>
      </c>
      <c r="D8229">
        <v>1</v>
      </c>
      <c r="E8229" t="s">
        <v>84</v>
      </c>
    </row>
    <row r="8230" spans="1:5" x14ac:dyDescent="0.25">
      <c r="A8230">
        <v>2032</v>
      </c>
      <c r="B8230">
        <v>1</v>
      </c>
      <c r="C8230">
        <v>2</v>
      </c>
      <c r="D8230">
        <v>1</v>
      </c>
      <c r="E8230" t="s">
        <v>85</v>
      </c>
    </row>
    <row r="8231" spans="1:5" x14ac:dyDescent="0.25">
      <c r="A8231">
        <v>2032</v>
      </c>
      <c r="B8231">
        <v>1</v>
      </c>
      <c r="C8231">
        <v>2</v>
      </c>
      <c r="D8231">
        <v>1</v>
      </c>
      <c r="E8231" t="s">
        <v>81</v>
      </c>
    </row>
    <row r="8232" spans="1:5" x14ac:dyDescent="0.25">
      <c r="A8232">
        <v>2032</v>
      </c>
      <c r="B8232">
        <v>1</v>
      </c>
      <c r="C8232">
        <v>2</v>
      </c>
      <c r="D8232">
        <v>1</v>
      </c>
      <c r="E8232" t="s">
        <v>75</v>
      </c>
    </row>
    <row r="8233" spans="1:5" x14ac:dyDescent="0.25">
      <c r="A8233">
        <v>2032</v>
      </c>
      <c r="B8233">
        <v>1</v>
      </c>
      <c r="C8233">
        <v>2</v>
      </c>
      <c r="D8233">
        <v>1</v>
      </c>
      <c r="E8233" t="s">
        <v>76</v>
      </c>
    </row>
    <row r="8234" spans="1:5" x14ac:dyDescent="0.25">
      <c r="A8234">
        <v>2032</v>
      </c>
      <c r="B8234">
        <v>1</v>
      </c>
      <c r="C8234">
        <v>2</v>
      </c>
      <c r="D8234">
        <v>1</v>
      </c>
      <c r="E8234" t="s">
        <v>77</v>
      </c>
    </row>
    <row r="8235" spans="1:5" x14ac:dyDescent="0.25">
      <c r="A8235">
        <v>2032</v>
      </c>
      <c r="B8235">
        <v>1</v>
      </c>
      <c r="C8235">
        <v>2</v>
      </c>
      <c r="D8235">
        <v>1</v>
      </c>
      <c r="E8235" t="s">
        <v>92</v>
      </c>
    </row>
    <row r="8236" spans="1:5" x14ac:dyDescent="0.25">
      <c r="A8236">
        <v>2032</v>
      </c>
      <c r="B8236">
        <v>1</v>
      </c>
      <c r="C8236">
        <v>2</v>
      </c>
      <c r="D8236">
        <v>1</v>
      </c>
      <c r="E8236" t="s">
        <v>93</v>
      </c>
    </row>
    <row r="8237" spans="1:5" x14ac:dyDescent="0.25">
      <c r="A8237">
        <v>2032</v>
      </c>
      <c r="B8237">
        <v>1</v>
      </c>
      <c r="C8237">
        <v>2</v>
      </c>
      <c r="D8237">
        <v>2</v>
      </c>
      <c r="E8237" t="s">
        <v>83</v>
      </c>
    </row>
    <row r="8238" spans="1:5" x14ac:dyDescent="0.25">
      <c r="A8238">
        <v>2032</v>
      </c>
      <c r="B8238">
        <v>1</v>
      </c>
      <c r="C8238">
        <v>2</v>
      </c>
      <c r="D8238">
        <v>2</v>
      </c>
      <c r="E8238" t="s">
        <v>84</v>
      </c>
    </row>
    <row r="8239" spans="1:5" x14ac:dyDescent="0.25">
      <c r="A8239">
        <v>2032</v>
      </c>
      <c r="B8239">
        <v>1</v>
      </c>
      <c r="C8239">
        <v>2</v>
      </c>
      <c r="D8239">
        <v>2</v>
      </c>
      <c r="E8239" t="s">
        <v>85</v>
      </c>
    </row>
    <row r="8240" spans="1:5" x14ac:dyDescent="0.25">
      <c r="A8240">
        <v>2032</v>
      </c>
      <c r="B8240">
        <v>1</v>
      </c>
      <c r="C8240">
        <v>2</v>
      </c>
      <c r="D8240">
        <v>2</v>
      </c>
      <c r="E8240" t="s">
        <v>81</v>
      </c>
    </row>
    <row r="8241" spans="1:5" x14ac:dyDescent="0.25">
      <c r="A8241">
        <v>2032</v>
      </c>
      <c r="B8241">
        <v>1</v>
      </c>
      <c r="C8241">
        <v>2</v>
      </c>
      <c r="D8241">
        <v>2</v>
      </c>
      <c r="E8241" t="s">
        <v>75</v>
      </c>
    </row>
    <row r="8242" spans="1:5" x14ac:dyDescent="0.25">
      <c r="A8242">
        <v>2032</v>
      </c>
      <c r="B8242">
        <v>1</v>
      </c>
      <c r="C8242">
        <v>2</v>
      </c>
      <c r="D8242">
        <v>2</v>
      </c>
      <c r="E8242" t="s">
        <v>76</v>
      </c>
    </row>
    <row r="8243" spans="1:5" x14ac:dyDescent="0.25">
      <c r="A8243">
        <v>2032</v>
      </c>
      <c r="B8243">
        <v>1</v>
      </c>
      <c r="C8243">
        <v>2</v>
      </c>
      <c r="D8243">
        <v>2</v>
      </c>
      <c r="E8243" t="s">
        <v>77</v>
      </c>
    </row>
    <row r="8244" spans="1:5" x14ac:dyDescent="0.25">
      <c r="A8244">
        <v>2032</v>
      </c>
      <c r="B8244">
        <v>1</v>
      </c>
      <c r="C8244">
        <v>2</v>
      </c>
      <c r="D8244">
        <v>2</v>
      </c>
      <c r="E8244" t="s">
        <v>92</v>
      </c>
    </row>
    <row r="8245" spans="1:5" x14ac:dyDescent="0.25">
      <c r="A8245">
        <v>2032</v>
      </c>
      <c r="B8245">
        <v>1</v>
      </c>
      <c r="C8245">
        <v>2</v>
      </c>
      <c r="D8245">
        <v>2</v>
      </c>
      <c r="E8245" t="s">
        <v>93</v>
      </c>
    </row>
    <row r="8246" spans="1:5" x14ac:dyDescent="0.25">
      <c r="A8246">
        <v>2032</v>
      </c>
      <c r="B8246">
        <v>2</v>
      </c>
      <c r="C8246">
        <v>1</v>
      </c>
      <c r="D8246">
        <v>1</v>
      </c>
      <c r="E8246" t="s">
        <v>83</v>
      </c>
    </row>
    <row r="8247" spans="1:5" x14ac:dyDescent="0.25">
      <c r="A8247">
        <v>2032</v>
      </c>
      <c r="B8247">
        <v>2</v>
      </c>
      <c r="C8247">
        <v>1</v>
      </c>
      <c r="D8247">
        <v>1</v>
      </c>
      <c r="E8247" t="s">
        <v>84</v>
      </c>
    </row>
    <row r="8248" spans="1:5" x14ac:dyDescent="0.25">
      <c r="A8248">
        <v>2032</v>
      </c>
      <c r="B8248">
        <v>2</v>
      </c>
      <c r="C8248">
        <v>1</v>
      </c>
      <c r="D8248">
        <v>1</v>
      </c>
      <c r="E8248" t="s">
        <v>85</v>
      </c>
    </row>
    <row r="8249" spans="1:5" x14ac:dyDescent="0.25">
      <c r="A8249">
        <v>2032</v>
      </c>
      <c r="B8249">
        <v>2</v>
      </c>
      <c r="C8249">
        <v>1</v>
      </c>
      <c r="D8249">
        <v>1</v>
      </c>
      <c r="E8249" t="s">
        <v>81</v>
      </c>
    </row>
    <row r="8250" spans="1:5" x14ac:dyDescent="0.25">
      <c r="A8250">
        <v>2032</v>
      </c>
      <c r="B8250">
        <v>2</v>
      </c>
      <c r="C8250">
        <v>1</v>
      </c>
      <c r="D8250">
        <v>1</v>
      </c>
      <c r="E8250" t="s">
        <v>75</v>
      </c>
    </row>
    <row r="8251" spans="1:5" x14ac:dyDescent="0.25">
      <c r="A8251">
        <v>2032</v>
      </c>
      <c r="B8251">
        <v>2</v>
      </c>
      <c r="C8251">
        <v>1</v>
      </c>
      <c r="D8251">
        <v>1</v>
      </c>
      <c r="E8251" t="s">
        <v>76</v>
      </c>
    </row>
    <row r="8252" spans="1:5" x14ac:dyDescent="0.25">
      <c r="A8252">
        <v>2032</v>
      </c>
      <c r="B8252">
        <v>2</v>
      </c>
      <c r="C8252">
        <v>1</v>
      </c>
      <c r="D8252">
        <v>1</v>
      </c>
      <c r="E8252" t="s">
        <v>77</v>
      </c>
    </row>
    <row r="8253" spans="1:5" x14ac:dyDescent="0.25">
      <c r="A8253">
        <v>2032</v>
      </c>
      <c r="B8253">
        <v>2</v>
      </c>
      <c r="C8253">
        <v>1</v>
      </c>
      <c r="D8253">
        <v>1</v>
      </c>
      <c r="E8253" t="s">
        <v>92</v>
      </c>
    </row>
    <row r="8254" spans="1:5" x14ac:dyDescent="0.25">
      <c r="A8254">
        <v>2032</v>
      </c>
      <c r="B8254">
        <v>2</v>
      </c>
      <c r="C8254">
        <v>1</v>
      </c>
      <c r="D8254">
        <v>1</v>
      </c>
      <c r="E8254" t="s">
        <v>93</v>
      </c>
    </row>
    <row r="8255" spans="1:5" x14ac:dyDescent="0.25">
      <c r="A8255">
        <v>2032</v>
      </c>
      <c r="B8255">
        <v>2</v>
      </c>
      <c r="C8255">
        <v>1</v>
      </c>
      <c r="D8255">
        <v>2</v>
      </c>
      <c r="E8255" t="s">
        <v>83</v>
      </c>
    </row>
    <row r="8256" spans="1:5" x14ac:dyDescent="0.25">
      <c r="A8256">
        <v>2032</v>
      </c>
      <c r="B8256">
        <v>2</v>
      </c>
      <c r="C8256">
        <v>1</v>
      </c>
      <c r="D8256">
        <v>2</v>
      </c>
      <c r="E8256" t="s">
        <v>84</v>
      </c>
    </row>
    <row r="8257" spans="1:5" x14ac:dyDescent="0.25">
      <c r="A8257">
        <v>2032</v>
      </c>
      <c r="B8257">
        <v>2</v>
      </c>
      <c r="C8257">
        <v>1</v>
      </c>
      <c r="D8257">
        <v>2</v>
      </c>
      <c r="E8257" t="s">
        <v>85</v>
      </c>
    </row>
    <row r="8258" spans="1:5" x14ac:dyDescent="0.25">
      <c r="A8258">
        <v>2032</v>
      </c>
      <c r="B8258">
        <v>2</v>
      </c>
      <c r="C8258">
        <v>1</v>
      </c>
      <c r="D8258">
        <v>2</v>
      </c>
      <c r="E8258" t="s">
        <v>81</v>
      </c>
    </row>
    <row r="8259" spans="1:5" x14ac:dyDescent="0.25">
      <c r="A8259">
        <v>2032</v>
      </c>
      <c r="B8259">
        <v>2</v>
      </c>
      <c r="C8259">
        <v>1</v>
      </c>
      <c r="D8259">
        <v>2</v>
      </c>
      <c r="E8259" t="s">
        <v>75</v>
      </c>
    </row>
    <row r="8260" spans="1:5" x14ac:dyDescent="0.25">
      <c r="A8260">
        <v>2032</v>
      </c>
      <c r="B8260">
        <v>2</v>
      </c>
      <c r="C8260">
        <v>1</v>
      </c>
      <c r="D8260">
        <v>2</v>
      </c>
      <c r="E8260" t="s">
        <v>76</v>
      </c>
    </row>
    <row r="8261" spans="1:5" x14ac:dyDescent="0.25">
      <c r="A8261">
        <v>2032</v>
      </c>
      <c r="B8261">
        <v>2</v>
      </c>
      <c r="C8261">
        <v>1</v>
      </c>
      <c r="D8261">
        <v>2</v>
      </c>
      <c r="E8261" t="s">
        <v>77</v>
      </c>
    </row>
    <row r="8262" spans="1:5" x14ac:dyDescent="0.25">
      <c r="A8262">
        <v>2032</v>
      </c>
      <c r="B8262">
        <v>2</v>
      </c>
      <c r="C8262">
        <v>1</v>
      </c>
      <c r="D8262">
        <v>2</v>
      </c>
      <c r="E8262" t="s">
        <v>92</v>
      </c>
    </row>
    <row r="8263" spans="1:5" x14ac:dyDescent="0.25">
      <c r="A8263">
        <v>2032</v>
      </c>
      <c r="B8263">
        <v>2</v>
      </c>
      <c r="C8263">
        <v>1</v>
      </c>
      <c r="D8263">
        <v>2</v>
      </c>
      <c r="E8263" t="s">
        <v>93</v>
      </c>
    </row>
    <row r="8264" spans="1:5" x14ac:dyDescent="0.25">
      <c r="A8264">
        <v>2032</v>
      </c>
      <c r="B8264">
        <v>2</v>
      </c>
      <c r="C8264">
        <v>2</v>
      </c>
      <c r="D8264">
        <v>1</v>
      </c>
      <c r="E8264" t="s">
        <v>83</v>
      </c>
    </row>
    <row r="8265" spans="1:5" x14ac:dyDescent="0.25">
      <c r="A8265">
        <v>2032</v>
      </c>
      <c r="B8265">
        <v>2</v>
      </c>
      <c r="C8265">
        <v>2</v>
      </c>
      <c r="D8265">
        <v>1</v>
      </c>
      <c r="E8265" t="s">
        <v>84</v>
      </c>
    </row>
    <row r="8266" spans="1:5" x14ac:dyDescent="0.25">
      <c r="A8266">
        <v>2032</v>
      </c>
      <c r="B8266">
        <v>2</v>
      </c>
      <c r="C8266">
        <v>2</v>
      </c>
      <c r="D8266">
        <v>1</v>
      </c>
      <c r="E8266" t="s">
        <v>85</v>
      </c>
    </row>
    <row r="8267" spans="1:5" x14ac:dyDescent="0.25">
      <c r="A8267">
        <v>2032</v>
      </c>
      <c r="B8267">
        <v>2</v>
      </c>
      <c r="C8267">
        <v>2</v>
      </c>
      <c r="D8267">
        <v>1</v>
      </c>
      <c r="E8267" t="s">
        <v>81</v>
      </c>
    </row>
    <row r="8268" spans="1:5" x14ac:dyDescent="0.25">
      <c r="A8268">
        <v>2032</v>
      </c>
      <c r="B8268">
        <v>2</v>
      </c>
      <c r="C8268">
        <v>2</v>
      </c>
      <c r="D8268">
        <v>1</v>
      </c>
      <c r="E8268" t="s">
        <v>75</v>
      </c>
    </row>
    <row r="8269" spans="1:5" x14ac:dyDescent="0.25">
      <c r="A8269">
        <v>2032</v>
      </c>
      <c r="B8269">
        <v>2</v>
      </c>
      <c r="C8269">
        <v>2</v>
      </c>
      <c r="D8269">
        <v>1</v>
      </c>
      <c r="E8269" t="s">
        <v>76</v>
      </c>
    </row>
    <row r="8270" spans="1:5" x14ac:dyDescent="0.25">
      <c r="A8270">
        <v>2032</v>
      </c>
      <c r="B8270">
        <v>2</v>
      </c>
      <c r="C8270">
        <v>2</v>
      </c>
      <c r="D8270">
        <v>1</v>
      </c>
      <c r="E8270" t="s">
        <v>77</v>
      </c>
    </row>
    <row r="8271" spans="1:5" x14ac:dyDescent="0.25">
      <c r="A8271">
        <v>2032</v>
      </c>
      <c r="B8271">
        <v>2</v>
      </c>
      <c r="C8271">
        <v>2</v>
      </c>
      <c r="D8271">
        <v>1</v>
      </c>
      <c r="E8271" t="s">
        <v>92</v>
      </c>
    </row>
    <row r="8272" spans="1:5" x14ac:dyDescent="0.25">
      <c r="A8272">
        <v>2032</v>
      </c>
      <c r="B8272">
        <v>2</v>
      </c>
      <c r="C8272">
        <v>2</v>
      </c>
      <c r="D8272">
        <v>1</v>
      </c>
      <c r="E8272" t="s">
        <v>93</v>
      </c>
    </row>
    <row r="8273" spans="1:5" x14ac:dyDescent="0.25">
      <c r="A8273">
        <v>2032</v>
      </c>
      <c r="B8273">
        <v>2</v>
      </c>
      <c r="C8273">
        <v>2</v>
      </c>
      <c r="D8273">
        <v>2</v>
      </c>
      <c r="E8273" t="s">
        <v>83</v>
      </c>
    </row>
    <row r="8274" spans="1:5" x14ac:dyDescent="0.25">
      <c r="A8274">
        <v>2032</v>
      </c>
      <c r="B8274">
        <v>2</v>
      </c>
      <c r="C8274">
        <v>2</v>
      </c>
      <c r="D8274">
        <v>2</v>
      </c>
      <c r="E8274" t="s">
        <v>84</v>
      </c>
    </row>
    <row r="8275" spans="1:5" x14ac:dyDescent="0.25">
      <c r="A8275">
        <v>2032</v>
      </c>
      <c r="B8275">
        <v>2</v>
      </c>
      <c r="C8275">
        <v>2</v>
      </c>
      <c r="D8275">
        <v>2</v>
      </c>
      <c r="E8275" t="s">
        <v>85</v>
      </c>
    </row>
    <row r="8276" spans="1:5" x14ac:dyDescent="0.25">
      <c r="A8276">
        <v>2032</v>
      </c>
      <c r="B8276">
        <v>2</v>
      </c>
      <c r="C8276">
        <v>2</v>
      </c>
      <c r="D8276">
        <v>2</v>
      </c>
      <c r="E8276" t="s">
        <v>81</v>
      </c>
    </row>
    <row r="8277" spans="1:5" x14ac:dyDescent="0.25">
      <c r="A8277">
        <v>2032</v>
      </c>
      <c r="B8277">
        <v>2</v>
      </c>
      <c r="C8277">
        <v>2</v>
      </c>
      <c r="D8277">
        <v>2</v>
      </c>
      <c r="E8277" t="s">
        <v>75</v>
      </c>
    </row>
    <row r="8278" spans="1:5" x14ac:dyDescent="0.25">
      <c r="A8278">
        <v>2032</v>
      </c>
      <c r="B8278">
        <v>2</v>
      </c>
      <c r="C8278">
        <v>2</v>
      </c>
      <c r="D8278">
        <v>2</v>
      </c>
      <c r="E8278" t="s">
        <v>76</v>
      </c>
    </row>
    <row r="8279" spans="1:5" x14ac:dyDescent="0.25">
      <c r="A8279">
        <v>2032</v>
      </c>
      <c r="B8279">
        <v>2</v>
      </c>
      <c r="C8279">
        <v>2</v>
      </c>
      <c r="D8279">
        <v>2</v>
      </c>
      <c r="E8279" t="s">
        <v>77</v>
      </c>
    </row>
    <row r="8280" spans="1:5" x14ac:dyDescent="0.25">
      <c r="A8280">
        <v>2032</v>
      </c>
      <c r="B8280">
        <v>2</v>
      </c>
      <c r="C8280">
        <v>2</v>
      </c>
      <c r="D8280">
        <v>2</v>
      </c>
      <c r="E8280" t="s">
        <v>92</v>
      </c>
    </row>
    <row r="8281" spans="1:5" x14ac:dyDescent="0.25">
      <c r="A8281">
        <v>2032</v>
      </c>
      <c r="B8281">
        <v>2</v>
      </c>
      <c r="C8281">
        <v>2</v>
      </c>
      <c r="D8281">
        <v>2</v>
      </c>
      <c r="E8281" t="s">
        <v>93</v>
      </c>
    </row>
    <row r="8282" spans="1:5" x14ac:dyDescent="0.25">
      <c r="A8282">
        <v>2032</v>
      </c>
      <c r="B8282">
        <v>3</v>
      </c>
      <c r="C8282">
        <v>1</v>
      </c>
      <c r="D8282">
        <v>1</v>
      </c>
      <c r="E8282" t="s">
        <v>83</v>
      </c>
    </row>
    <row r="8283" spans="1:5" x14ac:dyDescent="0.25">
      <c r="A8283">
        <v>2032</v>
      </c>
      <c r="B8283">
        <v>3</v>
      </c>
      <c r="C8283">
        <v>1</v>
      </c>
      <c r="D8283">
        <v>1</v>
      </c>
      <c r="E8283" t="s">
        <v>84</v>
      </c>
    </row>
    <row r="8284" spans="1:5" x14ac:dyDescent="0.25">
      <c r="A8284">
        <v>2032</v>
      </c>
      <c r="B8284">
        <v>3</v>
      </c>
      <c r="C8284">
        <v>1</v>
      </c>
      <c r="D8284">
        <v>1</v>
      </c>
      <c r="E8284" t="s">
        <v>85</v>
      </c>
    </row>
    <row r="8285" spans="1:5" x14ac:dyDescent="0.25">
      <c r="A8285">
        <v>2032</v>
      </c>
      <c r="B8285">
        <v>3</v>
      </c>
      <c r="C8285">
        <v>1</v>
      </c>
      <c r="D8285">
        <v>1</v>
      </c>
      <c r="E8285" t="s">
        <v>81</v>
      </c>
    </row>
    <row r="8286" spans="1:5" x14ac:dyDescent="0.25">
      <c r="A8286">
        <v>2032</v>
      </c>
      <c r="B8286">
        <v>3</v>
      </c>
      <c r="C8286">
        <v>1</v>
      </c>
      <c r="D8286">
        <v>1</v>
      </c>
      <c r="E8286" t="s">
        <v>75</v>
      </c>
    </row>
    <row r="8287" spans="1:5" x14ac:dyDescent="0.25">
      <c r="A8287">
        <v>2032</v>
      </c>
      <c r="B8287">
        <v>3</v>
      </c>
      <c r="C8287">
        <v>1</v>
      </c>
      <c r="D8287">
        <v>1</v>
      </c>
      <c r="E8287" t="s">
        <v>76</v>
      </c>
    </row>
    <row r="8288" spans="1:5" x14ac:dyDescent="0.25">
      <c r="A8288">
        <v>2032</v>
      </c>
      <c r="B8288">
        <v>3</v>
      </c>
      <c r="C8288">
        <v>1</v>
      </c>
      <c r="D8288">
        <v>1</v>
      </c>
      <c r="E8288" t="s">
        <v>77</v>
      </c>
    </row>
    <row r="8289" spans="1:5" x14ac:dyDescent="0.25">
      <c r="A8289">
        <v>2032</v>
      </c>
      <c r="B8289">
        <v>3</v>
      </c>
      <c r="C8289">
        <v>1</v>
      </c>
      <c r="D8289">
        <v>1</v>
      </c>
      <c r="E8289" t="s">
        <v>92</v>
      </c>
    </row>
    <row r="8290" spans="1:5" x14ac:dyDescent="0.25">
      <c r="A8290">
        <v>2032</v>
      </c>
      <c r="B8290">
        <v>3</v>
      </c>
      <c r="C8290">
        <v>1</v>
      </c>
      <c r="D8290">
        <v>1</v>
      </c>
      <c r="E8290" t="s">
        <v>93</v>
      </c>
    </row>
    <row r="8291" spans="1:5" x14ac:dyDescent="0.25">
      <c r="A8291">
        <v>2032</v>
      </c>
      <c r="B8291">
        <v>3</v>
      </c>
      <c r="C8291">
        <v>1</v>
      </c>
      <c r="D8291">
        <v>2</v>
      </c>
      <c r="E8291" t="s">
        <v>83</v>
      </c>
    </row>
    <row r="8292" spans="1:5" x14ac:dyDescent="0.25">
      <c r="A8292">
        <v>2032</v>
      </c>
      <c r="B8292">
        <v>3</v>
      </c>
      <c r="C8292">
        <v>1</v>
      </c>
      <c r="D8292">
        <v>2</v>
      </c>
      <c r="E8292" t="s">
        <v>84</v>
      </c>
    </row>
    <row r="8293" spans="1:5" x14ac:dyDescent="0.25">
      <c r="A8293">
        <v>2032</v>
      </c>
      <c r="B8293">
        <v>3</v>
      </c>
      <c r="C8293">
        <v>1</v>
      </c>
      <c r="D8293">
        <v>2</v>
      </c>
      <c r="E8293" t="s">
        <v>85</v>
      </c>
    </row>
    <row r="8294" spans="1:5" x14ac:dyDescent="0.25">
      <c r="A8294">
        <v>2032</v>
      </c>
      <c r="B8294">
        <v>3</v>
      </c>
      <c r="C8294">
        <v>1</v>
      </c>
      <c r="D8294">
        <v>2</v>
      </c>
      <c r="E8294" t="s">
        <v>81</v>
      </c>
    </row>
    <row r="8295" spans="1:5" x14ac:dyDescent="0.25">
      <c r="A8295">
        <v>2032</v>
      </c>
      <c r="B8295">
        <v>3</v>
      </c>
      <c r="C8295">
        <v>1</v>
      </c>
      <c r="D8295">
        <v>2</v>
      </c>
      <c r="E8295" t="s">
        <v>75</v>
      </c>
    </row>
    <row r="8296" spans="1:5" x14ac:dyDescent="0.25">
      <c r="A8296">
        <v>2032</v>
      </c>
      <c r="B8296">
        <v>3</v>
      </c>
      <c r="C8296">
        <v>1</v>
      </c>
      <c r="D8296">
        <v>2</v>
      </c>
      <c r="E8296" t="s">
        <v>76</v>
      </c>
    </row>
    <row r="8297" spans="1:5" x14ac:dyDescent="0.25">
      <c r="A8297">
        <v>2032</v>
      </c>
      <c r="B8297">
        <v>3</v>
      </c>
      <c r="C8297">
        <v>1</v>
      </c>
      <c r="D8297">
        <v>2</v>
      </c>
      <c r="E8297" t="s">
        <v>77</v>
      </c>
    </row>
    <row r="8298" spans="1:5" x14ac:dyDescent="0.25">
      <c r="A8298">
        <v>2032</v>
      </c>
      <c r="B8298">
        <v>3</v>
      </c>
      <c r="C8298">
        <v>1</v>
      </c>
      <c r="D8298">
        <v>2</v>
      </c>
      <c r="E8298" t="s">
        <v>92</v>
      </c>
    </row>
    <row r="8299" spans="1:5" x14ac:dyDescent="0.25">
      <c r="A8299">
        <v>2032</v>
      </c>
      <c r="B8299">
        <v>3</v>
      </c>
      <c r="C8299">
        <v>1</v>
      </c>
      <c r="D8299">
        <v>2</v>
      </c>
      <c r="E8299" t="s">
        <v>93</v>
      </c>
    </row>
    <row r="8300" spans="1:5" x14ac:dyDescent="0.25">
      <c r="A8300">
        <v>2032</v>
      </c>
      <c r="B8300">
        <v>3</v>
      </c>
      <c r="C8300">
        <v>2</v>
      </c>
      <c r="D8300">
        <v>1</v>
      </c>
      <c r="E8300" t="s">
        <v>83</v>
      </c>
    </row>
    <row r="8301" spans="1:5" x14ac:dyDescent="0.25">
      <c r="A8301">
        <v>2032</v>
      </c>
      <c r="B8301">
        <v>3</v>
      </c>
      <c r="C8301">
        <v>2</v>
      </c>
      <c r="D8301">
        <v>1</v>
      </c>
      <c r="E8301" t="s">
        <v>84</v>
      </c>
    </row>
    <row r="8302" spans="1:5" x14ac:dyDescent="0.25">
      <c r="A8302">
        <v>2032</v>
      </c>
      <c r="B8302">
        <v>3</v>
      </c>
      <c r="C8302">
        <v>2</v>
      </c>
      <c r="D8302">
        <v>1</v>
      </c>
      <c r="E8302" t="s">
        <v>85</v>
      </c>
    </row>
    <row r="8303" spans="1:5" x14ac:dyDescent="0.25">
      <c r="A8303">
        <v>2032</v>
      </c>
      <c r="B8303">
        <v>3</v>
      </c>
      <c r="C8303">
        <v>2</v>
      </c>
      <c r="D8303">
        <v>1</v>
      </c>
      <c r="E8303" t="s">
        <v>81</v>
      </c>
    </row>
    <row r="8304" spans="1:5" x14ac:dyDescent="0.25">
      <c r="A8304">
        <v>2032</v>
      </c>
      <c r="B8304">
        <v>3</v>
      </c>
      <c r="C8304">
        <v>2</v>
      </c>
      <c r="D8304">
        <v>1</v>
      </c>
      <c r="E8304" t="s">
        <v>75</v>
      </c>
    </row>
    <row r="8305" spans="1:5" x14ac:dyDescent="0.25">
      <c r="A8305">
        <v>2032</v>
      </c>
      <c r="B8305">
        <v>3</v>
      </c>
      <c r="C8305">
        <v>2</v>
      </c>
      <c r="D8305">
        <v>1</v>
      </c>
      <c r="E8305" t="s">
        <v>76</v>
      </c>
    </row>
    <row r="8306" spans="1:5" x14ac:dyDescent="0.25">
      <c r="A8306">
        <v>2032</v>
      </c>
      <c r="B8306">
        <v>3</v>
      </c>
      <c r="C8306">
        <v>2</v>
      </c>
      <c r="D8306">
        <v>1</v>
      </c>
      <c r="E8306" t="s">
        <v>77</v>
      </c>
    </row>
    <row r="8307" spans="1:5" x14ac:dyDescent="0.25">
      <c r="A8307">
        <v>2032</v>
      </c>
      <c r="B8307">
        <v>3</v>
      </c>
      <c r="C8307">
        <v>2</v>
      </c>
      <c r="D8307">
        <v>1</v>
      </c>
      <c r="E8307" t="s">
        <v>92</v>
      </c>
    </row>
    <row r="8308" spans="1:5" x14ac:dyDescent="0.25">
      <c r="A8308">
        <v>2032</v>
      </c>
      <c r="B8308">
        <v>3</v>
      </c>
      <c r="C8308">
        <v>2</v>
      </c>
      <c r="D8308">
        <v>1</v>
      </c>
      <c r="E8308" t="s">
        <v>93</v>
      </c>
    </row>
    <row r="8309" spans="1:5" x14ac:dyDescent="0.25">
      <c r="A8309">
        <v>2032</v>
      </c>
      <c r="B8309">
        <v>3</v>
      </c>
      <c r="C8309">
        <v>2</v>
      </c>
      <c r="D8309">
        <v>2</v>
      </c>
      <c r="E8309" t="s">
        <v>83</v>
      </c>
    </row>
    <row r="8310" spans="1:5" x14ac:dyDescent="0.25">
      <c r="A8310">
        <v>2032</v>
      </c>
      <c r="B8310">
        <v>3</v>
      </c>
      <c r="C8310">
        <v>2</v>
      </c>
      <c r="D8310">
        <v>2</v>
      </c>
      <c r="E8310" t="s">
        <v>84</v>
      </c>
    </row>
    <row r="8311" spans="1:5" x14ac:dyDescent="0.25">
      <c r="A8311">
        <v>2032</v>
      </c>
      <c r="B8311">
        <v>3</v>
      </c>
      <c r="C8311">
        <v>2</v>
      </c>
      <c r="D8311">
        <v>2</v>
      </c>
      <c r="E8311" t="s">
        <v>85</v>
      </c>
    </row>
    <row r="8312" spans="1:5" x14ac:dyDescent="0.25">
      <c r="A8312">
        <v>2032</v>
      </c>
      <c r="B8312">
        <v>3</v>
      </c>
      <c r="C8312">
        <v>2</v>
      </c>
      <c r="D8312">
        <v>2</v>
      </c>
      <c r="E8312" t="s">
        <v>81</v>
      </c>
    </row>
    <row r="8313" spans="1:5" x14ac:dyDescent="0.25">
      <c r="A8313">
        <v>2032</v>
      </c>
      <c r="B8313">
        <v>3</v>
      </c>
      <c r="C8313">
        <v>2</v>
      </c>
      <c r="D8313">
        <v>2</v>
      </c>
      <c r="E8313" t="s">
        <v>75</v>
      </c>
    </row>
    <row r="8314" spans="1:5" x14ac:dyDescent="0.25">
      <c r="A8314">
        <v>2032</v>
      </c>
      <c r="B8314">
        <v>3</v>
      </c>
      <c r="C8314">
        <v>2</v>
      </c>
      <c r="D8314">
        <v>2</v>
      </c>
      <c r="E8314" t="s">
        <v>76</v>
      </c>
    </row>
    <row r="8315" spans="1:5" x14ac:dyDescent="0.25">
      <c r="A8315">
        <v>2032</v>
      </c>
      <c r="B8315">
        <v>3</v>
      </c>
      <c r="C8315">
        <v>2</v>
      </c>
      <c r="D8315">
        <v>2</v>
      </c>
      <c r="E8315" t="s">
        <v>77</v>
      </c>
    </row>
    <row r="8316" spans="1:5" x14ac:dyDescent="0.25">
      <c r="A8316">
        <v>2032</v>
      </c>
      <c r="B8316">
        <v>3</v>
      </c>
      <c r="C8316">
        <v>2</v>
      </c>
      <c r="D8316">
        <v>2</v>
      </c>
      <c r="E8316" t="s">
        <v>92</v>
      </c>
    </row>
    <row r="8317" spans="1:5" x14ac:dyDescent="0.25">
      <c r="A8317">
        <v>2032</v>
      </c>
      <c r="B8317">
        <v>3</v>
      </c>
      <c r="C8317">
        <v>2</v>
      </c>
      <c r="D8317">
        <v>2</v>
      </c>
      <c r="E8317" t="s">
        <v>93</v>
      </c>
    </row>
    <row r="8318" spans="1:5" x14ac:dyDescent="0.25">
      <c r="A8318">
        <v>2032</v>
      </c>
      <c r="B8318">
        <v>4</v>
      </c>
      <c r="C8318">
        <v>1</v>
      </c>
      <c r="D8318">
        <v>1</v>
      </c>
      <c r="E8318" t="s">
        <v>83</v>
      </c>
    </row>
    <row r="8319" spans="1:5" x14ac:dyDescent="0.25">
      <c r="A8319">
        <v>2032</v>
      </c>
      <c r="B8319">
        <v>4</v>
      </c>
      <c r="C8319">
        <v>1</v>
      </c>
      <c r="D8319">
        <v>1</v>
      </c>
      <c r="E8319" t="s">
        <v>84</v>
      </c>
    </row>
    <row r="8320" spans="1:5" x14ac:dyDescent="0.25">
      <c r="A8320">
        <v>2032</v>
      </c>
      <c r="B8320">
        <v>4</v>
      </c>
      <c r="C8320">
        <v>1</v>
      </c>
      <c r="D8320">
        <v>1</v>
      </c>
      <c r="E8320" t="s">
        <v>85</v>
      </c>
    </row>
    <row r="8321" spans="1:6" x14ac:dyDescent="0.25">
      <c r="A8321">
        <v>2032</v>
      </c>
      <c r="B8321">
        <v>4</v>
      </c>
      <c r="C8321">
        <v>1</v>
      </c>
      <c r="D8321">
        <v>1</v>
      </c>
      <c r="E8321" t="s">
        <v>81</v>
      </c>
    </row>
    <row r="8322" spans="1:6" x14ac:dyDescent="0.25">
      <c r="A8322">
        <v>2032</v>
      </c>
      <c r="B8322">
        <v>4</v>
      </c>
      <c r="C8322">
        <v>1</v>
      </c>
      <c r="D8322">
        <v>1</v>
      </c>
      <c r="E8322" t="s">
        <v>75</v>
      </c>
      <c r="F8322">
        <v>1.1000000000000001</v>
      </c>
    </row>
    <row r="8323" spans="1:6" x14ac:dyDescent="0.25">
      <c r="A8323">
        <v>2032</v>
      </c>
      <c r="B8323">
        <v>4</v>
      </c>
      <c r="C8323">
        <v>1</v>
      </c>
      <c r="D8323">
        <v>1</v>
      </c>
      <c r="E8323" t="s">
        <v>76</v>
      </c>
      <c r="F8323">
        <v>2.2999999999999998</v>
      </c>
    </row>
    <row r="8324" spans="1:6" x14ac:dyDescent="0.25">
      <c r="A8324">
        <v>2032</v>
      </c>
      <c r="B8324">
        <v>4</v>
      </c>
      <c r="C8324">
        <v>1</v>
      </c>
      <c r="D8324">
        <v>1</v>
      </c>
      <c r="E8324" t="s">
        <v>77</v>
      </c>
      <c r="F8324">
        <v>1.3</v>
      </c>
    </row>
    <row r="8325" spans="1:6" x14ac:dyDescent="0.25">
      <c r="A8325">
        <v>2032</v>
      </c>
      <c r="B8325">
        <v>4</v>
      </c>
      <c r="C8325">
        <v>1</v>
      </c>
      <c r="D8325">
        <v>1</v>
      </c>
      <c r="E8325" t="s">
        <v>92</v>
      </c>
      <c r="F8325">
        <v>4.9000000000000004</v>
      </c>
    </row>
    <row r="8326" spans="1:6" x14ac:dyDescent="0.25">
      <c r="A8326">
        <v>2032</v>
      </c>
      <c r="B8326">
        <v>4</v>
      </c>
      <c r="C8326">
        <v>1</v>
      </c>
      <c r="D8326">
        <v>1</v>
      </c>
      <c r="E8326" t="s">
        <v>93</v>
      </c>
      <c r="F8326">
        <v>6.8</v>
      </c>
    </row>
    <row r="8327" spans="1:6" x14ac:dyDescent="0.25">
      <c r="A8327">
        <v>2032</v>
      </c>
      <c r="B8327">
        <v>4</v>
      </c>
      <c r="C8327">
        <v>1</v>
      </c>
      <c r="D8327">
        <v>2</v>
      </c>
      <c r="E8327" t="s">
        <v>83</v>
      </c>
    </row>
    <row r="8328" spans="1:6" x14ac:dyDescent="0.25">
      <c r="A8328">
        <v>2032</v>
      </c>
      <c r="B8328">
        <v>4</v>
      </c>
      <c r="C8328">
        <v>1</v>
      </c>
      <c r="D8328">
        <v>2</v>
      </c>
      <c r="E8328" t="s">
        <v>84</v>
      </c>
    </row>
    <row r="8329" spans="1:6" x14ac:dyDescent="0.25">
      <c r="A8329">
        <v>2032</v>
      </c>
      <c r="B8329">
        <v>4</v>
      </c>
      <c r="C8329">
        <v>1</v>
      </c>
      <c r="D8329">
        <v>2</v>
      </c>
      <c r="E8329" t="s">
        <v>85</v>
      </c>
    </row>
    <row r="8330" spans="1:6" x14ac:dyDescent="0.25">
      <c r="A8330">
        <v>2032</v>
      </c>
      <c r="B8330">
        <v>4</v>
      </c>
      <c r="C8330">
        <v>1</v>
      </c>
      <c r="D8330">
        <v>2</v>
      </c>
      <c r="E8330" t="s">
        <v>81</v>
      </c>
    </row>
    <row r="8331" spans="1:6" x14ac:dyDescent="0.25">
      <c r="A8331">
        <v>2032</v>
      </c>
      <c r="B8331">
        <v>4</v>
      </c>
      <c r="C8331">
        <v>1</v>
      </c>
      <c r="D8331">
        <v>2</v>
      </c>
      <c r="E8331" t="s">
        <v>75</v>
      </c>
      <c r="F8331">
        <v>1.1000000000000001</v>
      </c>
    </row>
    <row r="8332" spans="1:6" x14ac:dyDescent="0.25">
      <c r="A8332">
        <v>2032</v>
      </c>
      <c r="B8332">
        <v>4</v>
      </c>
      <c r="C8332">
        <v>1</v>
      </c>
      <c r="D8332">
        <v>2</v>
      </c>
      <c r="E8332" t="s">
        <v>76</v>
      </c>
      <c r="F8332">
        <v>2.2999999999999998</v>
      </c>
    </row>
    <row r="8333" spans="1:6" x14ac:dyDescent="0.25">
      <c r="A8333">
        <v>2032</v>
      </c>
      <c r="B8333">
        <v>4</v>
      </c>
      <c r="C8333">
        <v>1</v>
      </c>
      <c r="D8333">
        <v>2</v>
      </c>
      <c r="E8333" t="s">
        <v>77</v>
      </c>
      <c r="F8333">
        <v>1.3</v>
      </c>
    </row>
    <row r="8334" spans="1:6" x14ac:dyDescent="0.25">
      <c r="A8334">
        <v>2032</v>
      </c>
      <c r="B8334">
        <v>4</v>
      </c>
      <c r="C8334">
        <v>1</v>
      </c>
      <c r="D8334">
        <v>2</v>
      </c>
      <c r="E8334" t="s">
        <v>92</v>
      </c>
      <c r="F8334">
        <v>4.9000000000000004</v>
      </c>
    </row>
    <row r="8335" spans="1:6" x14ac:dyDescent="0.25">
      <c r="A8335">
        <v>2032</v>
      </c>
      <c r="B8335">
        <v>4</v>
      </c>
      <c r="C8335">
        <v>1</v>
      </c>
      <c r="D8335">
        <v>2</v>
      </c>
      <c r="E8335" t="s">
        <v>93</v>
      </c>
      <c r="F8335">
        <v>6.8</v>
      </c>
    </row>
    <row r="8336" spans="1:6" x14ac:dyDescent="0.25">
      <c r="A8336">
        <v>2032</v>
      </c>
      <c r="B8336">
        <v>4</v>
      </c>
      <c r="C8336">
        <v>2</v>
      </c>
      <c r="D8336">
        <v>1</v>
      </c>
      <c r="E8336" t="s">
        <v>83</v>
      </c>
    </row>
    <row r="8337" spans="1:6" x14ac:dyDescent="0.25">
      <c r="A8337">
        <v>2032</v>
      </c>
      <c r="B8337">
        <v>4</v>
      </c>
      <c r="C8337">
        <v>2</v>
      </c>
      <c r="D8337">
        <v>1</v>
      </c>
      <c r="E8337" t="s">
        <v>84</v>
      </c>
    </row>
    <row r="8338" spans="1:6" x14ac:dyDescent="0.25">
      <c r="A8338">
        <v>2032</v>
      </c>
      <c r="B8338">
        <v>4</v>
      </c>
      <c r="C8338">
        <v>2</v>
      </c>
      <c r="D8338">
        <v>1</v>
      </c>
      <c r="E8338" t="s">
        <v>85</v>
      </c>
    </row>
    <row r="8339" spans="1:6" x14ac:dyDescent="0.25">
      <c r="A8339">
        <v>2032</v>
      </c>
      <c r="B8339">
        <v>4</v>
      </c>
      <c r="C8339">
        <v>2</v>
      </c>
      <c r="D8339">
        <v>1</v>
      </c>
      <c r="E8339" t="s">
        <v>81</v>
      </c>
    </row>
    <row r="8340" spans="1:6" x14ac:dyDescent="0.25">
      <c r="A8340">
        <v>2032</v>
      </c>
      <c r="B8340">
        <v>4</v>
      </c>
      <c r="C8340">
        <v>2</v>
      </c>
      <c r="D8340">
        <v>1</v>
      </c>
      <c r="E8340" t="s">
        <v>75</v>
      </c>
      <c r="F8340">
        <v>1.1000000000000001</v>
      </c>
    </row>
    <row r="8341" spans="1:6" x14ac:dyDescent="0.25">
      <c r="A8341">
        <v>2032</v>
      </c>
      <c r="B8341">
        <v>4</v>
      </c>
      <c r="C8341">
        <v>2</v>
      </c>
      <c r="D8341">
        <v>1</v>
      </c>
      <c r="E8341" t="s">
        <v>76</v>
      </c>
      <c r="F8341">
        <v>2.2999999999999998</v>
      </c>
    </row>
    <row r="8342" spans="1:6" x14ac:dyDescent="0.25">
      <c r="A8342">
        <v>2032</v>
      </c>
      <c r="B8342">
        <v>4</v>
      </c>
      <c r="C8342">
        <v>2</v>
      </c>
      <c r="D8342">
        <v>1</v>
      </c>
      <c r="E8342" t="s">
        <v>77</v>
      </c>
      <c r="F8342">
        <v>1.3</v>
      </c>
    </row>
    <row r="8343" spans="1:6" x14ac:dyDescent="0.25">
      <c r="A8343">
        <v>2032</v>
      </c>
      <c r="B8343">
        <v>4</v>
      </c>
      <c r="C8343">
        <v>2</v>
      </c>
      <c r="D8343">
        <v>1</v>
      </c>
      <c r="E8343" t="s">
        <v>92</v>
      </c>
      <c r="F8343">
        <v>4.9000000000000004</v>
      </c>
    </row>
    <row r="8344" spans="1:6" x14ac:dyDescent="0.25">
      <c r="A8344">
        <v>2032</v>
      </c>
      <c r="B8344">
        <v>4</v>
      </c>
      <c r="C8344">
        <v>2</v>
      </c>
      <c r="D8344">
        <v>1</v>
      </c>
      <c r="E8344" t="s">
        <v>93</v>
      </c>
      <c r="F8344">
        <v>6.8</v>
      </c>
    </row>
    <row r="8345" spans="1:6" x14ac:dyDescent="0.25">
      <c r="A8345">
        <v>2032</v>
      </c>
      <c r="B8345">
        <v>4</v>
      </c>
      <c r="C8345">
        <v>2</v>
      </c>
      <c r="D8345">
        <v>2</v>
      </c>
      <c r="E8345" t="s">
        <v>83</v>
      </c>
    </row>
    <row r="8346" spans="1:6" x14ac:dyDescent="0.25">
      <c r="A8346">
        <v>2032</v>
      </c>
      <c r="B8346">
        <v>4</v>
      </c>
      <c r="C8346">
        <v>2</v>
      </c>
      <c r="D8346">
        <v>2</v>
      </c>
      <c r="E8346" t="s">
        <v>84</v>
      </c>
    </row>
    <row r="8347" spans="1:6" x14ac:dyDescent="0.25">
      <c r="A8347">
        <v>2032</v>
      </c>
      <c r="B8347">
        <v>4</v>
      </c>
      <c r="C8347">
        <v>2</v>
      </c>
      <c r="D8347">
        <v>2</v>
      </c>
      <c r="E8347" t="s">
        <v>85</v>
      </c>
    </row>
    <row r="8348" spans="1:6" x14ac:dyDescent="0.25">
      <c r="A8348">
        <v>2032</v>
      </c>
      <c r="B8348">
        <v>4</v>
      </c>
      <c r="C8348">
        <v>2</v>
      </c>
      <c r="D8348">
        <v>2</v>
      </c>
      <c r="E8348" t="s">
        <v>81</v>
      </c>
    </row>
    <row r="8349" spans="1:6" x14ac:dyDescent="0.25">
      <c r="A8349">
        <v>2032</v>
      </c>
      <c r="B8349">
        <v>4</v>
      </c>
      <c r="C8349">
        <v>2</v>
      </c>
      <c r="D8349">
        <v>2</v>
      </c>
      <c r="E8349" t="s">
        <v>75</v>
      </c>
      <c r="F8349">
        <v>1.1000000000000001</v>
      </c>
    </row>
    <row r="8350" spans="1:6" x14ac:dyDescent="0.25">
      <c r="A8350">
        <v>2032</v>
      </c>
      <c r="B8350">
        <v>4</v>
      </c>
      <c r="C8350">
        <v>2</v>
      </c>
      <c r="D8350">
        <v>2</v>
      </c>
      <c r="E8350" t="s">
        <v>76</v>
      </c>
      <c r="F8350">
        <v>2.2999999999999998</v>
      </c>
    </row>
    <row r="8351" spans="1:6" x14ac:dyDescent="0.25">
      <c r="A8351">
        <v>2032</v>
      </c>
      <c r="B8351">
        <v>4</v>
      </c>
      <c r="C8351">
        <v>2</v>
      </c>
      <c r="D8351">
        <v>2</v>
      </c>
      <c r="E8351" t="s">
        <v>77</v>
      </c>
      <c r="F8351">
        <v>1.3</v>
      </c>
    </row>
    <row r="8352" spans="1:6" x14ac:dyDescent="0.25">
      <c r="A8352">
        <v>2032</v>
      </c>
      <c r="B8352">
        <v>4</v>
      </c>
      <c r="C8352">
        <v>2</v>
      </c>
      <c r="D8352">
        <v>2</v>
      </c>
      <c r="E8352" t="s">
        <v>92</v>
      </c>
      <c r="F8352">
        <v>4.9000000000000004</v>
      </c>
    </row>
    <row r="8353" spans="1:6" x14ac:dyDescent="0.25">
      <c r="A8353">
        <v>2032</v>
      </c>
      <c r="B8353">
        <v>4</v>
      </c>
      <c r="C8353">
        <v>2</v>
      </c>
      <c r="D8353">
        <v>2</v>
      </c>
      <c r="E8353" t="s">
        <v>93</v>
      </c>
      <c r="F8353">
        <v>6.8</v>
      </c>
    </row>
    <row r="8354" spans="1:6" x14ac:dyDescent="0.25">
      <c r="A8354">
        <v>2032</v>
      </c>
      <c r="B8354">
        <v>5</v>
      </c>
      <c r="C8354">
        <v>1</v>
      </c>
      <c r="D8354">
        <v>1</v>
      </c>
      <c r="E8354" t="s">
        <v>83</v>
      </c>
    </row>
    <row r="8355" spans="1:6" x14ac:dyDescent="0.25">
      <c r="A8355">
        <v>2032</v>
      </c>
      <c r="B8355">
        <v>5</v>
      </c>
      <c r="C8355">
        <v>1</v>
      </c>
      <c r="D8355">
        <v>1</v>
      </c>
      <c r="E8355" t="s">
        <v>84</v>
      </c>
    </row>
    <row r="8356" spans="1:6" x14ac:dyDescent="0.25">
      <c r="A8356">
        <v>2032</v>
      </c>
      <c r="B8356">
        <v>5</v>
      </c>
      <c r="C8356">
        <v>1</v>
      </c>
      <c r="D8356">
        <v>1</v>
      </c>
      <c r="E8356" t="s">
        <v>85</v>
      </c>
    </row>
    <row r="8357" spans="1:6" x14ac:dyDescent="0.25">
      <c r="A8357">
        <v>2032</v>
      </c>
      <c r="B8357">
        <v>5</v>
      </c>
      <c r="C8357">
        <v>1</v>
      </c>
      <c r="D8357">
        <v>1</v>
      </c>
      <c r="E8357" t="s">
        <v>81</v>
      </c>
    </row>
    <row r="8358" spans="1:6" x14ac:dyDescent="0.25">
      <c r="A8358">
        <v>2032</v>
      </c>
      <c r="B8358">
        <v>5</v>
      </c>
      <c r="C8358">
        <v>1</v>
      </c>
      <c r="D8358">
        <v>1</v>
      </c>
      <c r="E8358" t="s">
        <v>75</v>
      </c>
    </row>
    <row r="8359" spans="1:6" x14ac:dyDescent="0.25">
      <c r="A8359">
        <v>2032</v>
      </c>
      <c r="B8359">
        <v>5</v>
      </c>
      <c r="C8359">
        <v>1</v>
      </c>
      <c r="D8359">
        <v>1</v>
      </c>
      <c r="E8359" t="s">
        <v>76</v>
      </c>
    </row>
    <row r="8360" spans="1:6" x14ac:dyDescent="0.25">
      <c r="A8360">
        <v>2032</v>
      </c>
      <c r="B8360">
        <v>5</v>
      </c>
      <c r="C8360">
        <v>1</v>
      </c>
      <c r="D8360">
        <v>1</v>
      </c>
      <c r="E8360" t="s">
        <v>77</v>
      </c>
    </row>
    <row r="8361" spans="1:6" x14ac:dyDescent="0.25">
      <c r="A8361">
        <v>2032</v>
      </c>
      <c r="B8361">
        <v>5</v>
      </c>
      <c r="C8361">
        <v>1</v>
      </c>
      <c r="D8361">
        <v>1</v>
      </c>
      <c r="E8361" t="s">
        <v>92</v>
      </c>
    </row>
    <row r="8362" spans="1:6" x14ac:dyDescent="0.25">
      <c r="A8362">
        <v>2032</v>
      </c>
      <c r="B8362">
        <v>5</v>
      </c>
      <c r="C8362">
        <v>1</v>
      </c>
      <c r="D8362">
        <v>1</v>
      </c>
      <c r="E8362" t="s">
        <v>93</v>
      </c>
    </row>
    <row r="8363" spans="1:6" x14ac:dyDescent="0.25">
      <c r="A8363">
        <v>2032</v>
      </c>
      <c r="B8363">
        <v>5</v>
      </c>
      <c r="C8363">
        <v>1</v>
      </c>
      <c r="D8363">
        <v>2</v>
      </c>
      <c r="E8363" t="s">
        <v>83</v>
      </c>
    </row>
    <row r="8364" spans="1:6" x14ac:dyDescent="0.25">
      <c r="A8364">
        <v>2032</v>
      </c>
      <c r="B8364">
        <v>5</v>
      </c>
      <c r="C8364">
        <v>1</v>
      </c>
      <c r="D8364">
        <v>2</v>
      </c>
      <c r="E8364" t="s">
        <v>84</v>
      </c>
    </row>
    <row r="8365" spans="1:6" x14ac:dyDescent="0.25">
      <c r="A8365">
        <v>2032</v>
      </c>
      <c r="B8365">
        <v>5</v>
      </c>
      <c r="C8365">
        <v>1</v>
      </c>
      <c r="D8365">
        <v>2</v>
      </c>
      <c r="E8365" t="s">
        <v>85</v>
      </c>
    </row>
    <row r="8366" spans="1:6" x14ac:dyDescent="0.25">
      <c r="A8366">
        <v>2032</v>
      </c>
      <c r="B8366">
        <v>5</v>
      </c>
      <c r="C8366">
        <v>1</v>
      </c>
      <c r="D8366">
        <v>2</v>
      </c>
      <c r="E8366" t="s">
        <v>81</v>
      </c>
    </row>
    <row r="8367" spans="1:6" x14ac:dyDescent="0.25">
      <c r="A8367">
        <v>2032</v>
      </c>
      <c r="B8367">
        <v>5</v>
      </c>
      <c r="C8367">
        <v>1</v>
      </c>
      <c r="D8367">
        <v>2</v>
      </c>
      <c r="E8367" t="s">
        <v>75</v>
      </c>
    </row>
    <row r="8368" spans="1:6" x14ac:dyDescent="0.25">
      <c r="A8368">
        <v>2032</v>
      </c>
      <c r="B8368">
        <v>5</v>
      </c>
      <c r="C8368">
        <v>1</v>
      </c>
      <c r="D8368">
        <v>2</v>
      </c>
      <c r="E8368" t="s">
        <v>76</v>
      </c>
    </row>
    <row r="8369" spans="1:5" x14ac:dyDescent="0.25">
      <c r="A8369">
        <v>2032</v>
      </c>
      <c r="B8369">
        <v>5</v>
      </c>
      <c r="C8369">
        <v>1</v>
      </c>
      <c r="D8369">
        <v>2</v>
      </c>
      <c r="E8369" t="s">
        <v>77</v>
      </c>
    </row>
    <row r="8370" spans="1:5" x14ac:dyDescent="0.25">
      <c r="A8370">
        <v>2032</v>
      </c>
      <c r="B8370">
        <v>5</v>
      </c>
      <c r="C8370">
        <v>1</v>
      </c>
      <c r="D8370">
        <v>2</v>
      </c>
      <c r="E8370" t="s">
        <v>92</v>
      </c>
    </row>
    <row r="8371" spans="1:5" x14ac:dyDescent="0.25">
      <c r="A8371">
        <v>2032</v>
      </c>
      <c r="B8371">
        <v>5</v>
      </c>
      <c r="C8371">
        <v>1</v>
      </c>
      <c r="D8371">
        <v>2</v>
      </c>
      <c r="E8371" t="s">
        <v>93</v>
      </c>
    </row>
    <row r="8372" spans="1:5" x14ac:dyDescent="0.25">
      <c r="A8372">
        <v>2032</v>
      </c>
      <c r="B8372">
        <v>5</v>
      </c>
      <c r="C8372">
        <v>2</v>
      </c>
      <c r="D8372">
        <v>1</v>
      </c>
      <c r="E8372" t="s">
        <v>83</v>
      </c>
    </row>
    <row r="8373" spans="1:5" x14ac:dyDescent="0.25">
      <c r="A8373">
        <v>2032</v>
      </c>
      <c r="B8373">
        <v>5</v>
      </c>
      <c r="C8373">
        <v>2</v>
      </c>
      <c r="D8373">
        <v>1</v>
      </c>
      <c r="E8373" t="s">
        <v>84</v>
      </c>
    </row>
    <row r="8374" spans="1:5" x14ac:dyDescent="0.25">
      <c r="A8374">
        <v>2032</v>
      </c>
      <c r="B8374">
        <v>5</v>
      </c>
      <c r="C8374">
        <v>2</v>
      </c>
      <c r="D8374">
        <v>1</v>
      </c>
      <c r="E8374" t="s">
        <v>85</v>
      </c>
    </row>
    <row r="8375" spans="1:5" x14ac:dyDescent="0.25">
      <c r="A8375">
        <v>2032</v>
      </c>
      <c r="B8375">
        <v>5</v>
      </c>
      <c r="C8375">
        <v>2</v>
      </c>
      <c r="D8375">
        <v>1</v>
      </c>
      <c r="E8375" t="s">
        <v>81</v>
      </c>
    </row>
    <row r="8376" spans="1:5" x14ac:dyDescent="0.25">
      <c r="A8376">
        <v>2032</v>
      </c>
      <c r="B8376">
        <v>5</v>
      </c>
      <c r="C8376">
        <v>2</v>
      </c>
      <c r="D8376">
        <v>1</v>
      </c>
      <c r="E8376" t="s">
        <v>75</v>
      </c>
    </row>
    <row r="8377" spans="1:5" x14ac:dyDescent="0.25">
      <c r="A8377">
        <v>2032</v>
      </c>
      <c r="B8377">
        <v>5</v>
      </c>
      <c r="C8377">
        <v>2</v>
      </c>
      <c r="D8377">
        <v>1</v>
      </c>
      <c r="E8377" t="s">
        <v>76</v>
      </c>
    </row>
    <row r="8378" spans="1:5" x14ac:dyDescent="0.25">
      <c r="A8378">
        <v>2032</v>
      </c>
      <c r="B8378">
        <v>5</v>
      </c>
      <c r="C8378">
        <v>2</v>
      </c>
      <c r="D8378">
        <v>1</v>
      </c>
      <c r="E8378" t="s">
        <v>77</v>
      </c>
    </row>
    <row r="8379" spans="1:5" x14ac:dyDescent="0.25">
      <c r="A8379">
        <v>2032</v>
      </c>
      <c r="B8379">
        <v>5</v>
      </c>
      <c r="C8379">
        <v>2</v>
      </c>
      <c r="D8379">
        <v>1</v>
      </c>
      <c r="E8379" t="s">
        <v>92</v>
      </c>
    </row>
    <row r="8380" spans="1:5" x14ac:dyDescent="0.25">
      <c r="A8380">
        <v>2032</v>
      </c>
      <c r="B8380">
        <v>5</v>
      </c>
      <c r="C8380">
        <v>2</v>
      </c>
      <c r="D8380">
        <v>1</v>
      </c>
      <c r="E8380" t="s">
        <v>93</v>
      </c>
    </row>
    <row r="8381" spans="1:5" x14ac:dyDescent="0.25">
      <c r="A8381">
        <v>2032</v>
      </c>
      <c r="B8381">
        <v>5</v>
      </c>
      <c r="C8381">
        <v>2</v>
      </c>
      <c r="D8381">
        <v>2</v>
      </c>
      <c r="E8381" t="s">
        <v>83</v>
      </c>
    </row>
    <row r="8382" spans="1:5" x14ac:dyDescent="0.25">
      <c r="A8382">
        <v>2032</v>
      </c>
      <c r="B8382">
        <v>5</v>
      </c>
      <c r="C8382">
        <v>2</v>
      </c>
      <c r="D8382">
        <v>2</v>
      </c>
      <c r="E8382" t="s">
        <v>84</v>
      </c>
    </row>
    <row r="8383" spans="1:5" x14ac:dyDescent="0.25">
      <c r="A8383">
        <v>2032</v>
      </c>
      <c r="B8383">
        <v>5</v>
      </c>
      <c r="C8383">
        <v>2</v>
      </c>
      <c r="D8383">
        <v>2</v>
      </c>
      <c r="E8383" t="s">
        <v>85</v>
      </c>
    </row>
    <row r="8384" spans="1:5" x14ac:dyDescent="0.25">
      <c r="A8384">
        <v>2032</v>
      </c>
      <c r="B8384">
        <v>5</v>
      </c>
      <c r="C8384">
        <v>2</v>
      </c>
      <c r="D8384">
        <v>2</v>
      </c>
      <c r="E8384" t="s">
        <v>81</v>
      </c>
    </row>
    <row r="8385" spans="1:6" x14ac:dyDescent="0.25">
      <c r="A8385">
        <v>2032</v>
      </c>
      <c r="B8385">
        <v>5</v>
      </c>
      <c r="C8385">
        <v>2</v>
      </c>
      <c r="D8385">
        <v>2</v>
      </c>
      <c r="E8385" t="s">
        <v>75</v>
      </c>
    </row>
    <row r="8386" spans="1:6" x14ac:dyDescent="0.25">
      <c r="A8386">
        <v>2032</v>
      </c>
      <c r="B8386">
        <v>5</v>
      </c>
      <c r="C8386">
        <v>2</v>
      </c>
      <c r="D8386">
        <v>2</v>
      </c>
      <c r="E8386" t="s">
        <v>76</v>
      </c>
    </row>
    <row r="8387" spans="1:6" x14ac:dyDescent="0.25">
      <c r="A8387">
        <v>2032</v>
      </c>
      <c r="B8387">
        <v>5</v>
      </c>
      <c r="C8387">
        <v>2</v>
      </c>
      <c r="D8387">
        <v>2</v>
      </c>
      <c r="E8387" t="s">
        <v>77</v>
      </c>
    </row>
    <row r="8388" spans="1:6" x14ac:dyDescent="0.25">
      <c r="A8388">
        <v>2032</v>
      </c>
      <c r="B8388">
        <v>5</v>
      </c>
      <c r="C8388">
        <v>2</v>
      </c>
      <c r="D8388">
        <v>2</v>
      </c>
      <c r="E8388" t="s">
        <v>92</v>
      </c>
    </row>
    <row r="8389" spans="1:6" x14ac:dyDescent="0.25">
      <c r="A8389">
        <v>2032</v>
      </c>
      <c r="B8389">
        <v>5</v>
      </c>
      <c r="C8389">
        <v>2</v>
      </c>
      <c r="D8389">
        <v>2</v>
      </c>
      <c r="E8389" t="s">
        <v>93</v>
      </c>
    </row>
    <row r="8390" spans="1:6" x14ac:dyDescent="0.25">
      <c r="A8390">
        <v>2032</v>
      </c>
      <c r="B8390">
        <v>6</v>
      </c>
      <c r="C8390">
        <v>1</v>
      </c>
      <c r="D8390">
        <v>1</v>
      </c>
      <c r="E8390" t="s">
        <v>83</v>
      </c>
    </row>
    <row r="8391" spans="1:6" x14ac:dyDescent="0.25">
      <c r="A8391">
        <v>2032</v>
      </c>
      <c r="B8391">
        <v>6</v>
      </c>
      <c r="C8391">
        <v>1</v>
      </c>
      <c r="D8391">
        <v>1</v>
      </c>
      <c r="E8391" t="s">
        <v>84</v>
      </c>
    </row>
    <row r="8392" spans="1:6" x14ac:dyDescent="0.25">
      <c r="A8392">
        <v>2032</v>
      </c>
      <c r="B8392">
        <v>6</v>
      </c>
      <c r="C8392">
        <v>1</v>
      </c>
      <c r="D8392">
        <v>1</v>
      </c>
      <c r="E8392" t="s">
        <v>85</v>
      </c>
    </row>
    <row r="8393" spans="1:6" x14ac:dyDescent="0.25">
      <c r="A8393">
        <v>2032</v>
      </c>
      <c r="B8393">
        <v>6</v>
      </c>
      <c r="C8393">
        <v>1</v>
      </c>
      <c r="D8393">
        <v>1</v>
      </c>
      <c r="E8393" t="s">
        <v>81</v>
      </c>
    </row>
    <row r="8394" spans="1:6" x14ac:dyDescent="0.25">
      <c r="A8394">
        <v>2032</v>
      </c>
      <c r="B8394">
        <v>6</v>
      </c>
      <c r="C8394">
        <v>1</v>
      </c>
      <c r="D8394">
        <v>1</v>
      </c>
      <c r="E8394" t="s">
        <v>75</v>
      </c>
    </row>
    <row r="8395" spans="1:6" x14ac:dyDescent="0.25">
      <c r="A8395">
        <v>2032</v>
      </c>
      <c r="B8395">
        <v>6</v>
      </c>
      <c r="C8395">
        <v>1</v>
      </c>
      <c r="D8395">
        <v>1</v>
      </c>
      <c r="E8395" t="s">
        <v>76</v>
      </c>
    </row>
    <row r="8396" spans="1:6" x14ac:dyDescent="0.25">
      <c r="A8396">
        <v>2032</v>
      </c>
      <c r="B8396">
        <v>6</v>
      </c>
      <c r="C8396">
        <v>1</v>
      </c>
      <c r="D8396">
        <v>1</v>
      </c>
      <c r="E8396" t="s">
        <v>77</v>
      </c>
    </row>
    <row r="8397" spans="1:6" x14ac:dyDescent="0.25">
      <c r="A8397">
        <v>2032</v>
      </c>
      <c r="B8397">
        <v>6</v>
      </c>
      <c r="C8397">
        <v>1</v>
      </c>
      <c r="D8397">
        <v>1</v>
      </c>
      <c r="E8397" t="s">
        <v>92</v>
      </c>
      <c r="F8397">
        <v>3.4</v>
      </c>
    </row>
    <row r="8398" spans="1:6" x14ac:dyDescent="0.25">
      <c r="A8398">
        <v>2032</v>
      </c>
      <c r="B8398">
        <v>6</v>
      </c>
      <c r="C8398">
        <v>1</v>
      </c>
      <c r="D8398">
        <v>1</v>
      </c>
      <c r="E8398" t="s">
        <v>93</v>
      </c>
      <c r="F8398">
        <v>7.1</v>
      </c>
    </row>
    <row r="8399" spans="1:6" x14ac:dyDescent="0.25">
      <c r="A8399">
        <v>2032</v>
      </c>
      <c r="B8399">
        <v>6</v>
      </c>
      <c r="C8399">
        <v>1</v>
      </c>
      <c r="D8399">
        <v>2</v>
      </c>
      <c r="E8399" t="s">
        <v>83</v>
      </c>
    </row>
    <row r="8400" spans="1:6" x14ac:dyDescent="0.25">
      <c r="A8400">
        <v>2032</v>
      </c>
      <c r="B8400">
        <v>6</v>
      </c>
      <c r="C8400">
        <v>1</v>
      </c>
      <c r="D8400">
        <v>2</v>
      </c>
      <c r="E8400" t="s">
        <v>84</v>
      </c>
    </row>
    <row r="8401" spans="1:6" x14ac:dyDescent="0.25">
      <c r="A8401">
        <v>2032</v>
      </c>
      <c r="B8401">
        <v>6</v>
      </c>
      <c r="C8401">
        <v>1</v>
      </c>
      <c r="D8401">
        <v>2</v>
      </c>
      <c r="E8401" t="s">
        <v>85</v>
      </c>
    </row>
    <row r="8402" spans="1:6" x14ac:dyDescent="0.25">
      <c r="A8402">
        <v>2032</v>
      </c>
      <c r="B8402">
        <v>6</v>
      </c>
      <c r="C8402">
        <v>1</v>
      </c>
      <c r="D8402">
        <v>2</v>
      </c>
      <c r="E8402" t="s">
        <v>81</v>
      </c>
    </row>
    <row r="8403" spans="1:6" x14ac:dyDescent="0.25">
      <c r="A8403">
        <v>2032</v>
      </c>
      <c r="B8403">
        <v>6</v>
      </c>
      <c r="C8403">
        <v>1</v>
      </c>
      <c r="D8403">
        <v>2</v>
      </c>
      <c r="E8403" t="s">
        <v>75</v>
      </c>
    </row>
    <row r="8404" spans="1:6" x14ac:dyDescent="0.25">
      <c r="A8404">
        <v>2032</v>
      </c>
      <c r="B8404">
        <v>6</v>
      </c>
      <c r="C8404">
        <v>1</v>
      </c>
      <c r="D8404">
        <v>2</v>
      </c>
      <c r="E8404" t="s">
        <v>76</v>
      </c>
    </row>
    <row r="8405" spans="1:6" x14ac:dyDescent="0.25">
      <c r="A8405">
        <v>2032</v>
      </c>
      <c r="B8405">
        <v>6</v>
      </c>
      <c r="C8405">
        <v>1</v>
      </c>
      <c r="D8405">
        <v>2</v>
      </c>
      <c r="E8405" t="s">
        <v>77</v>
      </c>
    </row>
    <row r="8406" spans="1:6" x14ac:dyDescent="0.25">
      <c r="A8406">
        <v>2032</v>
      </c>
      <c r="B8406">
        <v>6</v>
      </c>
      <c r="C8406">
        <v>1</v>
      </c>
      <c r="D8406">
        <v>2</v>
      </c>
      <c r="E8406" t="s">
        <v>92</v>
      </c>
      <c r="F8406">
        <v>3.4</v>
      </c>
    </row>
    <row r="8407" spans="1:6" x14ac:dyDescent="0.25">
      <c r="A8407">
        <v>2032</v>
      </c>
      <c r="B8407">
        <v>6</v>
      </c>
      <c r="C8407">
        <v>1</v>
      </c>
      <c r="D8407">
        <v>2</v>
      </c>
      <c r="E8407" t="s">
        <v>93</v>
      </c>
      <c r="F8407">
        <v>7.1</v>
      </c>
    </row>
    <row r="8408" spans="1:6" x14ac:dyDescent="0.25">
      <c r="A8408">
        <v>2032</v>
      </c>
      <c r="B8408">
        <v>6</v>
      </c>
      <c r="C8408">
        <v>2</v>
      </c>
      <c r="D8408">
        <v>1</v>
      </c>
      <c r="E8408" t="s">
        <v>83</v>
      </c>
    </row>
    <row r="8409" spans="1:6" x14ac:dyDescent="0.25">
      <c r="A8409">
        <v>2032</v>
      </c>
      <c r="B8409">
        <v>6</v>
      </c>
      <c r="C8409">
        <v>2</v>
      </c>
      <c r="D8409">
        <v>1</v>
      </c>
      <c r="E8409" t="s">
        <v>84</v>
      </c>
    </row>
    <row r="8410" spans="1:6" x14ac:dyDescent="0.25">
      <c r="A8410">
        <v>2032</v>
      </c>
      <c r="B8410">
        <v>6</v>
      </c>
      <c r="C8410">
        <v>2</v>
      </c>
      <c r="D8410">
        <v>1</v>
      </c>
      <c r="E8410" t="s">
        <v>85</v>
      </c>
    </row>
    <row r="8411" spans="1:6" x14ac:dyDescent="0.25">
      <c r="A8411">
        <v>2032</v>
      </c>
      <c r="B8411">
        <v>6</v>
      </c>
      <c r="C8411">
        <v>2</v>
      </c>
      <c r="D8411">
        <v>1</v>
      </c>
      <c r="E8411" t="s">
        <v>81</v>
      </c>
    </row>
    <row r="8412" spans="1:6" x14ac:dyDescent="0.25">
      <c r="A8412">
        <v>2032</v>
      </c>
      <c r="B8412">
        <v>6</v>
      </c>
      <c r="C8412">
        <v>2</v>
      </c>
      <c r="D8412">
        <v>1</v>
      </c>
      <c r="E8412" t="s">
        <v>75</v>
      </c>
    </row>
    <row r="8413" spans="1:6" x14ac:dyDescent="0.25">
      <c r="A8413">
        <v>2032</v>
      </c>
      <c r="B8413">
        <v>6</v>
      </c>
      <c r="C8413">
        <v>2</v>
      </c>
      <c r="D8413">
        <v>1</v>
      </c>
      <c r="E8413" t="s">
        <v>76</v>
      </c>
    </row>
    <row r="8414" spans="1:6" x14ac:dyDescent="0.25">
      <c r="A8414">
        <v>2032</v>
      </c>
      <c r="B8414">
        <v>6</v>
      </c>
      <c r="C8414">
        <v>2</v>
      </c>
      <c r="D8414">
        <v>1</v>
      </c>
      <c r="E8414" t="s">
        <v>77</v>
      </c>
    </row>
    <row r="8415" spans="1:6" x14ac:dyDescent="0.25">
      <c r="A8415">
        <v>2032</v>
      </c>
      <c r="B8415">
        <v>6</v>
      </c>
      <c r="C8415">
        <v>2</v>
      </c>
      <c r="D8415">
        <v>1</v>
      </c>
      <c r="E8415" t="s">
        <v>92</v>
      </c>
      <c r="F8415">
        <v>3.4</v>
      </c>
    </row>
    <row r="8416" spans="1:6" x14ac:dyDescent="0.25">
      <c r="A8416">
        <v>2032</v>
      </c>
      <c r="B8416">
        <v>6</v>
      </c>
      <c r="C8416">
        <v>2</v>
      </c>
      <c r="D8416">
        <v>1</v>
      </c>
      <c r="E8416" t="s">
        <v>93</v>
      </c>
      <c r="F8416">
        <v>7.1</v>
      </c>
    </row>
    <row r="8417" spans="1:6" x14ac:dyDescent="0.25">
      <c r="A8417">
        <v>2032</v>
      </c>
      <c r="B8417">
        <v>6</v>
      </c>
      <c r="C8417">
        <v>2</v>
      </c>
      <c r="D8417">
        <v>2</v>
      </c>
      <c r="E8417" t="s">
        <v>83</v>
      </c>
    </row>
    <row r="8418" spans="1:6" x14ac:dyDescent="0.25">
      <c r="A8418">
        <v>2032</v>
      </c>
      <c r="B8418">
        <v>6</v>
      </c>
      <c r="C8418">
        <v>2</v>
      </c>
      <c r="D8418">
        <v>2</v>
      </c>
      <c r="E8418" t="s">
        <v>84</v>
      </c>
    </row>
    <row r="8419" spans="1:6" x14ac:dyDescent="0.25">
      <c r="A8419">
        <v>2032</v>
      </c>
      <c r="B8419">
        <v>6</v>
      </c>
      <c r="C8419">
        <v>2</v>
      </c>
      <c r="D8419">
        <v>2</v>
      </c>
      <c r="E8419" t="s">
        <v>85</v>
      </c>
    </row>
    <row r="8420" spans="1:6" x14ac:dyDescent="0.25">
      <c r="A8420">
        <v>2032</v>
      </c>
      <c r="B8420">
        <v>6</v>
      </c>
      <c r="C8420">
        <v>2</v>
      </c>
      <c r="D8420">
        <v>2</v>
      </c>
      <c r="E8420" t="s">
        <v>81</v>
      </c>
    </row>
    <row r="8421" spans="1:6" x14ac:dyDescent="0.25">
      <c r="A8421">
        <v>2032</v>
      </c>
      <c r="B8421">
        <v>6</v>
      </c>
      <c r="C8421">
        <v>2</v>
      </c>
      <c r="D8421">
        <v>2</v>
      </c>
      <c r="E8421" t="s">
        <v>75</v>
      </c>
    </row>
    <row r="8422" spans="1:6" x14ac:dyDescent="0.25">
      <c r="A8422">
        <v>2032</v>
      </c>
      <c r="B8422">
        <v>6</v>
      </c>
      <c r="C8422">
        <v>2</v>
      </c>
      <c r="D8422">
        <v>2</v>
      </c>
      <c r="E8422" t="s">
        <v>76</v>
      </c>
    </row>
    <row r="8423" spans="1:6" x14ac:dyDescent="0.25">
      <c r="A8423">
        <v>2032</v>
      </c>
      <c r="B8423">
        <v>6</v>
      </c>
      <c r="C8423">
        <v>2</v>
      </c>
      <c r="D8423">
        <v>2</v>
      </c>
      <c r="E8423" t="s">
        <v>77</v>
      </c>
    </row>
    <row r="8424" spans="1:6" x14ac:dyDescent="0.25">
      <c r="A8424">
        <v>2032</v>
      </c>
      <c r="B8424">
        <v>6</v>
      </c>
      <c r="C8424">
        <v>2</v>
      </c>
      <c r="D8424">
        <v>2</v>
      </c>
      <c r="E8424" t="s">
        <v>92</v>
      </c>
      <c r="F8424">
        <v>3.4</v>
      </c>
    </row>
    <row r="8425" spans="1:6" x14ac:dyDescent="0.25">
      <c r="A8425">
        <v>2032</v>
      </c>
      <c r="B8425">
        <v>6</v>
      </c>
      <c r="C8425">
        <v>2</v>
      </c>
      <c r="D8425">
        <v>2</v>
      </c>
      <c r="E8425" t="s">
        <v>93</v>
      </c>
      <c r="F8425">
        <v>7.1</v>
      </c>
    </row>
    <row r="8426" spans="1:6" x14ac:dyDescent="0.25">
      <c r="A8426">
        <v>2032</v>
      </c>
      <c r="B8426">
        <v>7</v>
      </c>
      <c r="C8426">
        <v>1</v>
      </c>
      <c r="D8426">
        <v>1</v>
      </c>
      <c r="E8426" t="s">
        <v>83</v>
      </c>
    </row>
    <row r="8427" spans="1:6" x14ac:dyDescent="0.25">
      <c r="A8427">
        <v>2032</v>
      </c>
      <c r="B8427">
        <v>7</v>
      </c>
      <c r="C8427">
        <v>1</v>
      </c>
      <c r="D8427">
        <v>1</v>
      </c>
      <c r="E8427" t="s">
        <v>84</v>
      </c>
    </row>
    <row r="8428" spans="1:6" x14ac:dyDescent="0.25">
      <c r="A8428">
        <v>2032</v>
      </c>
      <c r="B8428">
        <v>7</v>
      </c>
      <c r="C8428">
        <v>1</v>
      </c>
      <c r="D8428">
        <v>1</v>
      </c>
      <c r="E8428" t="s">
        <v>85</v>
      </c>
    </row>
    <row r="8429" spans="1:6" x14ac:dyDescent="0.25">
      <c r="A8429">
        <v>2032</v>
      </c>
      <c r="B8429">
        <v>7</v>
      </c>
      <c r="C8429">
        <v>1</v>
      </c>
      <c r="D8429">
        <v>1</v>
      </c>
      <c r="E8429" t="s">
        <v>81</v>
      </c>
    </row>
    <row r="8430" spans="1:6" x14ac:dyDescent="0.25">
      <c r="A8430">
        <v>2032</v>
      </c>
      <c r="B8430">
        <v>7</v>
      </c>
      <c r="C8430">
        <v>1</v>
      </c>
      <c r="D8430">
        <v>1</v>
      </c>
      <c r="E8430" t="s">
        <v>75</v>
      </c>
    </row>
    <row r="8431" spans="1:6" x14ac:dyDescent="0.25">
      <c r="A8431">
        <v>2032</v>
      </c>
      <c r="B8431">
        <v>7</v>
      </c>
      <c r="C8431">
        <v>1</v>
      </c>
      <c r="D8431">
        <v>1</v>
      </c>
      <c r="E8431" t="s">
        <v>76</v>
      </c>
    </row>
    <row r="8432" spans="1:6" x14ac:dyDescent="0.25">
      <c r="A8432">
        <v>2032</v>
      </c>
      <c r="B8432">
        <v>7</v>
      </c>
      <c r="C8432">
        <v>1</v>
      </c>
      <c r="D8432">
        <v>1</v>
      </c>
      <c r="E8432" t="s">
        <v>77</v>
      </c>
    </row>
    <row r="8433" spans="1:5" x14ac:dyDescent="0.25">
      <c r="A8433">
        <v>2032</v>
      </c>
      <c r="B8433">
        <v>7</v>
      </c>
      <c r="C8433">
        <v>1</v>
      </c>
      <c r="D8433">
        <v>1</v>
      </c>
      <c r="E8433" t="s">
        <v>92</v>
      </c>
    </row>
    <row r="8434" spans="1:5" x14ac:dyDescent="0.25">
      <c r="A8434">
        <v>2032</v>
      </c>
      <c r="B8434">
        <v>7</v>
      </c>
      <c r="C8434">
        <v>1</v>
      </c>
      <c r="D8434">
        <v>1</v>
      </c>
      <c r="E8434" t="s">
        <v>93</v>
      </c>
    </row>
    <row r="8435" spans="1:5" x14ac:dyDescent="0.25">
      <c r="A8435">
        <v>2032</v>
      </c>
      <c r="B8435">
        <v>7</v>
      </c>
      <c r="C8435">
        <v>1</v>
      </c>
      <c r="D8435">
        <v>2</v>
      </c>
      <c r="E8435" t="s">
        <v>83</v>
      </c>
    </row>
    <row r="8436" spans="1:5" x14ac:dyDescent="0.25">
      <c r="A8436">
        <v>2032</v>
      </c>
      <c r="B8436">
        <v>7</v>
      </c>
      <c r="C8436">
        <v>1</v>
      </c>
      <c r="D8436">
        <v>2</v>
      </c>
      <c r="E8436" t="s">
        <v>84</v>
      </c>
    </row>
    <row r="8437" spans="1:5" x14ac:dyDescent="0.25">
      <c r="A8437">
        <v>2032</v>
      </c>
      <c r="B8437">
        <v>7</v>
      </c>
      <c r="C8437">
        <v>1</v>
      </c>
      <c r="D8437">
        <v>2</v>
      </c>
      <c r="E8437" t="s">
        <v>85</v>
      </c>
    </row>
    <row r="8438" spans="1:5" x14ac:dyDescent="0.25">
      <c r="A8438">
        <v>2032</v>
      </c>
      <c r="B8438">
        <v>7</v>
      </c>
      <c r="C8438">
        <v>1</v>
      </c>
      <c r="D8438">
        <v>2</v>
      </c>
      <c r="E8438" t="s">
        <v>81</v>
      </c>
    </row>
    <row r="8439" spans="1:5" x14ac:dyDescent="0.25">
      <c r="A8439">
        <v>2032</v>
      </c>
      <c r="B8439">
        <v>7</v>
      </c>
      <c r="C8439">
        <v>1</v>
      </c>
      <c r="D8439">
        <v>2</v>
      </c>
      <c r="E8439" t="s">
        <v>75</v>
      </c>
    </row>
    <row r="8440" spans="1:5" x14ac:dyDescent="0.25">
      <c r="A8440">
        <v>2032</v>
      </c>
      <c r="B8440">
        <v>7</v>
      </c>
      <c r="C8440">
        <v>1</v>
      </c>
      <c r="D8440">
        <v>2</v>
      </c>
      <c r="E8440" t="s">
        <v>76</v>
      </c>
    </row>
    <row r="8441" spans="1:5" x14ac:dyDescent="0.25">
      <c r="A8441">
        <v>2032</v>
      </c>
      <c r="B8441">
        <v>7</v>
      </c>
      <c r="C8441">
        <v>1</v>
      </c>
      <c r="D8441">
        <v>2</v>
      </c>
      <c r="E8441" t="s">
        <v>77</v>
      </c>
    </row>
    <row r="8442" spans="1:5" x14ac:dyDescent="0.25">
      <c r="A8442">
        <v>2032</v>
      </c>
      <c r="B8442">
        <v>7</v>
      </c>
      <c r="C8442">
        <v>1</v>
      </c>
      <c r="D8442">
        <v>2</v>
      </c>
      <c r="E8442" t="s">
        <v>92</v>
      </c>
    </row>
    <row r="8443" spans="1:5" x14ac:dyDescent="0.25">
      <c r="A8443">
        <v>2032</v>
      </c>
      <c r="B8443">
        <v>7</v>
      </c>
      <c r="C8443">
        <v>1</v>
      </c>
      <c r="D8443">
        <v>2</v>
      </c>
      <c r="E8443" t="s">
        <v>93</v>
      </c>
    </row>
    <row r="8444" spans="1:5" x14ac:dyDescent="0.25">
      <c r="A8444">
        <v>2032</v>
      </c>
      <c r="B8444">
        <v>7</v>
      </c>
      <c r="C8444">
        <v>2</v>
      </c>
      <c r="D8444">
        <v>1</v>
      </c>
      <c r="E8444" t="s">
        <v>83</v>
      </c>
    </row>
    <row r="8445" spans="1:5" x14ac:dyDescent="0.25">
      <c r="A8445">
        <v>2032</v>
      </c>
      <c r="B8445">
        <v>7</v>
      </c>
      <c r="C8445">
        <v>2</v>
      </c>
      <c r="D8445">
        <v>1</v>
      </c>
      <c r="E8445" t="s">
        <v>84</v>
      </c>
    </row>
    <row r="8446" spans="1:5" x14ac:dyDescent="0.25">
      <c r="A8446">
        <v>2032</v>
      </c>
      <c r="B8446">
        <v>7</v>
      </c>
      <c r="C8446">
        <v>2</v>
      </c>
      <c r="D8446">
        <v>1</v>
      </c>
      <c r="E8446" t="s">
        <v>85</v>
      </c>
    </row>
    <row r="8447" spans="1:5" x14ac:dyDescent="0.25">
      <c r="A8447">
        <v>2032</v>
      </c>
      <c r="B8447">
        <v>7</v>
      </c>
      <c r="C8447">
        <v>2</v>
      </c>
      <c r="D8447">
        <v>1</v>
      </c>
      <c r="E8447" t="s">
        <v>81</v>
      </c>
    </row>
    <row r="8448" spans="1:5" x14ac:dyDescent="0.25">
      <c r="A8448">
        <v>2032</v>
      </c>
      <c r="B8448">
        <v>7</v>
      </c>
      <c r="C8448">
        <v>2</v>
      </c>
      <c r="D8448">
        <v>1</v>
      </c>
      <c r="E8448" t="s">
        <v>75</v>
      </c>
    </row>
    <row r="8449" spans="1:5" x14ac:dyDescent="0.25">
      <c r="A8449">
        <v>2032</v>
      </c>
      <c r="B8449">
        <v>7</v>
      </c>
      <c r="C8449">
        <v>2</v>
      </c>
      <c r="D8449">
        <v>1</v>
      </c>
      <c r="E8449" t="s">
        <v>76</v>
      </c>
    </row>
    <row r="8450" spans="1:5" x14ac:dyDescent="0.25">
      <c r="A8450">
        <v>2032</v>
      </c>
      <c r="B8450">
        <v>7</v>
      </c>
      <c r="C8450">
        <v>2</v>
      </c>
      <c r="D8450">
        <v>1</v>
      </c>
      <c r="E8450" t="s">
        <v>77</v>
      </c>
    </row>
    <row r="8451" spans="1:5" x14ac:dyDescent="0.25">
      <c r="A8451">
        <v>2032</v>
      </c>
      <c r="B8451">
        <v>7</v>
      </c>
      <c r="C8451">
        <v>2</v>
      </c>
      <c r="D8451">
        <v>1</v>
      </c>
      <c r="E8451" t="s">
        <v>92</v>
      </c>
    </row>
    <row r="8452" spans="1:5" x14ac:dyDescent="0.25">
      <c r="A8452">
        <v>2032</v>
      </c>
      <c r="B8452">
        <v>7</v>
      </c>
      <c r="C8452">
        <v>2</v>
      </c>
      <c r="D8452">
        <v>1</v>
      </c>
      <c r="E8452" t="s">
        <v>93</v>
      </c>
    </row>
    <row r="8453" spans="1:5" x14ac:dyDescent="0.25">
      <c r="A8453">
        <v>2032</v>
      </c>
      <c r="B8453">
        <v>7</v>
      </c>
      <c r="C8453">
        <v>2</v>
      </c>
      <c r="D8453">
        <v>2</v>
      </c>
      <c r="E8453" t="s">
        <v>83</v>
      </c>
    </row>
    <row r="8454" spans="1:5" x14ac:dyDescent="0.25">
      <c r="A8454">
        <v>2032</v>
      </c>
      <c r="B8454">
        <v>7</v>
      </c>
      <c r="C8454">
        <v>2</v>
      </c>
      <c r="D8454">
        <v>2</v>
      </c>
      <c r="E8454" t="s">
        <v>84</v>
      </c>
    </row>
    <row r="8455" spans="1:5" x14ac:dyDescent="0.25">
      <c r="A8455">
        <v>2032</v>
      </c>
      <c r="B8455">
        <v>7</v>
      </c>
      <c r="C8455">
        <v>2</v>
      </c>
      <c r="D8455">
        <v>2</v>
      </c>
      <c r="E8455" t="s">
        <v>85</v>
      </c>
    </row>
    <row r="8456" spans="1:5" x14ac:dyDescent="0.25">
      <c r="A8456">
        <v>2032</v>
      </c>
      <c r="B8456">
        <v>7</v>
      </c>
      <c r="C8456">
        <v>2</v>
      </c>
      <c r="D8456">
        <v>2</v>
      </c>
      <c r="E8456" t="s">
        <v>81</v>
      </c>
    </row>
    <row r="8457" spans="1:5" x14ac:dyDescent="0.25">
      <c r="A8457">
        <v>2032</v>
      </c>
      <c r="B8457">
        <v>7</v>
      </c>
      <c r="C8457">
        <v>2</v>
      </c>
      <c r="D8457">
        <v>2</v>
      </c>
      <c r="E8457" t="s">
        <v>75</v>
      </c>
    </row>
    <row r="8458" spans="1:5" x14ac:dyDescent="0.25">
      <c r="A8458">
        <v>2032</v>
      </c>
      <c r="B8458">
        <v>7</v>
      </c>
      <c r="C8458">
        <v>2</v>
      </c>
      <c r="D8458">
        <v>2</v>
      </c>
      <c r="E8458" t="s">
        <v>76</v>
      </c>
    </row>
    <row r="8459" spans="1:5" x14ac:dyDescent="0.25">
      <c r="A8459">
        <v>2032</v>
      </c>
      <c r="B8459">
        <v>7</v>
      </c>
      <c r="C8459">
        <v>2</v>
      </c>
      <c r="D8459">
        <v>2</v>
      </c>
      <c r="E8459" t="s">
        <v>77</v>
      </c>
    </row>
    <row r="8460" spans="1:5" x14ac:dyDescent="0.25">
      <c r="A8460">
        <v>2032</v>
      </c>
      <c r="B8460">
        <v>7</v>
      </c>
      <c r="C8460">
        <v>2</v>
      </c>
      <c r="D8460">
        <v>2</v>
      </c>
      <c r="E8460" t="s">
        <v>92</v>
      </c>
    </row>
    <row r="8461" spans="1:5" x14ac:dyDescent="0.25">
      <c r="A8461">
        <v>2032</v>
      </c>
      <c r="B8461">
        <v>7</v>
      </c>
      <c r="C8461">
        <v>2</v>
      </c>
      <c r="D8461">
        <v>2</v>
      </c>
      <c r="E8461" t="s">
        <v>93</v>
      </c>
    </row>
    <row r="8462" spans="1:5" x14ac:dyDescent="0.25">
      <c r="A8462">
        <v>2032</v>
      </c>
      <c r="B8462">
        <v>8</v>
      </c>
      <c r="C8462">
        <v>1</v>
      </c>
      <c r="D8462">
        <v>1</v>
      </c>
      <c r="E8462" t="s">
        <v>83</v>
      </c>
    </row>
    <row r="8463" spans="1:5" x14ac:dyDescent="0.25">
      <c r="A8463">
        <v>2032</v>
      </c>
      <c r="B8463">
        <v>8</v>
      </c>
      <c r="C8463">
        <v>1</v>
      </c>
      <c r="D8463">
        <v>1</v>
      </c>
      <c r="E8463" t="s">
        <v>84</v>
      </c>
    </row>
    <row r="8464" spans="1:5" x14ac:dyDescent="0.25">
      <c r="A8464">
        <v>2032</v>
      </c>
      <c r="B8464">
        <v>8</v>
      </c>
      <c r="C8464">
        <v>1</v>
      </c>
      <c r="D8464">
        <v>1</v>
      </c>
      <c r="E8464" t="s">
        <v>85</v>
      </c>
    </row>
    <row r="8465" spans="1:5" x14ac:dyDescent="0.25">
      <c r="A8465">
        <v>2032</v>
      </c>
      <c r="B8465">
        <v>8</v>
      </c>
      <c r="C8465">
        <v>1</v>
      </c>
      <c r="D8465">
        <v>1</v>
      </c>
      <c r="E8465" t="s">
        <v>81</v>
      </c>
    </row>
    <row r="8466" spans="1:5" x14ac:dyDescent="0.25">
      <c r="A8466">
        <v>2032</v>
      </c>
      <c r="B8466">
        <v>8</v>
      </c>
      <c r="C8466">
        <v>1</v>
      </c>
      <c r="D8466">
        <v>1</v>
      </c>
      <c r="E8466" t="s">
        <v>75</v>
      </c>
    </row>
    <row r="8467" spans="1:5" x14ac:dyDescent="0.25">
      <c r="A8467">
        <v>2032</v>
      </c>
      <c r="B8467">
        <v>8</v>
      </c>
      <c r="C8467">
        <v>1</v>
      </c>
      <c r="D8467">
        <v>1</v>
      </c>
      <c r="E8467" t="s">
        <v>76</v>
      </c>
    </row>
    <row r="8468" spans="1:5" x14ac:dyDescent="0.25">
      <c r="A8468">
        <v>2032</v>
      </c>
      <c r="B8468">
        <v>8</v>
      </c>
      <c r="C8468">
        <v>1</v>
      </c>
      <c r="D8468">
        <v>1</v>
      </c>
      <c r="E8468" t="s">
        <v>77</v>
      </c>
    </row>
    <row r="8469" spans="1:5" x14ac:dyDescent="0.25">
      <c r="A8469">
        <v>2032</v>
      </c>
      <c r="B8469">
        <v>8</v>
      </c>
      <c r="C8469">
        <v>1</v>
      </c>
      <c r="D8469">
        <v>1</v>
      </c>
      <c r="E8469" t="s">
        <v>92</v>
      </c>
    </row>
    <row r="8470" spans="1:5" x14ac:dyDescent="0.25">
      <c r="A8470">
        <v>2032</v>
      </c>
      <c r="B8470">
        <v>8</v>
      </c>
      <c r="C8470">
        <v>1</v>
      </c>
      <c r="D8470">
        <v>1</v>
      </c>
      <c r="E8470" t="s">
        <v>93</v>
      </c>
    </row>
    <row r="8471" spans="1:5" x14ac:dyDescent="0.25">
      <c r="A8471">
        <v>2032</v>
      </c>
      <c r="B8471">
        <v>8</v>
      </c>
      <c r="C8471">
        <v>1</v>
      </c>
      <c r="D8471">
        <v>2</v>
      </c>
      <c r="E8471" t="s">
        <v>83</v>
      </c>
    </row>
    <row r="8472" spans="1:5" x14ac:dyDescent="0.25">
      <c r="A8472">
        <v>2032</v>
      </c>
      <c r="B8472">
        <v>8</v>
      </c>
      <c r="C8472">
        <v>1</v>
      </c>
      <c r="D8472">
        <v>2</v>
      </c>
      <c r="E8472" t="s">
        <v>84</v>
      </c>
    </row>
    <row r="8473" spans="1:5" x14ac:dyDescent="0.25">
      <c r="A8473">
        <v>2032</v>
      </c>
      <c r="B8473">
        <v>8</v>
      </c>
      <c r="C8473">
        <v>1</v>
      </c>
      <c r="D8473">
        <v>2</v>
      </c>
      <c r="E8473" t="s">
        <v>85</v>
      </c>
    </row>
    <row r="8474" spans="1:5" x14ac:dyDescent="0.25">
      <c r="A8474">
        <v>2032</v>
      </c>
      <c r="B8474">
        <v>8</v>
      </c>
      <c r="C8474">
        <v>1</v>
      </c>
      <c r="D8474">
        <v>2</v>
      </c>
      <c r="E8474" t="s">
        <v>81</v>
      </c>
    </row>
    <row r="8475" spans="1:5" x14ac:dyDescent="0.25">
      <c r="A8475">
        <v>2032</v>
      </c>
      <c r="B8475">
        <v>8</v>
      </c>
      <c r="C8475">
        <v>1</v>
      </c>
      <c r="D8475">
        <v>2</v>
      </c>
      <c r="E8475" t="s">
        <v>75</v>
      </c>
    </row>
    <row r="8476" spans="1:5" x14ac:dyDescent="0.25">
      <c r="A8476">
        <v>2032</v>
      </c>
      <c r="B8476">
        <v>8</v>
      </c>
      <c r="C8476">
        <v>1</v>
      </c>
      <c r="D8476">
        <v>2</v>
      </c>
      <c r="E8476" t="s">
        <v>76</v>
      </c>
    </row>
    <row r="8477" spans="1:5" x14ac:dyDescent="0.25">
      <c r="A8477">
        <v>2032</v>
      </c>
      <c r="B8477">
        <v>8</v>
      </c>
      <c r="C8477">
        <v>1</v>
      </c>
      <c r="D8477">
        <v>2</v>
      </c>
      <c r="E8477" t="s">
        <v>77</v>
      </c>
    </row>
    <row r="8478" spans="1:5" x14ac:dyDescent="0.25">
      <c r="A8478">
        <v>2032</v>
      </c>
      <c r="B8478">
        <v>8</v>
      </c>
      <c r="C8478">
        <v>1</v>
      </c>
      <c r="D8478">
        <v>2</v>
      </c>
      <c r="E8478" t="s">
        <v>92</v>
      </c>
    </row>
    <row r="8479" spans="1:5" x14ac:dyDescent="0.25">
      <c r="A8479">
        <v>2032</v>
      </c>
      <c r="B8479">
        <v>8</v>
      </c>
      <c r="C8479">
        <v>1</v>
      </c>
      <c r="D8479">
        <v>2</v>
      </c>
      <c r="E8479" t="s">
        <v>93</v>
      </c>
    </row>
    <row r="8480" spans="1:5" x14ac:dyDescent="0.25">
      <c r="A8480">
        <v>2032</v>
      </c>
      <c r="B8480">
        <v>8</v>
      </c>
      <c r="C8480">
        <v>2</v>
      </c>
      <c r="D8480">
        <v>1</v>
      </c>
      <c r="E8480" t="s">
        <v>83</v>
      </c>
    </row>
    <row r="8481" spans="1:5" x14ac:dyDescent="0.25">
      <c r="A8481">
        <v>2032</v>
      </c>
      <c r="B8481">
        <v>8</v>
      </c>
      <c r="C8481">
        <v>2</v>
      </c>
      <c r="D8481">
        <v>1</v>
      </c>
      <c r="E8481" t="s">
        <v>84</v>
      </c>
    </row>
    <row r="8482" spans="1:5" x14ac:dyDescent="0.25">
      <c r="A8482">
        <v>2032</v>
      </c>
      <c r="B8482">
        <v>8</v>
      </c>
      <c r="C8482">
        <v>2</v>
      </c>
      <c r="D8482">
        <v>1</v>
      </c>
      <c r="E8482" t="s">
        <v>85</v>
      </c>
    </row>
    <row r="8483" spans="1:5" x14ac:dyDescent="0.25">
      <c r="A8483">
        <v>2032</v>
      </c>
      <c r="B8483">
        <v>8</v>
      </c>
      <c r="C8483">
        <v>2</v>
      </c>
      <c r="D8483">
        <v>1</v>
      </c>
      <c r="E8483" t="s">
        <v>81</v>
      </c>
    </row>
    <row r="8484" spans="1:5" x14ac:dyDescent="0.25">
      <c r="A8484">
        <v>2032</v>
      </c>
      <c r="B8484">
        <v>8</v>
      </c>
      <c r="C8484">
        <v>2</v>
      </c>
      <c r="D8484">
        <v>1</v>
      </c>
      <c r="E8484" t="s">
        <v>75</v>
      </c>
    </row>
    <row r="8485" spans="1:5" x14ac:dyDescent="0.25">
      <c r="A8485">
        <v>2032</v>
      </c>
      <c r="B8485">
        <v>8</v>
      </c>
      <c r="C8485">
        <v>2</v>
      </c>
      <c r="D8485">
        <v>1</v>
      </c>
      <c r="E8485" t="s">
        <v>76</v>
      </c>
    </row>
    <row r="8486" spans="1:5" x14ac:dyDescent="0.25">
      <c r="A8486">
        <v>2032</v>
      </c>
      <c r="B8486">
        <v>8</v>
      </c>
      <c r="C8486">
        <v>2</v>
      </c>
      <c r="D8486">
        <v>1</v>
      </c>
      <c r="E8486" t="s">
        <v>77</v>
      </c>
    </row>
    <row r="8487" spans="1:5" x14ac:dyDescent="0.25">
      <c r="A8487">
        <v>2032</v>
      </c>
      <c r="B8487">
        <v>8</v>
      </c>
      <c r="C8487">
        <v>2</v>
      </c>
      <c r="D8487">
        <v>1</v>
      </c>
      <c r="E8487" t="s">
        <v>92</v>
      </c>
    </row>
    <row r="8488" spans="1:5" x14ac:dyDescent="0.25">
      <c r="A8488">
        <v>2032</v>
      </c>
      <c r="B8488">
        <v>8</v>
      </c>
      <c r="C8488">
        <v>2</v>
      </c>
      <c r="D8488">
        <v>1</v>
      </c>
      <c r="E8488" t="s">
        <v>93</v>
      </c>
    </row>
    <row r="8489" spans="1:5" x14ac:dyDescent="0.25">
      <c r="A8489">
        <v>2032</v>
      </c>
      <c r="B8489">
        <v>8</v>
      </c>
      <c r="C8489">
        <v>2</v>
      </c>
      <c r="D8489">
        <v>2</v>
      </c>
      <c r="E8489" t="s">
        <v>83</v>
      </c>
    </row>
    <row r="8490" spans="1:5" x14ac:dyDescent="0.25">
      <c r="A8490">
        <v>2032</v>
      </c>
      <c r="B8490">
        <v>8</v>
      </c>
      <c r="C8490">
        <v>2</v>
      </c>
      <c r="D8490">
        <v>2</v>
      </c>
      <c r="E8490" t="s">
        <v>84</v>
      </c>
    </row>
    <row r="8491" spans="1:5" x14ac:dyDescent="0.25">
      <c r="A8491">
        <v>2032</v>
      </c>
      <c r="B8491">
        <v>8</v>
      </c>
      <c r="C8491">
        <v>2</v>
      </c>
      <c r="D8491">
        <v>2</v>
      </c>
      <c r="E8491" t="s">
        <v>85</v>
      </c>
    </row>
    <row r="8492" spans="1:5" x14ac:dyDescent="0.25">
      <c r="A8492">
        <v>2032</v>
      </c>
      <c r="B8492">
        <v>8</v>
      </c>
      <c r="C8492">
        <v>2</v>
      </c>
      <c r="D8492">
        <v>2</v>
      </c>
      <c r="E8492" t="s">
        <v>81</v>
      </c>
    </row>
    <row r="8493" spans="1:5" x14ac:dyDescent="0.25">
      <c r="A8493">
        <v>2032</v>
      </c>
      <c r="B8493">
        <v>8</v>
      </c>
      <c r="C8493">
        <v>2</v>
      </c>
      <c r="D8493">
        <v>2</v>
      </c>
      <c r="E8493" t="s">
        <v>75</v>
      </c>
    </row>
    <row r="8494" spans="1:5" x14ac:dyDescent="0.25">
      <c r="A8494">
        <v>2032</v>
      </c>
      <c r="B8494">
        <v>8</v>
      </c>
      <c r="C8494">
        <v>2</v>
      </c>
      <c r="D8494">
        <v>2</v>
      </c>
      <c r="E8494" t="s">
        <v>76</v>
      </c>
    </row>
    <row r="8495" spans="1:5" x14ac:dyDescent="0.25">
      <c r="A8495">
        <v>2032</v>
      </c>
      <c r="B8495">
        <v>8</v>
      </c>
      <c r="C8495">
        <v>2</v>
      </c>
      <c r="D8495">
        <v>2</v>
      </c>
      <c r="E8495" t="s">
        <v>77</v>
      </c>
    </row>
    <row r="8496" spans="1:5" x14ac:dyDescent="0.25">
      <c r="A8496">
        <v>2032</v>
      </c>
      <c r="B8496">
        <v>8</v>
      </c>
      <c r="C8496">
        <v>2</v>
      </c>
      <c r="D8496">
        <v>2</v>
      </c>
      <c r="E8496" t="s">
        <v>92</v>
      </c>
    </row>
    <row r="8497" spans="1:6" x14ac:dyDescent="0.25">
      <c r="A8497">
        <v>2032</v>
      </c>
      <c r="B8497">
        <v>8</v>
      </c>
      <c r="C8497">
        <v>2</v>
      </c>
      <c r="D8497">
        <v>2</v>
      </c>
      <c r="E8497" t="s">
        <v>93</v>
      </c>
    </row>
    <row r="8498" spans="1:6" x14ac:dyDescent="0.25">
      <c r="A8498">
        <v>2032</v>
      </c>
      <c r="B8498">
        <v>9</v>
      </c>
      <c r="C8498">
        <v>1</v>
      </c>
      <c r="D8498">
        <v>1</v>
      </c>
      <c r="E8498" t="s">
        <v>83</v>
      </c>
      <c r="F8498">
        <v>0.5</v>
      </c>
    </row>
    <row r="8499" spans="1:6" x14ac:dyDescent="0.25">
      <c r="A8499">
        <v>2032</v>
      </c>
      <c r="B8499">
        <v>9</v>
      </c>
      <c r="C8499">
        <v>1</v>
      </c>
      <c r="D8499">
        <v>1</v>
      </c>
      <c r="E8499" t="s">
        <v>84</v>
      </c>
      <c r="F8499">
        <v>0.6</v>
      </c>
    </row>
    <row r="8500" spans="1:6" x14ac:dyDescent="0.25">
      <c r="A8500">
        <v>2032</v>
      </c>
      <c r="B8500">
        <v>9</v>
      </c>
      <c r="C8500">
        <v>1</v>
      </c>
      <c r="D8500">
        <v>1</v>
      </c>
      <c r="E8500" t="s">
        <v>85</v>
      </c>
      <c r="F8500">
        <v>0.5</v>
      </c>
    </row>
    <row r="8501" spans="1:6" x14ac:dyDescent="0.25">
      <c r="A8501">
        <v>2032</v>
      </c>
      <c r="B8501">
        <v>9</v>
      </c>
      <c r="C8501">
        <v>1</v>
      </c>
      <c r="D8501">
        <v>1</v>
      </c>
      <c r="E8501" t="s">
        <v>81</v>
      </c>
    </row>
    <row r="8502" spans="1:6" x14ac:dyDescent="0.25">
      <c r="A8502">
        <v>2032</v>
      </c>
      <c r="B8502">
        <v>9</v>
      </c>
      <c r="C8502">
        <v>1</v>
      </c>
      <c r="D8502">
        <v>1</v>
      </c>
      <c r="E8502" t="s">
        <v>75</v>
      </c>
      <c r="F8502">
        <v>1.1000000000000001</v>
      </c>
    </row>
    <row r="8503" spans="1:6" x14ac:dyDescent="0.25">
      <c r="A8503">
        <v>2032</v>
      </c>
      <c r="B8503">
        <v>9</v>
      </c>
      <c r="C8503">
        <v>1</v>
      </c>
      <c r="D8503">
        <v>1</v>
      </c>
      <c r="E8503" t="s">
        <v>76</v>
      </c>
      <c r="F8503">
        <v>5.3</v>
      </c>
    </row>
    <row r="8504" spans="1:6" x14ac:dyDescent="0.25">
      <c r="A8504">
        <v>2032</v>
      </c>
      <c r="B8504">
        <v>9</v>
      </c>
      <c r="C8504">
        <v>1</v>
      </c>
      <c r="D8504">
        <v>1</v>
      </c>
      <c r="E8504" t="s">
        <v>77</v>
      </c>
      <c r="F8504">
        <v>6.6</v>
      </c>
    </row>
    <row r="8505" spans="1:6" x14ac:dyDescent="0.25">
      <c r="A8505">
        <v>2032</v>
      </c>
      <c r="B8505">
        <v>9</v>
      </c>
      <c r="C8505">
        <v>1</v>
      </c>
      <c r="D8505">
        <v>1</v>
      </c>
      <c r="E8505" t="s">
        <v>92</v>
      </c>
      <c r="F8505">
        <v>26.9</v>
      </c>
    </row>
    <row r="8506" spans="1:6" x14ac:dyDescent="0.25">
      <c r="A8506">
        <v>2032</v>
      </c>
      <c r="B8506">
        <v>9</v>
      </c>
      <c r="C8506">
        <v>1</v>
      </c>
      <c r="D8506">
        <v>1</v>
      </c>
      <c r="E8506" t="s">
        <v>93</v>
      </c>
      <c r="F8506">
        <v>37.4</v>
      </c>
    </row>
    <row r="8507" spans="1:6" x14ac:dyDescent="0.25">
      <c r="A8507">
        <v>2032</v>
      </c>
      <c r="B8507">
        <v>9</v>
      </c>
      <c r="C8507">
        <v>1</v>
      </c>
      <c r="D8507">
        <v>2</v>
      </c>
      <c r="E8507" t="s">
        <v>83</v>
      </c>
      <c r="F8507">
        <v>0.5</v>
      </c>
    </row>
    <row r="8508" spans="1:6" x14ac:dyDescent="0.25">
      <c r="A8508">
        <v>2032</v>
      </c>
      <c r="B8508">
        <v>9</v>
      </c>
      <c r="C8508">
        <v>1</v>
      </c>
      <c r="D8508">
        <v>2</v>
      </c>
      <c r="E8508" t="s">
        <v>84</v>
      </c>
      <c r="F8508">
        <v>0.6</v>
      </c>
    </row>
    <row r="8509" spans="1:6" x14ac:dyDescent="0.25">
      <c r="A8509">
        <v>2032</v>
      </c>
      <c r="B8509">
        <v>9</v>
      </c>
      <c r="C8509">
        <v>1</v>
      </c>
      <c r="D8509">
        <v>2</v>
      </c>
      <c r="E8509" t="s">
        <v>85</v>
      </c>
      <c r="F8509">
        <v>0.5</v>
      </c>
    </row>
    <row r="8510" spans="1:6" x14ac:dyDescent="0.25">
      <c r="A8510">
        <v>2032</v>
      </c>
      <c r="B8510">
        <v>9</v>
      </c>
      <c r="C8510">
        <v>1</v>
      </c>
      <c r="D8510">
        <v>2</v>
      </c>
      <c r="E8510" t="s">
        <v>81</v>
      </c>
    </row>
    <row r="8511" spans="1:6" x14ac:dyDescent="0.25">
      <c r="A8511">
        <v>2032</v>
      </c>
      <c r="B8511">
        <v>9</v>
      </c>
      <c r="C8511">
        <v>1</v>
      </c>
      <c r="D8511">
        <v>2</v>
      </c>
      <c r="E8511" t="s">
        <v>75</v>
      </c>
      <c r="F8511">
        <v>1.1000000000000001</v>
      </c>
    </row>
    <row r="8512" spans="1:6" x14ac:dyDescent="0.25">
      <c r="A8512">
        <v>2032</v>
      </c>
      <c r="B8512">
        <v>9</v>
      </c>
      <c r="C8512">
        <v>1</v>
      </c>
      <c r="D8512">
        <v>2</v>
      </c>
      <c r="E8512" t="s">
        <v>76</v>
      </c>
      <c r="F8512">
        <v>5.3</v>
      </c>
    </row>
    <row r="8513" spans="1:6" x14ac:dyDescent="0.25">
      <c r="A8513">
        <v>2032</v>
      </c>
      <c r="B8513">
        <v>9</v>
      </c>
      <c r="C8513">
        <v>1</v>
      </c>
      <c r="D8513">
        <v>2</v>
      </c>
      <c r="E8513" t="s">
        <v>77</v>
      </c>
      <c r="F8513">
        <v>6.6</v>
      </c>
    </row>
    <row r="8514" spans="1:6" x14ac:dyDescent="0.25">
      <c r="A8514">
        <v>2032</v>
      </c>
      <c r="B8514">
        <v>9</v>
      </c>
      <c r="C8514">
        <v>1</v>
      </c>
      <c r="D8514">
        <v>2</v>
      </c>
      <c r="E8514" t="s">
        <v>92</v>
      </c>
      <c r="F8514">
        <v>26.9</v>
      </c>
    </row>
    <row r="8515" spans="1:6" x14ac:dyDescent="0.25">
      <c r="A8515">
        <v>2032</v>
      </c>
      <c r="B8515">
        <v>9</v>
      </c>
      <c r="C8515">
        <v>1</v>
      </c>
      <c r="D8515">
        <v>2</v>
      </c>
      <c r="E8515" t="s">
        <v>93</v>
      </c>
      <c r="F8515">
        <v>37.4</v>
      </c>
    </row>
    <row r="8516" spans="1:6" x14ac:dyDescent="0.25">
      <c r="A8516">
        <v>2032</v>
      </c>
      <c r="B8516">
        <v>9</v>
      </c>
      <c r="C8516">
        <v>2</v>
      </c>
      <c r="D8516">
        <v>1</v>
      </c>
      <c r="E8516" t="s">
        <v>83</v>
      </c>
      <c r="F8516">
        <v>0.5</v>
      </c>
    </row>
    <row r="8517" spans="1:6" x14ac:dyDescent="0.25">
      <c r="A8517">
        <v>2032</v>
      </c>
      <c r="B8517">
        <v>9</v>
      </c>
      <c r="C8517">
        <v>2</v>
      </c>
      <c r="D8517">
        <v>1</v>
      </c>
      <c r="E8517" t="s">
        <v>84</v>
      </c>
      <c r="F8517">
        <v>0.6</v>
      </c>
    </row>
    <row r="8518" spans="1:6" x14ac:dyDescent="0.25">
      <c r="A8518">
        <v>2032</v>
      </c>
      <c r="B8518">
        <v>9</v>
      </c>
      <c r="C8518">
        <v>2</v>
      </c>
      <c r="D8518">
        <v>1</v>
      </c>
      <c r="E8518" t="s">
        <v>85</v>
      </c>
      <c r="F8518">
        <v>0.5</v>
      </c>
    </row>
    <row r="8519" spans="1:6" x14ac:dyDescent="0.25">
      <c r="A8519">
        <v>2032</v>
      </c>
      <c r="B8519">
        <v>9</v>
      </c>
      <c r="C8519">
        <v>2</v>
      </c>
      <c r="D8519">
        <v>1</v>
      </c>
      <c r="E8519" t="s">
        <v>81</v>
      </c>
    </row>
    <row r="8520" spans="1:6" x14ac:dyDescent="0.25">
      <c r="A8520">
        <v>2032</v>
      </c>
      <c r="B8520">
        <v>9</v>
      </c>
      <c r="C8520">
        <v>2</v>
      </c>
      <c r="D8520">
        <v>1</v>
      </c>
      <c r="E8520" t="s">
        <v>75</v>
      </c>
      <c r="F8520">
        <v>1.1000000000000001</v>
      </c>
    </row>
    <row r="8521" spans="1:6" x14ac:dyDescent="0.25">
      <c r="A8521">
        <v>2032</v>
      </c>
      <c r="B8521">
        <v>9</v>
      </c>
      <c r="C8521">
        <v>2</v>
      </c>
      <c r="D8521">
        <v>1</v>
      </c>
      <c r="E8521" t="s">
        <v>76</v>
      </c>
      <c r="F8521">
        <v>5.3</v>
      </c>
    </row>
    <row r="8522" spans="1:6" x14ac:dyDescent="0.25">
      <c r="A8522">
        <v>2032</v>
      </c>
      <c r="B8522">
        <v>9</v>
      </c>
      <c r="C8522">
        <v>2</v>
      </c>
      <c r="D8522">
        <v>1</v>
      </c>
      <c r="E8522" t="s">
        <v>77</v>
      </c>
      <c r="F8522">
        <v>6.6</v>
      </c>
    </row>
    <row r="8523" spans="1:6" x14ac:dyDescent="0.25">
      <c r="A8523">
        <v>2032</v>
      </c>
      <c r="B8523">
        <v>9</v>
      </c>
      <c r="C8523">
        <v>2</v>
      </c>
      <c r="D8523">
        <v>1</v>
      </c>
      <c r="E8523" t="s">
        <v>92</v>
      </c>
      <c r="F8523">
        <v>26.9</v>
      </c>
    </row>
    <row r="8524" spans="1:6" x14ac:dyDescent="0.25">
      <c r="A8524">
        <v>2032</v>
      </c>
      <c r="B8524">
        <v>9</v>
      </c>
      <c r="C8524">
        <v>2</v>
      </c>
      <c r="D8524">
        <v>1</v>
      </c>
      <c r="E8524" t="s">
        <v>93</v>
      </c>
      <c r="F8524">
        <v>37.4</v>
      </c>
    </row>
    <row r="8525" spans="1:6" x14ac:dyDescent="0.25">
      <c r="A8525">
        <v>2032</v>
      </c>
      <c r="B8525">
        <v>9</v>
      </c>
      <c r="C8525">
        <v>2</v>
      </c>
      <c r="D8525">
        <v>2</v>
      </c>
      <c r="E8525" t="s">
        <v>83</v>
      </c>
      <c r="F8525">
        <v>0.5</v>
      </c>
    </row>
    <row r="8526" spans="1:6" x14ac:dyDescent="0.25">
      <c r="A8526">
        <v>2032</v>
      </c>
      <c r="B8526">
        <v>9</v>
      </c>
      <c r="C8526">
        <v>2</v>
      </c>
      <c r="D8526">
        <v>2</v>
      </c>
      <c r="E8526" t="s">
        <v>84</v>
      </c>
      <c r="F8526">
        <v>0.6</v>
      </c>
    </row>
    <row r="8527" spans="1:6" x14ac:dyDescent="0.25">
      <c r="A8527">
        <v>2032</v>
      </c>
      <c r="B8527">
        <v>9</v>
      </c>
      <c r="C8527">
        <v>2</v>
      </c>
      <c r="D8527">
        <v>2</v>
      </c>
      <c r="E8527" t="s">
        <v>85</v>
      </c>
      <c r="F8527">
        <v>0.5</v>
      </c>
    </row>
    <row r="8528" spans="1:6" x14ac:dyDescent="0.25">
      <c r="A8528">
        <v>2032</v>
      </c>
      <c r="B8528">
        <v>9</v>
      </c>
      <c r="C8528">
        <v>2</v>
      </c>
      <c r="D8528">
        <v>2</v>
      </c>
      <c r="E8528" t="s">
        <v>81</v>
      </c>
    </row>
    <row r="8529" spans="1:6" x14ac:dyDescent="0.25">
      <c r="A8529">
        <v>2032</v>
      </c>
      <c r="B8529">
        <v>9</v>
      </c>
      <c r="C8529">
        <v>2</v>
      </c>
      <c r="D8529">
        <v>2</v>
      </c>
      <c r="E8529" t="s">
        <v>75</v>
      </c>
      <c r="F8529">
        <v>1.1000000000000001</v>
      </c>
    </row>
    <row r="8530" spans="1:6" x14ac:dyDescent="0.25">
      <c r="A8530">
        <v>2032</v>
      </c>
      <c r="B8530">
        <v>9</v>
      </c>
      <c r="C8530">
        <v>2</v>
      </c>
      <c r="D8530">
        <v>2</v>
      </c>
      <c r="E8530" t="s">
        <v>76</v>
      </c>
      <c r="F8530">
        <v>5.3</v>
      </c>
    </row>
    <row r="8531" spans="1:6" x14ac:dyDescent="0.25">
      <c r="A8531">
        <v>2032</v>
      </c>
      <c r="B8531">
        <v>9</v>
      </c>
      <c r="C8531">
        <v>2</v>
      </c>
      <c r="D8531">
        <v>2</v>
      </c>
      <c r="E8531" t="s">
        <v>77</v>
      </c>
      <c r="F8531">
        <v>6.6</v>
      </c>
    </row>
    <row r="8532" spans="1:6" x14ac:dyDescent="0.25">
      <c r="A8532">
        <v>2032</v>
      </c>
      <c r="B8532">
        <v>9</v>
      </c>
      <c r="C8532">
        <v>2</v>
      </c>
      <c r="D8532">
        <v>2</v>
      </c>
      <c r="E8532" t="s">
        <v>92</v>
      </c>
      <c r="F8532">
        <v>26.9</v>
      </c>
    </row>
    <row r="8533" spans="1:6" x14ac:dyDescent="0.25">
      <c r="A8533">
        <v>2032</v>
      </c>
      <c r="B8533">
        <v>9</v>
      </c>
      <c r="C8533">
        <v>2</v>
      </c>
      <c r="D8533">
        <v>2</v>
      </c>
      <c r="E8533" t="s">
        <v>93</v>
      </c>
      <c r="F8533">
        <v>37.4</v>
      </c>
    </row>
    <row r="8534" spans="1:6" x14ac:dyDescent="0.25">
      <c r="A8534">
        <v>2032</v>
      </c>
      <c r="B8534">
        <v>10</v>
      </c>
      <c r="C8534">
        <v>1</v>
      </c>
      <c r="D8534">
        <v>1</v>
      </c>
      <c r="E8534" t="s">
        <v>83</v>
      </c>
    </row>
    <row r="8535" spans="1:6" x14ac:dyDescent="0.25">
      <c r="A8535">
        <v>2032</v>
      </c>
      <c r="B8535">
        <v>10</v>
      </c>
      <c r="C8535">
        <v>1</v>
      </c>
      <c r="D8535">
        <v>1</v>
      </c>
      <c r="E8535" t="s">
        <v>84</v>
      </c>
    </row>
    <row r="8536" spans="1:6" x14ac:dyDescent="0.25">
      <c r="A8536">
        <v>2032</v>
      </c>
      <c r="B8536">
        <v>10</v>
      </c>
      <c r="C8536">
        <v>1</v>
      </c>
      <c r="D8536">
        <v>1</v>
      </c>
      <c r="E8536" t="s">
        <v>85</v>
      </c>
    </row>
    <row r="8537" spans="1:6" x14ac:dyDescent="0.25">
      <c r="A8537">
        <v>2032</v>
      </c>
      <c r="B8537">
        <v>10</v>
      </c>
      <c r="C8537">
        <v>1</v>
      </c>
      <c r="D8537">
        <v>1</v>
      </c>
      <c r="E8537" t="s">
        <v>81</v>
      </c>
    </row>
    <row r="8538" spans="1:6" x14ac:dyDescent="0.25">
      <c r="A8538">
        <v>2032</v>
      </c>
      <c r="B8538">
        <v>10</v>
      </c>
      <c r="C8538">
        <v>1</v>
      </c>
      <c r="D8538">
        <v>1</v>
      </c>
      <c r="E8538" t="s">
        <v>75</v>
      </c>
    </row>
    <row r="8539" spans="1:6" x14ac:dyDescent="0.25">
      <c r="A8539">
        <v>2032</v>
      </c>
      <c r="B8539">
        <v>10</v>
      </c>
      <c r="C8539">
        <v>1</v>
      </c>
      <c r="D8539">
        <v>1</v>
      </c>
      <c r="E8539" t="s">
        <v>76</v>
      </c>
    </row>
    <row r="8540" spans="1:6" x14ac:dyDescent="0.25">
      <c r="A8540">
        <v>2032</v>
      </c>
      <c r="B8540">
        <v>10</v>
      </c>
      <c r="C8540">
        <v>1</v>
      </c>
      <c r="D8540">
        <v>1</v>
      </c>
      <c r="E8540" t="s">
        <v>77</v>
      </c>
    </row>
    <row r="8541" spans="1:6" x14ac:dyDescent="0.25">
      <c r="A8541">
        <v>2032</v>
      </c>
      <c r="B8541">
        <v>10</v>
      </c>
      <c r="C8541">
        <v>1</v>
      </c>
      <c r="D8541">
        <v>1</v>
      </c>
      <c r="E8541" t="s">
        <v>92</v>
      </c>
    </row>
    <row r="8542" spans="1:6" x14ac:dyDescent="0.25">
      <c r="A8542">
        <v>2032</v>
      </c>
      <c r="B8542">
        <v>10</v>
      </c>
      <c r="C8542">
        <v>1</v>
      </c>
      <c r="D8542">
        <v>1</v>
      </c>
      <c r="E8542" t="s">
        <v>93</v>
      </c>
    </row>
    <row r="8543" spans="1:6" x14ac:dyDescent="0.25">
      <c r="A8543">
        <v>2032</v>
      </c>
      <c r="B8543">
        <v>10</v>
      </c>
      <c r="C8543">
        <v>1</v>
      </c>
      <c r="D8543">
        <v>2</v>
      </c>
      <c r="E8543" t="s">
        <v>83</v>
      </c>
    </row>
    <row r="8544" spans="1:6" x14ac:dyDescent="0.25">
      <c r="A8544">
        <v>2032</v>
      </c>
      <c r="B8544">
        <v>10</v>
      </c>
      <c r="C8544">
        <v>1</v>
      </c>
      <c r="D8544">
        <v>2</v>
      </c>
      <c r="E8544" t="s">
        <v>84</v>
      </c>
    </row>
    <row r="8545" spans="1:5" x14ac:dyDescent="0.25">
      <c r="A8545">
        <v>2032</v>
      </c>
      <c r="B8545">
        <v>10</v>
      </c>
      <c r="C8545">
        <v>1</v>
      </c>
      <c r="D8545">
        <v>2</v>
      </c>
      <c r="E8545" t="s">
        <v>85</v>
      </c>
    </row>
    <row r="8546" spans="1:5" x14ac:dyDescent="0.25">
      <c r="A8546">
        <v>2032</v>
      </c>
      <c r="B8546">
        <v>10</v>
      </c>
      <c r="C8546">
        <v>1</v>
      </c>
      <c r="D8546">
        <v>2</v>
      </c>
      <c r="E8546" t="s">
        <v>81</v>
      </c>
    </row>
    <row r="8547" spans="1:5" x14ac:dyDescent="0.25">
      <c r="A8547">
        <v>2032</v>
      </c>
      <c r="B8547">
        <v>10</v>
      </c>
      <c r="C8547">
        <v>1</v>
      </c>
      <c r="D8547">
        <v>2</v>
      </c>
      <c r="E8547" t="s">
        <v>75</v>
      </c>
    </row>
    <row r="8548" spans="1:5" x14ac:dyDescent="0.25">
      <c r="A8548">
        <v>2032</v>
      </c>
      <c r="B8548">
        <v>10</v>
      </c>
      <c r="C8548">
        <v>1</v>
      </c>
      <c r="D8548">
        <v>2</v>
      </c>
      <c r="E8548" t="s">
        <v>76</v>
      </c>
    </row>
    <row r="8549" spans="1:5" x14ac:dyDescent="0.25">
      <c r="A8549">
        <v>2032</v>
      </c>
      <c r="B8549">
        <v>10</v>
      </c>
      <c r="C8549">
        <v>1</v>
      </c>
      <c r="D8549">
        <v>2</v>
      </c>
      <c r="E8549" t="s">
        <v>77</v>
      </c>
    </row>
    <row r="8550" spans="1:5" x14ac:dyDescent="0.25">
      <c r="A8550">
        <v>2032</v>
      </c>
      <c r="B8550">
        <v>10</v>
      </c>
      <c r="C8550">
        <v>1</v>
      </c>
      <c r="D8550">
        <v>2</v>
      </c>
      <c r="E8550" t="s">
        <v>92</v>
      </c>
    </row>
    <row r="8551" spans="1:5" x14ac:dyDescent="0.25">
      <c r="A8551">
        <v>2032</v>
      </c>
      <c r="B8551">
        <v>10</v>
      </c>
      <c r="C8551">
        <v>1</v>
      </c>
      <c r="D8551">
        <v>2</v>
      </c>
      <c r="E8551" t="s">
        <v>93</v>
      </c>
    </row>
    <row r="8552" spans="1:5" x14ac:dyDescent="0.25">
      <c r="A8552">
        <v>2032</v>
      </c>
      <c r="B8552">
        <v>10</v>
      </c>
      <c r="C8552">
        <v>2</v>
      </c>
      <c r="D8552">
        <v>1</v>
      </c>
      <c r="E8552" t="s">
        <v>83</v>
      </c>
    </row>
    <row r="8553" spans="1:5" x14ac:dyDescent="0.25">
      <c r="A8553">
        <v>2032</v>
      </c>
      <c r="B8553">
        <v>10</v>
      </c>
      <c r="C8553">
        <v>2</v>
      </c>
      <c r="D8553">
        <v>1</v>
      </c>
      <c r="E8553" t="s">
        <v>84</v>
      </c>
    </row>
    <row r="8554" spans="1:5" x14ac:dyDescent="0.25">
      <c r="A8554">
        <v>2032</v>
      </c>
      <c r="B8554">
        <v>10</v>
      </c>
      <c r="C8554">
        <v>2</v>
      </c>
      <c r="D8554">
        <v>1</v>
      </c>
      <c r="E8554" t="s">
        <v>85</v>
      </c>
    </row>
    <row r="8555" spans="1:5" x14ac:dyDescent="0.25">
      <c r="A8555">
        <v>2032</v>
      </c>
      <c r="B8555">
        <v>10</v>
      </c>
      <c r="C8555">
        <v>2</v>
      </c>
      <c r="D8555">
        <v>1</v>
      </c>
      <c r="E8555" t="s">
        <v>81</v>
      </c>
    </row>
    <row r="8556" spans="1:5" x14ac:dyDescent="0.25">
      <c r="A8556">
        <v>2032</v>
      </c>
      <c r="B8556">
        <v>10</v>
      </c>
      <c r="C8556">
        <v>2</v>
      </c>
      <c r="D8556">
        <v>1</v>
      </c>
      <c r="E8556" t="s">
        <v>75</v>
      </c>
    </row>
    <row r="8557" spans="1:5" x14ac:dyDescent="0.25">
      <c r="A8557">
        <v>2032</v>
      </c>
      <c r="B8557">
        <v>10</v>
      </c>
      <c r="C8557">
        <v>2</v>
      </c>
      <c r="D8557">
        <v>1</v>
      </c>
      <c r="E8557" t="s">
        <v>76</v>
      </c>
    </row>
    <row r="8558" spans="1:5" x14ac:dyDescent="0.25">
      <c r="A8558">
        <v>2032</v>
      </c>
      <c r="B8558">
        <v>10</v>
      </c>
      <c r="C8558">
        <v>2</v>
      </c>
      <c r="D8558">
        <v>1</v>
      </c>
      <c r="E8558" t="s">
        <v>77</v>
      </c>
    </row>
    <row r="8559" spans="1:5" x14ac:dyDescent="0.25">
      <c r="A8559">
        <v>2032</v>
      </c>
      <c r="B8559">
        <v>10</v>
      </c>
      <c r="C8559">
        <v>2</v>
      </c>
      <c r="D8559">
        <v>1</v>
      </c>
      <c r="E8559" t="s">
        <v>92</v>
      </c>
    </row>
    <row r="8560" spans="1:5" x14ac:dyDescent="0.25">
      <c r="A8560">
        <v>2032</v>
      </c>
      <c r="B8560">
        <v>10</v>
      </c>
      <c r="C8560">
        <v>2</v>
      </c>
      <c r="D8560">
        <v>1</v>
      </c>
      <c r="E8560" t="s">
        <v>93</v>
      </c>
    </row>
    <row r="8561" spans="1:5" x14ac:dyDescent="0.25">
      <c r="A8561">
        <v>2032</v>
      </c>
      <c r="B8561">
        <v>10</v>
      </c>
      <c r="C8561">
        <v>2</v>
      </c>
      <c r="D8561">
        <v>2</v>
      </c>
      <c r="E8561" t="s">
        <v>83</v>
      </c>
    </row>
    <row r="8562" spans="1:5" x14ac:dyDescent="0.25">
      <c r="A8562">
        <v>2032</v>
      </c>
      <c r="B8562">
        <v>10</v>
      </c>
      <c r="C8562">
        <v>2</v>
      </c>
      <c r="D8562">
        <v>2</v>
      </c>
      <c r="E8562" t="s">
        <v>84</v>
      </c>
    </row>
    <row r="8563" spans="1:5" x14ac:dyDescent="0.25">
      <c r="A8563">
        <v>2032</v>
      </c>
      <c r="B8563">
        <v>10</v>
      </c>
      <c r="C8563">
        <v>2</v>
      </c>
      <c r="D8563">
        <v>2</v>
      </c>
      <c r="E8563" t="s">
        <v>85</v>
      </c>
    </row>
    <row r="8564" spans="1:5" x14ac:dyDescent="0.25">
      <c r="A8564">
        <v>2032</v>
      </c>
      <c r="B8564">
        <v>10</v>
      </c>
      <c r="C8564">
        <v>2</v>
      </c>
      <c r="D8564">
        <v>2</v>
      </c>
      <c r="E8564" t="s">
        <v>81</v>
      </c>
    </row>
    <row r="8565" spans="1:5" x14ac:dyDescent="0.25">
      <c r="A8565">
        <v>2032</v>
      </c>
      <c r="B8565">
        <v>10</v>
      </c>
      <c r="C8565">
        <v>2</v>
      </c>
      <c r="D8565">
        <v>2</v>
      </c>
      <c r="E8565" t="s">
        <v>75</v>
      </c>
    </row>
    <row r="8566" spans="1:5" x14ac:dyDescent="0.25">
      <c r="A8566">
        <v>2032</v>
      </c>
      <c r="B8566">
        <v>10</v>
      </c>
      <c r="C8566">
        <v>2</v>
      </c>
      <c r="D8566">
        <v>2</v>
      </c>
      <c r="E8566" t="s">
        <v>76</v>
      </c>
    </row>
    <row r="8567" spans="1:5" x14ac:dyDescent="0.25">
      <c r="A8567">
        <v>2032</v>
      </c>
      <c r="B8567">
        <v>10</v>
      </c>
      <c r="C8567">
        <v>2</v>
      </c>
      <c r="D8567">
        <v>2</v>
      </c>
      <c r="E8567" t="s">
        <v>77</v>
      </c>
    </row>
    <row r="8568" spans="1:5" x14ac:dyDescent="0.25">
      <c r="A8568">
        <v>2032</v>
      </c>
      <c r="B8568">
        <v>10</v>
      </c>
      <c r="C8568">
        <v>2</v>
      </c>
      <c r="D8568">
        <v>2</v>
      </c>
      <c r="E8568" t="s">
        <v>92</v>
      </c>
    </row>
    <row r="8569" spans="1:5" x14ac:dyDescent="0.25">
      <c r="A8569">
        <v>2032</v>
      </c>
      <c r="B8569">
        <v>10</v>
      </c>
      <c r="C8569">
        <v>2</v>
      </c>
      <c r="D8569">
        <v>2</v>
      </c>
      <c r="E8569" t="s">
        <v>93</v>
      </c>
    </row>
    <row r="8570" spans="1:5" x14ac:dyDescent="0.25">
      <c r="A8570">
        <v>2032</v>
      </c>
      <c r="B8570">
        <v>11</v>
      </c>
      <c r="C8570">
        <v>1</v>
      </c>
      <c r="D8570">
        <v>1</v>
      </c>
      <c r="E8570" t="s">
        <v>83</v>
      </c>
    </row>
    <row r="8571" spans="1:5" x14ac:dyDescent="0.25">
      <c r="A8571">
        <v>2032</v>
      </c>
      <c r="B8571">
        <v>11</v>
      </c>
      <c r="C8571">
        <v>1</v>
      </c>
      <c r="D8571">
        <v>1</v>
      </c>
      <c r="E8571" t="s">
        <v>84</v>
      </c>
    </row>
    <row r="8572" spans="1:5" x14ac:dyDescent="0.25">
      <c r="A8572">
        <v>2032</v>
      </c>
      <c r="B8572">
        <v>11</v>
      </c>
      <c r="C8572">
        <v>1</v>
      </c>
      <c r="D8572">
        <v>1</v>
      </c>
      <c r="E8572" t="s">
        <v>85</v>
      </c>
    </row>
    <row r="8573" spans="1:5" x14ac:dyDescent="0.25">
      <c r="A8573">
        <v>2032</v>
      </c>
      <c r="B8573">
        <v>11</v>
      </c>
      <c r="C8573">
        <v>1</v>
      </c>
      <c r="D8573">
        <v>1</v>
      </c>
      <c r="E8573" t="s">
        <v>81</v>
      </c>
    </row>
    <row r="8574" spans="1:5" x14ac:dyDescent="0.25">
      <c r="A8574">
        <v>2032</v>
      </c>
      <c r="B8574">
        <v>11</v>
      </c>
      <c r="C8574">
        <v>1</v>
      </c>
      <c r="D8574">
        <v>1</v>
      </c>
      <c r="E8574" t="s">
        <v>75</v>
      </c>
    </row>
    <row r="8575" spans="1:5" x14ac:dyDescent="0.25">
      <c r="A8575">
        <v>2032</v>
      </c>
      <c r="B8575">
        <v>11</v>
      </c>
      <c r="C8575">
        <v>1</v>
      </c>
      <c r="D8575">
        <v>1</v>
      </c>
      <c r="E8575" t="s">
        <v>76</v>
      </c>
    </row>
    <row r="8576" spans="1:5" x14ac:dyDescent="0.25">
      <c r="A8576">
        <v>2032</v>
      </c>
      <c r="B8576">
        <v>11</v>
      </c>
      <c r="C8576">
        <v>1</v>
      </c>
      <c r="D8576">
        <v>1</v>
      </c>
      <c r="E8576" t="s">
        <v>77</v>
      </c>
    </row>
    <row r="8577" spans="1:5" x14ac:dyDescent="0.25">
      <c r="A8577">
        <v>2032</v>
      </c>
      <c r="B8577">
        <v>11</v>
      </c>
      <c r="C8577">
        <v>1</v>
      </c>
      <c r="D8577">
        <v>1</v>
      </c>
      <c r="E8577" t="s">
        <v>92</v>
      </c>
    </row>
    <row r="8578" spans="1:5" x14ac:dyDescent="0.25">
      <c r="A8578">
        <v>2032</v>
      </c>
      <c r="B8578">
        <v>11</v>
      </c>
      <c r="C8578">
        <v>1</v>
      </c>
      <c r="D8578">
        <v>1</v>
      </c>
      <c r="E8578" t="s">
        <v>93</v>
      </c>
    </row>
    <row r="8579" spans="1:5" x14ac:dyDescent="0.25">
      <c r="A8579">
        <v>2032</v>
      </c>
      <c r="B8579">
        <v>11</v>
      </c>
      <c r="C8579">
        <v>1</v>
      </c>
      <c r="D8579">
        <v>2</v>
      </c>
      <c r="E8579" t="s">
        <v>83</v>
      </c>
    </row>
    <row r="8580" spans="1:5" x14ac:dyDescent="0.25">
      <c r="A8580">
        <v>2032</v>
      </c>
      <c r="B8580">
        <v>11</v>
      </c>
      <c r="C8580">
        <v>1</v>
      </c>
      <c r="D8580">
        <v>2</v>
      </c>
      <c r="E8580" t="s">
        <v>84</v>
      </c>
    </row>
    <row r="8581" spans="1:5" x14ac:dyDescent="0.25">
      <c r="A8581">
        <v>2032</v>
      </c>
      <c r="B8581">
        <v>11</v>
      </c>
      <c r="C8581">
        <v>1</v>
      </c>
      <c r="D8581">
        <v>2</v>
      </c>
      <c r="E8581" t="s">
        <v>85</v>
      </c>
    </row>
    <row r="8582" spans="1:5" x14ac:dyDescent="0.25">
      <c r="A8582">
        <v>2032</v>
      </c>
      <c r="B8582">
        <v>11</v>
      </c>
      <c r="C8582">
        <v>1</v>
      </c>
      <c r="D8582">
        <v>2</v>
      </c>
      <c r="E8582" t="s">
        <v>81</v>
      </c>
    </row>
    <row r="8583" spans="1:5" x14ac:dyDescent="0.25">
      <c r="A8583">
        <v>2032</v>
      </c>
      <c r="B8583">
        <v>11</v>
      </c>
      <c r="C8583">
        <v>1</v>
      </c>
      <c r="D8583">
        <v>2</v>
      </c>
      <c r="E8583" t="s">
        <v>75</v>
      </c>
    </row>
    <row r="8584" spans="1:5" x14ac:dyDescent="0.25">
      <c r="A8584">
        <v>2032</v>
      </c>
      <c r="B8584">
        <v>11</v>
      </c>
      <c r="C8584">
        <v>1</v>
      </c>
      <c r="D8584">
        <v>2</v>
      </c>
      <c r="E8584" t="s">
        <v>76</v>
      </c>
    </row>
    <row r="8585" spans="1:5" x14ac:dyDescent="0.25">
      <c r="A8585">
        <v>2032</v>
      </c>
      <c r="B8585">
        <v>11</v>
      </c>
      <c r="C8585">
        <v>1</v>
      </c>
      <c r="D8585">
        <v>2</v>
      </c>
      <c r="E8585" t="s">
        <v>77</v>
      </c>
    </row>
    <row r="8586" spans="1:5" x14ac:dyDescent="0.25">
      <c r="A8586">
        <v>2032</v>
      </c>
      <c r="B8586">
        <v>11</v>
      </c>
      <c r="C8586">
        <v>1</v>
      </c>
      <c r="D8586">
        <v>2</v>
      </c>
      <c r="E8586" t="s">
        <v>92</v>
      </c>
    </row>
    <row r="8587" spans="1:5" x14ac:dyDescent="0.25">
      <c r="A8587">
        <v>2032</v>
      </c>
      <c r="B8587">
        <v>11</v>
      </c>
      <c r="C8587">
        <v>1</v>
      </c>
      <c r="D8587">
        <v>2</v>
      </c>
      <c r="E8587" t="s">
        <v>93</v>
      </c>
    </row>
    <row r="8588" spans="1:5" x14ac:dyDescent="0.25">
      <c r="A8588">
        <v>2032</v>
      </c>
      <c r="B8588">
        <v>11</v>
      </c>
      <c r="C8588">
        <v>2</v>
      </c>
      <c r="D8588">
        <v>1</v>
      </c>
      <c r="E8588" t="s">
        <v>83</v>
      </c>
    </row>
    <row r="8589" spans="1:5" x14ac:dyDescent="0.25">
      <c r="A8589">
        <v>2032</v>
      </c>
      <c r="B8589">
        <v>11</v>
      </c>
      <c r="C8589">
        <v>2</v>
      </c>
      <c r="D8589">
        <v>1</v>
      </c>
      <c r="E8589" t="s">
        <v>84</v>
      </c>
    </row>
    <row r="8590" spans="1:5" x14ac:dyDescent="0.25">
      <c r="A8590">
        <v>2032</v>
      </c>
      <c r="B8590">
        <v>11</v>
      </c>
      <c r="C8590">
        <v>2</v>
      </c>
      <c r="D8590">
        <v>1</v>
      </c>
      <c r="E8590" t="s">
        <v>85</v>
      </c>
    </row>
    <row r="8591" spans="1:5" x14ac:dyDescent="0.25">
      <c r="A8591">
        <v>2032</v>
      </c>
      <c r="B8591">
        <v>11</v>
      </c>
      <c r="C8591">
        <v>2</v>
      </c>
      <c r="D8591">
        <v>1</v>
      </c>
      <c r="E8591" t="s">
        <v>81</v>
      </c>
    </row>
    <row r="8592" spans="1:5" x14ac:dyDescent="0.25">
      <c r="A8592">
        <v>2032</v>
      </c>
      <c r="B8592">
        <v>11</v>
      </c>
      <c r="C8592">
        <v>2</v>
      </c>
      <c r="D8592">
        <v>1</v>
      </c>
      <c r="E8592" t="s">
        <v>75</v>
      </c>
    </row>
    <row r="8593" spans="1:5" x14ac:dyDescent="0.25">
      <c r="A8593">
        <v>2032</v>
      </c>
      <c r="B8593">
        <v>11</v>
      </c>
      <c r="C8593">
        <v>2</v>
      </c>
      <c r="D8593">
        <v>1</v>
      </c>
      <c r="E8593" t="s">
        <v>76</v>
      </c>
    </row>
    <row r="8594" spans="1:5" x14ac:dyDescent="0.25">
      <c r="A8594">
        <v>2032</v>
      </c>
      <c r="B8594">
        <v>11</v>
      </c>
      <c r="C8594">
        <v>2</v>
      </c>
      <c r="D8594">
        <v>1</v>
      </c>
      <c r="E8594" t="s">
        <v>77</v>
      </c>
    </row>
    <row r="8595" spans="1:5" x14ac:dyDescent="0.25">
      <c r="A8595">
        <v>2032</v>
      </c>
      <c r="B8595">
        <v>11</v>
      </c>
      <c r="C8595">
        <v>2</v>
      </c>
      <c r="D8595">
        <v>1</v>
      </c>
      <c r="E8595" t="s">
        <v>92</v>
      </c>
    </row>
    <row r="8596" spans="1:5" x14ac:dyDescent="0.25">
      <c r="A8596">
        <v>2032</v>
      </c>
      <c r="B8596">
        <v>11</v>
      </c>
      <c r="C8596">
        <v>2</v>
      </c>
      <c r="D8596">
        <v>1</v>
      </c>
      <c r="E8596" t="s">
        <v>93</v>
      </c>
    </row>
    <row r="8597" spans="1:5" x14ac:dyDescent="0.25">
      <c r="A8597">
        <v>2032</v>
      </c>
      <c r="B8597">
        <v>11</v>
      </c>
      <c r="C8597">
        <v>2</v>
      </c>
      <c r="D8597">
        <v>2</v>
      </c>
      <c r="E8597" t="s">
        <v>83</v>
      </c>
    </row>
    <row r="8598" spans="1:5" x14ac:dyDescent="0.25">
      <c r="A8598">
        <v>2032</v>
      </c>
      <c r="B8598">
        <v>11</v>
      </c>
      <c r="C8598">
        <v>2</v>
      </c>
      <c r="D8598">
        <v>2</v>
      </c>
      <c r="E8598" t="s">
        <v>84</v>
      </c>
    </row>
    <row r="8599" spans="1:5" x14ac:dyDescent="0.25">
      <c r="A8599">
        <v>2032</v>
      </c>
      <c r="B8599">
        <v>11</v>
      </c>
      <c r="C8599">
        <v>2</v>
      </c>
      <c r="D8599">
        <v>2</v>
      </c>
      <c r="E8599" t="s">
        <v>85</v>
      </c>
    </row>
    <row r="8600" spans="1:5" x14ac:dyDescent="0.25">
      <c r="A8600">
        <v>2032</v>
      </c>
      <c r="B8600">
        <v>11</v>
      </c>
      <c r="C8600">
        <v>2</v>
      </c>
      <c r="D8600">
        <v>2</v>
      </c>
      <c r="E8600" t="s">
        <v>81</v>
      </c>
    </row>
    <row r="8601" spans="1:5" x14ac:dyDescent="0.25">
      <c r="A8601">
        <v>2032</v>
      </c>
      <c r="B8601">
        <v>11</v>
      </c>
      <c r="C8601">
        <v>2</v>
      </c>
      <c r="D8601">
        <v>2</v>
      </c>
      <c r="E8601" t="s">
        <v>75</v>
      </c>
    </row>
    <row r="8602" spans="1:5" x14ac:dyDescent="0.25">
      <c r="A8602">
        <v>2032</v>
      </c>
      <c r="B8602">
        <v>11</v>
      </c>
      <c r="C8602">
        <v>2</v>
      </c>
      <c r="D8602">
        <v>2</v>
      </c>
      <c r="E8602" t="s">
        <v>76</v>
      </c>
    </row>
    <row r="8603" spans="1:5" x14ac:dyDescent="0.25">
      <c r="A8603">
        <v>2032</v>
      </c>
      <c r="B8603">
        <v>11</v>
      </c>
      <c r="C8603">
        <v>2</v>
      </c>
      <c r="D8603">
        <v>2</v>
      </c>
      <c r="E8603" t="s">
        <v>77</v>
      </c>
    </row>
    <row r="8604" spans="1:5" x14ac:dyDescent="0.25">
      <c r="A8604">
        <v>2032</v>
      </c>
      <c r="B8604">
        <v>11</v>
      </c>
      <c r="C8604">
        <v>2</v>
      </c>
      <c r="D8604">
        <v>2</v>
      </c>
      <c r="E8604" t="s">
        <v>92</v>
      </c>
    </row>
    <row r="8605" spans="1:5" x14ac:dyDescent="0.25">
      <c r="A8605">
        <v>2032</v>
      </c>
      <c r="B8605">
        <v>11</v>
      </c>
      <c r="C8605">
        <v>2</v>
      </c>
      <c r="D8605">
        <v>2</v>
      </c>
      <c r="E8605" t="s">
        <v>93</v>
      </c>
    </row>
    <row r="8606" spans="1:5" x14ac:dyDescent="0.25">
      <c r="A8606">
        <v>2032</v>
      </c>
      <c r="B8606">
        <v>12</v>
      </c>
      <c r="C8606">
        <v>1</v>
      </c>
      <c r="D8606">
        <v>1</v>
      </c>
      <c r="E8606" t="s">
        <v>83</v>
      </c>
    </row>
    <row r="8607" spans="1:5" x14ac:dyDescent="0.25">
      <c r="A8607">
        <v>2032</v>
      </c>
      <c r="B8607">
        <v>12</v>
      </c>
      <c r="C8607">
        <v>1</v>
      </c>
      <c r="D8607">
        <v>1</v>
      </c>
      <c r="E8607" t="s">
        <v>84</v>
      </c>
    </row>
    <row r="8608" spans="1:5" x14ac:dyDescent="0.25">
      <c r="A8608">
        <v>2032</v>
      </c>
      <c r="B8608">
        <v>12</v>
      </c>
      <c r="C8608">
        <v>1</v>
      </c>
      <c r="D8608">
        <v>1</v>
      </c>
      <c r="E8608" t="s">
        <v>85</v>
      </c>
    </row>
    <row r="8609" spans="1:6" x14ac:dyDescent="0.25">
      <c r="A8609">
        <v>2032</v>
      </c>
      <c r="B8609">
        <v>12</v>
      </c>
      <c r="C8609">
        <v>1</v>
      </c>
      <c r="D8609">
        <v>1</v>
      </c>
      <c r="E8609" t="s">
        <v>81</v>
      </c>
    </row>
    <row r="8610" spans="1:6" x14ac:dyDescent="0.25">
      <c r="A8610">
        <v>2032</v>
      </c>
      <c r="B8610">
        <v>12</v>
      </c>
      <c r="C8610">
        <v>1</v>
      </c>
      <c r="D8610">
        <v>1</v>
      </c>
      <c r="E8610" t="s">
        <v>75</v>
      </c>
    </row>
    <row r="8611" spans="1:6" x14ac:dyDescent="0.25">
      <c r="A8611">
        <v>2032</v>
      </c>
      <c r="B8611">
        <v>12</v>
      </c>
      <c r="C8611">
        <v>1</v>
      </c>
      <c r="D8611">
        <v>1</v>
      </c>
      <c r="E8611" t="s">
        <v>76</v>
      </c>
    </row>
    <row r="8612" spans="1:6" x14ac:dyDescent="0.25">
      <c r="A8612">
        <v>2032</v>
      </c>
      <c r="B8612">
        <v>12</v>
      </c>
      <c r="C8612">
        <v>1</v>
      </c>
      <c r="D8612">
        <v>1</v>
      </c>
      <c r="E8612" t="s">
        <v>77</v>
      </c>
      <c r="F8612">
        <v>0.3</v>
      </c>
    </row>
    <row r="8613" spans="1:6" x14ac:dyDescent="0.25">
      <c r="A8613">
        <v>2032</v>
      </c>
      <c r="B8613">
        <v>12</v>
      </c>
      <c r="C8613">
        <v>1</v>
      </c>
      <c r="D8613">
        <v>1</v>
      </c>
      <c r="E8613" t="s">
        <v>92</v>
      </c>
      <c r="F8613">
        <v>3.7</v>
      </c>
    </row>
    <row r="8614" spans="1:6" x14ac:dyDescent="0.25">
      <c r="A8614">
        <v>2032</v>
      </c>
      <c r="B8614">
        <v>12</v>
      </c>
      <c r="C8614">
        <v>1</v>
      </c>
      <c r="D8614">
        <v>1</v>
      </c>
      <c r="E8614" t="s">
        <v>93</v>
      </c>
      <c r="F8614">
        <v>7.6</v>
      </c>
    </row>
    <row r="8615" spans="1:6" x14ac:dyDescent="0.25">
      <c r="A8615">
        <v>2032</v>
      </c>
      <c r="B8615">
        <v>12</v>
      </c>
      <c r="C8615">
        <v>1</v>
      </c>
      <c r="D8615">
        <v>2</v>
      </c>
      <c r="E8615" t="s">
        <v>83</v>
      </c>
    </row>
    <row r="8616" spans="1:6" x14ac:dyDescent="0.25">
      <c r="A8616">
        <v>2032</v>
      </c>
      <c r="B8616">
        <v>12</v>
      </c>
      <c r="C8616">
        <v>1</v>
      </c>
      <c r="D8616">
        <v>2</v>
      </c>
      <c r="E8616" t="s">
        <v>84</v>
      </c>
    </row>
    <row r="8617" spans="1:6" x14ac:dyDescent="0.25">
      <c r="A8617">
        <v>2032</v>
      </c>
      <c r="B8617">
        <v>12</v>
      </c>
      <c r="C8617">
        <v>1</v>
      </c>
      <c r="D8617">
        <v>2</v>
      </c>
      <c r="E8617" t="s">
        <v>85</v>
      </c>
    </row>
    <row r="8618" spans="1:6" x14ac:dyDescent="0.25">
      <c r="A8618">
        <v>2032</v>
      </c>
      <c r="B8618">
        <v>12</v>
      </c>
      <c r="C8618">
        <v>1</v>
      </c>
      <c r="D8618">
        <v>2</v>
      </c>
      <c r="E8618" t="s">
        <v>81</v>
      </c>
    </row>
    <row r="8619" spans="1:6" x14ac:dyDescent="0.25">
      <c r="A8619">
        <v>2032</v>
      </c>
      <c r="B8619">
        <v>12</v>
      </c>
      <c r="C8619">
        <v>1</v>
      </c>
      <c r="D8619">
        <v>2</v>
      </c>
      <c r="E8619" t="s">
        <v>75</v>
      </c>
    </row>
    <row r="8620" spans="1:6" x14ac:dyDescent="0.25">
      <c r="A8620">
        <v>2032</v>
      </c>
      <c r="B8620">
        <v>12</v>
      </c>
      <c r="C8620">
        <v>1</v>
      </c>
      <c r="D8620">
        <v>2</v>
      </c>
      <c r="E8620" t="s">
        <v>76</v>
      </c>
    </row>
    <row r="8621" spans="1:6" x14ac:dyDescent="0.25">
      <c r="A8621">
        <v>2032</v>
      </c>
      <c r="B8621">
        <v>12</v>
      </c>
      <c r="C8621">
        <v>1</v>
      </c>
      <c r="D8621">
        <v>2</v>
      </c>
      <c r="E8621" t="s">
        <v>77</v>
      </c>
      <c r="F8621">
        <v>0.3</v>
      </c>
    </row>
    <row r="8622" spans="1:6" x14ac:dyDescent="0.25">
      <c r="A8622">
        <v>2032</v>
      </c>
      <c r="B8622">
        <v>12</v>
      </c>
      <c r="C8622">
        <v>1</v>
      </c>
      <c r="D8622">
        <v>2</v>
      </c>
      <c r="E8622" t="s">
        <v>92</v>
      </c>
      <c r="F8622">
        <v>3.7</v>
      </c>
    </row>
    <row r="8623" spans="1:6" x14ac:dyDescent="0.25">
      <c r="A8623">
        <v>2032</v>
      </c>
      <c r="B8623">
        <v>12</v>
      </c>
      <c r="C8623">
        <v>1</v>
      </c>
      <c r="D8623">
        <v>2</v>
      </c>
      <c r="E8623" t="s">
        <v>93</v>
      </c>
      <c r="F8623">
        <v>7.6</v>
      </c>
    </row>
    <row r="8624" spans="1:6" x14ac:dyDescent="0.25">
      <c r="A8624">
        <v>2032</v>
      </c>
      <c r="B8624">
        <v>12</v>
      </c>
      <c r="C8624">
        <v>2</v>
      </c>
      <c r="D8624">
        <v>1</v>
      </c>
      <c r="E8624" t="s">
        <v>83</v>
      </c>
    </row>
    <row r="8625" spans="1:6" x14ac:dyDescent="0.25">
      <c r="A8625">
        <v>2032</v>
      </c>
      <c r="B8625">
        <v>12</v>
      </c>
      <c r="C8625">
        <v>2</v>
      </c>
      <c r="D8625">
        <v>1</v>
      </c>
      <c r="E8625" t="s">
        <v>84</v>
      </c>
    </row>
    <row r="8626" spans="1:6" x14ac:dyDescent="0.25">
      <c r="A8626">
        <v>2032</v>
      </c>
      <c r="B8626">
        <v>12</v>
      </c>
      <c r="C8626">
        <v>2</v>
      </c>
      <c r="D8626">
        <v>1</v>
      </c>
      <c r="E8626" t="s">
        <v>85</v>
      </c>
    </row>
    <row r="8627" spans="1:6" x14ac:dyDescent="0.25">
      <c r="A8627">
        <v>2032</v>
      </c>
      <c r="B8627">
        <v>12</v>
      </c>
      <c r="C8627">
        <v>2</v>
      </c>
      <c r="D8627">
        <v>1</v>
      </c>
      <c r="E8627" t="s">
        <v>81</v>
      </c>
    </row>
    <row r="8628" spans="1:6" x14ac:dyDescent="0.25">
      <c r="A8628">
        <v>2032</v>
      </c>
      <c r="B8628">
        <v>12</v>
      </c>
      <c r="C8628">
        <v>2</v>
      </c>
      <c r="D8628">
        <v>1</v>
      </c>
      <c r="E8628" t="s">
        <v>75</v>
      </c>
    </row>
    <row r="8629" spans="1:6" x14ac:dyDescent="0.25">
      <c r="A8629">
        <v>2032</v>
      </c>
      <c r="B8629">
        <v>12</v>
      </c>
      <c r="C8629">
        <v>2</v>
      </c>
      <c r="D8629">
        <v>1</v>
      </c>
      <c r="E8629" t="s">
        <v>76</v>
      </c>
    </row>
    <row r="8630" spans="1:6" x14ac:dyDescent="0.25">
      <c r="A8630">
        <v>2032</v>
      </c>
      <c r="B8630">
        <v>12</v>
      </c>
      <c r="C8630">
        <v>2</v>
      </c>
      <c r="D8630">
        <v>1</v>
      </c>
      <c r="E8630" t="s">
        <v>77</v>
      </c>
      <c r="F8630">
        <v>0.3</v>
      </c>
    </row>
    <row r="8631" spans="1:6" x14ac:dyDescent="0.25">
      <c r="A8631">
        <v>2032</v>
      </c>
      <c r="B8631">
        <v>12</v>
      </c>
      <c r="C8631">
        <v>2</v>
      </c>
      <c r="D8631">
        <v>1</v>
      </c>
      <c r="E8631" t="s">
        <v>92</v>
      </c>
      <c r="F8631">
        <v>3.7</v>
      </c>
    </row>
    <row r="8632" spans="1:6" x14ac:dyDescent="0.25">
      <c r="A8632">
        <v>2032</v>
      </c>
      <c r="B8632">
        <v>12</v>
      </c>
      <c r="C8632">
        <v>2</v>
      </c>
      <c r="D8632">
        <v>1</v>
      </c>
      <c r="E8632" t="s">
        <v>93</v>
      </c>
      <c r="F8632">
        <v>7.6</v>
      </c>
    </row>
    <row r="8633" spans="1:6" x14ac:dyDescent="0.25">
      <c r="A8633">
        <v>2032</v>
      </c>
      <c r="B8633">
        <v>12</v>
      </c>
      <c r="C8633">
        <v>2</v>
      </c>
      <c r="D8633">
        <v>2</v>
      </c>
      <c r="E8633" t="s">
        <v>83</v>
      </c>
    </row>
    <row r="8634" spans="1:6" x14ac:dyDescent="0.25">
      <c r="A8634">
        <v>2032</v>
      </c>
      <c r="B8634">
        <v>12</v>
      </c>
      <c r="C8634">
        <v>2</v>
      </c>
      <c r="D8634">
        <v>2</v>
      </c>
      <c r="E8634" t="s">
        <v>84</v>
      </c>
    </row>
    <row r="8635" spans="1:6" x14ac:dyDescent="0.25">
      <c r="A8635">
        <v>2032</v>
      </c>
      <c r="B8635">
        <v>12</v>
      </c>
      <c r="C8635">
        <v>2</v>
      </c>
      <c r="D8635">
        <v>2</v>
      </c>
      <c r="E8635" t="s">
        <v>85</v>
      </c>
    </row>
    <row r="8636" spans="1:6" x14ac:dyDescent="0.25">
      <c r="A8636">
        <v>2032</v>
      </c>
      <c r="B8636">
        <v>12</v>
      </c>
      <c r="C8636">
        <v>2</v>
      </c>
      <c r="D8636">
        <v>2</v>
      </c>
      <c r="E8636" t="s">
        <v>81</v>
      </c>
    </row>
    <row r="8637" spans="1:6" x14ac:dyDescent="0.25">
      <c r="A8637">
        <v>2032</v>
      </c>
      <c r="B8637">
        <v>12</v>
      </c>
      <c r="C8637">
        <v>2</v>
      </c>
      <c r="D8637">
        <v>2</v>
      </c>
      <c r="E8637" t="s">
        <v>75</v>
      </c>
    </row>
    <row r="8638" spans="1:6" x14ac:dyDescent="0.25">
      <c r="A8638">
        <v>2032</v>
      </c>
      <c r="B8638">
        <v>12</v>
      </c>
      <c r="C8638">
        <v>2</v>
      </c>
      <c r="D8638">
        <v>2</v>
      </c>
      <c r="E8638" t="s">
        <v>76</v>
      </c>
    </row>
    <row r="8639" spans="1:6" x14ac:dyDescent="0.25">
      <c r="A8639">
        <v>2032</v>
      </c>
      <c r="B8639">
        <v>12</v>
      </c>
      <c r="C8639">
        <v>2</v>
      </c>
      <c r="D8639">
        <v>2</v>
      </c>
      <c r="E8639" t="s">
        <v>77</v>
      </c>
      <c r="F8639">
        <v>0.3</v>
      </c>
    </row>
    <row r="8640" spans="1:6" x14ac:dyDescent="0.25">
      <c r="A8640">
        <v>2032</v>
      </c>
      <c r="B8640">
        <v>12</v>
      </c>
      <c r="C8640">
        <v>2</v>
      </c>
      <c r="D8640">
        <v>2</v>
      </c>
      <c r="E8640" t="s">
        <v>92</v>
      </c>
      <c r="F8640">
        <v>3.7</v>
      </c>
    </row>
    <row r="8641" spans="1:6" x14ac:dyDescent="0.25">
      <c r="A8641">
        <v>2032</v>
      </c>
      <c r="B8641">
        <v>12</v>
      </c>
      <c r="C8641">
        <v>2</v>
      </c>
      <c r="D8641">
        <v>2</v>
      </c>
      <c r="E8641" t="s">
        <v>93</v>
      </c>
      <c r="F8641">
        <v>7.6</v>
      </c>
    </row>
    <row r="8642" spans="1:6" x14ac:dyDescent="0.25">
      <c r="A8642">
        <v>2032</v>
      </c>
      <c r="B8642">
        <v>13</v>
      </c>
      <c r="C8642">
        <v>1</v>
      </c>
      <c r="D8642">
        <v>1</v>
      </c>
      <c r="E8642" t="s">
        <v>83</v>
      </c>
    </row>
    <row r="8643" spans="1:6" x14ac:dyDescent="0.25">
      <c r="A8643">
        <v>2032</v>
      </c>
      <c r="B8643">
        <v>13</v>
      </c>
      <c r="C8643">
        <v>1</v>
      </c>
      <c r="D8643">
        <v>1</v>
      </c>
      <c r="E8643" t="s">
        <v>84</v>
      </c>
    </row>
    <row r="8644" spans="1:6" x14ac:dyDescent="0.25">
      <c r="A8644">
        <v>2032</v>
      </c>
      <c r="B8644">
        <v>13</v>
      </c>
      <c r="C8644">
        <v>1</v>
      </c>
      <c r="D8644">
        <v>1</v>
      </c>
      <c r="E8644" t="s">
        <v>85</v>
      </c>
    </row>
    <row r="8645" spans="1:6" x14ac:dyDescent="0.25">
      <c r="A8645">
        <v>2032</v>
      </c>
      <c r="B8645">
        <v>13</v>
      </c>
      <c r="C8645">
        <v>1</v>
      </c>
      <c r="D8645">
        <v>1</v>
      </c>
      <c r="E8645" t="s">
        <v>81</v>
      </c>
    </row>
    <row r="8646" spans="1:6" x14ac:dyDescent="0.25">
      <c r="A8646">
        <v>2032</v>
      </c>
      <c r="B8646">
        <v>13</v>
      </c>
      <c r="C8646">
        <v>1</v>
      </c>
      <c r="D8646">
        <v>1</v>
      </c>
      <c r="E8646" t="s">
        <v>75</v>
      </c>
    </row>
    <row r="8647" spans="1:6" x14ac:dyDescent="0.25">
      <c r="A8647">
        <v>2032</v>
      </c>
      <c r="B8647">
        <v>13</v>
      </c>
      <c r="C8647">
        <v>1</v>
      </c>
      <c r="D8647">
        <v>1</v>
      </c>
      <c r="E8647" t="s">
        <v>76</v>
      </c>
    </row>
    <row r="8648" spans="1:6" x14ac:dyDescent="0.25">
      <c r="A8648">
        <v>2032</v>
      </c>
      <c r="B8648">
        <v>13</v>
      </c>
      <c r="C8648">
        <v>1</v>
      </c>
      <c r="D8648">
        <v>1</v>
      </c>
      <c r="E8648" t="s">
        <v>77</v>
      </c>
    </row>
    <row r="8649" spans="1:6" x14ac:dyDescent="0.25">
      <c r="A8649">
        <v>2032</v>
      </c>
      <c r="B8649">
        <v>13</v>
      </c>
      <c r="C8649">
        <v>1</v>
      </c>
      <c r="D8649">
        <v>1</v>
      </c>
      <c r="E8649" t="s">
        <v>92</v>
      </c>
    </row>
    <row r="8650" spans="1:6" x14ac:dyDescent="0.25">
      <c r="A8650">
        <v>2032</v>
      </c>
      <c r="B8650">
        <v>13</v>
      </c>
      <c r="C8650">
        <v>1</v>
      </c>
      <c r="D8650">
        <v>1</v>
      </c>
      <c r="E8650" t="s">
        <v>93</v>
      </c>
    </row>
    <row r="8651" spans="1:6" x14ac:dyDescent="0.25">
      <c r="A8651">
        <v>2032</v>
      </c>
      <c r="B8651">
        <v>13</v>
      </c>
      <c r="C8651">
        <v>1</v>
      </c>
      <c r="D8651">
        <v>2</v>
      </c>
      <c r="E8651" t="s">
        <v>83</v>
      </c>
    </row>
    <row r="8652" spans="1:6" x14ac:dyDescent="0.25">
      <c r="A8652">
        <v>2032</v>
      </c>
      <c r="B8652">
        <v>13</v>
      </c>
      <c r="C8652">
        <v>1</v>
      </c>
      <c r="D8652">
        <v>2</v>
      </c>
      <c r="E8652" t="s">
        <v>84</v>
      </c>
    </row>
    <row r="8653" spans="1:6" x14ac:dyDescent="0.25">
      <c r="A8653">
        <v>2032</v>
      </c>
      <c r="B8653">
        <v>13</v>
      </c>
      <c r="C8653">
        <v>1</v>
      </c>
      <c r="D8653">
        <v>2</v>
      </c>
      <c r="E8653" t="s">
        <v>85</v>
      </c>
    </row>
    <row r="8654" spans="1:6" x14ac:dyDescent="0.25">
      <c r="A8654">
        <v>2032</v>
      </c>
      <c r="B8654">
        <v>13</v>
      </c>
      <c r="C8654">
        <v>1</v>
      </c>
      <c r="D8654">
        <v>2</v>
      </c>
      <c r="E8654" t="s">
        <v>81</v>
      </c>
    </row>
    <row r="8655" spans="1:6" x14ac:dyDescent="0.25">
      <c r="A8655">
        <v>2032</v>
      </c>
      <c r="B8655">
        <v>13</v>
      </c>
      <c r="C8655">
        <v>1</v>
      </c>
      <c r="D8655">
        <v>2</v>
      </c>
      <c r="E8655" t="s">
        <v>75</v>
      </c>
    </row>
    <row r="8656" spans="1:6" x14ac:dyDescent="0.25">
      <c r="A8656">
        <v>2032</v>
      </c>
      <c r="B8656">
        <v>13</v>
      </c>
      <c r="C8656">
        <v>1</v>
      </c>
      <c r="D8656">
        <v>2</v>
      </c>
      <c r="E8656" t="s">
        <v>76</v>
      </c>
    </row>
    <row r="8657" spans="1:5" x14ac:dyDescent="0.25">
      <c r="A8657">
        <v>2032</v>
      </c>
      <c r="B8657">
        <v>13</v>
      </c>
      <c r="C8657">
        <v>1</v>
      </c>
      <c r="D8657">
        <v>2</v>
      </c>
      <c r="E8657" t="s">
        <v>77</v>
      </c>
    </row>
    <row r="8658" spans="1:5" x14ac:dyDescent="0.25">
      <c r="A8658">
        <v>2032</v>
      </c>
      <c r="B8658">
        <v>13</v>
      </c>
      <c r="C8658">
        <v>1</v>
      </c>
      <c r="D8658">
        <v>2</v>
      </c>
      <c r="E8658" t="s">
        <v>92</v>
      </c>
    </row>
    <row r="8659" spans="1:5" x14ac:dyDescent="0.25">
      <c r="A8659">
        <v>2032</v>
      </c>
      <c r="B8659">
        <v>13</v>
      </c>
      <c r="C8659">
        <v>1</v>
      </c>
      <c r="D8659">
        <v>2</v>
      </c>
      <c r="E8659" t="s">
        <v>93</v>
      </c>
    </row>
    <row r="8660" spans="1:5" x14ac:dyDescent="0.25">
      <c r="A8660">
        <v>2032</v>
      </c>
      <c r="B8660">
        <v>13</v>
      </c>
      <c r="C8660">
        <v>2</v>
      </c>
      <c r="D8660">
        <v>1</v>
      </c>
      <c r="E8660" t="s">
        <v>83</v>
      </c>
    </row>
    <row r="8661" spans="1:5" x14ac:dyDescent="0.25">
      <c r="A8661">
        <v>2032</v>
      </c>
      <c r="B8661">
        <v>13</v>
      </c>
      <c r="C8661">
        <v>2</v>
      </c>
      <c r="D8661">
        <v>1</v>
      </c>
      <c r="E8661" t="s">
        <v>84</v>
      </c>
    </row>
    <row r="8662" spans="1:5" x14ac:dyDescent="0.25">
      <c r="A8662">
        <v>2032</v>
      </c>
      <c r="B8662">
        <v>13</v>
      </c>
      <c r="C8662">
        <v>2</v>
      </c>
      <c r="D8662">
        <v>1</v>
      </c>
      <c r="E8662" t="s">
        <v>85</v>
      </c>
    </row>
    <row r="8663" spans="1:5" x14ac:dyDescent="0.25">
      <c r="A8663">
        <v>2032</v>
      </c>
      <c r="B8663">
        <v>13</v>
      </c>
      <c r="C8663">
        <v>2</v>
      </c>
      <c r="D8663">
        <v>1</v>
      </c>
      <c r="E8663" t="s">
        <v>81</v>
      </c>
    </row>
    <row r="8664" spans="1:5" x14ac:dyDescent="0.25">
      <c r="A8664">
        <v>2032</v>
      </c>
      <c r="B8664">
        <v>13</v>
      </c>
      <c r="C8664">
        <v>2</v>
      </c>
      <c r="D8664">
        <v>1</v>
      </c>
      <c r="E8664" t="s">
        <v>75</v>
      </c>
    </row>
    <row r="8665" spans="1:5" x14ac:dyDescent="0.25">
      <c r="A8665">
        <v>2032</v>
      </c>
      <c r="B8665">
        <v>13</v>
      </c>
      <c r="C8665">
        <v>2</v>
      </c>
      <c r="D8665">
        <v>1</v>
      </c>
      <c r="E8665" t="s">
        <v>76</v>
      </c>
    </row>
    <row r="8666" spans="1:5" x14ac:dyDescent="0.25">
      <c r="A8666">
        <v>2032</v>
      </c>
      <c r="B8666">
        <v>13</v>
      </c>
      <c r="C8666">
        <v>2</v>
      </c>
      <c r="D8666">
        <v>1</v>
      </c>
      <c r="E8666" t="s">
        <v>77</v>
      </c>
    </row>
    <row r="8667" spans="1:5" x14ac:dyDescent="0.25">
      <c r="A8667">
        <v>2032</v>
      </c>
      <c r="B8667">
        <v>13</v>
      </c>
      <c r="C8667">
        <v>2</v>
      </c>
      <c r="D8667">
        <v>1</v>
      </c>
      <c r="E8667" t="s">
        <v>92</v>
      </c>
    </row>
    <row r="8668" spans="1:5" x14ac:dyDescent="0.25">
      <c r="A8668">
        <v>2032</v>
      </c>
      <c r="B8668">
        <v>13</v>
      </c>
      <c r="C8668">
        <v>2</v>
      </c>
      <c r="D8668">
        <v>1</v>
      </c>
      <c r="E8668" t="s">
        <v>93</v>
      </c>
    </row>
    <row r="8669" spans="1:5" x14ac:dyDescent="0.25">
      <c r="A8669">
        <v>2032</v>
      </c>
      <c r="B8669">
        <v>13</v>
      </c>
      <c r="C8669">
        <v>2</v>
      </c>
      <c r="D8669">
        <v>2</v>
      </c>
      <c r="E8669" t="s">
        <v>83</v>
      </c>
    </row>
    <row r="8670" spans="1:5" x14ac:dyDescent="0.25">
      <c r="A8670">
        <v>2032</v>
      </c>
      <c r="B8670">
        <v>13</v>
      </c>
      <c r="C8670">
        <v>2</v>
      </c>
      <c r="D8670">
        <v>2</v>
      </c>
      <c r="E8670" t="s">
        <v>84</v>
      </c>
    </row>
    <row r="8671" spans="1:5" x14ac:dyDescent="0.25">
      <c r="A8671">
        <v>2032</v>
      </c>
      <c r="B8671">
        <v>13</v>
      </c>
      <c r="C8671">
        <v>2</v>
      </c>
      <c r="D8671">
        <v>2</v>
      </c>
      <c r="E8671" t="s">
        <v>85</v>
      </c>
    </row>
    <row r="8672" spans="1:5" x14ac:dyDescent="0.25">
      <c r="A8672">
        <v>2032</v>
      </c>
      <c r="B8672">
        <v>13</v>
      </c>
      <c r="C8672">
        <v>2</v>
      </c>
      <c r="D8672">
        <v>2</v>
      </c>
      <c r="E8672" t="s">
        <v>81</v>
      </c>
    </row>
    <row r="8673" spans="1:6" x14ac:dyDescent="0.25">
      <c r="A8673">
        <v>2032</v>
      </c>
      <c r="B8673">
        <v>13</v>
      </c>
      <c r="C8673">
        <v>2</v>
      </c>
      <c r="D8673">
        <v>2</v>
      </c>
      <c r="E8673" t="s">
        <v>75</v>
      </c>
    </row>
    <row r="8674" spans="1:6" x14ac:dyDescent="0.25">
      <c r="A8674">
        <v>2032</v>
      </c>
      <c r="B8674">
        <v>13</v>
      </c>
      <c r="C8674">
        <v>2</v>
      </c>
      <c r="D8674">
        <v>2</v>
      </c>
      <c r="E8674" t="s">
        <v>76</v>
      </c>
    </row>
    <row r="8675" spans="1:6" x14ac:dyDescent="0.25">
      <c r="A8675">
        <v>2032</v>
      </c>
      <c r="B8675">
        <v>13</v>
      </c>
      <c r="C8675">
        <v>2</v>
      </c>
      <c r="D8675">
        <v>2</v>
      </c>
      <c r="E8675" t="s">
        <v>77</v>
      </c>
    </row>
    <row r="8676" spans="1:6" x14ac:dyDescent="0.25">
      <c r="A8676">
        <v>2032</v>
      </c>
      <c r="B8676">
        <v>13</v>
      </c>
      <c r="C8676">
        <v>2</v>
      </c>
      <c r="D8676">
        <v>2</v>
      </c>
      <c r="E8676" t="s">
        <v>92</v>
      </c>
    </row>
    <row r="8677" spans="1:6" x14ac:dyDescent="0.25">
      <c r="A8677">
        <v>2032</v>
      </c>
      <c r="B8677">
        <v>13</v>
      </c>
      <c r="C8677">
        <v>2</v>
      </c>
      <c r="D8677">
        <v>2</v>
      </c>
      <c r="E8677" t="s">
        <v>93</v>
      </c>
    </row>
    <row r="8678" spans="1:6" x14ac:dyDescent="0.25">
      <c r="A8678">
        <v>2032</v>
      </c>
      <c r="B8678">
        <v>14</v>
      </c>
      <c r="C8678">
        <v>1</v>
      </c>
      <c r="D8678">
        <v>1</v>
      </c>
      <c r="E8678" t="s">
        <v>83</v>
      </c>
    </row>
    <row r="8679" spans="1:6" x14ac:dyDescent="0.25">
      <c r="A8679">
        <v>2032</v>
      </c>
      <c r="B8679">
        <v>14</v>
      </c>
      <c r="C8679">
        <v>1</v>
      </c>
      <c r="D8679">
        <v>1</v>
      </c>
      <c r="E8679" t="s">
        <v>84</v>
      </c>
    </row>
    <row r="8680" spans="1:6" x14ac:dyDescent="0.25">
      <c r="A8680">
        <v>2032</v>
      </c>
      <c r="B8680">
        <v>14</v>
      </c>
      <c r="C8680">
        <v>1</v>
      </c>
      <c r="D8680">
        <v>1</v>
      </c>
      <c r="E8680" t="s">
        <v>85</v>
      </c>
    </row>
    <row r="8681" spans="1:6" x14ac:dyDescent="0.25">
      <c r="A8681">
        <v>2032</v>
      </c>
      <c r="B8681">
        <v>14</v>
      </c>
      <c r="C8681">
        <v>1</v>
      </c>
      <c r="D8681">
        <v>1</v>
      </c>
      <c r="E8681" t="s">
        <v>81</v>
      </c>
    </row>
    <row r="8682" spans="1:6" x14ac:dyDescent="0.25">
      <c r="A8682">
        <v>2032</v>
      </c>
      <c r="B8682">
        <v>14</v>
      </c>
      <c r="C8682">
        <v>1</v>
      </c>
      <c r="D8682">
        <v>1</v>
      </c>
      <c r="E8682" t="s">
        <v>75</v>
      </c>
      <c r="F8682" s="12">
        <v>41.6</v>
      </c>
    </row>
    <row r="8683" spans="1:6" x14ac:dyDescent="0.25">
      <c r="A8683">
        <v>2032</v>
      </c>
      <c r="B8683">
        <v>14</v>
      </c>
      <c r="C8683">
        <v>1</v>
      </c>
      <c r="D8683">
        <v>1</v>
      </c>
      <c r="E8683" t="s">
        <v>76</v>
      </c>
      <c r="F8683">
        <v>29</v>
      </c>
    </row>
    <row r="8684" spans="1:6" x14ac:dyDescent="0.25">
      <c r="A8684">
        <v>2032</v>
      </c>
      <c r="B8684">
        <v>14</v>
      </c>
      <c r="C8684">
        <v>1</v>
      </c>
      <c r="D8684">
        <v>1</v>
      </c>
      <c r="E8684" t="s">
        <v>77</v>
      </c>
      <c r="F8684">
        <v>6.2</v>
      </c>
    </row>
    <row r="8685" spans="1:6" x14ac:dyDescent="0.25">
      <c r="A8685">
        <v>2032</v>
      </c>
      <c r="B8685">
        <v>14</v>
      </c>
      <c r="C8685">
        <v>1</v>
      </c>
      <c r="D8685">
        <v>1</v>
      </c>
      <c r="E8685" t="s">
        <v>92</v>
      </c>
      <c r="F8685">
        <v>14.5</v>
      </c>
    </row>
    <row r="8686" spans="1:6" x14ac:dyDescent="0.25">
      <c r="A8686">
        <v>2032</v>
      </c>
      <c r="B8686">
        <v>14</v>
      </c>
      <c r="C8686">
        <v>1</v>
      </c>
      <c r="D8686">
        <v>1</v>
      </c>
      <c r="E8686" t="s">
        <v>93</v>
      </c>
      <c r="F8686">
        <v>8</v>
      </c>
    </row>
    <row r="8687" spans="1:6" x14ac:dyDescent="0.25">
      <c r="A8687">
        <v>2032</v>
      </c>
      <c r="B8687">
        <v>14</v>
      </c>
      <c r="C8687">
        <v>1</v>
      </c>
      <c r="D8687">
        <v>2</v>
      </c>
      <c r="E8687" t="s">
        <v>83</v>
      </c>
    </row>
    <row r="8688" spans="1:6" x14ac:dyDescent="0.25">
      <c r="A8688">
        <v>2032</v>
      </c>
      <c r="B8688">
        <v>14</v>
      </c>
      <c r="C8688">
        <v>1</v>
      </c>
      <c r="D8688">
        <v>2</v>
      </c>
      <c r="E8688" t="s">
        <v>84</v>
      </c>
    </row>
    <row r="8689" spans="1:6" x14ac:dyDescent="0.25">
      <c r="A8689">
        <v>2032</v>
      </c>
      <c r="B8689">
        <v>14</v>
      </c>
      <c r="C8689">
        <v>1</v>
      </c>
      <c r="D8689">
        <v>2</v>
      </c>
      <c r="E8689" t="s">
        <v>85</v>
      </c>
    </row>
    <row r="8690" spans="1:6" x14ac:dyDescent="0.25">
      <c r="A8690">
        <v>2032</v>
      </c>
      <c r="B8690">
        <v>14</v>
      </c>
      <c r="C8690">
        <v>1</v>
      </c>
      <c r="D8690">
        <v>2</v>
      </c>
      <c r="E8690" t="s">
        <v>81</v>
      </c>
    </row>
    <row r="8691" spans="1:6" x14ac:dyDescent="0.25">
      <c r="A8691">
        <v>2032</v>
      </c>
      <c r="B8691">
        <v>14</v>
      </c>
      <c r="C8691">
        <v>1</v>
      </c>
      <c r="D8691">
        <v>2</v>
      </c>
      <c r="E8691" t="s">
        <v>75</v>
      </c>
      <c r="F8691" s="12">
        <v>41.6</v>
      </c>
    </row>
    <row r="8692" spans="1:6" x14ac:dyDescent="0.25">
      <c r="A8692">
        <v>2032</v>
      </c>
      <c r="B8692">
        <v>14</v>
      </c>
      <c r="C8692">
        <v>1</v>
      </c>
      <c r="D8692">
        <v>2</v>
      </c>
      <c r="E8692" t="s">
        <v>76</v>
      </c>
      <c r="F8692">
        <v>29</v>
      </c>
    </row>
    <row r="8693" spans="1:6" x14ac:dyDescent="0.25">
      <c r="A8693">
        <v>2032</v>
      </c>
      <c r="B8693">
        <v>14</v>
      </c>
      <c r="C8693">
        <v>1</v>
      </c>
      <c r="D8693">
        <v>2</v>
      </c>
      <c r="E8693" t="s">
        <v>77</v>
      </c>
      <c r="F8693">
        <v>6.2</v>
      </c>
    </row>
    <row r="8694" spans="1:6" x14ac:dyDescent="0.25">
      <c r="A8694">
        <v>2032</v>
      </c>
      <c r="B8694">
        <v>14</v>
      </c>
      <c r="C8694">
        <v>1</v>
      </c>
      <c r="D8694">
        <v>2</v>
      </c>
      <c r="E8694" t="s">
        <v>92</v>
      </c>
      <c r="F8694">
        <v>14.5</v>
      </c>
    </row>
    <row r="8695" spans="1:6" x14ac:dyDescent="0.25">
      <c r="A8695">
        <v>2032</v>
      </c>
      <c r="B8695">
        <v>14</v>
      </c>
      <c r="C8695">
        <v>1</v>
      </c>
      <c r="D8695">
        <v>2</v>
      </c>
      <c r="E8695" t="s">
        <v>93</v>
      </c>
      <c r="F8695">
        <v>8</v>
      </c>
    </row>
    <row r="8696" spans="1:6" x14ac:dyDescent="0.25">
      <c r="A8696">
        <v>2032</v>
      </c>
      <c r="B8696">
        <v>14</v>
      </c>
      <c r="C8696">
        <v>2</v>
      </c>
      <c r="D8696">
        <v>1</v>
      </c>
      <c r="E8696" t="s">
        <v>83</v>
      </c>
    </row>
    <row r="8697" spans="1:6" x14ac:dyDescent="0.25">
      <c r="A8697">
        <v>2032</v>
      </c>
      <c r="B8697">
        <v>14</v>
      </c>
      <c r="C8697">
        <v>2</v>
      </c>
      <c r="D8697">
        <v>1</v>
      </c>
      <c r="E8697" t="s">
        <v>84</v>
      </c>
    </row>
    <row r="8698" spans="1:6" x14ac:dyDescent="0.25">
      <c r="A8698">
        <v>2032</v>
      </c>
      <c r="B8698">
        <v>14</v>
      </c>
      <c r="C8698">
        <v>2</v>
      </c>
      <c r="D8698">
        <v>1</v>
      </c>
      <c r="E8698" t="s">
        <v>85</v>
      </c>
    </row>
    <row r="8699" spans="1:6" x14ac:dyDescent="0.25">
      <c r="A8699">
        <v>2032</v>
      </c>
      <c r="B8699">
        <v>14</v>
      </c>
      <c r="C8699">
        <v>2</v>
      </c>
      <c r="D8699">
        <v>1</v>
      </c>
      <c r="E8699" t="s">
        <v>81</v>
      </c>
    </row>
    <row r="8700" spans="1:6" x14ac:dyDescent="0.25">
      <c r="A8700">
        <v>2032</v>
      </c>
      <c r="B8700">
        <v>14</v>
      </c>
      <c r="C8700">
        <v>2</v>
      </c>
      <c r="D8700">
        <v>1</v>
      </c>
      <c r="E8700" t="s">
        <v>75</v>
      </c>
      <c r="F8700" s="12">
        <v>41.6</v>
      </c>
    </row>
    <row r="8701" spans="1:6" x14ac:dyDescent="0.25">
      <c r="A8701">
        <v>2032</v>
      </c>
      <c r="B8701">
        <v>14</v>
      </c>
      <c r="C8701">
        <v>2</v>
      </c>
      <c r="D8701">
        <v>1</v>
      </c>
      <c r="E8701" t="s">
        <v>76</v>
      </c>
      <c r="F8701">
        <v>29</v>
      </c>
    </row>
    <row r="8702" spans="1:6" x14ac:dyDescent="0.25">
      <c r="A8702">
        <v>2032</v>
      </c>
      <c r="B8702">
        <v>14</v>
      </c>
      <c r="C8702">
        <v>2</v>
      </c>
      <c r="D8702">
        <v>1</v>
      </c>
      <c r="E8702" t="s">
        <v>77</v>
      </c>
      <c r="F8702">
        <v>6.2</v>
      </c>
    </row>
    <row r="8703" spans="1:6" x14ac:dyDescent="0.25">
      <c r="A8703">
        <v>2032</v>
      </c>
      <c r="B8703">
        <v>14</v>
      </c>
      <c r="C8703">
        <v>2</v>
      </c>
      <c r="D8703">
        <v>1</v>
      </c>
      <c r="E8703" t="s">
        <v>92</v>
      </c>
      <c r="F8703">
        <v>14.5</v>
      </c>
    </row>
    <row r="8704" spans="1:6" x14ac:dyDescent="0.25">
      <c r="A8704">
        <v>2032</v>
      </c>
      <c r="B8704">
        <v>14</v>
      </c>
      <c r="C8704">
        <v>2</v>
      </c>
      <c r="D8704">
        <v>1</v>
      </c>
      <c r="E8704" t="s">
        <v>93</v>
      </c>
      <c r="F8704">
        <v>8</v>
      </c>
    </row>
    <row r="8705" spans="1:6" x14ac:dyDescent="0.25">
      <c r="A8705">
        <v>2032</v>
      </c>
      <c r="B8705">
        <v>14</v>
      </c>
      <c r="C8705">
        <v>2</v>
      </c>
      <c r="D8705">
        <v>2</v>
      </c>
      <c r="E8705" t="s">
        <v>83</v>
      </c>
    </row>
    <row r="8706" spans="1:6" x14ac:dyDescent="0.25">
      <c r="A8706">
        <v>2032</v>
      </c>
      <c r="B8706">
        <v>14</v>
      </c>
      <c r="C8706">
        <v>2</v>
      </c>
      <c r="D8706">
        <v>2</v>
      </c>
      <c r="E8706" t="s">
        <v>84</v>
      </c>
    </row>
    <row r="8707" spans="1:6" x14ac:dyDescent="0.25">
      <c r="A8707">
        <v>2032</v>
      </c>
      <c r="B8707">
        <v>14</v>
      </c>
      <c r="C8707">
        <v>2</v>
      </c>
      <c r="D8707">
        <v>2</v>
      </c>
      <c r="E8707" t="s">
        <v>85</v>
      </c>
    </row>
    <row r="8708" spans="1:6" x14ac:dyDescent="0.25">
      <c r="A8708">
        <v>2032</v>
      </c>
      <c r="B8708">
        <v>14</v>
      </c>
      <c r="C8708">
        <v>2</v>
      </c>
      <c r="D8708">
        <v>2</v>
      </c>
      <c r="E8708" t="s">
        <v>81</v>
      </c>
    </row>
    <row r="8709" spans="1:6" x14ac:dyDescent="0.25">
      <c r="A8709">
        <v>2032</v>
      </c>
      <c r="B8709">
        <v>14</v>
      </c>
      <c r="C8709">
        <v>2</v>
      </c>
      <c r="D8709">
        <v>2</v>
      </c>
      <c r="E8709" t="s">
        <v>75</v>
      </c>
      <c r="F8709" s="12">
        <v>41.6</v>
      </c>
    </row>
    <row r="8710" spans="1:6" x14ac:dyDescent="0.25">
      <c r="A8710">
        <v>2032</v>
      </c>
      <c r="B8710">
        <v>14</v>
      </c>
      <c r="C8710">
        <v>2</v>
      </c>
      <c r="D8710">
        <v>2</v>
      </c>
      <c r="E8710" t="s">
        <v>76</v>
      </c>
      <c r="F8710">
        <v>29</v>
      </c>
    </row>
    <row r="8711" spans="1:6" x14ac:dyDescent="0.25">
      <c r="A8711">
        <v>2032</v>
      </c>
      <c r="B8711">
        <v>14</v>
      </c>
      <c r="C8711">
        <v>2</v>
      </c>
      <c r="D8711">
        <v>2</v>
      </c>
      <c r="E8711" t="s">
        <v>77</v>
      </c>
      <c r="F8711">
        <v>6.2</v>
      </c>
    </row>
    <row r="8712" spans="1:6" x14ac:dyDescent="0.25">
      <c r="A8712">
        <v>2032</v>
      </c>
      <c r="B8712">
        <v>14</v>
      </c>
      <c r="C8712">
        <v>2</v>
      </c>
      <c r="D8712">
        <v>2</v>
      </c>
      <c r="E8712" t="s">
        <v>92</v>
      </c>
      <c r="F8712">
        <v>14.5</v>
      </c>
    </row>
    <row r="8713" spans="1:6" x14ac:dyDescent="0.25">
      <c r="A8713">
        <v>2032</v>
      </c>
      <c r="B8713">
        <v>14</v>
      </c>
      <c r="C8713">
        <v>2</v>
      </c>
      <c r="D8713">
        <v>2</v>
      </c>
      <c r="E8713" t="s">
        <v>93</v>
      </c>
      <c r="F8713">
        <v>8</v>
      </c>
    </row>
    <row r="8714" spans="1:6" x14ac:dyDescent="0.25">
      <c r="A8714">
        <v>2032</v>
      </c>
      <c r="B8714">
        <v>15</v>
      </c>
      <c r="C8714">
        <v>1</v>
      </c>
      <c r="D8714">
        <v>1</v>
      </c>
      <c r="E8714" t="s">
        <v>83</v>
      </c>
    </row>
    <row r="8715" spans="1:6" x14ac:dyDescent="0.25">
      <c r="A8715">
        <v>2032</v>
      </c>
      <c r="B8715">
        <v>15</v>
      </c>
      <c r="C8715">
        <v>1</v>
      </c>
      <c r="D8715">
        <v>1</v>
      </c>
      <c r="E8715" t="s">
        <v>84</v>
      </c>
    </row>
    <row r="8716" spans="1:6" x14ac:dyDescent="0.25">
      <c r="A8716">
        <v>2032</v>
      </c>
      <c r="B8716">
        <v>15</v>
      </c>
      <c r="C8716">
        <v>1</v>
      </c>
      <c r="D8716">
        <v>1</v>
      </c>
      <c r="E8716" t="s">
        <v>85</v>
      </c>
    </row>
    <row r="8717" spans="1:6" x14ac:dyDescent="0.25">
      <c r="A8717">
        <v>2032</v>
      </c>
      <c r="B8717">
        <v>15</v>
      </c>
      <c r="C8717">
        <v>1</v>
      </c>
      <c r="D8717">
        <v>1</v>
      </c>
      <c r="E8717" t="s">
        <v>81</v>
      </c>
    </row>
    <row r="8718" spans="1:6" x14ac:dyDescent="0.25">
      <c r="A8718">
        <v>2032</v>
      </c>
      <c r="B8718">
        <v>15</v>
      </c>
      <c r="C8718">
        <v>1</v>
      </c>
      <c r="D8718">
        <v>1</v>
      </c>
      <c r="E8718" t="s">
        <v>75</v>
      </c>
    </row>
    <row r="8719" spans="1:6" x14ac:dyDescent="0.25">
      <c r="A8719">
        <v>2032</v>
      </c>
      <c r="B8719">
        <v>15</v>
      </c>
      <c r="C8719">
        <v>1</v>
      </c>
      <c r="D8719">
        <v>1</v>
      </c>
      <c r="E8719" t="s">
        <v>76</v>
      </c>
    </row>
    <row r="8720" spans="1:6" x14ac:dyDescent="0.25">
      <c r="A8720">
        <v>2032</v>
      </c>
      <c r="B8720">
        <v>15</v>
      </c>
      <c r="C8720">
        <v>1</v>
      </c>
      <c r="D8720">
        <v>1</v>
      </c>
      <c r="E8720" t="s">
        <v>77</v>
      </c>
    </row>
    <row r="8721" spans="1:5" x14ac:dyDescent="0.25">
      <c r="A8721">
        <v>2032</v>
      </c>
      <c r="B8721">
        <v>15</v>
      </c>
      <c r="C8721">
        <v>1</v>
      </c>
      <c r="D8721">
        <v>1</v>
      </c>
      <c r="E8721" t="s">
        <v>92</v>
      </c>
    </row>
    <row r="8722" spans="1:5" x14ac:dyDescent="0.25">
      <c r="A8722">
        <v>2032</v>
      </c>
      <c r="B8722">
        <v>15</v>
      </c>
      <c r="C8722">
        <v>1</v>
      </c>
      <c r="D8722">
        <v>1</v>
      </c>
      <c r="E8722" t="s">
        <v>93</v>
      </c>
    </row>
    <row r="8723" spans="1:5" x14ac:dyDescent="0.25">
      <c r="A8723">
        <v>2032</v>
      </c>
      <c r="B8723">
        <v>15</v>
      </c>
      <c r="C8723">
        <v>1</v>
      </c>
      <c r="D8723">
        <v>2</v>
      </c>
      <c r="E8723" t="s">
        <v>83</v>
      </c>
    </row>
    <row r="8724" spans="1:5" x14ac:dyDescent="0.25">
      <c r="A8724">
        <v>2032</v>
      </c>
      <c r="B8724">
        <v>15</v>
      </c>
      <c r="C8724">
        <v>1</v>
      </c>
      <c r="D8724">
        <v>2</v>
      </c>
      <c r="E8724" t="s">
        <v>84</v>
      </c>
    </row>
    <row r="8725" spans="1:5" x14ac:dyDescent="0.25">
      <c r="A8725">
        <v>2032</v>
      </c>
      <c r="B8725">
        <v>15</v>
      </c>
      <c r="C8725">
        <v>1</v>
      </c>
      <c r="D8725">
        <v>2</v>
      </c>
      <c r="E8725" t="s">
        <v>85</v>
      </c>
    </row>
    <row r="8726" spans="1:5" x14ac:dyDescent="0.25">
      <c r="A8726">
        <v>2032</v>
      </c>
      <c r="B8726">
        <v>15</v>
      </c>
      <c r="C8726">
        <v>1</v>
      </c>
      <c r="D8726">
        <v>2</v>
      </c>
      <c r="E8726" t="s">
        <v>81</v>
      </c>
    </row>
    <row r="8727" spans="1:5" x14ac:dyDescent="0.25">
      <c r="A8727">
        <v>2032</v>
      </c>
      <c r="B8727">
        <v>15</v>
      </c>
      <c r="C8727">
        <v>1</v>
      </c>
      <c r="D8727">
        <v>2</v>
      </c>
      <c r="E8727" t="s">
        <v>75</v>
      </c>
    </row>
    <row r="8728" spans="1:5" x14ac:dyDescent="0.25">
      <c r="A8728">
        <v>2032</v>
      </c>
      <c r="B8728">
        <v>15</v>
      </c>
      <c r="C8728">
        <v>1</v>
      </c>
      <c r="D8728">
        <v>2</v>
      </c>
      <c r="E8728" t="s">
        <v>76</v>
      </c>
    </row>
    <row r="8729" spans="1:5" x14ac:dyDescent="0.25">
      <c r="A8729">
        <v>2032</v>
      </c>
      <c r="B8729">
        <v>15</v>
      </c>
      <c r="C8729">
        <v>1</v>
      </c>
      <c r="D8729">
        <v>2</v>
      </c>
      <c r="E8729" t="s">
        <v>77</v>
      </c>
    </row>
    <row r="8730" spans="1:5" x14ac:dyDescent="0.25">
      <c r="A8730">
        <v>2032</v>
      </c>
      <c r="B8730">
        <v>15</v>
      </c>
      <c r="C8730">
        <v>1</v>
      </c>
      <c r="D8730">
        <v>2</v>
      </c>
      <c r="E8730" t="s">
        <v>92</v>
      </c>
    </row>
    <row r="8731" spans="1:5" x14ac:dyDescent="0.25">
      <c r="A8731">
        <v>2032</v>
      </c>
      <c r="B8731">
        <v>15</v>
      </c>
      <c r="C8731">
        <v>1</v>
      </c>
      <c r="D8731">
        <v>2</v>
      </c>
      <c r="E8731" t="s">
        <v>93</v>
      </c>
    </row>
    <row r="8732" spans="1:5" x14ac:dyDescent="0.25">
      <c r="A8732">
        <v>2032</v>
      </c>
      <c r="B8732">
        <v>15</v>
      </c>
      <c r="C8732">
        <v>2</v>
      </c>
      <c r="D8732">
        <v>1</v>
      </c>
      <c r="E8732" t="s">
        <v>83</v>
      </c>
    </row>
    <row r="8733" spans="1:5" x14ac:dyDescent="0.25">
      <c r="A8733">
        <v>2032</v>
      </c>
      <c r="B8733">
        <v>15</v>
      </c>
      <c r="C8733">
        <v>2</v>
      </c>
      <c r="D8733">
        <v>1</v>
      </c>
      <c r="E8733" t="s">
        <v>84</v>
      </c>
    </row>
    <row r="8734" spans="1:5" x14ac:dyDescent="0.25">
      <c r="A8734">
        <v>2032</v>
      </c>
      <c r="B8734">
        <v>15</v>
      </c>
      <c r="C8734">
        <v>2</v>
      </c>
      <c r="D8734">
        <v>1</v>
      </c>
      <c r="E8734" t="s">
        <v>85</v>
      </c>
    </row>
    <row r="8735" spans="1:5" x14ac:dyDescent="0.25">
      <c r="A8735">
        <v>2032</v>
      </c>
      <c r="B8735">
        <v>15</v>
      </c>
      <c r="C8735">
        <v>2</v>
      </c>
      <c r="D8735">
        <v>1</v>
      </c>
      <c r="E8735" t="s">
        <v>81</v>
      </c>
    </row>
    <row r="8736" spans="1:5" x14ac:dyDescent="0.25">
      <c r="A8736">
        <v>2032</v>
      </c>
      <c r="B8736">
        <v>15</v>
      </c>
      <c r="C8736">
        <v>2</v>
      </c>
      <c r="D8736">
        <v>1</v>
      </c>
      <c r="E8736" t="s">
        <v>75</v>
      </c>
    </row>
    <row r="8737" spans="1:5" x14ac:dyDescent="0.25">
      <c r="A8737">
        <v>2032</v>
      </c>
      <c r="B8737">
        <v>15</v>
      </c>
      <c r="C8737">
        <v>2</v>
      </c>
      <c r="D8737">
        <v>1</v>
      </c>
      <c r="E8737" t="s">
        <v>76</v>
      </c>
    </row>
    <row r="8738" spans="1:5" x14ac:dyDescent="0.25">
      <c r="A8738">
        <v>2032</v>
      </c>
      <c r="B8738">
        <v>15</v>
      </c>
      <c r="C8738">
        <v>2</v>
      </c>
      <c r="D8738">
        <v>1</v>
      </c>
      <c r="E8738" t="s">
        <v>77</v>
      </c>
    </row>
    <row r="8739" spans="1:5" x14ac:dyDescent="0.25">
      <c r="A8739">
        <v>2032</v>
      </c>
      <c r="B8739">
        <v>15</v>
      </c>
      <c r="C8739">
        <v>2</v>
      </c>
      <c r="D8739">
        <v>1</v>
      </c>
      <c r="E8739" t="s">
        <v>92</v>
      </c>
    </row>
    <row r="8740" spans="1:5" x14ac:dyDescent="0.25">
      <c r="A8740">
        <v>2032</v>
      </c>
      <c r="B8740">
        <v>15</v>
      </c>
      <c r="C8740">
        <v>2</v>
      </c>
      <c r="D8740">
        <v>1</v>
      </c>
      <c r="E8740" t="s">
        <v>93</v>
      </c>
    </row>
    <row r="8741" spans="1:5" x14ac:dyDescent="0.25">
      <c r="A8741">
        <v>2032</v>
      </c>
      <c r="B8741">
        <v>15</v>
      </c>
      <c r="C8741">
        <v>2</v>
      </c>
      <c r="D8741">
        <v>2</v>
      </c>
      <c r="E8741" t="s">
        <v>83</v>
      </c>
    </row>
    <row r="8742" spans="1:5" x14ac:dyDescent="0.25">
      <c r="A8742">
        <v>2032</v>
      </c>
      <c r="B8742">
        <v>15</v>
      </c>
      <c r="C8742">
        <v>2</v>
      </c>
      <c r="D8742">
        <v>2</v>
      </c>
      <c r="E8742" t="s">
        <v>84</v>
      </c>
    </row>
    <row r="8743" spans="1:5" x14ac:dyDescent="0.25">
      <c r="A8743">
        <v>2032</v>
      </c>
      <c r="B8743">
        <v>15</v>
      </c>
      <c r="C8743">
        <v>2</v>
      </c>
      <c r="D8743">
        <v>2</v>
      </c>
      <c r="E8743" t="s">
        <v>85</v>
      </c>
    </row>
    <row r="8744" spans="1:5" x14ac:dyDescent="0.25">
      <c r="A8744">
        <v>2032</v>
      </c>
      <c r="B8744">
        <v>15</v>
      </c>
      <c r="C8744">
        <v>2</v>
      </c>
      <c r="D8744">
        <v>2</v>
      </c>
      <c r="E8744" t="s">
        <v>81</v>
      </c>
    </row>
    <row r="8745" spans="1:5" x14ac:dyDescent="0.25">
      <c r="A8745">
        <v>2032</v>
      </c>
      <c r="B8745">
        <v>15</v>
      </c>
      <c r="C8745">
        <v>2</v>
      </c>
      <c r="D8745">
        <v>2</v>
      </c>
      <c r="E8745" t="s">
        <v>75</v>
      </c>
    </row>
    <row r="8746" spans="1:5" x14ac:dyDescent="0.25">
      <c r="A8746">
        <v>2032</v>
      </c>
      <c r="B8746">
        <v>15</v>
      </c>
      <c r="C8746">
        <v>2</v>
      </c>
      <c r="D8746">
        <v>2</v>
      </c>
      <c r="E8746" t="s">
        <v>76</v>
      </c>
    </row>
    <row r="8747" spans="1:5" x14ac:dyDescent="0.25">
      <c r="A8747">
        <v>2032</v>
      </c>
      <c r="B8747">
        <v>15</v>
      </c>
      <c r="C8747">
        <v>2</v>
      </c>
      <c r="D8747">
        <v>2</v>
      </c>
      <c r="E8747" t="s">
        <v>77</v>
      </c>
    </row>
    <row r="8748" spans="1:5" x14ac:dyDescent="0.25">
      <c r="A8748">
        <v>2032</v>
      </c>
      <c r="B8748">
        <v>15</v>
      </c>
      <c r="C8748">
        <v>2</v>
      </c>
      <c r="D8748">
        <v>2</v>
      </c>
      <c r="E8748" t="s">
        <v>92</v>
      </c>
    </row>
    <row r="8749" spans="1:5" x14ac:dyDescent="0.25">
      <c r="A8749">
        <v>2032</v>
      </c>
      <c r="B8749">
        <v>15</v>
      </c>
      <c r="C8749">
        <v>2</v>
      </c>
      <c r="D8749">
        <v>2</v>
      </c>
      <c r="E8749" t="s">
        <v>93</v>
      </c>
    </row>
    <row r="8750" spans="1:5" x14ac:dyDescent="0.25">
      <c r="A8750">
        <v>2032</v>
      </c>
      <c r="B8750">
        <v>16</v>
      </c>
      <c r="C8750">
        <v>1</v>
      </c>
      <c r="D8750">
        <v>1</v>
      </c>
      <c r="E8750" t="s">
        <v>83</v>
      </c>
    </row>
    <row r="8751" spans="1:5" x14ac:dyDescent="0.25">
      <c r="A8751">
        <v>2032</v>
      </c>
      <c r="B8751">
        <v>16</v>
      </c>
      <c r="C8751">
        <v>1</v>
      </c>
      <c r="D8751">
        <v>1</v>
      </c>
      <c r="E8751" t="s">
        <v>84</v>
      </c>
    </row>
    <row r="8752" spans="1:5" x14ac:dyDescent="0.25">
      <c r="A8752">
        <v>2032</v>
      </c>
      <c r="B8752">
        <v>16</v>
      </c>
      <c r="C8752">
        <v>1</v>
      </c>
      <c r="D8752">
        <v>1</v>
      </c>
      <c r="E8752" t="s">
        <v>85</v>
      </c>
    </row>
    <row r="8753" spans="1:5" x14ac:dyDescent="0.25">
      <c r="A8753">
        <v>2032</v>
      </c>
      <c r="B8753">
        <v>16</v>
      </c>
      <c r="C8753">
        <v>1</v>
      </c>
      <c r="D8753">
        <v>1</v>
      </c>
      <c r="E8753" t="s">
        <v>81</v>
      </c>
    </row>
    <row r="8754" spans="1:5" x14ac:dyDescent="0.25">
      <c r="A8754">
        <v>2032</v>
      </c>
      <c r="B8754">
        <v>16</v>
      </c>
      <c r="C8754">
        <v>1</v>
      </c>
      <c r="D8754">
        <v>1</v>
      </c>
      <c r="E8754" t="s">
        <v>75</v>
      </c>
    </row>
    <row r="8755" spans="1:5" x14ac:dyDescent="0.25">
      <c r="A8755">
        <v>2032</v>
      </c>
      <c r="B8755">
        <v>16</v>
      </c>
      <c r="C8755">
        <v>1</v>
      </c>
      <c r="D8755">
        <v>1</v>
      </c>
      <c r="E8755" t="s">
        <v>76</v>
      </c>
    </row>
    <row r="8756" spans="1:5" x14ac:dyDescent="0.25">
      <c r="A8756">
        <v>2032</v>
      </c>
      <c r="B8756">
        <v>16</v>
      </c>
      <c r="C8756">
        <v>1</v>
      </c>
      <c r="D8756">
        <v>1</v>
      </c>
      <c r="E8756" t="s">
        <v>77</v>
      </c>
    </row>
    <row r="8757" spans="1:5" x14ac:dyDescent="0.25">
      <c r="A8757">
        <v>2032</v>
      </c>
      <c r="B8757">
        <v>16</v>
      </c>
      <c r="C8757">
        <v>1</v>
      </c>
      <c r="D8757">
        <v>1</v>
      </c>
      <c r="E8757" t="s">
        <v>92</v>
      </c>
    </row>
    <row r="8758" spans="1:5" x14ac:dyDescent="0.25">
      <c r="A8758">
        <v>2032</v>
      </c>
      <c r="B8758">
        <v>16</v>
      </c>
      <c r="C8758">
        <v>1</v>
      </c>
      <c r="D8758">
        <v>1</v>
      </c>
      <c r="E8758" t="s">
        <v>93</v>
      </c>
    </row>
    <row r="8759" spans="1:5" x14ac:dyDescent="0.25">
      <c r="A8759">
        <v>2032</v>
      </c>
      <c r="B8759">
        <v>16</v>
      </c>
      <c r="C8759">
        <v>1</v>
      </c>
      <c r="D8759">
        <v>2</v>
      </c>
      <c r="E8759" t="s">
        <v>83</v>
      </c>
    </row>
    <row r="8760" spans="1:5" x14ac:dyDescent="0.25">
      <c r="A8760">
        <v>2032</v>
      </c>
      <c r="B8760">
        <v>16</v>
      </c>
      <c r="C8760">
        <v>1</v>
      </c>
      <c r="D8760">
        <v>2</v>
      </c>
      <c r="E8760" t="s">
        <v>84</v>
      </c>
    </row>
    <row r="8761" spans="1:5" x14ac:dyDescent="0.25">
      <c r="A8761">
        <v>2032</v>
      </c>
      <c r="B8761">
        <v>16</v>
      </c>
      <c r="C8761">
        <v>1</v>
      </c>
      <c r="D8761">
        <v>2</v>
      </c>
      <c r="E8761" t="s">
        <v>85</v>
      </c>
    </row>
    <row r="8762" spans="1:5" x14ac:dyDescent="0.25">
      <c r="A8762">
        <v>2032</v>
      </c>
      <c r="B8762">
        <v>16</v>
      </c>
      <c r="C8762">
        <v>1</v>
      </c>
      <c r="D8762">
        <v>2</v>
      </c>
      <c r="E8762" t="s">
        <v>81</v>
      </c>
    </row>
    <row r="8763" spans="1:5" x14ac:dyDescent="0.25">
      <c r="A8763">
        <v>2032</v>
      </c>
      <c r="B8763">
        <v>16</v>
      </c>
      <c r="C8763">
        <v>1</v>
      </c>
      <c r="D8763">
        <v>2</v>
      </c>
      <c r="E8763" t="s">
        <v>75</v>
      </c>
    </row>
    <row r="8764" spans="1:5" x14ac:dyDescent="0.25">
      <c r="A8764">
        <v>2032</v>
      </c>
      <c r="B8764">
        <v>16</v>
      </c>
      <c r="C8764">
        <v>1</v>
      </c>
      <c r="D8764">
        <v>2</v>
      </c>
      <c r="E8764" t="s">
        <v>76</v>
      </c>
    </row>
    <row r="8765" spans="1:5" x14ac:dyDescent="0.25">
      <c r="A8765">
        <v>2032</v>
      </c>
      <c r="B8765">
        <v>16</v>
      </c>
      <c r="C8765">
        <v>1</v>
      </c>
      <c r="D8765">
        <v>2</v>
      </c>
      <c r="E8765" t="s">
        <v>77</v>
      </c>
    </row>
    <row r="8766" spans="1:5" x14ac:dyDescent="0.25">
      <c r="A8766">
        <v>2032</v>
      </c>
      <c r="B8766">
        <v>16</v>
      </c>
      <c r="C8766">
        <v>1</v>
      </c>
      <c r="D8766">
        <v>2</v>
      </c>
      <c r="E8766" t="s">
        <v>92</v>
      </c>
    </row>
    <row r="8767" spans="1:5" x14ac:dyDescent="0.25">
      <c r="A8767">
        <v>2032</v>
      </c>
      <c r="B8767">
        <v>16</v>
      </c>
      <c r="C8767">
        <v>1</v>
      </c>
      <c r="D8767">
        <v>2</v>
      </c>
      <c r="E8767" t="s">
        <v>93</v>
      </c>
    </row>
    <row r="8768" spans="1:5" x14ac:dyDescent="0.25">
      <c r="A8768">
        <v>2032</v>
      </c>
      <c r="B8768">
        <v>16</v>
      </c>
      <c r="C8768">
        <v>2</v>
      </c>
      <c r="D8768">
        <v>1</v>
      </c>
      <c r="E8768" t="s">
        <v>83</v>
      </c>
    </row>
    <row r="8769" spans="1:5" x14ac:dyDescent="0.25">
      <c r="A8769">
        <v>2032</v>
      </c>
      <c r="B8769">
        <v>16</v>
      </c>
      <c r="C8769">
        <v>2</v>
      </c>
      <c r="D8769">
        <v>1</v>
      </c>
      <c r="E8769" t="s">
        <v>84</v>
      </c>
    </row>
    <row r="8770" spans="1:5" x14ac:dyDescent="0.25">
      <c r="A8770">
        <v>2032</v>
      </c>
      <c r="B8770">
        <v>16</v>
      </c>
      <c r="C8770">
        <v>2</v>
      </c>
      <c r="D8770">
        <v>1</v>
      </c>
      <c r="E8770" t="s">
        <v>85</v>
      </c>
    </row>
    <row r="8771" spans="1:5" x14ac:dyDescent="0.25">
      <c r="A8771">
        <v>2032</v>
      </c>
      <c r="B8771">
        <v>16</v>
      </c>
      <c r="C8771">
        <v>2</v>
      </c>
      <c r="D8771">
        <v>1</v>
      </c>
      <c r="E8771" t="s">
        <v>81</v>
      </c>
    </row>
    <row r="8772" spans="1:5" x14ac:dyDescent="0.25">
      <c r="A8772">
        <v>2032</v>
      </c>
      <c r="B8772">
        <v>16</v>
      </c>
      <c r="C8772">
        <v>2</v>
      </c>
      <c r="D8772">
        <v>1</v>
      </c>
      <c r="E8772" t="s">
        <v>75</v>
      </c>
    </row>
    <row r="8773" spans="1:5" x14ac:dyDescent="0.25">
      <c r="A8773">
        <v>2032</v>
      </c>
      <c r="B8773">
        <v>16</v>
      </c>
      <c r="C8773">
        <v>2</v>
      </c>
      <c r="D8773">
        <v>1</v>
      </c>
      <c r="E8773" t="s">
        <v>76</v>
      </c>
    </row>
    <row r="8774" spans="1:5" x14ac:dyDescent="0.25">
      <c r="A8774">
        <v>2032</v>
      </c>
      <c r="B8774">
        <v>16</v>
      </c>
      <c r="C8774">
        <v>2</v>
      </c>
      <c r="D8774">
        <v>1</v>
      </c>
      <c r="E8774" t="s">
        <v>77</v>
      </c>
    </row>
    <row r="8775" spans="1:5" x14ac:dyDescent="0.25">
      <c r="A8775">
        <v>2032</v>
      </c>
      <c r="B8775">
        <v>16</v>
      </c>
      <c r="C8775">
        <v>2</v>
      </c>
      <c r="D8775">
        <v>1</v>
      </c>
      <c r="E8775" t="s">
        <v>92</v>
      </c>
    </row>
    <row r="8776" spans="1:5" x14ac:dyDescent="0.25">
      <c r="A8776">
        <v>2032</v>
      </c>
      <c r="B8776">
        <v>16</v>
      </c>
      <c r="C8776">
        <v>2</v>
      </c>
      <c r="D8776">
        <v>1</v>
      </c>
      <c r="E8776" t="s">
        <v>93</v>
      </c>
    </row>
    <row r="8777" spans="1:5" x14ac:dyDescent="0.25">
      <c r="A8777">
        <v>2032</v>
      </c>
      <c r="B8777">
        <v>16</v>
      </c>
      <c r="C8777">
        <v>2</v>
      </c>
      <c r="D8777">
        <v>2</v>
      </c>
      <c r="E8777" t="s">
        <v>83</v>
      </c>
    </row>
    <row r="8778" spans="1:5" x14ac:dyDescent="0.25">
      <c r="A8778">
        <v>2032</v>
      </c>
      <c r="B8778">
        <v>16</v>
      </c>
      <c r="C8778">
        <v>2</v>
      </c>
      <c r="D8778">
        <v>2</v>
      </c>
      <c r="E8778" t="s">
        <v>84</v>
      </c>
    </row>
    <row r="8779" spans="1:5" x14ac:dyDescent="0.25">
      <c r="A8779">
        <v>2032</v>
      </c>
      <c r="B8779">
        <v>16</v>
      </c>
      <c r="C8779">
        <v>2</v>
      </c>
      <c r="D8779">
        <v>2</v>
      </c>
      <c r="E8779" t="s">
        <v>85</v>
      </c>
    </row>
    <row r="8780" spans="1:5" x14ac:dyDescent="0.25">
      <c r="A8780">
        <v>2032</v>
      </c>
      <c r="B8780">
        <v>16</v>
      </c>
      <c r="C8780">
        <v>2</v>
      </c>
      <c r="D8780">
        <v>2</v>
      </c>
      <c r="E8780" t="s">
        <v>81</v>
      </c>
    </row>
    <row r="8781" spans="1:5" x14ac:dyDescent="0.25">
      <c r="A8781">
        <v>2032</v>
      </c>
      <c r="B8781">
        <v>16</v>
      </c>
      <c r="C8781">
        <v>2</v>
      </c>
      <c r="D8781">
        <v>2</v>
      </c>
      <c r="E8781" t="s">
        <v>75</v>
      </c>
    </row>
    <row r="8782" spans="1:5" x14ac:dyDescent="0.25">
      <c r="A8782">
        <v>2032</v>
      </c>
      <c r="B8782">
        <v>16</v>
      </c>
      <c r="C8782">
        <v>2</v>
      </c>
      <c r="D8782">
        <v>2</v>
      </c>
      <c r="E8782" t="s">
        <v>76</v>
      </c>
    </row>
    <row r="8783" spans="1:5" x14ac:dyDescent="0.25">
      <c r="A8783">
        <v>2032</v>
      </c>
      <c r="B8783">
        <v>16</v>
      </c>
      <c r="C8783">
        <v>2</v>
      </c>
      <c r="D8783">
        <v>2</v>
      </c>
      <c r="E8783" t="s">
        <v>77</v>
      </c>
    </row>
    <row r="8784" spans="1:5" x14ac:dyDescent="0.25">
      <c r="A8784">
        <v>2032</v>
      </c>
      <c r="B8784">
        <v>16</v>
      </c>
      <c r="C8784">
        <v>2</v>
      </c>
      <c r="D8784">
        <v>2</v>
      </c>
      <c r="E8784" t="s">
        <v>92</v>
      </c>
    </row>
    <row r="8785" spans="1:5" x14ac:dyDescent="0.25">
      <c r="A8785">
        <v>2032</v>
      </c>
      <c r="B8785">
        <v>16</v>
      </c>
      <c r="C8785">
        <v>2</v>
      </c>
      <c r="D8785">
        <v>2</v>
      </c>
      <c r="E8785" t="s">
        <v>93</v>
      </c>
    </row>
    <row r="8786" spans="1:5" x14ac:dyDescent="0.25">
      <c r="A8786">
        <v>2032</v>
      </c>
      <c r="B8786">
        <v>17</v>
      </c>
      <c r="C8786">
        <v>1</v>
      </c>
      <c r="D8786">
        <v>1</v>
      </c>
      <c r="E8786" t="s">
        <v>83</v>
      </c>
    </row>
    <row r="8787" spans="1:5" x14ac:dyDescent="0.25">
      <c r="A8787">
        <v>2032</v>
      </c>
      <c r="B8787">
        <v>17</v>
      </c>
      <c r="C8787">
        <v>1</v>
      </c>
      <c r="D8787">
        <v>1</v>
      </c>
      <c r="E8787" t="s">
        <v>84</v>
      </c>
    </row>
    <row r="8788" spans="1:5" x14ac:dyDescent="0.25">
      <c r="A8788">
        <v>2032</v>
      </c>
      <c r="B8788">
        <v>17</v>
      </c>
      <c r="C8788">
        <v>1</v>
      </c>
      <c r="D8788">
        <v>1</v>
      </c>
      <c r="E8788" t="s">
        <v>85</v>
      </c>
    </row>
    <row r="8789" spans="1:5" x14ac:dyDescent="0.25">
      <c r="A8789">
        <v>2032</v>
      </c>
      <c r="B8789">
        <v>17</v>
      </c>
      <c r="C8789">
        <v>1</v>
      </c>
      <c r="D8789">
        <v>1</v>
      </c>
      <c r="E8789" t="s">
        <v>81</v>
      </c>
    </row>
    <row r="8790" spans="1:5" x14ac:dyDescent="0.25">
      <c r="A8790">
        <v>2032</v>
      </c>
      <c r="B8790">
        <v>17</v>
      </c>
      <c r="C8790">
        <v>1</v>
      </c>
      <c r="D8790">
        <v>1</v>
      </c>
      <c r="E8790" t="s">
        <v>75</v>
      </c>
    </row>
    <row r="8791" spans="1:5" x14ac:dyDescent="0.25">
      <c r="A8791">
        <v>2032</v>
      </c>
      <c r="B8791">
        <v>17</v>
      </c>
      <c r="C8791">
        <v>1</v>
      </c>
      <c r="D8791">
        <v>1</v>
      </c>
      <c r="E8791" t="s">
        <v>76</v>
      </c>
    </row>
    <row r="8792" spans="1:5" x14ac:dyDescent="0.25">
      <c r="A8792">
        <v>2032</v>
      </c>
      <c r="B8792">
        <v>17</v>
      </c>
      <c r="C8792">
        <v>1</v>
      </c>
      <c r="D8792">
        <v>1</v>
      </c>
      <c r="E8792" t="s">
        <v>77</v>
      </c>
    </row>
    <row r="8793" spans="1:5" x14ac:dyDescent="0.25">
      <c r="A8793">
        <v>2032</v>
      </c>
      <c r="B8793">
        <v>17</v>
      </c>
      <c r="C8793">
        <v>1</v>
      </c>
      <c r="D8793">
        <v>1</v>
      </c>
      <c r="E8793" t="s">
        <v>92</v>
      </c>
    </row>
    <row r="8794" spans="1:5" x14ac:dyDescent="0.25">
      <c r="A8794">
        <v>2032</v>
      </c>
      <c r="B8794">
        <v>17</v>
      </c>
      <c r="C8794">
        <v>1</v>
      </c>
      <c r="D8794">
        <v>1</v>
      </c>
      <c r="E8794" t="s">
        <v>93</v>
      </c>
    </row>
    <row r="8795" spans="1:5" x14ac:dyDescent="0.25">
      <c r="A8795">
        <v>2032</v>
      </c>
      <c r="B8795">
        <v>17</v>
      </c>
      <c r="C8795">
        <v>1</v>
      </c>
      <c r="D8795">
        <v>2</v>
      </c>
      <c r="E8795" t="s">
        <v>83</v>
      </c>
    </row>
    <row r="8796" spans="1:5" x14ac:dyDescent="0.25">
      <c r="A8796">
        <v>2032</v>
      </c>
      <c r="B8796">
        <v>17</v>
      </c>
      <c r="C8796">
        <v>1</v>
      </c>
      <c r="D8796">
        <v>2</v>
      </c>
      <c r="E8796" t="s">
        <v>84</v>
      </c>
    </row>
    <row r="8797" spans="1:5" x14ac:dyDescent="0.25">
      <c r="A8797">
        <v>2032</v>
      </c>
      <c r="B8797">
        <v>17</v>
      </c>
      <c r="C8797">
        <v>1</v>
      </c>
      <c r="D8797">
        <v>2</v>
      </c>
      <c r="E8797" t="s">
        <v>85</v>
      </c>
    </row>
    <row r="8798" spans="1:5" x14ac:dyDescent="0.25">
      <c r="A8798">
        <v>2032</v>
      </c>
      <c r="B8798">
        <v>17</v>
      </c>
      <c r="C8798">
        <v>1</v>
      </c>
      <c r="D8798">
        <v>2</v>
      </c>
      <c r="E8798" t="s">
        <v>81</v>
      </c>
    </row>
    <row r="8799" spans="1:5" x14ac:dyDescent="0.25">
      <c r="A8799">
        <v>2032</v>
      </c>
      <c r="B8799">
        <v>17</v>
      </c>
      <c r="C8799">
        <v>1</v>
      </c>
      <c r="D8799">
        <v>2</v>
      </c>
      <c r="E8799" t="s">
        <v>75</v>
      </c>
    </row>
    <row r="8800" spans="1:5" x14ac:dyDescent="0.25">
      <c r="A8800">
        <v>2032</v>
      </c>
      <c r="B8800">
        <v>17</v>
      </c>
      <c r="C8800">
        <v>1</v>
      </c>
      <c r="D8800">
        <v>2</v>
      </c>
      <c r="E8800" t="s">
        <v>76</v>
      </c>
    </row>
    <row r="8801" spans="1:5" x14ac:dyDescent="0.25">
      <c r="A8801">
        <v>2032</v>
      </c>
      <c r="B8801">
        <v>17</v>
      </c>
      <c r="C8801">
        <v>1</v>
      </c>
      <c r="D8801">
        <v>2</v>
      </c>
      <c r="E8801" t="s">
        <v>77</v>
      </c>
    </row>
    <row r="8802" spans="1:5" x14ac:dyDescent="0.25">
      <c r="A8802">
        <v>2032</v>
      </c>
      <c r="B8802">
        <v>17</v>
      </c>
      <c r="C8802">
        <v>1</v>
      </c>
      <c r="D8802">
        <v>2</v>
      </c>
      <c r="E8802" t="s">
        <v>92</v>
      </c>
    </row>
    <row r="8803" spans="1:5" x14ac:dyDescent="0.25">
      <c r="A8803">
        <v>2032</v>
      </c>
      <c r="B8803">
        <v>17</v>
      </c>
      <c r="C8803">
        <v>1</v>
      </c>
      <c r="D8803">
        <v>2</v>
      </c>
      <c r="E8803" t="s">
        <v>93</v>
      </c>
    </row>
    <row r="8804" spans="1:5" x14ac:dyDescent="0.25">
      <c r="A8804">
        <v>2032</v>
      </c>
      <c r="B8804">
        <v>17</v>
      </c>
      <c r="C8804">
        <v>2</v>
      </c>
      <c r="D8804">
        <v>1</v>
      </c>
      <c r="E8804" t="s">
        <v>83</v>
      </c>
    </row>
    <row r="8805" spans="1:5" x14ac:dyDescent="0.25">
      <c r="A8805">
        <v>2032</v>
      </c>
      <c r="B8805">
        <v>17</v>
      </c>
      <c r="C8805">
        <v>2</v>
      </c>
      <c r="D8805">
        <v>1</v>
      </c>
      <c r="E8805" t="s">
        <v>84</v>
      </c>
    </row>
    <row r="8806" spans="1:5" x14ac:dyDescent="0.25">
      <c r="A8806">
        <v>2032</v>
      </c>
      <c r="B8806">
        <v>17</v>
      </c>
      <c r="C8806">
        <v>2</v>
      </c>
      <c r="D8806">
        <v>1</v>
      </c>
      <c r="E8806" t="s">
        <v>85</v>
      </c>
    </row>
    <row r="8807" spans="1:5" x14ac:dyDescent="0.25">
      <c r="A8807">
        <v>2032</v>
      </c>
      <c r="B8807">
        <v>17</v>
      </c>
      <c r="C8807">
        <v>2</v>
      </c>
      <c r="D8807">
        <v>1</v>
      </c>
      <c r="E8807" t="s">
        <v>81</v>
      </c>
    </row>
    <row r="8808" spans="1:5" x14ac:dyDescent="0.25">
      <c r="A8808">
        <v>2032</v>
      </c>
      <c r="B8808">
        <v>17</v>
      </c>
      <c r="C8808">
        <v>2</v>
      </c>
      <c r="D8808">
        <v>1</v>
      </c>
      <c r="E8808" t="s">
        <v>75</v>
      </c>
    </row>
    <row r="8809" spans="1:5" x14ac:dyDescent="0.25">
      <c r="A8809">
        <v>2032</v>
      </c>
      <c r="B8809">
        <v>17</v>
      </c>
      <c r="C8809">
        <v>2</v>
      </c>
      <c r="D8809">
        <v>1</v>
      </c>
      <c r="E8809" t="s">
        <v>76</v>
      </c>
    </row>
    <row r="8810" spans="1:5" x14ac:dyDescent="0.25">
      <c r="A8810">
        <v>2032</v>
      </c>
      <c r="B8810">
        <v>17</v>
      </c>
      <c r="C8810">
        <v>2</v>
      </c>
      <c r="D8810">
        <v>1</v>
      </c>
      <c r="E8810" t="s">
        <v>77</v>
      </c>
    </row>
    <row r="8811" spans="1:5" x14ac:dyDescent="0.25">
      <c r="A8811">
        <v>2032</v>
      </c>
      <c r="B8811">
        <v>17</v>
      </c>
      <c r="C8811">
        <v>2</v>
      </c>
      <c r="D8811">
        <v>1</v>
      </c>
      <c r="E8811" t="s">
        <v>92</v>
      </c>
    </row>
    <row r="8812" spans="1:5" x14ac:dyDescent="0.25">
      <c r="A8812">
        <v>2032</v>
      </c>
      <c r="B8812">
        <v>17</v>
      </c>
      <c r="C8812">
        <v>2</v>
      </c>
      <c r="D8812">
        <v>1</v>
      </c>
      <c r="E8812" t="s">
        <v>93</v>
      </c>
    </row>
    <row r="8813" spans="1:5" x14ac:dyDescent="0.25">
      <c r="A8813">
        <v>2032</v>
      </c>
      <c r="B8813">
        <v>17</v>
      </c>
      <c r="C8813">
        <v>2</v>
      </c>
      <c r="D8813">
        <v>2</v>
      </c>
      <c r="E8813" t="s">
        <v>83</v>
      </c>
    </row>
    <row r="8814" spans="1:5" x14ac:dyDescent="0.25">
      <c r="A8814">
        <v>2032</v>
      </c>
      <c r="B8814">
        <v>17</v>
      </c>
      <c r="C8814">
        <v>2</v>
      </c>
      <c r="D8814">
        <v>2</v>
      </c>
      <c r="E8814" t="s">
        <v>84</v>
      </c>
    </row>
    <row r="8815" spans="1:5" x14ac:dyDescent="0.25">
      <c r="A8815">
        <v>2032</v>
      </c>
      <c r="B8815">
        <v>17</v>
      </c>
      <c r="C8815">
        <v>2</v>
      </c>
      <c r="D8815">
        <v>2</v>
      </c>
      <c r="E8815" t="s">
        <v>85</v>
      </c>
    </row>
    <row r="8816" spans="1:5" x14ac:dyDescent="0.25">
      <c r="A8816">
        <v>2032</v>
      </c>
      <c r="B8816">
        <v>17</v>
      </c>
      <c r="C8816">
        <v>2</v>
      </c>
      <c r="D8816">
        <v>2</v>
      </c>
      <c r="E8816" t="s">
        <v>81</v>
      </c>
    </row>
    <row r="8817" spans="1:5" x14ac:dyDescent="0.25">
      <c r="A8817">
        <v>2032</v>
      </c>
      <c r="B8817">
        <v>17</v>
      </c>
      <c r="C8817">
        <v>2</v>
      </c>
      <c r="D8817">
        <v>2</v>
      </c>
      <c r="E8817" t="s">
        <v>75</v>
      </c>
    </row>
    <row r="8818" spans="1:5" x14ac:dyDescent="0.25">
      <c r="A8818">
        <v>2032</v>
      </c>
      <c r="B8818">
        <v>17</v>
      </c>
      <c r="C8818">
        <v>2</v>
      </c>
      <c r="D8818">
        <v>2</v>
      </c>
      <c r="E8818" t="s">
        <v>76</v>
      </c>
    </row>
    <row r="8819" spans="1:5" x14ac:dyDescent="0.25">
      <c r="A8819">
        <v>2032</v>
      </c>
      <c r="B8819">
        <v>17</v>
      </c>
      <c r="C8819">
        <v>2</v>
      </c>
      <c r="D8819">
        <v>2</v>
      </c>
      <c r="E8819" t="s">
        <v>77</v>
      </c>
    </row>
    <row r="8820" spans="1:5" x14ac:dyDescent="0.25">
      <c r="A8820">
        <v>2032</v>
      </c>
      <c r="B8820">
        <v>17</v>
      </c>
      <c r="C8820">
        <v>2</v>
      </c>
      <c r="D8820">
        <v>2</v>
      </c>
      <c r="E8820" t="s">
        <v>92</v>
      </c>
    </row>
    <row r="8821" spans="1:5" x14ac:dyDescent="0.25">
      <c r="A8821">
        <v>2032</v>
      </c>
      <c r="B8821">
        <v>17</v>
      </c>
      <c r="C8821">
        <v>2</v>
      </c>
      <c r="D8821">
        <v>2</v>
      </c>
      <c r="E8821" t="s">
        <v>93</v>
      </c>
    </row>
    <row r="8822" spans="1:5" x14ac:dyDescent="0.25">
      <c r="A8822">
        <v>2032</v>
      </c>
      <c r="B8822">
        <v>18</v>
      </c>
      <c r="C8822">
        <v>1</v>
      </c>
      <c r="D8822">
        <v>1</v>
      </c>
      <c r="E8822" t="s">
        <v>83</v>
      </c>
    </row>
    <row r="8823" spans="1:5" x14ac:dyDescent="0.25">
      <c r="A8823">
        <v>2032</v>
      </c>
      <c r="B8823">
        <v>18</v>
      </c>
      <c r="C8823">
        <v>1</v>
      </c>
      <c r="D8823">
        <v>1</v>
      </c>
      <c r="E8823" t="s">
        <v>84</v>
      </c>
    </row>
    <row r="8824" spans="1:5" x14ac:dyDescent="0.25">
      <c r="A8824">
        <v>2032</v>
      </c>
      <c r="B8824">
        <v>18</v>
      </c>
      <c r="C8824">
        <v>1</v>
      </c>
      <c r="D8824">
        <v>1</v>
      </c>
      <c r="E8824" t="s">
        <v>85</v>
      </c>
    </row>
    <row r="8825" spans="1:5" x14ac:dyDescent="0.25">
      <c r="A8825">
        <v>2032</v>
      </c>
      <c r="B8825">
        <v>18</v>
      </c>
      <c r="C8825">
        <v>1</v>
      </c>
      <c r="D8825">
        <v>1</v>
      </c>
      <c r="E8825" t="s">
        <v>81</v>
      </c>
    </row>
    <row r="8826" spans="1:5" x14ac:dyDescent="0.25">
      <c r="A8826">
        <v>2032</v>
      </c>
      <c r="B8826">
        <v>18</v>
      </c>
      <c r="C8826">
        <v>1</v>
      </c>
      <c r="D8826">
        <v>1</v>
      </c>
      <c r="E8826" t="s">
        <v>75</v>
      </c>
    </row>
    <row r="8827" spans="1:5" x14ac:dyDescent="0.25">
      <c r="A8827">
        <v>2032</v>
      </c>
      <c r="B8827">
        <v>18</v>
      </c>
      <c r="C8827">
        <v>1</v>
      </c>
      <c r="D8827">
        <v>1</v>
      </c>
      <c r="E8827" t="s">
        <v>76</v>
      </c>
    </row>
    <row r="8828" spans="1:5" x14ac:dyDescent="0.25">
      <c r="A8828">
        <v>2032</v>
      </c>
      <c r="B8828">
        <v>18</v>
      </c>
      <c r="C8828">
        <v>1</v>
      </c>
      <c r="D8828">
        <v>1</v>
      </c>
      <c r="E8828" t="s">
        <v>77</v>
      </c>
    </row>
    <row r="8829" spans="1:5" x14ac:dyDescent="0.25">
      <c r="A8829">
        <v>2032</v>
      </c>
      <c r="B8829">
        <v>18</v>
      </c>
      <c r="C8829">
        <v>1</v>
      </c>
      <c r="D8829">
        <v>1</v>
      </c>
      <c r="E8829" t="s">
        <v>92</v>
      </c>
    </row>
    <row r="8830" spans="1:5" x14ac:dyDescent="0.25">
      <c r="A8830">
        <v>2032</v>
      </c>
      <c r="B8830">
        <v>18</v>
      </c>
      <c r="C8830">
        <v>1</v>
      </c>
      <c r="D8830">
        <v>1</v>
      </c>
      <c r="E8830" t="s">
        <v>93</v>
      </c>
    </row>
    <row r="8831" spans="1:5" x14ac:dyDescent="0.25">
      <c r="A8831">
        <v>2032</v>
      </c>
      <c r="B8831">
        <v>18</v>
      </c>
      <c r="C8831">
        <v>1</v>
      </c>
      <c r="D8831">
        <v>2</v>
      </c>
      <c r="E8831" t="s">
        <v>83</v>
      </c>
    </row>
    <row r="8832" spans="1:5" x14ac:dyDescent="0.25">
      <c r="A8832">
        <v>2032</v>
      </c>
      <c r="B8832">
        <v>18</v>
      </c>
      <c r="C8832">
        <v>1</v>
      </c>
      <c r="D8832">
        <v>2</v>
      </c>
      <c r="E8832" t="s">
        <v>84</v>
      </c>
    </row>
    <row r="8833" spans="1:5" x14ac:dyDescent="0.25">
      <c r="A8833">
        <v>2032</v>
      </c>
      <c r="B8833">
        <v>18</v>
      </c>
      <c r="C8833">
        <v>1</v>
      </c>
      <c r="D8833">
        <v>2</v>
      </c>
      <c r="E8833" t="s">
        <v>85</v>
      </c>
    </row>
    <row r="8834" spans="1:5" x14ac:dyDescent="0.25">
      <c r="A8834">
        <v>2032</v>
      </c>
      <c r="B8834">
        <v>18</v>
      </c>
      <c r="C8834">
        <v>1</v>
      </c>
      <c r="D8834">
        <v>2</v>
      </c>
      <c r="E8834" t="s">
        <v>81</v>
      </c>
    </row>
    <row r="8835" spans="1:5" x14ac:dyDescent="0.25">
      <c r="A8835">
        <v>2032</v>
      </c>
      <c r="B8835">
        <v>18</v>
      </c>
      <c r="C8835">
        <v>1</v>
      </c>
      <c r="D8835">
        <v>2</v>
      </c>
      <c r="E8835" t="s">
        <v>75</v>
      </c>
    </row>
    <row r="8836" spans="1:5" x14ac:dyDescent="0.25">
      <c r="A8836">
        <v>2032</v>
      </c>
      <c r="B8836">
        <v>18</v>
      </c>
      <c r="C8836">
        <v>1</v>
      </c>
      <c r="D8836">
        <v>2</v>
      </c>
      <c r="E8836" t="s">
        <v>76</v>
      </c>
    </row>
    <row r="8837" spans="1:5" x14ac:dyDescent="0.25">
      <c r="A8837">
        <v>2032</v>
      </c>
      <c r="B8837">
        <v>18</v>
      </c>
      <c r="C8837">
        <v>1</v>
      </c>
      <c r="D8837">
        <v>2</v>
      </c>
      <c r="E8837" t="s">
        <v>77</v>
      </c>
    </row>
    <row r="8838" spans="1:5" x14ac:dyDescent="0.25">
      <c r="A8838">
        <v>2032</v>
      </c>
      <c r="B8838">
        <v>18</v>
      </c>
      <c r="C8838">
        <v>1</v>
      </c>
      <c r="D8838">
        <v>2</v>
      </c>
      <c r="E8838" t="s">
        <v>92</v>
      </c>
    </row>
    <row r="8839" spans="1:5" x14ac:dyDescent="0.25">
      <c r="A8839">
        <v>2032</v>
      </c>
      <c r="B8839">
        <v>18</v>
      </c>
      <c r="C8839">
        <v>1</v>
      </c>
      <c r="D8839">
        <v>2</v>
      </c>
      <c r="E8839" t="s">
        <v>93</v>
      </c>
    </row>
    <row r="8840" spans="1:5" x14ac:dyDescent="0.25">
      <c r="A8840">
        <v>2032</v>
      </c>
      <c r="B8840">
        <v>18</v>
      </c>
      <c r="C8840">
        <v>2</v>
      </c>
      <c r="D8840">
        <v>1</v>
      </c>
      <c r="E8840" t="s">
        <v>83</v>
      </c>
    </row>
    <row r="8841" spans="1:5" x14ac:dyDescent="0.25">
      <c r="A8841">
        <v>2032</v>
      </c>
      <c r="B8841">
        <v>18</v>
      </c>
      <c r="C8841">
        <v>2</v>
      </c>
      <c r="D8841">
        <v>1</v>
      </c>
      <c r="E8841" t="s">
        <v>84</v>
      </c>
    </row>
    <row r="8842" spans="1:5" x14ac:dyDescent="0.25">
      <c r="A8842">
        <v>2032</v>
      </c>
      <c r="B8842">
        <v>18</v>
      </c>
      <c r="C8842">
        <v>2</v>
      </c>
      <c r="D8842">
        <v>1</v>
      </c>
      <c r="E8842" t="s">
        <v>85</v>
      </c>
    </row>
    <row r="8843" spans="1:5" x14ac:dyDescent="0.25">
      <c r="A8843">
        <v>2032</v>
      </c>
      <c r="B8843">
        <v>18</v>
      </c>
      <c r="C8843">
        <v>2</v>
      </c>
      <c r="D8843">
        <v>1</v>
      </c>
      <c r="E8843" t="s">
        <v>81</v>
      </c>
    </row>
    <row r="8844" spans="1:5" x14ac:dyDescent="0.25">
      <c r="A8844">
        <v>2032</v>
      </c>
      <c r="B8844">
        <v>18</v>
      </c>
      <c r="C8844">
        <v>2</v>
      </c>
      <c r="D8844">
        <v>1</v>
      </c>
      <c r="E8844" t="s">
        <v>75</v>
      </c>
    </row>
    <row r="8845" spans="1:5" x14ac:dyDescent="0.25">
      <c r="A8845">
        <v>2032</v>
      </c>
      <c r="B8845">
        <v>18</v>
      </c>
      <c r="C8845">
        <v>2</v>
      </c>
      <c r="D8845">
        <v>1</v>
      </c>
      <c r="E8845" t="s">
        <v>76</v>
      </c>
    </row>
    <row r="8846" spans="1:5" x14ac:dyDescent="0.25">
      <c r="A8846">
        <v>2032</v>
      </c>
      <c r="B8846">
        <v>18</v>
      </c>
      <c r="C8846">
        <v>2</v>
      </c>
      <c r="D8846">
        <v>1</v>
      </c>
      <c r="E8846" t="s">
        <v>77</v>
      </c>
    </row>
    <row r="8847" spans="1:5" x14ac:dyDescent="0.25">
      <c r="A8847">
        <v>2032</v>
      </c>
      <c r="B8847">
        <v>18</v>
      </c>
      <c r="C8847">
        <v>2</v>
      </c>
      <c r="D8847">
        <v>1</v>
      </c>
      <c r="E8847" t="s">
        <v>92</v>
      </c>
    </row>
    <row r="8848" spans="1:5" x14ac:dyDescent="0.25">
      <c r="A8848">
        <v>2032</v>
      </c>
      <c r="B8848">
        <v>18</v>
      </c>
      <c r="C8848">
        <v>2</v>
      </c>
      <c r="D8848">
        <v>1</v>
      </c>
      <c r="E8848" t="s">
        <v>93</v>
      </c>
    </row>
    <row r="8849" spans="1:5" x14ac:dyDescent="0.25">
      <c r="A8849">
        <v>2032</v>
      </c>
      <c r="B8849">
        <v>18</v>
      </c>
      <c r="C8849">
        <v>2</v>
      </c>
      <c r="D8849">
        <v>2</v>
      </c>
      <c r="E8849" t="s">
        <v>83</v>
      </c>
    </row>
    <row r="8850" spans="1:5" x14ac:dyDescent="0.25">
      <c r="A8850">
        <v>2032</v>
      </c>
      <c r="B8850">
        <v>18</v>
      </c>
      <c r="C8850">
        <v>2</v>
      </c>
      <c r="D8850">
        <v>2</v>
      </c>
      <c r="E8850" t="s">
        <v>84</v>
      </c>
    </row>
    <row r="8851" spans="1:5" x14ac:dyDescent="0.25">
      <c r="A8851">
        <v>2032</v>
      </c>
      <c r="B8851">
        <v>18</v>
      </c>
      <c r="C8851">
        <v>2</v>
      </c>
      <c r="D8851">
        <v>2</v>
      </c>
      <c r="E8851" t="s">
        <v>85</v>
      </c>
    </row>
    <row r="8852" spans="1:5" x14ac:dyDescent="0.25">
      <c r="A8852">
        <v>2032</v>
      </c>
      <c r="B8852">
        <v>18</v>
      </c>
      <c r="C8852">
        <v>2</v>
      </c>
      <c r="D8852">
        <v>2</v>
      </c>
      <c r="E8852" t="s">
        <v>81</v>
      </c>
    </row>
    <row r="8853" spans="1:5" x14ac:dyDescent="0.25">
      <c r="A8853">
        <v>2032</v>
      </c>
      <c r="B8853">
        <v>18</v>
      </c>
      <c r="C8853">
        <v>2</v>
      </c>
      <c r="D8853">
        <v>2</v>
      </c>
      <c r="E8853" t="s">
        <v>75</v>
      </c>
    </row>
    <row r="8854" spans="1:5" x14ac:dyDescent="0.25">
      <c r="A8854">
        <v>2032</v>
      </c>
      <c r="B8854">
        <v>18</v>
      </c>
      <c r="C8854">
        <v>2</v>
      </c>
      <c r="D8854">
        <v>2</v>
      </c>
      <c r="E8854" t="s">
        <v>76</v>
      </c>
    </row>
    <row r="8855" spans="1:5" x14ac:dyDescent="0.25">
      <c r="A8855">
        <v>2032</v>
      </c>
      <c r="B8855">
        <v>18</v>
      </c>
      <c r="C8855">
        <v>2</v>
      </c>
      <c r="D8855">
        <v>2</v>
      </c>
      <c r="E8855" t="s">
        <v>77</v>
      </c>
    </row>
    <row r="8856" spans="1:5" x14ac:dyDescent="0.25">
      <c r="A8856">
        <v>2032</v>
      </c>
      <c r="B8856">
        <v>18</v>
      </c>
      <c r="C8856">
        <v>2</v>
      </c>
      <c r="D8856">
        <v>2</v>
      </c>
      <c r="E8856" t="s">
        <v>92</v>
      </c>
    </row>
    <row r="8857" spans="1:5" x14ac:dyDescent="0.25">
      <c r="A8857">
        <v>2032</v>
      </c>
      <c r="B8857">
        <v>18</v>
      </c>
      <c r="C8857">
        <v>2</v>
      </c>
      <c r="D8857">
        <v>2</v>
      </c>
      <c r="E8857" t="s">
        <v>93</v>
      </c>
    </row>
    <row r="8858" spans="1:5" x14ac:dyDescent="0.25">
      <c r="A8858">
        <v>2032</v>
      </c>
      <c r="B8858">
        <v>19</v>
      </c>
      <c r="C8858">
        <v>1</v>
      </c>
      <c r="D8858">
        <v>1</v>
      </c>
      <c r="E8858" t="s">
        <v>83</v>
      </c>
    </row>
    <row r="8859" spans="1:5" x14ac:dyDescent="0.25">
      <c r="A8859">
        <v>2032</v>
      </c>
      <c r="B8859">
        <v>19</v>
      </c>
      <c r="C8859">
        <v>1</v>
      </c>
      <c r="D8859">
        <v>1</v>
      </c>
      <c r="E8859" t="s">
        <v>84</v>
      </c>
    </row>
    <row r="8860" spans="1:5" x14ac:dyDescent="0.25">
      <c r="A8860">
        <v>2032</v>
      </c>
      <c r="B8860">
        <v>19</v>
      </c>
      <c r="C8860">
        <v>1</v>
      </c>
      <c r="D8860">
        <v>1</v>
      </c>
      <c r="E8860" t="s">
        <v>85</v>
      </c>
    </row>
    <row r="8861" spans="1:5" x14ac:dyDescent="0.25">
      <c r="A8861">
        <v>2032</v>
      </c>
      <c r="B8861">
        <v>19</v>
      </c>
      <c r="C8861">
        <v>1</v>
      </c>
      <c r="D8861">
        <v>1</v>
      </c>
      <c r="E8861" t="s">
        <v>81</v>
      </c>
    </row>
    <row r="8862" spans="1:5" x14ac:dyDescent="0.25">
      <c r="A8862">
        <v>2032</v>
      </c>
      <c r="B8862">
        <v>19</v>
      </c>
      <c r="C8862">
        <v>1</v>
      </c>
      <c r="D8862">
        <v>1</v>
      </c>
      <c r="E8862" t="s">
        <v>75</v>
      </c>
    </row>
    <row r="8863" spans="1:5" x14ac:dyDescent="0.25">
      <c r="A8863">
        <v>2032</v>
      </c>
      <c r="B8863">
        <v>19</v>
      </c>
      <c r="C8863">
        <v>1</v>
      </c>
      <c r="D8863">
        <v>1</v>
      </c>
      <c r="E8863" t="s">
        <v>76</v>
      </c>
    </row>
    <row r="8864" spans="1:5" x14ac:dyDescent="0.25">
      <c r="A8864">
        <v>2032</v>
      </c>
      <c r="B8864">
        <v>19</v>
      </c>
      <c r="C8864">
        <v>1</v>
      </c>
      <c r="D8864">
        <v>1</v>
      </c>
      <c r="E8864" t="s">
        <v>77</v>
      </c>
    </row>
    <row r="8865" spans="1:5" x14ac:dyDescent="0.25">
      <c r="A8865">
        <v>2032</v>
      </c>
      <c r="B8865">
        <v>19</v>
      </c>
      <c r="C8865">
        <v>1</v>
      </c>
      <c r="D8865">
        <v>1</v>
      </c>
      <c r="E8865" t="s">
        <v>92</v>
      </c>
    </row>
    <row r="8866" spans="1:5" x14ac:dyDescent="0.25">
      <c r="A8866">
        <v>2032</v>
      </c>
      <c r="B8866">
        <v>19</v>
      </c>
      <c r="C8866">
        <v>1</v>
      </c>
      <c r="D8866">
        <v>1</v>
      </c>
      <c r="E8866" t="s">
        <v>93</v>
      </c>
    </row>
    <row r="8867" spans="1:5" x14ac:dyDescent="0.25">
      <c r="A8867">
        <v>2032</v>
      </c>
      <c r="B8867">
        <v>19</v>
      </c>
      <c r="C8867">
        <v>1</v>
      </c>
      <c r="D8867">
        <v>2</v>
      </c>
      <c r="E8867" t="s">
        <v>83</v>
      </c>
    </row>
    <row r="8868" spans="1:5" x14ac:dyDescent="0.25">
      <c r="A8868">
        <v>2032</v>
      </c>
      <c r="B8868">
        <v>19</v>
      </c>
      <c r="C8868">
        <v>1</v>
      </c>
      <c r="D8868">
        <v>2</v>
      </c>
      <c r="E8868" t="s">
        <v>84</v>
      </c>
    </row>
    <row r="8869" spans="1:5" x14ac:dyDescent="0.25">
      <c r="A8869">
        <v>2032</v>
      </c>
      <c r="B8869">
        <v>19</v>
      </c>
      <c r="C8869">
        <v>1</v>
      </c>
      <c r="D8869">
        <v>2</v>
      </c>
      <c r="E8869" t="s">
        <v>85</v>
      </c>
    </row>
    <row r="8870" spans="1:5" x14ac:dyDescent="0.25">
      <c r="A8870">
        <v>2032</v>
      </c>
      <c r="B8870">
        <v>19</v>
      </c>
      <c r="C8870">
        <v>1</v>
      </c>
      <c r="D8870">
        <v>2</v>
      </c>
      <c r="E8870" t="s">
        <v>81</v>
      </c>
    </row>
    <row r="8871" spans="1:5" x14ac:dyDescent="0.25">
      <c r="A8871">
        <v>2032</v>
      </c>
      <c r="B8871">
        <v>19</v>
      </c>
      <c r="C8871">
        <v>1</v>
      </c>
      <c r="D8871">
        <v>2</v>
      </c>
      <c r="E8871" t="s">
        <v>75</v>
      </c>
    </row>
    <row r="8872" spans="1:5" x14ac:dyDescent="0.25">
      <c r="A8872">
        <v>2032</v>
      </c>
      <c r="B8872">
        <v>19</v>
      </c>
      <c r="C8872">
        <v>1</v>
      </c>
      <c r="D8872">
        <v>2</v>
      </c>
      <c r="E8872" t="s">
        <v>76</v>
      </c>
    </row>
    <row r="8873" spans="1:5" x14ac:dyDescent="0.25">
      <c r="A8873">
        <v>2032</v>
      </c>
      <c r="B8873">
        <v>19</v>
      </c>
      <c r="C8873">
        <v>1</v>
      </c>
      <c r="D8873">
        <v>2</v>
      </c>
      <c r="E8873" t="s">
        <v>77</v>
      </c>
    </row>
    <row r="8874" spans="1:5" x14ac:dyDescent="0.25">
      <c r="A8874">
        <v>2032</v>
      </c>
      <c r="B8874">
        <v>19</v>
      </c>
      <c r="C8874">
        <v>1</v>
      </c>
      <c r="D8874">
        <v>2</v>
      </c>
      <c r="E8874" t="s">
        <v>92</v>
      </c>
    </row>
    <row r="8875" spans="1:5" x14ac:dyDescent="0.25">
      <c r="A8875">
        <v>2032</v>
      </c>
      <c r="B8875">
        <v>19</v>
      </c>
      <c r="C8875">
        <v>1</v>
      </c>
      <c r="D8875">
        <v>2</v>
      </c>
      <c r="E8875" t="s">
        <v>93</v>
      </c>
    </row>
    <row r="8876" spans="1:5" x14ac:dyDescent="0.25">
      <c r="A8876">
        <v>2032</v>
      </c>
      <c r="B8876">
        <v>19</v>
      </c>
      <c r="C8876">
        <v>2</v>
      </c>
      <c r="D8876">
        <v>1</v>
      </c>
      <c r="E8876" t="s">
        <v>83</v>
      </c>
    </row>
    <row r="8877" spans="1:5" x14ac:dyDescent="0.25">
      <c r="A8877">
        <v>2032</v>
      </c>
      <c r="B8877">
        <v>19</v>
      </c>
      <c r="C8877">
        <v>2</v>
      </c>
      <c r="D8877">
        <v>1</v>
      </c>
      <c r="E8877" t="s">
        <v>84</v>
      </c>
    </row>
    <row r="8878" spans="1:5" x14ac:dyDescent="0.25">
      <c r="A8878">
        <v>2032</v>
      </c>
      <c r="B8878">
        <v>19</v>
      </c>
      <c r="C8878">
        <v>2</v>
      </c>
      <c r="D8878">
        <v>1</v>
      </c>
      <c r="E8878" t="s">
        <v>85</v>
      </c>
    </row>
    <row r="8879" spans="1:5" x14ac:dyDescent="0.25">
      <c r="A8879">
        <v>2032</v>
      </c>
      <c r="B8879">
        <v>19</v>
      </c>
      <c r="C8879">
        <v>2</v>
      </c>
      <c r="D8879">
        <v>1</v>
      </c>
      <c r="E8879" t="s">
        <v>81</v>
      </c>
    </row>
    <row r="8880" spans="1:5" x14ac:dyDescent="0.25">
      <c r="A8880">
        <v>2032</v>
      </c>
      <c r="B8880">
        <v>19</v>
      </c>
      <c r="C8880">
        <v>2</v>
      </c>
      <c r="D8880">
        <v>1</v>
      </c>
      <c r="E8880" t="s">
        <v>75</v>
      </c>
    </row>
    <row r="8881" spans="1:5" x14ac:dyDescent="0.25">
      <c r="A8881">
        <v>2032</v>
      </c>
      <c r="B8881">
        <v>19</v>
      </c>
      <c r="C8881">
        <v>2</v>
      </c>
      <c r="D8881">
        <v>1</v>
      </c>
      <c r="E8881" t="s">
        <v>76</v>
      </c>
    </row>
    <row r="8882" spans="1:5" x14ac:dyDescent="0.25">
      <c r="A8882">
        <v>2032</v>
      </c>
      <c r="B8882">
        <v>19</v>
      </c>
      <c r="C8882">
        <v>2</v>
      </c>
      <c r="D8882">
        <v>1</v>
      </c>
      <c r="E8882" t="s">
        <v>77</v>
      </c>
    </row>
    <row r="8883" spans="1:5" x14ac:dyDescent="0.25">
      <c r="A8883">
        <v>2032</v>
      </c>
      <c r="B8883">
        <v>19</v>
      </c>
      <c r="C8883">
        <v>2</v>
      </c>
      <c r="D8883">
        <v>1</v>
      </c>
      <c r="E8883" t="s">
        <v>92</v>
      </c>
    </row>
    <row r="8884" spans="1:5" x14ac:dyDescent="0.25">
      <c r="A8884">
        <v>2032</v>
      </c>
      <c r="B8884">
        <v>19</v>
      </c>
      <c r="C8884">
        <v>2</v>
      </c>
      <c r="D8884">
        <v>1</v>
      </c>
      <c r="E8884" t="s">
        <v>93</v>
      </c>
    </row>
    <row r="8885" spans="1:5" x14ac:dyDescent="0.25">
      <c r="A8885">
        <v>2032</v>
      </c>
      <c r="B8885">
        <v>19</v>
      </c>
      <c r="C8885">
        <v>2</v>
      </c>
      <c r="D8885">
        <v>2</v>
      </c>
      <c r="E8885" t="s">
        <v>83</v>
      </c>
    </row>
    <row r="8886" spans="1:5" x14ac:dyDescent="0.25">
      <c r="A8886">
        <v>2032</v>
      </c>
      <c r="B8886">
        <v>19</v>
      </c>
      <c r="C8886">
        <v>2</v>
      </c>
      <c r="D8886">
        <v>2</v>
      </c>
      <c r="E8886" t="s">
        <v>84</v>
      </c>
    </row>
    <row r="8887" spans="1:5" x14ac:dyDescent="0.25">
      <c r="A8887">
        <v>2032</v>
      </c>
      <c r="B8887">
        <v>19</v>
      </c>
      <c r="C8887">
        <v>2</v>
      </c>
      <c r="D8887">
        <v>2</v>
      </c>
      <c r="E8887" t="s">
        <v>85</v>
      </c>
    </row>
    <row r="8888" spans="1:5" x14ac:dyDescent="0.25">
      <c r="A8888">
        <v>2032</v>
      </c>
      <c r="B8888">
        <v>19</v>
      </c>
      <c r="C8888">
        <v>2</v>
      </c>
      <c r="D8888">
        <v>2</v>
      </c>
      <c r="E8888" t="s">
        <v>81</v>
      </c>
    </row>
    <row r="8889" spans="1:5" x14ac:dyDescent="0.25">
      <c r="A8889">
        <v>2032</v>
      </c>
      <c r="B8889">
        <v>19</v>
      </c>
      <c r="C8889">
        <v>2</v>
      </c>
      <c r="D8889">
        <v>2</v>
      </c>
      <c r="E8889" t="s">
        <v>75</v>
      </c>
    </row>
    <row r="8890" spans="1:5" x14ac:dyDescent="0.25">
      <c r="A8890">
        <v>2032</v>
      </c>
      <c r="B8890">
        <v>19</v>
      </c>
      <c r="C8890">
        <v>2</v>
      </c>
      <c r="D8890">
        <v>2</v>
      </c>
      <c r="E8890" t="s">
        <v>76</v>
      </c>
    </row>
    <row r="8891" spans="1:5" x14ac:dyDescent="0.25">
      <c r="A8891">
        <v>2032</v>
      </c>
      <c r="B8891">
        <v>19</v>
      </c>
      <c r="C8891">
        <v>2</v>
      </c>
      <c r="D8891">
        <v>2</v>
      </c>
      <c r="E8891" t="s">
        <v>77</v>
      </c>
    </row>
    <row r="8892" spans="1:5" x14ac:dyDescent="0.25">
      <c r="A8892">
        <v>2032</v>
      </c>
      <c r="B8892">
        <v>19</v>
      </c>
      <c r="C8892">
        <v>2</v>
      </c>
      <c r="D8892">
        <v>2</v>
      </c>
      <c r="E8892" t="s">
        <v>92</v>
      </c>
    </row>
    <row r="8893" spans="1:5" x14ac:dyDescent="0.25">
      <c r="A8893">
        <v>2032</v>
      </c>
      <c r="B8893">
        <v>19</v>
      </c>
      <c r="C8893">
        <v>2</v>
      </c>
      <c r="D8893">
        <v>2</v>
      </c>
      <c r="E8893" t="s">
        <v>93</v>
      </c>
    </row>
    <row r="8894" spans="1:5" x14ac:dyDescent="0.25">
      <c r="A8894">
        <v>2032</v>
      </c>
      <c r="B8894">
        <v>20</v>
      </c>
      <c r="C8894">
        <v>1</v>
      </c>
      <c r="D8894">
        <v>1</v>
      </c>
      <c r="E8894" t="s">
        <v>83</v>
      </c>
    </row>
    <row r="8895" spans="1:5" x14ac:dyDescent="0.25">
      <c r="A8895">
        <v>2032</v>
      </c>
      <c r="B8895">
        <v>20</v>
      </c>
      <c r="C8895">
        <v>1</v>
      </c>
      <c r="D8895">
        <v>1</v>
      </c>
      <c r="E8895" t="s">
        <v>84</v>
      </c>
    </row>
    <row r="8896" spans="1:5" x14ac:dyDescent="0.25">
      <c r="A8896">
        <v>2032</v>
      </c>
      <c r="B8896">
        <v>20</v>
      </c>
      <c r="C8896">
        <v>1</v>
      </c>
      <c r="D8896">
        <v>1</v>
      </c>
      <c r="E8896" t="s">
        <v>85</v>
      </c>
    </row>
    <row r="8897" spans="1:5" x14ac:dyDescent="0.25">
      <c r="A8897">
        <v>2032</v>
      </c>
      <c r="B8897">
        <v>20</v>
      </c>
      <c r="C8897">
        <v>1</v>
      </c>
      <c r="D8897">
        <v>1</v>
      </c>
      <c r="E8897" t="s">
        <v>81</v>
      </c>
    </row>
    <row r="8898" spans="1:5" x14ac:dyDescent="0.25">
      <c r="A8898">
        <v>2032</v>
      </c>
      <c r="B8898">
        <v>20</v>
      </c>
      <c r="C8898">
        <v>1</v>
      </c>
      <c r="D8898">
        <v>1</v>
      </c>
      <c r="E8898" t="s">
        <v>75</v>
      </c>
    </row>
    <row r="8899" spans="1:5" x14ac:dyDescent="0.25">
      <c r="A8899">
        <v>2032</v>
      </c>
      <c r="B8899">
        <v>20</v>
      </c>
      <c r="C8899">
        <v>1</v>
      </c>
      <c r="D8899">
        <v>1</v>
      </c>
      <c r="E8899" t="s">
        <v>76</v>
      </c>
    </row>
    <row r="8900" spans="1:5" x14ac:dyDescent="0.25">
      <c r="A8900">
        <v>2032</v>
      </c>
      <c r="B8900">
        <v>20</v>
      </c>
      <c r="C8900">
        <v>1</v>
      </c>
      <c r="D8900">
        <v>1</v>
      </c>
      <c r="E8900" t="s">
        <v>77</v>
      </c>
    </row>
    <row r="8901" spans="1:5" x14ac:dyDescent="0.25">
      <c r="A8901">
        <v>2032</v>
      </c>
      <c r="B8901">
        <v>20</v>
      </c>
      <c r="C8901">
        <v>1</v>
      </c>
      <c r="D8901">
        <v>1</v>
      </c>
      <c r="E8901" t="s">
        <v>92</v>
      </c>
    </row>
    <row r="8902" spans="1:5" x14ac:dyDescent="0.25">
      <c r="A8902">
        <v>2032</v>
      </c>
      <c r="B8902">
        <v>20</v>
      </c>
      <c r="C8902">
        <v>1</v>
      </c>
      <c r="D8902">
        <v>1</v>
      </c>
      <c r="E8902" t="s">
        <v>93</v>
      </c>
    </row>
    <row r="8903" spans="1:5" x14ac:dyDescent="0.25">
      <c r="A8903">
        <v>2032</v>
      </c>
      <c r="B8903">
        <v>20</v>
      </c>
      <c r="C8903">
        <v>1</v>
      </c>
      <c r="D8903">
        <v>2</v>
      </c>
      <c r="E8903" t="s">
        <v>83</v>
      </c>
    </row>
    <row r="8904" spans="1:5" x14ac:dyDescent="0.25">
      <c r="A8904">
        <v>2032</v>
      </c>
      <c r="B8904">
        <v>20</v>
      </c>
      <c r="C8904">
        <v>1</v>
      </c>
      <c r="D8904">
        <v>2</v>
      </c>
      <c r="E8904" t="s">
        <v>84</v>
      </c>
    </row>
    <row r="8905" spans="1:5" x14ac:dyDescent="0.25">
      <c r="A8905">
        <v>2032</v>
      </c>
      <c r="B8905">
        <v>20</v>
      </c>
      <c r="C8905">
        <v>1</v>
      </c>
      <c r="D8905">
        <v>2</v>
      </c>
      <c r="E8905" t="s">
        <v>85</v>
      </c>
    </row>
    <row r="8906" spans="1:5" x14ac:dyDescent="0.25">
      <c r="A8906">
        <v>2032</v>
      </c>
      <c r="B8906">
        <v>20</v>
      </c>
      <c r="C8906">
        <v>1</v>
      </c>
      <c r="D8906">
        <v>2</v>
      </c>
      <c r="E8906" t="s">
        <v>81</v>
      </c>
    </row>
    <row r="8907" spans="1:5" x14ac:dyDescent="0.25">
      <c r="A8907">
        <v>2032</v>
      </c>
      <c r="B8907">
        <v>20</v>
      </c>
      <c r="C8907">
        <v>1</v>
      </c>
      <c r="D8907">
        <v>2</v>
      </c>
      <c r="E8907" t="s">
        <v>75</v>
      </c>
    </row>
    <row r="8908" spans="1:5" x14ac:dyDescent="0.25">
      <c r="A8908">
        <v>2032</v>
      </c>
      <c r="B8908">
        <v>20</v>
      </c>
      <c r="C8908">
        <v>1</v>
      </c>
      <c r="D8908">
        <v>2</v>
      </c>
      <c r="E8908" t="s">
        <v>76</v>
      </c>
    </row>
    <row r="8909" spans="1:5" x14ac:dyDescent="0.25">
      <c r="A8909">
        <v>2032</v>
      </c>
      <c r="B8909">
        <v>20</v>
      </c>
      <c r="C8909">
        <v>1</v>
      </c>
      <c r="D8909">
        <v>2</v>
      </c>
      <c r="E8909" t="s">
        <v>77</v>
      </c>
    </row>
    <row r="8910" spans="1:5" x14ac:dyDescent="0.25">
      <c r="A8910">
        <v>2032</v>
      </c>
      <c r="B8910">
        <v>20</v>
      </c>
      <c r="C8910">
        <v>1</v>
      </c>
      <c r="D8910">
        <v>2</v>
      </c>
      <c r="E8910" t="s">
        <v>92</v>
      </c>
    </row>
    <row r="8911" spans="1:5" x14ac:dyDescent="0.25">
      <c r="A8911">
        <v>2032</v>
      </c>
      <c r="B8911">
        <v>20</v>
      </c>
      <c r="C8911">
        <v>1</v>
      </c>
      <c r="D8911">
        <v>2</v>
      </c>
      <c r="E8911" t="s">
        <v>93</v>
      </c>
    </row>
    <row r="8912" spans="1:5" x14ac:dyDescent="0.25">
      <c r="A8912">
        <v>2032</v>
      </c>
      <c r="B8912">
        <v>20</v>
      </c>
      <c r="C8912">
        <v>2</v>
      </c>
      <c r="D8912">
        <v>1</v>
      </c>
      <c r="E8912" t="s">
        <v>83</v>
      </c>
    </row>
    <row r="8913" spans="1:5" x14ac:dyDescent="0.25">
      <c r="A8913">
        <v>2032</v>
      </c>
      <c r="B8913">
        <v>20</v>
      </c>
      <c r="C8913">
        <v>2</v>
      </c>
      <c r="D8913">
        <v>1</v>
      </c>
      <c r="E8913" t="s">
        <v>84</v>
      </c>
    </row>
    <row r="8914" spans="1:5" x14ac:dyDescent="0.25">
      <c r="A8914">
        <v>2032</v>
      </c>
      <c r="B8914">
        <v>20</v>
      </c>
      <c r="C8914">
        <v>2</v>
      </c>
      <c r="D8914">
        <v>1</v>
      </c>
      <c r="E8914" t="s">
        <v>85</v>
      </c>
    </row>
    <row r="8915" spans="1:5" x14ac:dyDescent="0.25">
      <c r="A8915">
        <v>2032</v>
      </c>
      <c r="B8915">
        <v>20</v>
      </c>
      <c r="C8915">
        <v>2</v>
      </c>
      <c r="D8915">
        <v>1</v>
      </c>
      <c r="E8915" t="s">
        <v>81</v>
      </c>
    </row>
    <row r="8916" spans="1:5" x14ac:dyDescent="0.25">
      <c r="A8916">
        <v>2032</v>
      </c>
      <c r="B8916">
        <v>20</v>
      </c>
      <c r="C8916">
        <v>2</v>
      </c>
      <c r="D8916">
        <v>1</v>
      </c>
      <c r="E8916" t="s">
        <v>75</v>
      </c>
    </row>
    <row r="8917" spans="1:5" x14ac:dyDescent="0.25">
      <c r="A8917">
        <v>2032</v>
      </c>
      <c r="B8917">
        <v>20</v>
      </c>
      <c r="C8917">
        <v>2</v>
      </c>
      <c r="D8917">
        <v>1</v>
      </c>
      <c r="E8917" t="s">
        <v>76</v>
      </c>
    </row>
    <row r="8918" spans="1:5" x14ac:dyDescent="0.25">
      <c r="A8918">
        <v>2032</v>
      </c>
      <c r="B8918">
        <v>20</v>
      </c>
      <c r="C8918">
        <v>2</v>
      </c>
      <c r="D8918">
        <v>1</v>
      </c>
      <c r="E8918" t="s">
        <v>77</v>
      </c>
    </row>
    <row r="8919" spans="1:5" x14ac:dyDescent="0.25">
      <c r="A8919">
        <v>2032</v>
      </c>
      <c r="B8919">
        <v>20</v>
      </c>
      <c r="C8919">
        <v>2</v>
      </c>
      <c r="D8919">
        <v>1</v>
      </c>
      <c r="E8919" t="s">
        <v>92</v>
      </c>
    </row>
    <row r="8920" spans="1:5" x14ac:dyDescent="0.25">
      <c r="A8920">
        <v>2032</v>
      </c>
      <c r="B8920">
        <v>20</v>
      </c>
      <c r="C8920">
        <v>2</v>
      </c>
      <c r="D8920">
        <v>1</v>
      </c>
      <c r="E8920" t="s">
        <v>93</v>
      </c>
    </row>
    <row r="8921" spans="1:5" x14ac:dyDescent="0.25">
      <c r="A8921">
        <v>2032</v>
      </c>
      <c r="B8921">
        <v>20</v>
      </c>
      <c r="C8921">
        <v>2</v>
      </c>
      <c r="D8921">
        <v>2</v>
      </c>
      <c r="E8921" t="s">
        <v>83</v>
      </c>
    </row>
    <row r="8922" spans="1:5" x14ac:dyDescent="0.25">
      <c r="A8922">
        <v>2032</v>
      </c>
      <c r="B8922">
        <v>20</v>
      </c>
      <c r="C8922">
        <v>2</v>
      </c>
      <c r="D8922">
        <v>2</v>
      </c>
      <c r="E8922" t="s">
        <v>84</v>
      </c>
    </row>
    <row r="8923" spans="1:5" x14ac:dyDescent="0.25">
      <c r="A8923">
        <v>2032</v>
      </c>
      <c r="B8923">
        <v>20</v>
      </c>
      <c r="C8923">
        <v>2</v>
      </c>
      <c r="D8923">
        <v>2</v>
      </c>
      <c r="E8923" t="s">
        <v>85</v>
      </c>
    </row>
    <row r="8924" spans="1:5" x14ac:dyDescent="0.25">
      <c r="A8924">
        <v>2032</v>
      </c>
      <c r="B8924">
        <v>20</v>
      </c>
      <c r="C8924">
        <v>2</v>
      </c>
      <c r="D8924">
        <v>2</v>
      </c>
      <c r="E8924" t="s">
        <v>81</v>
      </c>
    </row>
    <row r="8925" spans="1:5" x14ac:dyDescent="0.25">
      <c r="A8925">
        <v>2032</v>
      </c>
      <c r="B8925">
        <v>20</v>
      </c>
      <c r="C8925">
        <v>2</v>
      </c>
      <c r="D8925">
        <v>2</v>
      </c>
      <c r="E8925" t="s">
        <v>75</v>
      </c>
    </row>
    <row r="8926" spans="1:5" x14ac:dyDescent="0.25">
      <c r="A8926">
        <v>2032</v>
      </c>
      <c r="B8926">
        <v>20</v>
      </c>
      <c r="C8926">
        <v>2</v>
      </c>
      <c r="D8926">
        <v>2</v>
      </c>
      <c r="E8926" t="s">
        <v>76</v>
      </c>
    </row>
    <row r="8927" spans="1:5" x14ac:dyDescent="0.25">
      <c r="A8927">
        <v>2032</v>
      </c>
      <c r="B8927">
        <v>20</v>
      </c>
      <c r="C8927">
        <v>2</v>
      </c>
      <c r="D8927">
        <v>2</v>
      </c>
      <c r="E8927" t="s">
        <v>77</v>
      </c>
    </row>
    <row r="8928" spans="1:5" x14ac:dyDescent="0.25">
      <c r="A8928">
        <v>2032</v>
      </c>
      <c r="B8928">
        <v>20</v>
      </c>
      <c r="C8928">
        <v>2</v>
      </c>
      <c r="D8928">
        <v>2</v>
      </c>
      <c r="E8928" t="s">
        <v>92</v>
      </c>
    </row>
    <row r="8929" spans="1:5" x14ac:dyDescent="0.25">
      <c r="A8929">
        <v>2032</v>
      </c>
      <c r="B8929">
        <v>20</v>
      </c>
      <c r="C8929">
        <v>2</v>
      </c>
      <c r="D8929">
        <v>2</v>
      </c>
      <c r="E8929" t="s">
        <v>93</v>
      </c>
    </row>
    <row r="8930" spans="1:5" x14ac:dyDescent="0.25">
      <c r="A8930">
        <v>2032</v>
      </c>
      <c r="B8930">
        <v>21</v>
      </c>
      <c r="C8930">
        <v>1</v>
      </c>
      <c r="D8930">
        <v>1</v>
      </c>
      <c r="E8930" t="s">
        <v>83</v>
      </c>
    </row>
    <row r="8931" spans="1:5" x14ac:dyDescent="0.25">
      <c r="A8931">
        <v>2032</v>
      </c>
      <c r="B8931">
        <v>21</v>
      </c>
      <c r="C8931">
        <v>1</v>
      </c>
      <c r="D8931">
        <v>1</v>
      </c>
      <c r="E8931" t="s">
        <v>84</v>
      </c>
    </row>
    <row r="8932" spans="1:5" x14ac:dyDescent="0.25">
      <c r="A8932">
        <v>2032</v>
      </c>
      <c r="B8932">
        <v>21</v>
      </c>
      <c r="C8932">
        <v>1</v>
      </c>
      <c r="D8932">
        <v>1</v>
      </c>
      <c r="E8932" t="s">
        <v>85</v>
      </c>
    </row>
    <row r="8933" spans="1:5" x14ac:dyDescent="0.25">
      <c r="A8933">
        <v>2032</v>
      </c>
      <c r="B8933">
        <v>21</v>
      </c>
      <c r="C8933">
        <v>1</v>
      </c>
      <c r="D8933">
        <v>1</v>
      </c>
      <c r="E8933" t="s">
        <v>81</v>
      </c>
    </row>
    <row r="8934" spans="1:5" x14ac:dyDescent="0.25">
      <c r="A8934">
        <v>2032</v>
      </c>
      <c r="B8934">
        <v>21</v>
      </c>
      <c r="C8934">
        <v>1</v>
      </c>
      <c r="D8934">
        <v>1</v>
      </c>
      <c r="E8934" t="s">
        <v>75</v>
      </c>
    </row>
    <row r="8935" spans="1:5" x14ac:dyDescent="0.25">
      <c r="A8935">
        <v>2032</v>
      </c>
      <c r="B8935">
        <v>21</v>
      </c>
      <c r="C8935">
        <v>1</v>
      </c>
      <c r="D8935">
        <v>1</v>
      </c>
      <c r="E8935" t="s">
        <v>76</v>
      </c>
    </row>
    <row r="8936" spans="1:5" x14ac:dyDescent="0.25">
      <c r="A8936">
        <v>2032</v>
      </c>
      <c r="B8936">
        <v>21</v>
      </c>
      <c r="C8936">
        <v>1</v>
      </c>
      <c r="D8936">
        <v>1</v>
      </c>
      <c r="E8936" t="s">
        <v>77</v>
      </c>
    </row>
    <row r="8937" spans="1:5" x14ac:dyDescent="0.25">
      <c r="A8937">
        <v>2032</v>
      </c>
      <c r="B8937">
        <v>21</v>
      </c>
      <c r="C8937">
        <v>1</v>
      </c>
      <c r="D8937">
        <v>1</v>
      </c>
      <c r="E8937" t="s">
        <v>92</v>
      </c>
    </row>
    <row r="8938" spans="1:5" x14ac:dyDescent="0.25">
      <c r="A8938">
        <v>2032</v>
      </c>
      <c r="B8938">
        <v>21</v>
      </c>
      <c r="C8938">
        <v>1</v>
      </c>
      <c r="D8938">
        <v>1</v>
      </c>
      <c r="E8938" t="s">
        <v>93</v>
      </c>
    </row>
    <row r="8939" spans="1:5" x14ac:dyDescent="0.25">
      <c r="A8939">
        <v>2032</v>
      </c>
      <c r="B8939">
        <v>21</v>
      </c>
      <c r="C8939">
        <v>1</v>
      </c>
      <c r="D8939">
        <v>2</v>
      </c>
      <c r="E8939" t="s">
        <v>83</v>
      </c>
    </row>
    <row r="8940" spans="1:5" x14ac:dyDescent="0.25">
      <c r="A8940">
        <v>2032</v>
      </c>
      <c r="B8940">
        <v>21</v>
      </c>
      <c r="C8940">
        <v>1</v>
      </c>
      <c r="D8940">
        <v>2</v>
      </c>
      <c r="E8940" t="s">
        <v>84</v>
      </c>
    </row>
    <row r="8941" spans="1:5" x14ac:dyDescent="0.25">
      <c r="A8941">
        <v>2032</v>
      </c>
      <c r="B8941">
        <v>21</v>
      </c>
      <c r="C8941">
        <v>1</v>
      </c>
      <c r="D8941">
        <v>2</v>
      </c>
      <c r="E8941" t="s">
        <v>85</v>
      </c>
    </row>
    <row r="8942" spans="1:5" x14ac:dyDescent="0.25">
      <c r="A8942">
        <v>2032</v>
      </c>
      <c r="B8942">
        <v>21</v>
      </c>
      <c r="C8942">
        <v>1</v>
      </c>
      <c r="D8942">
        <v>2</v>
      </c>
      <c r="E8942" t="s">
        <v>81</v>
      </c>
    </row>
    <row r="8943" spans="1:5" x14ac:dyDescent="0.25">
      <c r="A8943">
        <v>2032</v>
      </c>
      <c r="B8943">
        <v>21</v>
      </c>
      <c r="C8943">
        <v>1</v>
      </c>
      <c r="D8943">
        <v>2</v>
      </c>
      <c r="E8943" t="s">
        <v>75</v>
      </c>
    </row>
    <row r="8944" spans="1:5" x14ac:dyDescent="0.25">
      <c r="A8944">
        <v>2032</v>
      </c>
      <c r="B8944">
        <v>21</v>
      </c>
      <c r="C8944">
        <v>1</v>
      </c>
      <c r="D8944">
        <v>2</v>
      </c>
      <c r="E8944" t="s">
        <v>76</v>
      </c>
    </row>
    <row r="8945" spans="1:5" x14ac:dyDescent="0.25">
      <c r="A8945">
        <v>2032</v>
      </c>
      <c r="B8945">
        <v>21</v>
      </c>
      <c r="C8945">
        <v>1</v>
      </c>
      <c r="D8945">
        <v>2</v>
      </c>
      <c r="E8945" t="s">
        <v>77</v>
      </c>
    </row>
    <row r="8946" spans="1:5" x14ac:dyDescent="0.25">
      <c r="A8946">
        <v>2032</v>
      </c>
      <c r="B8946">
        <v>21</v>
      </c>
      <c r="C8946">
        <v>1</v>
      </c>
      <c r="D8946">
        <v>2</v>
      </c>
      <c r="E8946" t="s">
        <v>92</v>
      </c>
    </row>
    <row r="8947" spans="1:5" x14ac:dyDescent="0.25">
      <c r="A8947">
        <v>2032</v>
      </c>
      <c r="B8947">
        <v>21</v>
      </c>
      <c r="C8947">
        <v>1</v>
      </c>
      <c r="D8947">
        <v>2</v>
      </c>
      <c r="E8947" t="s">
        <v>93</v>
      </c>
    </row>
    <row r="8948" spans="1:5" x14ac:dyDescent="0.25">
      <c r="A8948">
        <v>2032</v>
      </c>
      <c r="B8948">
        <v>21</v>
      </c>
      <c r="C8948">
        <v>2</v>
      </c>
      <c r="D8948">
        <v>1</v>
      </c>
      <c r="E8948" t="s">
        <v>83</v>
      </c>
    </row>
    <row r="8949" spans="1:5" x14ac:dyDescent="0.25">
      <c r="A8949">
        <v>2032</v>
      </c>
      <c r="B8949">
        <v>21</v>
      </c>
      <c r="C8949">
        <v>2</v>
      </c>
      <c r="D8949">
        <v>1</v>
      </c>
      <c r="E8949" t="s">
        <v>84</v>
      </c>
    </row>
    <row r="8950" spans="1:5" x14ac:dyDescent="0.25">
      <c r="A8950">
        <v>2032</v>
      </c>
      <c r="B8950">
        <v>21</v>
      </c>
      <c r="C8950">
        <v>2</v>
      </c>
      <c r="D8950">
        <v>1</v>
      </c>
      <c r="E8950" t="s">
        <v>85</v>
      </c>
    </row>
    <row r="8951" spans="1:5" x14ac:dyDescent="0.25">
      <c r="A8951">
        <v>2032</v>
      </c>
      <c r="B8951">
        <v>21</v>
      </c>
      <c r="C8951">
        <v>2</v>
      </c>
      <c r="D8951">
        <v>1</v>
      </c>
      <c r="E8951" t="s">
        <v>81</v>
      </c>
    </row>
    <row r="8952" spans="1:5" x14ac:dyDescent="0.25">
      <c r="A8952">
        <v>2032</v>
      </c>
      <c r="B8952">
        <v>21</v>
      </c>
      <c r="C8952">
        <v>2</v>
      </c>
      <c r="D8952">
        <v>1</v>
      </c>
      <c r="E8952" t="s">
        <v>75</v>
      </c>
    </row>
    <row r="8953" spans="1:5" x14ac:dyDescent="0.25">
      <c r="A8953">
        <v>2032</v>
      </c>
      <c r="B8953">
        <v>21</v>
      </c>
      <c r="C8953">
        <v>2</v>
      </c>
      <c r="D8953">
        <v>1</v>
      </c>
      <c r="E8953" t="s">
        <v>76</v>
      </c>
    </row>
    <row r="8954" spans="1:5" x14ac:dyDescent="0.25">
      <c r="A8954">
        <v>2032</v>
      </c>
      <c r="B8954">
        <v>21</v>
      </c>
      <c r="C8954">
        <v>2</v>
      </c>
      <c r="D8954">
        <v>1</v>
      </c>
      <c r="E8954" t="s">
        <v>77</v>
      </c>
    </row>
    <row r="8955" spans="1:5" x14ac:dyDescent="0.25">
      <c r="A8955">
        <v>2032</v>
      </c>
      <c r="B8955">
        <v>21</v>
      </c>
      <c r="C8955">
        <v>2</v>
      </c>
      <c r="D8955">
        <v>1</v>
      </c>
      <c r="E8955" t="s">
        <v>92</v>
      </c>
    </row>
    <row r="8956" spans="1:5" x14ac:dyDescent="0.25">
      <c r="A8956">
        <v>2032</v>
      </c>
      <c r="B8956">
        <v>21</v>
      </c>
      <c r="C8956">
        <v>2</v>
      </c>
      <c r="D8956">
        <v>1</v>
      </c>
      <c r="E8956" t="s">
        <v>93</v>
      </c>
    </row>
    <row r="8957" spans="1:5" x14ac:dyDescent="0.25">
      <c r="A8957">
        <v>2032</v>
      </c>
      <c r="B8957">
        <v>21</v>
      </c>
      <c r="C8957">
        <v>2</v>
      </c>
      <c r="D8957">
        <v>2</v>
      </c>
      <c r="E8957" t="s">
        <v>83</v>
      </c>
    </row>
    <row r="8958" spans="1:5" x14ac:dyDescent="0.25">
      <c r="A8958">
        <v>2032</v>
      </c>
      <c r="B8958">
        <v>21</v>
      </c>
      <c r="C8958">
        <v>2</v>
      </c>
      <c r="D8958">
        <v>2</v>
      </c>
      <c r="E8958" t="s">
        <v>84</v>
      </c>
    </row>
    <row r="8959" spans="1:5" x14ac:dyDescent="0.25">
      <c r="A8959">
        <v>2032</v>
      </c>
      <c r="B8959">
        <v>21</v>
      </c>
      <c r="C8959">
        <v>2</v>
      </c>
      <c r="D8959">
        <v>2</v>
      </c>
      <c r="E8959" t="s">
        <v>85</v>
      </c>
    </row>
    <row r="8960" spans="1:5" x14ac:dyDescent="0.25">
      <c r="A8960">
        <v>2032</v>
      </c>
      <c r="B8960">
        <v>21</v>
      </c>
      <c r="C8960">
        <v>2</v>
      </c>
      <c r="D8960">
        <v>2</v>
      </c>
      <c r="E8960" t="s">
        <v>81</v>
      </c>
    </row>
    <row r="8961" spans="1:6" x14ac:dyDescent="0.25">
      <c r="A8961">
        <v>2032</v>
      </c>
      <c r="B8961">
        <v>21</v>
      </c>
      <c r="C8961">
        <v>2</v>
      </c>
      <c r="D8961">
        <v>2</v>
      </c>
      <c r="E8961" t="s">
        <v>75</v>
      </c>
    </row>
    <row r="8962" spans="1:6" x14ac:dyDescent="0.25">
      <c r="A8962">
        <v>2032</v>
      </c>
      <c r="B8962">
        <v>21</v>
      </c>
      <c r="C8962">
        <v>2</v>
      </c>
      <c r="D8962">
        <v>2</v>
      </c>
      <c r="E8962" t="s">
        <v>76</v>
      </c>
    </row>
    <row r="8963" spans="1:6" x14ac:dyDescent="0.25">
      <c r="A8963">
        <v>2032</v>
      </c>
      <c r="B8963">
        <v>21</v>
      </c>
      <c r="C8963">
        <v>2</v>
      </c>
      <c r="D8963">
        <v>2</v>
      </c>
      <c r="E8963" t="s">
        <v>77</v>
      </c>
    </row>
    <row r="8964" spans="1:6" x14ac:dyDescent="0.25">
      <c r="A8964">
        <v>2032</v>
      </c>
      <c r="B8964">
        <v>21</v>
      </c>
      <c r="C8964">
        <v>2</v>
      </c>
      <c r="D8964">
        <v>2</v>
      </c>
      <c r="E8964" t="s">
        <v>92</v>
      </c>
    </row>
    <row r="8965" spans="1:6" x14ac:dyDescent="0.25">
      <c r="A8965">
        <v>2032</v>
      </c>
      <c r="B8965">
        <v>21</v>
      </c>
      <c r="C8965">
        <v>2</v>
      </c>
      <c r="D8965">
        <v>2</v>
      </c>
      <c r="E8965" t="s">
        <v>93</v>
      </c>
    </row>
    <row r="8966" spans="1:6" x14ac:dyDescent="0.25">
      <c r="A8966">
        <v>2032</v>
      </c>
      <c r="B8966">
        <v>22</v>
      </c>
      <c r="C8966">
        <v>1</v>
      </c>
      <c r="D8966">
        <v>1</v>
      </c>
      <c r="E8966" t="s">
        <v>83</v>
      </c>
    </row>
    <row r="8967" spans="1:6" x14ac:dyDescent="0.25">
      <c r="A8967">
        <v>2032</v>
      </c>
      <c r="B8967">
        <v>22</v>
      </c>
      <c r="C8967">
        <v>1</v>
      </c>
      <c r="D8967">
        <v>1</v>
      </c>
      <c r="E8967" t="s">
        <v>84</v>
      </c>
    </row>
    <row r="8968" spans="1:6" x14ac:dyDescent="0.25">
      <c r="A8968">
        <v>2032</v>
      </c>
      <c r="B8968">
        <v>22</v>
      </c>
      <c r="C8968">
        <v>1</v>
      </c>
      <c r="D8968">
        <v>1</v>
      </c>
      <c r="E8968" t="s">
        <v>85</v>
      </c>
    </row>
    <row r="8969" spans="1:6" x14ac:dyDescent="0.25">
      <c r="A8969">
        <v>2032</v>
      </c>
      <c r="B8969">
        <v>22</v>
      </c>
      <c r="C8969">
        <v>1</v>
      </c>
      <c r="D8969">
        <v>1</v>
      </c>
      <c r="E8969" t="s">
        <v>81</v>
      </c>
    </row>
    <row r="8970" spans="1:6" x14ac:dyDescent="0.25">
      <c r="A8970">
        <v>2032</v>
      </c>
      <c r="B8970">
        <v>22</v>
      </c>
      <c r="C8970">
        <v>1</v>
      </c>
      <c r="D8970">
        <v>1</v>
      </c>
      <c r="E8970" t="s">
        <v>75</v>
      </c>
    </row>
    <row r="8971" spans="1:6" x14ac:dyDescent="0.25">
      <c r="A8971">
        <v>2032</v>
      </c>
      <c r="B8971">
        <v>22</v>
      </c>
      <c r="C8971">
        <v>1</v>
      </c>
      <c r="D8971">
        <v>1</v>
      </c>
      <c r="E8971" t="s">
        <v>76</v>
      </c>
    </row>
    <row r="8972" spans="1:6" x14ac:dyDescent="0.25">
      <c r="A8972">
        <v>2032</v>
      </c>
      <c r="B8972">
        <v>22</v>
      </c>
      <c r="C8972">
        <v>1</v>
      </c>
      <c r="D8972">
        <v>1</v>
      </c>
      <c r="E8972" t="s">
        <v>77</v>
      </c>
      <c r="F8972">
        <v>0.5</v>
      </c>
    </row>
    <row r="8973" spans="1:6" x14ac:dyDescent="0.25">
      <c r="A8973">
        <v>2032</v>
      </c>
      <c r="B8973">
        <v>22</v>
      </c>
      <c r="C8973">
        <v>1</v>
      </c>
      <c r="D8973">
        <v>1</v>
      </c>
      <c r="E8973" t="s">
        <v>92</v>
      </c>
      <c r="F8973">
        <v>2.5</v>
      </c>
    </row>
    <row r="8974" spans="1:6" x14ac:dyDescent="0.25">
      <c r="A8974">
        <v>2032</v>
      </c>
      <c r="B8974">
        <v>22</v>
      </c>
      <c r="C8974">
        <v>1</v>
      </c>
      <c r="D8974">
        <v>1</v>
      </c>
      <c r="E8974" t="s">
        <v>93</v>
      </c>
      <c r="F8974">
        <v>8</v>
      </c>
    </row>
    <row r="8975" spans="1:6" x14ac:dyDescent="0.25">
      <c r="A8975">
        <v>2032</v>
      </c>
      <c r="B8975">
        <v>22</v>
      </c>
      <c r="C8975">
        <v>1</v>
      </c>
      <c r="D8975">
        <v>2</v>
      </c>
      <c r="E8975" t="s">
        <v>83</v>
      </c>
    </row>
    <row r="8976" spans="1:6" x14ac:dyDescent="0.25">
      <c r="A8976">
        <v>2032</v>
      </c>
      <c r="B8976">
        <v>22</v>
      </c>
      <c r="C8976">
        <v>1</v>
      </c>
      <c r="D8976">
        <v>2</v>
      </c>
      <c r="E8976" t="s">
        <v>84</v>
      </c>
    </row>
    <row r="8977" spans="1:6" x14ac:dyDescent="0.25">
      <c r="A8977">
        <v>2032</v>
      </c>
      <c r="B8977">
        <v>22</v>
      </c>
      <c r="C8977">
        <v>1</v>
      </c>
      <c r="D8977">
        <v>2</v>
      </c>
      <c r="E8977" t="s">
        <v>85</v>
      </c>
    </row>
    <row r="8978" spans="1:6" x14ac:dyDescent="0.25">
      <c r="A8978">
        <v>2032</v>
      </c>
      <c r="B8978">
        <v>22</v>
      </c>
      <c r="C8978">
        <v>1</v>
      </c>
      <c r="D8978">
        <v>2</v>
      </c>
      <c r="E8978" t="s">
        <v>81</v>
      </c>
    </row>
    <row r="8979" spans="1:6" x14ac:dyDescent="0.25">
      <c r="A8979">
        <v>2032</v>
      </c>
      <c r="B8979">
        <v>22</v>
      </c>
      <c r="C8979">
        <v>1</v>
      </c>
      <c r="D8979">
        <v>2</v>
      </c>
      <c r="E8979" t="s">
        <v>75</v>
      </c>
    </row>
    <row r="8980" spans="1:6" x14ac:dyDescent="0.25">
      <c r="A8980">
        <v>2032</v>
      </c>
      <c r="B8980">
        <v>22</v>
      </c>
      <c r="C8980">
        <v>1</v>
      </c>
      <c r="D8980">
        <v>2</v>
      </c>
      <c r="E8980" t="s">
        <v>76</v>
      </c>
    </row>
    <row r="8981" spans="1:6" x14ac:dyDescent="0.25">
      <c r="A8981">
        <v>2032</v>
      </c>
      <c r="B8981">
        <v>22</v>
      </c>
      <c r="C8981">
        <v>1</v>
      </c>
      <c r="D8981">
        <v>2</v>
      </c>
      <c r="E8981" t="s">
        <v>77</v>
      </c>
      <c r="F8981">
        <v>0.5</v>
      </c>
    </row>
    <row r="8982" spans="1:6" x14ac:dyDescent="0.25">
      <c r="A8982">
        <v>2032</v>
      </c>
      <c r="B8982">
        <v>22</v>
      </c>
      <c r="C8982">
        <v>1</v>
      </c>
      <c r="D8982">
        <v>2</v>
      </c>
      <c r="E8982" t="s">
        <v>92</v>
      </c>
      <c r="F8982">
        <v>2.5</v>
      </c>
    </row>
    <row r="8983" spans="1:6" x14ac:dyDescent="0.25">
      <c r="A8983">
        <v>2032</v>
      </c>
      <c r="B8983">
        <v>22</v>
      </c>
      <c r="C8983">
        <v>1</v>
      </c>
      <c r="D8983">
        <v>2</v>
      </c>
      <c r="E8983" t="s">
        <v>93</v>
      </c>
      <c r="F8983">
        <v>8</v>
      </c>
    </row>
    <row r="8984" spans="1:6" x14ac:dyDescent="0.25">
      <c r="A8984">
        <v>2032</v>
      </c>
      <c r="B8984">
        <v>22</v>
      </c>
      <c r="C8984">
        <v>2</v>
      </c>
      <c r="D8984">
        <v>1</v>
      </c>
      <c r="E8984" t="s">
        <v>83</v>
      </c>
    </row>
    <row r="8985" spans="1:6" x14ac:dyDescent="0.25">
      <c r="A8985">
        <v>2032</v>
      </c>
      <c r="B8985">
        <v>22</v>
      </c>
      <c r="C8985">
        <v>2</v>
      </c>
      <c r="D8985">
        <v>1</v>
      </c>
      <c r="E8985" t="s">
        <v>84</v>
      </c>
    </row>
    <row r="8986" spans="1:6" x14ac:dyDescent="0.25">
      <c r="A8986">
        <v>2032</v>
      </c>
      <c r="B8986">
        <v>22</v>
      </c>
      <c r="C8986">
        <v>2</v>
      </c>
      <c r="D8986">
        <v>1</v>
      </c>
      <c r="E8986" t="s">
        <v>85</v>
      </c>
    </row>
    <row r="8987" spans="1:6" x14ac:dyDescent="0.25">
      <c r="A8987">
        <v>2032</v>
      </c>
      <c r="B8987">
        <v>22</v>
      </c>
      <c r="C8987">
        <v>2</v>
      </c>
      <c r="D8987">
        <v>1</v>
      </c>
      <c r="E8987" t="s">
        <v>81</v>
      </c>
    </row>
    <row r="8988" spans="1:6" x14ac:dyDescent="0.25">
      <c r="A8988">
        <v>2032</v>
      </c>
      <c r="B8988">
        <v>22</v>
      </c>
      <c r="C8988">
        <v>2</v>
      </c>
      <c r="D8988">
        <v>1</v>
      </c>
      <c r="E8988" t="s">
        <v>75</v>
      </c>
    </row>
    <row r="8989" spans="1:6" x14ac:dyDescent="0.25">
      <c r="A8989">
        <v>2032</v>
      </c>
      <c r="B8989">
        <v>22</v>
      </c>
      <c r="C8989">
        <v>2</v>
      </c>
      <c r="D8989">
        <v>1</v>
      </c>
      <c r="E8989" t="s">
        <v>76</v>
      </c>
    </row>
    <row r="8990" spans="1:6" x14ac:dyDescent="0.25">
      <c r="A8990">
        <v>2032</v>
      </c>
      <c r="B8990">
        <v>22</v>
      </c>
      <c r="C8990">
        <v>2</v>
      </c>
      <c r="D8990">
        <v>1</v>
      </c>
      <c r="E8990" t="s">
        <v>77</v>
      </c>
      <c r="F8990">
        <v>0.5</v>
      </c>
    </row>
    <row r="8991" spans="1:6" x14ac:dyDescent="0.25">
      <c r="A8991">
        <v>2032</v>
      </c>
      <c r="B8991">
        <v>22</v>
      </c>
      <c r="C8991">
        <v>2</v>
      </c>
      <c r="D8991">
        <v>1</v>
      </c>
      <c r="E8991" t="s">
        <v>92</v>
      </c>
      <c r="F8991">
        <v>2.5</v>
      </c>
    </row>
    <row r="8992" spans="1:6" x14ac:dyDescent="0.25">
      <c r="A8992">
        <v>2032</v>
      </c>
      <c r="B8992">
        <v>22</v>
      </c>
      <c r="C8992">
        <v>2</v>
      </c>
      <c r="D8992">
        <v>1</v>
      </c>
      <c r="E8992" t="s">
        <v>93</v>
      </c>
      <c r="F8992">
        <v>8</v>
      </c>
    </row>
    <row r="8993" spans="1:6" x14ac:dyDescent="0.25">
      <c r="A8993">
        <v>2032</v>
      </c>
      <c r="B8993">
        <v>22</v>
      </c>
      <c r="C8993">
        <v>2</v>
      </c>
      <c r="D8993">
        <v>2</v>
      </c>
      <c r="E8993" t="s">
        <v>83</v>
      </c>
    </row>
    <row r="8994" spans="1:6" x14ac:dyDescent="0.25">
      <c r="A8994">
        <v>2032</v>
      </c>
      <c r="B8994">
        <v>22</v>
      </c>
      <c r="C8994">
        <v>2</v>
      </c>
      <c r="D8994">
        <v>2</v>
      </c>
      <c r="E8994" t="s">
        <v>84</v>
      </c>
    </row>
    <row r="8995" spans="1:6" x14ac:dyDescent="0.25">
      <c r="A8995">
        <v>2032</v>
      </c>
      <c r="B8995">
        <v>22</v>
      </c>
      <c r="C8995">
        <v>2</v>
      </c>
      <c r="D8995">
        <v>2</v>
      </c>
      <c r="E8995" t="s">
        <v>85</v>
      </c>
    </row>
    <row r="8996" spans="1:6" x14ac:dyDescent="0.25">
      <c r="A8996">
        <v>2032</v>
      </c>
      <c r="B8996">
        <v>22</v>
      </c>
      <c r="C8996">
        <v>2</v>
      </c>
      <c r="D8996">
        <v>2</v>
      </c>
      <c r="E8996" t="s">
        <v>81</v>
      </c>
    </row>
    <row r="8997" spans="1:6" x14ac:dyDescent="0.25">
      <c r="A8997">
        <v>2032</v>
      </c>
      <c r="B8997">
        <v>22</v>
      </c>
      <c r="C8997">
        <v>2</v>
      </c>
      <c r="D8997">
        <v>2</v>
      </c>
      <c r="E8997" t="s">
        <v>75</v>
      </c>
    </row>
    <row r="8998" spans="1:6" x14ac:dyDescent="0.25">
      <c r="A8998">
        <v>2032</v>
      </c>
      <c r="B8998">
        <v>22</v>
      </c>
      <c r="C8998">
        <v>2</v>
      </c>
      <c r="D8998">
        <v>2</v>
      </c>
      <c r="E8998" t="s">
        <v>76</v>
      </c>
    </row>
    <row r="8999" spans="1:6" x14ac:dyDescent="0.25">
      <c r="A8999">
        <v>2032</v>
      </c>
      <c r="B8999">
        <v>22</v>
      </c>
      <c r="C8999">
        <v>2</v>
      </c>
      <c r="D8999">
        <v>2</v>
      </c>
      <c r="E8999" t="s">
        <v>77</v>
      </c>
      <c r="F8999">
        <v>0.5</v>
      </c>
    </row>
    <row r="9000" spans="1:6" x14ac:dyDescent="0.25">
      <c r="A9000">
        <v>2032</v>
      </c>
      <c r="B9000">
        <v>22</v>
      </c>
      <c r="C9000">
        <v>2</v>
      </c>
      <c r="D9000">
        <v>2</v>
      </c>
      <c r="E9000" t="s">
        <v>92</v>
      </c>
      <c r="F9000">
        <v>2.5</v>
      </c>
    </row>
    <row r="9001" spans="1:6" x14ac:dyDescent="0.25">
      <c r="A9001">
        <v>2032</v>
      </c>
      <c r="B9001">
        <v>22</v>
      </c>
      <c r="C9001">
        <v>2</v>
      </c>
      <c r="D9001">
        <v>2</v>
      </c>
      <c r="E9001" t="s">
        <v>93</v>
      </c>
      <c r="F9001">
        <v>8</v>
      </c>
    </row>
    <row r="9002" spans="1:6" x14ac:dyDescent="0.25">
      <c r="A9002">
        <v>2032</v>
      </c>
      <c r="B9002">
        <v>23</v>
      </c>
      <c r="C9002">
        <v>1</v>
      </c>
      <c r="D9002">
        <v>1</v>
      </c>
      <c r="E9002" t="s">
        <v>83</v>
      </c>
    </row>
    <row r="9003" spans="1:6" x14ac:dyDescent="0.25">
      <c r="A9003">
        <v>2032</v>
      </c>
      <c r="B9003">
        <v>23</v>
      </c>
      <c r="C9003">
        <v>1</v>
      </c>
      <c r="D9003">
        <v>1</v>
      </c>
      <c r="E9003" t="s">
        <v>84</v>
      </c>
    </row>
    <row r="9004" spans="1:6" x14ac:dyDescent="0.25">
      <c r="A9004">
        <v>2032</v>
      </c>
      <c r="B9004">
        <v>23</v>
      </c>
      <c r="C9004">
        <v>1</v>
      </c>
      <c r="D9004">
        <v>1</v>
      </c>
      <c r="E9004" t="s">
        <v>85</v>
      </c>
    </row>
    <row r="9005" spans="1:6" x14ac:dyDescent="0.25">
      <c r="A9005">
        <v>2032</v>
      </c>
      <c r="B9005">
        <v>23</v>
      </c>
      <c r="C9005">
        <v>1</v>
      </c>
      <c r="D9005">
        <v>1</v>
      </c>
      <c r="E9005" t="s">
        <v>81</v>
      </c>
    </row>
    <row r="9006" spans="1:6" x14ac:dyDescent="0.25">
      <c r="A9006">
        <v>2032</v>
      </c>
      <c r="B9006">
        <v>23</v>
      </c>
      <c r="C9006">
        <v>1</v>
      </c>
      <c r="D9006">
        <v>1</v>
      </c>
      <c r="E9006" t="s">
        <v>75</v>
      </c>
    </row>
    <row r="9007" spans="1:6" x14ac:dyDescent="0.25">
      <c r="A9007">
        <v>2032</v>
      </c>
      <c r="B9007">
        <v>23</v>
      </c>
      <c r="C9007">
        <v>1</v>
      </c>
      <c r="D9007">
        <v>1</v>
      </c>
      <c r="E9007" t="s">
        <v>76</v>
      </c>
      <c r="F9007">
        <v>3</v>
      </c>
    </row>
    <row r="9008" spans="1:6" x14ac:dyDescent="0.25">
      <c r="A9008">
        <v>2032</v>
      </c>
      <c r="B9008">
        <v>23</v>
      </c>
      <c r="C9008">
        <v>1</v>
      </c>
      <c r="D9008">
        <v>1</v>
      </c>
      <c r="E9008" t="s">
        <v>77</v>
      </c>
      <c r="F9008">
        <v>19.100000000000001</v>
      </c>
    </row>
    <row r="9009" spans="1:6" x14ac:dyDescent="0.25">
      <c r="A9009">
        <v>2032</v>
      </c>
      <c r="B9009">
        <v>23</v>
      </c>
      <c r="C9009">
        <v>1</v>
      </c>
      <c r="D9009">
        <v>1</v>
      </c>
      <c r="E9009" t="s">
        <v>92</v>
      </c>
      <c r="F9009">
        <v>16.3</v>
      </c>
    </row>
    <row r="9010" spans="1:6" x14ac:dyDescent="0.25">
      <c r="A9010">
        <v>2032</v>
      </c>
      <c r="B9010">
        <v>23</v>
      </c>
      <c r="C9010">
        <v>1</v>
      </c>
      <c r="D9010">
        <v>1</v>
      </c>
      <c r="E9010" t="s">
        <v>93</v>
      </c>
      <c r="F9010">
        <v>1.2</v>
      </c>
    </row>
    <row r="9011" spans="1:6" x14ac:dyDescent="0.25">
      <c r="A9011">
        <v>2032</v>
      </c>
      <c r="B9011">
        <v>23</v>
      </c>
      <c r="C9011">
        <v>1</v>
      </c>
      <c r="D9011">
        <v>2</v>
      </c>
      <c r="E9011" t="s">
        <v>83</v>
      </c>
    </row>
    <row r="9012" spans="1:6" x14ac:dyDescent="0.25">
      <c r="A9012">
        <v>2032</v>
      </c>
      <c r="B9012">
        <v>23</v>
      </c>
      <c r="C9012">
        <v>1</v>
      </c>
      <c r="D9012">
        <v>2</v>
      </c>
      <c r="E9012" t="s">
        <v>84</v>
      </c>
    </row>
    <row r="9013" spans="1:6" x14ac:dyDescent="0.25">
      <c r="A9013">
        <v>2032</v>
      </c>
      <c r="B9013">
        <v>23</v>
      </c>
      <c r="C9013">
        <v>1</v>
      </c>
      <c r="D9013">
        <v>2</v>
      </c>
      <c r="E9013" t="s">
        <v>85</v>
      </c>
    </row>
    <row r="9014" spans="1:6" x14ac:dyDescent="0.25">
      <c r="A9014">
        <v>2032</v>
      </c>
      <c r="B9014">
        <v>23</v>
      </c>
      <c r="C9014">
        <v>1</v>
      </c>
      <c r="D9014">
        <v>2</v>
      </c>
      <c r="E9014" t="s">
        <v>81</v>
      </c>
    </row>
    <row r="9015" spans="1:6" x14ac:dyDescent="0.25">
      <c r="A9015">
        <v>2032</v>
      </c>
      <c r="B9015">
        <v>23</v>
      </c>
      <c r="C9015">
        <v>1</v>
      </c>
      <c r="D9015">
        <v>2</v>
      </c>
      <c r="E9015" t="s">
        <v>75</v>
      </c>
    </row>
    <row r="9016" spans="1:6" x14ac:dyDescent="0.25">
      <c r="A9016">
        <v>2032</v>
      </c>
      <c r="B9016">
        <v>23</v>
      </c>
      <c r="C9016">
        <v>1</v>
      </c>
      <c r="D9016">
        <v>2</v>
      </c>
      <c r="E9016" t="s">
        <v>76</v>
      </c>
      <c r="F9016">
        <v>3</v>
      </c>
    </row>
    <row r="9017" spans="1:6" x14ac:dyDescent="0.25">
      <c r="A9017">
        <v>2032</v>
      </c>
      <c r="B9017">
        <v>23</v>
      </c>
      <c r="C9017">
        <v>1</v>
      </c>
      <c r="D9017">
        <v>2</v>
      </c>
      <c r="E9017" t="s">
        <v>77</v>
      </c>
      <c r="F9017">
        <v>19.100000000000001</v>
      </c>
    </row>
    <row r="9018" spans="1:6" x14ac:dyDescent="0.25">
      <c r="A9018">
        <v>2032</v>
      </c>
      <c r="B9018">
        <v>23</v>
      </c>
      <c r="C9018">
        <v>1</v>
      </c>
      <c r="D9018">
        <v>2</v>
      </c>
      <c r="E9018" t="s">
        <v>92</v>
      </c>
      <c r="F9018">
        <v>16.3</v>
      </c>
    </row>
    <row r="9019" spans="1:6" x14ac:dyDescent="0.25">
      <c r="A9019">
        <v>2032</v>
      </c>
      <c r="B9019">
        <v>23</v>
      </c>
      <c r="C9019">
        <v>1</v>
      </c>
      <c r="D9019">
        <v>2</v>
      </c>
      <c r="E9019" t="s">
        <v>93</v>
      </c>
      <c r="F9019">
        <v>1.2</v>
      </c>
    </row>
    <row r="9020" spans="1:6" x14ac:dyDescent="0.25">
      <c r="A9020">
        <v>2032</v>
      </c>
      <c r="B9020">
        <v>23</v>
      </c>
      <c r="C9020">
        <v>2</v>
      </c>
      <c r="D9020">
        <v>1</v>
      </c>
      <c r="E9020" t="s">
        <v>83</v>
      </c>
    </row>
    <row r="9021" spans="1:6" x14ac:dyDescent="0.25">
      <c r="A9021">
        <v>2032</v>
      </c>
      <c r="B9021">
        <v>23</v>
      </c>
      <c r="C9021">
        <v>2</v>
      </c>
      <c r="D9021">
        <v>1</v>
      </c>
      <c r="E9021" t="s">
        <v>84</v>
      </c>
    </row>
    <row r="9022" spans="1:6" x14ac:dyDescent="0.25">
      <c r="A9022">
        <v>2032</v>
      </c>
      <c r="B9022">
        <v>23</v>
      </c>
      <c r="C9022">
        <v>2</v>
      </c>
      <c r="D9022">
        <v>1</v>
      </c>
      <c r="E9022" t="s">
        <v>85</v>
      </c>
    </row>
    <row r="9023" spans="1:6" x14ac:dyDescent="0.25">
      <c r="A9023">
        <v>2032</v>
      </c>
      <c r="B9023">
        <v>23</v>
      </c>
      <c r="C9023">
        <v>2</v>
      </c>
      <c r="D9023">
        <v>1</v>
      </c>
      <c r="E9023" t="s">
        <v>81</v>
      </c>
    </row>
    <row r="9024" spans="1:6" x14ac:dyDescent="0.25">
      <c r="A9024">
        <v>2032</v>
      </c>
      <c r="B9024">
        <v>23</v>
      </c>
      <c r="C9024">
        <v>2</v>
      </c>
      <c r="D9024">
        <v>1</v>
      </c>
      <c r="E9024" t="s">
        <v>75</v>
      </c>
    </row>
    <row r="9025" spans="1:6" x14ac:dyDescent="0.25">
      <c r="A9025">
        <v>2032</v>
      </c>
      <c r="B9025">
        <v>23</v>
      </c>
      <c r="C9025">
        <v>2</v>
      </c>
      <c r="D9025">
        <v>1</v>
      </c>
      <c r="E9025" t="s">
        <v>76</v>
      </c>
      <c r="F9025">
        <v>3</v>
      </c>
    </row>
    <row r="9026" spans="1:6" x14ac:dyDescent="0.25">
      <c r="A9026">
        <v>2032</v>
      </c>
      <c r="B9026">
        <v>23</v>
      </c>
      <c r="C9026">
        <v>2</v>
      </c>
      <c r="D9026">
        <v>1</v>
      </c>
      <c r="E9026" t="s">
        <v>77</v>
      </c>
      <c r="F9026">
        <v>19.100000000000001</v>
      </c>
    </row>
    <row r="9027" spans="1:6" x14ac:dyDescent="0.25">
      <c r="A9027">
        <v>2032</v>
      </c>
      <c r="B9027">
        <v>23</v>
      </c>
      <c r="C9027">
        <v>2</v>
      </c>
      <c r="D9027">
        <v>1</v>
      </c>
      <c r="E9027" t="s">
        <v>92</v>
      </c>
      <c r="F9027">
        <v>16.3</v>
      </c>
    </row>
    <row r="9028" spans="1:6" x14ac:dyDescent="0.25">
      <c r="A9028">
        <v>2032</v>
      </c>
      <c r="B9028">
        <v>23</v>
      </c>
      <c r="C9028">
        <v>2</v>
      </c>
      <c r="D9028">
        <v>1</v>
      </c>
      <c r="E9028" t="s">
        <v>93</v>
      </c>
      <c r="F9028">
        <v>1.2</v>
      </c>
    </row>
    <row r="9029" spans="1:6" x14ac:dyDescent="0.25">
      <c r="A9029">
        <v>2032</v>
      </c>
      <c r="B9029">
        <v>23</v>
      </c>
      <c r="C9029">
        <v>2</v>
      </c>
      <c r="D9029">
        <v>2</v>
      </c>
      <c r="E9029" t="s">
        <v>83</v>
      </c>
    </row>
    <row r="9030" spans="1:6" x14ac:dyDescent="0.25">
      <c r="A9030">
        <v>2032</v>
      </c>
      <c r="B9030">
        <v>23</v>
      </c>
      <c r="C9030">
        <v>2</v>
      </c>
      <c r="D9030">
        <v>2</v>
      </c>
      <c r="E9030" t="s">
        <v>84</v>
      </c>
    </row>
    <row r="9031" spans="1:6" x14ac:dyDescent="0.25">
      <c r="A9031">
        <v>2032</v>
      </c>
      <c r="B9031">
        <v>23</v>
      </c>
      <c r="C9031">
        <v>2</v>
      </c>
      <c r="D9031">
        <v>2</v>
      </c>
      <c r="E9031" t="s">
        <v>85</v>
      </c>
    </row>
    <row r="9032" spans="1:6" x14ac:dyDescent="0.25">
      <c r="A9032">
        <v>2032</v>
      </c>
      <c r="B9032">
        <v>23</v>
      </c>
      <c r="C9032">
        <v>2</v>
      </c>
      <c r="D9032">
        <v>2</v>
      </c>
      <c r="E9032" t="s">
        <v>81</v>
      </c>
    </row>
    <row r="9033" spans="1:6" x14ac:dyDescent="0.25">
      <c r="A9033">
        <v>2032</v>
      </c>
      <c r="B9033">
        <v>23</v>
      </c>
      <c r="C9033">
        <v>2</v>
      </c>
      <c r="D9033">
        <v>2</v>
      </c>
      <c r="E9033" t="s">
        <v>75</v>
      </c>
    </row>
    <row r="9034" spans="1:6" x14ac:dyDescent="0.25">
      <c r="A9034">
        <v>2032</v>
      </c>
      <c r="B9034">
        <v>23</v>
      </c>
      <c r="C9034">
        <v>2</v>
      </c>
      <c r="D9034">
        <v>2</v>
      </c>
      <c r="E9034" t="s">
        <v>76</v>
      </c>
      <c r="F9034">
        <v>3</v>
      </c>
    </row>
    <row r="9035" spans="1:6" x14ac:dyDescent="0.25">
      <c r="A9035">
        <v>2032</v>
      </c>
      <c r="B9035">
        <v>23</v>
      </c>
      <c r="C9035">
        <v>2</v>
      </c>
      <c r="D9035">
        <v>2</v>
      </c>
      <c r="E9035" t="s">
        <v>77</v>
      </c>
      <c r="F9035">
        <v>19.100000000000001</v>
      </c>
    </row>
    <row r="9036" spans="1:6" x14ac:dyDescent="0.25">
      <c r="A9036">
        <v>2032</v>
      </c>
      <c r="B9036">
        <v>23</v>
      </c>
      <c r="C9036">
        <v>2</v>
      </c>
      <c r="D9036">
        <v>2</v>
      </c>
      <c r="E9036" t="s">
        <v>92</v>
      </c>
      <c r="F9036">
        <v>16.3</v>
      </c>
    </row>
    <row r="9037" spans="1:6" x14ac:dyDescent="0.25">
      <c r="A9037">
        <v>2032</v>
      </c>
      <c r="B9037">
        <v>23</v>
      </c>
      <c r="C9037">
        <v>2</v>
      </c>
      <c r="D9037">
        <v>2</v>
      </c>
      <c r="E9037" t="s">
        <v>93</v>
      </c>
      <c r="F9037">
        <v>1.2</v>
      </c>
    </row>
    <row r="9038" spans="1:6" x14ac:dyDescent="0.25">
      <c r="A9038">
        <v>2032</v>
      </c>
      <c r="B9038">
        <v>24</v>
      </c>
      <c r="C9038">
        <v>1</v>
      </c>
      <c r="D9038">
        <v>1</v>
      </c>
      <c r="E9038" t="s">
        <v>83</v>
      </c>
    </row>
    <row r="9039" spans="1:6" x14ac:dyDescent="0.25">
      <c r="A9039">
        <v>2032</v>
      </c>
      <c r="B9039">
        <v>24</v>
      </c>
      <c r="C9039">
        <v>1</v>
      </c>
      <c r="D9039">
        <v>1</v>
      </c>
      <c r="E9039" t="s">
        <v>84</v>
      </c>
    </row>
    <row r="9040" spans="1:6" x14ac:dyDescent="0.25">
      <c r="A9040">
        <v>2032</v>
      </c>
      <c r="B9040">
        <v>24</v>
      </c>
      <c r="C9040">
        <v>1</v>
      </c>
      <c r="D9040">
        <v>1</v>
      </c>
      <c r="E9040" t="s">
        <v>85</v>
      </c>
    </row>
    <row r="9041" spans="1:5" x14ac:dyDescent="0.25">
      <c r="A9041">
        <v>2032</v>
      </c>
      <c r="B9041">
        <v>24</v>
      </c>
      <c r="C9041">
        <v>1</v>
      </c>
      <c r="D9041">
        <v>1</v>
      </c>
      <c r="E9041" t="s">
        <v>81</v>
      </c>
    </row>
    <row r="9042" spans="1:5" x14ac:dyDescent="0.25">
      <c r="A9042">
        <v>2032</v>
      </c>
      <c r="B9042">
        <v>24</v>
      </c>
      <c r="C9042">
        <v>1</v>
      </c>
      <c r="D9042">
        <v>1</v>
      </c>
      <c r="E9042" t="s">
        <v>75</v>
      </c>
    </row>
    <row r="9043" spans="1:5" x14ac:dyDescent="0.25">
      <c r="A9043">
        <v>2032</v>
      </c>
      <c r="B9043">
        <v>24</v>
      </c>
      <c r="C9043">
        <v>1</v>
      </c>
      <c r="D9043">
        <v>1</v>
      </c>
      <c r="E9043" t="s">
        <v>76</v>
      </c>
    </row>
    <row r="9044" spans="1:5" x14ac:dyDescent="0.25">
      <c r="A9044">
        <v>2032</v>
      </c>
      <c r="B9044">
        <v>24</v>
      </c>
      <c r="C9044">
        <v>1</v>
      </c>
      <c r="D9044">
        <v>1</v>
      </c>
      <c r="E9044" t="s">
        <v>77</v>
      </c>
    </row>
    <row r="9045" spans="1:5" x14ac:dyDescent="0.25">
      <c r="A9045">
        <v>2032</v>
      </c>
      <c r="B9045">
        <v>24</v>
      </c>
      <c r="C9045">
        <v>1</v>
      </c>
      <c r="D9045">
        <v>1</v>
      </c>
      <c r="E9045" t="s">
        <v>92</v>
      </c>
    </row>
    <row r="9046" spans="1:5" x14ac:dyDescent="0.25">
      <c r="A9046">
        <v>2032</v>
      </c>
      <c r="B9046">
        <v>24</v>
      </c>
      <c r="C9046">
        <v>1</v>
      </c>
      <c r="D9046">
        <v>1</v>
      </c>
      <c r="E9046" t="s">
        <v>93</v>
      </c>
    </row>
    <row r="9047" spans="1:5" x14ac:dyDescent="0.25">
      <c r="A9047">
        <v>2032</v>
      </c>
      <c r="B9047">
        <v>24</v>
      </c>
      <c r="C9047">
        <v>1</v>
      </c>
      <c r="D9047">
        <v>2</v>
      </c>
      <c r="E9047" t="s">
        <v>83</v>
      </c>
    </row>
    <row r="9048" spans="1:5" x14ac:dyDescent="0.25">
      <c r="A9048">
        <v>2032</v>
      </c>
      <c r="B9048">
        <v>24</v>
      </c>
      <c r="C9048">
        <v>1</v>
      </c>
      <c r="D9048">
        <v>2</v>
      </c>
      <c r="E9048" t="s">
        <v>84</v>
      </c>
    </row>
    <row r="9049" spans="1:5" x14ac:dyDescent="0.25">
      <c r="A9049">
        <v>2032</v>
      </c>
      <c r="B9049">
        <v>24</v>
      </c>
      <c r="C9049">
        <v>1</v>
      </c>
      <c r="D9049">
        <v>2</v>
      </c>
      <c r="E9049" t="s">
        <v>85</v>
      </c>
    </row>
    <row r="9050" spans="1:5" x14ac:dyDescent="0.25">
      <c r="A9050">
        <v>2032</v>
      </c>
      <c r="B9050">
        <v>24</v>
      </c>
      <c r="C9050">
        <v>1</v>
      </c>
      <c r="D9050">
        <v>2</v>
      </c>
      <c r="E9050" t="s">
        <v>81</v>
      </c>
    </row>
    <row r="9051" spans="1:5" x14ac:dyDescent="0.25">
      <c r="A9051">
        <v>2032</v>
      </c>
      <c r="B9051">
        <v>24</v>
      </c>
      <c r="C9051">
        <v>1</v>
      </c>
      <c r="D9051">
        <v>2</v>
      </c>
      <c r="E9051" t="s">
        <v>75</v>
      </c>
    </row>
    <row r="9052" spans="1:5" x14ac:dyDescent="0.25">
      <c r="A9052">
        <v>2032</v>
      </c>
      <c r="B9052">
        <v>24</v>
      </c>
      <c r="C9052">
        <v>1</v>
      </c>
      <c r="D9052">
        <v>2</v>
      </c>
      <c r="E9052" t="s">
        <v>76</v>
      </c>
    </row>
    <row r="9053" spans="1:5" x14ac:dyDescent="0.25">
      <c r="A9053">
        <v>2032</v>
      </c>
      <c r="B9053">
        <v>24</v>
      </c>
      <c r="C9053">
        <v>1</v>
      </c>
      <c r="D9053">
        <v>2</v>
      </c>
      <c r="E9053" t="s">
        <v>77</v>
      </c>
    </row>
    <row r="9054" spans="1:5" x14ac:dyDescent="0.25">
      <c r="A9054">
        <v>2032</v>
      </c>
      <c r="B9054">
        <v>24</v>
      </c>
      <c r="C9054">
        <v>1</v>
      </c>
      <c r="D9054">
        <v>2</v>
      </c>
      <c r="E9054" t="s">
        <v>92</v>
      </c>
    </row>
    <row r="9055" spans="1:5" x14ac:dyDescent="0.25">
      <c r="A9055">
        <v>2032</v>
      </c>
      <c r="B9055">
        <v>24</v>
      </c>
      <c r="C9055">
        <v>1</v>
      </c>
      <c r="D9055">
        <v>2</v>
      </c>
      <c r="E9055" t="s">
        <v>93</v>
      </c>
    </row>
    <row r="9056" spans="1:5" x14ac:dyDescent="0.25">
      <c r="A9056">
        <v>2032</v>
      </c>
      <c r="B9056">
        <v>24</v>
      </c>
      <c r="C9056">
        <v>2</v>
      </c>
      <c r="D9056">
        <v>1</v>
      </c>
      <c r="E9056" t="s">
        <v>83</v>
      </c>
    </row>
    <row r="9057" spans="1:5" x14ac:dyDescent="0.25">
      <c r="A9057">
        <v>2032</v>
      </c>
      <c r="B9057">
        <v>24</v>
      </c>
      <c r="C9057">
        <v>2</v>
      </c>
      <c r="D9057">
        <v>1</v>
      </c>
      <c r="E9057" t="s">
        <v>84</v>
      </c>
    </row>
    <row r="9058" spans="1:5" x14ac:dyDescent="0.25">
      <c r="A9058">
        <v>2032</v>
      </c>
      <c r="B9058">
        <v>24</v>
      </c>
      <c r="C9058">
        <v>2</v>
      </c>
      <c r="D9058">
        <v>1</v>
      </c>
      <c r="E9058" t="s">
        <v>85</v>
      </c>
    </row>
    <row r="9059" spans="1:5" x14ac:dyDescent="0.25">
      <c r="A9059">
        <v>2032</v>
      </c>
      <c r="B9059">
        <v>24</v>
      </c>
      <c r="C9059">
        <v>2</v>
      </c>
      <c r="D9059">
        <v>1</v>
      </c>
      <c r="E9059" t="s">
        <v>81</v>
      </c>
    </row>
    <row r="9060" spans="1:5" x14ac:dyDescent="0.25">
      <c r="A9060">
        <v>2032</v>
      </c>
      <c r="B9060">
        <v>24</v>
      </c>
      <c r="C9060">
        <v>2</v>
      </c>
      <c r="D9060">
        <v>1</v>
      </c>
      <c r="E9060" t="s">
        <v>75</v>
      </c>
    </row>
    <row r="9061" spans="1:5" x14ac:dyDescent="0.25">
      <c r="A9061">
        <v>2032</v>
      </c>
      <c r="B9061">
        <v>24</v>
      </c>
      <c r="C9061">
        <v>2</v>
      </c>
      <c r="D9061">
        <v>1</v>
      </c>
      <c r="E9061" t="s">
        <v>76</v>
      </c>
    </row>
    <row r="9062" spans="1:5" x14ac:dyDescent="0.25">
      <c r="A9062">
        <v>2032</v>
      </c>
      <c r="B9062">
        <v>24</v>
      </c>
      <c r="C9062">
        <v>2</v>
      </c>
      <c r="D9062">
        <v>1</v>
      </c>
      <c r="E9062" t="s">
        <v>77</v>
      </c>
    </row>
    <row r="9063" spans="1:5" x14ac:dyDescent="0.25">
      <c r="A9063">
        <v>2032</v>
      </c>
      <c r="B9063">
        <v>24</v>
      </c>
      <c r="C9063">
        <v>2</v>
      </c>
      <c r="D9063">
        <v>1</v>
      </c>
      <c r="E9063" t="s">
        <v>92</v>
      </c>
    </row>
    <row r="9064" spans="1:5" x14ac:dyDescent="0.25">
      <c r="A9064">
        <v>2032</v>
      </c>
      <c r="B9064">
        <v>24</v>
      </c>
      <c r="C9064">
        <v>2</v>
      </c>
      <c r="D9064">
        <v>1</v>
      </c>
      <c r="E9064" t="s">
        <v>93</v>
      </c>
    </row>
    <row r="9065" spans="1:5" x14ac:dyDescent="0.25">
      <c r="A9065">
        <v>2032</v>
      </c>
      <c r="B9065">
        <v>24</v>
      </c>
      <c r="C9065">
        <v>2</v>
      </c>
      <c r="D9065">
        <v>2</v>
      </c>
      <c r="E9065" t="s">
        <v>83</v>
      </c>
    </row>
    <row r="9066" spans="1:5" x14ac:dyDescent="0.25">
      <c r="A9066">
        <v>2032</v>
      </c>
      <c r="B9066">
        <v>24</v>
      </c>
      <c r="C9066">
        <v>2</v>
      </c>
      <c r="D9066">
        <v>2</v>
      </c>
      <c r="E9066" t="s">
        <v>84</v>
      </c>
    </row>
    <row r="9067" spans="1:5" x14ac:dyDescent="0.25">
      <c r="A9067">
        <v>2032</v>
      </c>
      <c r="B9067">
        <v>24</v>
      </c>
      <c r="C9067">
        <v>2</v>
      </c>
      <c r="D9067">
        <v>2</v>
      </c>
      <c r="E9067" t="s">
        <v>85</v>
      </c>
    </row>
    <row r="9068" spans="1:5" x14ac:dyDescent="0.25">
      <c r="A9068">
        <v>2032</v>
      </c>
      <c r="B9068">
        <v>24</v>
      </c>
      <c r="C9068">
        <v>2</v>
      </c>
      <c r="D9068">
        <v>2</v>
      </c>
      <c r="E9068" t="s">
        <v>81</v>
      </c>
    </row>
    <row r="9069" spans="1:5" x14ac:dyDescent="0.25">
      <c r="A9069">
        <v>2032</v>
      </c>
      <c r="B9069">
        <v>24</v>
      </c>
      <c r="C9069">
        <v>2</v>
      </c>
      <c r="D9069">
        <v>2</v>
      </c>
      <c r="E9069" t="s">
        <v>75</v>
      </c>
    </row>
    <row r="9070" spans="1:5" x14ac:dyDescent="0.25">
      <c r="A9070">
        <v>2032</v>
      </c>
      <c r="B9070">
        <v>24</v>
      </c>
      <c r="C9070">
        <v>2</v>
      </c>
      <c r="D9070">
        <v>2</v>
      </c>
      <c r="E9070" t="s">
        <v>76</v>
      </c>
    </row>
    <row r="9071" spans="1:5" x14ac:dyDescent="0.25">
      <c r="A9071">
        <v>2032</v>
      </c>
      <c r="B9071">
        <v>24</v>
      </c>
      <c r="C9071">
        <v>2</v>
      </c>
      <c r="D9071">
        <v>2</v>
      </c>
      <c r="E9071" t="s">
        <v>77</v>
      </c>
    </row>
    <row r="9072" spans="1:5" x14ac:dyDescent="0.25">
      <c r="A9072">
        <v>2032</v>
      </c>
      <c r="B9072">
        <v>24</v>
      </c>
      <c r="C9072">
        <v>2</v>
      </c>
      <c r="D9072">
        <v>2</v>
      </c>
      <c r="E9072" t="s">
        <v>92</v>
      </c>
    </row>
    <row r="9073" spans="1:5" x14ac:dyDescent="0.25">
      <c r="A9073">
        <v>2032</v>
      </c>
      <c r="B9073">
        <v>24</v>
      </c>
      <c r="C9073">
        <v>2</v>
      </c>
      <c r="D9073">
        <v>2</v>
      </c>
      <c r="E9073" t="s">
        <v>93</v>
      </c>
    </row>
    <row r="9074" spans="1:5" x14ac:dyDescent="0.25">
      <c r="A9074">
        <v>2032</v>
      </c>
      <c r="B9074">
        <v>25</v>
      </c>
      <c r="C9074">
        <v>1</v>
      </c>
      <c r="D9074">
        <v>1</v>
      </c>
      <c r="E9074" t="s">
        <v>83</v>
      </c>
    </row>
    <row r="9075" spans="1:5" x14ac:dyDescent="0.25">
      <c r="A9075">
        <v>2032</v>
      </c>
      <c r="B9075">
        <v>25</v>
      </c>
      <c r="C9075">
        <v>1</v>
      </c>
      <c r="D9075">
        <v>1</v>
      </c>
      <c r="E9075" t="s">
        <v>84</v>
      </c>
    </row>
    <row r="9076" spans="1:5" x14ac:dyDescent="0.25">
      <c r="A9076">
        <v>2032</v>
      </c>
      <c r="B9076">
        <v>25</v>
      </c>
      <c r="C9076">
        <v>1</v>
      </c>
      <c r="D9076">
        <v>1</v>
      </c>
      <c r="E9076" t="s">
        <v>85</v>
      </c>
    </row>
    <row r="9077" spans="1:5" x14ac:dyDescent="0.25">
      <c r="A9077">
        <v>2032</v>
      </c>
      <c r="B9077">
        <v>25</v>
      </c>
      <c r="C9077">
        <v>1</v>
      </c>
      <c r="D9077">
        <v>1</v>
      </c>
      <c r="E9077" t="s">
        <v>81</v>
      </c>
    </row>
    <row r="9078" spans="1:5" x14ac:dyDescent="0.25">
      <c r="A9078">
        <v>2032</v>
      </c>
      <c r="B9078">
        <v>25</v>
      </c>
      <c r="C9078">
        <v>1</v>
      </c>
      <c r="D9078">
        <v>1</v>
      </c>
      <c r="E9078" t="s">
        <v>75</v>
      </c>
    </row>
    <row r="9079" spans="1:5" x14ac:dyDescent="0.25">
      <c r="A9079">
        <v>2032</v>
      </c>
      <c r="B9079">
        <v>25</v>
      </c>
      <c r="C9079">
        <v>1</v>
      </c>
      <c r="D9079">
        <v>1</v>
      </c>
      <c r="E9079" t="s">
        <v>76</v>
      </c>
    </row>
    <row r="9080" spans="1:5" x14ac:dyDescent="0.25">
      <c r="A9080">
        <v>2032</v>
      </c>
      <c r="B9080">
        <v>25</v>
      </c>
      <c r="C9080">
        <v>1</v>
      </c>
      <c r="D9080">
        <v>1</v>
      </c>
      <c r="E9080" t="s">
        <v>77</v>
      </c>
    </row>
    <row r="9081" spans="1:5" x14ac:dyDescent="0.25">
      <c r="A9081">
        <v>2032</v>
      </c>
      <c r="B9081">
        <v>25</v>
      </c>
      <c r="C9081">
        <v>1</v>
      </c>
      <c r="D9081">
        <v>1</v>
      </c>
      <c r="E9081" t="s">
        <v>92</v>
      </c>
    </row>
    <row r="9082" spans="1:5" x14ac:dyDescent="0.25">
      <c r="A9082">
        <v>2032</v>
      </c>
      <c r="B9082">
        <v>25</v>
      </c>
      <c r="C9082">
        <v>1</v>
      </c>
      <c r="D9082">
        <v>1</v>
      </c>
      <c r="E9082" t="s">
        <v>93</v>
      </c>
    </row>
    <row r="9083" spans="1:5" x14ac:dyDescent="0.25">
      <c r="A9083">
        <v>2032</v>
      </c>
      <c r="B9083">
        <v>25</v>
      </c>
      <c r="C9083">
        <v>1</v>
      </c>
      <c r="D9083">
        <v>2</v>
      </c>
      <c r="E9083" t="s">
        <v>83</v>
      </c>
    </row>
    <row r="9084" spans="1:5" x14ac:dyDescent="0.25">
      <c r="A9084">
        <v>2032</v>
      </c>
      <c r="B9084">
        <v>25</v>
      </c>
      <c r="C9084">
        <v>1</v>
      </c>
      <c r="D9084">
        <v>2</v>
      </c>
      <c r="E9084" t="s">
        <v>84</v>
      </c>
    </row>
    <row r="9085" spans="1:5" x14ac:dyDescent="0.25">
      <c r="A9085">
        <v>2032</v>
      </c>
      <c r="B9085">
        <v>25</v>
      </c>
      <c r="C9085">
        <v>1</v>
      </c>
      <c r="D9085">
        <v>2</v>
      </c>
      <c r="E9085" t="s">
        <v>85</v>
      </c>
    </row>
    <row r="9086" spans="1:5" x14ac:dyDescent="0.25">
      <c r="A9086">
        <v>2032</v>
      </c>
      <c r="B9086">
        <v>25</v>
      </c>
      <c r="C9086">
        <v>1</v>
      </c>
      <c r="D9086">
        <v>2</v>
      </c>
      <c r="E9086" t="s">
        <v>81</v>
      </c>
    </row>
    <row r="9087" spans="1:5" x14ac:dyDescent="0.25">
      <c r="A9087">
        <v>2032</v>
      </c>
      <c r="B9087">
        <v>25</v>
      </c>
      <c r="C9087">
        <v>1</v>
      </c>
      <c r="D9087">
        <v>2</v>
      </c>
      <c r="E9087" t="s">
        <v>75</v>
      </c>
    </row>
    <row r="9088" spans="1:5" x14ac:dyDescent="0.25">
      <c r="A9088">
        <v>2032</v>
      </c>
      <c r="B9088">
        <v>25</v>
      </c>
      <c r="C9088">
        <v>1</v>
      </c>
      <c r="D9088">
        <v>2</v>
      </c>
      <c r="E9088" t="s">
        <v>76</v>
      </c>
    </row>
    <row r="9089" spans="1:5" x14ac:dyDescent="0.25">
      <c r="A9089">
        <v>2032</v>
      </c>
      <c r="B9089">
        <v>25</v>
      </c>
      <c r="C9089">
        <v>1</v>
      </c>
      <c r="D9089">
        <v>2</v>
      </c>
      <c r="E9089" t="s">
        <v>77</v>
      </c>
    </row>
    <row r="9090" spans="1:5" x14ac:dyDescent="0.25">
      <c r="A9090">
        <v>2032</v>
      </c>
      <c r="B9090">
        <v>25</v>
      </c>
      <c r="C9090">
        <v>1</v>
      </c>
      <c r="D9090">
        <v>2</v>
      </c>
      <c r="E9090" t="s">
        <v>92</v>
      </c>
    </row>
    <row r="9091" spans="1:5" x14ac:dyDescent="0.25">
      <c r="A9091">
        <v>2032</v>
      </c>
      <c r="B9091">
        <v>25</v>
      </c>
      <c r="C9091">
        <v>1</v>
      </c>
      <c r="D9091">
        <v>2</v>
      </c>
      <c r="E9091" t="s">
        <v>93</v>
      </c>
    </row>
    <row r="9092" spans="1:5" x14ac:dyDescent="0.25">
      <c r="A9092">
        <v>2032</v>
      </c>
      <c r="B9092">
        <v>25</v>
      </c>
      <c r="C9092">
        <v>2</v>
      </c>
      <c r="D9092">
        <v>1</v>
      </c>
      <c r="E9092" t="s">
        <v>83</v>
      </c>
    </row>
    <row r="9093" spans="1:5" x14ac:dyDescent="0.25">
      <c r="A9093">
        <v>2032</v>
      </c>
      <c r="B9093">
        <v>25</v>
      </c>
      <c r="C9093">
        <v>2</v>
      </c>
      <c r="D9093">
        <v>1</v>
      </c>
      <c r="E9093" t="s">
        <v>84</v>
      </c>
    </row>
    <row r="9094" spans="1:5" x14ac:dyDescent="0.25">
      <c r="A9094">
        <v>2032</v>
      </c>
      <c r="B9094">
        <v>25</v>
      </c>
      <c r="C9094">
        <v>2</v>
      </c>
      <c r="D9094">
        <v>1</v>
      </c>
      <c r="E9094" t="s">
        <v>85</v>
      </c>
    </row>
    <row r="9095" spans="1:5" x14ac:dyDescent="0.25">
      <c r="A9095">
        <v>2032</v>
      </c>
      <c r="B9095">
        <v>25</v>
      </c>
      <c r="C9095">
        <v>2</v>
      </c>
      <c r="D9095">
        <v>1</v>
      </c>
      <c r="E9095" t="s">
        <v>81</v>
      </c>
    </row>
    <row r="9096" spans="1:5" x14ac:dyDescent="0.25">
      <c r="A9096">
        <v>2032</v>
      </c>
      <c r="B9096">
        <v>25</v>
      </c>
      <c r="C9096">
        <v>2</v>
      </c>
      <c r="D9096">
        <v>1</v>
      </c>
      <c r="E9096" t="s">
        <v>75</v>
      </c>
    </row>
    <row r="9097" spans="1:5" x14ac:dyDescent="0.25">
      <c r="A9097">
        <v>2032</v>
      </c>
      <c r="B9097">
        <v>25</v>
      </c>
      <c r="C9097">
        <v>2</v>
      </c>
      <c r="D9097">
        <v>1</v>
      </c>
      <c r="E9097" t="s">
        <v>76</v>
      </c>
    </row>
    <row r="9098" spans="1:5" x14ac:dyDescent="0.25">
      <c r="A9098">
        <v>2032</v>
      </c>
      <c r="B9098">
        <v>25</v>
      </c>
      <c r="C9098">
        <v>2</v>
      </c>
      <c r="D9098">
        <v>1</v>
      </c>
      <c r="E9098" t="s">
        <v>77</v>
      </c>
    </row>
    <row r="9099" spans="1:5" x14ac:dyDescent="0.25">
      <c r="A9099">
        <v>2032</v>
      </c>
      <c r="B9099">
        <v>25</v>
      </c>
      <c r="C9099">
        <v>2</v>
      </c>
      <c r="D9099">
        <v>1</v>
      </c>
      <c r="E9099" t="s">
        <v>92</v>
      </c>
    </row>
    <row r="9100" spans="1:5" x14ac:dyDescent="0.25">
      <c r="A9100">
        <v>2032</v>
      </c>
      <c r="B9100">
        <v>25</v>
      </c>
      <c r="C9100">
        <v>2</v>
      </c>
      <c r="D9100">
        <v>1</v>
      </c>
      <c r="E9100" t="s">
        <v>93</v>
      </c>
    </row>
    <row r="9101" spans="1:5" x14ac:dyDescent="0.25">
      <c r="A9101">
        <v>2032</v>
      </c>
      <c r="B9101">
        <v>25</v>
      </c>
      <c r="C9101">
        <v>2</v>
      </c>
      <c r="D9101">
        <v>2</v>
      </c>
      <c r="E9101" t="s">
        <v>83</v>
      </c>
    </row>
    <row r="9102" spans="1:5" x14ac:dyDescent="0.25">
      <c r="A9102">
        <v>2032</v>
      </c>
      <c r="B9102">
        <v>25</v>
      </c>
      <c r="C9102">
        <v>2</v>
      </c>
      <c r="D9102">
        <v>2</v>
      </c>
      <c r="E9102" t="s">
        <v>84</v>
      </c>
    </row>
    <row r="9103" spans="1:5" x14ac:dyDescent="0.25">
      <c r="A9103">
        <v>2032</v>
      </c>
      <c r="B9103">
        <v>25</v>
      </c>
      <c r="C9103">
        <v>2</v>
      </c>
      <c r="D9103">
        <v>2</v>
      </c>
      <c r="E9103" t="s">
        <v>85</v>
      </c>
    </row>
    <row r="9104" spans="1:5" x14ac:dyDescent="0.25">
      <c r="A9104">
        <v>2032</v>
      </c>
      <c r="B9104">
        <v>25</v>
      </c>
      <c r="C9104">
        <v>2</v>
      </c>
      <c r="D9104">
        <v>2</v>
      </c>
      <c r="E9104" t="s">
        <v>81</v>
      </c>
    </row>
    <row r="9105" spans="1:6" x14ac:dyDescent="0.25">
      <c r="A9105">
        <v>2032</v>
      </c>
      <c r="B9105">
        <v>25</v>
      </c>
      <c r="C9105">
        <v>2</v>
      </c>
      <c r="D9105">
        <v>2</v>
      </c>
      <c r="E9105" t="s">
        <v>75</v>
      </c>
    </row>
    <row r="9106" spans="1:6" x14ac:dyDescent="0.25">
      <c r="A9106">
        <v>2032</v>
      </c>
      <c r="B9106">
        <v>25</v>
      </c>
      <c r="C9106">
        <v>2</v>
      </c>
      <c r="D9106">
        <v>2</v>
      </c>
      <c r="E9106" t="s">
        <v>76</v>
      </c>
    </row>
    <row r="9107" spans="1:6" x14ac:dyDescent="0.25">
      <c r="A9107">
        <v>2032</v>
      </c>
      <c r="B9107">
        <v>25</v>
      </c>
      <c r="C9107">
        <v>2</v>
      </c>
      <c r="D9107">
        <v>2</v>
      </c>
      <c r="E9107" t="s">
        <v>77</v>
      </c>
    </row>
    <row r="9108" spans="1:6" x14ac:dyDescent="0.25">
      <c r="A9108">
        <v>2032</v>
      </c>
      <c r="B9108">
        <v>25</v>
      </c>
      <c r="C9108">
        <v>2</v>
      </c>
      <c r="D9108">
        <v>2</v>
      </c>
      <c r="E9108" t="s">
        <v>92</v>
      </c>
    </row>
    <row r="9109" spans="1:6" x14ac:dyDescent="0.25">
      <c r="A9109">
        <v>2032</v>
      </c>
      <c r="B9109">
        <v>25</v>
      </c>
      <c r="C9109">
        <v>2</v>
      </c>
      <c r="D9109">
        <v>2</v>
      </c>
      <c r="E9109" t="s">
        <v>93</v>
      </c>
    </row>
    <row r="9110" spans="1:6" x14ac:dyDescent="0.25">
      <c r="A9110">
        <v>2032</v>
      </c>
      <c r="B9110">
        <v>26</v>
      </c>
      <c r="C9110">
        <v>1</v>
      </c>
      <c r="D9110">
        <v>1</v>
      </c>
      <c r="E9110" t="s">
        <v>83</v>
      </c>
    </row>
    <row r="9111" spans="1:6" x14ac:dyDescent="0.25">
      <c r="A9111">
        <v>2032</v>
      </c>
      <c r="B9111">
        <v>26</v>
      </c>
      <c r="C9111">
        <v>1</v>
      </c>
      <c r="D9111">
        <v>1</v>
      </c>
      <c r="E9111" t="s">
        <v>84</v>
      </c>
    </row>
    <row r="9112" spans="1:6" x14ac:dyDescent="0.25">
      <c r="A9112">
        <v>2032</v>
      </c>
      <c r="B9112">
        <v>26</v>
      </c>
      <c r="C9112">
        <v>1</v>
      </c>
      <c r="D9112">
        <v>1</v>
      </c>
      <c r="E9112" t="s">
        <v>85</v>
      </c>
    </row>
    <row r="9113" spans="1:6" x14ac:dyDescent="0.25">
      <c r="A9113">
        <v>2032</v>
      </c>
      <c r="B9113">
        <v>26</v>
      </c>
      <c r="C9113">
        <v>1</v>
      </c>
      <c r="D9113">
        <v>1</v>
      </c>
      <c r="E9113" t="s">
        <v>81</v>
      </c>
    </row>
    <row r="9114" spans="1:6" x14ac:dyDescent="0.25">
      <c r="A9114">
        <v>2032</v>
      </c>
      <c r="B9114">
        <v>26</v>
      </c>
      <c r="C9114">
        <v>1</v>
      </c>
      <c r="D9114">
        <v>1</v>
      </c>
      <c r="E9114" t="s">
        <v>75</v>
      </c>
    </row>
    <row r="9115" spans="1:6" x14ac:dyDescent="0.25">
      <c r="A9115">
        <v>2032</v>
      </c>
      <c r="B9115">
        <v>26</v>
      </c>
      <c r="C9115">
        <v>1</v>
      </c>
      <c r="D9115">
        <v>1</v>
      </c>
      <c r="E9115" t="s">
        <v>76</v>
      </c>
    </row>
    <row r="9116" spans="1:6" x14ac:dyDescent="0.25">
      <c r="A9116">
        <v>2032</v>
      </c>
      <c r="B9116">
        <v>26</v>
      </c>
      <c r="C9116">
        <v>1</v>
      </c>
      <c r="D9116">
        <v>1</v>
      </c>
      <c r="E9116" t="s">
        <v>77</v>
      </c>
      <c r="F9116">
        <v>0.8</v>
      </c>
    </row>
    <row r="9117" spans="1:6" x14ac:dyDescent="0.25">
      <c r="A9117">
        <v>2032</v>
      </c>
      <c r="B9117">
        <v>26</v>
      </c>
      <c r="C9117">
        <v>1</v>
      </c>
      <c r="D9117">
        <v>1</v>
      </c>
      <c r="E9117" t="s">
        <v>92</v>
      </c>
      <c r="F9117">
        <v>3.8</v>
      </c>
    </row>
    <row r="9118" spans="1:6" x14ac:dyDescent="0.25">
      <c r="A9118">
        <v>2032</v>
      </c>
      <c r="B9118">
        <v>26</v>
      </c>
      <c r="C9118">
        <v>1</v>
      </c>
      <c r="D9118">
        <v>1</v>
      </c>
      <c r="E9118" t="s">
        <v>93</v>
      </c>
      <c r="F9118">
        <v>5</v>
      </c>
    </row>
    <row r="9119" spans="1:6" x14ac:dyDescent="0.25">
      <c r="A9119">
        <v>2032</v>
      </c>
      <c r="B9119">
        <v>26</v>
      </c>
      <c r="C9119">
        <v>1</v>
      </c>
      <c r="D9119">
        <v>2</v>
      </c>
      <c r="E9119" t="s">
        <v>83</v>
      </c>
    </row>
    <row r="9120" spans="1:6" x14ac:dyDescent="0.25">
      <c r="A9120">
        <v>2032</v>
      </c>
      <c r="B9120">
        <v>26</v>
      </c>
      <c r="C9120">
        <v>1</v>
      </c>
      <c r="D9120">
        <v>2</v>
      </c>
      <c r="E9120" t="s">
        <v>84</v>
      </c>
    </row>
    <row r="9121" spans="1:6" x14ac:dyDescent="0.25">
      <c r="A9121">
        <v>2032</v>
      </c>
      <c r="B9121">
        <v>26</v>
      </c>
      <c r="C9121">
        <v>1</v>
      </c>
      <c r="D9121">
        <v>2</v>
      </c>
      <c r="E9121" t="s">
        <v>85</v>
      </c>
    </row>
    <row r="9122" spans="1:6" x14ac:dyDescent="0.25">
      <c r="A9122">
        <v>2032</v>
      </c>
      <c r="B9122">
        <v>26</v>
      </c>
      <c r="C9122">
        <v>1</v>
      </c>
      <c r="D9122">
        <v>2</v>
      </c>
      <c r="E9122" t="s">
        <v>81</v>
      </c>
    </row>
    <row r="9123" spans="1:6" x14ac:dyDescent="0.25">
      <c r="A9123">
        <v>2032</v>
      </c>
      <c r="B9123">
        <v>26</v>
      </c>
      <c r="C9123">
        <v>1</v>
      </c>
      <c r="D9123">
        <v>2</v>
      </c>
      <c r="E9123" t="s">
        <v>75</v>
      </c>
    </row>
    <row r="9124" spans="1:6" x14ac:dyDescent="0.25">
      <c r="A9124">
        <v>2032</v>
      </c>
      <c r="B9124">
        <v>26</v>
      </c>
      <c r="C9124">
        <v>1</v>
      </c>
      <c r="D9124">
        <v>2</v>
      </c>
      <c r="E9124" t="s">
        <v>76</v>
      </c>
    </row>
    <row r="9125" spans="1:6" x14ac:dyDescent="0.25">
      <c r="A9125">
        <v>2032</v>
      </c>
      <c r="B9125">
        <v>26</v>
      </c>
      <c r="C9125">
        <v>1</v>
      </c>
      <c r="D9125">
        <v>2</v>
      </c>
      <c r="E9125" t="s">
        <v>77</v>
      </c>
      <c r="F9125">
        <v>0.8</v>
      </c>
    </row>
    <row r="9126" spans="1:6" x14ac:dyDescent="0.25">
      <c r="A9126">
        <v>2032</v>
      </c>
      <c r="B9126">
        <v>26</v>
      </c>
      <c r="C9126">
        <v>1</v>
      </c>
      <c r="D9126">
        <v>2</v>
      </c>
      <c r="E9126" t="s">
        <v>92</v>
      </c>
      <c r="F9126">
        <v>3.8</v>
      </c>
    </row>
    <row r="9127" spans="1:6" x14ac:dyDescent="0.25">
      <c r="A9127">
        <v>2032</v>
      </c>
      <c r="B9127">
        <v>26</v>
      </c>
      <c r="C9127">
        <v>1</v>
      </c>
      <c r="D9127">
        <v>2</v>
      </c>
      <c r="E9127" t="s">
        <v>93</v>
      </c>
      <c r="F9127">
        <v>5</v>
      </c>
    </row>
    <row r="9128" spans="1:6" x14ac:dyDescent="0.25">
      <c r="A9128">
        <v>2032</v>
      </c>
      <c r="B9128">
        <v>26</v>
      </c>
      <c r="C9128">
        <v>2</v>
      </c>
      <c r="D9128">
        <v>1</v>
      </c>
      <c r="E9128" t="s">
        <v>83</v>
      </c>
    </row>
    <row r="9129" spans="1:6" x14ac:dyDescent="0.25">
      <c r="A9129">
        <v>2032</v>
      </c>
      <c r="B9129">
        <v>26</v>
      </c>
      <c r="C9129">
        <v>2</v>
      </c>
      <c r="D9129">
        <v>1</v>
      </c>
      <c r="E9129" t="s">
        <v>84</v>
      </c>
    </row>
    <row r="9130" spans="1:6" x14ac:dyDescent="0.25">
      <c r="A9130">
        <v>2032</v>
      </c>
      <c r="B9130">
        <v>26</v>
      </c>
      <c r="C9130">
        <v>2</v>
      </c>
      <c r="D9130">
        <v>1</v>
      </c>
      <c r="E9130" t="s">
        <v>85</v>
      </c>
    </row>
    <row r="9131" spans="1:6" x14ac:dyDescent="0.25">
      <c r="A9131">
        <v>2032</v>
      </c>
      <c r="B9131">
        <v>26</v>
      </c>
      <c r="C9131">
        <v>2</v>
      </c>
      <c r="D9131">
        <v>1</v>
      </c>
      <c r="E9131" t="s">
        <v>81</v>
      </c>
    </row>
    <row r="9132" spans="1:6" x14ac:dyDescent="0.25">
      <c r="A9132">
        <v>2032</v>
      </c>
      <c r="B9132">
        <v>26</v>
      </c>
      <c r="C9132">
        <v>2</v>
      </c>
      <c r="D9132">
        <v>1</v>
      </c>
      <c r="E9132" t="s">
        <v>75</v>
      </c>
    </row>
    <row r="9133" spans="1:6" x14ac:dyDescent="0.25">
      <c r="A9133">
        <v>2032</v>
      </c>
      <c r="B9133">
        <v>26</v>
      </c>
      <c r="C9133">
        <v>2</v>
      </c>
      <c r="D9133">
        <v>1</v>
      </c>
      <c r="E9133" t="s">
        <v>76</v>
      </c>
    </row>
    <row r="9134" spans="1:6" x14ac:dyDescent="0.25">
      <c r="A9134">
        <v>2032</v>
      </c>
      <c r="B9134">
        <v>26</v>
      </c>
      <c r="C9134">
        <v>2</v>
      </c>
      <c r="D9134">
        <v>1</v>
      </c>
      <c r="E9134" t="s">
        <v>77</v>
      </c>
      <c r="F9134">
        <v>0.8</v>
      </c>
    </row>
    <row r="9135" spans="1:6" x14ac:dyDescent="0.25">
      <c r="A9135">
        <v>2032</v>
      </c>
      <c r="B9135">
        <v>26</v>
      </c>
      <c r="C9135">
        <v>2</v>
      </c>
      <c r="D9135">
        <v>1</v>
      </c>
      <c r="E9135" t="s">
        <v>92</v>
      </c>
      <c r="F9135">
        <v>3.8</v>
      </c>
    </row>
    <row r="9136" spans="1:6" x14ac:dyDescent="0.25">
      <c r="A9136">
        <v>2032</v>
      </c>
      <c r="B9136">
        <v>26</v>
      </c>
      <c r="C9136">
        <v>2</v>
      </c>
      <c r="D9136">
        <v>1</v>
      </c>
      <c r="E9136" t="s">
        <v>93</v>
      </c>
      <c r="F9136">
        <v>5</v>
      </c>
    </row>
    <row r="9137" spans="1:6" x14ac:dyDescent="0.25">
      <c r="A9137">
        <v>2032</v>
      </c>
      <c r="B9137">
        <v>26</v>
      </c>
      <c r="C9137">
        <v>2</v>
      </c>
      <c r="D9137">
        <v>2</v>
      </c>
      <c r="E9137" t="s">
        <v>83</v>
      </c>
    </row>
    <row r="9138" spans="1:6" x14ac:dyDescent="0.25">
      <c r="A9138">
        <v>2032</v>
      </c>
      <c r="B9138">
        <v>26</v>
      </c>
      <c r="C9138">
        <v>2</v>
      </c>
      <c r="D9138">
        <v>2</v>
      </c>
      <c r="E9138" t="s">
        <v>84</v>
      </c>
    </row>
    <row r="9139" spans="1:6" x14ac:dyDescent="0.25">
      <c r="A9139">
        <v>2032</v>
      </c>
      <c r="B9139">
        <v>26</v>
      </c>
      <c r="C9139">
        <v>2</v>
      </c>
      <c r="D9139">
        <v>2</v>
      </c>
      <c r="E9139" t="s">
        <v>85</v>
      </c>
    </row>
    <row r="9140" spans="1:6" x14ac:dyDescent="0.25">
      <c r="A9140">
        <v>2032</v>
      </c>
      <c r="B9140">
        <v>26</v>
      </c>
      <c r="C9140">
        <v>2</v>
      </c>
      <c r="D9140">
        <v>2</v>
      </c>
      <c r="E9140" t="s">
        <v>81</v>
      </c>
    </row>
    <row r="9141" spans="1:6" x14ac:dyDescent="0.25">
      <c r="A9141">
        <v>2032</v>
      </c>
      <c r="B9141">
        <v>26</v>
      </c>
      <c r="C9141">
        <v>2</v>
      </c>
      <c r="D9141">
        <v>2</v>
      </c>
      <c r="E9141" t="s">
        <v>75</v>
      </c>
    </row>
    <row r="9142" spans="1:6" x14ac:dyDescent="0.25">
      <c r="A9142">
        <v>2032</v>
      </c>
      <c r="B9142">
        <v>26</v>
      </c>
      <c r="C9142">
        <v>2</v>
      </c>
      <c r="D9142">
        <v>2</v>
      </c>
      <c r="E9142" t="s">
        <v>76</v>
      </c>
    </row>
    <row r="9143" spans="1:6" x14ac:dyDescent="0.25">
      <c r="A9143">
        <v>2032</v>
      </c>
      <c r="B9143">
        <v>26</v>
      </c>
      <c r="C9143">
        <v>2</v>
      </c>
      <c r="D9143">
        <v>2</v>
      </c>
      <c r="E9143" t="s">
        <v>77</v>
      </c>
      <c r="F9143">
        <v>0.8</v>
      </c>
    </row>
    <row r="9144" spans="1:6" x14ac:dyDescent="0.25">
      <c r="A9144">
        <v>2032</v>
      </c>
      <c r="B9144">
        <v>26</v>
      </c>
      <c r="C9144">
        <v>2</v>
      </c>
      <c r="D9144">
        <v>2</v>
      </c>
      <c r="E9144" t="s">
        <v>92</v>
      </c>
      <c r="F9144">
        <v>3.8</v>
      </c>
    </row>
    <row r="9145" spans="1:6" x14ac:dyDescent="0.25">
      <c r="A9145">
        <v>2032</v>
      </c>
      <c r="B9145">
        <v>26</v>
      </c>
      <c r="C9145">
        <v>2</v>
      </c>
      <c r="D9145">
        <v>2</v>
      </c>
      <c r="E9145" t="s">
        <v>93</v>
      </c>
      <c r="F9145">
        <v>5</v>
      </c>
    </row>
    <row r="9146" spans="1:6" x14ac:dyDescent="0.25">
      <c r="A9146">
        <v>2032</v>
      </c>
      <c r="B9146">
        <v>27</v>
      </c>
      <c r="C9146">
        <v>1</v>
      </c>
      <c r="D9146">
        <v>1</v>
      </c>
      <c r="E9146" t="s">
        <v>83</v>
      </c>
    </row>
    <row r="9147" spans="1:6" x14ac:dyDescent="0.25">
      <c r="A9147">
        <v>2032</v>
      </c>
      <c r="B9147">
        <v>27</v>
      </c>
      <c r="C9147">
        <v>1</v>
      </c>
      <c r="D9147">
        <v>1</v>
      </c>
      <c r="E9147" t="s">
        <v>84</v>
      </c>
    </row>
    <row r="9148" spans="1:6" x14ac:dyDescent="0.25">
      <c r="A9148">
        <v>2032</v>
      </c>
      <c r="B9148">
        <v>27</v>
      </c>
      <c r="C9148">
        <v>1</v>
      </c>
      <c r="D9148">
        <v>1</v>
      </c>
      <c r="E9148" t="s">
        <v>85</v>
      </c>
    </row>
    <row r="9149" spans="1:6" x14ac:dyDescent="0.25">
      <c r="A9149">
        <v>2032</v>
      </c>
      <c r="B9149">
        <v>27</v>
      </c>
      <c r="C9149">
        <v>1</v>
      </c>
      <c r="D9149">
        <v>1</v>
      </c>
      <c r="E9149" t="s">
        <v>81</v>
      </c>
    </row>
    <row r="9150" spans="1:6" x14ac:dyDescent="0.25">
      <c r="A9150">
        <v>2032</v>
      </c>
      <c r="B9150">
        <v>27</v>
      </c>
      <c r="C9150">
        <v>1</v>
      </c>
      <c r="D9150">
        <v>1</v>
      </c>
      <c r="E9150" t="s">
        <v>75</v>
      </c>
    </row>
    <row r="9151" spans="1:6" x14ac:dyDescent="0.25">
      <c r="A9151">
        <v>2032</v>
      </c>
      <c r="B9151">
        <v>27</v>
      </c>
      <c r="C9151">
        <v>1</v>
      </c>
      <c r="D9151">
        <v>1</v>
      </c>
      <c r="E9151" t="s">
        <v>76</v>
      </c>
    </row>
    <row r="9152" spans="1:6" x14ac:dyDescent="0.25">
      <c r="A9152">
        <v>2032</v>
      </c>
      <c r="B9152">
        <v>27</v>
      </c>
      <c r="C9152">
        <v>1</v>
      </c>
      <c r="D9152">
        <v>1</v>
      </c>
      <c r="E9152" t="s">
        <v>77</v>
      </c>
    </row>
    <row r="9153" spans="1:5" x14ac:dyDescent="0.25">
      <c r="A9153">
        <v>2032</v>
      </c>
      <c r="B9153">
        <v>27</v>
      </c>
      <c r="C9153">
        <v>1</v>
      </c>
      <c r="D9153">
        <v>1</v>
      </c>
      <c r="E9153" t="s">
        <v>92</v>
      </c>
    </row>
    <row r="9154" spans="1:5" x14ac:dyDescent="0.25">
      <c r="A9154">
        <v>2032</v>
      </c>
      <c r="B9154">
        <v>27</v>
      </c>
      <c r="C9154">
        <v>1</v>
      </c>
      <c r="D9154">
        <v>1</v>
      </c>
      <c r="E9154" t="s">
        <v>93</v>
      </c>
    </row>
    <row r="9155" spans="1:5" x14ac:dyDescent="0.25">
      <c r="A9155">
        <v>2032</v>
      </c>
      <c r="B9155">
        <v>27</v>
      </c>
      <c r="C9155">
        <v>1</v>
      </c>
      <c r="D9155">
        <v>2</v>
      </c>
      <c r="E9155" t="s">
        <v>83</v>
      </c>
    </row>
    <row r="9156" spans="1:5" x14ac:dyDescent="0.25">
      <c r="A9156">
        <v>2032</v>
      </c>
      <c r="B9156">
        <v>27</v>
      </c>
      <c r="C9156">
        <v>1</v>
      </c>
      <c r="D9156">
        <v>2</v>
      </c>
      <c r="E9156" t="s">
        <v>84</v>
      </c>
    </row>
    <row r="9157" spans="1:5" x14ac:dyDescent="0.25">
      <c r="A9157">
        <v>2032</v>
      </c>
      <c r="B9157">
        <v>27</v>
      </c>
      <c r="C9157">
        <v>1</v>
      </c>
      <c r="D9157">
        <v>2</v>
      </c>
      <c r="E9157" t="s">
        <v>85</v>
      </c>
    </row>
    <row r="9158" spans="1:5" x14ac:dyDescent="0.25">
      <c r="A9158">
        <v>2032</v>
      </c>
      <c r="B9158">
        <v>27</v>
      </c>
      <c r="C9158">
        <v>1</v>
      </c>
      <c r="D9158">
        <v>2</v>
      </c>
      <c r="E9158" t="s">
        <v>81</v>
      </c>
    </row>
    <row r="9159" spans="1:5" x14ac:dyDescent="0.25">
      <c r="A9159">
        <v>2032</v>
      </c>
      <c r="B9159">
        <v>27</v>
      </c>
      <c r="C9159">
        <v>1</v>
      </c>
      <c r="D9159">
        <v>2</v>
      </c>
      <c r="E9159" t="s">
        <v>75</v>
      </c>
    </row>
    <row r="9160" spans="1:5" x14ac:dyDescent="0.25">
      <c r="A9160">
        <v>2032</v>
      </c>
      <c r="B9160">
        <v>27</v>
      </c>
      <c r="C9160">
        <v>1</v>
      </c>
      <c r="D9160">
        <v>2</v>
      </c>
      <c r="E9160" t="s">
        <v>76</v>
      </c>
    </row>
    <row r="9161" spans="1:5" x14ac:dyDescent="0.25">
      <c r="A9161">
        <v>2032</v>
      </c>
      <c r="B9161">
        <v>27</v>
      </c>
      <c r="C9161">
        <v>1</v>
      </c>
      <c r="D9161">
        <v>2</v>
      </c>
      <c r="E9161" t="s">
        <v>77</v>
      </c>
    </row>
    <row r="9162" spans="1:5" x14ac:dyDescent="0.25">
      <c r="A9162">
        <v>2032</v>
      </c>
      <c r="B9162">
        <v>27</v>
      </c>
      <c r="C9162">
        <v>1</v>
      </c>
      <c r="D9162">
        <v>2</v>
      </c>
      <c r="E9162" t="s">
        <v>92</v>
      </c>
    </row>
    <row r="9163" spans="1:5" x14ac:dyDescent="0.25">
      <c r="A9163">
        <v>2032</v>
      </c>
      <c r="B9163">
        <v>27</v>
      </c>
      <c r="C9163">
        <v>1</v>
      </c>
      <c r="D9163">
        <v>2</v>
      </c>
      <c r="E9163" t="s">
        <v>93</v>
      </c>
    </row>
    <row r="9164" spans="1:5" x14ac:dyDescent="0.25">
      <c r="A9164">
        <v>2032</v>
      </c>
      <c r="B9164">
        <v>27</v>
      </c>
      <c r="C9164">
        <v>2</v>
      </c>
      <c r="D9164">
        <v>1</v>
      </c>
      <c r="E9164" t="s">
        <v>83</v>
      </c>
    </row>
    <row r="9165" spans="1:5" x14ac:dyDescent="0.25">
      <c r="A9165">
        <v>2032</v>
      </c>
      <c r="B9165">
        <v>27</v>
      </c>
      <c r="C9165">
        <v>2</v>
      </c>
      <c r="D9165">
        <v>1</v>
      </c>
      <c r="E9165" t="s">
        <v>84</v>
      </c>
    </row>
    <row r="9166" spans="1:5" x14ac:dyDescent="0.25">
      <c r="A9166">
        <v>2032</v>
      </c>
      <c r="B9166">
        <v>27</v>
      </c>
      <c r="C9166">
        <v>2</v>
      </c>
      <c r="D9166">
        <v>1</v>
      </c>
      <c r="E9166" t="s">
        <v>85</v>
      </c>
    </row>
    <row r="9167" spans="1:5" x14ac:dyDescent="0.25">
      <c r="A9167">
        <v>2032</v>
      </c>
      <c r="B9167">
        <v>27</v>
      </c>
      <c r="C9167">
        <v>2</v>
      </c>
      <c r="D9167">
        <v>1</v>
      </c>
      <c r="E9167" t="s">
        <v>81</v>
      </c>
    </row>
    <row r="9168" spans="1:5" x14ac:dyDescent="0.25">
      <c r="A9168">
        <v>2032</v>
      </c>
      <c r="B9168">
        <v>27</v>
      </c>
      <c r="C9168">
        <v>2</v>
      </c>
      <c r="D9168">
        <v>1</v>
      </c>
      <c r="E9168" t="s">
        <v>75</v>
      </c>
    </row>
    <row r="9169" spans="1:5" x14ac:dyDescent="0.25">
      <c r="A9169">
        <v>2032</v>
      </c>
      <c r="B9169">
        <v>27</v>
      </c>
      <c r="C9169">
        <v>2</v>
      </c>
      <c r="D9169">
        <v>1</v>
      </c>
      <c r="E9169" t="s">
        <v>76</v>
      </c>
    </row>
    <row r="9170" spans="1:5" x14ac:dyDescent="0.25">
      <c r="A9170">
        <v>2032</v>
      </c>
      <c r="B9170">
        <v>27</v>
      </c>
      <c r="C9170">
        <v>2</v>
      </c>
      <c r="D9170">
        <v>1</v>
      </c>
      <c r="E9170" t="s">
        <v>77</v>
      </c>
    </row>
    <row r="9171" spans="1:5" x14ac:dyDescent="0.25">
      <c r="A9171">
        <v>2032</v>
      </c>
      <c r="B9171">
        <v>27</v>
      </c>
      <c r="C9171">
        <v>2</v>
      </c>
      <c r="D9171">
        <v>1</v>
      </c>
      <c r="E9171" t="s">
        <v>92</v>
      </c>
    </row>
    <row r="9172" spans="1:5" x14ac:dyDescent="0.25">
      <c r="A9172">
        <v>2032</v>
      </c>
      <c r="B9172">
        <v>27</v>
      </c>
      <c r="C9172">
        <v>2</v>
      </c>
      <c r="D9172">
        <v>1</v>
      </c>
      <c r="E9172" t="s">
        <v>93</v>
      </c>
    </row>
    <row r="9173" spans="1:5" x14ac:dyDescent="0.25">
      <c r="A9173">
        <v>2032</v>
      </c>
      <c r="B9173">
        <v>27</v>
      </c>
      <c r="C9173">
        <v>2</v>
      </c>
      <c r="D9173">
        <v>2</v>
      </c>
      <c r="E9173" t="s">
        <v>83</v>
      </c>
    </row>
    <row r="9174" spans="1:5" x14ac:dyDescent="0.25">
      <c r="A9174">
        <v>2032</v>
      </c>
      <c r="B9174">
        <v>27</v>
      </c>
      <c r="C9174">
        <v>2</v>
      </c>
      <c r="D9174">
        <v>2</v>
      </c>
      <c r="E9174" t="s">
        <v>84</v>
      </c>
    </row>
    <row r="9175" spans="1:5" x14ac:dyDescent="0.25">
      <c r="A9175">
        <v>2032</v>
      </c>
      <c r="B9175">
        <v>27</v>
      </c>
      <c r="C9175">
        <v>2</v>
      </c>
      <c r="D9175">
        <v>2</v>
      </c>
      <c r="E9175" t="s">
        <v>85</v>
      </c>
    </row>
    <row r="9176" spans="1:5" x14ac:dyDescent="0.25">
      <c r="A9176">
        <v>2032</v>
      </c>
      <c r="B9176">
        <v>27</v>
      </c>
      <c r="C9176">
        <v>2</v>
      </c>
      <c r="D9176">
        <v>2</v>
      </c>
      <c r="E9176" t="s">
        <v>81</v>
      </c>
    </row>
    <row r="9177" spans="1:5" x14ac:dyDescent="0.25">
      <c r="A9177">
        <v>2032</v>
      </c>
      <c r="B9177">
        <v>27</v>
      </c>
      <c r="C9177">
        <v>2</v>
      </c>
      <c r="D9177">
        <v>2</v>
      </c>
      <c r="E9177" t="s">
        <v>75</v>
      </c>
    </row>
    <row r="9178" spans="1:5" x14ac:dyDescent="0.25">
      <c r="A9178">
        <v>2032</v>
      </c>
      <c r="B9178">
        <v>27</v>
      </c>
      <c r="C9178">
        <v>2</v>
      </c>
      <c r="D9178">
        <v>2</v>
      </c>
      <c r="E9178" t="s">
        <v>76</v>
      </c>
    </row>
    <row r="9179" spans="1:5" x14ac:dyDescent="0.25">
      <c r="A9179">
        <v>2032</v>
      </c>
      <c r="B9179">
        <v>27</v>
      </c>
      <c r="C9179">
        <v>2</v>
      </c>
      <c r="D9179">
        <v>2</v>
      </c>
      <c r="E9179" t="s">
        <v>77</v>
      </c>
    </row>
    <row r="9180" spans="1:5" x14ac:dyDescent="0.25">
      <c r="A9180">
        <v>2032</v>
      </c>
      <c r="B9180">
        <v>27</v>
      </c>
      <c r="C9180">
        <v>2</v>
      </c>
      <c r="D9180">
        <v>2</v>
      </c>
      <c r="E9180" t="s">
        <v>92</v>
      </c>
    </row>
    <row r="9181" spans="1:5" x14ac:dyDescent="0.25">
      <c r="A9181">
        <v>2032</v>
      </c>
      <c r="B9181">
        <v>27</v>
      </c>
      <c r="C9181">
        <v>2</v>
      </c>
      <c r="D9181">
        <v>2</v>
      </c>
      <c r="E9181" t="s">
        <v>93</v>
      </c>
    </row>
    <row r="9182" spans="1:5" x14ac:dyDescent="0.25">
      <c r="A9182">
        <v>2032</v>
      </c>
      <c r="B9182">
        <v>28</v>
      </c>
      <c r="C9182">
        <v>1</v>
      </c>
      <c r="D9182">
        <v>1</v>
      </c>
      <c r="E9182" t="s">
        <v>83</v>
      </c>
    </row>
    <row r="9183" spans="1:5" x14ac:dyDescent="0.25">
      <c r="A9183">
        <v>2032</v>
      </c>
      <c r="B9183">
        <v>28</v>
      </c>
      <c r="C9183">
        <v>1</v>
      </c>
      <c r="D9183">
        <v>1</v>
      </c>
      <c r="E9183" t="s">
        <v>84</v>
      </c>
    </row>
    <row r="9184" spans="1:5" x14ac:dyDescent="0.25">
      <c r="A9184">
        <v>2032</v>
      </c>
      <c r="B9184">
        <v>28</v>
      </c>
      <c r="C9184">
        <v>1</v>
      </c>
      <c r="D9184">
        <v>1</v>
      </c>
      <c r="E9184" t="s">
        <v>85</v>
      </c>
    </row>
    <row r="9185" spans="1:5" x14ac:dyDescent="0.25">
      <c r="A9185">
        <v>2032</v>
      </c>
      <c r="B9185">
        <v>28</v>
      </c>
      <c r="C9185">
        <v>1</v>
      </c>
      <c r="D9185">
        <v>1</v>
      </c>
      <c r="E9185" t="s">
        <v>81</v>
      </c>
    </row>
    <row r="9186" spans="1:5" x14ac:dyDescent="0.25">
      <c r="A9186">
        <v>2032</v>
      </c>
      <c r="B9186">
        <v>28</v>
      </c>
      <c r="C9186">
        <v>1</v>
      </c>
      <c r="D9186">
        <v>1</v>
      </c>
      <c r="E9186" t="s">
        <v>75</v>
      </c>
    </row>
    <row r="9187" spans="1:5" x14ac:dyDescent="0.25">
      <c r="A9187">
        <v>2032</v>
      </c>
      <c r="B9187">
        <v>28</v>
      </c>
      <c r="C9187">
        <v>1</v>
      </c>
      <c r="D9187">
        <v>1</v>
      </c>
      <c r="E9187" t="s">
        <v>76</v>
      </c>
    </row>
    <row r="9188" spans="1:5" x14ac:dyDescent="0.25">
      <c r="A9188">
        <v>2032</v>
      </c>
      <c r="B9188">
        <v>28</v>
      </c>
      <c r="C9188">
        <v>1</v>
      </c>
      <c r="D9188">
        <v>1</v>
      </c>
      <c r="E9188" t="s">
        <v>77</v>
      </c>
    </row>
    <row r="9189" spans="1:5" x14ac:dyDescent="0.25">
      <c r="A9189">
        <v>2032</v>
      </c>
      <c r="B9189">
        <v>28</v>
      </c>
      <c r="C9189">
        <v>1</v>
      </c>
      <c r="D9189">
        <v>1</v>
      </c>
      <c r="E9189" t="s">
        <v>92</v>
      </c>
    </row>
    <row r="9190" spans="1:5" x14ac:dyDescent="0.25">
      <c r="A9190">
        <v>2032</v>
      </c>
      <c r="B9190">
        <v>28</v>
      </c>
      <c r="C9190">
        <v>1</v>
      </c>
      <c r="D9190">
        <v>1</v>
      </c>
      <c r="E9190" t="s">
        <v>93</v>
      </c>
    </row>
    <row r="9191" spans="1:5" x14ac:dyDescent="0.25">
      <c r="A9191">
        <v>2032</v>
      </c>
      <c r="B9191">
        <v>28</v>
      </c>
      <c r="C9191">
        <v>1</v>
      </c>
      <c r="D9191">
        <v>2</v>
      </c>
      <c r="E9191" t="s">
        <v>83</v>
      </c>
    </row>
    <row r="9192" spans="1:5" x14ac:dyDescent="0.25">
      <c r="A9192">
        <v>2032</v>
      </c>
      <c r="B9192">
        <v>28</v>
      </c>
      <c r="C9192">
        <v>1</v>
      </c>
      <c r="D9192">
        <v>2</v>
      </c>
      <c r="E9192" t="s">
        <v>84</v>
      </c>
    </row>
    <row r="9193" spans="1:5" x14ac:dyDescent="0.25">
      <c r="A9193">
        <v>2032</v>
      </c>
      <c r="B9193">
        <v>28</v>
      </c>
      <c r="C9193">
        <v>1</v>
      </c>
      <c r="D9193">
        <v>2</v>
      </c>
      <c r="E9193" t="s">
        <v>85</v>
      </c>
    </row>
    <row r="9194" spans="1:5" x14ac:dyDescent="0.25">
      <c r="A9194">
        <v>2032</v>
      </c>
      <c r="B9194">
        <v>28</v>
      </c>
      <c r="C9194">
        <v>1</v>
      </c>
      <c r="D9194">
        <v>2</v>
      </c>
      <c r="E9194" t="s">
        <v>81</v>
      </c>
    </row>
    <row r="9195" spans="1:5" x14ac:dyDescent="0.25">
      <c r="A9195">
        <v>2032</v>
      </c>
      <c r="B9195">
        <v>28</v>
      </c>
      <c r="C9195">
        <v>1</v>
      </c>
      <c r="D9195">
        <v>2</v>
      </c>
      <c r="E9195" t="s">
        <v>75</v>
      </c>
    </row>
    <row r="9196" spans="1:5" x14ac:dyDescent="0.25">
      <c r="A9196">
        <v>2032</v>
      </c>
      <c r="B9196">
        <v>28</v>
      </c>
      <c r="C9196">
        <v>1</v>
      </c>
      <c r="D9196">
        <v>2</v>
      </c>
      <c r="E9196" t="s">
        <v>76</v>
      </c>
    </row>
    <row r="9197" spans="1:5" x14ac:dyDescent="0.25">
      <c r="A9197">
        <v>2032</v>
      </c>
      <c r="B9197">
        <v>28</v>
      </c>
      <c r="C9197">
        <v>1</v>
      </c>
      <c r="D9197">
        <v>2</v>
      </c>
      <c r="E9197" t="s">
        <v>77</v>
      </c>
    </row>
    <row r="9198" spans="1:5" x14ac:dyDescent="0.25">
      <c r="A9198">
        <v>2032</v>
      </c>
      <c r="B9198">
        <v>28</v>
      </c>
      <c r="C9198">
        <v>1</v>
      </c>
      <c r="D9198">
        <v>2</v>
      </c>
      <c r="E9198" t="s">
        <v>92</v>
      </c>
    </row>
    <row r="9199" spans="1:5" x14ac:dyDescent="0.25">
      <c r="A9199">
        <v>2032</v>
      </c>
      <c r="B9199">
        <v>28</v>
      </c>
      <c r="C9199">
        <v>1</v>
      </c>
      <c r="D9199">
        <v>2</v>
      </c>
      <c r="E9199" t="s">
        <v>93</v>
      </c>
    </row>
    <row r="9200" spans="1:5" x14ac:dyDescent="0.25">
      <c r="A9200">
        <v>2032</v>
      </c>
      <c r="B9200">
        <v>28</v>
      </c>
      <c r="C9200">
        <v>2</v>
      </c>
      <c r="D9200">
        <v>1</v>
      </c>
      <c r="E9200" t="s">
        <v>83</v>
      </c>
    </row>
    <row r="9201" spans="1:5" x14ac:dyDescent="0.25">
      <c r="A9201">
        <v>2032</v>
      </c>
      <c r="B9201">
        <v>28</v>
      </c>
      <c r="C9201">
        <v>2</v>
      </c>
      <c r="D9201">
        <v>1</v>
      </c>
      <c r="E9201" t="s">
        <v>84</v>
      </c>
    </row>
    <row r="9202" spans="1:5" x14ac:dyDescent="0.25">
      <c r="A9202">
        <v>2032</v>
      </c>
      <c r="B9202">
        <v>28</v>
      </c>
      <c r="C9202">
        <v>2</v>
      </c>
      <c r="D9202">
        <v>1</v>
      </c>
      <c r="E9202" t="s">
        <v>85</v>
      </c>
    </row>
    <row r="9203" spans="1:5" x14ac:dyDescent="0.25">
      <c r="A9203">
        <v>2032</v>
      </c>
      <c r="B9203">
        <v>28</v>
      </c>
      <c r="C9203">
        <v>2</v>
      </c>
      <c r="D9203">
        <v>1</v>
      </c>
      <c r="E9203" t="s">
        <v>81</v>
      </c>
    </row>
    <row r="9204" spans="1:5" x14ac:dyDescent="0.25">
      <c r="A9204">
        <v>2032</v>
      </c>
      <c r="B9204">
        <v>28</v>
      </c>
      <c r="C9204">
        <v>2</v>
      </c>
      <c r="D9204">
        <v>1</v>
      </c>
      <c r="E9204" t="s">
        <v>75</v>
      </c>
    </row>
    <row r="9205" spans="1:5" x14ac:dyDescent="0.25">
      <c r="A9205">
        <v>2032</v>
      </c>
      <c r="B9205">
        <v>28</v>
      </c>
      <c r="C9205">
        <v>2</v>
      </c>
      <c r="D9205">
        <v>1</v>
      </c>
      <c r="E9205" t="s">
        <v>76</v>
      </c>
    </row>
    <row r="9206" spans="1:5" x14ac:dyDescent="0.25">
      <c r="A9206">
        <v>2032</v>
      </c>
      <c r="B9206">
        <v>28</v>
      </c>
      <c r="C9206">
        <v>2</v>
      </c>
      <c r="D9206">
        <v>1</v>
      </c>
      <c r="E9206" t="s">
        <v>77</v>
      </c>
    </row>
    <row r="9207" spans="1:5" x14ac:dyDescent="0.25">
      <c r="A9207">
        <v>2032</v>
      </c>
      <c r="B9207">
        <v>28</v>
      </c>
      <c r="C9207">
        <v>2</v>
      </c>
      <c r="D9207">
        <v>1</v>
      </c>
      <c r="E9207" t="s">
        <v>92</v>
      </c>
    </row>
    <row r="9208" spans="1:5" x14ac:dyDescent="0.25">
      <c r="A9208">
        <v>2032</v>
      </c>
      <c r="B9208">
        <v>28</v>
      </c>
      <c r="C9208">
        <v>2</v>
      </c>
      <c r="D9208">
        <v>1</v>
      </c>
      <c r="E9208" t="s">
        <v>93</v>
      </c>
    </row>
    <row r="9209" spans="1:5" x14ac:dyDescent="0.25">
      <c r="A9209">
        <v>2032</v>
      </c>
      <c r="B9209">
        <v>28</v>
      </c>
      <c r="C9209">
        <v>2</v>
      </c>
      <c r="D9209">
        <v>2</v>
      </c>
      <c r="E9209" t="s">
        <v>83</v>
      </c>
    </row>
    <row r="9210" spans="1:5" x14ac:dyDescent="0.25">
      <c r="A9210">
        <v>2032</v>
      </c>
      <c r="B9210">
        <v>28</v>
      </c>
      <c r="C9210">
        <v>2</v>
      </c>
      <c r="D9210">
        <v>2</v>
      </c>
      <c r="E9210" t="s">
        <v>84</v>
      </c>
    </row>
    <row r="9211" spans="1:5" x14ac:dyDescent="0.25">
      <c r="A9211">
        <v>2032</v>
      </c>
      <c r="B9211">
        <v>28</v>
      </c>
      <c r="C9211">
        <v>2</v>
      </c>
      <c r="D9211">
        <v>2</v>
      </c>
      <c r="E9211" t="s">
        <v>85</v>
      </c>
    </row>
    <row r="9212" spans="1:5" x14ac:dyDescent="0.25">
      <c r="A9212">
        <v>2032</v>
      </c>
      <c r="B9212">
        <v>28</v>
      </c>
      <c r="C9212">
        <v>2</v>
      </c>
      <c r="D9212">
        <v>2</v>
      </c>
      <c r="E9212" t="s">
        <v>81</v>
      </c>
    </row>
    <row r="9213" spans="1:5" x14ac:dyDescent="0.25">
      <c r="A9213">
        <v>2032</v>
      </c>
      <c r="B9213">
        <v>28</v>
      </c>
      <c r="C9213">
        <v>2</v>
      </c>
      <c r="D9213">
        <v>2</v>
      </c>
      <c r="E9213" t="s">
        <v>75</v>
      </c>
    </row>
    <row r="9214" spans="1:5" x14ac:dyDescent="0.25">
      <c r="A9214">
        <v>2032</v>
      </c>
      <c r="B9214">
        <v>28</v>
      </c>
      <c r="C9214">
        <v>2</v>
      </c>
      <c r="D9214">
        <v>2</v>
      </c>
      <c r="E9214" t="s">
        <v>76</v>
      </c>
    </row>
    <row r="9215" spans="1:5" x14ac:dyDescent="0.25">
      <c r="A9215">
        <v>2032</v>
      </c>
      <c r="B9215">
        <v>28</v>
      </c>
      <c r="C9215">
        <v>2</v>
      </c>
      <c r="D9215">
        <v>2</v>
      </c>
      <c r="E9215" t="s">
        <v>77</v>
      </c>
    </row>
    <row r="9216" spans="1:5" x14ac:dyDescent="0.25">
      <c r="A9216">
        <v>2032</v>
      </c>
      <c r="B9216">
        <v>28</v>
      </c>
      <c r="C9216">
        <v>2</v>
      </c>
      <c r="D9216">
        <v>2</v>
      </c>
      <c r="E9216" t="s">
        <v>92</v>
      </c>
    </row>
    <row r="9217" spans="1:5" x14ac:dyDescent="0.25">
      <c r="A9217">
        <v>2032</v>
      </c>
      <c r="B9217">
        <v>28</v>
      </c>
      <c r="C9217">
        <v>2</v>
      </c>
      <c r="D9217">
        <v>2</v>
      </c>
      <c r="E9217" t="s">
        <v>93</v>
      </c>
    </row>
    <row r="9218" spans="1:5" x14ac:dyDescent="0.25">
      <c r="A9218">
        <v>2032</v>
      </c>
      <c r="B9218">
        <v>29</v>
      </c>
      <c r="C9218">
        <v>1</v>
      </c>
      <c r="D9218">
        <v>1</v>
      </c>
      <c r="E9218" t="s">
        <v>83</v>
      </c>
    </row>
    <row r="9219" spans="1:5" x14ac:dyDescent="0.25">
      <c r="A9219">
        <v>2032</v>
      </c>
      <c r="B9219">
        <v>29</v>
      </c>
      <c r="C9219">
        <v>1</v>
      </c>
      <c r="D9219">
        <v>1</v>
      </c>
      <c r="E9219" t="s">
        <v>84</v>
      </c>
    </row>
    <row r="9220" spans="1:5" x14ac:dyDescent="0.25">
      <c r="A9220">
        <v>2032</v>
      </c>
      <c r="B9220">
        <v>29</v>
      </c>
      <c r="C9220">
        <v>1</v>
      </c>
      <c r="D9220">
        <v>1</v>
      </c>
      <c r="E9220" t="s">
        <v>85</v>
      </c>
    </row>
    <row r="9221" spans="1:5" x14ac:dyDescent="0.25">
      <c r="A9221">
        <v>2032</v>
      </c>
      <c r="B9221">
        <v>29</v>
      </c>
      <c r="C9221">
        <v>1</v>
      </c>
      <c r="D9221">
        <v>1</v>
      </c>
      <c r="E9221" t="s">
        <v>81</v>
      </c>
    </row>
    <row r="9222" spans="1:5" x14ac:dyDescent="0.25">
      <c r="A9222">
        <v>2032</v>
      </c>
      <c r="B9222">
        <v>29</v>
      </c>
      <c r="C9222">
        <v>1</v>
      </c>
      <c r="D9222">
        <v>1</v>
      </c>
      <c r="E9222" t="s">
        <v>75</v>
      </c>
    </row>
    <row r="9223" spans="1:5" x14ac:dyDescent="0.25">
      <c r="A9223">
        <v>2032</v>
      </c>
      <c r="B9223">
        <v>29</v>
      </c>
      <c r="C9223">
        <v>1</v>
      </c>
      <c r="D9223">
        <v>1</v>
      </c>
      <c r="E9223" t="s">
        <v>76</v>
      </c>
    </row>
    <row r="9224" spans="1:5" x14ac:dyDescent="0.25">
      <c r="A9224">
        <v>2032</v>
      </c>
      <c r="B9224">
        <v>29</v>
      </c>
      <c r="C9224">
        <v>1</v>
      </c>
      <c r="D9224">
        <v>1</v>
      </c>
      <c r="E9224" t="s">
        <v>77</v>
      </c>
    </row>
    <row r="9225" spans="1:5" x14ac:dyDescent="0.25">
      <c r="A9225">
        <v>2032</v>
      </c>
      <c r="B9225">
        <v>29</v>
      </c>
      <c r="C9225">
        <v>1</v>
      </c>
      <c r="D9225">
        <v>1</v>
      </c>
      <c r="E9225" t="s">
        <v>92</v>
      </c>
    </row>
    <row r="9226" spans="1:5" x14ac:dyDescent="0.25">
      <c r="A9226">
        <v>2032</v>
      </c>
      <c r="B9226">
        <v>29</v>
      </c>
      <c r="C9226">
        <v>1</v>
      </c>
      <c r="D9226">
        <v>1</v>
      </c>
      <c r="E9226" t="s">
        <v>93</v>
      </c>
    </row>
    <row r="9227" spans="1:5" x14ac:dyDescent="0.25">
      <c r="A9227">
        <v>2032</v>
      </c>
      <c r="B9227">
        <v>29</v>
      </c>
      <c r="C9227">
        <v>1</v>
      </c>
      <c r="D9227">
        <v>2</v>
      </c>
      <c r="E9227" t="s">
        <v>83</v>
      </c>
    </row>
    <row r="9228" spans="1:5" x14ac:dyDescent="0.25">
      <c r="A9228">
        <v>2032</v>
      </c>
      <c r="B9228">
        <v>29</v>
      </c>
      <c r="C9228">
        <v>1</v>
      </c>
      <c r="D9228">
        <v>2</v>
      </c>
      <c r="E9228" t="s">
        <v>84</v>
      </c>
    </row>
    <row r="9229" spans="1:5" x14ac:dyDescent="0.25">
      <c r="A9229">
        <v>2032</v>
      </c>
      <c r="B9229">
        <v>29</v>
      </c>
      <c r="C9229">
        <v>1</v>
      </c>
      <c r="D9229">
        <v>2</v>
      </c>
      <c r="E9229" t="s">
        <v>85</v>
      </c>
    </row>
    <row r="9230" spans="1:5" x14ac:dyDescent="0.25">
      <c r="A9230">
        <v>2032</v>
      </c>
      <c r="B9230">
        <v>29</v>
      </c>
      <c r="C9230">
        <v>1</v>
      </c>
      <c r="D9230">
        <v>2</v>
      </c>
      <c r="E9230" t="s">
        <v>81</v>
      </c>
    </row>
    <row r="9231" spans="1:5" x14ac:dyDescent="0.25">
      <c r="A9231">
        <v>2032</v>
      </c>
      <c r="B9231">
        <v>29</v>
      </c>
      <c r="C9231">
        <v>1</v>
      </c>
      <c r="D9231">
        <v>2</v>
      </c>
      <c r="E9231" t="s">
        <v>75</v>
      </c>
    </row>
    <row r="9232" spans="1:5" x14ac:dyDescent="0.25">
      <c r="A9232">
        <v>2032</v>
      </c>
      <c r="B9232">
        <v>29</v>
      </c>
      <c r="C9232">
        <v>1</v>
      </c>
      <c r="D9232">
        <v>2</v>
      </c>
      <c r="E9232" t="s">
        <v>76</v>
      </c>
    </row>
    <row r="9233" spans="1:5" x14ac:dyDescent="0.25">
      <c r="A9233">
        <v>2032</v>
      </c>
      <c r="B9233">
        <v>29</v>
      </c>
      <c r="C9233">
        <v>1</v>
      </c>
      <c r="D9233">
        <v>2</v>
      </c>
      <c r="E9233" t="s">
        <v>77</v>
      </c>
    </row>
    <row r="9234" spans="1:5" x14ac:dyDescent="0.25">
      <c r="A9234">
        <v>2032</v>
      </c>
      <c r="B9234">
        <v>29</v>
      </c>
      <c r="C9234">
        <v>1</v>
      </c>
      <c r="D9234">
        <v>2</v>
      </c>
      <c r="E9234" t="s">
        <v>92</v>
      </c>
    </row>
    <row r="9235" spans="1:5" x14ac:dyDescent="0.25">
      <c r="A9235">
        <v>2032</v>
      </c>
      <c r="B9235">
        <v>29</v>
      </c>
      <c r="C9235">
        <v>1</v>
      </c>
      <c r="D9235">
        <v>2</v>
      </c>
      <c r="E9235" t="s">
        <v>93</v>
      </c>
    </row>
    <row r="9236" spans="1:5" x14ac:dyDescent="0.25">
      <c r="A9236">
        <v>2032</v>
      </c>
      <c r="B9236">
        <v>29</v>
      </c>
      <c r="C9236">
        <v>2</v>
      </c>
      <c r="D9236">
        <v>1</v>
      </c>
      <c r="E9236" t="s">
        <v>83</v>
      </c>
    </row>
    <row r="9237" spans="1:5" x14ac:dyDescent="0.25">
      <c r="A9237">
        <v>2032</v>
      </c>
      <c r="B9237">
        <v>29</v>
      </c>
      <c r="C9237">
        <v>2</v>
      </c>
      <c r="D9237">
        <v>1</v>
      </c>
      <c r="E9237" t="s">
        <v>84</v>
      </c>
    </row>
    <row r="9238" spans="1:5" x14ac:dyDescent="0.25">
      <c r="A9238">
        <v>2032</v>
      </c>
      <c r="B9238">
        <v>29</v>
      </c>
      <c r="C9238">
        <v>2</v>
      </c>
      <c r="D9238">
        <v>1</v>
      </c>
      <c r="E9238" t="s">
        <v>85</v>
      </c>
    </row>
    <row r="9239" spans="1:5" x14ac:dyDescent="0.25">
      <c r="A9239">
        <v>2032</v>
      </c>
      <c r="B9239">
        <v>29</v>
      </c>
      <c r="C9239">
        <v>2</v>
      </c>
      <c r="D9239">
        <v>1</v>
      </c>
      <c r="E9239" t="s">
        <v>81</v>
      </c>
    </row>
    <row r="9240" spans="1:5" x14ac:dyDescent="0.25">
      <c r="A9240">
        <v>2032</v>
      </c>
      <c r="B9240">
        <v>29</v>
      </c>
      <c r="C9240">
        <v>2</v>
      </c>
      <c r="D9240">
        <v>1</v>
      </c>
      <c r="E9240" t="s">
        <v>75</v>
      </c>
    </row>
    <row r="9241" spans="1:5" x14ac:dyDescent="0.25">
      <c r="A9241">
        <v>2032</v>
      </c>
      <c r="B9241">
        <v>29</v>
      </c>
      <c r="C9241">
        <v>2</v>
      </c>
      <c r="D9241">
        <v>1</v>
      </c>
      <c r="E9241" t="s">
        <v>76</v>
      </c>
    </row>
    <row r="9242" spans="1:5" x14ac:dyDescent="0.25">
      <c r="A9242">
        <v>2032</v>
      </c>
      <c r="B9242">
        <v>29</v>
      </c>
      <c r="C9242">
        <v>2</v>
      </c>
      <c r="D9242">
        <v>1</v>
      </c>
      <c r="E9242" t="s">
        <v>77</v>
      </c>
    </row>
    <row r="9243" spans="1:5" x14ac:dyDescent="0.25">
      <c r="A9243">
        <v>2032</v>
      </c>
      <c r="B9243">
        <v>29</v>
      </c>
      <c r="C9243">
        <v>2</v>
      </c>
      <c r="D9243">
        <v>1</v>
      </c>
      <c r="E9243" t="s">
        <v>92</v>
      </c>
    </row>
    <row r="9244" spans="1:5" x14ac:dyDescent="0.25">
      <c r="A9244">
        <v>2032</v>
      </c>
      <c r="B9244">
        <v>29</v>
      </c>
      <c r="C9244">
        <v>2</v>
      </c>
      <c r="D9244">
        <v>1</v>
      </c>
      <c r="E9244" t="s">
        <v>93</v>
      </c>
    </row>
    <row r="9245" spans="1:5" x14ac:dyDescent="0.25">
      <c r="A9245">
        <v>2032</v>
      </c>
      <c r="B9245">
        <v>29</v>
      </c>
      <c r="C9245">
        <v>2</v>
      </c>
      <c r="D9245">
        <v>2</v>
      </c>
      <c r="E9245" t="s">
        <v>83</v>
      </c>
    </row>
    <row r="9246" spans="1:5" x14ac:dyDescent="0.25">
      <c r="A9246">
        <v>2032</v>
      </c>
      <c r="B9246">
        <v>29</v>
      </c>
      <c r="C9246">
        <v>2</v>
      </c>
      <c r="D9246">
        <v>2</v>
      </c>
      <c r="E9246" t="s">
        <v>84</v>
      </c>
    </row>
    <row r="9247" spans="1:5" x14ac:dyDescent="0.25">
      <c r="A9247">
        <v>2032</v>
      </c>
      <c r="B9247">
        <v>29</v>
      </c>
      <c r="C9247">
        <v>2</v>
      </c>
      <c r="D9247">
        <v>2</v>
      </c>
      <c r="E9247" t="s">
        <v>85</v>
      </c>
    </row>
    <row r="9248" spans="1:5" x14ac:dyDescent="0.25">
      <c r="A9248">
        <v>2032</v>
      </c>
      <c r="B9248">
        <v>29</v>
      </c>
      <c r="C9248">
        <v>2</v>
      </c>
      <c r="D9248">
        <v>2</v>
      </c>
      <c r="E9248" t="s">
        <v>81</v>
      </c>
    </row>
    <row r="9249" spans="1:5" x14ac:dyDescent="0.25">
      <c r="A9249">
        <v>2032</v>
      </c>
      <c r="B9249">
        <v>29</v>
      </c>
      <c r="C9249">
        <v>2</v>
      </c>
      <c r="D9249">
        <v>2</v>
      </c>
      <c r="E9249" t="s">
        <v>75</v>
      </c>
    </row>
    <row r="9250" spans="1:5" x14ac:dyDescent="0.25">
      <c r="A9250">
        <v>2032</v>
      </c>
      <c r="B9250">
        <v>29</v>
      </c>
      <c r="C9250">
        <v>2</v>
      </c>
      <c r="D9250">
        <v>2</v>
      </c>
      <c r="E9250" t="s">
        <v>76</v>
      </c>
    </row>
    <row r="9251" spans="1:5" x14ac:dyDescent="0.25">
      <c r="A9251">
        <v>2032</v>
      </c>
      <c r="B9251">
        <v>29</v>
      </c>
      <c r="C9251">
        <v>2</v>
      </c>
      <c r="D9251">
        <v>2</v>
      </c>
      <c r="E9251" t="s">
        <v>77</v>
      </c>
    </row>
    <row r="9252" spans="1:5" x14ac:dyDescent="0.25">
      <c r="A9252">
        <v>2032</v>
      </c>
      <c r="B9252">
        <v>29</v>
      </c>
      <c r="C9252">
        <v>2</v>
      </c>
      <c r="D9252">
        <v>2</v>
      </c>
      <c r="E9252" t="s">
        <v>92</v>
      </c>
    </row>
    <row r="9253" spans="1:5" x14ac:dyDescent="0.25">
      <c r="A9253">
        <v>2032</v>
      </c>
      <c r="B9253">
        <v>29</v>
      </c>
      <c r="C9253">
        <v>2</v>
      </c>
      <c r="D9253">
        <v>2</v>
      </c>
      <c r="E9253" t="s">
        <v>93</v>
      </c>
    </row>
    <row r="9254" spans="1:5" x14ac:dyDescent="0.25">
      <c r="A9254">
        <v>2032</v>
      </c>
      <c r="B9254">
        <v>30</v>
      </c>
      <c r="C9254">
        <v>1</v>
      </c>
      <c r="D9254">
        <v>1</v>
      </c>
      <c r="E9254" t="s">
        <v>83</v>
      </c>
    </row>
    <row r="9255" spans="1:5" x14ac:dyDescent="0.25">
      <c r="A9255">
        <v>2032</v>
      </c>
      <c r="B9255">
        <v>30</v>
      </c>
      <c r="C9255">
        <v>1</v>
      </c>
      <c r="D9255">
        <v>1</v>
      </c>
      <c r="E9255" t="s">
        <v>84</v>
      </c>
    </row>
    <row r="9256" spans="1:5" x14ac:dyDescent="0.25">
      <c r="A9256">
        <v>2032</v>
      </c>
      <c r="B9256">
        <v>30</v>
      </c>
      <c r="C9256">
        <v>1</v>
      </c>
      <c r="D9256">
        <v>1</v>
      </c>
      <c r="E9256" t="s">
        <v>85</v>
      </c>
    </row>
    <row r="9257" spans="1:5" x14ac:dyDescent="0.25">
      <c r="A9257">
        <v>2032</v>
      </c>
      <c r="B9257">
        <v>30</v>
      </c>
      <c r="C9257">
        <v>1</v>
      </c>
      <c r="D9257">
        <v>1</v>
      </c>
      <c r="E9257" t="s">
        <v>81</v>
      </c>
    </row>
    <row r="9258" spans="1:5" x14ac:dyDescent="0.25">
      <c r="A9258">
        <v>2032</v>
      </c>
      <c r="B9258">
        <v>30</v>
      </c>
      <c r="C9258">
        <v>1</v>
      </c>
      <c r="D9258">
        <v>1</v>
      </c>
      <c r="E9258" t="s">
        <v>75</v>
      </c>
    </row>
    <row r="9259" spans="1:5" x14ac:dyDescent="0.25">
      <c r="A9259">
        <v>2032</v>
      </c>
      <c r="B9259">
        <v>30</v>
      </c>
      <c r="C9259">
        <v>1</v>
      </c>
      <c r="D9259">
        <v>1</v>
      </c>
      <c r="E9259" t="s">
        <v>76</v>
      </c>
    </row>
    <row r="9260" spans="1:5" x14ac:dyDescent="0.25">
      <c r="A9260">
        <v>2032</v>
      </c>
      <c r="B9260">
        <v>30</v>
      </c>
      <c r="C9260">
        <v>1</v>
      </c>
      <c r="D9260">
        <v>1</v>
      </c>
      <c r="E9260" t="s">
        <v>77</v>
      </c>
    </row>
    <row r="9261" spans="1:5" x14ac:dyDescent="0.25">
      <c r="A9261">
        <v>2032</v>
      </c>
      <c r="B9261">
        <v>30</v>
      </c>
      <c r="C9261">
        <v>1</v>
      </c>
      <c r="D9261">
        <v>1</v>
      </c>
      <c r="E9261" t="s">
        <v>92</v>
      </c>
    </row>
    <row r="9262" spans="1:5" x14ac:dyDescent="0.25">
      <c r="A9262">
        <v>2032</v>
      </c>
      <c r="B9262">
        <v>30</v>
      </c>
      <c r="C9262">
        <v>1</v>
      </c>
      <c r="D9262">
        <v>1</v>
      </c>
      <c r="E9262" t="s">
        <v>93</v>
      </c>
    </row>
    <row r="9263" spans="1:5" x14ac:dyDescent="0.25">
      <c r="A9263">
        <v>2032</v>
      </c>
      <c r="B9263">
        <v>30</v>
      </c>
      <c r="C9263">
        <v>1</v>
      </c>
      <c r="D9263">
        <v>2</v>
      </c>
      <c r="E9263" t="s">
        <v>83</v>
      </c>
    </row>
    <row r="9264" spans="1:5" x14ac:dyDescent="0.25">
      <c r="A9264">
        <v>2032</v>
      </c>
      <c r="B9264">
        <v>30</v>
      </c>
      <c r="C9264">
        <v>1</v>
      </c>
      <c r="D9264">
        <v>2</v>
      </c>
      <c r="E9264" t="s">
        <v>84</v>
      </c>
    </row>
    <row r="9265" spans="1:5" x14ac:dyDescent="0.25">
      <c r="A9265">
        <v>2032</v>
      </c>
      <c r="B9265">
        <v>30</v>
      </c>
      <c r="C9265">
        <v>1</v>
      </c>
      <c r="D9265">
        <v>2</v>
      </c>
      <c r="E9265" t="s">
        <v>85</v>
      </c>
    </row>
    <row r="9266" spans="1:5" x14ac:dyDescent="0.25">
      <c r="A9266">
        <v>2032</v>
      </c>
      <c r="B9266">
        <v>30</v>
      </c>
      <c r="C9266">
        <v>1</v>
      </c>
      <c r="D9266">
        <v>2</v>
      </c>
      <c r="E9266" t="s">
        <v>81</v>
      </c>
    </row>
    <row r="9267" spans="1:5" x14ac:dyDescent="0.25">
      <c r="A9267">
        <v>2032</v>
      </c>
      <c r="B9267">
        <v>30</v>
      </c>
      <c r="C9267">
        <v>1</v>
      </c>
      <c r="D9267">
        <v>2</v>
      </c>
      <c r="E9267" t="s">
        <v>75</v>
      </c>
    </row>
    <row r="9268" spans="1:5" x14ac:dyDescent="0.25">
      <c r="A9268">
        <v>2032</v>
      </c>
      <c r="B9268">
        <v>30</v>
      </c>
      <c r="C9268">
        <v>1</v>
      </c>
      <c r="D9268">
        <v>2</v>
      </c>
      <c r="E9268" t="s">
        <v>76</v>
      </c>
    </row>
    <row r="9269" spans="1:5" x14ac:dyDescent="0.25">
      <c r="A9269">
        <v>2032</v>
      </c>
      <c r="B9269">
        <v>30</v>
      </c>
      <c r="C9269">
        <v>1</v>
      </c>
      <c r="D9269">
        <v>2</v>
      </c>
      <c r="E9269" t="s">
        <v>77</v>
      </c>
    </row>
    <row r="9270" spans="1:5" x14ac:dyDescent="0.25">
      <c r="A9270">
        <v>2032</v>
      </c>
      <c r="B9270">
        <v>30</v>
      </c>
      <c r="C9270">
        <v>1</v>
      </c>
      <c r="D9270">
        <v>2</v>
      </c>
      <c r="E9270" t="s">
        <v>92</v>
      </c>
    </row>
    <row r="9271" spans="1:5" x14ac:dyDescent="0.25">
      <c r="A9271">
        <v>2032</v>
      </c>
      <c r="B9271">
        <v>30</v>
      </c>
      <c r="C9271">
        <v>1</v>
      </c>
      <c r="D9271">
        <v>2</v>
      </c>
      <c r="E9271" t="s">
        <v>93</v>
      </c>
    </row>
    <row r="9272" spans="1:5" x14ac:dyDescent="0.25">
      <c r="A9272">
        <v>2032</v>
      </c>
      <c r="B9272">
        <v>30</v>
      </c>
      <c r="C9272">
        <v>2</v>
      </c>
      <c r="D9272">
        <v>1</v>
      </c>
      <c r="E9272" t="s">
        <v>83</v>
      </c>
    </row>
    <row r="9273" spans="1:5" x14ac:dyDescent="0.25">
      <c r="A9273">
        <v>2032</v>
      </c>
      <c r="B9273">
        <v>30</v>
      </c>
      <c r="C9273">
        <v>2</v>
      </c>
      <c r="D9273">
        <v>1</v>
      </c>
      <c r="E9273" t="s">
        <v>84</v>
      </c>
    </row>
    <row r="9274" spans="1:5" x14ac:dyDescent="0.25">
      <c r="A9274">
        <v>2032</v>
      </c>
      <c r="B9274">
        <v>30</v>
      </c>
      <c r="C9274">
        <v>2</v>
      </c>
      <c r="D9274">
        <v>1</v>
      </c>
      <c r="E9274" t="s">
        <v>85</v>
      </c>
    </row>
    <row r="9275" spans="1:5" x14ac:dyDescent="0.25">
      <c r="A9275">
        <v>2032</v>
      </c>
      <c r="B9275">
        <v>30</v>
      </c>
      <c r="C9275">
        <v>2</v>
      </c>
      <c r="D9275">
        <v>1</v>
      </c>
      <c r="E9275" t="s">
        <v>81</v>
      </c>
    </row>
    <row r="9276" spans="1:5" x14ac:dyDescent="0.25">
      <c r="A9276">
        <v>2032</v>
      </c>
      <c r="B9276">
        <v>30</v>
      </c>
      <c r="C9276">
        <v>2</v>
      </c>
      <c r="D9276">
        <v>1</v>
      </c>
      <c r="E9276" t="s">
        <v>75</v>
      </c>
    </row>
    <row r="9277" spans="1:5" x14ac:dyDescent="0.25">
      <c r="A9277">
        <v>2032</v>
      </c>
      <c r="B9277">
        <v>30</v>
      </c>
      <c r="C9277">
        <v>2</v>
      </c>
      <c r="D9277">
        <v>1</v>
      </c>
      <c r="E9277" t="s">
        <v>76</v>
      </c>
    </row>
    <row r="9278" spans="1:5" x14ac:dyDescent="0.25">
      <c r="A9278">
        <v>2032</v>
      </c>
      <c r="B9278">
        <v>30</v>
      </c>
      <c r="C9278">
        <v>2</v>
      </c>
      <c r="D9278">
        <v>1</v>
      </c>
      <c r="E9278" t="s">
        <v>77</v>
      </c>
    </row>
    <row r="9279" spans="1:5" x14ac:dyDescent="0.25">
      <c r="A9279">
        <v>2032</v>
      </c>
      <c r="B9279">
        <v>30</v>
      </c>
      <c r="C9279">
        <v>2</v>
      </c>
      <c r="D9279">
        <v>1</v>
      </c>
      <c r="E9279" t="s">
        <v>92</v>
      </c>
    </row>
    <row r="9280" spans="1:5" x14ac:dyDescent="0.25">
      <c r="A9280">
        <v>2032</v>
      </c>
      <c r="B9280">
        <v>30</v>
      </c>
      <c r="C9280">
        <v>2</v>
      </c>
      <c r="D9280">
        <v>1</v>
      </c>
      <c r="E9280" t="s">
        <v>93</v>
      </c>
    </row>
    <row r="9281" spans="1:5" x14ac:dyDescent="0.25">
      <c r="A9281">
        <v>2032</v>
      </c>
      <c r="B9281">
        <v>30</v>
      </c>
      <c r="C9281">
        <v>2</v>
      </c>
      <c r="D9281">
        <v>2</v>
      </c>
      <c r="E9281" t="s">
        <v>83</v>
      </c>
    </row>
    <row r="9282" spans="1:5" x14ac:dyDescent="0.25">
      <c r="A9282">
        <v>2032</v>
      </c>
      <c r="B9282">
        <v>30</v>
      </c>
      <c r="C9282">
        <v>2</v>
      </c>
      <c r="D9282">
        <v>2</v>
      </c>
      <c r="E9282" t="s">
        <v>84</v>
      </c>
    </row>
    <row r="9283" spans="1:5" x14ac:dyDescent="0.25">
      <c r="A9283">
        <v>2032</v>
      </c>
      <c r="B9283">
        <v>30</v>
      </c>
      <c r="C9283">
        <v>2</v>
      </c>
      <c r="D9283">
        <v>2</v>
      </c>
      <c r="E9283" t="s">
        <v>85</v>
      </c>
    </row>
    <row r="9284" spans="1:5" x14ac:dyDescent="0.25">
      <c r="A9284">
        <v>2032</v>
      </c>
      <c r="B9284">
        <v>30</v>
      </c>
      <c r="C9284">
        <v>2</v>
      </c>
      <c r="D9284">
        <v>2</v>
      </c>
      <c r="E9284" t="s">
        <v>81</v>
      </c>
    </row>
    <row r="9285" spans="1:5" x14ac:dyDescent="0.25">
      <c r="A9285">
        <v>2032</v>
      </c>
      <c r="B9285">
        <v>30</v>
      </c>
      <c r="C9285">
        <v>2</v>
      </c>
      <c r="D9285">
        <v>2</v>
      </c>
      <c r="E9285" t="s">
        <v>75</v>
      </c>
    </row>
    <row r="9286" spans="1:5" x14ac:dyDescent="0.25">
      <c r="A9286">
        <v>2032</v>
      </c>
      <c r="B9286">
        <v>30</v>
      </c>
      <c r="C9286">
        <v>2</v>
      </c>
      <c r="D9286">
        <v>2</v>
      </c>
      <c r="E9286" t="s">
        <v>76</v>
      </c>
    </row>
    <row r="9287" spans="1:5" x14ac:dyDescent="0.25">
      <c r="A9287">
        <v>2032</v>
      </c>
      <c r="B9287">
        <v>30</v>
      </c>
      <c r="C9287">
        <v>2</v>
      </c>
      <c r="D9287">
        <v>2</v>
      </c>
      <c r="E9287" t="s">
        <v>77</v>
      </c>
    </row>
    <row r="9288" spans="1:5" x14ac:dyDescent="0.25">
      <c r="A9288">
        <v>2032</v>
      </c>
      <c r="B9288">
        <v>30</v>
      </c>
      <c r="C9288">
        <v>2</v>
      </c>
      <c r="D9288">
        <v>2</v>
      </c>
      <c r="E9288" t="s">
        <v>92</v>
      </c>
    </row>
    <row r="9289" spans="1:5" x14ac:dyDescent="0.25">
      <c r="A9289">
        <v>2032</v>
      </c>
      <c r="B9289">
        <v>30</v>
      </c>
      <c r="C9289">
        <v>2</v>
      </c>
      <c r="D9289">
        <v>2</v>
      </c>
      <c r="E9289" t="s">
        <v>93</v>
      </c>
    </row>
    <row r="9290" spans="1:5" x14ac:dyDescent="0.25">
      <c r="A9290">
        <v>2032</v>
      </c>
      <c r="B9290">
        <v>31</v>
      </c>
      <c r="C9290">
        <v>1</v>
      </c>
      <c r="D9290">
        <v>1</v>
      </c>
      <c r="E9290" t="s">
        <v>83</v>
      </c>
    </row>
    <row r="9291" spans="1:5" x14ac:dyDescent="0.25">
      <c r="A9291">
        <v>2032</v>
      </c>
      <c r="B9291">
        <v>31</v>
      </c>
      <c r="C9291">
        <v>1</v>
      </c>
      <c r="D9291">
        <v>1</v>
      </c>
      <c r="E9291" t="s">
        <v>84</v>
      </c>
    </row>
    <row r="9292" spans="1:5" x14ac:dyDescent="0.25">
      <c r="A9292">
        <v>2032</v>
      </c>
      <c r="B9292">
        <v>31</v>
      </c>
      <c r="C9292">
        <v>1</v>
      </c>
      <c r="D9292">
        <v>1</v>
      </c>
      <c r="E9292" t="s">
        <v>85</v>
      </c>
    </row>
    <row r="9293" spans="1:5" x14ac:dyDescent="0.25">
      <c r="A9293">
        <v>2032</v>
      </c>
      <c r="B9293">
        <v>31</v>
      </c>
      <c r="C9293">
        <v>1</v>
      </c>
      <c r="D9293">
        <v>1</v>
      </c>
      <c r="E9293" t="s">
        <v>81</v>
      </c>
    </row>
    <row r="9294" spans="1:5" x14ac:dyDescent="0.25">
      <c r="A9294">
        <v>2032</v>
      </c>
      <c r="B9294">
        <v>31</v>
      </c>
      <c r="C9294">
        <v>1</v>
      </c>
      <c r="D9294">
        <v>1</v>
      </c>
      <c r="E9294" t="s">
        <v>75</v>
      </c>
    </row>
    <row r="9295" spans="1:5" x14ac:dyDescent="0.25">
      <c r="A9295">
        <v>2032</v>
      </c>
      <c r="B9295">
        <v>31</v>
      </c>
      <c r="C9295">
        <v>1</v>
      </c>
      <c r="D9295">
        <v>1</v>
      </c>
      <c r="E9295" t="s">
        <v>76</v>
      </c>
    </row>
    <row r="9296" spans="1:5" x14ac:dyDescent="0.25">
      <c r="A9296">
        <v>2032</v>
      </c>
      <c r="B9296">
        <v>31</v>
      </c>
      <c r="C9296">
        <v>1</v>
      </c>
      <c r="D9296">
        <v>1</v>
      </c>
      <c r="E9296" t="s">
        <v>77</v>
      </c>
    </row>
    <row r="9297" spans="1:5" x14ac:dyDescent="0.25">
      <c r="A9297">
        <v>2032</v>
      </c>
      <c r="B9297">
        <v>31</v>
      </c>
      <c r="C9297">
        <v>1</v>
      </c>
      <c r="D9297">
        <v>1</v>
      </c>
      <c r="E9297" t="s">
        <v>92</v>
      </c>
    </row>
    <row r="9298" spans="1:5" x14ac:dyDescent="0.25">
      <c r="A9298">
        <v>2032</v>
      </c>
      <c r="B9298">
        <v>31</v>
      </c>
      <c r="C9298">
        <v>1</v>
      </c>
      <c r="D9298">
        <v>1</v>
      </c>
      <c r="E9298" t="s">
        <v>93</v>
      </c>
    </row>
    <row r="9299" spans="1:5" x14ac:dyDescent="0.25">
      <c r="A9299">
        <v>2032</v>
      </c>
      <c r="B9299">
        <v>31</v>
      </c>
      <c r="C9299">
        <v>1</v>
      </c>
      <c r="D9299">
        <v>2</v>
      </c>
      <c r="E9299" t="s">
        <v>83</v>
      </c>
    </row>
    <row r="9300" spans="1:5" x14ac:dyDescent="0.25">
      <c r="A9300">
        <v>2032</v>
      </c>
      <c r="B9300">
        <v>31</v>
      </c>
      <c r="C9300">
        <v>1</v>
      </c>
      <c r="D9300">
        <v>2</v>
      </c>
      <c r="E9300" t="s">
        <v>84</v>
      </c>
    </row>
    <row r="9301" spans="1:5" x14ac:dyDescent="0.25">
      <c r="A9301">
        <v>2032</v>
      </c>
      <c r="B9301">
        <v>31</v>
      </c>
      <c r="C9301">
        <v>1</v>
      </c>
      <c r="D9301">
        <v>2</v>
      </c>
      <c r="E9301" t="s">
        <v>85</v>
      </c>
    </row>
    <row r="9302" spans="1:5" x14ac:dyDescent="0.25">
      <c r="A9302">
        <v>2032</v>
      </c>
      <c r="B9302">
        <v>31</v>
      </c>
      <c r="C9302">
        <v>1</v>
      </c>
      <c r="D9302">
        <v>2</v>
      </c>
      <c r="E9302" t="s">
        <v>81</v>
      </c>
    </row>
    <row r="9303" spans="1:5" x14ac:dyDescent="0.25">
      <c r="A9303">
        <v>2032</v>
      </c>
      <c r="B9303">
        <v>31</v>
      </c>
      <c r="C9303">
        <v>1</v>
      </c>
      <c r="D9303">
        <v>2</v>
      </c>
      <c r="E9303" t="s">
        <v>75</v>
      </c>
    </row>
    <row r="9304" spans="1:5" x14ac:dyDescent="0.25">
      <c r="A9304">
        <v>2032</v>
      </c>
      <c r="B9304">
        <v>31</v>
      </c>
      <c r="C9304">
        <v>1</v>
      </c>
      <c r="D9304">
        <v>2</v>
      </c>
      <c r="E9304" t="s">
        <v>76</v>
      </c>
    </row>
    <row r="9305" spans="1:5" x14ac:dyDescent="0.25">
      <c r="A9305">
        <v>2032</v>
      </c>
      <c r="B9305">
        <v>31</v>
      </c>
      <c r="C9305">
        <v>1</v>
      </c>
      <c r="D9305">
        <v>2</v>
      </c>
      <c r="E9305" t="s">
        <v>77</v>
      </c>
    </row>
    <row r="9306" spans="1:5" x14ac:dyDescent="0.25">
      <c r="A9306">
        <v>2032</v>
      </c>
      <c r="B9306">
        <v>31</v>
      </c>
      <c r="C9306">
        <v>1</v>
      </c>
      <c r="D9306">
        <v>2</v>
      </c>
      <c r="E9306" t="s">
        <v>92</v>
      </c>
    </row>
    <row r="9307" spans="1:5" x14ac:dyDescent="0.25">
      <c r="A9307">
        <v>2032</v>
      </c>
      <c r="B9307">
        <v>31</v>
      </c>
      <c r="C9307">
        <v>1</v>
      </c>
      <c r="D9307">
        <v>2</v>
      </c>
      <c r="E9307" t="s">
        <v>93</v>
      </c>
    </row>
    <row r="9308" spans="1:5" x14ac:dyDescent="0.25">
      <c r="A9308">
        <v>2032</v>
      </c>
      <c r="B9308">
        <v>31</v>
      </c>
      <c r="C9308">
        <v>2</v>
      </c>
      <c r="D9308">
        <v>1</v>
      </c>
      <c r="E9308" t="s">
        <v>83</v>
      </c>
    </row>
    <row r="9309" spans="1:5" x14ac:dyDescent="0.25">
      <c r="A9309">
        <v>2032</v>
      </c>
      <c r="B9309">
        <v>31</v>
      </c>
      <c r="C9309">
        <v>2</v>
      </c>
      <c r="D9309">
        <v>1</v>
      </c>
      <c r="E9309" t="s">
        <v>84</v>
      </c>
    </row>
    <row r="9310" spans="1:5" x14ac:dyDescent="0.25">
      <c r="A9310">
        <v>2032</v>
      </c>
      <c r="B9310">
        <v>31</v>
      </c>
      <c r="C9310">
        <v>2</v>
      </c>
      <c r="D9310">
        <v>1</v>
      </c>
      <c r="E9310" t="s">
        <v>85</v>
      </c>
    </row>
    <row r="9311" spans="1:5" x14ac:dyDescent="0.25">
      <c r="A9311">
        <v>2032</v>
      </c>
      <c r="B9311">
        <v>31</v>
      </c>
      <c r="C9311">
        <v>2</v>
      </c>
      <c r="D9311">
        <v>1</v>
      </c>
      <c r="E9311" t="s">
        <v>81</v>
      </c>
    </row>
    <row r="9312" spans="1:5" x14ac:dyDescent="0.25">
      <c r="A9312">
        <v>2032</v>
      </c>
      <c r="B9312">
        <v>31</v>
      </c>
      <c r="C9312">
        <v>2</v>
      </c>
      <c r="D9312">
        <v>1</v>
      </c>
      <c r="E9312" t="s">
        <v>75</v>
      </c>
    </row>
    <row r="9313" spans="1:5" x14ac:dyDescent="0.25">
      <c r="A9313">
        <v>2032</v>
      </c>
      <c r="B9313">
        <v>31</v>
      </c>
      <c r="C9313">
        <v>2</v>
      </c>
      <c r="D9313">
        <v>1</v>
      </c>
      <c r="E9313" t="s">
        <v>76</v>
      </c>
    </row>
    <row r="9314" spans="1:5" x14ac:dyDescent="0.25">
      <c r="A9314">
        <v>2032</v>
      </c>
      <c r="B9314">
        <v>31</v>
      </c>
      <c r="C9314">
        <v>2</v>
      </c>
      <c r="D9314">
        <v>1</v>
      </c>
      <c r="E9314" t="s">
        <v>77</v>
      </c>
    </row>
    <row r="9315" spans="1:5" x14ac:dyDescent="0.25">
      <c r="A9315">
        <v>2032</v>
      </c>
      <c r="B9315">
        <v>31</v>
      </c>
      <c r="C9315">
        <v>2</v>
      </c>
      <c r="D9315">
        <v>1</v>
      </c>
      <c r="E9315" t="s">
        <v>92</v>
      </c>
    </row>
    <row r="9316" spans="1:5" x14ac:dyDescent="0.25">
      <c r="A9316">
        <v>2032</v>
      </c>
      <c r="B9316">
        <v>31</v>
      </c>
      <c r="C9316">
        <v>2</v>
      </c>
      <c r="D9316">
        <v>1</v>
      </c>
      <c r="E9316" t="s">
        <v>93</v>
      </c>
    </row>
    <row r="9317" spans="1:5" x14ac:dyDescent="0.25">
      <c r="A9317">
        <v>2032</v>
      </c>
      <c r="B9317">
        <v>31</v>
      </c>
      <c r="C9317">
        <v>2</v>
      </c>
      <c r="D9317">
        <v>2</v>
      </c>
      <c r="E9317" t="s">
        <v>83</v>
      </c>
    </row>
    <row r="9318" spans="1:5" x14ac:dyDescent="0.25">
      <c r="A9318">
        <v>2032</v>
      </c>
      <c r="B9318">
        <v>31</v>
      </c>
      <c r="C9318">
        <v>2</v>
      </c>
      <c r="D9318">
        <v>2</v>
      </c>
      <c r="E9318" t="s">
        <v>84</v>
      </c>
    </row>
    <row r="9319" spans="1:5" x14ac:dyDescent="0.25">
      <c r="A9319">
        <v>2032</v>
      </c>
      <c r="B9319">
        <v>31</v>
      </c>
      <c r="C9319">
        <v>2</v>
      </c>
      <c r="D9319">
        <v>2</v>
      </c>
      <c r="E9319" t="s">
        <v>85</v>
      </c>
    </row>
    <row r="9320" spans="1:5" x14ac:dyDescent="0.25">
      <c r="A9320">
        <v>2032</v>
      </c>
      <c r="B9320">
        <v>31</v>
      </c>
      <c r="C9320">
        <v>2</v>
      </c>
      <c r="D9320">
        <v>2</v>
      </c>
      <c r="E9320" t="s">
        <v>81</v>
      </c>
    </row>
    <row r="9321" spans="1:5" x14ac:dyDescent="0.25">
      <c r="A9321">
        <v>2032</v>
      </c>
      <c r="B9321">
        <v>31</v>
      </c>
      <c r="C9321">
        <v>2</v>
      </c>
      <c r="D9321">
        <v>2</v>
      </c>
      <c r="E9321" t="s">
        <v>75</v>
      </c>
    </row>
    <row r="9322" spans="1:5" x14ac:dyDescent="0.25">
      <c r="A9322">
        <v>2032</v>
      </c>
      <c r="B9322">
        <v>31</v>
      </c>
      <c r="C9322">
        <v>2</v>
      </c>
      <c r="D9322">
        <v>2</v>
      </c>
      <c r="E9322" t="s">
        <v>76</v>
      </c>
    </row>
    <row r="9323" spans="1:5" x14ac:dyDescent="0.25">
      <c r="A9323">
        <v>2032</v>
      </c>
      <c r="B9323">
        <v>31</v>
      </c>
      <c r="C9323">
        <v>2</v>
      </c>
      <c r="D9323">
        <v>2</v>
      </c>
      <c r="E9323" t="s">
        <v>77</v>
      </c>
    </row>
    <row r="9324" spans="1:5" x14ac:dyDescent="0.25">
      <c r="A9324">
        <v>2032</v>
      </c>
      <c r="B9324">
        <v>31</v>
      </c>
      <c r="C9324">
        <v>2</v>
      </c>
      <c r="D9324">
        <v>2</v>
      </c>
      <c r="E9324" t="s">
        <v>92</v>
      </c>
    </row>
    <row r="9325" spans="1:5" x14ac:dyDescent="0.25">
      <c r="A9325">
        <v>2032</v>
      </c>
      <c r="B9325">
        <v>31</v>
      </c>
      <c r="C9325">
        <v>2</v>
      </c>
      <c r="D9325">
        <v>2</v>
      </c>
      <c r="E9325" t="s">
        <v>93</v>
      </c>
    </row>
    <row r="9326" spans="1:5" x14ac:dyDescent="0.25">
      <c r="A9326">
        <v>2032</v>
      </c>
      <c r="B9326">
        <v>32</v>
      </c>
      <c r="C9326">
        <v>1</v>
      </c>
      <c r="D9326">
        <v>1</v>
      </c>
      <c r="E9326" t="s">
        <v>83</v>
      </c>
    </row>
    <row r="9327" spans="1:5" x14ac:dyDescent="0.25">
      <c r="A9327">
        <v>2032</v>
      </c>
      <c r="B9327">
        <v>32</v>
      </c>
      <c r="C9327">
        <v>1</v>
      </c>
      <c r="D9327">
        <v>1</v>
      </c>
      <c r="E9327" t="s">
        <v>84</v>
      </c>
    </row>
    <row r="9328" spans="1:5" x14ac:dyDescent="0.25">
      <c r="A9328">
        <v>2032</v>
      </c>
      <c r="B9328">
        <v>32</v>
      </c>
      <c r="C9328">
        <v>1</v>
      </c>
      <c r="D9328">
        <v>1</v>
      </c>
      <c r="E9328" t="s">
        <v>85</v>
      </c>
    </row>
    <row r="9329" spans="1:5" x14ac:dyDescent="0.25">
      <c r="A9329">
        <v>2032</v>
      </c>
      <c r="B9329">
        <v>32</v>
      </c>
      <c r="C9329">
        <v>1</v>
      </c>
      <c r="D9329">
        <v>1</v>
      </c>
      <c r="E9329" t="s">
        <v>81</v>
      </c>
    </row>
    <row r="9330" spans="1:5" x14ac:dyDescent="0.25">
      <c r="A9330">
        <v>2032</v>
      </c>
      <c r="B9330">
        <v>32</v>
      </c>
      <c r="C9330">
        <v>1</v>
      </c>
      <c r="D9330">
        <v>1</v>
      </c>
      <c r="E9330" t="s">
        <v>75</v>
      </c>
    </row>
    <row r="9331" spans="1:5" x14ac:dyDescent="0.25">
      <c r="A9331">
        <v>2032</v>
      </c>
      <c r="B9331">
        <v>32</v>
      </c>
      <c r="C9331">
        <v>1</v>
      </c>
      <c r="D9331">
        <v>1</v>
      </c>
      <c r="E9331" t="s">
        <v>76</v>
      </c>
    </row>
    <row r="9332" spans="1:5" x14ac:dyDescent="0.25">
      <c r="A9332">
        <v>2032</v>
      </c>
      <c r="B9332">
        <v>32</v>
      </c>
      <c r="C9332">
        <v>1</v>
      </c>
      <c r="D9332">
        <v>1</v>
      </c>
      <c r="E9332" t="s">
        <v>77</v>
      </c>
    </row>
    <row r="9333" spans="1:5" x14ac:dyDescent="0.25">
      <c r="A9333">
        <v>2032</v>
      </c>
      <c r="B9333">
        <v>32</v>
      </c>
      <c r="C9333">
        <v>1</v>
      </c>
      <c r="D9333">
        <v>1</v>
      </c>
      <c r="E9333" t="s">
        <v>92</v>
      </c>
    </row>
    <row r="9334" spans="1:5" x14ac:dyDescent="0.25">
      <c r="A9334">
        <v>2032</v>
      </c>
      <c r="B9334">
        <v>32</v>
      </c>
      <c r="C9334">
        <v>1</v>
      </c>
      <c r="D9334">
        <v>1</v>
      </c>
      <c r="E9334" t="s">
        <v>93</v>
      </c>
    </row>
    <row r="9335" spans="1:5" x14ac:dyDescent="0.25">
      <c r="A9335">
        <v>2032</v>
      </c>
      <c r="B9335">
        <v>32</v>
      </c>
      <c r="C9335">
        <v>1</v>
      </c>
      <c r="D9335">
        <v>2</v>
      </c>
      <c r="E9335" t="s">
        <v>83</v>
      </c>
    </row>
    <row r="9336" spans="1:5" x14ac:dyDescent="0.25">
      <c r="A9336">
        <v>2032</v>
      </c>
      <c r="B9336">
        <v>32</v>
      </c>
      <c r="C9336">
        <v>1</v>
      </c>
      <c r="D9336">
        <v>2</v>
      </c>
      <c r="E9336" t="s">
        <v>84</v>
      </c>
    </row>
    <row r="9337" spans="1:5" x14ac:dyDescent="0.25">
      <c r="A9337">
        <v>2032</v>
      </c>
      <c r="B9337">
        <v>32</v>
      </c>
      <c r="C9337">
        <v>1</v>
      </c>
      <c r="D9337">
        <v>2</v>
      </c>
      <c r="E9337" t="s">
        <v>85</v>
      </c>
    </row>
    <row r="9338" spans="1:5" x14ac:dyDescent="0.25">
      <c r="A9338">
        <v>2032</v>
      </c>
      <c r="B9338">
        <v>32</v>
      </c>
      <c r="C9338">
        <v>1</v>
      </c>
      <c r="D9338">
        <v>2</v>
      </c>
      <c r="E9338" t="s">
        <v>81</v>
      </c>
    </row>
    <row r="9339" spans="1:5" x14ac:dyDescent="0.25">
      <c r="A9339">
        <v>2032</v>
      </c>
      <c r="B9339">
        <v>32</v>
      </c>
      <c r="C9339">
        <v>1</v>
      </c>
      <c r="D9339">
        <v>2</v>
      </c>
      <c r="E9339" t="s">
        <v>75</v>
      </c>
    </row>
    <row r="9340" spans="1:5" x14ac:dyDescent="0.25">
      <c r="A9340">
        <v>2032</v>
      </c>
      <c r="B9340">
        <v>32</v>
      </c>
      <c r="C9340">
        <v>1</v>
      </c>
      <c r="D9340">
        <v>2</v>
      </c>
      <c r="E9340" t="s">
        <v>76</v>
      </c>
    </row>
    <row r="9341" spans="1:5" x14ac:dyDescent="0.25">
      <c r="A9341">
        <v>2032</v>
      </c>
      <c r="B9341">
        <v>32</v>
      </c>
      <c r="C9341">
        <v>1</v>
      </c>
      <c r="D9341">
        <v>2</v>
      </c>
      <c r="E9341" t="s">
        <v>77</v>
      </c>
    </row>
    <row r="9342" spans="1:5" x14ac:dyDescent="0.25">
      <c r="A9342">
        <v>2032</v>
      </c>
      <c r="B9342">
        <v>32</v>
      </c>
      <c r="C9342">
        <v>1</v>
      </c>
      <c r="D9342">
        <v>2</v>
      </c>
      <c r="E9342" t="s">
        <v>92</v>
      </c>
    </row>
    <row r="9343" spans="1:5" x14ac:dyDescent="0.25">
      <c r="A9343">
        <v>2032</v>
      </c>
      <c r="B9343">
        <v>32</v>
      </c>
      <c r="C9343">
        <v>1</v>
      </c>
      <c r="D9343">
        <v>2</v>
      </c>
      <c r="E9343" t="s">
        <v>93</v>
      </c>
    </row>
    <row r="9344" spans="1:5" x14ac:dyDescent="0.25">
      <c r="A9344">
        <v>2032</v>
      </c>
      <c r="B9344">
        <v>32</v>
      </c>
      <c r="C9344">
        <v>2</v>
      </c>
      <c r="D9344">
        <v>1</v>
      </c>
      <c r="E9344" t="s">
        <v>83</v>
      </c>
    </row>
    <row r="9345" spans="1:5" x14ac:dyDescent="0.25">
      <c r="A9345">
        <v>2032</v>
      </c>
      <c r="B9345">
        <v>32</v>
      </c>
      <c r="C9345">
        <v>2</v>
      </c>
      <c r="D9345">
        <v>1</v>
      </c>
      <c r="E9345" t="s">
        <v>84</v>
      </c>
    </row>
    <row r="9346" spans="1:5" x14ac:dyDescent="0.25">
      <c r="A9346">
        <v>2032</v>
      </c>
      <c r="B9346">
        <v>32</v>
      </c>
      <c r="C9346">
        <v>2</v>
      </c>
      <c r="D9346">
        <v>1</v>
      </c>
      <c r="E9346" t="s">
        <v>85</v>
      </c>
    </row>
    <row r="9347" spans="1:5" x14ac:dyDescent="0.25">
      <c r="A9347">
        <v>2032</v>
      </c>
      <c r="B9347">
        <v>32</v>
      </c>
      <c r="C9347">
        <v>2</v>
      </c>
      <c r="D9347">
        <v>1</v>
      </c>
      <c r="E9347" t="s">
        <v>81</v>
      </c>
    </row>
    <row r="9348" spans="1:5" x14ac:dyDescent="0.25">
      <c r="A9348">
        <v>2032</v>
      </c>
      <c r="B9348">
        <v>32</v>
      </c>
      <c r="C9348">
        <v>2</v>
      </c>
      <c r="D9348">
        <v>1</v>
      </c>
      <c r="E9348" t="s">
        <v>75</v>
      </c>
    </row>
    <row r="9349" spans="1:5" x14ac:dyDescent="0.25">
      <c r="A9349">
        <v>2032</v>
      </c>
      <c r="B9349">
        <v>32</v>
      </c>
      <c r="C9349">
        <v>2</v>
      </c>
      <c r="D9349">
        <v>1</v>
      </c>
      <c r="E9349" t="s">
        <v>76</v>
      </c>
    </row>
    <row r="9350" spans="1:5" x14ac:dyDescent="0.25">
      <c r="A9350">
        <v>2032</v>
      </c>
      <c r="B9350">
        <v>32</v>
      </c>
      <c r="C9350">
        <v>2</v>
      </c>
      <c r="D9350">
        <v>1</v>
      </c>
      <c r="E9350" t="s">
        <v>77</v>
      </c>
    </row>
    <row r="9351" spans="1:5" x14ac:dyDescent="0.25">
      <c r="A9351">
        <v>2032</v>
      </c>
      <c r="B9351">
        <v>32</v>
      </c>
      <c r="C9351">
        <v>2</v>
      </c>
      <c r="D9351">
        <v>1</v>
      </c>
      <c r="E9351" t="s">
        <v>92</v>
      </c>
    </row>
    <row r="9352" spans="1:5" x14ac:dyDescent="0.25">
      <c r="A9352">
        <v>2032</v>
      </c>
      <c r="B9352">
        <v>32</v>
      </c>
      <c r="C9352">
        <v>2</v>
      </c>
      <c r="D9352">
        <v>1</v>
      </c>
      <c r="E9352" t="s">
        <v>93</v>
      </c>
    </row>
    <row r="9353" spans="1:5" x14ac:dyDescent="0.25">
      <c r="A9353">
        <v>2032</v>
      </c>
      <c r="B9353">
        <v>32</v>
      </c>
      <c r="C9353">
        <v>2</v>
      </c>
      <c r="D9353">
        <v>2</v>
      </c>
      <c r="E9353" t="s">
        <v>83</v>
      </c>
    </row>
    <row r="9354" spans="1:5" x14ac:dyDescent="0.25">
      <c r="A9354">
        <v>2032</v>
      </c>
      <c r="B9354">
        <v>32</v>
      </c>
      <c r="C9354">
        <v>2</v>
      </c>
      <c r="D9354">
        <v>2</v>
      </c>
      <c r="E9354" t="s">
        <v>84</v>
      </c>
    </row>
    <row r="9355" spans="1:5" x14ac:dyDescent="0.25">
      <c r="A9355">
        <v>2032</v>
      </c>
      <c r="B9355">
        <v>32</v>
      </c>
      <c r="C9355">
        <v>2</v>
      </c>
      <c r="D9355">
        <v>2</v>
      </c>
      <c r="E9355" t="s">
        <v>85</v>
      </c>
    </row>
    <row r="9356" spans="1:5" x14ac:dyDescent="0.25">
      <c r="A9356">
        <v>2032</v>
      </c>
      <c r="B9356">
        <v>32</v>
      </c>
      <c r="C9356">
        <v>2</v>
      </c>
      <c r="D9356">
        <v>2</v>
      </c>
      <c r="E9356" t="s">
        <v>81</v>
      </c>
    </row>
    <row r="9357" spans="1:5" x14ac:dyDescent="0.25">
      <c r="A9357">
        <v>2032</v>
      </c>
      <c r="B9357">
        <v>32</v>
      </c>
      <c r="C9357">
        <v>2</v>
      </c>
      <c r="D9357">
        <v>2</v>
      </c>
      <c r="E9357" t="s">
        <v>75</v>
      </c>
    </row>
    <row r="9358" spans="1:5" x14ac:dyDescent="0.25">
      <c r="A9358">
        <v>2032</v>
      </c>
      <c r="B9358">
        <v>32</v>
      </c>
      <c r="C9358">
        <v>2</v>
      </c>
      <c r="D9358">
        <v>2</v>
      </c>
      <c r="E9358" t="s">
        <v>76</v>
      </c>
    </row>
    <row r="9359" spans="1:5" x14ac:dyDescent="0.25">
      <c r="A9359">
        <v>2032</v>
      </c>
      <c r="B9359">
        <v>32</v>
      </c>
      <c r="C9359">
        <v>2</v>
      </c>
      <c r="D9359">
        <v>2</v>
      </c>
      <c r="E9359" t="s">
        <v>77</v>
      </c>
    </row>
    <row r="9360" spans="1:5" x14ac:dyDescent="0.25">
      <c r="A9360">
        <v>2032</v>
      </c>
      <c r="B9360">
        <v>32</v>
      </c>
      <c r="C9360">
        <v>2</v>
      </c>
      <c r="D9360">
        <v>2</v>
      </c>
      <c r="E9360" t="s">
        <v>92</v>
      </c>
    </row>
    <row r="9361" spans="1:5" x14ac:dyDescent="0.25">
      <c r="A9361">
        <v>2032</v>
      </c>
      <c r="B9361">
        <v>32</v>
      </c>
      <c r="C9361">
        <v>2</v>
      </c>
      <c r="D9361">
        <v>2</v>
      </c>
      <c r="E9361" t="s">
        <v>93</v>
      </c>
    </row>
    <row r="9362" spans="1:5" x14ac:dyDescent="0.25">
      <c r="A9362">
        <v>2032</v>
      </c>
      <c r="B9362">
        <v>33</v>
      </c>
      <c r="C9362">
        <v>1</v>
      </c>
      <c r="D9362">
        <v>1</v>
      </c>
      <c r="E9362" t="s">
        <v>83</v>
      </c>
    </row>
    <row r="9363" spans="1:5" x14ac:dyDescent="0.25">
      <c r="A9363">
        <v>2032</v>
      </c>
      <c r="B9363">
        <v>33</v>
      </c>
      <c r="C9363">
        <v>1</v>
      </c>
      <c r="D9363">
        <v>1</v>
      </c>
      <c r="E9363" t="s">
        <v>84</v>
      </c>
    </row>
    <row r="9364" spans="1:5" x14ac:dyDescent="0.25">
      <c r="A9364">
        <v>2032</v>
      </c>
      <c r="B9364">
        <v>33</v>
      </c>
      <c r="C9364">
        <v>1</v>
      </c>
      <c r="D9364">
        <v>1</v>
      </c>
      <c r="E9364" t="s">
        <v>85</v>
      </c>
    </row>
    <row r="9365" spans="1:5" x14ac:dyDescent="0.25">
      <c r="A9365">
        <v>2032</v>
      </c>
      <c r="B9365">
        <v>33</v>
      </c>
      <c r="C9365">
        <v>1</v>
      </c>
      <c r="D9365">
        <v>1</v>
      </c>
      <c r="E9365" t="s">
        <v>81</v>
      </c>
    </row>
    <row r="9366" spans="1:5" x14ac:dyDescent="0.25">
      <c r="A9366">
        <v>2032</v>
      </c>
      <c r="B9366">
        <v>33</v>
      </c>
      <c r="C9366">
        <v>1</v>
      </c>
      <c r="D9366">
        <v>1</v>
      </c>
      <c r="E9366" t="s">
        <v>75</v>
      </c>
    </row>
    <row r="9367" spans="1:5" x14ac:dyDescent="0.25">
      <c r="A9367">
        <v>2032</v>
      </c>
      <c r="B9367">
        <v>33</v>
      </c>
      <c r="C9367">
        <v>1</v>
      </c>
      <c r="D9367">
        <v>1</v>
      </c>
      <c r="E9367" t="s">
        <v>76</v>
      </c>
    </row>
    <row r="9368" spans="1:5" x14ac:dyDescent="0.25">
      <c r="A9368">
        <v>2032</v>
      </c>
      <c r="B9368">
        <v>33</v>
      </c>
      <c r="C9368">
        <v>1</v>
      </c>
      <c r="D9368">
        <v>1</v>
      </c>
      <c r="E9368" t="s">
        <v>77</v>
      </c>
    </row>
    <row r="9369" spans="1:5" x14ac:dyDescent="0.25">
      <c r="A9369">
        <v>2032</v>
      </c>
      <c r="B9369">
        <v>33</v>
      </c>
      <c r="C9369">
        <v>1</v>
      </c>
      <c r="D9369">
        <v>1</v>
      </c>
      <c r="E9369" t="s">
        <v>92</v>
      </c>
    </row>
    <row r="9370" spans="1:5" x14ac:dyDescent="0.25">
      <c r="A9370">
        <v>2032</v>
      </c>
      <c r="B9370">
        <v>33</v>
      </c>
      <c r="C9370">
        <v>1</v>
      </c>
      <c r="D9370">
        <v>1</v>
      </c>
      <c r="E9370" t="s">
        <v>93</v>
      </c>
    </row>
    <row r="9371" spans="1:5" x14ac:dyDescent="0.25">
      <c r="A9371">
        <v>2032</v>
      </c>
      <c r="B9371">
        <v>33</v>
      </c>
      <c r="C9371">
        <v>1</v>
      </c>
      <c r="D9371">
        <v>2</v>
      </c>
      <c r="E9371" t="s">
        <v>83</v>
      </c>
    </row>
    <row r="9372" spans="1:5" x14ac:dyDescent="0.25">
      <c r="A9372">
        <v>2032</v>
      </c>
      <c r="B9372">
        <v>33</v>
      </c>
      <c r="C9372">
        <v>1</v>
      </c>
      <c r="D9372">
        <v>2</v>
      </c>
      <c r="E9372" t="s">
        <v>84</v>
      </c>
    </row>
    <row r="9373" spans="1:5" x14ac:dyDescent="0.25">
      <c r="A9373">
        <v>2032</v>
      </c>
      <c r="B9373">
        <v>33</v>
      </c>
      <c r="C9373">
        <v>1</v>
      </c>
      <c r="D9373">
        <v>2</v>
      </c>
      <c r="E9373" t="s">
        <v>85</v>
      </c>
    </row>
    <row r="9374" spans="1:5" x14ac:dyDescent="0.25">
      <c r="A9374">
        <v>2032</v>
      </c>
      <c r="B9374">
        <v>33</v>
      </c>
      <c r="C9374">
        <v>1</v>
      </c>
      <c r="D9374">
        <v>2</v>
      </c>
      <c r="E9374" t="s">
        <v>81</v>
      </c>
    </row>
    <row r="9375" spans="1:5" x14ac:dyDescent="0.25">
      <c r="A9375">
        <v>2032</v>
      </c>
      <c r="B9375">
        <v>33</v>
      </c>
      <c r="C9375">
        <v>1</v>
      </c>
      <c r="D9375">
        <v>2</v>
      </c>
      <c r="E9375" t="s">
        <v>75</v>
      </c>
    </row>
    <row r="9376" spans="1:5" x14ac:dyDescent="0.25">
      <c r="A9376">
        <v>2032</v>
      </c>
      <c r="B9376">
        <v>33</v>
      </c>
      <c r="C9376">
        <v>1</v>
      </c>
      <c r="D9376">
        <v>2</v>
      </c>
      <c r="E9376" t="s">
        <v>76</v>
      </c>
    </row>
    <row r="9377" spans="1:5" x14ac:dyDescent="0.25">
      <c r="A9377">
        <v>2032</v>
      </c>
      <c r="B9377">
        <v>33</v>
      </c>
      <c r="C9377">
        <v>1</v>
      </c>
      <c r="D9377">
        <v>2</v>
      </c>
      <c r="E9377" t="s">
        <v>77</v>
      </c>
    </row>
    <row r="9378" spans="1:5" x14ac:dyDescent="0.25">
      <c r="A9378">
        <v>2032</v>
      </c>
      <c r="B9378">
        <v>33</v>
      </c>
      <c r="C9378">
        <v>1</v>
      </c>
      <c r="D9378">
        <v>2</v>
      </c>
      <c r="E9378" t="s">
        <v>92</v>
      </c>
    </row>
    <row r="9379" spans="1:5" x14ac:dyDescent="0.25">
      <c r="A9379">
        <v>2032</v>
      </c>
      <c r="B9379">
        <v>33</v>
      </c>
      <c r="C9379">
        <v>1</v>
      </c>
      <c r="D9379">
        <v>2</v>
      </c>
      <c r="E9379" t="s">
        <v>93</v>
      </c>
    </row>
    <row r="9380" spans="1:5" x14ac:dyDescent="0.25">
      <c r="A9380">
        <v>2032</v>
      </c>
      <c r="B9380">
        <v>33</v>
      </c>
      <c r="C9380">
        <v>2</v>
      </c>
      <c r="D9380">
        <v>1</v>
      </c>
      <c r="E9380" t="s">
        <v>83</v>
      </c>
    </row>
    <row r="9381" spans="1:5" x14ac:dyDescent="0.25">
      <c r="A9381">
        <v>2032</v>
      </c>
      <c r="B9381">
        <v>33</v>
      </c>
      <c r="C9381">
        <v>2</v>
      </c>
      <c r="D9381">
        <v>1</v>
      </c>
      <c r="E9381" t="s">
        <v>84</v>
      </c>
    </row>
    <row r="9382" spans="1:5" x14ac:dyDescent="0.25">
      <c r="A9382">
        <v>2032</v>
      </c>
      <c r="B9382">
        <v>33</v>
      </c>
      <c r="C9382">
        <v>2</v>
      </c>
      <c r="D9382">
        <v>1</v>
      </c>
      <c r="E9382" t="s">
        <v>85</v>
      </c>
    </row>
    <row r="9383" spans="1:5" x14ac:dyDescent="0.25">
      <c r="A9383">
        <v>2032</v>
      </c>
      <c r="B9383">
        <v>33</v>
      </c>
      <c r="C9383">
        <v>2</v>
      </c>
      <c r="D9383">
        <v>1</v>
      </c>
      <c r="E9383" t="s">
        <v>81</v>
      </c>
    </row>
    <row r="9384" spans="1:5" x14ac:dyDescent="0.25">
      <c r="A9384">
        <v>2032</v>
      </c>
      <c r="B9384">
        <v>33</v>
      </c>
      <c r="C9384">
        <v>2</v>
      </c>
      <c r="D9384">
        <v>1</v>
      </c>
      <c r="E9384" t="s">
        <v>75</v>
      </c>
    </row>
    <row r="9385" spans="1:5" x14ac:dyDescent="0.25">
      <c r="A9385">
        <v>2032</v>
      </c>
      <c r="B9385">
        <v>33</v>
      </c>
      <c r="C9385">
        <v>2</v>
      </c>
      <c r="D9385">
        <v>1</v>
      </c>
      <c r="E9385" t="s">
        <v>76</v>
      </c>
    </row>
    <row r="9386" spans="1:5" x14ac:dyDescent="0.25">
      <c r="A9386">
        <v>2032</v>
      </c>
      <c r="B9386">
        <v>33</v>
      </c>
      <c r="C9386">
        <v>2</v>
      </c>
      <c r="D9386">
        <v>1</v>
      </c>
      <c r="E9386" t="s">
        <v>77</v>
      </c>
    </row>
    <row r="9387" spans="1:5" x14ac:dyDescent="0.25">
      <c r="A9387">
        <v>2032</v>
      </c>
      <c r="B9387">
        <v>33</v>
      </c>
      <c r="C9387">
        <v>2</v>
      </c>
      <c r="D9387">
        <v>1</v>
      </c>
      <c r="E9387" t="s">
        <v>92</v>
      </c>
    </row>
    <row r="9388" spans="1:5" x14ac:dyDescent="0.25">
      <c r="A9388">
        <v>2032</v>
      </c>
      <c r="B9388">
        <v>33</v>
      </c>
      <c r="C9388">
        <v>2</v>
      </c>
      <c r="D9388">
        <v>1</v>
      </c>
      <c r="E9388" t="s">
        <v>93</v>
      </c>
    </row>
    <row r="9389" spans="1:5" x14ac:dyDescent="0.25">
      <c r="A9389">
        <v>2032</v>
      </c>
      <c r="B9389">
        <v>33</v>
      </c>
      <c r="C9389">
        <v>2</v>
      </c>
      <c r="D9389">
        <v>2</v>
      </c>
      <c r="E9389" t="s">
        <v>83</v>
      </c>
    </row>
    <row r="9390" spans="1:5" x14ac:dyDescent="0.25">
      <c r="A9390">
        <v>2032</v>
      </c>
      <c r="B9390">
        <v>33</v>
      </c>
      <c r="C9390">
        <v>2</v>
      </c>
      <c r="D9390">
        <v>2</v>
      </c>
      <c r="E9390" t="s">
        <v>84</v>
      </c>
    </row>
    <row r="9391" spans="1:5" x14ac:dyDescent="0.25">
      <c r="A9391">
        <v>2032</v>
      </c>
      <c r="B9391">
        <v>33</v>
      </c>
      <c r="C9391">
        <v>2</v>
      </c>
      <c r="D9391">
        <v>2</v>
      </c>
      <c r="E9391" t="s">
        <v>85</v>
      </c>
    </row>
    <row r="9392" spans="1:5" x14ac:dyDescent="0.25">
      <c r="A9392">
        <v>2032</v>
      </c>
      <c r="B9392">
        <v>33</v>
      </c>
      <c r="C9392">
        <v>2</v>
      </c>
      <c r="D9392">
        <v>2</v>
      </c>
      <c r="E9392" t="s">
        <v>81</v>
      </c>
    </row>
    <row r="9393" spans="1:6" x14ac:dyDescent="0.25">
      <c r="A9393">
        <v>2032</v>
      </c>
      <c r="B9393">
        <v>33</v>
      </c>
      <c r="C9393">
        <v>2</v>
      </c>
      <c r="D9393">
        <v>2</v>
      </c>
      <c r="E9393" t="s">
        <v>75</v>
      </c>
    </row>
    <row r="9394" spans="1:6" x14ac:dyDescent="0.25">
      <c r="A9394">
        <v>2032</v>
      </c>
      <c r="B9394">
        <v>33</v>
      </c>
      <c r="C9394">
        <v>2</v>
      </c>
      <c r="D9394">
        <v>2</v>
      </c>
      <c r="E9394" t="s">
        <v>76</v>
      </c>
    </row>
    <row r="9395" spans="1:6" x14ac:dyDescent="0.25">
      <c r="A9395">
        <v>2032</v>
      </c>
      <c r="B9395">
        <v>33</v>
      </c>
      <c r="C9395">
        <v>2</v>
      </c>
      <c r="D9395">
        <v>2</v>
      </c>
      <c r="E9395" t="s">
        <v>77</v>
      </c>
    </row>
    <row r="9396" spans="1:6" x14ac:dyDescent="0.25">
      <c r="A9396">
        <v>2032</v>
      </c>
      <c r="B9396">
        <v>33</v>
      </c>
      <c r="C9396">
        <v>2</v>
      </c>
      <c r="D9396">
        <v>2</v>
      </c>
      <c r="E9396" t="s">
        <v>92</v>
      </c>
    </row>
    <row r="9397" spans="1:6" x14ac:dyDescent="0.25">
      <c r="A9397">
        <v>2032</v>
      </c>
      <c r="B9397">
        <v>33</v>
      </c>
      <c r="C9397">
        <v>2</v>
      </c>
      <c r="D9397">
        <v>2</v>
      </c>
      <c r="E9397" t="s">
        <v>93</v>
      </c>
    </row>
    <row r="9398" spans="1:6" x14ac:dyDescent="0.25">
      <c r="A9398">
        <v>2032</v>
      </c>
      <c r="B9398">
        <v>34</v>
      </c>
      <c r="C9398">
        <v>1</v>
      </c>
      <c r="D9398">
        <v>1</v>
      </c>
      <c r="E9398" t="s">
        <v>83</v>
      </c>
    </row>
    <row r="9399" spans="1:6" x14ac:dyDescent="0.25">
      <c r="A9399">
        <v>2032</v>
      </c>
      <c r="B9399">
        <v>34</v>
      </c>
      <c r="C9399">
        <v>1</v>
      </c>
      <c r="D9399">
        <v>1</v>
      </c>
      <c r="E9399" t="s">
        <v>84</v>
      </c>
    </row>
    <row r="9400" spans="1:6" x14ac:dyDescent="0.25">
      <c r="A9400">
        <v>2032</v>
      </c>
      <c r="B9400">
        <v>34</v>
      </c>
      <c r="C9400">
        <v>1</v>
      </c>
      <c r="D9400">
        <v>1</v>
      </c>
      <c r="E9400" t="s">
        <v>85</v>
      </c>
    </row>
    <row r="9401" spans="1:6" x14ac:dyDescent="0.25">
      <c r="A9401">
        <v>2032</v>
      </c>
      <c r="B9401">
        <v>34</v>
      </c>
      <c r="C9401">
        <v>1</v>
      </c>
      <c r="D9401">
        <v>1</v>
      </c>
      <c r="E9401" t="s">
        <v>81</v>
      </c>
    </row>
    <row r="9402" spans="1:6" x14ac:dyDescent="0.25">
      <c r="A9402">
        <v>2032</v>
      </c>
      <c r="B9402">
        <v>34</v>
      </c>
      <c r="C9402">
        <v>1</v>
      </c>
      <c r="D9402">
        <v>1</v>
      </c>
      <c r="E9402" t="s">
        <v>75</v>
      </c>
    </row>
    <row r="9403" spans="1:6" x14ac:dyDescent="0.25">
      <c r="A9403">
        <v>2032</v>
      </c>
      <c r="B9403">
        <v>34</v>
      </c>
      <c r="C9403">
        <v>1</v>
      </c>
      <c r="D9403">
        <v>1</v>
      </c>
      <c r="E9403" t="s">
        <v>76</v>
      </c>
    </row>
    <row r="9404" spans="1:6" x14ac:dyDescent="0.25">
      <c r="A9404">
        <v>2032</v>
      </c>
      <c r="B9404">
        <v>34</v>
      </c>
      <c r="C9404">
        <v>1</v>
      </c>
      <c r="D9404">
        <v>1</v>
      </c>
      <c r="E9404" t="s">
        <v>77</v>
      </c>
    </row>
    <row r="9405" spans="1:6" x14ac:dyDescent="0.25">
      <c r="A9405">
        <v>2032</v>
      </c>
      <c r="B9405">
        <v>34</v>
      </c>
      <c r="C9405">
        <v>1</v>
      </c>
      <c r="D9405">
        <v>1</v>
      </c>
      <c r="E9405" t="s">
        <v>92</v>
      </c>
      <c r="F9405">
        <v>4</v>
      </c>
    </row>
    <row r="9406" spans="1:6" x14ac:dyDescent="0.25">
      <c r="A9406">
        <v>2032</v>
      </c>
      <c r="B9406">
        <v>34</v>
      </c>
      <c r="C9406">
        <v>1</v>
      </c>
      <c r="D9406">
        <v>1</v>
      </c>
      <c r="E9406" t="s">
        <v>93</v>
      </c>
      <c r="F9406">
        <v>7.9</v>
      </c>
    </row>
    <row r="9407" spans="1:6" x14ac:dyDescent="0.25">
      <c r="A9407">
        <v>2032</v>
      </c>
      <c r="B9407">
        <v>34</v>
      </c>
      <c r="C9407">
        <v>1</v>
      </c>
      <c r="D9407">
        <v>2</v>
      </c>
      <c r="E9407" t="s">
        <v>83</v>
      </c>
    </row>
    <row r="9408" spans="1:6" x14ac:dyDescent="0.25">
      <c r="A9408">
        <v>2032</v>
      </c>
      <c r="B9408">
        <v>34</v>
      </c>
      <c r="C9408">
        <v>1</v>
      </c>
      <c r="D9408">
        <v>2</v>
      </c>
      <c r="E9408" t="s">
        <v>84</v>
      </c>
    </row>
    <row r="9409" spans="1:6" x14ac:dyDescent="0.25">
      <c r="A9409">
        <v>2032</v>
      </c>
      <c r="B9409">
        <v>34</v>
      </c>
      <c r="C9409">
        <v>1</v>
      </c>
      <c r="D9409">
        <v>2</v>
      </c>
      <c r="E9409" t="s">
        <v>85</v>
      </c>
    </row>
    <row r="9410" spans="1:6" x14ac:dyDescent="0.25">
      <c r="A9410">
        <v>2032</v>
      </c>
      <c r="B9410">
        <v>34</v>
      </c>
      <c r="C9410">
        <v>1</v>
      </c>
      <c r="D9410">
        <v>2</v>
      </c>
      <c r="E9410" t="s">
        <v>81</v>
      </c>
    </row>
    <row r="9411" spans="1:6" x14ac:dyDescent="0.25">
      <c r="A9411">
        <v>2032</v>
      </c>
      <c r="B9411">
        <v>34</v>
      </c>
      <c r="C9411">
        <v>1</v>
      </c>
      <c r="D9411">
        <v>2</v>
      </c>
      <c r="E9411" t="s">
        <v>75</v>
      </c>
    </row>
    <row r="9412" spans="1:6" x14ac:dyDescent="0.25">
      <c r="A9412">
        <v>2032</v>
      </c>
      <c r="B9412">
        <v>34</v>
      </c>
      <c r="C9412">
        <v>1</v>
      </c>
      <c r="D9412">
        <v>2</v>
      </c>
      <c r="E9412" t="s">
        <v>76</v>
      </c>
    </row>
    <row r="9413" spans="1:6" x14ac:dyDescent="0.25">
      <c r="A9413">
        <v>2032</v>
      </c>
      <c r="B9413">
        <v>34</v>
      </c>
      <c r="C9413">
        <v>1</v>
      </c>
      <c r="D9413">
        <v>2</v>
      </c>
      <c r="E9413" t="s">
        <v>77</v>
      </c>
    </row>
    <row r="9414" spans="1:6" x14ac:dyDescent="0.25">
      <c r="A9414">
        <v>2032</v>
      </c>
      <c r="B9414">
        <v>34</v>
      </c>
      <c r="C9414">
        <v>1</v>
      </c>
      <c r="D9414">
        <v>2</v>
      </c>
      <c r="E9414" t="s">
        <v>92</v>
      </c>
      <c r="F9414">
        <v>4</v>
      </c>
    </row>
    <row r="9415" spans="1:6" x14ac:dyDescent="0.25">
      <c r="A9415">
        <v>2032</v>
      </c>
      <c r="B9415">
        <v>34</v>
      </c>
      <c r="C9415">
        <v>1</v>
      </c>
      <c r="D9415">
        <v>2</v>
      </c>
      <c r="E9415" t="s">
        <v>93</v>
      </c>
      <c r="F9415">
        <v>7.9</v>
      </c>
    </row>
    <row r="9416" spans="1:6" x14ac:dyDescent="0.25">
      <c r="A9416">
        <v>2032</v>
      </c>
      <c r="B9416">
        <v>34</v>
      </c>
      <c r="C9416">
        <v>2</v>
      </c>
      <c r="D9416">
        <v>1</v>
      </c>
      <c r="E9416" t="s">
        <v>83</v>
      </c>
    </row>
    <row r="9417" spans="1:6" x14ac:dyDescent="0.25">
      <c r="A9417">
        <v>2032</v>
      </c>
      <c r="B9417">
        <v>34</v>
      </c>
      <c r="C9417">
        <v>2</v>
      </c>
      <c r="D9417">
        <v>1</v>
      </c>
      <c r="E9417" t="s">
        <v>84</v>
      </c>
    </row>
    <row r="9418" spans="1:6" x14ac:dyDescent="0.25">
      <c r="A9418">
        <v>2032</v>
      </c>
      <c r="B9418">
        <v>34</v>
      </c>
      <c r="C9418">
        <v>2</v>
      </c>
      <c r="D9418">
        <v>1</v>
      </c>
      <c r="E9418" t="s">
        <v>85</v>
      </c>
    </row>
    <row r="9419" spans="1:6" x14ac:dyDescent="0.25">
      <c r="A9419">
        <v>2032</v>
      </c>
      <c r="B9419">
        <v>34</v>
      </c>
      <c r="C9419">
        <v>2</v>
      </c>
      <c r="D9419">
        <v>1</v>
      </c>
      <c r="E9419" t="s">
        <v>81</v>
      </c>
    </row>
    <row r="9420" spans="1:6" x14ac:dyDescent="0.25">
      <c r="A9420">
        <v>2032</v>
      </c>
      <c r="B9420">
        <v>34</v>
      </c>
      <c r="C9420">
        <v>2</v>
      </c>
      <c r="D9420">
        <v>1</v>
      </c>
      <c r="E9420" t="s">
        <v>75</v>
      </c>
    </row>
    <row r="9421" spans="1:6" x14ac:dyDescent="0.25">
      <c r="A9421">
        <v>2032</v>
      </c>
      <c r="B9421">
        <v>34</v>
      </c>
      <c r="C9421">
        <v>2</v>
      </c>
      <c r="D9421">
        <v>1</v>
      </c>
      <c r="E9421" t="s">
        <v>76</v>
      </c>
    </row>
    <row r="9422" spans="1:6" x14ac:dyDescent="0.25">
      <c r="A9422">
        <v>2032</v>
      </c>
      <c r="B9422">
        <v>34</v>
      </c>
      <c r="C9422">
        <v>2</v>
      </c>
      <c r="D9422">
        <v>1</v>
      </c>
      <c r="E9422" t="s">
        <v>77</v>
      </c>
    </row>
    <row r="9423" spans="1:6" x14ac:dyDescent="0.25">
      <c r="A9423">
        <v>2032</v>
      </c>
      <c r="B9423">
        <v>34</v>
      </c>
      <c r="C9423">
        <v>2</v>
      </c>
      <c r="D9423">
        <v>1</v>
      </c>
      <c r="E9423" t="s">
        <v>92</v>
      </c>
      <c r="F9423">
        <v>4</v>
      </c>
    </row>
    <row r="9424" spans="1:6" x14ac:dyDescent="0.25">
      <c r="A9424">
        <v>2032</v>
      </c>
      <c r="B9424">
        <v>34</v>
      </c>
      <c r="C9424">
        <v>2</v>
      </c>
      <c r="D9424">
        <v>1</v>
      </c>
      <c r="E9424" t="s">
        <v>93</v>
      </c>
      <c r="F9424">
        <v>7.9</v>
      </c>
    </row>
    <row r="9425" spans="1:6" x14ac:dyDescent="0.25">
      <c r="A9425">
        <v>2032</v>
      </c>
      <c r="B9425">
        <v>34</v>
      </c>
      <c r="C9425">
        <v>2</v>
      </c>
      <c r="D9425">
        <v>2</v>
      </c>
      <c r="E9425" t="s">
        <v>83</v>
      </c>
    </row>
    <row r="9426" spans="1:6" x14ac:dyDescent="0.25">
      <c r="A9426">
        <v>2032</v>
      </c>
      <c r="B9426">
        <v>34</v>
      </c>
      <c r="C9426">
        <v>2</v>
      </c>
      <c r="D9426">
        <v>2</v>
      </c>
      <c r="E9426" t="s">
        <v>84</v>
      </c>
    </row>
    <row r="9427" spans="1:6" x14ac:dyDescent="0.25">
      <c r="A9427">
        <v>2032</v>
      </c>
      <c r="B9427">
        <v>34</v>
      </c>
      <c r="C9427">
        <v>2</v>
      </c>
      <c r="D9427">
        <v>2</v>
      </c>
      <c r="E9427" t="s">
        <v>85</v>
      </c>
    </row>
    <row r="9428" spans="1:6" x14ac:dyDescent="0.25">
      <c r="A9428">
        <v>2032</v>
      </c>
      <c r="B9428">
        <v>34</v>
      </c>
      <c r="C9428">
        <v>2</v>
      </c>
      <c r="D9428">
        <v>2</v>
      </c>
      <c r="E9428" t="s">
        <v>81</v>
      </c>
    </row>
    <row r="9429" spans="1:6" x14ac:dyDescent="0.25">
      <c r="A9429">
        <v>2032</v>
      </c>
      <c r="B9429">
        <v>34</v>
      </c>
      <c r="C9429">
        <v>2</v>
      </c>
      <c r="D9429">
        <v>2</v>
      </c>
      <c r="E9429" t="s">
        <v>75</v>
      </c>
    </row>
    <row r="9430" spans="1:6" x14ac:dyDescent="0.25">
      <c r="A9430">
        <v>2032</v>
      </c>
      <c r="B9430">
        <v>34</v>
      </c>
      <c r="C9430">
        <v>2</v>
      </c>
      <c r="D9430">
        <v>2</v>
      </c>
      <c r="E9430" t="s">
        <v>76</v>
      </c>
    </row>
    <row r="9431" spans="1:6" x14ac:dyDescent="0.25">
      <c r="A9431">
        <v>2032</v>
      </c>
      <c r="B9431">
        <v>34</v>
      </c>
      <c r="C9431">
        <v>2</v>
      </c>
      <c r="D9431">
        <v>2</v>
      </c>
      <c r="E9431" t="s">
        <v>77</v>
      </c>
    </row>
    <row r="9432" spans="1:6" x14ac:dyDescent="0.25">
      <c r="A9432">
        <v>2032</v>
      </c>
      <c r="B9432">
        <v>34</v>
      </c>
      <c r="C9432">
        <v>2</v>
      </c>
      <c r="D9432">
        <v>2</v>
      </c>
      <c r="E9432" t="s">
        <v>92</v>
      </c>
      <c r="F9432">
        <v>4</v>
      </c>
    </row>
    <row r="9433" spans="1:6" x14ac:dyDescent="0.25">
      <c r="A9433">
        <v>2032</v>
      </c>
      <c r="B9433">
        <v>34</v>
      </c>
      <c r="C9433">
        <v>2</v>
      </c>
      <c r="D9433">
        <v>2</v>
      </c>
      <c r="E9433" t="s">
        <v>93</v>
      </c>
      <c r="F9433">
        <v>7.9</v>
      </c>
    </row>
    <row r="9434" spans="1:6" x14ac:dyDescent="0.25">
      <c r="A9434">
        <v>2032</v>
      </c>
      <c r="B9434">
        <v>35</v>
      </c>
      <c r="C9434">
        <v>1</v>
      </c>
      <c r="D9434">
        <v>1</v>
      </c>
      <c r="E9434" t="s">
        <v>83</v>
      </c>
    </row>
    <row r="9435" spans="1:6" x14ac:dyDescent="0.25">
      <c r="A9435">
        <v>2032</v>
      </c>
      <c r="B9435">
        <v>35</v>
      </c>
      <c r="C9435">
        <v>1</v>
      </c>
      <c r="D9435">
        <v>1</v>
      </c>
      <c r="E9435" t="s">
        <v>84</v>
      </c>
    </row>
    <row r="9436" spans="1:6" x14ac:dyDescent="0.25">
      <c r="A9436">
        <v>2032</v>
      </c>
      <c r="B9436">
        <v>35</v>
      </c>
      <c r="C9436">
        <v>1</v>
      </c>
      <c r="D9436">
        <v>1</v>
      </c>
      <c r="E9436" t="s">
        <v>85</v>
      </c>
    </row>
    <row r="9437" spans="1:6" x14ac:dyDescent="0.25">
      <c r="A9437">
        <v>2032</v>
      </c>
      <c r="B9437">
        <v>35</v>
      </c>
      <c r="C9437">
        <v>1</v>
      </c>
      <c r="D9437">
        <v>1</v>
      </c>
      <c r="E9437" t="s">
        <v>81</v>
      </c>
    </row>
    <row r="9438" spans="1:6" x14ac:dyDescent="0.25">
      <c r="A9438">
        <v>2032</v>
      </c>
      <c r="B9438">
        <v>35</v>
      </c>
      <c r="C9438">
        <v>1</v>
      </c>
      <c r="D9438">
        <v>1</v>
      </c>
      <c r="E9438" t="s">
        <v>75</v>
      </c>
    </row>
    <row r="9439" spans="1:6" x14ac:dyDescent="0.25">
      <c r="A9439">
        <v>2032</v>
      </c>
      <c r="B9439">
        <v>35</v>
      </c>
      <c r="C9439">
        <v>1</v>
      </c>
      <c r="D9439">
        <v>1</v>
      </c>
      <c r="E9439" t="s">
        <v>76</v>
      </c>
    </row>
    <row r="9440" spans="1:6" x14ac:dyDescent="0.25">
      <c r="A9440">
        <v>2032</v>
      </c>
      <c r="B9440">
        <v>35</v>
      </c>
      <c r="C9440">
        <v>1</v>
      </c>
      <c r="D9440">
        <v>1</v>
      </c>
      <c r="E9440" t="s">
        <v>77</v>
      </c>
    </row>
    <row r="9441" spans="1:5" x14ac:dyDescent="0.25">
      <c r="A9441">
        <v>2032</v>
      </c>
      <c r="B9441">
        <v>35</v>
      </c>
      <c r="C9441">
        <v>1</v>
      </c>
      <c r="D9441">
        <v>1</v>
      </c>
      <c r="E9441" t="s">
        <v>92</v>
      </c>
    </row>
    <row r="9442" spans="1:5" x14ac:dyDescent="0.25">
      <c r="A9442">
        <v>2032</v>
      </c>
      <c r="B9442">
        <v>35</v>
      </c>
      <c r="C9442">
        <v>1</v>
      </c>
      <c r="D9442">
        <v>1</v>
      </c>
      <c r="E9442" t="s">
        <v>93</v>
      </c>
    </row>
    <row r="9443" spans="1:5" x14ac:dyDescent="0.25">
      <c r="A9443">
        <v>2032</v>
      </c>
      <c r="B9443">
        <v>35</v>
      </c>
      <c r="C9443">
        <v>1</v>
      </c>
      <c r="D9443">
        <v>2</v>
      </c>
      <c r="E9443" t="s">
        <v>83</v>
      </c>
    </row>
    <row r="9444" spans="1:5" x14ac:dyDescent="0.25">
      <c r="A9444">
        <v>2032</v>
      </c>
      <c r="B9444">
        <v>35</v>
      </c>
      <c r="C9444">
        <v>1</v>
      </c>
      <c r="D9444">
        <v>2</v>
      </c>
      <c r="E9444" t="s">
        <v>84</v>
      </c>
    </row>
    <row r="9445" spans="1:5" x14ac:dyDescent="0.25">
      <c r="A9445">
        <v>2032</v>
      </c>
      <c r="B9445">
        <v>35</v>
      </c>
      <c r="C9445">
        <v>1</v>
      </c>
      <c r="D9445">
        <v>2</v>
      </c>
      <c r="E9445" t="s">
        <v>85</v>
      </c>
    </row>
    <row r="9446" spans="1:5" x14ac:dyDescent="0.25">
      <c r="A9446">
        <v>2032</v>
      </c>
      <c r="B9446">
        <v>35</v>
      </c>
      <c r="C9446">
        <v>1</v>
      </c>
      <c r="D9446">
        <v>2</v>
      </c>
      <c r="E9446" t="s">
        <v>81</v>
      </c>
    </row>
    <row r="9447" spans="1:5" x14ac:dyDescent="0.25">
      <c r="A9447">
        <v>2032</v>
      </c>
      <c r="B9447">
        <v>35</v>
      </c>
      <c r="C9447">
        <v>1</v>
      </c>
      <c r="D9447">
        <v>2</v>
      </c>
      <c r="E9447" t="s">
        <v>75</v>
      </c>
    </row>
    <row r="9448" spans="1:5" x14ac:dyDescent="0.25">
      <c r="A9448">
        <v>2032</v>
      </c>
      <c r="B9448">
        <v>35</v>
      </c>
      <c r="C9448">
        <v>1</v>
      </c>
      <c r="D9448">
        <v>2</v>
      </c>
      <c r="E9448" t="s">
        <v>76</v>
      </c>
    </row>
    <row r="9449" spans="1:5" x14ac:dyDescent="0.25">
      <c r="A9449">
        <v>2032</v>
      </c>
      <c r="B9449">
        <v>35</v>
      </c>
      <c r="C9449">
        <v>1</v>
      </c>
      <c r="D9449">
        <v>2</v>
      </c>
      <c r="E9449" t="s">
        <v>77</v>
      </c>
    </row>
    <row r="9450" spans="1:5" x14ac:dyDescent="0.25">
      <c r="A9450">
        <v>2032</v>
      </c>
      <c r="B9450">
        <v>35</v>
      </c>
      <c r="C9450">
        <v>1</v>
      </c>
      <c r="D9450">
        <v>2</v>
      </c>
      <c r="E9450" t="s">
        <v>92</v>
      </c>
    </row>
    <row r="9451" spans="1:5" x14ac:dyDescent="0.25">
      <c r="A9451">
        <v>2032</v>
      </c>
      <c r="B9451">
        <v>35</v>
      </c>
      <c r="C9451">
        <v>1</v>
      </c>
      <c r="D9451">
        <v>2</v>
      </c>
      <c r="E9451" t="s">
        <v>93</v>
      </c>
    </row>
    <row r="9452" spans="1:5" x14ac:dyDescent="0.25">
      <c r="A9452">
        <v>2032</v>
      </c>
      <c r="B9452">
        <v>35</v>
      </c>
      <c r="C9452">
        <v>2</v>
      </c>
      <c r="D9452">
        <v>1</v>
      </c>
      <c r="E9452" t="s">
        <v>83</v>
      </c>
    </row>
    <row r="9453" spans="1:5" x14ac:dyDescent="0.25">
      <c r="A9453">
        <v>2032</v>
      </c>
      <c r="B9453">
        <v>35</v>
      </c>
      <c r="C9453">
        <v>2</v>
      </c>
      <c r="D9453">
        <v>1</v>
      </c>
      <c r="E9453" t="s">
        <v>84</v>
      </c>
    </row>
    <row r="9454" spans="1:5" x14ac:dyDescent="0.25">
      <c r="A9454">
        <v>2032</v>
      </c>
      <c r="B9454">
        <v>35</v>
      </c>
      <c r="C9454">
        <v>2</v>
      </c>
      <c r="D9454">
        <v>1</v>
      </c>
      <c r="E9454" t="s">
        <v>85</v>
      </c>
    </row>
    <row r="9455" spans="1:5" x14ac:dyDescent="0.25">
      <c r="A9455">
        <v>2032</v>
      </c>
      <c r="B9455">
        <v>35</v>
      </c>
      <c r="C9455">
        <v>2</v>
      </c>
      <c r="D9455">
        <v>1</v>
      </c>
      <c r="E9455" t="s">
        <v>81</v>
      </c>
    </row>
    <row r="9456" spans="1:5" x14ac:dyDescent="0.25">
      <c r="A9456">
        <v>2032</v>
      </c>
      <c r="B9456">
        <v>35</v>
      </c>
      <c r="C9456">
        <v>2</v>
      </c>
      <c r="D9456">
        <v>1</v>
      </c>
      <c r="E9456" t="s">
        <v>75</v>
      </c>
    </row>
    <row r="9457" spans="1:5" x14ac:dyDescent="0.25">
      <c r="A9457">
        <v>2032</v>
      </c>
      <c r="B9457">
        <v>35</v>
      </c>
      <c r="C9457">
        <v>2</v>
      </c>
      <c r="D9457">
        <v>1</v>
      </c>
      <c r="E9457" t="s">
        <v>76</v>
      </c>
    </row>
    <row r="9458" spans="1:5" x14ac:dyDescent="0.25">
      <c r="A9458">
        <v>2032</v>
      </c>
      <c r="B9458">
        <v>35</v>
      </c>
      <c r="C9458">
        <v>2</v>
      </c>
      <c r="D9458">
        <v>1</v>
      </c>
      <c r="E9458" t="s">
        <v>77</v>
      </c>
    </row>
    <row r="9459" spans="1:5" x14ac:dyDescent="0.25">
      <c r="A9459">
        <v>2032</v>
      </c>
      <c r="B9459">
        <v>35</v>
      </c>
      <c r="C9459">
        <v>2</v>
      </c>
      <c r="D9459">
        <v>1</v>
      </c>
      <c r="E9459" t="s">
        <v>92</v>
      </c>
    </row>
    <row r="9460" spans="1:5" x14ac:dyDescent="0.25">
      <c r="A9460">
        <v>2032</v>
      </c>
      <c r="B9460">
        <v>35</v>
      </c>
      <c r="C9460">
        <v>2</v>
      </c>
      <c r="D9460">
        <v>1</v>
      </c>
      <c r="E9460" t="s">
        <v>93</v>
      </c>
    </row>
    <row r="9461" spans="1:5" x14ac:dyDescent="0.25">
      <c r="A9461">
        <v>2032</v>
      </c>
      <c r="B9461">
        <v>35</v>
      </c>
      <c r="C9461">
        <v>2</v>
      </c>
      <c r="D9461">
        <v>2</v>
      </c>
      <c r="E9461" t="s">
        <v>83</v>
      </c>
    </row>
    <row r="9462" spans="1:5" x14ac:dyDescent="0.25">
      <c r="A9462">
        <v>2032</v>
      </c>
      <c r="B9462">
        <v>35</v>
      </c>
      <c r="C9462">
        <v>2</v>
      </c>
      <c r="D9462">
        <v>2</v>
      </c>
      <c r="E9462" t="s">
        <v>84</v>
      </c>
    </row>
    <row r="9463" spans="1:5" x14ac:dyDescent="0.25">
      <c r="A9463">
        <v>2032</v>
      </c>
      <c r="B9463">
        <v>35</v>
      </c>
      <c r="C9463">
        <v>2</v>
      </c>
      <c r="D9463">
        <v>2</v>
      </c>
      <c r="E9463" t="s">
        <v>85</v>
      </c>
    </row>
    <row r="9464" spans="1:5" x14ac:dyDescent="0.25">
      <c r="A9464">
        <v>2032</v>
      </c>
      <c r="B9464">
        <v>35</v>
      </c>
      <c r="C9464">
        <v>2</v>
      </c>
      <c r="D9464">
        <v>2</v>
      </c>
      <c r="E9464" t="s">
        <v>81</v>
      </c>
    </row>
    <row r="9465" spans="1:5" x14ac:dyDescent="0.25">
      <c r="A9465">
        <v>2032</v>
      </c>
      <c r="B9465">
        <v>35</v>
      </c>
      <c r="C9465">
        <v>2</v>
      </c>
      <c r="D9465">
        <v>2</v>
      </c>
      <c r="E9465" t="s">
        <v>75</v>
      </c>
    </row>
    <row r="9466" spans="1:5" x14ac:dyDescent="0.25">
      <c r="A9466">
        <v>2032</v>
      </c>
      <c r="B9466">
        <v>35</v>
      </c>
      <c r="C9466">
        <v>2</v>
      </c>
      <c r="D9466">
        <v>2</v>
      </c>
      <c r="E9466" t="s">
        <v>76</v>
      </c>
    </row>
    <row r="9467" spans="1:5" x14ac:dyDescent="0.25">
      <c r="A9467">
        <v>2032</v>
      </c>
      <c r="B9467">
        <v>35</v>
      </c>
      <c r="C9467">
        <v>2</v>
      </c>
      <c r="D9467">
        <v>2</v>
      </c>
      <c r="E9467" t="s">
        <v>77</v>
      </c>
    </row>
    <row r="9468" spans="1:5" x14ac:dyDescent="0.25">
      <c r="A9468">
        <v>2032</v>
      </c>
      <c r="B9468">
        <v>35</v>
      </c>
      <c r="C9468">
        <v>2</v>
      </c>
      <c r="D9468">
        <v>2</v>
      </c>
      <c r="E9468" t="s">
        <v>92</v>
      </c>
    </row>
    <row r="9469" spans="1:5" x14ac:dyDescent="0.25">
      <c r="A9469">
        <v>2032</v>
      </c>
      <c r="B9469">
        <v>35</v>
      </c>
      <c r="C9469">
        <v>2</v>
      </c>
      <c r="D9469">
        <v>2</v>
      </c>
      <c r="E9469" t="s">
        <v>93</v>
      </c>
    </row>
    <row r="9470" spans="1:5" x14ac:dyDescent="0.25">
      <c r="A9470">
        <v>2032</v>
      </c>
      <c r="B9470">
        <v>36</v>
      </c>
      <c r="C9470">
        <v>1</v>
      </c>
      <c r="D9470">
        <v>1</v>
      </c>
      <c r="E9470" t="s">
        <v>83</v>
      </c>
    </row>
    <row r="9471" spans="1:5" x14ac:dyDescent="0.25">
      <c r="A9471">
        <v>2032</v>
      </c>
      <c r="B9471">
        <v>36</v>
      </c>
      <c r="C9471">
        <v>1</v>
      </c>
      <c r="D9471">
        <v>1</v>
      </c>
      <c r="E9471" t="s">
        <v>84</v>
      </c>
    </row>
    <row r="9472" spans="1:5" x14ac:dyDescent="0.25">
      <c r="A9472">
        <v>2032</v>
      </c>
      <c r="B9472">
        <v>36</v>
      </c>
      <c r="C9472">
        <v>1</v>
      </c>
      <c r="D9472">
        <v>1</v>
      </c>
      <c r="E9472" t="s">
        <v>85</v>
      </c>
    </row>
    <row r="9473" spans="1:5" x14ac:dyDescent="0.25">
      <c r="A9473">
        <v>2032</v>
      </c>
      <c r="B9473">
        <v>36</v>
      </c>
      <c r="C9473">
        <v>1</v>
      </c>
      <c r="D9473">
        <v>1</v>
      </c>
      <c r="E9473" t="s">
        <v>81</v>
      </c>
    </row>
    <row r="9474" spans="1:5" x14ac:dyDescent="0.25">
      <c r="A9474">
        <v>2032</v>
      </c>
      <c r="B9474">
        <v>36</v>
      </c>
      <c r="C9474">
        <v>1</v>
      </c>
      <c r="D9474">
        <v>1</v>
      </c>
      <c r="E9474" t="s">
        <v>75</v>
      </c>
    </row>
    <row r="9475" spans="1:5" x14ac:dyDescent="0.25">
      <c r="A9475">
        <v>2032</v>
      </c>
      <c r="B9475">
        <v>36</v>
      </c>
      <c r="C9475">
        <v>1</v>
      </c>
      <c r="D9475">
        <v>1</v>
      </c>
      <c r="E9475" t="s">
        <v>76</v>
      </c>
    </row>
    <row r="9476" spans="1:5" x14ac:dyDescent="0.25">
      <c r="A9476">
        <v>2032</v>
      </c>
      <c r="B9476">
        <v>36</v>
      </c>
      <c r="C9476">
        <v>1</v>
      </c>
      <c r="D9476">
        <v>1</v>
      </c>
      <c r="E9476" t="s">
        <v>77</v>
      </c>
    </row>
    <row r="9477" spans="1:5" x14ac:dyDescent="0.25">
      <c r="A9477">
        <v>2032</v>
      </c>
      <c r="B9477">
        <v>36</v>
      </c>
      <c r="C9477">
        <v>1</v>
      </c>
      <c r="D9477">
        <v>1</v>
      </c>
      <c r="E9477" t="s">
        <v>92</v>
      </c>
    </row>
    <row r="9478" spans="1:5" x14ac:dyDescent="0.25">
      <c r="A9478">
        <v>2032</v>
      </c>
      <c r="B9478">
        <v>36</v>
      </c>
      <c r="C9478">
        <v>1</v>
      </c>
      <c r="D9478">
        <v>1</v>
      </c>
      <c r="E9478" t="s">
        <v>93</v>
      </c>
    </row>
    <row r="9479" spans="1:5" x14ac:dyDescent="0.25">
      <c r="A9479">
        <v>2032</v>
      </c>
      <c r="B9479">
        <v>36</v>
      </c>
      <c r="C9479">
        <v>1</v>
      </c>
      <c r="D9479">
        <v>2</v>
      </c>
      <c r="E9479" t="s">
        <v>83</v>
      </c>
    </row>
    <row r="9480" spans="1:5" x14ac:dyDescent="0.25">
      <c r="A9480">
        <v>2032</v>
      </c>
      <c r="B9480">
        <v>36</v>
      </c>
      <c r="C9480">
        <v>1</v>
      </c>
      <c r="D9480">
        <v>2</v>
      </c>
      <c r="E9480" t="s">
        <v>84</v>
      </c>
    </row>
    <row r="9481" spans="1:5" x14ac:dyDescent="0.25">
      <c r="A9481">
        <v>2032</v>
      </c>
      <c r="B9481">
        <v>36</v>
      </c>
      <c r="C9481">
        <v>1</v>
      </c>
      <c r="D9481">
        <v>2</v>
      </c>
      <c r="E9481" t="s">
        <v>85</v>
      </c>
    </row>
    <row r="9482" spans="1:5" x14ac:dyDescent="0.25">
      <c r="A9482">
        <v>2032</v>
      </c>
      <c r="B9482">
        <v>36</v>
      </c>
      <c r="C9482">
        <v>1</v>
      </c>
      <c r="D9482">
        <v>2</v>
      </c>
      <c r="E9482" t="s">
        <v>81</v>
      </c>
    </row>
    <row r="9483" spans="1:5" x14ac:dyDescent="0.25">
      <c r="A9483">
        <v>2032</v>
      </c>
      <c r="B9483">
        <v>36</v>
      </c>
      <c r="C9483">
        <v>1</v>
      </c>
      <c r="D9483">
        <v>2</v>
      </c>
      <c r="E9483" t="s">
        <v>75</v>
      </c>
    </row>
    <row r="9484" spans="1:5" x14ac:dyDescent="0.25">
      <c r="A9484">
        <v>2032</v>
      </c>
      <c r="B9484">
        <v>36</v>
      </c>
      <c r="C9484">
        <v>1</v>
      </c>
      <c r="D9484">
        <v>2</v>
      </c>
      <c r="E9484" t="s">
        <v>76</v>
      </c>
    </row>
    <row r="9485" spans="1:5" x14ac:dyDescent="0.25">
      <c r="A9485">
        <v>2032</v>
      </c>
      <c r="B9485">
        <v>36</v>
      </c>
      <c r="C9485">
        <v>1</v>
      </c>
      <c r="D9485">
        <v>2</v>
      </c>
      <c r="E9485" t="s">
        <v>77</v>
      </c>
    </row>
    <row r="9486" spans="1:5" x14ac:dyDescent="0.25">
      <c r="A9486">
        <v>2032</v>
      </c>
      <c r="B9486">
        <v>36</v>
      </c>
      <c r="C9486">
        <v>1</v>
      </c>
      <c r="D9486">
        <v>2</v>
      </c>
      <c r="E9486" t="s">
        <v>92</v>
      </c>
    </row>
    <row r="9487" spans="1:5" x14ac:dyDescent="0.25">
      <c r="A9487">
        <v>2032</v>
      </c>
      <c r="B9487">
        <v>36</v>
      </c>
      <c r="C9487">
        <v>1</v>
      </c>
      <c r="D9487">
        <v>2</v>
      </c>
      <c r="E9487" t="s">
        <v>93</v>
      </c>
    </row>
    <row r="9488" spans="1:5" x14ac:dyDescent="0.25">
      <c r="A9488">
        <v>2032</v>
      </c>
      <c r="B9488">
        <v>36</v>
      </c>
      <c r="C9488">
        <v>2</v>
      </c>
      <c r="D9488">
        <v>1</v>
      </c>
      <c r="E9488" t="s">
        <v>83</v>
      </c>
    </row>
    <row r="9489" spans="1:5" x14ac:dyDescent="0.25">
      <c r="A9489">
        <v>2032</v>
      </c>
      <c r="B9489">
        <v>36</v>
      </c>
      <c r="C9489">
        <v>2</v>
      </c>
      <c r="D9489">
        <v>1</v>
      </c>
      <c r="E9489" t="s">
        <v>84</v>
      </c>
    </row>
    <row r="9490" spans="1:5" x14ac:dyDescent="0.25">
      <c r="A9490">
        <v>2032</v>
      </c>
      <c r="B9490">
        <v>36</v>
      </c>
      <c r="C9490">
        <v>2</v>
      </c>
      <c r="D9490">
        <v>1</v>
      </c>
      <c r="E9490" t="s">
        <v>85</v>
      </c>
    </row>
    <row r="9491" spans="1:5" x14ac:dyDescent="0.25">
      <c r="A9491">
        <v>2032</v>
      </c>
      <c r="B9491">
        <v>36</v>
      </c>
      <c r="C9491">
        <v>2</v>
      </c>
      <c r="D9491">
        <v>1</v>
      </c>
      <c r="E9491" t="s">
        <v>81</v>
      </c>
    </row>
    <row r="9492" spans="1:5" x14ac:dyDescent="0.25">
      <c r="A9492">
        <v>2032</v>
      </c>
      <c r="B9492">
        <v>36</v>
      </c>
      <c r="C9492">
        <v>2</v>
      </c>
      <c r="D9492">
        <v>1</v>
      </c>
      <c r="E9492" t="s">
        <v>75</v>
      </c>
    </row>
    <row r="9493" spans="1:5" x14ac:dyDescent="0.25">
      <c r="A9493">
        <v>2032</v>
      </c>
      <c r="B9493">
        <v>36</v>
      </c>
      <c r="C9493">
        <v>2</v>
      </c>
      <c r="D9493">
        <v>1</v>
      </c>
      <c r="E9493" t="s">
        <v>76</v>
      </c>
    </row>
    <row r="9494" spans="1:5" x14ac:dyDescent="0.25">
      <c r="A9494">
        <v>2032</v>
      </c>
      <c r="B9494">
        <v>36</v>
      </c>
      <c r="C9494">
        <v>2</v>
      </c>
      <c r="D9494">
        <v>1</v>
      </c>
      <c r="E9494" t="s">
        <v>77</v>
      </c>
    </row>
    <row r="9495" spans="1:5" x14ac:dyDescent="0.25">
      <c r="A9495">
        <v>2032</v>
      </c>
      <c r="B9495">
        <v>36</v>
      </c>
      <c r="C9495">
        <v>2</v>
      </c>
      <c r="D9495">
        <v>1</v>
      </c>
      <c r="E9495" t="s">
        <v>92</v>
      </c>
    </row>
    <row r="9496" spans="1:5" x14ac:dyDescent="0.25">
      <c r="A9496">
        <v>2032</v>
      </c>
      <c r="B9496">
        <v>36</v>
      </c>
      <c r="C9496">
        <v>2</v>
      </c>
      <c r="D9496">
        <v>1</v>
      </c>
      <c r="E9496" t="s">
        <v>93</v>
      </c>
    </row>
    <row r="9497" spans="1:5" x14ac:dyDescent="0.25">
      <c r="A9497">
        <v>2032</v>
      </c>
      <c r="B9497">
        <v>36</v>
      </c>
      <c r="C9497">
        <v>2</v>
      </c>
      <c r="D9497">
        <v>2</v>
      </c>
      <c r="E9497" t="s">
        <v>83</v>
      </c>
    </row>
    <row r="9498" spans="1:5" x14ac:dyDescent="0.25">
      <c r="A9498">
        <v>2032</v>
      </c>
      <c r="B9498">
        <v>36</v>
      </c>
      <c r="C9498">
        <v>2</v>
      </c>
      <c r="D9498">
        <v>2</v>
      </c>
      <c r="E9498" t="s">
        <v>84</v>
      </c>
    </row>
    <row r="9499" spans="1:5" x14ac:dyDescent="0.25">
      <c r="A9499">
        <v>2032</v>
      </c>
      <c r="B9499">
        <v>36</v>
      </c>
      <c r="C9499">
        <v>2</v>
      </c>
      <c r="D9499">
        <v>2</v>
      </c>
      <c r="E9499" t="s">
        <v>85</v>
      </c>
    </row>
    <row r="9500" spans="1:5" x14ac:dyDescent="0.25">
      <c r="A9500">
        <v>2032</v>
      </c>
      <c r="B9500">
        <v>36</v>
      </c>
      <c r="C9500">
        <v>2</v>
      </c>
      <c r="D9500">
        <v>2</v>
      </c>
      <c r="E9500" t="s">
        <v>81</v>
      </c>
    </row>
    <row r="9501" spans="1:5" x14ac:dyDescent="0.25">
      <c r="A9501">
        <v>2032</v>
      </c>
      <c r="B9501">
        <v>36</v>
      </c>
      <c r="C9501">
        <v>2</v>
      </c>
      <c r="D9501">
        <v>2</v>
      </c>
      <c r="E9501" t="s">
        <v>75</v>
      </c>
    </row>
    <row r="9502" spans="1:5" x14ac:dyDescent="0.25">
      <c r="A9502">
        <v>2032</v>
      </c>
      <c r="B9502">
        <v>36</v>
      </c>
      <c r="C9502">
        <v>2</v>
      </c>
      <c r="D9502">
        <v>2</v>
      </c>
      <c r="E9502" t="s">
        <v>76</v>
      </c>
    </row>
    <row r="9503" spans="1:5" x14ac:dyDescent="0.25">
      <c r="A9503">
        <v>2032</v>
      </c>
      <c r="B9503">
        <v>36</v>
      </c>
      <c r="C9503">
        <v>2</v>
      </c>
      <c r="D9503">
        <v>2</v>
      </c>
      <c r="E9503" t="s">
        <v>77</v>
      </c>
    </row>
    <row r="9504" spans="1:5" x14ac:dyDescent="0.25">
      <c r="A9504">
        <v>2032</v>
      </c>
      <c r="B9504">
        <v>36</v>
      </c>
      <c r="C9504">
        <v>2</v>
      </c>
      <c r="D9504">
        <v>2</v>
      </c>
      <c r="E9504" t="s">
        <v>92</v>
      </c>
    </row>
    <row r="9505" spans="1:5" x14ac:dyDescent="0.25">
      <c r="A9505">
        <v>2032</v>
      </c>
      <c r="B9505">
        <v>36</v>
      </c>
      <c r="C9505">
        <v>2</v>
      </c>
      <c r="D9505">
        <v>2</v>
      </c>
      <c r="E9505" t="s">
        <v>93</v>
      </c>
    </row>
    <row r="9506" spans="1:5" x14ac:dyDescent="0.25">
      <c r="A9506">
        <v>2032</v>
      </c>
      <c r="B9506">
        <v>37</v>
      </c>
      <c r="C9506">
        <v>1</v>
      </c>
      <c r="D9506">
        <v>1</v>
      </c>
      <c r="E9506" t="s">
        <v>83</v>
      </c>
    </row>
    <row r="9507" spans="1:5" x14ac:dyDescent="0.25">
      <c r="A9507">
        <v>2032</v>
      </c>
      <c r="B9507">
        <v>37</v>
      </c>
      <c r="C9507">
        <v>1</v>
      </c>
      <c r="D9507">
        <v>1</v>
      </c>
      <c r="E9507" t="s">
        <v>84</v>
      </c>
    </row>
    <row r="9508" spans="1:5" x14ac:dyDescent="0.25">
      <c r="A9508">
        <v>2032</v>
      </c>
      <c r="B9508">
        <v>37</v>
      </c>
      <c r="C9508">
        <v>1</v>
      </c>
      <c r="D9508">
        <v>1</v>
      </c>
      <c r="E9508" t="s">
        <v>85</v>
      </c>
    </row>
    <row r="9509" spans="1:5" x14ac:dyDescent="0.25">
      <c r="A9509">
        <v>2032</v>
      </c>
      <c r="B9509">
        <v>37</v>
      </c>
      <c r="C9509">
        <v>1</v>
      </c>
      <c r="D9509">
        <v>1</v>
      </c>
      <c r="E9509" t="s">
        <v>81</v>
      </c>
    </row>
    <row r="9510" spans="1:5" x14ac:dyDescent="0.25">
      <c r="A9510">
        <v>2032</v>
      </c>
      <c r="B9510">
        <v>37</v>
      </c>
      <c r="C9510">
        <v>1</v>
      </c>
      <c r="D9510">
        <v>1</v>
      </c>
      <c r="E9510" t="s">
        <v>75</v>
      </c>
    </row>
    <row r="9511" spans="1:5" x14ac:dyDescent="0.25">
      <c r="A9511">
        <v>2032</v>
      </c>
      <c r="B9511">
        <v>37</v>
      </c>
      <c r="C9511">
        <v>1</v>
      </c>
      <c r="D9511">
        <v>1</v>
      </c>
      <c r="E9511" t="s">
        <v>76</v>
      </c>
    </row>
    <row r="9512" spans="1:5" x14ac:dyDescent="0.25">
      <c r="A9512">
        <v>2032</v>
      </c>
      <c r="B9512">
        <v>37</v>
      </c>
      <c r="C9512">
        <v>1</v>
      </c>
      <c r="D9512">
        <v>1</v>
      </c>
      <c r="E9512" t="s">
        <v>77</v>
      </c>
    </row>
    <row r="9513" spans="1:5" x14ac:dyDescent="0.25">
      <c r="A9513">
        <v>2032</v>
      </c>
      <c r="B9513">
        <v>37</v>
      </c>
      <c r="C9513">
        <v>1</v>
      </c>
      <c r="D9513">
        <v>1</v>
      </c>
      <c r="E9513" t="s">
        <v>92</v>
      </c>
    </row>
    <row r="9514" spans="1:5" x14ac:dyDescent="0.25">
      <c r="A9514">
        <v>2032</v>
      </c>
      <c r="B9514">
        <v>37</v>
      </c>
      <c r="C9514">
        <v>1</v>
      </c>
      <c r="D9514">
        <v>1</v>
      </c>
      <c r="E9514" t="s">
        <v>93</v>
      </c>
    </row>
    <row r="9515" spans="1:5" x14ac:dyDescent="0.25">
      <c r="A9515">
        <v>2032</v>
      </c>
      <c r="B9515">
        <v>37</v>
      </c>
      <c r="C9515">
        <v>1</v>
      </c>
      <c r="D9515">
        <v>2</v>
      </c>
      <c r="E9515" t="s">
        <v>83</v>
      </c>
    </row>
    <row r="9516" spans="1:5" x14ac:dyDescent="0.25">
      <c r="A9516">
        <v>2032</v>
      </c>
      <c r="B9516">
        <v>37</v>
      </c>
      <c r="C9516">
        <v>1</v>
      </c>
      <c r="D9516">
        <v>2</v>
      </c>
      <c r="E9516" t="s">
        <v>84</v>
      </c>
    </row>
    <row r="9517" spans="1:5" x14ac:dyDescent="0.25">
      <c r="A9517">
        <v>2032</v>
      </c>
      <c r="B9517">
        <v>37</v>
      </c>
      <c r="C9517">
        <v>1</v>
      </c>
      <c r="D9517">
        <v>2</v>
      </c>
      <c r="E9517" t="s">
        <v>85</v>
      </c>
    </row>
    <row r="9518" spans="1:5" x14ac:dyDescent="0.25">
      <c r="A9518">
        <v>2032</v>
      </c>
      <c r="B9518">
        <v>37</v>
      </c>
      <c r="C9518">
        <v>1</v>
      </c>
      <c r="D9518">
        <v>2</v>
      </c>
      <c r="E9518" t="s">
        <v>81</v>
      </c>
    </row>
    <row r="9519" spans="1:5" x14ac:dyDescent="0.25">
      <c r="A9519">
        <v>2032</v>
      </c>
      <c r="B9519">
        <v>37</v>
      </c>
      <c r="C9519">
        <v>1</v>
      </c>
      <c r="D9519">
        <v>2</v>
      </c>
      <c r="E9519" t="s">
        <v>75</v>
      </c>
    </row>
    <row r="9520" spans="1:5" x14ac:dyDescent="0.25">
      <c r="A9520">
        <v>2032</v>
      </c>
      <c r="B9520">
        <v>37</v>
      </c>
      <c r="C9520">
        <v>1</v>
      </c>
      <c r="D9520">
        <v>2</v>
      </c>
      <c r="E9520" t="s">
        <v>76</v>
      </c>
    </row>
    <row r="9521" spans="1:5" x14ac:dyDescent="0.25">
      <c r="A9521">
        <v>2032</v>
      </c>
      <c r="B9521">
        <v>37</v>
      </c>
      <c r="C9521">
        <v>1</v>
      </c>
      <c r="D9521">
        <v>2</v>
      </c>
      <c r="E9521" t="s">
        <v>77</v>
      </c>
    </row>
    <row r="9522" spans="1:5" x14ac:dyDescent="0.25">
      <c r="A9522">
        <v>2032</v>
      </c>
      <c r="B9522">
        <v>37</v>
      </c>
      <c r="C9522">
        <v>1</v>
      </c>
      <c r="D9522">
        <v>2</v>
      </c>
      <c r="E9522" t="s">
        <v>92</v>
      </c>
    </row>
    <row r="9523" spans="1:5" x14ac:dyDescent="0.25">
      <c r="A9523">
        <v>2032</v>
      </c>
      <c r="B9523">
        <v>37</v>
      </c>
      <c r="C9523">
        <v>1</v>
      </c>
      <c r="D9523">
        <v>2</v>
      </c>
      <c r="E9523" t="s">
        <v>93</v>
      </c>
    </row>
    <row r="9524" spans="1:5" x14ac:dyDescent="0.25">
      <c r="A9524">
        <v>2032</v>
      </c>
      <c r="B9524">
        <v>37</v>
      </c>
      <c r="C9524">
        <v>2</v>
      </c>
      <c r="D9524">
        <v>1</v>
      </c>
      <c r="E9524" t="s">
        <v>83</v>
      </c>
    </row>
    <row r="9525" spans="1:5" x14ac:dyDescent="0.25">
      <c r="A9525">
        <v>2032</v>
      </c>
      <c r="B9525">
        <v>37</v>
      </c>
      <c r="C9525">
        <v>2</v>
      </c>
      <c r="D9525">
        <v>1</v>
      </c>
      <c r="E9525" t="s">
        <v>84</v>
      </c>
    </row>
    <row r="9526" spans="1:5" x14ac:dyDescent="0.25">
      <c r="A9526">
        <v>2032</v>
      </c>
      <c r="B9526">
        <v>37</v>
      </c>
      <c r="C9526">
        <v>2</v>
      </c>
      <c r="D9526">
        <v>1</v>
      </c>
      <c r="E9526" t="s">
        <v>85</v>
      </c>
    </row>
    <row r="9527" spans="1:5" x14ac:dyDescent="0.25">
      <c r="A9527">
        <v>2032</v>
      </c>
      <c r="B9527">
        <v>37</v>
      </c>
      <c r="C9527">
        <v>2</v>
      </c>
      <c r="D9527">
        <v>1</v>
      </c>
      <c r="E9527" t="s">
        <v>81</v>
      </c>
    </row>
    <row r="9528" spans="1:5" x14ac:dyDescent="0.25">
      <c r="A9528">
        <v>2032</v>
      </c>
      <c r="B9528">
        <v>37</v>
      </c>
      <c r="C9528">
        <v>2</v>
      </c>
      <c r="D9528">
        <v>1</v>
      </c>
      <c r="E9528" t="s">
        <v>75</v>
      </c>
    </row>
    <row r="9529" spans="1:5" x14ac:dyDescent="0.25">
      <c r="A9529">
        <v>2032</v>
      </c>
      <c r="B9529">
        <v>37</v>
      </c>
      <c r="C9529">
        <v>2</v>
      </c>
      <c r="D9529">
        <v>1</v>
      </c>
      <c r="E9529" t="s">
        <v>76</v>
      </c>
    </row>
    <row r="9530" spans="1:5" x14ac:dyDescent="0.25">
      <c r="A9530">
        <v>2032</v>
      </c>
      <c r="B9530">
        <v>37</v>
      </c>
      <c r="C9530">
        <v>2</v>
      </c>
      <c r="D9530">
        <v>1</v>
      </c>
      <c r="E9530" t="s">
        <v>77</v>
      </c>
    </row>
    <row r="9531" spans="1:5" x14ac:dyDescent="0.25">
      <c r="A9531">
        <v>2032</v>
      </c>
      <c r="B9531">
        <v>37</v>
      </c>
      <c r="C9531">
        <v>2</v>
      </c>
      <c r="D9531">
        <v>1</v>
      </c>
      <c r="E9531" t="s">
        <v>92</v>
      </c>
    </row>
    <row r="9532" spans="1:5" x14ac:dyDescent="0.25">
      <c r="A9532">
        <v>2032</v>
      </c>
      <c r="B9532">
        <v>37</v>
      </c>
      <c r="C9532">
        <v>2</v>
      </c>
      <c r="D9532">
        <v>1</v>
      </c>
      <c r="E9532" t="s">
        <v>93</v>
      </c>
    </row>
    <row r="9533" spans="1:5" x14ac:dyDescent="0.25">
      <c r="A9533">
        <v>2032</v>
      </c>
      <c r="B9533">
        <v>37</v>
      </c>
      <c r="C9533">
        <v>2</v>
      </c>
      <c r="D9533">
        <v>2</v>
      </c>
      <c r="E9533" t="s">
        <v>83</v>
      </c>
    </row>
    <row r="9534" spans="1:5" x14ac:dyDescent="0.25">
      <c r="A9534">
        <v>2032</v>
      </c>
      <c r="B9534">
        <v>37</v>
      </c>
      <c r="C9534">
        <v>2</v>
      </c>
      <c r="D9534">
        <v>2</v>
      </c>
      <c r="E9534" t="s">
        <v>84</v>
      </c>
    </row>
    <row r="9535" spans="1:5" x14ac:dyDescent="0.25">
      <c r="A9535">
        <v>2032</v>
      </c>
      <c r="B9535">
        <v>37</v>
      </c>
      <c r="C9535">
        <v>2</v>
      </c>
      <c r="D9535">
        <v>2</v>
      </c>
      <c r="E9535" t="s">
        <v>85</v>
      </c>
    </row>
    <row r="9536" spans="1:5" x14ac:dyDescent="0.25">
      <c r="A9536">
        <v>2032</v>
      </c>
      <c r="B9536">
        <v>37</v>
      </c>
      <c r="C9536">
        <v>2</v>
      </c>
      <c r="D9536">
        <v>2</v>
      </c>
      <c r="E9536" t="s">
        <v>81</v>
      </c>
    </row>
    <row r="9537" spans="1:5" x14ac:dyDescent="0.25">
      <c r="A9537">
        <v>2032</v>
      </c>
      <c r="B9537">
        <v>37</v>
      </c>
      <c r="C9537">
        <v>2</v>
      </c>
      <c r="D9537">
        <v>2</v>
      </c>
      <c r="E9537" t="s">
        <v>75</v>
      </c>
    </row>
    <row r="9538" spans="1:5" x14ac:dyDescent="0.25">
      <c r="A9538">
        <v>2032</v>
      </c>
      <c r="B9538">
        <v>37</v>
      </c>
      <c r="C9538">
        <v>2</v>
      </c>
      <c r="D9538">
        <v>2</v>
      </c>
      <c r="E9538" t="s">
        <v>76</v>
      </c>
    </row>
    <row r="9539" spans="1:5" x14ac:dyDescent="0.25">
      <c r="A9539">
        <v>2032</v>
      </c>
      <c r="B9539">
        <v>37</v>
      </c>
      <c r="C9539">
        <v>2</v>
      </c>
      <c r="D9539">
        <v>2</v>
      </c>
      <c r="E9539" t="s">
        <v>77</v>
      </c>
    </row>
    <row r="9540" spans="1:5" x14ac:dyDescent="0.25">
      <c r="A9540">
        <v>2032</v>
      </c>
      <c r="B9540">
        <v>37</v>
      </c>
      <c r="C9540">
        <v>2</v>
      </c>
      <c r="D9540">
        <v>2</v>
      </c>
      <c r="E9540" t="s">
        <v>92</v>
      </c>
    </row>
    <row r="9541" spans="1:5" x14ac:dyDescent="0.25">
      <c r="A9541">
        <v>2032</v>
      </c>
      <c r="B9541">
        <v>37</v>
      </c>
      <c r="C9541">
        <v>2</v>
      </c>
      <c r="D9541">
        <v>2</v>
      </c>
      <c r="E9541" t="s">
        <v>93</v>
      </c>
    </row>
    <row r="9542" spans="1:5" x14ac:dyDescent="0.25">
      <c r="A9542">
        <v>2032</v>
      </c>
      <c r="B9542">
        <v>38</v>
      </c>
      <c r="C9542">
        <v>1</v>
      </c>
      <c r="D9542">
        <v>1</v>
      </c>
      <c r="E9542" t="s">
        <v>83</v>
      </c>
    </row>
    <row r="9543" spans="1:5" x14ac:dyDescent="0.25">
      <c r="A9543">
        <v>2032</v>
      </c>
      <c r="B9543">
        <v>38</v>
      </c>
      <c r="C9543">
        <v>1</v>
      </c>
      <c r="D9543">
        <v>1</v>
      </c>
      <c r="E9543" t="s">
        <v>84</v>
      </c>
    </row>
    <row r="9544" spans="1:5" x14ac:dyDescent="0.25">
      <c r="A9544">
        <v>2032</v>
      </c>
      <c r="B9544">
        <v>38</v>
      </c>
      <c r="C9544">
        <v>1</v>
      </c>
      <c r="D9544">
        <v>1</v>
      </c>
      <c r="E9544" t="s">
        <v>85</v>
      </c>
    </row>
    <row r="9545" spans="1:5" x14ac:dyDescent="0.25">
      <c r="A9545">
        <v>2032</v>
      </c>
      <c r="B9545">
        <v>38</v>
      </c>
      <c r="C9545">
        <v>1</v>
      </c>
      <c r="D9545">
        <v>1</v>
      </c>
      <c r="E9545" t="s">
        <v>81</v>
      </c>
    </row>
    <row r="9546" spans="1:5" x14ac:dyDescent="0.25">
      <c r="A9546">
        <v>2032</v>
      </c>
      <c r="B9546">
        <v>38</v>
      </c>
      <c r="C9546">
        <v>1</v>
      </c>
      <c r="D9546">
        <v>1</v>
      </c>
      <c r="E9546" t="s">
        <v>75</v>
      </c>
    </row>
    <row r="9547" spans="1:5" x14ac:dyDescent="0.25">
      <c r="A9547">
        <v>2032</v>
      </c>
      <c r="B9547">
        <v>38</v>
      </c>
      <c r="C9547">
        <v>1</v>
      </c>
      <c r="D9547">
        <v>1</v>
      </c>
      <c r="E9547" t="s">
        <v>76</v>
      </c>
    </row>
    <row r="9548" spans="1:5" x14ac:dyDescent="0.25">
      <c r="A9548">
        <v>2032</v>
      </c>
      <c r="B9548">
        <v>38</v>
      </c>
      <c r="C9548">
        <v>1</v>
      </c>
      <c r="D9548">
        <v>1</v>
      </c>
      <c r="E9548" t="s">
        <v>77</v>
      </c>
    </row>
    <row r="9549" spans="1:5" x14ac:dyDescent="0.25">
      <c r="A9549">
        <v>2032</v>
      </c>
      <c r="B9549">
        <v>38</v>
      </c>
      <c r="C9549">
        <v>1</v>
      </c>
      <c r="D9549">
        <v>1</v>
      </c>
      <c r="E9549" t="s">
        <v>92</v>
      </c>
    </row>
    <row r="9550" spans="1:5" x14ac:dyDescent="0.25">
      <c r="A9550">
        <v>2032</v>
      </c>
      <c r="B9550">
        <v>38</v>
      </c>
      <c r="C9550">
        <v>1</v>
      </c>
      <c r="D9550">
        <v>1</v>
      </c>
      <c r="E9550" t="s">
        <v>93</v>
      </c>
    </row>
    <row r="9551" spans="1:5" x14ac:dyDescent="0.25">
      <c r="A9551">
        <v>2032</v>
      </c>
      <c r="B9551">
        <v>38</v>
      </c>
      <c r="C9551">
        <v>1</v>
      </c>
      <c r="D9551">
        <v>2</v>
      </c>
      <c r="E9551" t="s">
        <v>83</v>
      </c>
    </row>
    <row r="9552" spans="1:5" x14ac:dyDescent="0.25">
      <c r="A9552">
        <v>2032</v>
      </c>
      <c r="B9552">
        <v>38</v>
      </c>
      <c r="C9552">
        <v>1</v>
      </c>
      <c r="D9552">
        <v>2</v>
      </c>
      <c r="E9552" t="s">
        <v>84</v>
      </c>
    </row>
    <row r="9553" spans="1:5" x14ac:dyDescent="0.25">
      <c r="A9553">
        <v>2032</v>
      </c>
      <c r="B9553">
        <v>38</v>
      </c>
      <c r="C9553">
        <v>1</v>
      </c>
      <c r="D9553">
        <v>2</v>
      </c>
      <c r="E9553" t="s">
        <v>85</v>
      </c>
    </row>
    <row r="9554" spans="1:5" x14ac:dyDescent="0.25">
      <c r="A9554">
        <v>2032</v>
      </c>
      <c r="B9554">
        <v>38</v>
      </c>
      <c r="C9554">
        <v>1</v>
      </c>
      <c r="D9554">
        <v>2</v>
      </c>
      <c r="E9554" t="s">
        <v>81</v>
      </c>
    </row>
    <row r="9555" spans="1:5" x14ac:dyDescent="0.25">
      <c r="A9555">
        <v>2032</v>
      </c>
      <c r="B9555">
        <v>38</v>
      </c>
      <c r="C9555">
        <v>1</v>
      </c>
      <c r="D9555">
        <v>2</v>
      </c>
      <c r="E9555" t="s">
        <v>75</v>
      </c>
    </row>
    <row r="9556" spans="1:5" x14ac:dyDescent="0.25">
      <c r="A9556">
        <v>2032</v>
      </c>
      <c r="B9556">
        <v>38</v>
      </c>
      <c r="C9556">
        <v>1</v>
      </c>
      <c r="D9556">
        <v>2</v>
      </c>
      <c r="E9556" t="s">
        <v>76</v>
      </c>
    </row>
    <row r="9557" spans="1:5" x14ac:dyDescent="0.25">
      <c r="A9557">
        <v>2032</v>
      </c>
      <c r="B9557">
        <v>38</v>
      </c>
      <c r="C9557">
        <v>1</v>
      </c>
      <c r="D9557">
        <v>2</v>
      </c>
      <c r="E9557" t="s">
        <v>77</v>
      </c>
    </row>
    <row r="9558" spans="1:5" x14ac:dyDescent="0.25">
      <c r="A9558">
        <v>2032</v>
      </c>
      <c r="B9558">
        <v>38</v>
      </c>
      <c r="C9558">
        <v>1</v>
      </c>
      <c r="D9558">
        <v>2</v>
      </c>
      <c r="E9558" t="s">
        <v>92</v>
      </c>
    </row>
    <row r="9559" spans="1:5" x14ac:dyDescent="0.25">
      <c r="A9559">
        <v>2032</v>
      </c>
      <c r="B9559">
        <v>38</v>
      </c>
      <c r="C9559">
        <v>1</v>
      </c>
      <c r="D9559">
        <v>2</v>
      </c>
      <c r="E9559" t="s">
        <v>93</v>
      </c>
    </row>
    <row r="9560" spans="1:5" x14ac:dyDescent="0.25">
      <c r="A9560">
        <v>2032</v>
      </c>
      <c r="B9560">
        <v>38</v>
      </c>
      <c r="C9560">
        <v>2</v>
      </c>
      <c r="D9560">
        <v>1</v>
      </c>
      <c r="E9560" t="s">
        <v>83</v>
      </c>
    </row>
    <row r="9561" spans="1:5" x14ac:dyDescent="0.25">
      <c r="A9561">
        <v>2032</v>
      </c>
      <c r="B9561">
        <v>38</v>
      </c>
      <c r="C9561">
        <v>2</v>
      </c>
      <c r="D9561">
        <v>1</v>
      </c>
      <c r="E9561" t="s">
        <v>84</v>
      </c>
    </row>
    <row r="9562" spans="1:5" x14ac:dyDescent="0.25">
      <c r="A9562">
        <v>2032</v>
      </c>
      <c r="B9562">
        <v>38</v>
      </c>
      <c r="C9562">
        <v>2</v>
      </c>
      <c r="D9562">
        <v>1</v>
      </c>
      <c r="E9562" t="s">
        <v>85</v>
      </c>
    </row>
    <row r="9563" spans="1:5" x14ac:dyDescent="0.25">
      <c r="A9563">
        <v>2032</v>
      </c>
      <c r="B9563">
        <v>38</v>
      </c>
      <c r="C9563">
        <v>2</v>
      </c>
      <c r="D9563">
        <v>1</v>
      </c>
      <c r="E9563" t="s">
        <v>81</v>
      </c>
    </row>
    <row r="9564" spans="1:5" x14ac:dyDescent="0.25">
      <c r="A9564">
        <v>2032</v>
      </c>
      <c r="B9564">
        <v>38</v>
      </c>
      <c r="C9564">
        <v>2</v>
      </c>
      <c r="D9564">
        <v>1</v>
      </c>
      <c r="E9564" t="s">
        <v>75</v>
      </c>
    </row>
    <row r="9565" spans="1:5" x14ac:dyDescent="0.25">
      <c r="A9565">
        <v>2032</v>
      </c>
      <c r="B9565">
        <v>38</v>
      </c>
      <c r="C9565">
        <v>2</v>
      </c>
      <c r="D9565">
        <v>1</v>
      </c>
      <c r="E9565" t="s">
        <v>76</v>
      </c>
    </row>
    <row r="9566" spans="1:5" x14ac:dyDescent="0.25">
      <c r="A9566">
        <v>2032</v>
      </c>
      <c r="B9566">
        <v>38</v>
      </c>
      <c r="C9566">
        <v>2</v>
      </c>
      <c r="D9566">
        <v>1</v>
      </c>
      <c r="E9566" t="s">
        <v>77</v>
      </c>
    </row>
    <row r="9567" spans="1:5" x14ac:dyDescent="0.25">
      <c r="A9567">
        <v>2032</v>
      </c>
      <c r="B9567">
        <v>38</v>
      </c>
      <c r="C9567">
        <v>2</v>
      </c>
      <c r="D9567">
        <v>1</v>
      </c>
      <c r="E9567" t="s">
        <v>92</v>
      </c>
    </row>
    <row r="9568" spans="1:5" x14ac:dyDescent="0.25">
      <c r="A9568">
        <v>2032</v>
      </c>
      <c r="B9568">
        <v>38</v>
      </c>
      <c r="C9568">
        <v>2</v>
      </c>
      <c r="D9568">
        <v>1</v>
      </c>
      <c r="E9568" t="s">
        <v>93</v>
      </c>
    </row>
    <row r="9569" spans="1:5" x14ac:dyDescent="0.25">
      <c r="A9569">
        <v>2032</v>
      </c>
      <c r="B9569">
        <v>38</v>
      </c>
      <c r="C9569">
        <v>2</v>
      </c>
      <c r="D9569">
        <v>2</v>
      </c>
      <c r="E9569" t="s">
        <v>83</v>
      </c>
    </row>
    <row r="9570" spans="1:5" x14ac:dyDescent="0.25">
      <c r="A9570">
        <v>2032</v>
      </c>
      <c r="B9570">
        <v>38</v>
      </c>
      <c r="C9570">
        <v>2</v>
      </c>
      <c r="D9570">
        <v>2</v>
      </c>
      <c r="E9570" t="s">
        <v>84</v>
      </c>
    </row>
    <row r="9571" spans="1:5" x14ac:dyDescent="0.25">
      <c r="A9571">
        <v>2032</v>
      </c>
      <c r="B9571">
        <v>38</v>
      </c>
      <c r="C9571">
        <v>2</v>
      </c>
      <c r="D9571">
        <v>2</v>
      </c>
      <c r="E9571" t="s">
        <v>85</v>
      </c>
    </row>
    <row r="9572" spans="1:5" x14ac:dyDescent="0.25">
      <c r="A9572">
        <v>2032</v>
      </c>
      <c r="B9572">
        <v>38</v>
      </c>
      <c r="C9572">
        <v>2</v>
      </c>
      <c r="D9572">
        <v>2</v>
      </c>
      <c r="E9572" t="s">
        <v>81</v>
      </c>
    </row>
    <row r="9573" spans="1:5" x14ac:dyDescent="0.25">
      <c r="A9573">
        <v>2032</v>
      </c>
      <c r="B9573">
        <v>38</v>
      </c>
      <c r="C9573">
        <v>2</v>
      </c>
      <c r="D9573">
        <v>2</v>
      </c>
      <c r="E9573" t="s">
        <v>75</v>
      </c>
    </row>
    <row r="9574" spans="1:5" x14ac:dyDescent="0.25">
      <c r="A9574">
        <v>2032</v>
      </c>
      <c r="B9574">
        <v>38</v>
      </c>
      <c r="C9574">
        <v>2</v>
      </c>
      <c r="D9574">
        <v>2</v>
      </c>
      <c r="E9574" t="s">
        <v>76</v>
      </c>
    </row>
    <row r="9575" spans="1:5" x14ac:dyDescent="0.25">
      <c r="A9575">
        <v>2032</v>
      </c>
      <c r="B9575">
        <v>38</v>
      </c>
      <c r="C9575">
        <v>2</v>
      </c>
      <c r="D9575">
        <v>2</v>
      </c>
      <c r="E9575" t="s">
        <v>77</v>
      </c>
    </row>
    <row r="9576" spans="1:5" x14ac:dyDescent="0.25">
      <c r="A9576">
        <v>2032</v>
      </c>
      <c r="B9576">
        <v>38</v>
      </c>
      <c r="C9576">
        <v>2</v>
      </c>
      <c r="D9576">
        <v>2</v>
      </c>
      <c r="E9576" t="s">
        <v>92</v>
      </c>
    </row>
    <row r="9577" spans="1:5" x14ac:dyDescent="0.25">
      <c r="A9577">
        <v>2032</v>
      </c>
      <c r="B9577">
        <v>38</v>
      </c>
      <c r="C9577">
        <v>2</v>
      </c>
      <c r="D9577">
        <v>2</v>
      </c>
      <c r="E9577" t="s">
        <v>93</v>
      </c>
    </row>
    <row r="9578" spans="1:5" x14ac:dyDescent="0.25">
      <c r="A9578">
        <v>2033</v>
      </c>
      <c r="B9578">
        <v>1</v>
      </c>
      <c r="C9578">
        <v>1</v>
      </c>
      <c r="D9578">
        <v>1</v>
      </c>
      <c r="E9578" t="s">
        <v>83</v>
      </c>
    </row>
    <row r="9579" spans="1:5" x14ac:dyDescent="0.25">
      <c r="A9579">
        <v>2033</v>
      </c>
      <c r="B9579">
        <v>1</v>
      </c>
      <c r="C9579">
        <v>1</v>
      </c>
      <c r="D9579">
        <v>1</v>
      </c>
      <c r="E9579" t="s">
        <v>84</v>
      </c>
    </row>
    <row r="9580" spans="1:5" x14ac:dyDescent="0.25">
      <c r="A9580">
        <v>2033</v>
      </c>
      <c r="B9580">
        <v>1</v>
      </c>
      <c r="C9580">
        <v>1</v>
      </c>
      <c r="D9580">
        <v>1</v>
      </c>
      <c r="E9580" t="s">
        <v>85</v>
      </c>
    </row>
    <row r="9581" spans="1:5" x14ac:dyDescent="0.25">
      <c r="A9581">
        <v>2033</v>
      </c>
      <c r="B9581">
        <v>1</v>
      </c>
      <c r="C9581">
        <v>1</v>
      </c>
      <c r="D9581">
        <v>1</v>
      </c>
      <c r="E9581" t="s">
        <v>81</v>
      </c>
    </row>
    <row r="9582" spans="1:5" x14ac:dyDescent="0.25">
      <c r="A9582">
        <v>2033</v>
      </c>
      <c r="B9582">
        <v>1</v>
      </c>
      <c r="C9582">
        <v>1</v>
      </c>
      <c r="D9582">
        <v>1</v>
      </c>
      <c r="E9582" t="s">
        <v>75</v>
      </c>
    </row>
    <row r="9583" spans="1:5" x14ac:dyDescent="0.25">
      <c r="A9583">
        <v>2033</v>
      </c>
      <c r="B9583">
        <v>1</v>
      </c>
      <c r="C9583">
        <v>1</v>
      </c>
      <c r="D9583">
        <v>1</v>
      </c>
      <c r="E9583" t="s">
        <v>76</v>
      </c>
    </row>
    <row r="9584" spans="1:5" x14ac:dyDescent="0.25">
      <c r="A9584">
        <v>2033</v>
      </c>
      <c r="B9584">
        <v>1</v>
      </c>
      <c r="C9584">
        <v>1</v>
      </c>
      <c r="D9584">
        <v>1</v>
      </c>
      <c r="E9584" t="s">
        <v>77</v>
      </c>
    </row>
    <row r="9585" spans="1:5" x14ac:dyDescent="0.25">
      <c r="A9585">
        <v>2033</v>
      </c>
      <c r="B9585">
        <v>1</v>
      </c>
      <c r="C9585">
        <v>1</v>
      </c>
      <c r="D9585">
        <v>1</v>
      </c>
      <c r="E9585" t="s">
        <v>92</v>
      </c>
    </row>
    <row r="9586" spans="1:5" x14ac:dyDescent="0.25">
      <c r="A9586">
        <v>2033</v>
      </c>
      <c r="B9586">
        <v>1</v>
      </c>
      <c r="C9586">
        <v>1</v>
      </c>
      <c r="D9586">
        <v>1</v>
      </c>
      <c r="E9586" t="s">
        <v>93</v>
      </c>
    </row>
    <row r="9587" spans="1:5" x14ac:dyDescent="0.25">
      <c r="A9587">
        <v>2033</v>
      </c>
      <c r="B9587">
        <v>1</v>
      </c>
      <c r="C9587">
        <v>1</v>
      </c>
      <c r="D9587">
        <v>2</v>
      </c>
      <c r="E9587" t="s">
        <v>83</v>
      </c>
    </row>
    <row r="9588" spans="1:5" x14ac:dyDescent="0.25">
      <c r="A9588">
        <v>2033</v>
      </c>
      <c r="B9588">
        <v>1</v>
      </c>
      <c r="C9588">
        <v>1</v>
      </c>
      <c r="D9588">
        <v>2</v>
      </c>
      <c r="E9588" t="s">
        <v>84</v>
      </c>
    </row>
    <row r="9589" spans="1:5" x14ac:dyDescent="0.25">
      <c r="A9589">
        <v>2033</v>
      </c>
      <c r="B9589">
        <v>1</v>
      </c>
      <c r="C9589">
        <v>1</v>
      </c>
      <c r="D9589">
        <v>2</v>
      </c>
      <c r="E9589" t="s">
        <v>85</v>
      </c>
    </row>
    <row r="9590" spans="1:5" x14ac:dyDescent="0.25">
      <c r="A9590">
        <v>2033</v>
      </c>
      <c r="B9590">
        <v>1</v>
      </c>
      <c r="C9590">
        <v>1</v>
      </c>
      <c r="D9590">
        <v>2</v>
      </c>
      <c r="E9590" t="s">
        <v>81</v>
      </c>
    </row>
    <row r="9591" spans="1:5" x14ac:dyDescent="0.25">
      <c r="A9591">
        <v>2033</v>
      </c>
      <c r="B9591">
        <v>1</v>
      </c>
      <c r="C9591">
        <v>1</v>
      </c>
      <c r="D9591">
        <v>2</v>
      </c>
      <c r="E9591" t="s">
        <v>75</v>
      </c>
    </row>
    <row r="9592" spans="1:5" x14ac:dyDescent="0.25">
      <c r="A9592">
        <v>2033</v>
      </c>
      <c r="B9592">
        <v>1</v>
      </c>
      <c r="C9592">
        <v>1</v>
      </c>
      <c r="D9592">
        <v>2</v>
      </c>
      <c r="E9592" t="s">
        <v>76</v>
      </c>
    </row>
    <row r="9593" spans="1:5" x14ac:dyDescent="0.25">
      <c r="A9593">
        <v>2033</v>
      </c>
      <c r="B9593">
        <v>1</v>
      </c>
      <c r="C9593">
        <v>1</v>
      </c>
      <c r="D9593">
        <v>2</v>
      </c>
      <c r="E9593" t="s">
        <v>77</v>
      </c>
    </row>
    <row r="9594" spans="1:5" x14ac:dyDescent="0.25">
      <c r="A9594">
        <v>2033</v>
      </c>
      <c r="B9594">
        <v>1</v>
      </c>
      <c r="C9594">
        <v>1</v>
      </c>
      <c r="D9594">
        <v>2</v>
      </c>
      <c r="E9594" t="s">
        <v>92</v>
      </c>
    </row>
    <row r="9595" spans="1:5" x14ac:dyDescent="0.25">
      <c r="A9595">
        <v>2033</v>
      </c>
      <c r="B9595">
        <v>1</v>
      </c>
      <c r="C9595">
        <v>1</v>
      </c>
      <c r="D9595">
        <v>2</v>
      </c>
      <c r="E9595" t="s">
        <v>93</v>
      </c>
    </row>
    <row r="9596" spans="1:5" x14ac:dyDescent="0.25">
      <c r="A9596">
        <v>2033</v>
      </c>
      <c r="B9596">
        <v>1</v>
      </c>
      <c r="C9596">
        <v>2</v>
      </c>
      <c r="D9596">
        <v>1</v>
      </c>
      <c r="E9596" t="s">
        <v>83</v>
      </c>
    </row>
    <row r="9597" spans="1:5" x14ac:dyDescent="0.25">
      <c r="A9597">
        <v>2033</v>
      </c>
      <c r="B9597">
        <v>1</v>
      </c>
      <c r="C9597">
        <v>2</v>
      </c>
      <c r="D9597">
        <v>1</v>
      </c>
      <c r="E9597" t="s">
        <v>84</v>
      </c>
    </row>
    <row r="9598" spans="1:5" x14ac:dyDescent="0.25">
      <c r="A9598">
        <v>2033</v>
      </c>
      <c r="B9598">
        <v>1</v>
      </c>
      <c r="C9598">
        <v>2</v>
      </c>
      <c r="D9598">
        <v>1</v>
      </c>
      <c r="E9598" t="s">
        <v>85</v>
      </c>
    </row>
    <row r="9599" spans="1:5" x14ac:dyDescent="0.25">
      <c r="A9599">
        <v>2033</v>
      </c>
      <c r="B9599">
        <v>1</v>
      </c>
      <c r="C9599">
        <v>2</v>
      </c>
      <c r="D9599">
        <v>1</v>
      </c>
      <c r="E9599" t="s">
        <v>81</v>
      </c>
    </row>
    <row r="9600" spans="1:5" x14ac:dyDescent="0.25">
      <c r="A9600">
        <v>2033</v>
      </c>
      <c r="B9600">
        <v>1</v>
      </c>
      <c r="C9600">
        <v>2</v>
      </c>
      <c r="D9600">
        <v>1</v>
      </c>
      <c r="E9600" t="s">
        <v>75</v>
      </c>
    </row>
    <row r="9601" spans="1:5" x14ac:dyDescent="0.25">
      <c r="A9601">
        <v>2033</v>
      </c>
      <c r="B9601">
        <v>1</v>
      </c>
      <c r="C9601">
        <v>2</v>
      </c>
      <c r="D9601">
        <v>1</v>
      </c>
      <c r="E9601" t="s">
        <v>76</v>
      </c>
    </row>
    <row r="9602" spans="1:5" x14ac:dyDescent="0.25">
      <c r="A9602">
        <v>2033</v>
      </c>
      <c r="B9602">
        <v>1</v>
      </c>
      <c r="C9602">
        <v>2</v>
      </c>
      <c r="D9602">
        <v>1</v>
      </c>
      <c r="E9602" t="s">
        <v>77</v>
      </c>
    </row>
    <row r="9603" spans="1:5" x14ac:dyDescent="0.25">
      <c r="A9603">
        <v>2033</v>
      </c>
      <c r="B9603">
        <v>1</v>
      </c>
      <c r="C9603">
        <v>2</v>
      </c>
      <c r="D9603">
        <v>1</v>
      </c>
      <c r="E9603" t="s">
        <v>92</v>
      </c>
    </row>
    <row r="9604" spans="1:5" x14ac:dyDescent="0.25">
      <c r="A9604">
        <v>2033</v>
      </c>
      <c r="B9604">
        <v>1</v>
      </c>
      <c r="C9604">
        <v>2</v>
      </c>
      <c r="D9604">
        <v>1</v>
      </c>
      <c r="E9604" t="s">
        <v>93</v>
      </c>
    </row>
    <row r="9605" spans="1:5" x14ac:dyDescent="0.25">
      <c r="A9605">
        <v>2033</v>
      </c>
      <c r="B9605">
        <v>1</v>
      </c>
      <c r="C9605">
        <v>2</v>
      </c>
      <c r="D9605">
        <v>2</v>
      </c>
      <c r="E9605" t="s">
        <v>83</v>
      </c>
    </row>
    <row r="9606" spans="1:5" x14ac:dyDescent="0.25">
      <c r="A9606">
        <v>2033</v>
      </c>
      <c r="B9606">
        <v>1</v>
      </c>
      <c r="C9606">
        <v>2</v>
      </c>
      <c r="D9606">
        <v>2</v>
      </c>
      <c r="E9606" t="s">
        <v>84</v>
      </c>
    </row>
    <row r="9607" spans="1:5" x14ac:dyDescent="0.25">
      <c r="A9607">
        <v>2033</v>
      </c>
      <c r="B9607">
        <v>1</v>
      </c>
      <c r="C9607">
        <v>2</v>
      </c>
      <c r="D9607">
        <v>2</v>
      </c>
      <c r="E9607" t="s">
        <v>85</v>
      </c>
    </row>
    <row r="9608" spans="1:5" x14ac:dyDescent="0.25">
      <c r="A9608">
        <v>2033</v>
      </c>
      <c r="B9608">
        <v>1</v>
      </c>
      <c r="C9608">
        <v>2</v>
      </c>
      <c r="D9608">
        <v>2</v>
      </c>
      <c r="E9608" t="s">
        <v>81</v>
      </c>
    </row>
    <row r="9609" spans="1:5" x14ac:dyDescent="0.25">
      <c r="A9609">
        <v>2033</v>
      </c>
      <c r="B9609">
        <v>1</v>
      </c>
      <c r="C9609">
        <v>2</v>
      </c>
      <c r="D9609">
        <v>2</v>
      </c>
      <c r="E9609" t="s">
        <v>75</v>
      </c>
    </row>
    <row r="9610" spans="1:5" x14ac:dyDescent="0.25">
      <c r="A9610">
        <v>2033</v>
      </c>
      <c r="B9610">
        <v>1</v>
      </c>
      <c r="C9610">
        <v>2</v>
      </c>
      <c r="D9610">
        <v>2</v>
      </c>
      <c r="E9610" t="s">
        <v>76</v>
      </c>
    </row>
    <row r="9611" spans="1:5" x14ac:dyDescent="0.25">
      <c r="A9611">
        <v>2033</v>
      </c>
      <c r="B9611">
        <v>1</v>
      </c>
      <c r="C9611">
        <v>2</v>
      </c>
      <c r="D9611">
        <v>2</v>
      </c>
      <c r="E9611" t="s">
        <v>77</v>
      </c>
    </row>
    <row r="9612" spans="1:5" x14ac:dyDescent="0.25">
      <c r="A9612">
        <v>2033</v>
      </c>
      <c r="B9612">
        <v>1</v>
      </c>
      <c r="C9612">
        <v>2</v>
      </c>
      <c r="D9612">
        <v>2</v>
      </c>
      <c r="E9612" t="s">
        <v>92</v>
      </c>
    </row>
    <row r="9613" spans="1:5" x14ac:dyDescent="0.25">
      <c r="A9613">
        <v>2033</v>
      </c>
      <c r="B9613">
        <v>1</v>
      </c>
      <c r="C9613">
        <v>2</v>
      </c>
      <c r="D9613">
        <v>2</v>
      </c>
      <c r="E9613" t="s">
        <v>93</v>
      </c>
    </row>
    <row r="9614" spans="1:5" x14ac:dyDescent="0.25">
      <c r="A9614">
        <v>2033</v>
      </c>
      <c r="B9614">
        <v>2</v>
      </c>
      <c r="C9614">
        <v>1</v>
      </c>
      <c r="D9614">
        <v>1</v>
      </c>
      <c r="E9614" t="s">
        <v>83</v>
      </c>
    </row>
    <row r="9615" spans="1:5" x14ac:dyDescent="0.25">
      <c r="A9615">
        <v>2033</v>
      </c>
      <c r="B9615">
        <v>2</v>
      </c>
      <c r="C9615">
        <v>1</v>
      </c>
      <c r="D9615">
        <v>1</v>
      </c>
      <c r="E9615" t="s">
        <v>84</v>
      </c>
    </row>
    <row r="9616" spans="1:5" x14ac:dyDescent="0.25">
      <c r="A9616">
        <v>2033</v>
      </c>
      <c r="B9616">
        <v>2</v>
      </c>
      <c r="C9616">
        <v>1</v>
      </c>
      <c r="D9616">
        <v>1</v>
      </c>
      <c r="E9616" t="s">
        <v>85</v>
      </c>
    </row>
    <row r="9617" spans="1:5" x14ac:dyDescent="0.25">
      <c r="A9617">
        <v>2033</v>
      </c>
      <c r="B9617">
        <v>2</v>
      </c>
      <c r="C9617">
        <v>1</v>
      </c>
      <c r="D9617">
        <v>1</v>
      </c>
      <c r="E9617" t="s">
        <v>81</v>
      </c>
    </row>
    <row r="9618" spans="1:5" x14ac:dyDescent="0.25">
      <c r="A9618">
        <v>2033</v>
      </c>
      <c r="B9618">
        <v>2</v>
      </c>
      <c r="C9618">
        <v>1</v>
      </c>
      <c r="D9618">
        <v>1</v>
      </c>
      <c r="E9618" t="s">
        <v>75</v>
      </c>
    </row>
    <row r="9619" spans="1:5" x14ac:dyDescent="0.25">
      <c r="A9619">
        <v>2033</v>
      </c>
      <c r="B9619">
        <v>2</v>
      </c>
      <c r="C9619">
        <v>1</v>
      </c>
      <c r="D9619">
        <v>1</v>
      </c>
      <c r="E9619" t="s">
        <v>76</v>
      </c>
    </row>
    <row r="9620" spans="1:5" x14ac:dyDescent="0.25">
      <c r="A9620">
        <v>2033</v>
      </c>
      <c r="B9620">
        <v>2</v>
      </c>
      <c r="C9620">
        <v>1</v>
      </c>
      <c r="D9620">
        <v>1</v>
      </c>
      <c r="E9620" t="s">
        <v>77</v>
      </c>
    </row>
    <row r="9621" spans="1:5" x14ac:dyDescent="0.25">
      <c r="A9621">
        <v>2033</v>
      </c>
      <c r="B9621">
        <v>2</v>
      </c>
      <c r="C9621">
        <v>1</v>
      </c>
      <c r="D9621">
        <v>1</v>
      </c>
      <c r="E9621" t="s">
        <v>92</v>
      </c>
    </row>
    <row r="9622" spans="1:5" x14ac:dyDescent="0.25">
      <c r="A9622">
        <v>2033</v>
      </c>
      <c r="B9622">
        <v>2</v>
      </c>
      <c r="C9622">
        <v>1</v>
      </c>
      <c r="D9622">
        <v>1</v>
      </c>
      <c r="E9622" t="s">
        <v>93</v>
      </c>
    </row>
    <row r="9623" spans="1:5" x14ac:dyDescent="0.25">
      <c r="A9623">
        <v>2033</v>
      </c>
      <c r="B9623">
        <v>2</v>
      </c>
      <c r="C9623">
        <v>1</v>
      </c>
      <c r="D9623">
        <v>2</v>
      </c>
      <c r="E9623" t="s">
        <v>83</v>
      </c>
    </row>
    <row r="9624" spans="1:5" x14ac:dyDescent="0.25">
      <c r="A9624">
        <v>2033</v>
      </c>
      <c r="B9624">
        <v>2</v>
      </c>
      <c r="C9624">
        <v>1</v>
      </c>
      <c r="D9624">
        <v>2</v>
      </c>
      <c r="E9624" t="s">
        <v>84</v>
      </c>
    </row>
    <row r="9625" spans="1:5" x14ac:dyDescent="0.25">
      <c r="A9625">
        <v>2033</v>
      </c>
      <c r="B9625">
        <v>2</v>
      </c>
      <c r="C9625">
        <v>1</v>
      </c>
      <c r="D9625">
        <v>2</v>
      </c>
      <c r="E9625" t="s">
        <v>85</v>
      </c>
    </row>
    <row r="9626" spans="1:5" x14ac:dyDescent="0.25">
      <c r="A9626">
        <v>2033</v>
      </c>
      <c r="B9626">
        <v>2</v>
      </c>
      <c r="C9626">
        <v>1</v>
      </c>
      <c r="D9626">
        <v>2</v>
      </c>
      <c r="E9626" t="s">
        <v>81</v>
      </c>
    </row>
    <row r="9627" spans="1:5" x14ac:dyDescent="0.25">
      <c r="A9627">
        <v>2033</v>
      </c>
      <c r="B9627">
        <v>2</v>
      </c>
      <c r="C9627">
        <v>1</v>
      </c>
      <c r="D9627">
        <v>2</v>
      </c>
      <c r="E9627" t="s">
        <v>75</v>
      </c>
    </row>
    <row r="9628" spans="1:5" x14ac:dyDescent="0.25">
      <c r="A9628">
        <v>2033</v>
      </c>
      <c r="B9628">
        <v>2</v>
      </c>
      <c r="C9628">
        <v>1</v>
      </c>
      <c r="D9628">
        <v>2</v>
      </c>
      <c r="E9628" t="s">
        <v>76</v>
      </c>
    </row>
    <row r="9629" spans="1:5" x14ac:dyDescent="0.25">
      <c r="A9629">
        <v>2033</v>
      </c>
      <c r="B9629">
        <v>2</v>
      </c>
      <c r="C9629">
        <v>1</v>
      </c>
      <c r="D9629">
        <v>2</v>
      </c>
      <c r="E9629" t="s">
        <v>77</v>
      </c>
    </row>
    <row r="9630" spans="1:5" x14ac:dyDescent="0.25">
      <c r="A9630">
        <v>2033</v>
      </c>
      <c r="B9630">
        <v>2</v>
      </c>
      <c r="C9630">
        <v>1</v>
      </c>
      <c r="D9630">
        <v>2</v>
      </c>
      <c r="E9630" t="s">
        <v>92</v>
      </c>
    </row>
    <row r="9631" spans="1:5" x14ac:dyDescent="0.25">
      <c r="A9631">
        <v>2033</v>
      </c>
      <c r="B9631">
        <v>2</v>
      </c>
      <c r="C9631">
        <v>1</v>
      </c>
      <c r="D9631">
        <v>2</v>
      </c>
      <c r="E9631" t="s">
        <v>93</v>
      </c>
    </row>
    <row r="9632" spans="1:5" x14ac:dyDescent="0.25">
      <c r="A9632">
        <v>2033</v>
      </c>
      <c r="B9632">
        <v>2</v>
      </c>
      <c r="C9632">
        <v>2</v>
      </c>
      <c r="D9632">
        <v>1</v>
      </c>
      <c r="E9632" t="s">
        <v>83</v>
      </c>
    </row>
    <row r="9633" spans="1:5" x14ac:dyDescent="0.25">
      <c r="A9633">
        <v>2033</v>
      </c>
      <c r="B9633">
        <v>2</v>
      </c>
      <c r="C9633">
        <v>2</v>
      </c>
      <c r="D9633">
        <v>1</v>
      </c>
      <c r="E9633" t="s">
        <v>84</v>
      </c>
    </row>
    <row r="9634" spans="1:5" x14ac:dyDescent="0.25">
      <c r="A9634">
        <v>2033</v>
      </c>
      <c r="B9634">
        <v>2</v>
      </c>
      <c r="C9634">
        <v>2</v>
      </c>
      <c r="D9634">
        <v>1</v>
      </c>
      <c r="E9634" t="s">
        <v>85</v>
      </c>
    </row>
    <row r="9635" spans="1:5" x14ac:dyDescent="0.25">
      <c r="A9635">
        <v>2033</v>
      </c>
      <c r="B9635">
        <v>2</v>
      </c>
      <c r="C9635">
        <v>2</v>
      </c>
      <c r="D9635">
        <v>1</v>
      </c>
      <c r="E9635" t="s">
        <v>81</v>
      </c>
    </row>
    <row r="9636" spans="1:5" x14ac:dyDescent="0.25">
      <c r="A9636">
        <v>2033</v>
      </c>
      <c r="B9636">
        <v>2</v>
      </c>
      <c r="C9636">
        <v>2</v>
      </c>
      <c r="D9636">
        <v>1</v>
      </c>
      <c r="E9636" t="s">
        <v>75</v>
      </c>
    </row>
    <row r="9637" spans="1:5" x14ac:dyDescent="0.25">
      <c r="A9637">
        <v>2033</v>
      </c>
      <c r="B9637">
        <v>2</v>
      </c>
      <c r="C9637">
        <v>2</v>
      </c>
      <c r="D9637">
        <v>1</v>
      </c>
      <c r="E9637" t="s">
        <v>76</v>
      </c>
    </row>
    <row r="9638" spans="1:5" x14ac:dyDescent="0.25">
      <c r="A9638">
        <v>2033</v>
      </c>
      <c r="B9638">
        <v>2</v>
      </c>
      <c r="C9638">
        <v>2</v>
      </c>
      <c r="D9638">
        <v>1</v>
      </c>
      <c r="E9638" t="s">
        <v>77</v>
      </c>
    </row>
    <row r="9639" spans="1:5" x14ac:dyDescent="0.25">
      <c r="A9639">
        <v>2033</v>
      </c>
      <c r="B9639">
        <v>2</v>
      </c>
      <c r="C9639">
        <v>2</v>
      </c>
      <c r="D9639">
        <v>1</v>
      </c>
      <c r="E9639" t="s">
        <v>92</v>
      </c>
    </row>
    <row r="9640" spans="1:5" x14ac:dyDescent="0.25">
      <c r="A9640">
        <v>2033</v>
      </c>
      <c r="B9640">
        <v>2</v>
      </c>
      <c r="C9640">
        <v>2</v>
      </c>
      <c r="D9640">
        <v>1</v>
      </c>
      <c r="E9640" t="s">
        <v>93</v>
      </c>
    </row>
    <row r="9641" spans="1:5" x14ac:dyDescent="0.25">
      <c r="A9641">
        <v>2033</v>
      </c>
      <c r="B9641">
        <v>2</v>
      </c>
      <c r="C9641">
        <v>2</v>
      </c>
      <c r="D9641">
        <v>2</v>
      </c>
      <c r="E9641" t="s">
        <v>83</v>
      </c>
    </row>
    <row r="9642" spans="1:5" x14ac:dyDescent="0.25">
      <c r="A9642">
        <v>2033</v>
      </c>
      <c r="B9642">
        <v>2</v>
      </c>
      <c r="C9642">
        <v>2</v>
      </c>
      <c r="D9642">
        <v>2</v>
      </c>
      <c r="E9642" t="s">
        <v>84</v>
      </c>
    </row>
    <row r="9643" spans="1:5" x14ac:dyDescent="0.25">
      <c r="A9643">
        <v>2033</v>
      </c>
      <c r="B9643">
        <v>2</v>
      </c>
      <c r="C9643">
        <v>2</v>
      </c>
      <c r="D9643">
        <v>2</v>
      </c>
      <c r="E9643" t="s">
        <v>85</v>
      </c>
    </row>
    <row r="9644" spans="1:5" x14ac:dyDescent="0.25">
      <c r="A9644">
        <v>2033</v>
      </c>
      <c r="B9644">
        <v>2</v>
      </c>
      <c r="C9644">
        <v>2</v>
      </c>
      <c r="D9644">
        <v>2</v>
      </c>
      <c r="E9644" t="s">
        <v>81</v>
      </c>
    </row>
    <row r="9645" spans="1:5" x14ac:dyDescent="0.25">
      <c r="A9645">
        <v>2033</v>
      </c>
      <c r="B9645">
        <v>2</v>
      </c>
      <c r="C9645">
        <v>2</v>
      </c>
      <c r="D9645">
        <v>2</v>
      </c>
      <c r="E9645" t="s">
        <v>75</v>
      </c>
    </row>
    <row r="9646" spans="1:5" x14ac:dyDescent="0.25">
      <c r="A9646">
        <v>2033</v>
      </c>
      <c r="B9646">
        <v>2</v>
      </c>
      <c r="C9646">
        <v>2</v>
      </c>
      <c r="D9646">
        <v>2</v>
      </c>
      <c r="E9646" t="s">
        <v>76</v>
      </c>
    </row>
    <row r="9647" spans="1:5" x14ac:dyDescent="0.25">
      <c r="A9647">
        <v>2033</v>
      </c>
      <c r="B9647">
        <v>2</v>
      </c>
      <c r="C9647">
        <v>2</v>
      </c>
      <c r="D9647">
        <v>2</v>
      </c>
      <c r="E9647" t="s">
        <v>77</v>
      </c>
    </row>
    <row r="9648" spans="1:5" x14ac:dyDescent="0.25">
      <c r="A9648">
        <v>2033</v>
      </c>
      <c r="B9648">
        <v>2</v>
      </c>
      <c r="C9648">
        <v>2</v>
      </c>
      <c r="D9648">
        <v>2</v>
      </c>
      <c r="E9648" t="s">
        <v>92</v>
      </c>
    </row>
    <row r="9649" spans="1:5" x14ac:dyDescent="0.25">
      <c r="A9649">
        <v>2033</v>
      </c>
      <c r="B9649">
        <v>2</v>
      </c>
      <c r="C9649">
        <v>2</v>
      </c>
      <c r="D9649">
        <v>2</v>
      </c>
      <c r="E9649" t="s">
        <v>93</v>
      </c>
    </row>
    <row r="9650" spans="1:5" x14ac:dyDescent="0.25">
      <c r="A9650">
        <v>2033</v>
      </c>
      <c r="B9650">
        <v>3</v>
      </c>
      <c r="C9650">
        <v>1</v>
      </c>
      <c r="D9650">
        <v>1</v>
      </c>
      <c r="E9650" t="s">
        <v>83</v>
      </c>
    </row>
    <row r="9651" spans="1:5" x14ac:dyDescent="0.25">
      <c r="A9651">
        <v>2033</v>
      </c>
      <c r="B9651">
        <v>3</v>
      </c>
      <c r="C9651">
        <v>1</v>
      </c>
      <c r="D9651">
        <v>1</v>
      </c>
      <c r="E9651" t="s">
        <v>84</v>
      </c>
    </row>
    <row r="9652" spans="1:5" x14ac:dyDescent="0.25">
      <c r="A9652">
        <v>2033</v>
      </c>
      <c r="B9652">
        <v>3</v>
      </c>
      <c r="C9652">
        <v>1</v>
      </c>
      <c r="D9652">
        <v>1</v>
      </c>
      <c r="E9652" t="s">
        <v>85</v>
      </c>
    </row>
    <row r="9653" spans="1:5" x14ac:dyDescent="0.25">
      <c r="A9653">
        <v>2033</v>
      </c>
      <c r="B9653">
        <v>3</v>
      </c>
      <c r="C9653">
        <v>1</v>
      </c>
      <c r="D9653">
        <v>1</v>
      </c>
      <c r="E9653" t="s">
        <v>81</v>
      </c>
    </row>
    <row r="9654" spans="1:5" x14ac:dyDescent="0.25">
      <c r="A9654">
        <v>2033</v>
      </c>
      <c r="B9654">
        <v>3</v>
      </c>
      <c r="C9654">
        <v>1</v>
      </c>
      <c r="D9654">
        <v>1</v>
      </c>
      <c r="E9654" t="s">
        <v>75</v>
      </c>
    </row>
    <row r="9655" spans="1:5" x14ac:dyDescent="0.25">
      <c r="A9655">
        <v>2033</v>
      </c>
      <c r="B9655">
        <v>3</v>
      </c>
      <c r="C9655">
        <v>1</v>
      </c>
      <c r="D9655">
        <v>1</v>
      </c>
      <c r="E9655" t="s">
        <v>76</v>
      </c>
    </row>
    <row r="9656" spans="1:5" x14ac:dyDescent="0.25">
      <c r="A9656">
        <v>2033</v>
      </c>
      <c r="B9656">
        <v>3</v>
      </c>
      <c r="C9656">
        <v>1</v>
      </c>
      <c r="D9656">
        <v>1</v>
      </c>
      <c r="E9656" t="s">
        <v>77</v>
      </c>
    </row>
    <row r="9657" spans="1:5" x14ac:dyDescent="0.25">
      <c r="A9657">
        <v>2033</v>
      </c>
      <c r="B9657">
        <v>3</v>
      </c>
      <c r="C9657">
        <v>1</v>
      </c>
      <c r="D9657">
        <v>1</v>
      </c>
      <c r="E9657" t="s">
        <v>92</v>
      </c>
    </row>
    <row r="9658" spans="1:5" x14ac:dyDescent="0.25">
      <c r="A9658">
        <v>2033</v>
      </c>
      <c r="B9658">
        <v>3</v>
      </c>
      <c r="C9658">
        <v>1</v>
      </c>
      <c r="D9658">
        <v>1</v>
      </c>
      <c r="E9658" t="s">
        <v>93</v>
      </c>
    </row>
    <row r="9659" spans="1:5" x14ac:dyDescent="0.25">
      <c r="A9659">
        <v>2033</v>
      </c>
      <c r="B9659">
        <v>3</v>
      </c>
      <c r="C9659">
        <v>1</v>
      </c>
      <c r="D9659">
        <v>2</v>
      </c>
      <c r="E9659" t="s">
        <v>83</v>
      </c>
    </row>
    <row r="9660" spans="1:5" x14ac:dyDescent="0.25">
      <c r="A9660">
        <v>2033</v>
      </c>
      <c r="B9660">
        <v>3</v>
      </c>
      <c r="C9660">
        <v>1</v>
      </c>
      <c r="D9660">
        <v>2</v>
      </c>
      <c r="E9660" t="s">
        <v>84</v>
      </c>
    </row>
    <row r="9661" spans="1:5" x14ac:dyDescent="0.25">
      <c r="A9661">
        <v>2033</v>
      </c>
      <c r="B9661">
        <v>3</v>
      </c>
      <c r="C9661">
        <v>1</v>
      </c>
      <c r="D9661">
        <v>2</v>
      </c>
      <c r="E9661" t="s">
        <v>85</v>
      </c>
    </row>
    <row r="9662" spans="1:5" x14ac:dyDescent="0.25">
      <c r="A9662">
        <v>2033</v>
      </c>
      <c r="B9662">
        <v>3</v>
      </c>
      <c r="C9662">
        <v>1</v>
      </c>
      <c r="D9662">
        <v>2</v>
      </c>
      <c r="E9662" t="s">
        <v>81</v>
      </c>
    </row>
    <row r="9663" spans="1:5" x14ac:dyDescent="0.25">
      <c r="A9663">
        <v>2033</v>
      </c>
      <c r="B9663">
        <v>3</v>
      </c>
      <c r="C9663">
        <v>1</v>
      </c>
      <c r="D9663">
        <v>2</v>
      </c>
      <c r="E9663" t="s">
        <v>75</v>
      </c>
    </row>
    <row r="9664" spans="1:5" x14ac:dyDescent="0.25">
      <c r="A9664">
        <v>2033</v>
      </c>
      <c r="B9664">
        <v>3</v>
      </c>
      <c r="C9664">
        <v>1</v>
      </c>
      <c r="D9664">
        <v>2</v>
      </c>
      <c r="E9664" t="s">
        <v>76</v>
      </c>
    </row>
    <row r="9665" spans="1:5" x14ac:dyDescent="0.25">
      <c r="A9665">
        <v>2033</v>
      </c>
      <c r="B9665">
        <v>3</v>
      </c>
      <c r="C9665">
        <v>1</v>
      </c>
      <c r="D9665">
        <v>2</v>
      </c>
      <c r="E9665" t="s">
        <v>77</v>
      </c>
    </row>
    <row r="9666" spans="1:5" x14ac:dyDescent="0.25">
      <c r="A9666">
        <v>2033</v>
      </c>
      <c r="B9666">
        <v>3</v>
      </c>
      <c r="C9666">
        <v>1</v>
      </c>
      <c r="D9666">
        <v>2</v>
      </c>
      <c r="E9666" t="s">
        <v>92</v>
      </c>
    </row>
    <row r="9667" spans="1:5" x14ac:dyDescent="0.25">
      <c r="A9667">
        <v>2033</v>
      </c>
      <c r="B9667">
        <v>3</v>
      </c>
      <c r="C9667">
        <v>1</v>
      </c>
      <c r="D9667">
        <v>2</v>
      </c>
      <c r="E9667" t="s">
        <v>93</v>
      </c>
    </row>
    <row r="9668" spans="1:5" x14ac:dyDescent="0.25">
      <c r="A9668">
        <v>2033</v>
      </c>
      <c r="B9668">
        <v>3</v>
      </c>
      <c r="C9668">
        <v>2</v>
      </c>
      <c r="D9668">
        <v>1</v>
      </c>
      <c r="E9668" t="s">
        <v>83</v>
      </c>
    </row>
    <row r="9669" spans="1:5" x14ac:dyDescent="0.25">
      <c r="A9669">
        <v>2033</v>
      </c>
      <c r="B9669">
        <v>3</v>
      </c>
      <c r="C9669">
        <v>2</v>
      </c>
      <c r="D9669">
        <v>1</v>
      </c>
      <c r="E9669" t="s">
        <v>84</v>
      </c>
    </row>
    <row r="9670" spans="1:5" x14ac:dyDescent="0.25">
      <c r="A9670">
        <v>2033</v>
      </c>
      <c r="B9670">
        <v>3</v>
      </c>
      <c r="C9670">
        <v>2</v>
      </c>
      <c r="D9670">
        <v>1</v>
      </c>
      <c r="E9670" t="s">
        <v>85</v>
      </c>
    </row>
    <row r="9671" spans="1:5" x14ac:dyDescent="0.25">
      <c r="A9671">
        <v>2033</v>
      </c>
      <c r="B9671">
        <v>3</v>
      </c>
      <c r="C9671">
        <v>2</v>
      </c>
      <c r="D9671">
        <v>1</v>
      </c>
      <c r="E9671" t="s">
        <v>81</v>
      </c>
    </row>
    <row r="9672" spans="1:5" x14ac:dyDescent="0.25">
      <c r="A9672">
        <v>2033</v>
      </c>
      <c r="B9672">
        <v>3</v>
      </c>
      <c r="C9672">
        <v>2</v>
      </c>
      <c r="D9672">
        <v>1</v>
      </c>
      <c r="E9672" t="s">
        <v>75</v>
      </c>
    </row>
    <row r="9673" spans="1:5" x14ac:dyDescent="0.25">
      <c r="A9673">
        <v>2033</v>
      </c>
      <c r="B9673">
        <v>3</v>
      </c>
      <c r="C9673">
        <v>2</v>
      </c>
      <c r="D9673">
        <v>1</v>
      </c>
      <c r="E9673" t="s">
        <v>76</v>
      </c>
    </row>
    <row r="9674" spans="1:5" x14ac:dyDescent="0.25">
      <c r="A9674">
        <v>2033</v>
      </c>
      <c r="B9674">
        <v>3</v>
      </c>
      <c r="C9674">
        <v>2</v>
      </c>
      <c r="D9674">
        <v>1</v>
      </c>
      <c r="E9674" t="s">
        <v>77</v>
      </c>
    </row>
    <row r="9675" spans="1:5" x14ac:dyDescent="0.25">
      <c r="A9675">
        <v>2033</v>
      </c>
      <c r="B9675">
        <v>3</v>
      </c>
      <c r="C9675">
        <v>2</v>
      </c>
      <c r="D9675">
        <v>1</v>
      </c>
      <c r="E9675" t="s">
        <v>92</v>
      </c>
    </row>
    <row r="9676" spans="1:5" x14ac:dyDescent="0.25">
      <c r="A9676">
        <v>2033</v>
      </c>
      <c r="B9676">
        <v>3</v>
      </c>
      <c r="C9676">
        <v>2</v>
      </c>
      <c r="D9676">
        <v>1</v>
      </c>
      <c r="E9676" t="s">
        <v>93</v>
      </c>
    </row>
    <row r="9677" spans="1:5" x14ac:dyDescent="0.25">
      <c r="A9677">
        <v>2033</v>
      </c>
      <c r="B9677">
        <v>3</v>
      </c>
      <c r="C9677">
        <v>2</v>
      </c>
      <c r="D9677">
        <v>2</v>
      </c>
      <c r="E9677" t="s">
        <v>83</v>
      </c>
    </row>
    <row r="9678" spans="1:5" x14ac:dyDescent="0.25">
      <c r="A9678">
        <v>2033</v>
      </c>
      <c r="B9678">
        <v>3</v>
      </c>
      <c r="C9678">
        <v>2</v>
      </c>
      <c r="D9678">
        <v>2</v>
      </c>
      <c r="E9678" t="s">
        <v>84</v>
      </c>
    </row>
    <row r="9679" spans="1:5" x14ac:dyDescent="0.25">
      <c r="A9679">
        <v>2033</v>
      </c>
      <c r="B9679">
        <v>3</v>
      </c>
      <c r="C9679">
        <v>2</v>
      </c>
      <c r="D9679">
        <v>2</v>
      </c>
      <c r="E9679" t="s">
        <v>85</v>
      </c>
    </row>
    <row r="9680" spans="1:5" x14ac:dyDescent="0.25">
      <c r="A9680">
        <v>2033</v>
      </c>
      <c r="B9680">
        <v>3</v>
      </c>
      <c r="C9680">
        <v>2</v>
      </c>
      <c r="D9680">
        <v>2</v>
      </c>
      <c r="E9680" t="s">
        <v>81</v>
      </c>
    </row>
    <row r="9681" spans="1:6" x14ac:dyDescent="0.25">
      <c r="A9681">
        <v>2033</v>
      </c>
      <c r="B9681">
        <v>3</v>
      </c>
      <c r="C9681">
        <v>2</v>
      </c>
      <c r="D9681">
        <v>2</v>
      </c>
      <c r="E9681" t="s">
        <v>75</v>
      </c>
    </row>
    <row r="9682" spans="1:6" x14ac:dyDescent="0.25">
      <c r="A9682">
        <v>2033</v>
      </c>
      <c r="B9682">
        <v>3</v>
      </c>
      <c r="C9682">
        <v>2</v>
      </c>
      <c r="D9682">
        <v>2</v>
      </c>
      <c r="E9682" t="s">
        <v>76</v>
      </c>
    </row>
    <row r="9683" spans="1:6" x14ac:dyDescent="0.25">
      <c r="A9683">
        <v>2033</v>
      </c>
      <c r="B9683">
        <v>3</v>
      </c>
      <c r="C9683">
        <v>2</v>
      </c>
      <c r="D9683">
        <v>2</v>
      </c>
      <c r="E9683" t="s">
        <v>77</v>
      </c>
    </row>
    <row r="9684" spans="1:6" x14ac:dyDescent="0.25">
      <c r="A9684">
        <v>2033</v>
      </c>
      <c r="B9684">
        <v>3</v>
      </c>
      <c r="C9684">
        <v>2</v>
      </c>
      <c r="D9684">
        <v>2</v>
      </c>
      <c r="E9684" t="s">
        <v>92</v>
      </c>
    </row>
    <row r="9685" spans="1:6" x14ac:dyDescent="0.25">
      <c r="A9685">
        <v>2033</v>
      </c>
      <c r="B9685">
        <v>3</v>
      </c>
      <c r="C9685">
        <v>2</v>
      </c>
      <c r="D9685">
        <v>2</v>
      </c>
      <c r="E9685" t="s">
        <v>93</v>
      </c>
    </row>
    <row r="9686" spans="1:6" x14ac:dyDescent="0.25">
      <c r="A9686">
        <v>2033</v>
      </c>
      <c r="B9686">
        <v>4</v>
      </c>
      <c r="C9686">
        <v>1</v>
      </c>
      <c r="D9686">
        <v>1</v>
      </c>
      <c r="E9686" t="s">
        <v>83</v>
      </c>
    </row>
    <row r="9687" spans="1:6" x14ac:dyDescent="0.25">
      <c r="A9687">
        <v>2033</v>
      </c>
      <c r="B9687">
        <v>4</v>
      </c>
      <c r="C9687">
        <v>1</v>
      </c>
      <c r="D9687">
        <v>1</v>
      </c>
      <c r="E9687" t="s">
        <v>84</v>
      </c>
    </row>
    <row r="9688" spans="1:6" x14ac:dyDescent="0.25">
      <c r="A9688">
        <v>2033</v>
      </c>
      <c r="B9688">
        <v>4</v>
      </c>
      <c r="C9688">
        <v>1</v>
      </c>
      <c r="D9688">
        <v>1</v>
      </c>
      <c r="E9688" t="s">
        <v>85</v>
      </c>
    </row>
    <row r="9689" spans="1:6" x14ac:dyDescent="0.25">
      <c r="A9689">
        <v>2033</v>
      </c>
      <c r="B9689">
        <v>4</v>
      </c>
      <c r="C9689">
        <v>1</v>
      </c>
      <c r="D9689">
        <v>1</v>
      </c>
      <c r="E9689" t="s">
        <v>81</v>
      </c>
    </row>
    <row r="9690" spans="1:6" x14ac:dyDescent="0.25">
      <c r="A9690">
        <v>2033</v>
      </c>
      <c r="B9690">
        <v>4</v>
      </c>
      <c r="C9690">
        <v>1</v>
      </c>
      <c r="D9690">
        <v>1</v>
      </c>
      <c r="E9690" t="s">
        <v>75</v>
      </c>
      <c r="F9690">
        <v>1.1000000000000001</v>
      </c>
    </row>
    <row r="9691" spans="1:6" x14ac:dyDescent="0.25">
      <c r="A9691">
        <v>2033</v>
      </c>
      <c r="B9691">
        <v>4</v>
      </c>
      <c r="C9691">
        <v>1</v>
      </c>
      <c r="D9691">
        <v>1</v>
      </c>
      <c r="E9691" t="s">
        <v>76</v>
      </c>
      <c r="F9691">
        <v>2.2999999999999998</v>
      </c>
    </row>
    <row r="9692" spans="1:6" x14ac:dyDescent="0.25">
      <c r="A9692">
        <v>2033</v>
      </c>
      <c r="B9692">
        <v>4</v>
      </c>
      <c r="C9692">
        <v>1</v>
      </c>
      <c r="D9692">
        <v>1</v>
      </c>
      <c r="E9692" t="s">
        <v>77</v>
      </c>
      <c r="F9692">
        <v>1.3</v>
      </c>
    </row>
    <row r="9693" spans="1:6" x14ac:dyDescent="0.25">
      <c r="A9693">
        <v>2033</v>
      </c>
      <c r="B9693">
        <v>4</v>
      </c>
      <c r="C9693">
        <v>1</v>
      </c>
      <c r="D9693">
        <v>1</v>
      </c>
      <c r="E9693" t="s">
        <v>92</v>
      </c>
      <c r="F9693">
        <v>4.9000000000000004</v>
      </c>
    </row>
    <row r="9694" spans="1:6" x14ac:dyDescent="0.25">
      <c r="A9694">
        <v>2033</v>
      </c>
      <c r="B9694">
        <v>4</v>
      </c>
      <c r="C9694">
        <v>1</v>
      </c>
      <c r="D9694">
        <v>1</v>
      </c>
      <c r="E9694" t="s">
        <v>93</v>
      </c>
      <c r="F9694">
        <v>6.8</v>
      </c>
    </row>
    <row r="9695" spans="1:6" x14ac:dyDescent="0.25">
      <c r="A9695">
        <v>2033</v>
      </c>
      <c r="B9695">
        <v>4</v>
      </c>
      <c r="C9695">
        <v>1</v>
      </c>
      <c r="D9695">
        <v>2</v>
      </c>
      <c r="E9695" t="s">
        <v>83</v>
      </c>
    </row>
    <row r="9696" spans="1:6" x14ac:dyDescent="0.25">
      <c r="A9696">
        <v>2033</v>
      </c>
      <c r="B9696">
        <v>4</v>
      </c>
      <c r="C9696">
        <v>1</v>
      </c>
      <c r="D9696">
        <v>2</v>
      </c>
      <c r="E9696" t="s">
        <v>84</v>
      </c>
    </row>
    <row r="9697" spans="1:6" x14ac:dyDescent="0.25">
      <c r="A9697">
        <v>2033</v>
      </c>
      <c r="B9697">
        <v>4</v>
      </c>
      <c r="C9697">
        <v>1</v>
      </c>
      <c r="D9697">
        <v>2</v>
      </c>
      <c r="E9697" t="s">
        <v>85</v>
      </c>
    </row>
    <row r="9698" spans="1:6" x14ac:dyDescent="0.25">
      <c r="A9698">
        <v>2033</v>
      </c>
      <c r="B9698">
        <v>4</v>
      </c>
      <c r="C9698">
        <v>1</v>
      </c>
      <c r="D9698">
        <v>2</v>
      </c>
      <c r="E9698" t="s">
        <v>81</v>
      </c>
    </row>
    <row r="9699" spans="1:6" x14ac:dyDescent="0.25">
      <c r="A9699">
        <v>2033</v>
      </c>
      <c r="B9699">
        <v>4</v>
      </c>
      <c r="C9699">
        <v>1</v>
      </c>
      <c r="D9699">
        <v>2</v>
      </c>
      <c r="E9699" t="s">
        <v>75</v>
      </c>
      <c r="F9699">
        <v>1.1000000000000001</v>
      </c>
    </row>
    <row r="9700" spans="1:6" x14ac:dyDescent="0.25">
      <c r="A9700">
        <v>2033</v>
      </c>
      <c r="B9700">
        <v>4</v>
      </c>
      <c r="C9700">
        <v>1</v>
      </c>
      <c r="D9700">
        <v>2</v>
      </c>
      <c r="E9700" t="s">
        <v>76</v>
      </c>
      <c r="F9700">
        <v>2.2999999999999998</v>
      </c>
    </row>
    <row r="9701" spans="1:6" x14ac:dyDescent="0.25">
      <c r="A9701">
        <v>2033</v>
      </c>
      <c r="B9701">
        <v>4</v>
      </c>
      <c r="C9701">
        <v>1</v>
      </c>
      <c r="D9701">
        <v>2</v>
      </c>
      <c r="E9701" t="s">
        <v>77</v>
      </c>
      <c r="F9701">
        <v>1.3</v>
      </c>
    </row>
    <row r="9702" spans="1:6" x14ac:dyDescent="0.25">
      <c r="A9702">
        <v>2033</v>
      </c>
      <c r="B9702">
        <v>4</v>
      </c>
      <c r="C9702">
        <v>1</v>
      </c>
      <c r="D9702">
        <v>2</v>
      </c>
      <c r="E9702" t="s">
        <v>92</v>
      </c>
      <c r="F9702">
        <v>4.9000000000000004</v>
      </c>
    </row>
    <row r="9703" spans="1:6" x14ac:dyDescent="0.25">
      <c r="A9703">
        <v>2033</v>
      </c>
      <c r="B9703">
        <v>4</v>
      </c>
      <c r="C9703">
        <v>1</v>
      </c>
      <c r="D9703">
        <v>2</v>
      </c>
      <c r="E9703" t="s">
        <v>93</v>
      </c>
      <c r="F9703">
        <v>6.8</v>
      </c>
    </row>
    <row r="9704" spans="1:6" x14ac:dyDescent="0.25">
      <c r="A9704">
        <v>2033</v>
      </c>
      <c r="B9704">
        <v>4</v>
      </c>
      <c r="C9704">
        <v>2</v>
      </c>
      <c r="D9704">
        <v>1</v>
      </c>
      <c r="E9704" t="s">
        <v>83</v>
      </c>
    </row>
    <row r="9705" spans="1:6" x14ac:dyDescent="0.25">
      <c r="A9705">
        <v>2033</v>
      </c>
      <c r="B9705">
        <v>4</v>
      </c>
      <c r="C9705">
        <v>2</v>
      </c>
      <c r="D9705">
        <v>1</v>
      </c>
      <c r="E9705" t="s">
        <v>84</v>
      </c>
    </row>
    <row r="9706" spans="1:6" x14ac:dyDescent="0.25">
      <c r="A9706">
        <v>2033</v>
      </c>
      <c r="B9706">
        <v>4</v>
      </c>
      <c r="C9706">
        <v>2</v>
      </c>
      <c r="D9706">
        <v>1</v>
      </c>
      <c r="E9706" t="s">
        <v>85</v>
      </c>
    </row>
    <row r="9707" spans="1:6" x14ac:dyDescent="0.25">
      <c r="A9707">
        <v>2033</v>
      </c>
      <c r="B9707">
        <v>4</v>
      </c>
      <c r="C9707">
        <v>2</v>
      </c>
      <c r="D9707">
        <v>1</v>
      </c>
      <c r="E9707" t="s">
        <v>81</v>
      </c>
    </row>
    <row r="9708" spans="1:6" x14ac:dyDescent="0.25">
      <c r="A9708">
        <v>2033</v>
      </c>
      <c r="B9708">
        <v>4</v>
      </c>
      <c r="C9708">
        <v>2</v>
      </c>
      <c r="D9708">
        <v>1</v>
      </c>
      <c r="E9708" t="s">
        <v>75</v>
      </c>
      <c r="F9708">
        <v>1.1000000000000001</v>
      </c>
    </row>
    <row r="9709" spans="1:6" x14ac:dyDescent="0.25">
      <c r="A9709">
        <v>2033</v>
      </c>
      <c r="B9709">
        <v>4</v>
      </c>
      <c r="C9709">
        <v>2</v>
      </c>
      <c r="D9709">
        <v>1</v>
      </c>
      <c r="E9709" t="s">
        <v>76</v>
      </c>
      <c r="F9709">
        <v>2.2999999999999998</v>
      </c>
    </row>
    <row r="9710" spans="1:6" x14ac:dyDescent="0.25">
      <c r="A9710">
        <v>2033</v>
      </c>
      <c r="B9710">
        <v>4</v>
      </c>
      <c r="C9710">
        <v>2</v>
      </c>
      <c r="D9710">
        <v>1</v>
      </c>
      <c r="E9710" t="s">
        <v>77</v>
      </c>
      <c r="F9710">
        <v>1.3</v>
      </c>
    </row>
    <row r="9711" spans="1:6" x14ac:dyDescent="0.25">
      <c r="A9711">
        <v>2033</v>
      </c>
      <c r="B9711">
        <v>4</v>
      </c>
      <c r="C9711">
        <v>2</v>
      </c>
      <c r="D9711">
        <v>1</v>
      </c>
      <c r="E9711" t="s">
        <v>92</v>
      </c>
      <c r="F9711">
        <v>4.9000000000000004</v>
      </c>
    </row>
    <row r="9712" spans="1:6" x14ac:dyDescent="0.25">
      <c r="A9712">
        <v>2033</v>
      </c>
      <c r="B9712">
        <v>4</v>
      </c>
      <c r="C9712">
        <v>2</v>
      </c>
      <c r="D9712">
        <v>1</v>
      </c>
      <c r="E9712" t="s">
        <v>93</v>
      </c>
      <c r="F9712">
        <v>6.8</v>
      </c>
    </row>
    <row r="9713" spans="1:6" x14ac:dyDescent="0.25">
      <c r="A9713">
        <v>2033</v>
      </c>
      <c r="B9713">
        <v>4</v>
      </c>
      <c r="C9713">
        <v>2</v>
      </c>
      <c r="D9713">
        <v>2</v>
      </c>
      <c r="E9713" t="s">
        <v>83</v>
      </c>
    </row>
    <row r="9714" spans="1:6" x14ac:dyDescent="0.25">
      <c r="A9714">
        <v>2033</v>
      </c>
      <c r="B9714">
        <v>4</v>
      </c>
      <c r="C9714">
        <v>2</v>
      </c>
      <c r="D9714">
        <v>2</v>
      </c>
      <c r="E9714" t="s">
        <v>84</v>
      </c>
    </row>
    <row r="9715" spans="1:6" x14ac:dyDescent="0.25">
      <c r="A9715">
        <v>2033</v>
      </c>
      <c r="B9715">
        <v>4</v>
      </c>
      <c r="C9715">
        <v>2</v>
      </c>
      <c r="D9715">
        <v>2</v>
      </c>
      <c r="E9715" t="s">
        <v>85</v>
      </c>
    </row>
    <row r="9716" spans="1:6" x14ac:dyDescent="0.25">
      <c r="A9716">
        <v>2033</v>
      </c>
      <c r="B9716">
        <v>4</v>
      </c>
      <c r="C9716">
        <v>2</v>
      </c>
      <c r="D9716">
        <v>2</v>
      </c>
      <c r="E9716" t="s">
        <v>81</v>
      </c>
    </row>
    <row r="9717" spans="1:6" x14ac:dyDescent="0.25">
      <c r="A9717">
        <v>2033</v>
      </c>
      <c r="B9717">
        <v>4</v>
      </c>
      <c r="C9717">
        <v>2</v>
      </c>
      <c r="D9717">
        <v>2</v>
      </c>
      <c r="E9717" t="s">
        <v>75</v>
      </c>
      <c r="F9717">
        <v>1.1000000000000001</v>
      </c>
    </row>
    <row r="9718" spans="1:6" x14ac:dyDescent="0.25">
      <c r="A9718">
        <v>2033</v>
      </c>
      <c r="B9718">
        <v>4</v>
      </c>
      <c r="C9718">
        <v>2</v>
      </c>
      <c r="D9718">
        <v>2</v>
      </c>
      <c r="E9718" t="s">
        <v>76</v>
      </c>
      <c r="F9718">
        <v>2.2999999999999998</v>
      </c>
    </row>
    <row r="9719" spans="1:6" x14ac:dyDescent="0.25">
      <c r="A9719">
        <v>2033</v>
      </c>
      <c r="B9719">
        <v>4</v>
      </c>
      <c r="C9719">
        <v>2</v>
      </c>
      <c r="D9719">
        <v>2</v>
      </c>
      <c r="E9719" t="s">
        <v>77</v>
      </c>
      <c r="F9719">
        <v>1.3</v>
      </c>
    </row>
    <row r="9720" spans="1:6" x14ac:dyDescent="0.25">
      <c r="A9720">
        <v>2033</v>
      </c>
      <c r="B9720">
        <v>4</v>
      </c>
      <c r="C9720">
        <v>2</v>
      </c>
      <c r="D9720">
        <v>2</v>
      </c>
      <c r="E9720" t="s">
        <v>92</v>
      </c>
      <c r="F9720">
        <v>4.9000000000000004</v>
      </c>
    </row>
    <row r="9721" spans="1:6" x14ac:dyDescent="0.25">
      <c r="A9721">
        <v>2033</v>
      </c>
      <c r="B9721">
        <v>4</v>
      </c>
      <c r="C9721">
        <v>2</v>
      </c>
      <c r="D9721">
        <v>2</v>
      </c>
      <c r="E9721" t="s">
        <v>93</v>
      </c>
      <c r="F9721">
        <v>6.8</v>
      </c>
    </row>
    <row r="9722" spans="1:6" x14ac:dyDescent="0.25">
      <c r="A9722">
        <v>2033</v>
      </c>
      <c r="B9722">
        <v>5</v>
      </c>
      <c r="C9722">
        <v>1</v>
      </c>
      <c r="D9722">
        <v>1</v>
      </c>
      <c r="E9722" t="s">
        <v>83</v>
      </c>
    </row>
    <row r="9723" spans="1:6" x14ac:dyDescent="0.25">
      <c r="A9723">
        <v>2033</v>
      </c>
      <c r="B9723">
        <v>5</v>
      </c>
      <c r="C9723">
        <v>1</v>
      </c>
      <c r="D9723">
        <v>1</v>
      </c>
      <c r="E9723" t="s">
        <v>84</v>
      </c>
    </row>
    <row r="9724" spans="1:6" x14ac:dyDescent="0.25">
      <c r="A9724">
        <v>2033</v>
      </c>
      <c r="B9724">
        <v>5</v>
      </c>
      <c r="C9724">
        <v>1</v>
      </c>
      <c r="D9724">
        <v>1</v>
      </c>
      <c r="E9724" t="s">
        <v>85</v>
      </c>
    </row>
    <row r="9725" spans="1:6" x14ac:dyDescent="0.25">
      <c r="A9725">
        <v>2033</v>
      </c>
      <c r="B9725">
        <v>5</v>
      </c>
      <c r="C9725">
        <v>1</v>
      </c>
      <c r="D9725">
        <v>1</v>
      </c>
      <c r="E9725" t="s">
        <v>81</v>
      </c>
    </row>
    <row r="9726" spans="1:6" x14ac:dyDescent="0.25">
      <c r="A9726">
        <v>2033</v>
      </c>
      <c r="B9726">
        <v>5</v>
      </c>
      <c r="C9726">
        <v>1</v>
      </c>
      <c r="D9726">
        <v>1</v>
      </c>
      <c r="E9726" t="s">
        <v>75</v>
      </c>
    </row>
    <row r="9727" spans="1:6" x14ac:dyDescent="0.25">
      <c r="A9727">
        <v>2033</v>
      </c>
      <c r="B9727">
        <v>5</v>
      </c>
      <c r="C9727">
        <v>1</v>
      </c>
      <c r="D9727">
        <v>1</v>
      </c>
      <c r="E9727" t="s">
        <v>76</v>
      </c>
    </row>
    <row r="9728" spans="1:6" x14ac:dyDescent="0.25">
      <c r="A9728">
        <v>2033</v>
      </c>
      <c r="B9728">
        <v>5</v>
      </c>
      <c r="C9728">
        <v>1</v>
      </c>
      <c r="D9728">
        <v>1</v>
      </c>
      <c r="E9728" t="s">
        <v>77</v>
      </c>
    </row>
    <row r="9729" spans="1:5" x14ac:dyDescent="0.25">
      <c r="A9729">
        <v>2033</v>
      </c>
      <c r="B9729">
        <v>5</v>
      </c>
      <c r="C9729">
        <v>1</v>
      </c>
      <c r="D9729">
        <v>1</v>
      </c>
      <c r="E9729" t="s">
        <v>92</v>
      </c>
    </row>
    <row r="9730" spans="1:5" x14ac:dyDescent="0.25">
      <c r="A9730">
        <v>2033</v>
      </c>
      <c r="B9730">
        <v>5</v>
      </c>
      <c r="C9730">
        <v>1</v>
      </c>
      <c r="D9730">
        <v>1</v>
      </c>
      <c r="E9730" t="s">
        <v>93</v>
      </c>
    </row>
    <row r="9731" spans="1:5" x14ac:dyDescent="0.25">
      <c r="A9731">
        <v>2033</v>
      </c>
      <c r="B9731">
        <v>5</v>
      </c>
      <c r="C9731">
        <v>1</v>
      </c>
      <c r="D9731">
        <v>2</v>
      </c>
      <c r="E9731" t="s">
        <v>83</v>
      </c>
    </row>
    <row r="9732" spans="1:5" x14ac:dyDescent="0.25">
      <c r="A9732">
        <v>2033</v>
      </c>
      <c r="B9732">
        <v>5</v>
      </c>
      <c r="C9732">
        <v>1</v>
      </c>
      <c r="D9732">
        <v>2</v>
      </c>
      <c r="E9732" t="s">
        <v>84</v>
      </c>
    </row>
    <row r="9733" spans="1:5" x14ac:dyDescent="0.25">
      <c r="A9733">
        <v>2033</v>
      </c>
      <c r="B9733">
        <v>5</v>
      </c>
      <c r="C9733">
        <v>1</v>
      </c>
      <c r="D9733">
        <v>2</v>
      </c>
      <c r="E9733" t="s">
        <v>85</v>
      </c>
    </row>
    <row r="9734" spans="1:5" x14ac:dyDescent="0.25">
      <c r="A9734">
        <v>2033</v>
      </c>
      <c r="B9734">
        <v>5</v>
      </c>
      <c r="C9734">
        <v>1</v>
      </c>
      <c r="D9734">
        <v>2</v>
      </c>
      <c r="E9734" t="s">
        <v>81</v>
      </c>
    </row>
    <row r="9735" spans="1:5" x14ac:dyDescent="0.25">
      <c r="A9735">
        <v>2033</v>
      </c>
      <c r="B9735">
        <v>5</v>
      </c>
      <c r="C9735">
        <v>1</v>
      </c>
      <c r="D9735">
        <v>2</v>
      </c>
      <c r="E9735" t="s">
        <v>75</v>
      </c>
    </row>
    <row r="9736" spans="1:5" x14ac:dyDescent="0.25">
      <c r="A9736">
        <v>2033</v>
      </c>
      <c r="B9736">
        <v>5</v>
      </c>
      <c r="C9736">
        <v>1</v>
      </c>
      <c r="D9736">
        <v>2</v>
      </c>
      <c r="E9736" t="s">
        <v>76</v>
      </c>
    </row>
    <row r="9737" spans="1:5" x14ac:dyDescent="0.25">
      <c r="A9737">
        <v>2033</v>
      </c>
      <c r="B9737">
        <v>5</v>
      </c>
      <c r="C9737">
        <v>1</v>
      </c>
      <c r="D9737">
        <v>2</v>
      </c>
      <c r="E9737" t="s">
        <v>77</v>
      </c>
    </row>
    <row r="9738" spans="1:5" x14ac:dyDescent="0.25">
      <c r="A9738">
        <v>2033</v>
      </c>
      <c r="B9738">
        <v>5</v>
      </c>
      <c r="C9738">
        <v>1</v>
      </c>
      <c r="D9738">
        <v>2</v>
      </c>
      <c r="E9738" t="s">
        <v>92</v>
      </c>
    </row>
    <row r="9739" spans="1:5" x14ac:dyDescent="0.25">
      <c r="A9739">
        <v>2033</v>
      </c>
      <c r="B9739">
        <v>5</v>
      </c>
      <c r="C9739">
        <v>1</v>
      </c>
      <c r="D9739">
        <v>2</v>
      </c>
      <c r="E9739" t="s">
        <v>93</v>
      </c>
    </row>
    <row r="9740" spans="1:5" x14ac:dyDescent="0.25">
      <c r="A9740">
        <v>2033</v>
      </c>
      <c r="B9740">
        <v>5</v>
      </c>
      <c r="C9740">
        <v>2</v>
      </c>
      <c r="D9740">
        <v>1</v>
      </c>
      <c r="E9740" t="s">
        <v>83</v>
      </c>
    </row>
    <row r="9741" spans="1:5" x14ac:dyDescent="0.25">
      <c r="A9741">
        <v>2033</v>
      </c>
      <c r="B9741">
        <v>5</v>
      </c>
      <c r="C9741">
        <v>2</v>
      </c>
      <c r="D9741">
        <v>1</v>
      </c>
      <c r="E9741" t="s">
        <v>84</v>
      </c>
    </row>
    <row r="9742" spans="1:5" x14ac:dyDescent="0.25">
      <c r="A9742">
        <v>2033</v>
      </c>
      <c r="B9742">
        <v>5</v>
      </c>
      <c r="C9742">
        <v>2</v>
      </c>
      <c r="D9742">
        <v>1</v>
      </c>
      <c r="E9742" t="s">
        <v>85</v>
      </c>
    </row>
    <row r="9743" spans="1:5" x14ac:dyDescent="0.25">
      <c r="A9743">
        <v>2033</v>
      </c>
      <c r="B9743">
        <v>5</v>
      </c>
      <c r="C9743">
        <v>2</v>
      </c>
      <c r="D9743">
        <v>1</v>
      </c>
      <c r="E9743" t="s">
        <v>81</v>
      </c>
    </row>
    <row r="9744" spans="1:5" x14ac:dyDescent="0.25">
      <c r="A9744">
        <v>2033</v>
      </c>
      <c r="B9744">
        <v>5</v>
      </c>
      <c r="C9744">
        <v>2</v>
      </c>
      <c r="D9744">
        <v>1</v>
      </c>
      <c r="E9744" t="s">
        <v>75</v>
      </c>
    </row>
    <row r="9745" spans="1:5" x14ac:dyDescent="0.25">
      <c r="A9745">
        <v>2033</v>
      </c>
      <c r="B9745">
        <v>5</v>
      </c>
      <c r="C9745">
        <v>2</v>
      </c>
      <c r="D9745">
        <v>1</v>
      </c>
      <c r="E9745" t="s">
        <v>76</v>
      </c>
    </row>
    <row r="9746" spans="1:5" x14ac:dyDescent="0.25">
      <c r="A9746">
        <v>2033</v>
      </c>
      <c r="B9746">
        <v>5</v>
      </c>
      <c r="C9746">
        <v>2</v>
      </c>
      <c r="D9746">
        <v>1</v>
      </c>
      <c r="E9746" t="s">
        <v>77</v>
      </c>
    </row>
    <row r="9747" spans="1:5" x14ac:dyDescent="0.25">
      <c r="A9747">
        <v>2033</v>
      </c>
      <c r="B9747">
        <v>5</v>
      </c>
      <c r="C9747">
        <v>2</v>
      </c>
      <c r="D9747">
        <v>1</v>
      </c>
      <c r="E9747" t="s">
        <v>92</v>
      </c>
    </row>
    <row r="9748" spans="1:5" x14ac:dyDescent="0.25">
      <c r="A9748">
        <v>2033</v>
      </c>
      <c r="B9748">
        <v>5</v>
      </c>
      <c r="C9748">
        <v>2</v>
      </c>
      <c r="D9748">
        <v>1</v>
      </c>
      <c r="E9748" t="s">
        <v>93</v>
      </c>
    </row>
    <row r="9749" spans="1:5" x14ac:dyDescent="0.25">
      <c r="A9749">
        <v>2033</v>
      </c>
      <c r="B9749">
        <v>5</v>
      </c>
      <c r="C9749">
        <v>2</v>
      </c>
      <c r="D9749">
        <v>2</v>
      </c>
      <c r="E9749" t="s">
        <v>83</v>
      </c>
    </row>
    <row r="9750" spans="1:5" x14ac:dyDescent="0.25">
      <c r="A9750">
        <v>2033</v>
      </c>
      <c r="B9750">
        <v>5</v>
      </c>
      <c r="C9750">
        <v>2</v>
      </c>
      <c r="D9750">
        <v>2</v>
      </c>
      <c r="E9750" t="s">
        <v>84</v>
      </c>
    </row>
    <row r="9751" spans="1:5" x14ac:dyDescent="0.25">
      <c r="A9751">
        <v>2033</v>
      </c>
      <c r="B9751">
        <v>5</v>
      </c>
      <c r="C9751">
        <v>2</v>
      </c>
      <c r="D9751">
        <v>2</v>
      </c>
      <c r="E9751" t="s">
        <v>85</v>
      </c>
    </row>
    <row r="9752" spans="1:5" x14ac:dyDescent="0.25">
      <c r="A9752">
        <v>2033</v>
      </c>
      <c r="B9752">
        <v>5</v>
      </c>
      <c r="C9752">
        <v>2</v>
      </c>
      <c r="D9752">
        <v>2</v>
      </c>
      <c r="E9752" t="s">
        <v>81</v>
      </c>
    </row>
    <row r="9753" spans="1:5" x14ac:dyDescent="0.25">
      <c r="A9753">
        <v>2033</v>
      </c>
      <c r="B9753">
        <v>5</v>
      </c>
      <c r="C9753">
        <v>2</v>
      </c>
      <c r="D9753">
        <v>2</v>
      </c>
      <c r="E9753" t="s">
        <v>75</v>
      </c>
    </row>
    <row r="9754" spans="1:5" x14ac:dyDescent="0.25">
      <c r="A9754">
        <v>2033</v>
      </c>
      <c r="B9754">
        <v>5</v>
      </c>
      <c r="C9754">
        <v>2</v>
      </c>
      <c r="D9754">
        <v>2</v>
      </c>
      <c r="E9754" t="s">
        <v>76</v>
      </c>
    </row>
    <row r="9755" spans="1:5" x14ac:dyDescent="0.25">
      <c r="A9755">
        <v>2033</v>
      </c>
      <c r="B9755">
        <v>5</v>
      </c>
      <c r="C9755">
        <v>2</v>
      </c>
      <c r="D9755">
        <v>2</v>
      </c>
      <c r="E9755" t="s">
        <v>77</v>
      </c>
    </row>
    <row r="9756" spans="1:5" x14ac:dyDescent="0.25">
      <c r="A9756">
        <v>2033</v>
      </c>
      <c r="B9756">
        <v>5</v>
      </c>
      <c r="C9756">
        <v>2</v>
      </c>
      <c r="D9756">
        <v>2</v>
      </c>
      <c r="E9756" t="s">
        <v>92</v>
      </c>
    </row>
    <row r="9757" spans="1:5" x14ac:dyDescent="0.25">
      <c r="A9757">
        <v>2033</v>
      </c>
      <c r="B9757">
        <v>5</v>
      </c>
      <c r="C9757">
        <v>2</v>
      </c>
      <c r="D9757">
        <v>2</v>
      </c>
      <c r="E9757" t="s">
        <v>93</v>
      </c>
    </row>
    <row r="9758" spans="1:5" x14ac:dyDescent="0.25">
      <c r="A9758">
        <v>2033</v>
      </c>
      <c r="B9758">
        <v>6</v>
      </c>
      <c r="C9758">
        <v>1</v>
      </c>
      <c r="D9758">
        <v>1</v>
      </c>
      <c r="E9758" t="s">
        <v>83</v>
      </c>
    </row>
    <row r="9759" spans="1:5" x14ac:dyDescent="0.25">
      <c r="A9759">
        <v>2033</v>
      </c>
      <c r="B9759">
        <v>6</v>
      </c>
      <c r="C9759">
        <v>1</v>
      </c>
      <c r="D9759">
        <v>1</v>
      </c>
      <c r="E9759" t="s">
        <v>84</v>
      </c>
    </row>
    <row r="9760" spans="1:5" x14ac:dyDescent="0.25">
      <c r="A9760">
        <v>2033</v>
      </c>
      <c r="B9760">
        <v>6</v>
      </c>
      <c r="C9760">
        <v>1</v>
      </c>
      <c r="D9760">
        <v>1</v>
      </c>
      <c r="E9760" t="s">
        <v>85</v>
      </c>
    </row>
    <row r="9761" spans="1:6" x14ac:dyDescent="0.25">
      <c r="A9761">
        <v>2033</v>
      </c>
      <c r="B9761">
        <v>6</v>
      </c>
      <c r="C9761">
        <v>1</v>
      </c>
      <c r="D9761">
        <v>1</v>
      </c>
      <c r="E9761" t="s">
        <v>81</v>
      </c>
    </row>
    <row r="9762" spans="1:6" x14ac:dyDescent="0.25">
      <c r="A9762">
        <v>2033</v>
      </c>
      <c r="B9762">
        <v>6</v>
      </c>
      <c r="C9762">
        <v>1</v>
      </c>
      <c r="D9762">
        <v>1</v>
      </c>
      <c r="E9762" t="s">
        <v>75</v>
      </c>
    </row>
    <row r="9763" spans="1:6" x14ac:dyDescent="0.25">
      <c r="A9763">
        <v>2033</v>
      </c>
      <c r="B9763">
        <v>6</v>
      </c>
      <c r="C9763">
        <v>1</v>
      </c>
      <c r="D9763">
        <v>1</v>
      </c>
      <c r="E9763" t="s">
        <v>76</v>
      </c>
    </row>
    <row r="9764" spans="1:6" x14ac:dyDescent="0.25">
      <c r="A9764">
        <v>2033</v>
      </c>
      <c r="B9764">
        <v>6</v>
      </c>
      <c r="C9764">
        <v>1</v>
      </c>
      <c r="D9764">
        <v>1</v>
      </c>
      <c r="E9764" t="s">
        <v>77</v>
      </c>
    </row>
    <row r="9765" spans="1:6" x14ac:dyDescent="0.25">
      <c r="A9765">
        <v>2033</v>
      </c>
      <c r="B9765">
        <v>6</v>
      </c>
      <c r="C9765">
        <v>1</v>
      </c>
      <c r="D9765">
        <v>1</v>
      </c>
      <c r="E9765" t="s">
        <v>92</v>
      </c>
      <c r="F9765">
        <v>3.4</v>
      </c>
    </row>
    <row r="9766" spans="1:6" x14ac:dyDescent="0.25">
      <c r="A9766">
        <v>2033</v>
      </c>
      <c r="B9766">
        <v>6</v>
      </c>
      <c r="C9766">
        <v>1</v>
      </c>
      <c r="D9766">
        <v>1</v>
      </c>
      <c r="E9766" t="s">
        <v>93</v>
      </c>
      <c r="F9766">
        <v>7.1</v>
      </c>
    </row>
    <row r="9767" spans="1:6" x14ac:dyDescent="0.25">
      <c r="A9767">
        <v>2033</v>
      </c>
      <c r="B9767">
        <v>6</v>
      </c>
      <c r="C9767">
        <v>1</v>
      </c>
      <c r="D9767">
        <v>2</v>
      </c>
      <c r="E9767" t="s">
        <v>83</v>
      </c>
    </row>
    <row r="9768" spans="1:6" x14ac:dyDescent="0.25">
      <c r="A9768">
        <v>2033</v>
      </c>
      <c r="B9768">
        <v>6</v>
      </c>
      <c r="C9768">
        <v>1</v>
      </c>
      <c r="D9768">
        <v>2</v>
      </c>
      <c r="E9768" t="s">
        <v>84</v>
      </c>
    </row>
    <row r="9769" spans="1:6" x14ac:dyDescent="0.25">
      <c r="A9769">
        <v>2033</v>
      </c>
      <c r="B9769">
        <v>6</v>
      </c>
      <c r="C9769">
        <v>1</v>
      </c>
      <c r="D9769">
        <v>2</v>
      </c>
      <c r="E9769" t="s">
        <v>85</v>
      </c>
    </row>
    <row r="9770" spans="1:6" x14ac:dyDescent="0.25">
      <c r="A9770">
        <v>2033</v>
      </c>
      <c r="B9770">
        <v>6</v>
      </c>
      <c r="C9770">
        <v>1</v>
      </c>
      <c r="D9770">
        <v>2</v>
      </c>
      <c r="E9770" t="s">
        <v>81</v>
      </c>
    </row>
    <row r="9771" spans="1:6" x14ac:dyDescent="0.25">
      <c r="A9771">
        <v>2033</v>
      </c>
      <c r="B9771">
        <v>6</v>
      </c>
      <c r="C9771">
        <v>1</v>
      </c>
      <c r="D9771">
        <v>2</v>
      </c>
      <c r="E9771" t="s">
        <v>75</v>
      </c>
    </row>
    <row r="9772" spans="1:6" x14ac:dyDescent="0.25">
      <c r="A9772">
        <v>2033</v>
      </c>
      <c r="B9772">
        <v>6</v>
      </c>
      <c r="C9772">
        <v>1</v>
      </c>
      <c r="D9772">
        <v>2</v>
      </c>
      <c r="E9772" t="s">
        <v>76</v>
      </c>
    </row>
    <row r="9773" spans="1:6" x14ac:dyDescent="0.25">
      <c r="A9773">
        <v>2033</v>
      </c>
      <c r="B9773">
        <v>6</v>
      </c>
      <c r="C9773">
        <v>1</v>
      </c>
      <c r="D9773">
        <v>2</v>
      </c>
      <c r="E9773" t="s">
        <v>77</v>
      </c>
    </row>
    <row r="9774" spans="1:6" x14ac:dyDescent="0.25">
      <c r="A9774">
        <v>2033</v>
      </c>
      <c r="B9774">
        <v>6</v>
      </c>
      <c r="C9774">
        <v>1</v>
      </c>
      <c r="D9774">
        <v>2</v>
      </c>
      <c r="E9774" t="s">
        <v>92</v>
      </c>
      <c r="F9774">
        <v>3.4</v>
      </c>
    </row>
    <row r="9775" spans="1:6" x14ac:dyDescent="0.25">
      <c r="A9775">
        <v>2033</v>
      </c>
      <c r="B9775">
        <v>6</v>
      </c>
      <c r="C9775">
        <v>1</v>
      </c>
      <c r="D9775">
        <v>2</v>
      </c>
      <c r="E9775" t="s">
        <v>93</v>
      </c>
      <c r="F9775">
        <v>7.1</v>
      </c>
    </row>
    <row r="9776" spans="1:6" x14ac:dyDescent="0.25">
      <c r="A9776">
        <v>2033</v>
      </c>
      <c r="B9776">
        <v>6</v>
      </c>
      <c r="C9776">
        <v>2</v>
      </c>
      <c r="D9776">
        <v>1</v>
      </c>
      <c r="E9776" t="s">
        <v>83</v>
      </c>
    </row>
    <row r="9777" spans="1:6" x14ac:dyDescent="0.25">
      <c r="A9777">
        <v>2033</v>
      </c>
      <c r="B9777">
        <v>6</v>
      </c>
      <c r="C9777">
        <v>2</v>
      </c>
      <c r="D9777">
        <v>1</v>
      </c>
      <c r="E9777" t="s">
        <v>84</v>
      </c>
    </row>
    <row r="9778" spans="1:6" x14ac:dyDescent="0.25">
      <c r="A9778">
        <v>2033</v>
      </c>
      <c r="B9778">
        <v>6</v>
      </c>
      <c r="C9778">
        <v>2</v>
      </c>
      <c r="D9778">
        <v>1</v>
      </c>
      <c r="E9778" t="s">
        <v>85</v>
      </c>
    </row>
    <row r="9779" spans="1:6" x14ac:dyDescent="0.25">
      <c r="A9779">
        <v>2033</v>
      </c>
      <c r="B9779">
        <v>6</v>
      </c>
      <c r="C9779">
        <v>2</v>
      </c>
      <c r="D9779">
        <v>1</v>
      </c>
      <c r="E9779" t="s">
        <v>81</v>
      </c>
    </row>
    <row r="9780" spans="1:6" x14ac:dyDescent="0.25">
      <c r="A9780">
        <v>2033</v>
      </c>
      <c r="B9780">
        <v>6</v>
      </c>
      <c r="C9780">
        <v>2</v>
      </c>
      <c r="D9780">
        <v>1</v>
      </c>
      <c r="E9780" t="s">
        <v>75</v>
      </c>
    </row>
    <row r="9781" spans="1:6" x14ac:dyDescent="0.25">
      <c r="A9781">
        <v>2033</v>
      </c>
      <c r="B9781">
        <v>6</v>
      </c>
      <c r="C9781">
        <v>2</v>
      </c>
      <c r="D9781">
        <v>1</v>
      </c>
      <c r="E9781" t="s">
        <v>76</v>
      </c>
    </row>
    <row r="9782" spans="1:6" x14ac:dyDescent="0.25">
      <c r="A9782">
        <v>2033</v>
      </c>
      <c r="B9782">
        <v>6</v>
      </c>
      <c r="C9782">
        <v>2</v>
      </c>
      <c r="D9782">
        <v>1</v>
      </c>
      <c r="E9782" t="s">
        <v>77</v>
      </c>
    </row>
    <row r="9783" spans="1:6" x14ac:dyDescent="0.25">
      <c r="A9783">
        <v>2033</v>
      </c>
      <c r="B9783">
        <v>6</v>
      </c>
      <c r="C9783">
        <v>2</v>
      </c>
      <c r="D9783">
        <v>1</v>
      </c>
      <c r="E9783" t="s">
        <v>92</v>
      </c>
      <c r="F9783">
        <v>3.4</v>
      </c>
    </row>
    <row r="9784" spans="1:6" x14ac:dyDescent="0.25">
      <c r="A9784">
        <v>2033</v>
      </c>
      <c r="B9784">
        <v>6</v>
      </c>
      <c r="C9784">
        <v>2</v>
      </c>
      <c r="D9784">
        <v>1</v>
      </c>
      <c r="E9784" t="s">
        <v>93</v>
      </c>
      <c r="F9784">
        <v>7.1</v>
      </c>
    </row>
    <row r="9785" spans="1:6" x14ac:dyDescent="0.25">
      <c r="A9785">
        <v>2033</v>
      </c>
      <c r="B9785">
        <v>6</v>
      </c>
      <c r="C9785">
        <v>2</v>
      </c>
      <c r="D9785">
        <v>2</v>
      </c>
      <c r="E9785" t="s">
        <v>83</v>
      </c>
    </row>
    <row r="9786" spans="1:6" x14ac:dyDescent="0.25">
      <c r="A9786">
        <v>2033</v>
      </c>
      <c r="B9786">
        <v>6</v>
      </c>
      <c r="C9786">
        <v>2</v>
      </c>
      <c r="D9786">
        <v>2</v>
      </c>
      <c r="E9786" t="s">
        <v>84</v>
      </c>
    </row>
    <row r="9787" spans="1:6" x14ac:dyDescent="0.25">
      <c r="A9787">
        <v>2033</v>
      </c>
      <c r="B9787">
        <v>6</v>
      </c>
      <c r="C9787">
        <v>2</v>
      </c>
      <c r="D9787">
        <v>2</v>
      </c>
      <c r="E9787" t="s">
        <v>85</v>
      </c>
    </row>
    <row r="9788" spans="1:6" x14ac:dyDescent="0.25">
      <c r="A9788">
        <v>2033</v>
      </c>
      <c r="B9788">
        <v>6</v>
      </c>
      <c r="C9788">
        <v>2</v>
      </c>
      <c r="D9788">
        <v>2</v>
      </c>
      <c r="E9788" t="s">
        <v>81</v>
      </c>
    </row>
    <row r="9789" spans="1:6" x14ac:dyDescent="0.25">
      <c r="A9789">
        <v>2033</v>
      </c>
      <c r="B9789">
        <v>6</v>
      </c>
      <c r="C9789">
        <v>2</v>
      </c>
      <c r="D9789">
        <v>2</v>
      </c>
      <c r="E9789" t="s">
        <v>75</v>
      </c>
    </row>
    <row r="9790" spans="1:6" x14ac:dyDescent="0.25">
      <c r="A9790">
        <v>2033</v>
      </c>
      <c r="B9790">
        <v>6</v>
      </c>
      <c r="C9790">
        <v>2</v>
      </c>
      <c r="D9790">
        <v>2</v>
      </c>
      <c r="E9790" t="s">
        <v>76</v>
      </c>
    </row>
    <row r="9791" spans="1:6" x14ac:dyDescent="0.25">
      <c r="A9791">
        <v>2033</v>
      </c>
      <c r="B9791">
        <v>6</v>
      </c>
      <c r="C9791">
        <v>2</v>
      </c>
      <c r="D9791">
        <v>2</v>
      </c>
      <c r="E9791" t="s">
        <v>77</v>
      </c>
    </row>
    <row r="9792" spans="1:6" x14ac:dyDescent="0.25">
      <c r="A9792">
        <v>2033</v>
      </c>
      <c r="B9792">
        <v>6</v>
      </c>
      <c r="C9792">
        <v>2</v>
      </c>
      <c r="D9792">
        <v>2</v>
      </c>
      <c r="E9792" t="s">
        <v>92</v>
      </c>
      <c r="F9792">
        <v>3.4</v>
      </c>
    </row>
    <row r="9793" spans="1:6" x14ac:dyDescent="0.25">
      <c r="A9793">
        <v>2033</v>
      </c>
      <c r="B9793">
        <v>6</v>
      </c>
      <c r="C9793">
        <v>2</v>
      </c>
      <c r="D9793">
        <v>2</v>
      </c>
      <c r="E9793" t="s">
        <v>93</v>
      </c>
      <c r="F9793">
        <v>7.1</v>
      </c>
    </row>
    <row r="9794" spans="1:6" x14ac:dyDescent="0.25">
      <c r="A9794">
        <v>2033</v>
      </c>
      <c r="B9794">
        <v>7</v>
      </c>
      <c r="C9794">
        <v>1</v>
      </c>
      <c r="D9794">
        <v>1</v>
      </c>
      <c r="E9794" t="s">
        <v>83</v>
      </c>
    </row>
    <row r="9795" spans="1:6" x14ac:dyDescent="0.25">
      <c r="A9795">
        <v>2033</v>
      </c>
      <c r="B9795">
        <v>7</v>
      </c>
      <c r="C9795">
        <v>1</v>
      </c>
      <c r="D9795">
        <v>1</v>
      </c>
      <c r="E9795" t="s">
        <v>84</v>
      </c>
    </row>
    <row r="9796" spans="1:6" x14ac:dyDescent="0.25">
      <c r="A9796">
        <v>2033</v>
      </c>
      <c r="B9796">
        <v>7</v>
      </c>
      <c r="C9796">
        <v>1</v>
      </c>
      <c r="D9796">
        <v>1</v>
      </c>
      <c r="E9796" t="s">
        <v>85</v>
      </c>
    </row>
    <row r="9797" spans="1:6" x14ac:dyDescent="0.25">
      <c r="A9797">
        <v>2033</v>
      </c>
      <c r="B9797">
        <v>7</v>
      </c>
      <c r="C9797">
        <v>1</v>
      </c>
      <c r="D9797">
        <v>1</v>
      </c>
      <c r="E9797" t="s">
        <v>81</v>
      </c>
    </row>
    <row r="9798" spans="1:6" x14ac:dyDescent="0.25">
      <c r="A9798">
        <v>2033</v>
      </c>
      <c r="B9798">
        <v>7</v>
      </c>
      <c r="C9798">
        <v>1</v>
      </c>
      <c r="D9798">
        <v>1</v>
      </c>
      <c r="E9798" t="s">
        <v>75</v>
      </c>
    </row>
    <row r="9799" spans="1:6" x14ac:dyDescent="0.25">
      <c r="A9799">
        <v>2033</v>
      </c>
      <c r="B9799">
        <v>7</v>
      </c>
      <c r="C9799">
        <v>1</v>
      </c>
      <c r="D9799">
        <v>1</v>
      </c>
      <c r="E9799" t="s">
        <v>76</v>
      </c>
    </row>
    <row r="9800" spans="1:6" x14ac:dyDescent="0.25">
      <c r="A9800">
        <v>2033</v>
      </c>
      <c r="B9800">
        <v>7</v>
      </c>
      <c r="C9800">
        <v>1</v>
      </c>
      <c r="D9800">
        <v>1</v>
      </c>
      <c r="E9800" t="s">
        <v>77</v>
      </c>
    </row>
    <row r="9801" spans="1:6" x14ac:dyDescent="0.25">
      <c r="A9801">
        <v>2033</v>
      </c>
      <c r="B9801">
        <v>7</v>
      </c>
      <c r="C9801">
        <v>1</v>
      </c>
      <c r="D9801">
        <v>1</v>
      </c>
      <c r="E9801" t="s">
        <v>92</v>
      </c>
    </row>
    <row r="9802" spans="1:6" x14ac:dyDescent="0.25">
      <c r="A9802">
        <v>2033</v>
      </c>
      <c r="B9802">
        <v>7</v>
      </c>
      <c r="C9802">
        <v>1</v>
      </c>
      <c r="D9802">
        <v>1</v>
      </c>
      <c r="E9802" t="s">
        <v>93</v>
      </c>
    </row>
    <row r="9803" spans="1:6" x14ac:dyDescent="0.25">
      <c r="A9803">
        <v>2033</v>
      </c>
      <c r="B9803">
        <v>7</v>
      </c>
      <c r="C9803">
        <v>1</v>
      </c>
      <c r="D9803">
        <v>2</v>
      </c>
      <c r="E9803" t="s">
        <v>83</v>
      </c>
    </row>
    <row r="9804" spans="1:6" x14ac:dyDescent="0.25">
      <c r="A9804">
        <v>2033</v>
      </c>
      <c r="B9804">
        <v>7</v>
      </c>
      <c r="C9804">
        <v>1</v>
      </c>
      <c r="D9804">
        <v>2</v>
      </c>
      <c r="E9804" t="s">
        <v>84</v>
      </c>
    </row>
    <row r="9805" spans="1:6" x14ac:dyDescent="0.25">
      <c r="A9805">
        <v>2033</v>
      </c>
      <c r="B9805">
        <v>7</v>
      </c>
      <c r="C9805">
        <v>1</v>
      </c>
      <c r="D9805">
        <v>2</v>
      </c>
      <c r="E9805" t="s">
        <v>85</v>
      </c>
    </row>
    <row r="9806" spans="1:6" x14ac:dyDescent="0.25">
      <c r="A9806">
        <v>2033</v>
      </c>
      <c r="B9806">
        <v>7</v>
      </c>
      <c r="C9806">
        <v>1</v>
      </c>
      <c r="D9806">
        <v>2</v>
      </c>
      <c r="E9806" t="s">
        <v>81</v>
      </c>
    </row>
    <row r="9807" spans="1:6" x14ac:dyDescent="0.25">
      <c r="A9807">
        <v>2033</v>
      </c>
      <c r="B9807">
        <v>7</v>
      </c>
      <c r="C9807">
        <v>1</v>
      </c>
      <c r="D9807">
        <v>2</v>
      </c>
      <c r="E9807" t="s">
        <v>75</v>
      </c>
    </row>
    <row r="9808" spans="1:6" x14ac:dyDescent="0.25">
      <c r="A9808">
        <v>2033</v>
      </c>
      <c r="B9808">
        <v>7</v>
      </c>
      <c r="C9808">
        <v>1</v>
      </c>
      <c r="D9808">
        <v>2</v>
      </c>
      <c r="E9808" t="s">
        <v>76</v>
      </c>
    </row>
    <row r="9809" spans="1:5" x14ac:dyDescent="0.25">
      <c r="A9809">
        <v>2033</v>
      </c>
      <c r="B9809">
        <v>7</v>
      </c>
      <c r="C9809">
        <v>1</v>
      </c>
      <c r="D9809">
        <v>2</v>
      </c>
      <c r="E9809" t="s">
        <v>77</v>
      </c>
    </row>
    <row r="9810" spans="1:5" x14ac:dyDescent="0.25">
      <c r="A9810">
        <v>2033</v>
      </c>
      <c r="B9810">
        <v>7</v>
      </c>
      <c r="C9810">
        <v>1</v>
      </c>
      <c r="D9810">
        <v>2</v>
      </c>
      <c r="E9810" t="s">
        <v>92</v>
      </c>
    </row>
    <row r="9811" spans="1:5" x14ac:dyDescent="0.25">
      <c r="A9811">
        <v>2033</v>
      </c>
      <c r="B9811">
        <v>7</v>
      </c>
      <c r="C9811">
        <v>1</v>
      </c>
      <c r="D9811">
        <v>2</v>
      </c>
      <c r="E9811" t="s">
        <v>93</v>
      </c>
    </row>
    <row r="9812" spans="1:5" x14ac:dyDescent="0.25">
      <c r="A9812">
        <v>2033</v>
      </c>
      <c r="B9812">
        <v>7</v>
      </c>
      <c r="C9812">
        <v>2</v>
      </c>
      <c r="D9812">
        <v>1</v>
      </c>
      <c r="E9812" t="s">
        <v>83</v>
      </c>
    </row>
    <row r="9813" spans="1:5" x14ac:dyDescent="0.25">
      <c r="A9813">
        <v>2033</v>
      </c>
      <c r="B9813">
        <v>7</v>
      </c>
      <c r="C9813">
        <v>2</v>
      </c>
      <c r="D9813">
        <v>1</v>
      </c>
      <c r="E9813" t="s">
        <v>84</v>
      </c>
    </row>
    <row r="9814" spans="1:5" x14ac:dyDescent="0.25">
      <c r="A9814">
        <v>2033</v>
      </c>
      <c r="B9814">
        <v>7</v>
      </c>
      <c r="C9814">
        <v>2</v>
      </c>
      <c r="D9814">
        <v>1</v>
      </c>
      <c r="E9814" t="s">
        <v>85</v>
      </c>
    </row>
    <row r="9815" spans="1:5" x14ac:dyDescent="0.25">
      <c r="A9815">
        <v>2033</v>
      </c>
      <c r="B9815">
        <v>7</v>
      </c>
      <c r="C9815">
        <v>2</v>
      </c>
      <c r="D9815">
        <v>1</v>
      </c>
      <c r="E9815" t="s">
        <v>81</v>
      </c>
    </row>
    <row r="9816" spans="1:5" x14ac:dyDescent="0.25">
      <c r="A9816">
        <v>2033</v>
      </c>
      <c r="B9816">
        <v>7</v>
      </c>
      <c r="C9816">
        <v>2</v>
      </c>
      <c r="D9816">
        <v>1</v>
      </c>
      <c r="E9816" t="s">
        <v>75</v>
      </c>
    </row>
    <row r="9817" spans="1:5" x14ac:dyDescent="0.25">
      <c r="A9817">
        <v>2033</v>
      </c>
      <c r="B9817">
        <v>7</v>
      </c>
      <c r="C9817">
        <v>2</v>
      </c>
      <c r="D9817">
        <v>1</v>
      </c>
      <c r="E9817" t="s">
        <v>76</v>
      </c>
    </row>
    <row r="9818" spans="1:5" x14ac:dyDescent="0.25">
      <c r="A9818">
        <v>2033</v>
      </c>
      <c r="B9818">
        <v>7</v>
      </c>
      <c r="C9818">
        <v>2</v>
      </c>
      <c r="D9818">
        <v>1</v>
      </c>
      <c r="E9818" t="s">
        <v>77</v>
      </c>
    </row>
    <row r="9819" spans="1:5" x14ac:dyDescent="0.25">
      <c r="A9819">
        <v>2033</v>
      </c>
      <c r="B9819">
        <v>7</v>
      </c>
      <c r="C9819">
        <v>2</v>
      </c>
      <c r="D9819">
        <v>1</v>
      </c>
      <c r="E9819" t="s">
        <v>92</v>
      </c>
    </row>
    <row r="9820" spans="1:5" x14ac:dyDescent="0.25">
      <c r="A9820">
        <v>2033</v>
      </c>
      <c r="B9820">
        <v>7</v>
      </c>
      <c r="C9820">
        <v>2</v>
      </c>
      <c r="D9820">
        <v>1</v>
      </c>
      <c r="E9820" t="s">
        <v>93</v>
      </c>
    </row>
    <row r="9821" spans="1:5" x14ac:dyDescent="0.25">
      <c r="A9821">
        <v>2033</v>
      </c>
      <c r="B9821">
        <v>7</v>
      </c>
      <c r="C9821">
        <v>2</v>
      </c>
      <c r="D9821">
        <v>2</v>
      </c>
      <c r="E9821" t="s">
        <v>83</v>
      </c>
    </row>
    <row r="9822" spans="1:5" x14ac:dyDescent="0.25">
      <c r="A9822">
        <v>2033</v>
      </c>
      <c r="B9822">
        <v>7</v>
      </c>
      <c r="C9822">
        <v>2</v>
      </c>
      <c r="D9822">
        <v>2</v>
      </c>
      <c r="E9822" t="s">
        <v>84</v>
      </c>
    </row>
    <row r="9823" spans="1:5" x14ac:dyDescent="0.25">
      <c r="A9823">
        <v>2033</v>
      </c>
      <c r="B9823">
        <v>7</v>
      </c>
      <c r="C9823">
        <v>2</v>
      </c>
      <c r="D9823">
        <v>2</v>
      </c>
      <c r="E9823" t="s">
        <v>85</v>
      </c>
    </row>
    <row r="9824" spans="1:5" x14ac:dyDescent="0.25">
      <c r="A9824">
        <v>2033</v>
      </c>
      <c r="B9824">
        <v>7</v>
      </c>
      <c r="C9824">
        <v>2</v>
      </c>
      <c r="D9824">
        <v>2</v>
      </c>
      <c r="E9824" t="s">
        <v>81</v>
      </c>
    </row>
    <row r="9825" spans="1:5" x14ac:dyDescent="0.25">
      <c r="A9825">
        <v>2033</v>
      </c>
      <c r="B9825">
        <v>7</v>
      </c>
      <c r="C9825">
        <v>2</v>
      </c>
      <c r="D9825">
        <v>2</v>
      </c>
      <c r="E9825" t="s">
        <v>75</v>
      </c>
    </row>
    <row r="9826" spans="1:5" x14ac:dyDescent="0.25">
      <c r="A9826">
        <v>2033</v>
      </c>
      <c r="B9826">
        <v>7</v>
      </c>
      <c r="C9826">
        <v>2</v>
      </c>
      <c r="D9826">
        <v>2</v>
      </c>
      <c r="E9826" t="s">
        <v>76</v>
      </c>
    </row>
    <row r="9827" spans="1:5" x14ac:dyDescent="0.25">
      <c r="A9827">
        <v>2033</v>
      </c>
      <c r="B9827">
        <v>7</v>
      </c>
      <c r="C9827">
        <v>2</v>
      </c>
      <c r="D9827">
        <v>2</v>
      </c>
      <c r="E9827" t="s">
        <v>77</v>
      </c>
    </row>
    <row r="9828" spans="1:5" x14ac:dyDescent="0.25">
      <c r="A9828">
        <v>2033</v>
      </c>
      <c r="B9828">
        <v>7</v>
      </c>
      <c r="C9828">
        <v>2</v>
      </c>
      <c r="D9828">
        <v>2</v>
      </c>
      <c r="E9828" t="s">
        <v>92</v>
      </c>
    </row>
    <row r="9829" spans="1:5" x14ac:dyDescent="0.25">
      <c r="A9829">
        <v>2033</v>
      </c>
      <c r="B9829">
        <v>7</v>
      </c>
      <c r="C9829">
        <v>2</v>
      </c>
      <c r="D9829">
        <v>2</v>
      </c>
      <c r="E9829" t="s">
        <v>93</v>
      </c>
    </row>
    <row r="9830" spans="1:5" x14ac:dyDescent="0.25">
      <c r="A9830">
        <v>2033</v>
      </c>
      <c r="B9830">
        <v>8</v>
      </c>
      <c r="C9830">
        <v>1</v>
      </c>
      <c r="D9830">
        <v>1</v>
      </c>
      <c r="E9830" t="s">
        <v>83</v>
      </c>
    </row>
    <row r="9831" spans="1:5" x14ac:dyDescent="0.25">
      <c r="A9831">
        <v>2033</v>
      </c>
      <c r="B9831">
        <v>8</v>
      </c>
      <c r="C9831">
        <v>1</v>
      </c>
      <c r="D9831">
        <v>1</v>
      </c>
      <c r="E9831" t="s">
        <v>84</v>
      </c>
    </row>
    <row r="9832" spans="1:5" x14ac:dyDescent="0.25">
      <c r="A9832">
        <v>2033</v>
      </c>
      <c r="B9832">
        <v>8</v>
      </c>
      <c r="C9832">
        <v>1</v>
      </c>
      <c r="D9832">
        <v>1</v>
      </c>
      <c r="E9832" t="s">
        <v>85</v>
      </c>
    </row>
    <row r="9833" spans="1:5" x14ac:dyDescent="0.25">
      <c r="A9833">
        <v>2033</v>
      </c>
      <c r="B9833">
        <v>8</v>
      </c>
      <c r="C9833">
        <v>1</v>
      </c>
      <c r="D9833">
        <v>1</v>
      </c>
      <c r="E9833" t="s">
        <v>81</v>
      </c>
    </row>
    <row r="9834" spans="1:5" x14ac:dyDescent="0.25">
      <c r="A9834">
        <v>2033</v>
      </c>
      <c r="B9834">
        <v>8</v>
      </c>
      <c r="C9834">
        <v>1</v>
      </c>
      <c r="D9834">
        <v>1</v>
      </c>
      <c r="E9834" t="s">
        <v>75</v>
      </c>
    </row>
    <row r="9835" spans="1:5" x14ac:dyDescent="0.25">
      <c r="A9835">
        <v>2033</v>
      </c>
      <c r="B9835">
        <v>8</v>
      </c>
      <c r="C9835">
        <v>1</v>
      </c>
      <c r="D9835">
        <v>1</v>
      </c>
      <c r="E9835" t="s">
        <v>76</v>
      </c>
    </row>
    <row r="9836" spans="1:5" x14ac:dyDescent="0.25">
      <c r="A9836">
        <v>2033</v>
      </c>
      <c r="B9836">
        <v>8</v>
      </c>
      <c r="C9836">
        <v>1</v>
      </c>
      <c r="D9836">
        <v>1</v>
      </c>
      <c r="E9836" t="s">
        <v>77</v>
      </c>
    </row>
    <row r="9837" spans="1:5" x14ac:dyDescent="0.25">
      <c r="A9837">
        <v>2033</v>
      </c>
      <c r="B9837">
        <v>8</v>
      </c>
      <c r="C9837">
        <v>1</v>
      </c>
      <c r="D9837">
        <v>1</v>
      </c>
      <c r="E9837" t="s">
        <v>92</v>
      </c>
    </row>
    <row r="9838" spans="1:5" x14ac:dyDescent="0.25">
      <c r="A9838">
        <v>2033</v>
      </c>
      <c r="B9838">
        <v>8</v>
      </c>
      <c r="C9838">
        <v>1</v>
      </c>
      <c r="D9838">
        <v>1</v>
      </c>
      <c r="E9838" t="s">
        <v>93</v>
      </c>
    </row>
    <row r="9839" spans="1:5" x14ac:dyDescent="0.25">
      <c r="A9839">
        <v>2033</v>
      </c>
      <c r="B9839">
        <v>8</v>
      </c>
      <c r="C9839">
        <v>1</v>
      </c>
      <c r="D9839">
        <v>2</v>
      </c>
      <c r="E9839" t="s">
        <v>83</v>
      </c>
    </row>
    <row r="9840" spans="1:5" x14ac:dyDescent="0.25">
      <c r="A9840">
        <v>2033</v>
      </c>
      <c r="B9840">
        <v>8</v>
      </c>
      <c r="C9840">
        <v>1</v>
      </c>
      <c r="D9840">
        <v>2</v>
      </c>
      <c r="E9840" t="s">
        <v>84</v>
      </c>
    </row>
    <row r="9841" spans="1:5" x14ac:dyDescent="0.25">
      <c r="A9841">
        <v>2033</v>
      </c>
      <c r="B9841">
        <v>8</v>
      </c>
      <c r="C9841">
        <v>1</v>
      </c>
      <c r="D9841">
        <v>2</v>
      </c>
      <c r="E9841" t="s">
        <v>85</v>
      </c>
    </row>
    <row r="9842" spans="1:5" x14ac:dyDescent="0.25">
      <c r="A9842">
        <v>2033</v>
      </c>
      <c r="B9842">
        <v>8</v>
      </c>
      <c r="C9842">
        <v>1</v>
      </c>
      <c r="D9842">
        <v>2</v>
      </c>
      <c r="E9842" t="s">
        <v>81</v>
      </c>
    </row>
    <row r="9843" spans="1:5" x14ac:dyDescent="0.25">
      <c r="A9843">
        <v>2033</v>
      </c>
      <c r="B9843">
        <v>8</v>
      </c>
      <c r="C9843">
        <v>1</v>
      </c>
      <c r="D9843">
        <v>2</v>
      </c>
      <c r="E9843" t="s">
        <v>75</v>
      </c>
    </row>
    <row r="9844" spans="1:5" x14ac:dyDescent="0.25">
      <c r="A9844">
        <v>2033</v>
      </c>
      <c r="B9844">
        <v>8</v>
      </c>
      <c r="C9844">
        <v>1</v>
      </c>
      <c r="D9844">
        <v>2</v>
      </c>
      <c r="E9844" t="s">
        <v>76</v>
      </c>
    </row>
    <row r="9845" spans="1:5" x14ac:dyDescent="0.25">
      <c r="A9845">
        <v>2033</v>
      </c>
      <c r="B9845">
        <v>8</v>
      </c>
      <c r="C9845">
        <v>1</v>
      </c>
      <c r="D9845">
        <v>2</v>
      </c>
      <c r="E9845" t="s">
        <v>77</v>
      </c>
    </row>
    <row r="9846" spans="1:5" x14ac:dyDescent="0.25">
      <c r="A9846">
        <v>2033</v>
      </c>
      <c r="B9846">
        <v>8</v>
      </c>
      <c r="C9846">
        <v>1</v>
      </c>
      <c r="D9846">
        <v>2</v>
      </c>
      <c r="E9846" t="s">
        <v>92</v>
      </c>
    </row>
    <row r="9847" spans="1:5" x14ac:dyDescent="0.25">
      <c r="A9847">
        <v>2033</v>
      </c>
      <c r="B9847">
        <v>8</v>
      </c>
      <c r="C9847">
        <v>1</v>
      </c>
      <c r="D9847">
        <v>2</v>
      </c>
      <c r="E9847" t="s">
        <v>93</v>
      </c>
    </row>
    <row r="9848" spans="1:5" x14ac:dyDescent="0.25">
      <c r="A9848">
        <v>2033</v>
      </c>
      <c r="B9848">
        <v>8</v>
      </c>
      <c r="C9848">
        <v>2</v>
      </c>
      <c r="D9848">
        <v>1</v>
      </c>
      <c r="E9848" t="s">
        <v>83</v>
      </c>
    </row>
    <row r="9849" spans="1:5" x14ac:dyDescent="0.25">
      <c r="A9849">
        <v>2033</v>
      </c>
      <c r="B9849">
        <v>8</v>
      </c>
      <c r="C9849">
        <v>2</v>
      </c>
      <c r="D9849">
        <v>1</v>
      </c>
      <c r="E9849" t="s">
        <v>84</v>
      </c>
    </row>
    <row r="9850" spans="1:5" x14ac:dyDescent="0.25">
      <c r="A9850">
        <v>2033</v>
      </c>
      <c r="B9850">
        <v>8</v>
      </c>
      <c r="C9850">
        <v>2</v>
      </c>
      <c r="D9850">
        <v>1</v>
      </c>
      <c r="E9850" t="s">
        <v>85</v>
      </c>
    </row>
    <row r="9851" spans="1:5" x14ac:dyDescent="0.25">
      <c r="A9851">
        <v>2033</v>
      </c>
      <c r="B9851">
        <v>8</v>
      </c>
      <c r="C9851">
        <v>2</v>
      </c>
      <c r="D9851">
        <v>1</v>
      </c>
      <c r="E9851" t="s">
        <v>81</v>
      </c>
    </row>
    <row r="9852" spans="1:5" x14ac:dyDescent="0.25">
      <c r="A9852">
        <v>2033</v>
      </c>
      <c r="B9852">
        <v>8</v>
      </c>
      <c r="C9852">
        <v>2</v>
      </c>
      <c r="D9852">
        <v>1</v>
      </c>
      <c r="E9852" t="s">
        <v>75</v>
      </c>
    </row>
    <row r="9853" spans="1:5" x14ac:dyDescent="0.25">
      <c r="A9853">
        <v>2033</v>
      </c>
      <c r="B9853">
        <v>8</v>
      </c>
      <c r="C9853">
        <v>2</v>
      </c>
      <c r="D9853">
        <v>1</v>
      </c>
      <c r="E9853" t="s">
        <v>76</v>
      </c>
    </row>
    <row r="9854" spans="1:5" x14ac:dyDescent="0.25">
      <c r="A9854">
        <v>2033</v>
      </c>
      <c r="B9854">
        <v>8</v>
      </c>
      <c r="C9854">
        <v>2</v>
      </c>
      <c r="D9854">
        <v>1</v>
      </c>
      <c r="E9854" t="s">
        <v>77</v>
      </c>
    </row>
    <row r="9855" spans="1:5" x14ac:dyDescent="0.25">
      <c r="A9855">
        <v>2033</v>
      </c>
      <c r="B9855">
        <v>8</v>
      </c>
      <c r="C9855">
        <v>2</v>
      </c>
      <c r="D9855">
        <v>1</v>
      </c>
      <c r="E9855" t="s">
        <v>92</v>
      </c>
    </row>
    <row r="9856" spans="1:5" x14ac:dyDescent="0.25">
      <c r="A9856">
        <v>2033</v>
      </c>
      <c r="B9856">
        <v>8</v>
      </c>
      <c r="C9856">
        <v>2</v>
      </c>
      <c r="D9856">
        <v>1</v>
      </c>
      <c r="E9856" t="s">
        <v>93</v>
      </c>
    </row>
    <row r="9857" spans="1:6" x14ac:dyDescent="0.25">
      <c r="A9857">
        <v>2033</v>
      </c>
      <c r="B9857">
        <v>8</v>
      </c>
      <c r="C9857">
        <v>2</v>
      </c>
      <c r="D9857">
        <v>2</v>
      </c>
      <c r="E9857" t="s">
        <v>83</v>
      </c>
    </row>
    <row r="9858" spans="1:6" x14ac:dyDescent="0.25">
      <c r="A9858">
        <v>2033</v>
      </c>
      <c r="B9858">
        <v>8</v>
      </c>
      <c r="C9858">
        <v>2</v>
      </c>
      <c r="D9858">
        <v>2</v>
      </c>
      <c r="E9858" t="s">
        <v>84</v>
      </c>
    </row>
    <row r="9859" spans="1:6" x14ac:dyDescent="0.25">
      <c r="A9859">
        <v>2033</v>
      </c>
      <c r="B9859">
        <v>8</v>
      </c>
      <c r="C9859">
        <v>2</v>
      </c>
      <c r="D9859">
        <v>2</v>
      </c>
      <c r="E9859" t="s">
        <v>85</v>
      </c>
    </row>
    <row r="9860" spans="1:6" x14ac:dyDescent="0.25">
      <c r="A9860">
        <v>2033</v>
      </c>
      <c r="B9860">
        <v>8</v>
      </c>
      <c r="C9860">
        <v>2</v>
      </c>
      <c r="D9860">
        <v>2</v>
      </c>
      <c r="E9860" t="s">
        <v>81</v>
      </c>
    </row>
    <row r="9861" spans="1:6" x14ac:dyDescent="0.25">
      <c r="A9861">
        <v>2033</v>
      </c>
      <c r="B9861">
        <v>8</v>
      </c>
      <c r="C9861">
        <v>2</v>
      </c>
      <c r="D9861">
        <v>2</v>
      </c>
      <c r="E9861" t="s">
        <v>75</v>
      </c>
    </row>
    <row r="9862" spans="1:6" x14ac:dyDescent="0.25">
      <c r="A9862">
        <v>2033</v>
      </c>
      <c r="B9862">
        <v>8</v>
      </c>
      <c r="C9862">
        <v>2</v>
      </c>
      <c r="D9862">
        <v>2</v>
      </c>
      <c r="E9862" t="s">
        <v>76</v>
      </c>
    </row>
    <row r="9863" spans="1:6" x14ac:dyDescent="0.25">
      <c r="A9863">
        <v>2033</v>
      </c>
      <c r="B9863">
        <v>8</v>
      </c>
      <c r="C9863">
        <v>2</v>
      </c>
      <c r="D9863">
        <v>2</v>
      </c>
      <c r="E9863" t="s">
        <v>77</v>
      </c>
    </row>
    <row r="9864" spans="1:6" x14ac:dyDescent="0.25">
      <c r="A9864">
        <v>2033</v>
      </c>
      <c r="B9864">
        <v>8</v>
      </c>
      <c r="C9864">
        <v>2</v>
      </c>
      <c r="D9864">
        <v>2</v>
      </c>
      <c r="E9864" t="s">
        <v>92</v>
      </c>
    </row>
    <row r="9865" spans="1:6" x14ac:dyDescent="0.25">
      <c r="A9865">
        <v>2033</v>
      </c>
      <c r="B9865">
        <v>8</v>
      </c>
      <c r="C9865">
        <v>2</v>
      </c>
      <c r="D9865">
        <v>2</v>
      </c>
      <c r="E9865" t="s">
        <v>93</v>
      </c>
    </row>
    <row r="9866" spans="1:6" x14ac:dyDescent="0.25">
      <c r="A9866">
        <v>2033</v>
      </c>
      <c r="B9866">
        <v>9</v>
      </c>
      <c r="C9866">
        <v>1</v>
      </c>
      <c r="D9866">
        <v>1</v>
      </c>
      <c r="E9866" t="s">
        <v>83</v>
      </c>
      <c r="F9866">
        <v>0.5</v>
      </c>
    </row>
    <row r="9867" spans="1:6" x14ac:dyDescent="0.25">
      <c r="A9867">
        <v>2033</v>
      </c>
      <c r="B9867">
        <v>9</v>
      </c>
      <c r="C9867">
        <v>1</v>
      </c>
      <c r="D9867">
        <v>1</v>
      </c>
      <c r="E9867" t="s">
        <v>84</v>
      </c>
      <c r="F9867">
        <v>0.6</v>
      </c>
    </row>
    <row r="9868" spans="1:6" x14ac:dyDescent="0.25">
      <c r="A9868">
        <v>2033</v>
      </c>
      <c r="B9868">
        <v>9</v>
      </c>
      <c r="C9868">
        <v>1</v>
      </c>
      <c r="D9868">
        <v>1</v>
      </c>
      <c r="E9868" t="s">
        <v>85</v>
      </c>
      <c r="F9868">
        <v>0.5</v>
      </c>
    </row>
    <row r="9869" spans="1:6" x14ac:dyDescent="0.25">
      <c r="A9869">
        <v>2033</v>
      </c>
      <c r="B9869">
        <v>9</v>
      </c>
      <c r="C9869">
        <v>1</v>
      </c>
      <c r="D9869">
        <v>1</v>
      </c>
      <c r="E9869" t="s">
        <v>81</v>
      </c>
    </row>
    <row r="9870" spans="1:6" x14ac:dyDescent="0.25">
      <c r="A9870">
        <v>2033</v>
      </c>
      <c r="B9870">
        <v>9</v>
      </c>
      <c r="C9870">
        <v>1</v>
      </c>
      <c r="D9870">
        <v>1</v>
      </c>
      <c r="E9870" t="s">
        <v>75</v>
      </c>
      <c r="F9870">
        <v>1.1000000000000001</v>
      </c>
    </row>
    <row r="9871" spans="1:6" x14ac:dyDescent="0.25">
      <c r="A9871">
        <v>2033</v>
      </c>
      <c r="B9871">
        <v>9</v>
      </c>
      <c r="C9871">
        <v>1</v>
      </c>
      <c r="D9871">
        <v>1</v>
      </c>
      <c r="E9871" t="s">
        <v>76</v>
      </c>
      <c r="F9871">
        <v>5.3</v>
      </c>
    </row>
    <row r="9872" spans="1:6" x14ac:dyDescent="0.25">
      <c r="A9872">
        <v>2033</v>
      </c>
      <c r="B9872">
        <v>9</v>
      </c>
      <c r="C9872">
        <v>1</v>
      </c>
      <c r="D9872">
        <v>1</v>
      </c>
      <c r="E9872" t="s">
        <v>77</v>
      </c>
      <c r="F9872">
        <v>6.6</v>
      </c>
    </row>
    <row r="9873" spans="1:6" x14ac:dyDescent="0.25">
      <c r="A9873">
        <v>2033</v>
      </c>
      <c r="B9873">
        <v>9</v>
      </c>
      <c r="C9873">
        <v>1</v>
      </c>
      <c r="D9873">
        <v>1</v>
      </c>
      <c r="E9873" t="s">
        <v>92</v>
      </c>
      <c r="F9873">
        <v>26.9</v>
      </c>
    </row>
    <row r="9874" spans="1:6" x14ac:dyDescent="0.25">
      <c r="A9874">
        <v>2033</v>
      </c>
      <c r="B9874">
        <v>9</v>
      </c>
      <c r="C9874">
        <v>1</v>
      </c>
      <c r="D9874">
        <v>1</v>
      </c>
      <c r="E9874" t="s">
        <v>93</v>
      </c>
      <c r="F9874">
        <v>37.4</v>
      </c>
    </row>
    <row r="9875" spans="1:6" x14ac:dyDescent="0.25">
      <c r="A9875">
        <v>2033</v>
      </c>
      <c r="B9875">
        <v>9</v>
      </c>
      <c r="C9875">
        <v>1</v>
      </c>
      <c r="D9875">
        <v>2</v>
      </c>
      <c r="E9875" t="s">
        <v>83</v>
      </c>
      <c r="F9875">
        <v>0.5</v>
      </c>
    </row>
    <row r="9876" spans="1:6" x14ac:dyDescent="0.25">
      <c r="A9876">
        <v>2033</v>
      </c>
      <c r="B9876">
        <v>9</v>
      </c>
      <c r="C9876">
        <v>1</v>
      </c>
      <c r="D9876">
        <v>2</v>
      </c>
      <c r="E9876" t="s">
        <v>84</v>
      </c>
      <c r="F9876">
        <v>0.6</v>
      </c>
    </row>
    <row r="9877" spans="1:6" x14ac:dyDescent="0.25">
      <c r="A9877">
        <v>2033</v>
      </c>
      <c r="B9877">
        <v>9</v>
      </c>
      <c r="C9877">
        <v>1</v>
      </c>
      <c r="D9877">
        <v>2</v>
      </c>
      <c r="E9877" t="s">
        <v>85</v>
      </c>
      <c r="F9877">
        <v>0.5</v>
      </c>
    </row>
    <row r="9878" spans="1:6" x14ac:dyDescent="0.25">
      <c r="A9878">
        <v>2033</v>
      </c>
      <c r="B9878">
        <v>9</v>
      </c>
      <c r="C9878">
        <v>1</v>
      </c>
      <c r="D9878">
        <v>2</v>
      </c>
      <c r="E9878" t="s">
        <v>81</v>
      </c>
    </row>
    <row r="9879" spans="1:6" x14ac:dyDescent="0.25">
      <c r="A9879">
        <v>2033</v>
      </c>
      <c r="B9879">
        <v>9</v>
      </c>
      <c r="C9879">
        <v>1</v>
      </c>
      <c r="D9879">
        <v>2</v>
      </c>
      <c r="E9879" t="s">
        <v>75</v>
      </c>
      <c r="F9879">
        <v>1.1000000000000001</v>
      </c>
    </row>
    <row r="9880" spans="1:6" x14ac:dyDescent="0.25">
      <c r="A9880">
        <v>2033</v>
      </c>
      <c r="B9880">
        <v>9</v>
      </c>
      <c r="C9880">
        <v>1</v>
      </c>
      <c r="D9880">
        <v>2</v>
      </c>
      <c r="E9880" t="s">
        <v>76</v>
      </c>
      <c r="F9880">
        <v>5.3</v>
      </c>
    </row>
    <row r="9881" spans="1:6" x14ac:dyDescent="0.25">
      <c r="A9881">
        <v>2033</v>
      </c>
      <c r="B9881">
        <v>9</v>
      </c>
      <c r="C9881">
        <v>1</v>
      </c>
      <c r="D9881">
        <v>2</v>
      </c>
      <c r="E9881" t="s">
        <v>77</v>
      </c>
      <c r="F9881">
        <v>6.6</v>
      </c>
    </row>
    <row r="9882" spans="1:6" x14ac:dyDescent="0.25">
      <c r="A9882">
        <v>2033</v>
      </c>
      <c r="B9882">
        <v>9</v>
      </c>
      <c r="C9882">
        <v>1</v>
      </c>
      <c r="D9882">
        <v>2</v>
      </c>
      <c r="E9882" t="s">
        <v>92</v>
      </c>
      <c r="F9882">
        <v>26.9</v>
      </c>
    </row>
    <row r="9883" spans="1:6" x14ac:dyDescent="0.25">
      <c r="A9883">
        <v>2033</v>
      </c>
      <c r="B9883">
        <v>9</v>
      </c>
      <c r="C9883">
        <v>1</v>
      </c>
      <c r="D9883">
        <v>2</v>
      </c>
      <c r="E9883" t="s">
        <v>93</v>
      </c>
      <c r="F9883">
        <v>37.4</v>
      </c>
    </row>
    <row r="9884" spans="1:6" x14ac:dyDescent="0.25">
      <c r="A9884">
        <v>2033</v>
      </c>
      <c r="B9884">
        <v>9</v>
      </c>
      <c r="C9884">
        <v>2</v>
      </c>
      <c r="D9884">
        <v>1</v>
      </c>
      <c r="E9884" t="s">
        <v>83</v>
      </c>
      <c r="F9884">
        <v>0.5</v>
      </c>
    </row>
    <row r="9885" spans="1:6" x14ac:dyDescent="0.25">
      <c r="A9885">
        <v>2033</v>
      </c>
      <c r="B9885">
        <v>9</v>
      </c>
      <c r="C9885">
        <v>2</v>
      </c>
      <c r="D9885">
        <v>1</v>
      </c>
      <c r="E9885" t="s">
        <v>84</v>
      </c>
      <c r="F9885">
        <v>0.6</v>
      </c>
    </row>
    <row r="9886" spans="1:6" x14ac:dyDescent="0.25">
      <c r="A9886">
        <v>2033</v>
      </c>
      <c r="B9886">
        <v>9</v>
      </c>
      <c r="C9886">
        <v>2</v>
      </c>
      <c r="D9886">
        <v>1</v>
      </c>
      <c r="E9886" t="s">
        <v>85</v>
      </c>
      <c r="F9886">
        <v>0.5</v>
      </c>
    </row>
    <row r="9887" spans="1:6" x14ac:dyDescent="0.25">
      <c r="A9887">
        <v>2033</v>
      </c>
      <c r="B9887">
        <v>9</v>
      </c>
      <c r="C9887">
        <v>2</v>
      </c>
      <c r="D9887">
        <v>1</v>
      </c>
      <c r="E9887" t="s">
        <v>81</v>
      </c>
    </row>
    <row r="9888" spans="1:6" x14ac:dyDescent="0.25">
      <c r="A9888">
        <v>2033</v>
      </c>
      <c r="B9888">
        <v>9</v>
      </c>
      <c r="C9888">
        <v>2</v>
      </c>
      <c r="D9888">
        <v>1</v>
      </c>
      <c r="E9888" t="s">
        <v>75</v>
      </c>
      <c r="F9888">
        <v>1.1000000000000001</v>
      </c>
    </row>
    <row r="9889" spans="1:6" x14ac:dyDescent="0.25">
      <c r="A9889">
        <v>2033</v>
      </c>
      <c r="B9889">
        <v>9</v>
      </c>
      <c r="C9889">
        <v>2</v>
      </c>
      <c r="D9889">
        <v>1</v>
      </c>
      <c r="E9889" t="s">
        <v>76</v>
      </c>
      <c r="F9889">
        <v>5.3</v>
      </c>
    </row>
    <row r="9890" spans="1:6" x14ac:dyDescent="0.25">
      <c r="A9890">
        <v>2033</v>
      </c>
      <c r="B9890">
        <v>9</v>
      </c>
      <c r="C9890">
        <v>2</v>
      </c>
      <c r="D9890">
        <v>1</v>
      </c>
      <c r="E9890" t="s">
        <v>77</v>
      </c>
      <c r="F9890">
        <v>6.6</v>
      </c>
    </row>
    <row r="9891" spans="1:6" x14ac:dyDescent="0.25">
      <c r="A9891">
        <v>2033</v>
      </c>
      <c r="B9891">
        <v>9</v>
      </c>
      <c r="C9891">
        <v>2</v>
      </c>
      <c r="D9891">
        <v>1</v>
      </c>
      <c r="E9891" t="s">
        <v>92</v>
      </c>
      <c r="F9891">
        <v>26.9</v>
      </c>
    </row>
    <row r="9892" spans="1:6" x14ac:dyDescent="0.25">
      <c r="A9892">
        <v>2033</v>
      </c>
      <c r="B9892">
        <v>9</v>
      </c>
      <c r="C9892">
        <v>2</v>
      </c>
      <c r="D9892">
        <v>1</v>
      </c>
      <c r="E9892" t="s">
        <v>93</v>
      </c>
      <c r="F9892">
        <v>37.4</v>
      </c>
    </row>
    <row r="9893" spans="1:6" x14ac:dyDescent="0.25">
      <c r="A9893">
        <v>2033</v>
      </c>
      <c r="B9893">
        <v>9</v>
      </c>
      <c r="C9893">
        <v>2</v>
      </c>
      <c r="D9893">
        <v>2</v>
      </c>
      <c r="E9893" t="s">
        <v>83</v>
      </c>
      <c r="F9893">
        <v>0.5</v>
      </c>
    </row>
    <row r="9894" spans="1:6" x14ac:dyDescent="0.25">
      <c r="A9894">
        <v>2033</v>
      </c>
      <c r="B9894">
        <v>9</v>
      </c>
      <c r="C9894">
        <v>2</v>
      </c>
      <c r="D9894">
        <v>2</v>
      </c>
      <c r="E9894" t="s">
        <v>84</v>
      </c>
      <c r="F9894">
        <v>0.6</v>
      </c>
    </row>
    <row r="9895" spans="1:6" x14ac:dyDescent="0.25">
      <c r="A9895">
        <v>2033</v>
      </c>
      <c r="B9895">
        <v>9</v>
      </c>
      <c r="C9895">
        <v>2</v>
      </c>
      <c r="D9895">
        <v>2</v>
      </c>
      <c r="E9895" t="s">
        <v>85</v>
      </c>
      <c r="F9895">
        <v>0.5</v>
      </c>
    </row>
    <row r="9896" spans="1:6" x14ac:dyDescent="0.25">
      <c r="A9896">
        <v>2033</v>
      </c>
      <c r="B9896">
        <v>9</v>
      </c>
      <c r="C9896">
        <v>2</v>
      </c>
      <c r="D9896">
        <v>2</v>
      </c>
      <c r="E9896" t="s">
        <v>81</v>
      </c>
    </row>
    <row r="9897" spans="1:6" x14ac:dyDescent="0.25">
      <c r="A9897">
        <v>2033</v>
      </c>
      <c r="B9897">
        <v>9</v>
      </c>
      <c r="C9897">
        <v>2</v>
      </c>
      <c r="D9897">
        <v>2</v>
      </c>
      <c r="E9897" t="s">
        <v>75</v>
      </c>
      <c r="F9897">
        <v>1.1000000000000001</v>
      </c>
    </row>
    <row r="9898" spans="1:6" x14ac:dyDescent="0.25">
      <c r="A9898">
        <v>2033</v>
      </c>
      <c r="B9898">
        <v>9</v>
      </c>
      <c r="C9898">
        <v>2</v>
      </c>
      <c r="D9898">
        <v>2</v>
      </c>
      <c r="E9898" t="s">
        <v>76</v>
      </c>
      <c r="F9898">
        <v>5.3</v>
      </c>
    </row>
    <row r="9899" spans="1:6" x14ac:dyDescent="0.25">
      <c r="A9899">
        <v>2033</v>
      </c>
      <c r="B9899">
        <v>9</v>
      </c>
      <c r="C9899">
        <v>2</v>
      </c>
      <c r="D9899">
        <v>2</v>
      </c>
      <c r="E9899" t="s">
        <v>77</v>
      </c>
      <c r="F9899">
        <v>6.6</v>
      </c>
    </row>
    <row r="9900" spans="1:6" x14ac:dyDescent="0.25">
      <c r="A9900">
        <v>2033</v>
      </c>
      <c r="B9900">
        <v>9</v>
      </c>
      <c r="C9900">
        <v>2</v>
      </c>
      <c r="D9900">
        <v>2</v>
      </c>
      <c r="E9900" t="s">
        <v>92</v>
      </c>
      <c r="F9900">
        <v>26.9</v>
      </c>
    </row>
    <row r="9901" spans="1:6" x14ac:dyDescent="0.25">
      <c r="A9901">
        <v>2033</v>
      </c>
      <c r="B9901">
        <v>9</v>
      </c>
      <c r="C9901">
        <v>2</v>
      </c>
      <c r="D9901">
        <v>2</v>
      </c>
      <c r="E9901" t="s">
        <v>93</v>
      </c>
      <c r="F9901">
        <v>37.4</v>
      </c>
    </row>
    <row r="9902" spans="1:6" x14ac:dyDescent="0.25">
      <c r="A9902">
        <v>2033</v>
      </c>
      <c r="B9902">
        <v>10</v>
      </c>
      <c r="C9902">
        <v>1</v>
      </c>
      <c r="D9902">
        <v>1</v>
      </c>
      <c r="E9902" t="s">
        <v>83</v>
      </c>
    </row>
    <row r="9903" spans="1:6" x14ac:dyDescent="0.25">
      <c r="A9903">
        <v>2033</v>
      </c>
      <c r="B9903">
        <v>10</v>
      </c>
      <c r="C9903">
        <v>1</v>
      </c>
      <c r="D9903">
        <v>1</v>
      </c>
      <c r="E9903" t="s">
        <v>84</v>
      </c>
    </row>
    <row r="9904" spans="1:6" x14ac:dyDescent="0.25">
      <c r="A9904">
        <v>2033</v>
      </c>
      <c r="B9904">
        <v>10</v>
      </c>
      <c r="C9904">
        <v>1</v>
      </c>
      <c r="D9904">
        <v>1</v>
      </c>
      <c r="E9904" t="s">
        <v>85</v>
      </c>
    </row>
    <row r="9905" spans="1:5" x14ac:dyDescent="0.25">
      <c r="A9905">
        <v>2033</v>
      </c>
      <c r="B9905">
        <v>10</v>
      </c>
      <c r="C9905">
        <v>1</v>
      </c>
      <c r="D9905">
        <v>1</v>
      </c>
      <c r="E9905" t="s">
        <v>81</v>
      </c>
    </row>
    <row r="9906" spans="1:5" x14ac:dyDescent="0.25">
      <c r="A9906">
        <v>2033</v>
      </c>
      <c r="B9906">
        <v>10</v>
      </c>
      <c r="C9906">
        <v>1</v>
      </c>
      <c r="D9906">
        <v>1</v>
      </c>
      <c r="E9906" t="s">
        <v>75</v>
      </c>
    </row>
    <row r="9907" spans="1:5" x14ac:dyDescent="0.25">
      <c r="A9907">
        <v>2033</v>
      </c>
      <c r="B9907">
        <v>10</v>
      </c>
      <c r="C9907">
        <v>1</v>
      </c>
      <c r="D9907">
        <v>1</v>
      </c>
      <c r="E9907" t="s">
        <v>76</v>
      </c>
    </row>
    <row r="9908" spans="1:5" x14ac:dyDescent="0.25">
      <c r="A9908">
        <v>2033</v>
      </c>
      <c r="B9908">
        <v>10</v>
      </c>
      <c r="C9908">
        <v>1</v>
      </c>
      <c r="D9908">
        <v>1</v>
      </c>
      <c r="E9908" t="s">
        <v>77</v>
      </c>
    </row>
    <row r="9909" spans="1:5" x14ac:dyDescent="0.25">
      <c r="A9909">
        <v>2033</v>
      </c>
      <c r="B9909">
        <v>10</v>
      </c>
      <c r="C9909">
        <v>1</v>
      </c>
      <c r="D9909">
        <v>1</v>
      </c>
      <c r="E9909" t="s">
        <v>92</v>
      </c>
    </row>
    <row r="9910" spans="1:5" x14ac:dyDescent="0.25">
      <c r="A9910">
        <v>2033</v>
      </c>
      <c r="B9910">
        <v>10</v>
      </c>
      <c r="C9910">
        <v>1</v>
      </c>
      <c r="D9910">
        <v>1</v>
      </c>
      <c r="E9910" t="s">
        <v>93</v>
      </c>
    </row>
    <row r="9911" spans="1:5" x14ac:dyDescent="0.25">
      <c r="A9911">
        <v>2033</v>
      </c>
      <c r="B9911">
        <v>10</v>
      </c>
      <c r="C9911">
        <v>1</v>
      </c>
      <c r="D9911">
        <v>2</v>
      </c>
      <c r="E9911" t="s">
        <v>83</v>
      </c>
    </row>
    <row r="9912" spans="1:5" x14ac:dyDescent="0.25">
      <c r="A9912">
        <v>2033</v>
      </c>
      <c r="B9912">
        <v>10</v>
      </c>
      <c r="C9912">
        <v>1</v>
      </c>
      <c r="D9912">
        <v>2</v>
      </c>
      <c r="E9912" t="s">
        <v>84</v>
      </c>
    </row>
    <row r="9913" spans="1:5" x14ac:dyDescent="0.25">
      <c r="A9913">
        <v>2033</v>
      </c>
      <c r="B9913">
        <v>10</v>
      </c>
      <c r="C9913">
        <v>1</v>
      </c>
      <c r="D9913">
        <v>2</v>
      </c>
      <c r="E9913" t="s">
        <v>85</v>
      </c>
    </row>
    <row r="9914" spans="1:5" x14ac:dyDescent="0.25">
      <c r="A9914">
        <v>2033</v>
      </c>
      <c r="B9914">
        <v>10</v>
      </c>
      <c r="C9914">
        <v>1</v>
      </c>
      <c r="D9914">
        <v>2</v>
      </c>
      <c r="E9914" t="s">
        <v>81</v>
      </c>
    </row>
    <row r="9915" spans="1:5" x14ac:dyDescent="0.25">
      <c r="A9915">
        <v>2033</v>
      </c>
      <c r="B9915">
        <v>10</v>
      </c>
      <c r="C9915">
        <v>1</v>
      </c>
      <c r="D9915">
        <v>2</v>
      </c>
      <c r="E9915" t="s">
        <v>75</v>
      </c>
    </row>
    <row r="9916" spans="1:5" x14ac:dyDescent="0.25">
      <c r="A9916">
        <v>2033</v>
      </c>
      <c r="B9916">
        <v>10</v>
      </c>
      <c r="C9916">
        <v>1</v>
      </c>
      <c r="D9916">
        <v>2</v>
      </c>
      <c r="E9916" t="s">
        <v>76</v>
      </c>
    </row>
    <row r="9917" spans="1:5" x14ac:dyDescent="0.25">
      <c r="A9917">
        <v>2033</v>
      </c>
      <c r="B9917">
        <v>10</v>
      </c>
      <c r="C9917">
        <v>1</v>
      </c>
      <c r="D9917">
        <v>2</v>
      </c>
      <c r="E9917" t="s">
        <v>77</v>
      </c>
    </row>
    <row r="9918" spans="1:5" x14ac:dyDescent="0.25">
      <c r="A9918">
        <v>2033</v>
      </c>
      <c r="B9918">
        <v>10</v>
      </c>
      <c r="C9918">
        <v>1</v>
      </c>
      <c r="D9918">
        <v>2</v>
      </c>
      <c r="E9918" t="s">
        <v>92</v>
      </c>
    </row>
    <row r="9919" spans="1:5" x14ac:dyDescent="0.25">
      <c r="A9919">
        <v>2033</v>
      </c>
      <c r="B9919">
        <v>10</v>
      </c>
      <c r="C9919">
        <v>1</v>
      </c>
      <c r="D9919">
        <v>2</v>
      </c>
      <c r="E9919" t="s">
        <v>93</v>
      </c>
    </row>
    <row r="9920" spans="1:5" x14ac:dyDescent="0.25">
      <c r="A9920">
        <v>2033</v>
      </c>
      <c r="B9920">
        <v>10</v>
      </c>
      <c r="C9920">
        <v>2</v>
      </c>
      <c r="D9920">
        <v>1</v>
      </c>
      <c r="E9920" t="s">
        <v>83</v>
      </c>
    </row>
    <row r="9921" spans="1:5" x14ac:dyDescent="0.25">
      <c r="A9921">
        <v>2033</v>
      </c>
      <c r="B9921">
        <v>10</v>
      </c>
      <c r="C9921">
        <v>2</v>
      </c>
      <c r="D9921">
        <v>1</v>
      </c>
      <c r="E9921" t="s">
        <v>84</v>
      </c>
    </row>
    <row r="9922" spans="1:5" x14ac:dyDescent="0.25">
      <c r="A9922">
        <v>2033</v>
      </c>
      <c r="B9922">
        <v>10</v>
      </c>
      <c r="C9922">
        <v>2</v>
      </c>
      <c r="D9922">
        <v>1</v>
      </c>
      <c r="E9922" t="s">
        <v>85</v>
      </c>
    </row>
    <row r="9923" spans="1:5" x14ac:dyDescent="0.25">
      <c r="A9923">
        <v>2033</v>
      </c>
      <c r="B9923">
        <v>10</v>
      </c>
      <c r="C9923">
        <v>2</v>
      </c>
      <c r="D9923">
        <v>1</v>
      </c>
      <c r="E9923" t="s">
        <v>81</v>
      </c>
    </row>
    <row r="9924" spans="1:5" x14ac:dyDescent="0.25">
      <c r="A9924">
        <v>2033</v>
      </c>
      <c r="B9924">
        <v>10</v>
      </c>
      <c r="C9924">
        <v>2</v>
      </c>
      <c r="D9924">
        <v>1</v>
      </c>
      <c r="E9924" t="s">
        <v>75</v>
      </c>
    </row>
    <row r="9925" spans="1:5" x14ac:dyDescent="0.25">
      <c r="A9925">
        <v>2033</v>
      </c>
      <c r="B9925">
        <v>10</v>
      </c>
      <c r="C9925">
        <v>2</v>
      </c>
      <c r="D9925">
        <v>1</v>
      </c>
      <c r="E9925" t="s">
        <v>76</v>
      </c>
    </row>
    <row r="9926" spans="1:5" x14ac:dyDescent="0.25">
      <c r="A9926">
        <v>2033</v>
      </c>
      <c r="B9926">
        <v>10</v>
      </c>
      <c r="C9926">
        <v>2</v>
      </c>
      <c r="D9926">
        <v>1</v>
      </c>
      <c r="E9926" t="s">
        <v>77</v>
      </c>
    </row>
    <row r="9927" spans="1:5" x14ac:dyDescent="0.25">
      <c r="A9927">
        <v>2033</v>
      </c>
      <c r="B9927">
        <v>10</v>
      </c>
      <c r="C9927">
        <v>2</v>
      </c>
      <c r="D9927">
        <v>1</v>
      </c>
      <c r="E9927" t="s">
        <v>92</v>
      </c>
    </row>
    <row r="9928" spans="1:5" x14ac:dyDescent="0.25">
      <c r="A9928">
        <v>2033</v>
      </c>
      <c r="B9928">
        <v>10</v>
      </c>
      <c r="C9928">
        <v>2</v>
      </c>
      <c r="D9928">
        <v>1</v>
      </c>
      <c r="E9928" t="s">
        <v>93</v>
      </c>
    </row>
    <row r="9929" spans="1:5" x14ac:dyDescent="0.25">
      <c r="A9929">
        <v>2033</v>
      </c>
      <c r="B9929">
        <v>10</v>
      </c>
      <c r="C9929">
        <v>2</v>
      </c>
      <c r="D9929">
        <v>2</v>
      </c>
      <c r="E9929" t="s">
        <v>83</v>
      </c>
    </row>
    <row r="9930" spans="1:5" x14ac:dyDescent="0.25">
      <c r="A9930">
        <v>2033</v>
      </c>
      <c r="B9930">
        <v>10</v>
      </c>
      <c r="C9930">
        <v>2</v>
      </c>
      <c r="D9930">
        <v>2</v>
      </c>
      <c r="E9930" t="s">
        <v>84</v>
      </c>
    </row>
    <row r="9931" spans="1:5" x14ac:dyDescent="0.25">
      <c r="A9931">
        <v>2033</v>
      </c>
      <c r="B9931">
        <v>10</v>
      </c>
      <c r="C9931">
        <v>2</v>
      </c>
      <c r="D9931">
        <v>2</v>
      </c>
      <c r="E9931" t="s">
        <v>85</v>
      </c>
    </row>
    <row r="9932" spans="1:5" x14ac:dyDescent="0.25">
      <c r="A9932">
        <v>2033</v>
      </c>
      <c r="B9932">
        <v>10</v>
      </c>
      <c r="C9932">
        <v>2</v>
      </c>
      <c r="D9932">
        <v>2</v>
      </c>
      <c r="E9932" t="s">
        <v>81</v>
      </c>
    </row>
    <row r="9933" spans="1:5" x14ac:dyDescent="0.25">
      <c r="A9933">
        <v>2033</v>
      </c>
      <c r="B9933">
        <v>10</v>
      </c>
      <c r="C9933">
        <v>2</v>
      </c>
      <c r="D9933">
        <v>2</v>
      </c>
      <c r="E9933" t="s">
        <v>75</v>
      </c>
    </row>
    <row r="9934" spans="1:5" x14ac:dyDescent="0.25">
      <c r="A9934">
        <v>2033</v>
      </c>
      <c r="B9934">
        <v>10</v>
      </c>
      <c r="C9934">
        <v>2</v>
      </c>
      <c r="D9934">
        <v>2</v>
      </c>
      <c r="E9934" t="s">
        <v>76</v>
      </c>
    </row>
    <row r="9935" spans="1:5" x14ac:dyDescent="0.25">
      <c r="A9935">
        <v>2033</v>
      </c>
      <c r="B9935">
        <v>10</v>
      </c>
      <c r="C9935">
        <v>2</v>
      </c>
      <c r="D9935">
        <v>2</v>
      </c>
      <c r="E9935" t="s">
        <v>77</v>
      </c>
    </row>
    <row r="9936" spans="1:5" x14ac:dyDescent="0.25">
      <c r="A9936">
        <v>2033</v>
      </c>
      <c r="B9936">
        <v>10</v>
      </c>
      <c r="C9936">
        <v>2</v>
      </c>
      <c r="D9936">
        <v>2</v>
      </c>
      <c r="E9936" t="s">
        <v>92</v>
      </c>
    </row>
    <row r="9937" spans="1:5" x14ac:dyDescent="0.25">
      <c r="A9937">
        <v>2033</v>
      </c>
      <c r="B9937">
        <v>10</v>
      </c>
      <c r="C9937">
        <v>2</v>
      </c>
      <c r="D9937">
        <v>2</v>
      </c>
      <c r="E9937" t="s">
        <v>93</v>
      </c>
    </row>
    <row r="9938" spans="1:5" x14ac:dyDescent="0.25">
      <c r="A9938">
        <v>2033</v>
      </c>
      <c r="B9938">
        <v>11</v>
      </c>
      <c r="C9938">
        <v>1</v>
      </c>
      <c r="D9938">
        <v>1</v>
      </c>
      <c r="E9938" t="s">
        <v>83</v>
      </c>
    </row>
    <row r="9939" spans="1:5" x14ac:dyDescent="0.25">
      <c r="A9939">
        <v>2033</v>
      </c>
      <c r="B9939">
        <v>11</v>
      </c>
      <c r="C9939">
        <v>1</v>
      </c>
      <c r="D9939">
        <v>1</v>
      </c>
      <c r="E9939" t="s">
        <v>84</v>
      </c>
    </row>
    <row r="9940" spans="1:5" x14ac:dyDescent="0.25">
      <c r="A9940">
        <v>2033</v>
      </c>
      <c r="B9940">
        <v>11</v>
      </c>
      <c r="C9940">
        <v>1</v>
      </c>
      <c r="D9940">
        <v>1</v>
      </c>
      <c r="E9940" t="s">
        <v>85</v>
      </c>
    </row>
    <row r="9941" spans="1:5" x14ac:dyDescent="0.25">
      <c r="A9941">
        <v>2033</v>
      </c>
      <c r="B9941">
        <v>11</v>
      </c>
      <c r="C9941">
        <v>1</v>
      </c>
      <c r="D9941">
        <v>1</v>
      </c>
      <c r="E9941" t="s">
        <v>81</v>
      </c>
    </row>
    <row r="9942" spans="1:5" x14ac:dyDescent="0.25">
      <c r="A9942">
        <v>2033</v>
      </c>
      <c r="B9942">
        <v>11</v>
      </c>
      <c r="C9942">
        <v>1</v>
      </c>
      <c r="D9942">
        <v>1</v>
      </c>
      <c r="E9942" t="s">
        <v>75</v>
      </c>
    </row>
    <row r="9943" spans="1:5" x14ac:dyDescent="0.25">
      <c r="A9943">
        <v>2033</v>
      </c>
      <c r="B9943">
        <v>11</v>
      </c>
      <c r="C9943">
        <v>1</v>
      </c>
      <c r="D9943">
        <v>1</v>
      </c>
      <c r="E9943" t="s">
        <v>76</v>
      </c>
    </row>
    <row r="9944" spans="1:5" x14ac:dyDescent="0.25">
      <c r="A9944">
        <v>2033</v>
      </c>
      <c r="B9944">
        <v>11</v>
      </c>
      <c r="C9944">
        <v>1</v>
      </c>
      <c r="D9944">
        <v>1</v>
      </c>
      <c r="E9944" t="s">
        <v>77</v>
      </c>
    </row>
    <row r="9945" spans="1:5" x14ac:dyDescent="0.25">
      <c r="A9945">
        <v>2033</v>
      </c>
      <c r="B9945">
        <v>11</v>
      </c>
      <c r="C9945">
        <v>1</v>
      </c>
      <c r="D9945">
        <v>1</v>
      </c>
      <c r="E9945" t="s">
        <v>92</v>
      </c>
    </row>
    <row r="9946" spans="1:5" x14ac:dyDescent="0.25">
      <c r="A9946">
        <v>2033</v>
      </c>
      <c r="B9946">
        <v>11</v>
      </c>
      <c r="C9946">
        <v>1</v>
      </c>
      <c r="D9946">
        <v>1</v>
      </c>
      <c r="E9946" t="s">
        <v>93</v>
      </c>
    </row>
    <row r="9947" spans="1:5" x14ac:dyDescent="0.25">
      <c r="A9947">
        <v>2033</v>
      </c>
      <c r="B9947">
        <v>11</v>
      </c>
      <c r="C9947">
        <v>1</v>
      </c>
      <c r="D9947">
        <v>2</v>
      </c>
      <c r="E9947" t="s">
        <v>83</v>
      </c>
    </row>
    <row r="9948" spans="1:5" x14ac:dyDescent="0.25">
      <c r="A9948">
        <v>2033</v>
      </c>
      <c r="B9948">
        <v>11</v>
      </c>
      <c r="C9948">
        <v>1</v>
      </c>
      <c r="D9948">
        <v>2</v>
      </c>
      <c r="E9948" t="s">
        <v>84</v>
      </c>
    </row>
    <row r="9949" spans="1:5" x14ac:dyDescent="0.25">
      <c r="A9949">
        <v>2033</v>
      </c>
      <c r="B9949">
        <v>11</v>
      </c>
      <c r="C9949">
        <v>1</v>
      </c>
      <c r="D9949">
        <v>2</v>
      </c>
      <c r="E9949" t="s">
        <v>85</v>
      </c>
    </row>
    <row r="9950" spans="1:5" x14ac:dyDescent="0.25">
      <c r="A9950">
        <v>2033</v>
      </c>
      <c r="B9950">
        <v>11</v>
      </c>
      <c r="C9950">
        <v>1</v>
      </c>
      <c r="D9950">
        <v>2</v>
      </c>
      <c r="E9950" t="s">
        <v>81</v>
      </c>
    </row>
    <row r="9951" spans="1:5" x14ac:dyDescent="0.25">
      <c r="A9951">
        <v>2033</v>
      </c>
      <c r="B9951">
        <v>11</v>
      </c>
      <c r="C9951">
        <v>1</v>
      </c>
      <c r="D9951">
        <v>2</v>
      </c>
      <c r="E9951" t="s">
        <v>75</v>
      </c>
    </row>
    <row r="9952" spans="1:5" x14ac:dyDescent="0.25">
      <c r="A9952">
        <v>2033</v>
      </c>
      <c r="B9952">
        <v>11</v>
      </c>
      <c r="C9952">
        <v>1</v>
      </c>
      <c r="D9952">
        <v>2</v>
      </c>
      <c r="E9952" t="s">
        <v>76</v>
      </c>
    </row>
    <row r="9953" spans="1:5" x14ac:dyDescent="0.25">
      <c r="A9953">
        <v>2033</v>
      </c>
      <c r="B9953">
        <v>11</v>
      </c>
      <c r="C9953">
        <v>1</v>
      </c>
      <c r="D9953">
        <v>2</v>
      </c>
      <c r="E9953" t="s">
        <v>77</v>
      </c>
    </row>
    <row r="9954" spans="1:5" x14ac:dyDescent="0.25">
      <c r="A9954">
        <v>2033</v>
      </c>
      <c r="B9954">
        <v>11</v>
      </c>
      <c r="C9954">
        <v>1</v>
      </c>
      <c r="D9954">
        <v>2</v>
      </c>
      <c r="E9954" t="s">
        <v>92</v>
      </c>
    </row>
    <row r="9955" spans="1:5" x14ac:dyDescent="0.25">
      <c r="A9955">
        <v>2033</v>
      </c>
      <c r="B9955">
        <v>11</v>
      </c>
      <c r="C9955">
        <v>1</v>
      </c>
      <c r="D9955">
        <v>2</v>
      </c>
      <c r="E9955" t="s">
        <v>93</v>
      </c>
    </row>
    <row r="9956" spans="1:5" x14ac:dyDescent="0.25">
      <c r="A9956">
        <v>2033</v>
      </c>
      <c r="B9956">
        <v>11</v>
      </c>
      <c r="C9956">
        <v>2</v>
      </c>
      <c r="D9956">
        <v>1</v>
      </c>
      <c r="E9956" t="s">
        <v>83</v>
      </c>
    </row>
    <row r="9957" spans="1:5" x14ac:dyDescent="0.25">
      <c r="A9957">
        <v>2033</v>
      </c>
      <c r="B9957">
        <v>11</v>
      </c>
      <c r="C9957">
        <v>2</v>
      </c>
      <c r="D9957">
        <v>1</v>
      </c>
      <c r="E9957" t="s">
        <v>84</v>
      </c>
    </row>
    <row r="9958" spans="1:5" x14ac:dyDescent="0.25">
      <c r="A9958">
        <v>2033</v>
      </c>
      <c r="B9958">
        <v>11</v>
      </c>
      <c r="C9958">
        <v>2</v>
      </c>
      <c r="D9958">
        <v>1</v>
      </c>
      <c r="E9958" t="s">
        <v>85</v>
      </c>
    </row>
    <row r="9959" spans="1:5" x14ac:dyDescent="0.25">
      <c r="A9959">
        <v>2033</v>
      </c>
      <c r="B9959">
        <v>11</v>
      </c>
      <c r="C9959">
        <v>2</v>
      </c>
      <c r="D9959">
        <v>1</v>
      </c>
      <c r="E9959" t="s">
        <v>81</v>
      </c>
    </row>
    <row r="9960" spans="1:5" x14ac:dyDescent="0.25">
      <c r="A9960">
        <v>2033</v>
      </c>
      <c r="B9960">
        <v>11</v>
      </c>
      <c r="C9960">
        <v>2</v>
      </c>
      <c r="D9960">
        <v>1</v>
      </c>
      <c r="E9960" t="s">
        <v>75</v>
      </c>
    </row>
    <row r="9961" spans="1:5" x14ac:dyDescent="0.25">
      <c r="A9961">
        <v>2033</v>
      </c>
      <c r="B9961">
        <v>11</v>
      </c>
      <c r="C9961">
        <v>2</v>
      </c>
      <c r="D9961">
        <v>1</v>
      </c>
      <c r="E9961" t="s">
        <v>76</v>
      </c>
    </row>
    <row r="9962" spans="1:5" x14ac:dyDescent="0.25">
      <c r="A9962">
        <v>2033</v>
      </c>
      <c r="B9962">
        <v>11</v>
      </c>
      <c r="C9962">
        <v>2</v>
      </c>
      <c r="D9962">
        <v>1</v>
      </c>
      <c r="E9962" t="s">
        <v>77</v>
      </c>
    </row>
    <row r="9963" spans="1:5" x14ac:dyDescent="0.25">
      <c r="A9963">
        <v>2033</v>
      </c>
      <c r="B9963">
        <v>11</v>
      </c>
      <c r="C9963">
        <v>2</v>
      </c>
      <c r="D9963">
        <v>1</v>
      </c>
      <c r="E9963" t="s">
        <v>92</v>
      </c>
    </row>
    <row r="9964" spans="1:5" x14ac:dyDescent="0.25">
      <c r="A9964">
        <v>2033</v>
      </c>
      <c r="B9964">
        <v>11</v>
      </c>
      <c r="C9964">
        <v>2</v>
      </c>
      <c r="D9964">
        <v>1</v>
      </c>
      <c r="E9964" t="s">
        <v>93</v>
      </c>
    </row>
    <row r="9965" spans="1:5" x14ac:dyDescent="0.25">
      <c r="A9965">
        <v>2033</v>
      </c>
      <c r="B9965">
        <v>11</v>
      </c>
      <c r="C9965">
        <v>2</v>
      </c>
      <c r="D9965">
        <v>2</v>
      </c>
      <c r="E9965" t="s">
        <v>83</v>
      </c>
    </row>
    <row r="9966" spans="1:5" x14ac:dyDescent="0.25">
      <c r="A9966">
        <v>2033</v>
      </c>
      <c r="B9966">
        <v>11</v>
      </c>
      <c r="C9966">
        <v>2</v>
      </c>
      <c r="D9966">
        <v>2</v>
      </c>
      <c r="E9966" t="s">
        <v>84</v>
      </c>
    </row>
    <row r="9967" spans="1:5" x14ac:dyDescent="0.25">
      <c r="A9967">
        <v>2033</v>
      </c>
      <c r="B9967">
        <v>11</v>
      </c>
      <c r="C9967">
        <v>2</v>
      </c>
      <c r="D9967">
        <v>2</v>
      </c>
      <c r="E9967" t="s">
        <v>85</v>
      </c>
    </row>
    <row r="9968" spans="1:5" x14ac:dyDescent="0.25">
      <c r="A9968">
        <v>2033</v>
      </c>
      <c r="B9968">
        <v>11</v>
      </c>
      <c r="C9968">
        <v>2</v>
      </c>
      <c r="D9968">
        <v>2</v>
      </c>
      <c r="E9968" t="s">
        <v>81</v>
      </c>
    </row>
    <row r="9969" spans="1:6" x14ac:dyDescent="0.25">
      <c r="A9969">
        <v>2033</v>
      </c>
      <c r="B9969">
        <v>11</v>
      </c>
      <c r="C9969">
        <v>2</v>
      </c>
      <c r="D9969">
        <v>2</v>
      </c>
      <c r="E9969" t="s">
        <v>75</v>
      </c>
    </row>
    <row r="9970" spans="1:6" x14ac:dyDescent="0.25">
      <c r="A9970">
        <v>2033</v>
      </c>
      <c r="B9970">
        <v>11</v>
      </c>
      <c r="C9970">
        <v>2</v>
      </c>
      <c r="D9970">
        <v>2</v>
      </c>
      <c r="E9970" t="s">
        <v>76</v>
      </c>
    </row>
    <row r="9971" spans="1:6" x14ac:dyDescent="0.25">
      <c r="A9971">
        <v>2033</v>
      </c>
      <c r="B9971">
        <v>11</v>
      </c>
      <c r="C9971">
        <v>2</v>
      </c>
      <c r="D9971">
        <v>2</v>
      </c>
      <c r="E9971" t="s">
        <v>77</v>
      </c>
    </row>
    <row r="9972" spans="1:6" x14ac:dyDescent="0.25">
      <c r="A9972">
        <v>2033</v>
      </c>
      <c r="B9972">
        <v>11</v>
      </c>
      <c r="C9972">
        <v>2</v>
      </c>
      <c r="D9972">
        <v>2</v>
      </c>
      <c r="E9972" t="s">
        <v>92</v>
      </c>
    </row>
    <row r="9973" spans="1:6" x14ac:dyDescent="0.25">
      <c r="A9973">
        <v>2033</v>
      </c>
      <c r="B9973">
        <v>11</v>
      </c>
      <c r="C9973">
        <v>2</v>
      </c>
      <c r="D9973">
        <v>2</v>
      </c>
      <c r="E9973" t="s">
        <v>93</v>
      </c>
    </row>
    <row r="9974" spans="1:6" x14ac:dyDescent="0.25">
      <c r="A9974">
        <v>2033</v>
      </c>
      <c r="B9974">
        <v>12</v>
      </c>
      <c r="C9974">
        <v>1</v>
      </c>
      <c r="D9974">
        <v>1</v>
      </c>
      <c r="E9974" t="s">
        <v>83</v>
      </c>
    </row>
    <row r="9975" spans="1:6" x14ac:dyDescent="0.25">
      <c r="A9975">
        <v>2033</v>
      </c>
      <c r="B9975">
        <v>12</v>
      </c>
      <c r="C9975">
        <v>1</v>
      </c>
      <c r="D9975">
        <v>1</v>
      </c>
      <c r="E9975" t="s">
        <v>84</v>
      </c>
    </row>
    <row r="9976" spans="1:6" x14ac:dyDescent="0.25">
      <c r="A9976">
        <v>2033</v>
      </c>
      <c r="B9976">
        <v>12</v>
      </c>
      <c r="C9976">
        <v>1</v>
      </c>
      <c r="D9976">
        <v>1</v>
      </c>
      <c r="E9976" t="s">
        <v>85</v>
      </c>
    </row>
    <row r="9977" spans="1:6" x14ac:dyDescent="0.25">
      <c r="A9977">
        <v>2033</v>
      </c>
      <c r="B9977">
        <v>12</v>
      </c>
      <c r="C9977">
        <v>1</v>
      </c>
      <c r="D9977">
        <v>1</v>
      </c>
      <c r="E9977" t="s">
        <v>81</v>
      </c>
    </row>
    <row r="9978" spans="1:6" x14ac:dyDescent="0.25">
      <c r="A9978">
        <v>2033</v>
      </c>
      <c r="B9978">
        <v>12</v>
      </c>
      <c r="C9978">
        <v>1</v>
      </c>
      <c r="D9978">
        <v>1</v>
      </c>
      <c r="E9978" t="s">
        <v>75</v>
      </c>
    </row>
    <row r="9979" spans="1:6" x14ac:dyDescent="0.25">
      <c r="A9979">
        <v>2033</v>
      </c>
      <c r="B9979">
        <v>12</v>
      </c>
      <c r="C9979">
        <v>1</v>
      </c>
      <c r="D9979">
        <v>1</v>
      </c>
      <c r="E9979" t="s">
        <v>76</v>
      </c>
    </row>
    <row r="9980" spans="1:6" x14ac:dyDescent="0.25">
      <c r="A9980">
        <v>2033</v>
      </c>
      <c r="B9980">
        <v>12</v>
      </c>
      <c r="C9980">
        <v>1</v>
      </c>
      <c r="D9980">
        <v>1</v>
      </c>
      <c r="E9980" t="s">
        <v>77</v>
      </c>
      <c r="F9980">
        <v>0.3</v>
      </c>
    </row>
    <row r="9981" spans="1:6" x14ac:dyDescent="0.25">
      <c r="A9981">
        <v>2033</v>
      </c>
      <c r="B9981">
        <v>12</v>
      </c>
      <c r="C9981">
        <v>1</v>
      </c>
      <c r="D9981">
        <v>1</v>
      </c>
      <c r="E9981" t="s">
        <v>92</v>
      </c>
      <c r="F9981">
        <v>3.7</v>
      </c>
    </row>
    <row r="9982" spans="1:6" x14ac:dyDescent="0.25">
      <c r="A9982">
        <v>2033</v>
      </c>
      <c r="B9982">
        <v>12</v>
      </c>
      <c r="C9982">
        <v>1</v>
      </c>
      <c r="D9982">
        <v>1</v>
      </c>
      <c r="E9982" t="s">
        <v>93</v>
      </c>
      <c r="F9982">
        <v>7.6</v>
      </c>
    </row>
    <row r="9983" spans="1:6" x14ac:dyDescent="0.25">
      <c r="A9983">
        <v>2033</v>
      </c>
      <c r="B9983">
        <v>12</v>
      </c>
      <c r="C9983">
        <v>1</v>
      </c>
      <c r="D9983">
        <v>2</v>
      </c>
      <c r="E9983" t="s">
        <v>83</v>
      </c>
    </row>
    <row r="9984" spans="1:6" x14ac:dyDescent="0.25">
      <c r="A9984">
        <v>2033</v>
      </c>
      <c r="B9984">
        <v>12</v>
      </c>
      <c r="C9984">
        <v>1</v>
      </c>
      <c r="D9984">
        <v>2</v>
      </c>
      <c r="E9984" t="s">
        <v>84</v>
      </c>
    </row>
    <row r="9985" spans="1:6" x14ac:dyDescent="0.25">
      <c r="A9985">
        <v>2033</v>
      </c>
      <c r="B9985">
        <v>12</v>
      </c>
      <c r="C9985">
        <v>1</v>
      </c>
      <c r="D9985">
        <v>2</v>
      </c>
      <c r="E9985" t="s">
        <v>85</v>
      </c>
    </row>
    <row r="9986" spans="1:6" x14ac:dyDescent="0.25">
      <c r="A9986">
        <v>2033</v>
      </c>
      <c r="B9986">
        <v>12</v>
      </c>
      <c r="C9986">
        <v>1</v>
      </c>
      <c r="D9986">
        <v>2</v>
      </c>
      <c r="E9986" t="s">
        <v>81</v>
      </c>
    </row>
    <row r="9987" spans="1:6" x14ac:dyDescent="0.25">
      <c r="A9987">
        <v>2033</v>
      </c>
      <c r="B9987">
        <v>12</v>
      </c>
      <c r="C9987">
        <v>1</v>
      </c>
      <c r="D9987">
        <v>2</v>
      </c>
      <c r="E9987" t="s">
        <v>75</v>
      </c>
    </row>
    <row r="9988" spans="1:6" x14ac:dyDescent="0.25">
      <c r="A9988">
        <v>2033</v>
      </c>
      <c r="B9988">
        <v>12</v>
      </c>
      <c r="C9988">
        <v>1</v>
      </c>
      <c r="D9988">
        <v>2</v>
      </c>
      <c r="E9988" t="s">
        <v>76</v>
      </c>
    </row>
    <row r="9989" spans="1:6" x14ac:dyDescent="0.25">
      <c r="A9989">
        <v>2033</v>
      </c>
      <c r="B9989">
        <v>12</v>
      </c>
      <c r="C9989">
        <v>1</v>
      </c>
      <c r="D9989">
        <v>2</v>
      </c>
      <c r="E9989" t="s">
        <v>77</v>
      </c>
      <c r="F9989">
        <v>0.3</v>
      </c>
    </row>
    <row r="9990" spans="1:6" x14ac:dyDescent="0.25">
      <c r="A9990">
        <v>2033</v>
      </c>
      <c r="B9990">
        <v>12</v>
      </c>
      <c r="C9990">
        <v>1</v>
      </c>
      <c r="D9990">
        <v>2</v>
      </c>
      <c r="E9990" t="s">
        <v>92</v>
      </c>
      <c r="F9990">
        <v>3.7</v>
      </c>
    </row>
    <row r="9991" spans="1:6" x14ac:dyDescent="0.25">
      <c r="A9991">
        <v>2033</v>
      </c>
      <c r="B9991">
        <v>12</v>
      </c>
      <c r="C9991">
        <v>1</v>
      </c>
      <c r="D9991">
        <v>2</v>
      </c>
      <c r="E9991" t="s">
        <v>93</v>
      </c>
      <c r="F9991">
        <v>7.6</v>
      </c>
    </row>
    <row r="9992" spans="1:6" x14ac:dyDescent="0.25">
      <c r="A9992">
        <v>2033</v>
      </c>
      <c r="B9992">
        <v>12</v>
      </c>
      <c r="C9992">
        <v>2</v>
      </c>
      <c r="D9992">
        <v>1</v>
      </c>
      <c r="E9992" t="s">
        <v>83</v>
      </c>
    </row>
    <row r="9993" spans="1:6" x14ac:dyDescent="0.25">
      <c r="A9993">
        <v>2033</v>
      </c>
      <c r="B9993">
        <v>12</v>
      </c>
      <c r="C9993">
        <v>2</v>
      </c>
      <c r="D9993">
        <v>1</v>
      </c>
      <c r="E9993" t="s">
        <v>84</v>
      </c>
    </row>
    <row r="9994" spans="1:6" x14ac:dyDescent="0.25">
      <c r="A9994">
        <v>2033</v>
      </c>
      <c r="B9994">
        <v>12</v>
      </c>
      <c r="C9994">
        <v>2</v>
      </c>
      <c r="D9994">
        <v>1</v>
      </c>
      <c r="E9994" t="s">
        <v>85</v>
      </c>
    </row>
    <row r="9995" spans="1:6" x14ac:dyDescent="0.25">
      <c r="A9995">
        <v>2033</v>
      </c>
      <c r="B9995">
        <v>12</v>
      </c>
      <c r="C9995">
        <v>2</v>
      </c>
      <c r="D9995">
        <v>1</v>
      </c>
      <c r="E9995" t="s">
        <v>81</v>
      </c>
    </row>
    <row r="9996" spans="1:6" x14ac:dyDescent="0.25">
      <c r="A9996">
        <v>2033</v>
      </c>
      <c r="B9996">
        <v>12</v>
      </c>
      <c r="C9996">
        <v>2</v>
      </c>
      <c r="D9996">
        <v>1</v>
      </c>
      <c r="E9996" t="s">
        <v>75</v>
      </c>
    </row>
    <row r="9997" spans="1:6" x14ac:dyDescent="0.25">
      <c r="A9997">
        <v>2033</v>
      </c>
      <c r="B9997">
        <v>12</v>
      </c>
      <c r="C9997">
        <v>2</v>
      </c>
      <c r="D9997">
        <v>1</v>
      </c>
      <c r="E9997" t="s">
        <v>76</v>
      </c>
    </row>
    <row r="9998" spans="1:6" x14ac:dyDescent="0.25">
      <c r="A9998">
        <v>2033</v>
      </c>
      <c r="B9998">
        <v>12</v>
      </c>
      <c r="C9998">
        <v>2</v>
      </c>
      <c r="D9998">
        <v>1</v>
      </c>
      <c r="E9998" t="s">
        <v>77</v>
      </c>
      <c r="F9998">
        <v>0.3</v>
      </c>
    </row>
    <row r="9999" spans="1:6" x14ac:dyDescent="0.25">
      <c r="A9999">
        <v>2033</v>
      </c>
      <c r="B9999">
        <v>12</v>
      </c>
      <c r="C9999">
        <v>2</v>
      </c>
      <c r="D9999">
        <v>1</v>
      </c>
      <c r="E9999" t="s">
        <v>92</v>
      </c>
      <c r="F9999">
        <v>3.7</v>
      </c>
    </row>
    <row r="10000" spans="1:6" x14ac:dyDescent="0.25">
      <c r="A10000">
        <v>2033</v>
      </c>
      <c r="B10000">
        <v>12</v>
      </c>
      <c r="C10000">
        <v>2</v>
      </c>
      <c r="D10000">
        <v>1</v>
      </c>
      <c r="E10000" t="s">
        <v>93</v>
      </c>
      <c r="F10000">
        <v>7.6</v>
      </c>
    </row>
    <row r="10001" spans="1:6" x14ac:dyDescent="0.25">
      <c r="A10001">
        <v>2033</v>
      </c>
      <c r="B10001">
        <v>12</v>
      </c>
      <c r="C10001">
        <v>2</v>
      </c>
      <c r="D10001">
        <v>2</v>
      </c>
      <c r="E10001" t="s">
        <v>83</v>
      </c>
    </row>
    <row r="10002" spans="1:6" x14ac:dyDescent="0.25">
      <c r="A10002">
        <v>2033</v>
      </c>
      <c r="B10002">
        <v>12</v>
      </c>
      <c r="C10002">
        <v>2</v>
      </c>
      <c r="D10002">
        <v>2</v>
      </c>
      <c r="E10002" t="s">
        <v>84</v>
      </c>
    </row>
    <row r="10003" spans="1:6" x14ac:dyDescent="0.25">
      <c r="A10003">
        <v>2033</v>
      </c>
      <c r="B10003">
        <v>12</v>
      </c>
      <c r="C10003">
        <v>2</v>
      </c>
      <c r="D10003">
        <v>2</v>
      </c>
      <c r="E10003" t="s">
        <v>85</v>
      </c>
    </row>
    <row r="10004" spans="1:6" x14ac:dyDescent="0.25">
      <c r="A10004">
        <v>2033</v>
      </c>
      <c r="B10004">
        <v>12</v>
      </c>
      <c r="C10004">
        <v>2</v>
      </c>
      <c r="D10004">
        <v>2</v>
      </c>
      <c r="E10004" t="s">
        <v>81</v>
      </c>
    </row>
    <row r="10005" spans="1:6" x14ac:dyDescent="0.25">
      <c r="A10005">
        <v>2033</v>
      </c>
      <c r="B10005">
        <v>12</v>
      </c>
      <c r="C10005">
        <v>2</v>
      </c>
      <c r="D10005">
        <v>2</v>
      </c>
      <c r="E10005" t="s">
        <v>75</v>
      </c>
    </row>
    <row r="10006" spans="1:6" x14ac:dyDescent="0.25">
      <c r="A10006">
        <v>2033</v>
      </c>
      <c r="B10006">
        <v>12</v>
      </c>
      <c r="C10006">
        <v>2</v>
      </c>
      <c r="D10006">
        <v>2</v>
      </c>
      <c r="E10006" t="s">
        <v>76</v>
      </c>
    </row>
    <row r="10007" spans="1:6" x14ac:dyDescent="0.25">
      <c r="A10007">
        <v>2033</v>
      </c>
      <c r="B10007">
        <v>12</v>
      </c>
      <c r="C10007">
        <v>2</v>
      </c>
      <c r="D10007">
        <v>2</v>
      </c>
      <c r="E10007" t="s">
        <v>77</v>
      </c>
      <c r="F10007">
        <v>0.3</v>
      </c>
    </row>
    <row r="10008" spans="1:6" x14ac:dyDescent="0.25">
      <c r="A10008">
        <v>2033</v>
      </c>
      <c r="B10008">
        <v>12</v>
      </c>
      <c r="C10008">
        <v>2</v>
      </c>
      <c r="D10008">
        <v>2</v>
      </c>
      <c r="E10008" t="s">
        <v>92</v>
      </c>
      <c r="F10008">
        <v>3.7</v>
      </c>
    </row>
    <row r="10009" spans="1:6" x14ac:dyDescent="0.25">
      <c r="A10009">
        <v>2033</v>
      </c>
      <c r="B10009">
        <v>12</v>
      </c>
      <c r="C10009">
        <v>2</v>
      </c>
      <c r="D10009">
        <v>2</v>
      </c>
      <c r="E10009" t="s">
        <v>93</v>
      </c>
      <c r="F10009">
        <v>7.6</v>
      </c>
    </row>
    <row r="10010" spans="1:6" x14ac:dyDescent="0.25">
      <c r="A10010">
        <v>2033</v>
      </c>
      <c r="B10010">
        <v>13</v>
      </c>
      <c r="C10010">
        <v>1</v>
      </c>
      <c r="D10010">
        <v>1</v>
      </c>
      <c r="E10010" t="s">
        <v>83</v>
      </c>
    </row>
    <row r="10011" spans="1:6" x14ac:dyDescent="0.25">
      <c r="A10011">
        <v>2033</v>
      </c>
      <c r="B10011">
        <v>13</v>
      </c>
      <c r="C10011">
        <v>1</v>
      </c>
      <c r="D10011">
        <v>1</v>
      </c>
      <c r="E10011" t="s">
        <v>84</v>
      </c>
    </row>
    <row r="10012" spans="1:6" x14ac:dyDescent="0.25">
      <c r="A10012">
        <v>2033</v>
      </c>
      <c r="B10012">
        <v>13</v>
      </c>
      <c r="C10012">
        <v>1</v>
      </c>
      <c r="D10012">
        <v>1</v>
      </c>
      <c r="E10012" t="s">
        <v>85</v>
      </c>
    </row>
    <row r="10013" spans="1:6" x14ac:dyDescent="0.25">
      <c r="A10013">
        <v>2033</v>
      </c>
      <c r="B10013">
        <v>13</v>
      </c>
      <c r="C10013">
        <v>1</v>
      </c>
      <c r="D10013">
        <v>1</v>
      </c>
      <c r="E10013" t="s">
        <v>81</v>
      </c>
    </row>
    <row r="10014" spans="1:6" x14ac:dyDescent="0.25">
      <c r="A10014">
        <v>2033</v>
      </c>
      <c r="B10014">
        <v>13</v>
      </c>
      <c r="C10014">
        <v>1</v>
      </c>
      <c r="D10014">
        <v>1</v>
      </c>
      <c r="E10014" t="s">
        <v>75</v>
      </c>
    </row>
    <row r="10015" spans="1:6" x14ac:dyDescent="0.25">
      <c r="A10015">
        <v>2033</v>
      </c>
      <c r="B10015">
        <v>13</v>
      </c>
      <c r="C10015">
        <v>1</v>
      </c>
      <c r="D10015">
        <v>1</v>
      </c>
      <c r="E10015" t="s">
        <v>76</v>
      </c>
    </row>
    <row r="10016" spans="1:6" x14ac:dyDescent="0.25">
      <c r="A10016">
        <v>2033</v>
      </c>
      <c r="B10016">
        <v>13</v>
      </c>
      <c r="C10016">
        <v>1</v>
      </c>
      <c r="D10016">
        <v>1</v>
      </c>
      <c r="E10016" t="s">
        <v>77</v>
      </c>
    </row>
    <row r="10017" spans="1:5" x14ac:dyDescent="0.25">
      <c r="A10017">
        <v>2033</v>
      </c>
      <c r="B10017">
        <v>13</v>
      </c>
      <c r="C10017">
        <v>1</v>
      </c>
      <c r="D10017">
        <v>1</v>
      </c>
      <c r="E10017" t="s">
        <v>92</v>
      </c>
    </row>
    <row r="10018" spans="1:5" x14ac:dyDescent="0.25">
      <c r="A10018">
        <v>2033</v>
      </c>
      <c r="B10018">
        <v>13</v>
      </c>
      <c r="C10018">
        <v>1</v>
      </c>
      <c r="D10018">
        <v>1</v>
      </c>
      <c r="E10018" t="s">
        <v>93</v>
      </c>
    </row>
    <row r="10019" spans="1:5" x14ac:dyDescent="0.25">
      <c r="A10019">
        <v>2033</v>
      </c>
      <c r="B10019">
        <v>13</v>
      </c>
      <c r="C10019">
        <v>1</v>
      </c>
      <c r="D10019">
        <v>2</v>
      </c>
      <c r="E10019" t="s">
        <v>83</v>
      </c>
    </row>
    <row r="10020" spans="1:5" x14ac:dyDescent="0.25">
      <c r="A10020">
        <v>2033</v>
      </c>
      <c r="B10020">
        <v>13</v>
      </c>
      <c r="C10020">
        <v>1</v>
      </c>
      <c r="D10020">
        <v>2</v>
      </c>
      <c r="E10020" t="s">
        <v>84</v>
      </c>
    </row>
    <row r="10021" spans="1:5" x14ac:dyDescent="0.25">
      <c r="A10021">
        <v>2033</v>
      </c>
      <c r="B10021">
        <v>13</v>
      </c>
      <c r="C10021">
        <v>1</v>
      </c>
      <c r="D10021">
        <v>2</v>
      </c>
      <c r="E10021" t="s">
        <v>85</v>
      </c>
    </row>
    <row r="10022" spans="1:5" x14ac:dyDescent="0.25">
      <c r="A10022">
        <v>2033</v>
      </c>
      <c r="B10022">
        <v>13</v>
      </c>
      <c r="C10022">
        <v>1</v>
      </c>
      <c r="D10022">
        <v>2</v>
      </c>
      <c r="E10022" t="s">
        <v>81</v>
      </c>
    </row>
    <row r="10023" spans="1:5" x14ac:dyDescent="0.25">
      <c r="A10023">
        <v>2033</v>
      </c>
      <c r="B10023">
        <v>13</v>
      </c>
      <c r="C10023">
        <v>1</v>
      </c>
      <c r="D10023">
        <v>2</v>
      </c>
      <c r="E10023" t="s">
        <v>75</v>
      </c>
    </row>
    <row r="10024" spans="1:5" x14ac:dyDescent="0.25">
      <c r="A10024">
        <v>2033</v>
      </c>
      <c r="B10024">
        <v>13</v>
      </c>
      <c r="C10024">
        <v>1</v>
      </c>
      <c r="D10024">
        <v>2</v>
      </c>
      <c r="E10024" t="s">
        <v>76</v>
      </c>
    </row>
    <row r="10025" spans="1:5" x14ac:dyDescent="0.25">
      <c r="A10025">
        <v>2033</v>
      </c>
      <c r="B10025">
        <v>13</v>
      </c>
      <c r="C10025">
        <v>1</v>
      </c>
      <c r="D10025">
        <v>2</v>
      </c>
      <c r="E10025" t="s">
        <v>77</v>
      </c>
    </row>
    <row r="10026" spans="1:5" x14ac:dyDescent="0.25">
      <c r="A10026">
        <v>2033</v>
      </c>
      <c r="B10026">
        <v>13</v>
      </c>
      <c r="C10026">
        <v>1</v>
      </c>
      <c r="D10026">
        <v>2</v>
      </c>
      <c r="E10026" t="s">
        <v>92</v>
      </c>
    </row>
    <row r="10027" spans="1:5" x14ac:dyDescent="0.25">
      <c r="A10027">
        <v>2033</v>
      </c>
      <c r="B10027">
        <v>13</v>
      </c>
      <c r="C10027">
        <v>1</v>
      </c>
      <c r="D10027">
        <v>2</v>
      </c>
      <c r="E10027" t="s">
        <v>93</v>
      </c>
    </row>
    <row r="10028" spans="1:5" x14ac:dyDescent="0.25">
      <c r="A10028">
        <v>2033</v>
      </c>
      <c r="B10028">
        <v>13</v>
      </c>
      <c r="C10028">
        <v>2</v>
      </c>
      <c r="D10028">
        <v>1</v>
      </c>
      <c r="E10028" t="s">
        <v>83</v>
      </c>
    </row>
    <row r="10029" spans="1:5" x14ac:dyDescent="0.25">
      <c r="A10029">
        <v>2033</v>
      </c>
      <c r="B10029">
        <v>13</v>
      </c>
      <c r="C10029">
        <v>2</v>
      </c>
      <c r="D10029">
        <v>1</v>
      </c>
      <c r="E10029" t="s">
        <v>84</v>
      </c>
    </row>
    <row r="10030" spans="1:5" x14ac:dyDescent="0.25">
      <c r="A10030">
        <v>2033</v>
      </c>
      <c r="B10030">
        <v>13</v>
      </c>
      <c r="C10030">
        <v>2</v>
      </c>
      <c r="D10030">
        <v>1</v>
      </c>
      <c r="E10030" t="s">
        <v>85</v>
      </c>
    </row>
    <row r="10031" spans="1:5" x14ac:dyDescent="0.25">
      <c r="A10031">
        <v>2033</v>
      </c>
      <c r="B10031">
        <v>13</v>
      </c>
      <c r="C10031">
        <v>2</v>
      </c>
      <c r="D10031">
        <v>1</v>
      </c>
      <c r="E10031" t="s">
        <v>81</v>
      </c>
    </row>
    <row r="10032" spans="1:5" x14ac:dyDescent="0.25">
      <c r="A10032">
        <v>2033</v>
      </c>
      <c r="B10032">
        <v>13</v>
      </c>
      <c r="C10032">
        <v>2</v>
      </c>
      <c r="D10032">
        <v>1</v>
      </c>
      <c r="E10032" t="s">
        <v>75</v>
      </c>
    </row>
    <row r="10033" spans="1:5" x14ac:dyDescent="0.25">
      <c r="A10033">
        <v>2033</v>
      </c>
      <c r="B10033">
        <v>13</v>
      </c>
      <c r="C10033">
        <v>2</v>
      </c>
      <c r="D10033">
        <v>1</v>
      </c>
      <c r="E10033" t="s">
        <v>76</v>
      </c>
    </row>
    <row r="10034" spans="1:5" x14ac:dyDescent="0.25">
      <c r="A10034">
        <v>2033</v>
      </c>
      <c r="B10034">
        <v>13</v>
      </c>
      <c r="C10034">
        <v>2</v>
      </c>
      <c r="D10034">
        <v>1</v>
      </c>
      <c r="E10034" t="s">
        <v>77</v>
      </c>
    </row>
    <row r="10035" spans="1:5" x14ac:dyDescent="0.25">
      <c r="A10035">
        <v>2033</v>
      </c>
      <c r="B10035">
        <v>13</v>
      </c>
      <c r="C10035">
        <v>2</v>
      </c>
      <c r="D10035">
        <v>1</v>
      </c>
      <c r="E10035" t="s">
        <v>92</v>
      </c>
    </row>
    <row r="10036" spans="1:5" x14ac:dyDescent="0.25">
      <c r="A10036">
        <v>2033</v>
      </c>
      <c r="B10036">
        <v>13</v>
      </c>
      <c r="C10036">
        <v>2</v>
      </c>
      <c r="D10036">
        <v>1</v>
      </c>
      <c r="E10036" t="s">
        <v>93</v>
      </c>
    </row>
    <row r="10037" spans="1:5" x14ac:dyDescent="0.25">
      <c r="A10037">
        <v>2033</v>
      </c>
      <c r="B10037">
        <v>13</v>
      </c>
      <c r="C10037">
        <v>2</v>
      </c>
      <c r="D10037">
        <v>2</v>
      </c>
      <c r="E10037" t="s">
        <v>83</v>
      </c>
    </row>
    <row r="10038" spans="1:5" x14ac:dyDescent="0.25">
      <c r="A10038">
        <v>2033</v>
      </c>
      <c r="B10038">
        <v>13</v>
      </c>
      <c r="C10038">
        <v>2</v>
      </c>
      <c r="D10038">
        <v>2</v>
      </c>
      <c r="E10038" t="s">
        <v>84</v>
      </c>
    </row>
    <row r="10039" spans="1:5" x14ac:dyDescent="0.25">
      <c r="A10039">
        <v>2033</v>
      </c>
      <c r="B10039">
        <v>13</v>
      </c>
      <c r="C10039">
        <v>2</v>
      </c>
      <c r="D10039">
        <v>2</v>
      </c>
      <c r="E10039" t="s">
        <v>85</v>
      </c>
    </row>
    <row r="10040" spans="1:5" x14ac:dyDescent="0.25">
      <c r="A10040">
        <v>2033</v>
      </c>
      <c r="B10040">
        <v>13</v>
      </c>
      <c r="C10040">
        <v>2</v>
      </c>
      <c r="D10040">
        <v>2</v>
      </c>
      <c r="E10040" t="s">
        <v>81</v>
      </c>
    </row>
    <row r="10041" spans="1:5" x14ac:dyDescent="0.25">
      <c r="A10041">
        <v>2033</v>
      </c>
      <c r="B10041">
        <v>13</v>
      </c>
      <c r="C10041">
        <v>2</v>
      </c>
      <c r="D10041">
        <v>2</v>
      </c>
      <c r="E10041" t="s">
        <v>75</v>
      </c>
    </row>
    <row r="10042" spans="1:5" x14ac:dyDescent="0.25">
      <c r="A10042">
        <v>2033</v>
      </c>
      <c r="B10042">
        <v>13</v>
      </c>
      <c r="C10042">
        <v>2</v>
      </c>
      <c r="D10042">
        <v>2</v>
      </c>
      <c r="E10042" t="s">
        <v>76</v>
      </c>
    </row>
    <row r="10043" spans="1:5" x14ac:dyDescent="0.25">
      <c r="A10043">
        <v>2033</v>
      </c>
      <c r="B10043">
        <v>13</v>
      </c>
      <c r="C10043">
        <v>2</v>
      </c>
      <c r="D10043">
        <v>2</v>
      </c>
      <c r="E10043" t="s">
        <v>77</v>
      </c>
    </row>
    <row r="10044" spans="1:5" x14ac:dyDescent="0.25">
      <c r="A10044">
        <v>2033</v>
      </c>
      <c r="B10044">
        <v>13</v>
      </c>
      <c r="C10044">
        <v>2</v>
      </c>
      <c r="D10044">
        <v>2</v>
      </c>
      <c r="E10044" t="s">
        <v>92</v>
      </c>
    </row>
    <row r="10045" spans="1:5" x14ac:dyDescent="0.25">
      <c r="A10045">
        <v>2033</v>
      </c>
      <c r="B10045">
        <v>13</v>
      </c>
      <c r="C10045">
        <v>2</v>
      </c>
      <c r="D10045">
        <v>2</v>
      </c>
      <c r="E10045" t="s">
        <v>93</v>
      </c>
    </row>
    <row r="10046" spans="1:5" x14ac:dyDescent="0.25">
      <c r="A10046">
        <v>2033</v>
      </c>
      <c r="B10046">
        <v>14</v>
      </c>
      <c r="C10046">
        <v>1</v>
      </c>
      <c r="D10046">
        <v>1</v>
      </c>
      <c r="E10046" t="s">
        <v>83</v>
      </c>
    </row>
    <row r="10047" spans="1:5" x14ac:dyDescent="0.25">
      <c r="A10047">
        <v>2033</v>
      </c>
      <c r="B10047">
        <v>14</v>
      </c>
      <c r="C10047">
        <v>1</v>
      </c>
      <c r="D10047">
        <v>1</v>
      </c>
      <c r="E10047" t="s">
        <v>84</v>
      </c>
    </row>
    <row r="10048" spans="1:5" x14ac:dyDescent="0.25">
      <c r="A10048">
        <v>2033</v>
      </c>
      <c r="B10048">
        <v>14</v>
      </c>
      <c r="C10048">
        <v>1</v>
      </c>
      <c r="D10048">
        <v>1</v>
      </c>
      <c r="E10048" t="s">
        <v>85</v>
      </c>
    </row>
    <row r="10049" spans="1:6" x14ac:dyDescent="0.25">
      <c r="A10049">
        <v>2033</v>
      </c>
      <c r="B10049">
        <v>14</v>
      </c>
      <c r="C10049">
        <v>1</v>
      </c>
      <c r="D10049">
        <v>1</v>
      </c>
      <c r="E10049" t="s">
        <v>81</v>
      </c>
    </row>
    <row r="10050" spans="1:6" x14ac:dyDescent="0.25">
      <c r="A10050">
        <v>2033</v>
      </c>
      <c r="B10050">
        <v>14</v>
      </c>
      <c r="C10050">
        <v>1</v>
      </c>
      <c r="D10050">
        <v>1</v>
      </c>
      <c r="E10050" t="s">
        <v>75</v>
      </c>
      <c r="F10050" s="12">
        <v>41.6</v>
      </c>
    </row>
    <row r="10051" spans="1:6" x14ac:dyDescent="0.25">
      <c r="A10051">
        <v>2033</v>
      </c>
      <c r="B10051">
        <v>14</v>
      </c>
      <c r="C10051">
        <v>1</v>
      </c>
      <c r="D10051">
        <v>1</v>
      </c>
      <c r="E10051" t="s">
        <v>76</v>
      </c>
      <c r="F10051">
        <v>29</v>
      </c>
    </row>
    <row r="10052" spans="1:6" x14ac:dyDescent="0.25">
      <c r="A10052">
        <v>2033</v>
      </c>
      <c r="B10052">
        <v>14</v>
      </c>
      <c r="C10052">
        <v>1</v>
      </c>
      <c r="D10052">
        <v>1</v>
      </c>
      <c r="E10052" t="s">
        <v>77</v>
      </c>
      <c r="F10052">
        <v>6.2</v>
      </c>
    </row>
    <row r="10053" spans="1:6" x14ac:dyDescent="0.25">
      <c r="A10053">
        <v>2033</v>
      </c>
      <c r="B10053">
        <v>14</v>
      </c>
      <c r="C10053">
        <v>1</v>
      </c>
      <c r="D10053">
        <v>1</v>
      </c>
      <c r="E10053" t="s">
        <v>92</v>
      </c>
      <c r="F10053">
        <v>14.5</v>
      </c>
    </row>
    <row r="10054" spans="1:6" x14ac:dyDescent="0.25">
      <c r="A10054">
        <v>2033</v>
      </c>
      <c r="B10054">
        <v>14</v>
      </c>
      <c r="C10054">
        <v>1</v>
      </c>
      <c r="D10054">
        <v>1</v>
      </c>
      <c r="E10054" t="s">
        <v>93</v>
      </c>
      <c r="F10054">
        <v>8</v>
      </c>
    </row>
    <row r="10055" spans="1:6" x14ac:dyDescent="0.25">
      <c r="A10055">
        <v>2033</v>
      </c>
      <c r="B10055">
        <v>14</v>
      </c>
      <c r="C10055">
        <v>1</v>
      </c>
      <c r="D10055">
        <v>2</v>
      </c>
      <c r="E10055" t="s">
        <v>83</v>
      </c>
    </row>
    <row r="10056" spans="1:6" x14ac:dyDescent="0.25">
      <c r="A10056">
        <v>2033</v>
      </c>
      <c r="B10056">
        <v>14</v>
      </c>
      <c r="C10056">
        <v>1</v>
      </c>
      <c r="D10056">
        <v>2</v>
      </c>
      <c r="E10056" t="s">
        <v>84</v>
      </c>
    </row>
    <row r="10057" spans="1:6" x14ac:dyDescent="0.25">
      <c r="A10057">
        <v>2033</v>
      </c>
      <c r="B10057">
        <v>14</v>
      </c>
      <c r="C10057">
        <v>1</v>
      </c>
      <c r="D10057">
        <v>2</v>
      </c>
      <c r="E10057" t="s">
        <v>85</v>
      </c>
    </row>
    <row r="10058" spans="1:6" x14ac:dyDescent="0.25">
      <c r="A10058">
        <v>2033</v>
      </c>
      <c r="B10058">
        <v>14</v>
      </c>
      <c r="C10058">
        <v>1</v>
      </c>
      <c r="D10058">
        <v>2</v>
      </c>
      <c r="E10058" t="s">
        <v>81</v>
      </c>
    </row>
    <row r="10059" spans="1:6" x14ac:dyDescent="0.25">
      <c r="A10059">
        <v>2033</v>
      </c>
      <c r="B10059">
        <v>14</v>
      </c>
      <c r="C10059">
        <v>1</v>
      </c>
      <c r="D10059">
        <v>2</v>
      </c>
      <c r="E10059" t="s">
        <v>75</v>
      </c>
      <c r="F10059" s="12">
        <v>41.6</v>
      </c>
    </row>
    <row r="10060" spans="1:6" x14ac:dyDescent="0.25">
      <c r="A10060">
        <v>2033</v>
      </c>
      <c r="B10060">
        <v>14</v>
      </c>
      <c r="C10060">
        <v>1</v>
      </c>
      <c r="D10060">
        <v>2</v>
      </c>
      <c r="E10060" t="s">
        <v>76</v>
      </c>
      <c r="F10060">
        <v>29</v>
      </c>
    </row>
    <row r="10061" spans="1:6" x14ac:dyDescent="0.25">
      <c r="A10061">
        <v>2033</v>
      </c>
      <c r="B10061">
        <v>14</v>
      </c>
      <c r="C10061">
        <v>1</v>
      </c>
      <c r="D10061">
        <v>2</v>
      </c>
      <c r="E10061" t="s">
        <v>77</v>
      </c>
      <c r="F10061">
        <v>6.2</v>
      </c>
    </row>
    <row r="10062" spans="1:6" x14ac:dyDescent="0.25">
      <c r="A10062">
        <v>2033</v>
      </c>
      <c r="B10062">
        <v>14</v>
      </c>
      <c r="C10062">
        <v>1</v>
      </c>
      <c r="D10062">
        <v>2</v>
      </c>
      <c r="E10062" t="s">
        <v>92</v>
      </c>
      <c r="F10062">
        <v>14.5</v>
      </c>
    </row>
    <row r="10063" spans="1:6" x14ac:dyDescent="0.25">
      <c r="A10063">
        <v>2033</v>
      </c>
      <c r="B10063">
        <v>14</v>
      </c>
      <c r="C10063">
        <v>1</v>
      </c>
      <c r="D10063">
        <v>2</v>
      </c>
      <c r="E10063" t="s">
        <v>93</v>
      </c>
      <c r="F10063">
        <v>8</v>
      </c>
    </row>
    <row r="10064" spans="1:6" x14ac:dyDescent="0.25">
      <c r="A10064">
        <v>2033</v>
      </c>
      <c r="B10064">
        <v>14</v>
      </c>
      <c r="C10064">
        <v>2</v>
      </c>
      <c r="D10064">
        <v>1</v>
      </c>
      <c r="E10064" t="s">
        <v>83</v>
      </c>
    </row>
    <row r="10065" spans="1:6" x14ac:dyDescent="0.25">
      <c r="A10065">
        <v>2033</v>
      </c>
      <c r="B10065">
        <v>14</v>
      </c>
      <c r="C10065">
        <v>2</v>
      </c>
      <c r="D10065">
        <v>1</v>
      </c>
      <c r="E10065" t="s">
        <v>84</v>
      </c>
    </row>
    <row r="10066" spans="1:6" x14ac:dyDescent="0.25">
      <c r="A10066">
        <v>2033</v>
      </c>
      <c r="B10066">
        <v>14</v>
      </c>
      <c r="C10066">
        <v>2</v>
      </c>
      <c r="D10066">
        <v>1</v>
      </c>
      <c r="E10066" t="s">
        <v>85</v>
      </c>
    </row>
    <row r="10067" spans="1:6" x14ac:dyDescent="0.25">
      <c r="A10067">
        <v>2033</v>
      </c>
      <c r="B10067">
        <v>14</v>
      </c>
      <c r="C10067">
        <v>2</v>
      </c>
      <c r="D10067">
        <v>1</v>
      </c>
      <c r="E10067" t="s">
        <v>81</v>
      </c>
    </row>
    <row r="10068" spans="1:6" x14ac:dyDescent="0.25">
      <c r="A10068">
        <v>2033</v>
      </c>
      <c r="B10068">
        <v>14</v>
      </c>
      <c r="C10068">
        <v>2</v>
      </c>
      <c r="D10068">
        <v>1</v>
      </c>
      <c r="E10068" t="s">
        <v>75</v>
      </c>
      <c r="F10068" s="12">
        <v>41.6</v>
      </c>
    </row>
    <row r="10069" spans="1:6" x14ac:dyDescent="0.25">
      <c r="A10069">
        <v>2033</v>
      </c>
      <c r="B10069">
        <v>14</v>
      </c>
      <c r="C10069">
        <v>2</v>
      </c>
      <c r="D10069">
        <v>1</v>
      </c>
      <c r="E10069" t="s">
        <v>76</v>
      </c>
      <c r="F10069">
        <v>29</v>
      </c>
    </row>
    <row r="10070" spans="1:6" x14ac:dyDescent="0.25">
      <c r="A10070">
        <v>2033</v>
      </c>
      <c r="B10070">
        <v>14</v>
      </c>
      <c r="C10070">
        <v>2</v>
      </c>
      <c r="D10070">
        <v>1</v>
      </c>
      <c r="E10070" t="s">
        <v>77</v>
      </c>
      <c r="F10070">
        <v>6.2</v>
      </c>
    </row>
    <row r="10071" spans="1:6" x14ac:dyDescent="0.25">
      <c r="A10071">
        <v>2033</v>
      </c>
      <c r="B10071">
        <v>14</v>
      </c>
      <c r="C10071">
        <v>2</v>
      </c>
      <c r="D10071">
        <v>1</v>
      </c>
      <c r="E10071" t="s">
        <v>92</v>
      </c>
      <c r="F10071">
        <v>14.5</v>
      </c>
    </row>
    <row r="10072" spans="1:6" x14ac:dyDescent="0.25">
      <c r="A10072">
        <v>2033</v>
      </c>
      <c r="B10072">
        <v>14</v>
      </c>
      <c r="C10072">
        <v>2</v>
      </c>
      <c r="D10072">
        <v>1</v>
      </c>
      <c r="E10072" t="s">
        <v>93</v>
      </c>
      <c r="F10072">
        <v>8</v>
      </c>
    </row>
    <row r="10073" spans="1:6" x14ac:dyDescent="0.25">
      <c r="A10073">
        <v>2033</v>
      </c>
      <c r="B10073">
        <v>14</v>
      </c>
      <c r="C10073">
        <v>2</v>
      </c>
      <c r="D10073">
        <v>2</v>
      </c>
      <c r="E10073" t="s">
        <v>83</v>
      </c>
    </row>
    <row r="10074" spans="1:6" x14ac:dyDescent="0.25">
      <c r="A10074">
        <v>2033</v>
      </c>
      <c r="B10074">
        <v>14</v>
      </c>
      <c r="C10074">
        <v>2</v>
      </c>
      <c r="D10074">
        <v>2</v>
      </c>
      <c r="E10074" t="s">
        <v>84</v>
      </c>
    </row>
    <row r="10075" spans="1:6" x14ac:dyDescent="0.25">
      <c r="A10075">
        <v>2033</v>
      </c>
      <c r="B10075">
        <v>14</v>
      </c>
      <c r="C10075">
        <v>2</v>
      </c>
      <c r="D10075">
        <v>2</v>
      </c>
      <c r="E10075" t="s">
        <v>85</v>
      </c>
    </row>
    <row r="10076" spans="1:6" x14ac:dyDescent="0.25">
      <c r="A10076">
        <v>2033</v>
      </c>
      <c r="B10076">
        <v>14</v>
      </c>
      <c r="C10076">
        <v>2</v>
      </c>
      <c r="D10076">
        <v>2</v>
      </c>
      <c r="E10076" t="s">
        <v>81</v>
      </c>
    </row>
    <row r="10077" spans="1:6" x14ac:dyDescent="0.25">
      <c r="A10077">
        <v>2033</v>
      </c>
      <c r="B10077">
        <v>14</v>
      </c>
      <c r="C10077">
        <v>2</v>
      </c>
      <c r="D10077">
        <v>2</v>
      </c>
      <c r="E10077" t="s">
        <v>75</v>
      </c>
      <c r="F10077" s="12">
        <v>41.6</v>
      </c>
    </row>
    <row r="10078" spans="1:6" x14ac:dyDescent="0.25">
      <c r="A10078">
        <v>2033</v>
      </c>
      <c r="B10078">
        <v>14</v>
      </c>
      <c r="C10078">
        <v>2</v>
      </c>
      <c r="D10078">
        <v>2</v>
      </c>
      <c r="E10078" t="s">
        <v>76</v>
      </c>
      <c r="F10078">
        <v>29</v>
      </c>
    </row>
    <row r="10079" spans="1:6" x14ac:dyDescent="0.25">
      <c r="A10079">
        <v>2033</v>
      </c>
      <c r="B10079">
        <v>14</v>
      </c>
      <c r="C10079">
        <v>2</v>
      </c>
      <c r="D10079">
        <v>2</v>
      </c>
      <c r="E10079" t="s">
        <v>77</v>
      </c>
      <c r="F10079">
        <v>6.2</v>
      </c>
    </row>
    <row r="10080" spans="1:6" x14ac:dyDescent="0.25">
      <c r="A10080">
        <v>2033</v>
      </c>
      <c r="B10080">
        <v>14</v>
      </c>
      <c r="C10080">
        <v>2</v>
      </c>
      <c r="D10080">
        <v>2</v>
      </c>
      <c r="E10080" t="s">
        <v>92</v>
      </c>
      <c r="F10080">
        <v>14.5</v>
      </c>
    </row>
    <row r="10081" spans="1:6" x14ac:dyDescent="0.25">
      <c r="A10081">
        <v>2033</v>
      </c>
      <c r="B10081">
        <v>14</v>
      </c>
      <c r="C10081">
        <v>2</v>
      </c>
      <c r="D10081">
        <v>2</v>
      </c>
      <c r="E10081" t="s">
        <v>93</v>
      </c>
      <c r="F10081">
        <v>8</v>
      </c>
    </row>
    <row r="10082" spans="1:6" x14ac:dyDescent="0.25">
      <c r="A10082">
        <v>2033</v>
      </c>
      <c r="B10082">
        <v>15</v>
      </c>
      <c r="C10082">
        <v>1</v>
      </c>
      <c r="D10082">
        <v>1</v>
      </c>
      <c r="E10082" t="s">
        <v>83</v>
      </c>
    </row>
    <row r="10083" spans="1:6" x14ac:dyDescent="0.25">
      <c r="A10083">
        <v>2033</v>
      </c>
      <c r="B10083">
        <v>15</v>
      </c>
      <c r="C10083">
        <v>1</v>
      </c>
      <c r="D10083">
        <v>1</v>
      </c>
      <c r="E10083" t="s">
        <v>84</v>
      </c>
    </row>
    <row r="10084" spans="1:6" x14ac:dyDescent="0.25">
      <c r="A10084">
        <v>2033</v>
      </c>
      <c r="B10084">
        <v>15</v>
      </c>
      <c r="C10084">
        <v>1</v>
      </c>
      <c r="D10084">
        <v>1</v>
      </c>
      <c r="E10084" t="s">
        <v>85</v>
      </c>
    </row>
    <row r="10085" spans="1:6" x14ac:dyDescent="0.25">
      <c r="A10085">
        <v>2033</v>
      </c>
      <c r="B10085">
        <v>15</v>
      </c>
      <c r="C10085">
        <v>1</v>
      </c>
      <c r="D10085">
        <v>1</v>
      </c>
      <c r="E10085" t="s">
        <v>81</v>
      </c>
    </row>
    <row r="10086" spans="1:6" x14ac:dyDescent="0.25">
      <c r="A10086">
        <v>2033</v>
      </c>
      <c r="B10086">
        <v>15</v>
      </c>
      <c r="C10086">
        <v>1</v>
      </c>
      <c r="D10086">
        <v>1</v>
      </c>
      <c r="E10086" t="s">
        <v>75</v>
      </c>
    </row>
    <row r="10087" spans="1:6" x14ac:dyDescent="0.25">
      <c r="A10087">
        <v>2033</v>
      </c>
      <c r="B10087">
        <v>15</v>
      </c>
      <c r="C10087">
        <v>1</v>
      </c>
      <c r="D10087">
        <v>1</v>
      </c>
      <c r="E10087" t="s">
        <v>76</v>
      </c>
    </row>
    <row r="10088" spans="1:6" x14ac:dyDescent="0.25">
      <c r="A10088">
        <v>2033</v>
      </c>
      <c r="B10088">
        <v>15</v>
      </c>
      <c r="C10088">
        <v>1</v>
      </c>
      <c r="D10088">
        <v>1</v>
      </c>
      <c r="E10088" t="s">
        <v>77</v>
      </c>
    </row>
    <row r="10089" spans="1:6" x14ac:dyDescent="0.25">
      <c r="A10089">
        <v>2033</v>
      </c>
      <c r="B10089">
        <v>15</v>
      </c>
      <c r="C10089">
        <v>1</v>
      </c>
      <c r="D10089">
        <v>1</v>
      </c>
      <c r="E10089" t="s">
        <v>92</v>
      </c>
    </row>
    <row r="10090" spans="1:6" x14ac:dyDescent="0.25">
      <c r="A10090">
        <v>2033</v>
      </c>
      <c r="B10090">
        <v>15</v>
      </c>
      <c r="C10090">
        <v>1</v>
      </c>
      <c r="D10090">
        <v>1</v>
      </c>
      <c r="E10090" t="s">
        <v>93</v>
      </c>
    </row>
    <row r="10091" spans="1:6" x14ac:dyDescent="0.25">
      <c r="A10091">
        <v>2033</v>
      </c>
      <c r="B10091">
        <v>15</v>
      </c>
      <c r="C10091">
        <v>1</v>
      </c>
      <c r="D10091">
        <v>2</v>
      </c>
      <c r="E10091" t="s">
        <v>83</v>
      </c>
    </row>
    <row r="10092" spans="1:6" x14ac:dyDescent="0.25">
      <c r="A10092">
        <v>2033</v>
      </c>
      <c r="B10092">
        <v>15</v>
      </c>
      <c r="C10092">
        <v>1</v>
      </c>
      <c r="D10092">
        <v>2</v>
      </c>
      <c r="E10092" t="s">
        <v>84</v>
      </c>
    </row>
    <row r="10093" spans="1:6" x14ac:dyDescent="0.25">
      <c r="A10093">
        <v>2033</v>
      </c>
      <c r="B10093">
        <v>15</v>
      </c>
      <c r="C10093">
        <v>1</v>
      </c>
      <c r="D10093">
        <v>2</v>
      </c>
      <c r="E10093" t="s">
        <v>85</v>
      </c>
    </row>
    <row r="10094" spans="1:6" x14ac:dyDescent="0.25">
      <c r="A10094">
        <v>2033</v>
      </c>
      <c r="B10094">
        <v>15</v>
      </c>
      <c r="C10094">
        <v>1</v>
      </c>
      <c r="D10094">
        <v>2</v>
      </c>
      <c r="E10094" t="s">
        <v>81</v>
      </c>
    </row>
    <row r="10095" spans="1:6" x14ac:dyDescent="0.25">
      <c r="A10095">
        <v>2033</v>
      </c>
      <c r="B10095">
        <v>15</v>
      </c>
      <c r="C10095">
        <v>1</v>
      </c>
      <c r="D10095">
        <v>2</v>
      </c>
      <c r="E10095" t="s">
        <v>75</v>
      </c>
    </row>
    <row r="10096" spans="1:6" x14ac:dyDescent="0.25">
      <c r="A10096">
        <v>2033</v>
      </c>
      <c r="B10096">
        <v>15</v>
      </c>
      <c r="C10096">
        <v>1</v>
      </c>
      <c r="D10096">
        <v>2</v>
      </c>
      <c r="E10096" t="s">
        <v>76</v>
      </c>
    </row>
    <row r="10097" spans="1:5" x14ac:dyDescent="0.25">
      <c r="A10097">
        <v>2033</v>
      </c>
      <c r="B10097">
        <v>15</v>
      </c>
      <c r="C10097">
        <v>1</v>
      </c>
      <c r="D10097">
        <v>2</v>
      </c>
      <c r="E10097" t="s">
        <v>77</v>
      </c>
    </row>
    <row r="10098" spans="1:5" x14ac:dyDescent="0.25">
      <c r="A10098">
        <v>2033</v>
      </c>
      <c r="B10098">
        <v>15</v>
      </c>
      <c r="C10098">
        <v>1</v>
      </c>
      <c r="D10098">
        <v>2</v>
      </c>
      <c r="E10098" t="s">
        <v>92</v>
      </c>
    </row>
    <row r="10099" spans="1:5" x14ac:dyDescent="0.25">
      <c r="A10099">
        <v>2033</v>
      </c>
      <c r="B10099">
        <v>15</v>
      </c>
      <c r="C10099">
        <v>1</v>
      </c>
      <c r="D10099">
        <v>2</v>
      </c>
      <c r="E10099" t="s">
        <v>93</v>
      </c>
    </row>
    <row r="10100" spans="1:5" x14ac:dyDescent="0.25">
      <c r="A10100">
        <v>2033</v>
      </c>
      <c r="B10100">
        <v>15</v>
      </c>
      <c r="C10100">
        <v>2</v>
      </c>
      <c r="D10100">
        <v>1</v>
      </c>
      <c r="E10100" t="s">
        <v>83</v>
      </c>
    </row>
    <row r="10101" spans="1:5" x14ac:dyDescent="0.25">
      <c r="A10101">
        <v>2033</v>
      </c>
      <c r="B10101">
        <v>15</v>
      </c>
      <c r="C10101">
        <v>2</v>
      </c>
      <c r="D10101">
        <v>1</v>
      </c>
      <c r="E10101" t="s">
        <v>84</v>
      </c>
    </row>
    <row r="10102" spans="1:5" x14ac:dyDescent="0.25">
      <c r="A10102">
        <v>2033</v>
      </c>
      <c r="B10102">
        <v>15</v>
      </c>
      <c r="C10102">
        <v>2</v>
      </c>
      <c r="D10102">
        <v>1</v>
      </c>
      <c r="E10102" t="s">
        <v>85</v>
      </c>
    </row>
    <row r="10103" spans="1:5" x14ac:dyDescent="0.25">
      <c r="A10103">
        <v>2033</v>
      </c>
      <c r="B10103">
        <v>15</v>
      </c>
      <c r="C10103">
        <v>2</v>
      </c>
      <c r="D10103">
        <v>1</v>
      </c>
      <c r="E10103" t="s">
        <v>81</v>
      </c>
    </row>
    <row r="10104" spans="1:5" x14ac:dyDescent="0.25">
      <c r="A10104">
        <v>2033</v>
      </c>
      <c r="B10104">
        <v>15</v>
      </c>
      <c r="C10104">
        <v>2</v>
      </c>
      <c r="D10104">
        <v>1</v>
      </c>
      <c r="E10104" t="s">
        <v>75</v>
      </c>
    </row>
    <row r="10105" spans="1:5" x14ac:dyDescent="0.25">
      <c r="A10105">
        <v>2033</v>
      </c>
      <c r="B10105">
        <v>15</v>
      </c>
      <c r="C10105">
        <v>2</v>
      </c>
      <c r="D10105">
        <v>1</v>
      </c>
      <c r="E10105" t="s">
        <v>76</v>
      </c>
    </row>
    <row r="10106" spans="1:5" x14ac:dyDescent="0.25">
      <c r="A10106">
        <v>2033</v>
      </c>
      <c r="B10106">
        <v>15</v>
      </c>
      <c r="C10106">
        <v>2</v>
      </c>
      <c r="D10106">
        <v>1</v>
      </c>
      <c r="E10106" t="s">
        <v>77</v>
      </c>
    </row>
    <row r="10107" spans="1:5" x14ac:dyDescent="0.25">
      <c r="A10107">
        <v>2033</v>
      </c>
      <c r="B10107">
        <v>15</v>
      </c>
      <c r="C10107">
        <v>2</v>
      </c>
      <c r="D10107">
        <v>1</v>
      </c>
      <c r="E10107" t="s">
        <v>92</v>
      </c>
    </row>
    <row r="10108" spans="1:5" x14ac:dyDescent="0.25">
      <c r="A10108">
        <v>2033</v>
      </c>
      <c r="B10108">
        <v>15</v>
      </c>
      <c r="C10108">
        <v>2</v>
      </c>
      <c r="D10108">
        <v>1</v>
      </c>
      <c r="E10108" t="s">
        <v>93</v>
      </c>
    </row>
    <row r="10109" spans="1:5" x14ac:dyDescent="0.25">
      <c r="A10109">
        <v>2033</v>
      </c>
      <c r="B10109">
        <v>15</v>
      </c>
      <c r="C10109">
        <v>2</v>
      </c>
      <c r="D10109">
        <v>2</v>
      </c>
      <c r="E10109" t="s">
        <v>83</v>
      </c>
    </row>
    <row r="10110" spans="1:5" x14ac:dyDescent="0.25">
      <c r="A10110">
        <v>2033</v>
      </c>
      <c r="B10110">
        <v>15</v>
      </c>
      <c r="C10110">
        <v>2</v>
      </c>
      <c r="D10110">
        <v>2</v>
      </c>
      <c r="E10110" t="s">
        <v>84</v>
      </c>
    </row>
    <row r="10111" spans="1:5" x14ac:dyDescent="0.25">
      <c r="A10111">
        <v>2033</v>
      </c>
      <c r="B10111">
        <v>15</v>
      </c>
      <c r="C10111">
        <v>2</v>
      </c>
      <c r="D10111">
        <v>2</v>
      </c>
      <c r="E10111" t="s">
        <v>85</v>
      </c>
    </row>
    <row r="10112" spans="1:5" x14ac:dyDescent="0.25">
      <c r="A10112">
        <v>2033</v>
      </c>
      <c r="B10112">
        <v>15</v>
      </c>
      <c r="C10112">
        <v>2</v>
      </c>
      <c r="D10112">
        <v>2</v>
      </c>
      <c r="E10112" t="s">
        <v>81</v>
      </c>
    </row>
    <row r="10113" spans="1:5" x14ac:dyDescent="0.25">
      <c r="A10113">
        <v>2033</v>
      </c>
      <c r="B10113">
        <v>15</v>
      </c>
      <c r="C10113">
        <v>2</v>
      </c>
      <c r="D10113">
        <v>2</v>
      </c>
      <c r="E10113" t="s">
        <v>75</v>
      </c>
    </row>
    <row r="10114" spans="1:5" x14ac:dyDescent="0.25">
      <c r="A10114">
        <v>2033</v>
      </c>
      <c r="B10114">
        <v>15</v>
      </c>
      <c r="C10114">
        <v>2</v>
      </c>
      <c r="D10114">
        <v>2</v>
      </c>
      <c r="E10114" t="s">
        <v>76</v>
      </c>
    </row>
    <row r="10115" spans="1:5" x14ac:dyDescent="0.25">
      <c r="A10115">
        <v>2033</v>
      </c>
      <c r="B10115">
        <v>15</v>
      </c>
      <c r="C10115">
        <v>2</v>
      </c>
      <c r="D10115">
        <v>2</v>
      </c>
      <c r="E10115" t="s">
        <v>77</v>
      </c>
    </row>
    <row r="10116" spans="1:5" x14ac:dyDescent="0.25">
      <c r="A10116">
        <v>2033</v>
      </c>
      <c r="B10116">
        <v>15</v>
      </c>
      <c r="C10116">
        <v>2</v>
      </c>
      <c r="D10116">
        <v>2</v>
      </c>
      <c r="E10116" t="s">
        <v>92</v>
      </c>
    </row>
    <row r="10117" spans="1:5" x14ac:dyDescent="0.25">
      <c r="A10117">
        <v>2033</v>
      </c>
      <c r="B10117">
        <v>15</v>
      </c>
      <c r="C10117">
        <v>2</v>
      </c>
      <c r="D10117">
        <v>2</v>
      </c>
      <c r="E10117" t="s">
        <v>93</v>
      </c>
    </row>
    <row r="10118" spans="1:5" x14ac:dyDescent="0.25">
      <c r="A10118">
        <v>2033</v>
      </c>
      <c r="B10118">
        <v>16</v>
      </c>
      <c r="C10118">
        <v>1</v>
      </c>
      <c r="D10118">
        <v>1</v>
      </c>
      <c r="E10118" t="s">
        <v>83</v>
      </c>
    </row>
    <row r="10119" spans="1:5" x14ac:dyDescent="0.25">
      <c r="A10119">
        <v>2033</v>
      </c>
      <c r="B10119">
        <v>16</v>
      </c>
      <c r="C10119">
        <v>1</v>
      </c>
      <c r="D10119">
        <v>1</v>
      </c>
      <c r="E10119" t="s">
        <v>84</v>
      </c>
    </row>
    <row r="10120" spans="1:5" x14ac:dyDescent="0.25">
      <c r="A10120">
        <v>2033</v>
      </c>
      <c r="B10120">
        <v>16</v>
      </c>
      <c r="C10120">
        <v>1</v>
      </c>
      <c r="D10120">
        <v>1</v>
      </c>
      <c r="E10120" t="s">
        <v>85</v>
      </c>
    </row>
    <row r="10121" spans="1:5" x14ac:dyDescent="0.25">
      <c r="A10121">
        <v>2033</v>
      </c>
      <c r="B10121">
        <v>16</v>
      </c>
      <c r="C10121">
        <v>1</v>
      </c>
      <c r="D10121">
        <v>1</v>
      </c>
      <c r="E10121" t="s">
        <v>81</v>
      </c>
    </row>
    <row r="10122" spans="1:5" x14ac:dyDescent="0.25">
      <c r="A10122">
        <v>2033</v>
      </c>
      <c r="B10122">
        <v>16</v>
      </c>
      <c r="C10122">
        <v>1</v>
      </c>
      <c r="D10122">
        <v>1</v>
      </c>
      <c r="E10122" t="s">
        <v>75</v>
      </c>
    </row>
    <row r="10123" spans="1:5" x14ac:dyDescent="0.25">
      <c r="A10123">
        <v>2033</v>
      </c>
      <c r="B10123">
        <v>16</v>
      </c>
      <c r="C10123">
        <v>1</v>
      </c>
      <c r="D10123">
        <v>1</v>
      </c>
      <c r="E10123" t="s">
        <v>76</v>
      </c>
    </row>
    <row r="10124" spans="1:5" x14ac:dyDescent="0.25">
      <c r="A10124">
        <v>2033</v>
      </c>
      <c r="B10124">
        <v>16</v>
      </c>
      <c r="C10124">
        <v>1</v>
      </c>
      <c r="D10124">
        <v>1</v>
      </c>
      <c r="E10124" t="s">
        <v>77</v>
      </c>
    </row>
    <row r="10125" spans="1:5" x14ac:dyDescent="0.25">
      <c r="A10125">
        <v>2033</v>
      </c>
      <c r="B10125">
        <v>16</v>
      </c>
      <c r="C10125">
        <v>1</v>
      </c>
      <c r="D10125">
        <v>1</v>
      </c>
      <c r="E10125" t="s">
        <v>92</v>
      </c>
    </row>
    <row r="10126" spans="1:5" x14ac:dyDescent="0.25">
      <c r="A10126">
        <v>2033</v>
      </c>
      <c r="B10126">
        <v>16</v>
      </c>
      <c r="C10126">
        <v>1</v>
      </c>
      <c r="D10126">
        <v>1</v>
      </c>
      <c r="E10126" t="s">
        <v>93</v>
      </c>
    </row>
    <row r="10127" spans="1:5" x14ac:dyDescent="0.25">
      <c r="A10127">
        <v>2033</v>
      </c>
      <c r="B10127">
        <v>16</v>
      </c>
      <c r="C10127">
        <v>1</v>
      </c>
      <c r="D10127">
        <v>2</v>
      </c>
      <c r="E10127" t="s">
        <v>83</v>
      </c>
    </row>
    <row r="10128" spans="1:5" x14ac:dyDescent="0.25">
      <c r="A10128">
        <v>2033</v>
      </c>
      <c r="B10128">
        <v>16</v>
      </c>
      <c r="C10128">
        <v>1</v>
      </c>
      <c r="D10128">
        <v>2</v>
      </c>
      <c r="E10128" t="s">
        <v>84</v>
      </c>
    </row>
    <row r="10129" spans="1:5" x14ac:dyDescent="0.25">
      <c r="A10129">
        <v>2033</v>
      </c>
      <c r="B10129">
        <v>16</v>
      </c>
      <c r="C10129">
        <v>1</v>
      </c>
      <c r="D10129">
        <v>2</v>
      </c>
      <c r="E10129" t="s">
        <v>85</v>
      </c>
    </row>
    <row r="10130" spans="1:5" x14ac:dyDescent="0.25">
      <c r="A10130">
        <v>2033</v>
      </c>
      <c r="B10130">
        <v>16</v>
      </c>
      <c r="C10130">
        <v>1</v>
      </c>
      <c r="D10130">
        <v>2</v>
      </c>
      <c r="E10130" t="s">
        <v>81</v>
      </c>
    </row>
    <row r="10131" spans="1:5" x14ac:dyDescent="0.25">
      <c r="A10131">
        <v>2033</v>
      </c>
      <c r="B10131">
        <v>16</v>
      </c>
      <c r="C10131">
        <v>1</v>
      </c>
      <c r="D10131">
        <v>2</v>
      </c>
      <c r="E10131" t="s">
        <v>75</v>
      </c>
    </row>
    <row r="10132" spans="1:5" x14ac:dyDescent="0.25">
      <c r="A10132">
        <v>2033</v>
      </c>
      <c r="B10132">
        <v>16</v>
      </c>
      <c r="C10132">
        <v>1</v>
      </c>
      <c r="D10132">
        <v>2</v>
      </c>
      <c r="E10132" t="s">
        <v>76</v>
      </c>
    </row>
    <row r="10133" spans="1:5" x14ac:dyDescent="0.25">
      <c r="A10133">
        <v>2033</v>
      </c>
      <c r="B10133">
        <v>16</v>
      </c>
      <c r="C10133">
        <v>1</v>
      </c>
      <c r="D10133">
        <v>2</v>
      </c>
      <c r="E10133" t="s">
        <v>77</v>
      </c>
    </row>
    <row r="10134" spans="1:5" x14ac:dyDescent="0.25">
      <c r="A10134">
        <v>2033</v>
      </c>
      <c r="B10134">
        <v>16</v>
      </c>
      <c r="C10134">
        <v>1</v>
      </c>
      <c r="D10134">
        <v>2</v>
      </c>
      <c r="E10134" t="s">
        <v>92</v>
      </c>
    </row>
    <row r="10135" spans="1:5" x14ac:dyDescent="0.25">
      <c r="A10135">
        <v>2033</v>
      </c>
      <c r="B10135">
        <v>16</v>
      </c>
      <c r="C10135">
        <v>1</v>
      </c>
      <c r="D10135">
        <v>2</v>
      </c>
      <c r="E10135" t="s">
        <v>93</v>
      </c>
    </row>
    <row r="10136" spans="1:5" x14ac:dyDescent="0.25">
      <c r="A10136">
        <v>2033</v>
      </c>
      <c r="B10136">
        <v>16</v>
      </c>
      <c r="C10136">
        <v>2</v>
      </c>
      <c r="D10136">
        <v>1</v>
      </c>
      <c r="E10136" t="s">
        <v>83</v>
      </c>
    </row>
    <row r="10137" spans="1:5" x14ac:dyDescent="0.25">
      <c r="A10137">
        <v>2033</v>
      </c>
      <c r="B10137">
        <v>16</v>
      </c>
      <c r="C10137">
        <v>2</v>
      </c>
      <c r="D10137">
        <v>1</v>
      </c>
      <c r="E10137" t="s">
        <v>84</v>
      </c>
    </row>
    <row r="10138" spans="1:5" x14ac:dyDescent="0.25">
      <c r="A10138">
        <v>2033</v>
      </c>
      <c r="B10138">
        <v>16</v>
      </c>
      <c r="C10138">
        <v>2</v>
      </c>
      <c r="D10138">
        <v>1</v>
      </c>
      <c r="E10138" t="s">
        <v>85</v>
      </c>
    </row>
    <row r="10139" spans="1:5" x14ac:dyDescent="0.25">
      <c r="A10139">
        <v>2033</v>
      </c>
      <c r="B10139">
        <v>16</v>
      </c>
      <c r="C10139">
        <v>2</v>
      </c>
      <c r="D10139">
        <v>1</v>
      </c>
      <c r="E10139" t="s">
        <v>81</v>
      </c>
    </row>
    <row r="10140" spans="1:5" x14ac:dyDescent="0.25">
      <c r="A10140">
        <v>2033</v>
      </c>
      <c r="B10140">
        <v>16</v>
      </c>
      <c r="C10140">
        <v>2</v>
      </c>
      <c r="D10140">
        <v>1</v>
      </c>
      <c r="E10140" t="s">
        <v>75</v>
      </c>
    </row>
    <row r="10141" spans="1:5" x14ac:dyDescent="0.25">
      <c r="A10141">
        <v>2033</v>
      </c>
      <c r="B10141">
        <v>16</v>
      </c>
      <c r="C10141">
        <v>2</v>
      </c>
      <c r="D10141">
        <v>1</v>
      </c>
      <c r="E10141" t="s">
        <v>76</v>
      </c>
    </row>
    <row r="10142" spans="1:5" x14ac:dyDescent="0.25">
      <c r="A10142">
        <v>2033</v>
      </c>
      <c r="B10142">
        <v>16</v>
      </c>
      <c r="C10142">
        <v>2</v>
      </c>
      <c r="D10142">
        <v>1</v>
      </c>
      <c r="E10142" t="s">
        <v>77</v>
      </c>
    </row>
    <row r="10143" spans="1:5" x14ac:dyDescent="0.25">
      <c r="A10143">
        <v>2033</v>
      </c>
      <c r="B10143">
        <v>16</v>
      </c>
      <c r="C10143">
        <v>2</v>
      </c>
      <c r="D10143">
        <v>1</v>
      </c>
      <c r="E10143" t="s">
        <v>92</v>
      </c>
    </row>
    <row r="10144" spans="1:5" x14ac:dyDescent="0.25">
      <c r="A10144">
        <v>2033</v>
      </c>
      <c r="B10144">
        <v>16</v>
      </c>
      <c r="C10144">
        <v>2</v>
      </c>
      <c r="D10144">
        <v>1</v>
      </c>
      <c r="E10144" t="s">
        <v>93</v>
      </c>
    </row>
    <row r="10145" spans="1:5" x14ac:dyDescent="0.25">
      <c r="A10145">
        <v>2033</v>
      </c>
      <c r="B10145">
        <v>16</v>
      </c>
      <c r="C10145">
        <v>2</v>
      </c>
      <c r="D10145">
        <v>2</v>
      </c>
      <c r="E10145" t="s">
        <v>83</v>
      </c>
    </row>
    <row r="10146" spans="1:5" x14ac:dyDescent="0.25">
      <c r="A10146">
        <v>2033</v>
      </c>
      <c r="B10146">
        <v>16</v>
      </c>
      <c r="C10146">
        <v>2</v>
      </c>
      <c r="D10146">
        <v>2</v>
      </c>
      <c r="E10146" t="s">
        <v>84</v>
      </c>
    </row>
    <row r="10147" spans="1:5" x14ac:dyDescent="0.25">
      <c r="A10147">
        <v>2033</v>
      </c>
      <c r="B10147">
        <v>16</v>
      </c>
      <c r="C10147">
        <v>2</v>
      </c>
      <c r="D10147">
        <v>2</v>
      </c>
      <c r="E10147" t="s">
        <v>85</v>
      </c>
    </row>
    <row r="10148" spans="1:5" x14ac:dyDescent="0.25">
      <c r="A10148">
        <v>2033</v>
      </c>
      <c r="B10148">
        <v>16</v>
      </c>
      <c r="C10148">
        <v>2</v>
      </c>
      <c r="D10148">
        <v>2</v>
      </c>
      <c r="E10148" t="s">
        <v>81</v>
      </c>
    </row>
    <row r="10149" spans="1:5" x14ac:dyDescent="0.25">
      <c r="A10149">
        <v>2033</v>
      </c>
      <c r="B10149">
        <v>16</v>
      </c>
      <c r="C10149">
        <v>2</v>
      </c>
      <c r="D10149">
        <v>2</v>
      </c>
      <c r="E10149" t="s">
        <v>75</v>
      </c>
    </row>
    <row r="10150" spans="1:5" x14ac:dyDescent="0.25">
      <c r="A10150">
        <v>2033</v>
      </c>
      <c r="B10150">
        <v>16</v>
      </c>
      <c r="C10150">
        <v>2</v>
      </c>
      <c r="D10150">
        <v>2</v>
      </c>
      <c r="E10150" t="s">
        <v>76</v>
      </c>
    </row>
    <row r="10151" spans="1:5" x14ac:dyDescent="0.25">
      <c r="A10151">
        <v>2033</v>
      </c>
      <c r="B10151">
        <v>16</v>
      </c>
      <c r="C10151">
        <v>2</v>
      </c>
      <c r="D10151">
        <v>2</v>
      </c>
      <c r="E10151" t="s">
        <v>77</v>
      </c>
    </row>
    <row r="10152" spans="1:5" x14ac:dyDescent="0.25">
      <c r="A10152">
        <v>2033</v>
      </c>
      <c r="B10152">
        <v>16</v>
      </c>
      <c r="C10152">
        <v>2</v>
      </c>
      <c r="D10152">
        <v>2</v>
      </c>
      <c r="E10152" t="s">
        <v>92</v>
      </c>
    </row>
    <row r="10153" spans="1:5" x14ac:dyDescent="0.25">
      <c r="A10153">
        <v>2033</v>
      </c>
      <c r="B10153">
        <v>16</v>
      </c>
      <c r="C10153">
        <v>2</v>
      </c>
      <c r="D10153">
        <v>2</v>
      </c>
      <c r="E10153" t="s">
        <v>93</v>
      </c>
    </row>
    <row r="10154" spans="1:5" x14ac:dyDescent="0.25">
      <c r="A10154">
        <v>2033</v>
      </c>
      <c r="B10154">
        <v>17</v>
      </c>
      <c r="C10154">
        <v>1</v>
      </c>
      <c r="D10154">
        <v>1</v>
      </c>
      <c r="E10154" t="s">
        <v>83</v>
      </c>
    </row>
    <row r="10155" spans="1:5" x14ac:dyDescent="0.25">
      <c r="A10155">
        <v>2033</v>
      </c>
      <c r="B10155">
        <v>17</v>
      </c>
      <c r="C10155">
        <v>1</v>
      </c>
      <c r="D10155">
        <v>1</v>
      </c>
      <c r="E10155" t="s">
        <v>84</v>
      </c>
    </row>
    <row r="10156" spans="1:5" x14ac:dyDescent="0.25">
      <c r="A10156">
        <v>2033</v>
      </c>
      <c r="B10156">
        <v>17</v>
      </c>
      <c r="C10156">
        <v>1</v>
      </c>
      <c r="D10156">
        <v>1</v>
      </c>
      <c r="E10156" t="s">
        <v>85</v>
      </c>
    </row>
    <row r="10157" spans="1:5" x14ac:dyDescent="0.25">
      <c r="A10157">
        <v>2033</v>
      </c>
      <c r="B10157">
        <v>17</v>
      </c>
      <c r="C10157">
        <v>1</v>
      </c>
      <c r="D10157">
        <v>1</v>
      </c>
      <c r="E10157" t="s">
        <v>81</v>
      </c>
    </row>
    <row r="10158" spans="1:5" x14ac:dyDescent="0.25">
      <c r="A10158">
        <v>2033</v>
      </c>
      <c r="B10158">
        <v>17</v>
      </c>
      <c r="C10158">
        <v>1</v>
      </c>
      <c r="D10158">
        <v>1</v>
      </c>
      <c r="E10158" t="s">
        <v>75</v>
      </c>
    </row>
    <row r="10159" spans="1:5" x14ac:dyDescent="0.25">
      <c r="A10159">
        <v>2033</v>
      </c>
      <c r="B10159">
        <v>17</v>
      </c>
      <c r="C10159">
        <v>1</v>
      </c>
      <c r="D10159">
        <v>1</v>
      </c>
      <c r="E10159" t="s">
        <v>76</v>
      </c>
    </row>
    <row r="10160" spans="1:5" x14ac:dyDescent="0.25">
      <c r="A10160">
        <v>2033</v>
      </c>
      <c r="B10160">
        <v>17</v>
      </c>
      <c r="C10160">
        <v>1</v>
      </c>
      <c r="D10160">
        <v>1</v>
      </c>
      <c r="E10160" t="s">
        <v>77</v>
      </c>
    </row>
    <row r="10161" spans="1:5" x14ac:dyDescent="0.25">
      <c r="A10161">
        <v>2033</v>
      </c>
      <c r="B10161">
        <v>17</v>
      </c>
      <c r="C10161">
        <v>1</v>
      </c>
      <c r="D10161">
        <v>1</v>
      </c>
      <c r="E10161" t="s">
        <v>92</v>
      </c>
    </row>
    <row r="10162" spans="1:5" x14ac:dyDescent="0.25">
      <c r="A10162">
        <v>2033</v>
      </c>
      <c r="B10162">
        <v>17</v>
      </c>
      <c r="C10162">
        <v>1</v>
      </c>
      <c r="D10162">
        <v>1</v>
      </c>
      <c r="E10162" t="s">
        <v>93</v>
      </c>
    </row>
    <row r="10163" spans="1:5" x14ac:dyDescent="0.25">
      <c r="A10163">
        <v>2033</v>
      </c>
      <c r="B10163">
        <v>17</v>
      </c>
      <c r="C10163">
        <v>1</v>
      </c>
      <c r="D10163">
        <v>2</v>
      </c>
      <c r="E10163" t="s">
        <v>83</v>
      </c>
    </row>
    <row r="10164" spans="1:5" x14ac:dyDescent="0.25">
      <c r="A10164">
        <v>2033</v>
      </c>
      <c r="B10164">
        <v>17</v>
      </c>
      <c r="C10164">
        <v>1</v>
      </c>
      <c r="D10164">
        <v>2</v>
      </c>
      <c r="E10164" t="s">
        <v>84</v>
      </c>
    </row>
    <row r="10165" spans="1:5" x14ac:dyDescent="0.25">
      <c r="A10165">
        <v>2033</v>
      </c>
      <c r="B10165">
        <v>17</v>
      </c>
      <c r="C10165">
        <v>1</v>
      </c>
      <c r="D10165">
        <v>2</v>
      </c>
      <c r="E10165" t="s">
        <v>85</v>
      </c>
    </row>
    <row r="10166" spans="1:5" x14ac:dyDescent="0.25">
      <c r="A10166">
        <v>2033</v>
      </c>
      <c r="B10166">
        <v>17</v>
      </c>
      <c r="C10166">
        <v>1</v>
      </c>
      <c r="D10166">
        <v>2</v>
      </c>
      <c r="E10166" t="s">
        <v>81</v>
      </c>
    </row>
    <row r="10167" spans="1:5" x14ac:dyDescent="0.25">
      <c r="A10167">
        <v>2033</v>
      </c>
      <c r="B10167">
        <v>17</v>
      </c>
      <c r="C10167">
        <v>1</v>
      </c>
      <c r="D10167">
        <v>2</v>
      </c>
      <c r="E10167" t="s">
        <v>75</v>
      </c>
    </row>
    <row r="10168" spans="1:5" x14ac:dyDescent="0.25">
      <c r="A10168">
        <v>2033</v>
      </c>
      <c r="B10168">
        <v>17</v>
      </c>
      <c r="C10168">
        <v>1</v>
      </c>
      <c r="D10168">
        <v>2</v>
      </c>
      <c r="E10168" t="s">
        <v>76</v>
      </c>
    </row>
    <row r="10169" spans="1:5" x14ac:dyDescent="0.25">
      <c r="A10169">
        <v>2033</v>
      </c>
      <c r="B10169">
        <v>17</v>
      </c>
      <c r="C10169">
        <v>1</v>
      </c>
      <c r="D10169">
        <v>2</v>
      </c>
      <c r="E10169" t="s">
        <v>77</v>
      </c>
    </row>
    <row r="10170" spans="1:5" x14ac:dyDescent="0.25">
      <c r="A10170">
        <v>2033</v>
      </c>
      <c r="B10170">
        <v>17</v>
      </c>
      <c r="C10170">
        <v>1</v>
      </c>
      <c r="D10170">
        <v>2</v>
      </c>
      <c r="E10170" t="s">
        <v>92</v>
      </c>
    </row>
    <row r="10171" spans="1:5" x14ac:dyDescent="0.25">
      <c r="A10171">
        <v>2033</v>
      </c>
      <c r="B10171">
        <v>17</v>
      </c>
      <c r="C10171">
        <v>1</v>
      </c>
      <c r="D10171">
        <v>2</v>
      </c>
      <c r="E10171" t="s">
        <v>93</v>
      </c>
    </row>
    <row r="10172" spans="1:5" x14ac:dyDescent="0.25">
      <c r="A10172">
        <v>2033</v>
      </c>
      <c r="B10172">
        <v>17</v>
      </c>
      <c r="C10172">
        <v>2</v>
      </c>
      <c r="D10172">
        <v>1</v>
      </c>
      <c r="E10172" t="s">
        <v>83</v>
      </c>
    </row>
    <row r="10173" spans="1:5" x14ac:dyDescent="0.25">
      <c r="A10173">
        <v>2033</v>
      </c>
      <c r="B10173">
        <v>17</v>
      </c>
      <c r="C10173">
        <v>2</v>
      </c>
      <c r="D10173">
        <v>1</v>
      </c>
      <c r="E10173" t="s">
        <v>84</v>
      </c>
    </row>
    <row r="10174" spans="1:5" x14ac:dyDescent="0.25">
      <c r="A10174">
        <v>2033</v>
      </c>
      <c r="B10174">
        <v>17</v>
      </c>
      <c r="C10174">
        <v>2</v>
      </c>
      <c r="D10174">
        <v>1</v>
      </c>
      <c r="E10174" t="s">
        <v>85</v>
      </c>
    </row>
    <row r="10175" spans="1:5" x14ac:dyDescent="0.25">
      <c r="A10175">
        <v>2033</v>
      </c>
      <c r="B10175">
        <v>17</v>
      </c>
      <c r="C10175">
        <v>2</v>
      </c>
      <c r="D10175">
        <v>1</v>
      </c>
      <c r="E10175" t="s">
        <v>81</v>
      </c>
    </row>
    <row r="10176" spans="1:5" x14ac:dyDescent="0.25">
      <c r="A10176">
        <v>2033</v>
      </c>
      <c r="B10176">
        <v>17</v>
      </c>
      <c r="C10176">
        <v>2</v>
      </c>
      <c r="D10176">
        <v>1</v>
      </c>
      <c r="E10176" t="s">
        <v>75</v>
      </c>
    </row>
    <row r="10177" spans="1:5" x14ac:dyDescent="0.25">
      <c r="A10177">
        <v>2033</v>
      </c>
      <c r="B10177">
        <v>17</v>
      </c>
      <c r="C10177">
        <v>2</v>
      </c>
      <c r="D10177">
        <v>1</v>
      </c>
      <c r="E10177" t="s">
        <v>76</v>
      </c>
    </row>
    <row r="10178" spans="1:5" x14ac:dyDescent="0.25">
      <c r="A10178">
        <v>2033</v>
      </c>
      <c r="B10178">
        <v>17</v>
      </c>
      <c r="C10178">
        <v>2</v>
      </c>
      <c r="D10178">
        <v>1</v>
      </c>
      <c r="E10178" t="s">
        <v>77</v>
      </c>
    </row>
    <row r="10179" spans="1:5" x14ac:dyDescent="0.25">
      <c r="A10179">
        <v>2033</v>
      </c>
      <c r="B10179">
        <v>17</v>
      </c>
      <c r="C10179">
        <v>2</v>
      </c>
      <c r="D10179">
        <v>1</v>
      </c>
      <c r="E10179" t="s">
        <v>92</v>
      </c>
    </row>
    <row r="10180" spans="1:5" x14ac:dyDescent="0.25">
      <c r="A10180">
        <v>2033</v>
      </c>
      <c r="B10180">
        <v>17</v>
      </c>
      <c r="C10180">
        <v>2</v>
      </c>
      <c r="D10180">
        <v>1</v>
      </c>
      <c r="E10180" t="s">
        <v>93</v>
      </c>
    </row>
    <row r="10181" spans="1:5" x14ac:dyDescent="0.25">
      <c r="A10181">
        <v>2033</v>
      </c>
      <c r="B10181">
        <v>17</v>
      </c>
      <c r="C10181">
        <v>2</v>
      </c>
      <c r="D10181">
        <v>2</v>
      </c>
      <c r="E10181" t="s">
        <v>83</v>
      </c>
    </row>
    <row r="10182" spans="1:5" x14ac:dyDescent="0.25">
      <c r="A10182">
        <v>2033</v>
      </c>
      <c r="B10182">
        <v>17</v>
      </c>
      <c r="C10182">
        <v>2</v>
      </c>
      <c r="D10182">
        <v>2</v>
      </c>
      <c r="E10182" t="s">
        <v>84</v>
      </c>
    </row>
    <row r="10183" spans="1:5" x14ac:dyDescent="0.25">
      <c r="A10183">
        <v>2033</v>
      </c>
      <c r="B10183">
        <v>17</v>
      </c>
      <c r="C10183">
        <v>2</v>
      </c>
      <c r="D10183">
        <v>2</v>
      </c>
      <c r="E10183" t="s">
        <v>85</v>
      </c>
    </row>
    <row r="10184" spans="1:5" x14ac:dyDescent="0.25">
      <c r="A10184">
        <v>2033</v>
      </c>
      <c r="B10184">
        <v>17</v>
      </c>
      <c r="C10184">
        <v>2</v>
      </c>
      <c r="D10184">
        <v>2</v>
      </c>
      <c r="E10184" t="s">
        <v>81</v>
      </c>
    </row>
    <row r="10185" spans="1:5" x14ac:dyDescent="0.25">
      <c r="A10185">
        <v>2033</v>
      </c>
      <c r="B10185">
        <v>17</v>
      </c>
      <c r="C10185">
        <v>2</v>
      </c>
      <c r="D10185">
        <v>2</v>
      </c>
      <c r="E10185" t="s">
        <v>75</v>
      </c>
    </row>
    <row r="10186" spans="1:5" x14ac:dyDescent="0.25">
      <c r="A10186">
        <v>2033</v>
      </c>
      <c r="B10186">
        <v>17</v>
      </c>
      <c r="C10186">
        <v>2</v>
      </c>
      <c r="D10186">
        <v>2</v>
      </c>
      <c r="E10186" t="s">
        <v>76</v>
      </c>
    </row>
    <row r="10187" spans="1:5" x14ac:dyDescent="0.25">
      <c r="A10187">
        <v>2033</v>
      </c>
      <c r="B10187">
        <v>17</v>
      </c>
      <c r="C10187">
        <v>2</v>
      </c>
      <c r="D10187">
        <v>2</v>
      </c>
      <c r="E10187" t="s">
        <v>77</v>
      </c>
    </row>
    <row r="10188" spans="1:5" x14ac:dyDescent="0.25">
      <c r="A10188">
        <v>2033</v>
      </c>
      <c r="B10188">
        <v>17</v>
      </c>
      <c r="C10188">
        <v>2</v>
      </c>
      <c r="D10188">
        <v>2</v>
      </c>
      <c r="E10188" t="s">
        <v>92</v>
      </c>
    </row>
    <row r="10189" spans="1:5" x14ac:dyDescent="0.25">
      <c r="A10189">
        <v>2033</v>
      </c>
      <c r="B10189">
        <v>17</v>
      </c>
      <c r="C10189">
        <v>2</v>
      </c>
      <c r="D10189">
        <v>2</v>
      </c>
      <c r="E10189" t="s">
        <v>93</v>
      </c>
    </row>
    <row r="10190" spans="1:5" x14ac:dyDescent="0.25">
      <c r="A10190">
        <v>2033</v>
      </c>
      <c r="B10190">
        <v>18</v>
      </c>
      <c r="C10190">
        <v>1</v>
      </c>
      <c r="D10190">
        <v>1</v>
      </c>
      <c r="E10190" t="s">
        <v>83</v>
      </c>
    </row>
    <row r="10191" spans="1:5" x14ac:dyDescent="0.25">
      <c r="A10191">
        <v>2033</v>
      </c>
      <c r="B10191">
        <v>18</v>
      </c>
      <c r="C10191">
        <v>1</v>
      </c>
      <c r="D10191">
        <v>1</v>
      </c>
      <c r="E10191" t="s">
        <v>84</v>
      </c>
    </row>
    <row r="10192" spans="1:5" x14ac:dyDescent="0.25">
      <c r="A10192">
        <v>2033</v>
      </c>
      <c r="B10192">
        <v>18</v>
      </c>
      <c r="C10192">
        <v>1</v>
      </c>
      <c r="D10192">
        <v>1</v>
      </c>
      <c r="E10192" t="s">
        <v>85</v>
      </c>
    </row>
    <row r="10193" spans="1:5" x14ac:dyDescent="0.25">
      <c r="A10193">
        <v>2033</v>
      </c>
      <c r="B10193">
        <v>18</v>
      </c>
      <c r="C10193">
        <v>1</v>
      </c>
      <c r="D10193">
        <v>1</v>
      </c>
      <c r="E10193" t="s">
        <v>81</v>
      </c>
    </row>
    <row r="10194" spans="1:5" x14ac:dyDescent="0.25">
      <c r="A10194">
        <v>2033</v>
      </c>
      <c r="B10194">
        <v>18</v>
      </c>
      <c r="C10194">
        <v>1</v>
      </c>
      <c r="D10194">
        <v>1</v>
      </c>
      <c r="E10194" t="s">
        <v>75</v>
      </c>
    </row>
    <row r="10195" spans="1:5" x14ac:dyDescent="0.25">
      <c r="A10195">
        <v>2033</v>
      </c>
      <c r="B10195">
        <v>18</v>
      </c>
      <c r="C10195">
        <v>1</v>
      </c>
      <c r="D10195">
        <v>1</v>
      </c>
      <c r="E10195" t="s">
        <v>76</v>
      </c>
    </row>
    <row r="10196" spans="1:5" x14ac:dyDescent="0.25">
      <c r="A10196">
        <v>2033</v>
      </c>
      <c r="B10196">
        <v>18</v>
      </c>
      <c r="C10196">
        <v>1</v>
      </c>
      <c r="D10196">
        <v>1</v>
      </c>
      <c r="E10196" t="s">
        <v>77</v>
      </c>
    </row>
    <row r="10197" spans="1:5" x14ac:dyDescent="0.25">
      <c r="A10197">
        <v>2033</v>
      </c>
      <c r="B10197">
        <v>18</v>
      </c>
      <c r="C10197">
        <v>1</v>
      </c>
      <c r="D10197">
        <v>1</v>
      </c>
      <c r="E10197" t="s">
        <v>92</v>
      </c>
    </row>
    <row r="10198" spans="1:5" x14ac:dyDescent="0.25">
      <c r="A10198">
        <v>2033</v>
      </c>
      <c r="B10198">
        <v>18</v>
      </c>
      <c r="C10198">
        <v>1</v>
      </c>
      <c r="D10198">
        <v>1</v>
      </c>
      <c r="E10198" t="s">
        <v>93</v>
      </c>
    </row>
    <row r="10199" spans="1:5" x14ac:dyDescent="0.25">
      <c r="A10199">
        <v>2033</v>
      </c>
      <c r="B10199">
        <v>18</v>
      </c>
      <c r="C10199">
        <v>1</v>
      </c>
      <c r="D10199">
        <v>2</v>
      </c>
      <c r="E10199" t="s">
        <v>83</v>
      </c>
    </row>
    <row r="10200" spans="1:5" x14ac:dyDescent="0.25">
      <c r="A10200">
        <v>2033</v>
      </c>
      <c r="B10200">
        <v>18</v>
      </c>
      <c r="C10200">
        <v>1</v>
      </c>
      <c r="D10200">
        <v>2</v>
      </c>
      <c r="E10200" t="s">
        <v>84</v>
      </c>
    </row>
    <row r="10201" spans="1:5" x14ac:dyDescent="0.25">
      <c r="A10201">
        <v>2033</v>
      </c>
      <c r="B10201">
        <v>18</v>
      </c>
      <c r="C10201">
        <v>1</v>
      </c>
      <c r="D10201">
        <v>2</v>
      </c>
      <c r="E10201" t="s">
        <v>85</v>
      </c>
    </row>
    <row r="10202" spans="1:5" x14ac:dyDescent="0.25">
      <c r="A10202">
        <v>2033</v>
      </c>
      <c r="B10202">
        <v>18</v>
      </c>
      <c r="C10202">
        <v>1</v>
      </c>
      <c r="D10202">
        <v>2</v>
      </c>
      <c r="E10202" t="s">
        <v>81</v>
      </c>
    </row>
    <row r="10203" spans="1:5" x14ac:dyDescent="0.25">
      <c r="A10203">
        <v>2033</v>
      </c>
      <c r="B10203">
        <v>18</v>
      </c>
      <c r="C10203">
        <v>1</v>
      </c>
      <c r="D10203">
        <v>2</v>
      </c>
      <c r="E10203" t="s">
        <v>75</v>
      </c>
    </row>
    <row r="10204" spans="1:5" x14ac:dyDescent="0.25">
      <c r="A10204">
        <v>2033</v>
      </c>
      <c r="B10204">
        <v>18</v>
      </c>
      <c r="C10204">
        <v>1</v>
      </c>
      <c r="D10204">
        <v>2</v>
      </c>
      <c r="E10204" t="s">
        <v>76</v>
      </c>
    </row>
    <row r="10205" spans="1:5" x14ac:dyDescent="0.25">
      <c r="A10205">
        <v>2033</v>
      </c>
      <c r="B10205">
        <v>18</v>
      </c>
      <c r="C10205">
        <v>1</v>
      </c>
      <c r="D10205">
        <v>2</v>
      </c>
      <c r="E10205" t="s">
        <v>77</v>
      </c>
    </row>
    <row r="10206" spans="1:5" x14ac:dyDescent="0.25">
      <c r="A10206">
        <v>2033</v>
      </c>
      <c r="B10206">
        <v>18</v>
      </c>
      <c r="C10206">
        <v>1</v>
      </c>
      <c r="D10206">
        <v>2</v>
      </c>
      <c r="E10206" t="s">
        <v>92</v>
      </c>
    </row>
    <row r="10207" spans="1:5" x14ac:dyDescent="0.25">
      <c r="A10207">
        <v>2033</v>
      </c>
      <c r="B10207">
        <v>18</v>
      </c>
      <c r="C10207">
        <v>1</v>
      </c>
      <c r="D10207">
        <v>2</v>
      </c>
      <c r="E10207" t="s">
        <v>93</v>
      </c>
    </row>
    <row r="10208" spans="1:5" x14ac:dyDescent="0.25">
      <c r="A10208">
        <v>2033</v>
      </c>
      <c r="B10208">
        <v>18</v>
      </c>
      <c r="C10208">
        <v>2</v>
      </c>
      <c r="D10208">
        <v>1</v>
      </c>
      <c r="E10208" t="s">
        <v>83</v>
      </c>
    </row>
    <row r="10209" spans="1:5" x14ac:dyDescent="0.25">
      <c r="A10209">
        <v>2033</v>
      </c>
      <c r="B10209">
        <v>18</v>
      </c>
      <c r="C10209">
        <v>2</v>
      </c>
      <c r="D10209">
        <v>1</v>
      </c>
      <c r="E10209" t="s">
        <v>84</v>
      </c>
    </row>
    <row r="10210" spans="1:5" x14ac:dyDescent="0.25">
      <c r="A10210">
        <v>2033</v>
      </c>
      <c r="B10210">
        <v>18</v>
      </c>
      <c r="C10210">
        <v>2</v>
      </c>
      <c r="D10210">
        <v>1</v>
      </c>
      <c r="E10210" t="s">
        <v>85</v>
      </c>
    </row>
    <row r="10211" spans="1:5" x14ac:dyDescent="0.25">
      <c r="A10211">
        <v>2033</v>
      </c>
      <c r="B10211">
        <v>18</v>
      </c>
      <c r="C10211">
        <v>2</v>
      </c>
      <c r="D10211">
        <v>1</v>
      </c>
      <c r="E10211" t="s">
        <v>81</v>
      </c>
    </row>
    <row r="10212" spans="1:5" x14ac:dyDescent="0.25">
      <c r="A10212">
        <v>2033</v>
      </c>
      <c r="B10212">
        <v>18</v>
      </c>
      <c r="C10212">
        <v>2</v>
      </c>
      <c r="D10212">
        <v>1</v>
      </c>
      <c r="E10212" t="s">
        <v>75</v>
      </c>
    </row>
    <row r="10213" spans="1:5" x14ac:dyDescent="0.25">
      <c r="A10213">
        <v>2033</v>
      </c>
      <c r="B10213">
        <v>18</v>
      </c>
      <c r="C10213">
        <v>2</v>
      </c>
      <c r="D10213">
        <v>1</v>
      </c>
      <c r="E10213" t="s">
        <v>76</v>
      </c>
    </row>
    <row r="10214" spans="1:5" x14ac:dyDescent="0.25">
      <c r="A10214">
        <v>2033</v>
      </c>
      <c r="B10214">
        <v>18</v>
      </c>
      <c r="C10214">
        <v>2</v>
      </c>
      <c r="D10214">
        <v>1</v>
      </c>
      <c r="E10214" t="s">
        <v>77</v>
      </c>
    </row>
    <row r="10215" spans="1:5" x14ac:dyDescent="0.25">
      <c r="A10215">
        <v>2033</v>
      </c>
      <c r="B10215">
        <v>18</v>
      </c>
      <c r="C10215">
        <v>2</v>
      </c>
      <c r="D10215">
        <v>1</v>
      </c>
      <c r="E10215" t="s">
        <v>92</v>
      </c>
    </row>
    <row r="10216" spans="1:5" x14ac:dyDescent="0.25">
      <c r="A10216">
        <v>2033</v>
      </c>
      <c r="B10216">
        <v>18</v>
      </c>
      <c r="C10216">
        <v>2</v>
      </c>
      <c r="D10216">
        <v>1</v>
      </c>
      <c r="E10216" t="s">
        <v>93</v>
      </c>
    </row>
    <row r="10217" spans="1:5" x14ac:dyDescent="0.25">
      <c r="A10217">
        <v>2033</v>
      </c>
      <c r="B10217">
        <v>18</v>
      </c>
      <c r="C10217">
        <v>2</v>
      </c>
      <c r="D10217">
        <v>2</v>
      </c>
      <c r="E10217" t="s">
        <v>83</v>
      </c>
    </row>
    <row r="10218" spans="1:5" x14ac:dyDescent="0.25">
      <c r="A10218">
        <v>2033</v>
      </c>
      <c r="B10218">
        <v>18</v>
      </c>
      <c r="C10218">
        <v>2</v>
      </c>
      <c r="D10218">
        <v>2</v>
      </c>
      <c r="E10218" t="s">
        <v>84</v>
      </c>
    </row>
    <row r="10219" spans="1:5" x14ac:dyDescent="0.25">
      <c r="A10219">
        <v>2033</v>
      </c>
      <c r="B10219">
        <v>18</v>
      </c>
      <c r="C10219">
        <v>2</v>
      </c>
      <c r="D10219">
        <v>2</v>
      </c>
      <c r="E10219" t="s">
        <v>85</v>
      </c>
    </row>
    <row r="10220" spans="1:5" x14ac:dyDescent="0.25">
      <c r="A10220">
        <v>2033</v>
      </c>
      <c r="B10220">
        <v>18</v>
      </c>
      <c r="C10220">
        <v>2</v>
      </c>
      <c r="D10220">
        <v>2</v>
      </c>
      <c r="E10220" t="s">
        <v>81</v>
      </c>
    </row>
    <row r="10221" spans="1:5" x14ac:dyDescent="0.25">
      <c r="A10221">
        <v>2033</v>
      </c>
      <c r="B10221">
        <v>18</v>
      </c>
      <c r="C10221">
        <v>2</v>
      </c>
      <c r="D10221">
        <v>2</v>
      </c>
      <c r="E10221" t="s">
        <v>75</v>
      </c>
    </row>
    <row r="10222" spans="1:5" x14ac:dyDescent="0.25">
      <c r="A10222">
        <v>2033</v>
      </c>
      <c r="B10222">
        <v>18</v>
      </c>
      <c r="C10222">
        <v>2</v>
      </c>
      <c r="D10222">
        <v>2</v>
      </c>
      <c r="E10222" t="s">
        <v>76</v>
      </c>
    </row>
    <row r="10223" spans="1:5" x14ac:dyDescent="0.25">
      <c r="A10223">
        <v>2033</v>
      </c>
      <c r="B10223">
        <v>18</v>
      </c>
      <c r="C10223">
        <v>2</v>
      </c>
      <c r="D10223">
        <v>2</v>
      </c>
      <c r="E10223" t="s">
        <v>77</v>
      </c>
    </row>
    <row r="10224" spans="1:5" x14ac:dyDescent="0.25">
      <c r="A10224">
        <v>2033</v>
      </c>
      <c r="B10224">
        <v>18</v>
      </c>
      <c r="C10224">
        <v>2</v>
      </c>
      <c r="D10224">
        <v>2</v>
      </c>
      <c r="E10224" t="s">
        <v>92</v>
      </c>
    </row>
    <row r="10225" spans="1:5" x14ac:dyDescent="0.25">
      <c r="A10225">
        <v>2033</v>
      </c>
      <c r="B10225">
        <v>18</v>
      </c>
      <c r="C10225">
        <v>2</v>
      </c>
      <c r="D10225">
        <v>2</v>
      </c>
      <c r="E10225" t="s">
        <v>93</v>
      </c>
    </row>
    <row r="10226" spans="1:5" x14ac:dyDescent="0.25">
      <c r="A10226">
        <v>2033</v>
      </c>
      <c r="B10226">
        <v>19</v>
      </c>
      <c r="C10226">
        <v>1</v>
      </c>
      <c r="D10226">
        <v>1</v>
      </c>
      <c r="E10226" t="s">
        <v>83</v>
      </c>
    </row>
    <row r="10227" spans="1:5" x14ac:dyDescent="0.25">
      <c r="A10227">
        <v>2033</v>
      </c>
      <c r="B10227">
        <v>19</v>
      </c>
      <c r="C10227">
        <v>1</v>
      </c>
      <c r="D10227">
        <v>1</v>
      </c>
      <c r="E10227" t="s">
        <v>84</v>
      </c>
    </row>
    <row r="10228" spans="1:5" x14ac:dyDescent="0.25">
      <c r="A10228">
        <v>2033</v>
      </c>
      <c r="B10228">
        <v>19</v>
      </c>
      <c r="C10228">
        <v>1</v>
      </c>
      <c r="D10228">
        <v>1</v>
      </c>
      <c r="E10228" t="s">
        <v>85</v>
      </c>
    </row>
    <row r="10229" spans="1:5" x14ac:dyDescent="0.25">
      <c r="A10229">
        <v>2033</v>
      </c>
      <c r="B10229">
        <v>19</v>
      </c>
      <c r="C10229">
        <v>1</v>
      </c>
      <c r="D10229">
        <v>1</v>
      </c>
      <c r="E10229" t="s">
        <v>81</v>
      </c>
    </row>
    <row r="10230" spans="1:5" x14ac:dyDescent="0.25">
      <c r="A10230">
        <v>2033</v>
      </c>
      <c r="B10230">
        <v>19</v>
      </c>
      <c r="C10230">
        <v>1</v>
      </c>
      <c r="D10230">
        <v>1</v>
      </c>
      <c r="E10230" t="s">
        <v>75</v>
      </c>
    </row>
    <row r="10231" spans="1:5" x14ac:dyDescent="0.25">
      <c r="A10231">
        <v>2033</v>
      </c>
      <c r="B10231">
        <v>19</v>
      </c>
      <c r="C10231">
        <v>1</v>
      </c>
      <c r="D10231">
        <v>1</v>
      </c>
      <c r="E10231" t="s">
        <v>76</v>
      </c>
    </row>
    <row r="10232" spans="1:5" x14ac:dyDescent="0.25">
      <c r="A10232">
        <v>2033</v>
      </c>
      <c r="B10232">
        <v>19</v>
      </c>
      <c r="C10232">
        <v>1</v>
      </c>
      <c r="D10232">
        <v>1</v>
      </c>
      <c r="E10232" t="s">
        <v>77</v>
      </c>
    </row>
    <row r="10233" spans="1:5" x14ac:dyDescent="0.25">
      <c r="A10233">
        <v>2033</v>
      </c>
      <c r="B10233">
        <v>19</v>
      </c>
      <c r="C10233">
        <v>1</v>
      </c>
      <c r="D10233">
        <v>1</v>
      </c>
      <c r="E10233" t="s">
        <v>92</v>
      </c>
    </row>
    <row r="10234" spans="1:5" x14ac:dyDescent="0.25">
      <c r="A10234">
        <v>2033</v>
      </c>
      <c r="B10234">
        <v>19</v>
      </c>
      <c r="C10234">
        <v>1</v>
      </c>
      <c r="D10234">
        <v>1</v>
      </c>
      <c r="E10234" t="s">
        <v>93</v>
      </c>
    </row>
    <row r="10235" spans="1:5" x14ac:dyDescent="0.25">
      <c r="A10235">
        <v>2033</v>
      </c>
      <c r="B10235">
        <v>19</v>
      </c>
      <c r="C10235">
        <v>1</v>
      </c>
      <c r="D10235">
        <v>2</v>
      </c>
      <c r="E10235" t="s">
        <v>83</v>
      </c>
    </row>
    <row r="10236" spans="1:5" x14ac:dyDescent="0.25">
      <c r="A10236">
        <v>2033</v>
      </c>
      <c r="B10236">
        <v>19</v>
      </c>
      <c r="C10236">
        <v>1</v>
      </c>
      <c r="D10236">
        <v>2</v>
      </c>
      <c r="E10236" t="s">
        <v>84</v>
      </c>
    </row>
    <row r="10237" spans="1:5" x14ac:dyDescent="0.25">
      <c r="A10237">
        <v>2033</v>
      </c>
      <c r="B10237">
        <v>19</v>
      </c>
      <c r="C10237">
        <v>1</v>
      </c>
      <c r="D10237">
        <v>2</v>
      </c>
      <c r="E10237" t="s">
        <v>85</v>
      </c>
    </row>
    <row r="10238" spans="1:5" x14ac:dyDescent="0.25">
      <c r="A10238">
        <v>2033</v>
      </c>
      <c r="B10238">
        <v>19</v>
      </c>
      <c r="C10238">
        <v>1</v>
      </c>
      <c r="D10238">
        <v>2</v>
      </c>
      <c r="E10238" t="s">
        <v>81</v>
      </c>
    </row>
    <row r="10239" spans="1:5" x14ac:dyDescent="0.25">
      <c r="A10239">
        <v>2033</v>
      </c>
      <c r="B10239">
        <v>19</v>
      </c>
      <c r="C10239">
        <v>1</v>
      </c>
      <c r="D10239">
        <v>2</v>
      </c>
      <c r="E10239" t="s">
        <v>75</v>
      </c>
    </row>
    <row r="10240" spans="1:5" x14ac:dyDescent="0.25">
      <c r="A10240">
        <v>2033</v>
      </c>
      <c r="B10240">
        <v>19</v>
      </c>
      <c r="C10240">
        <v>1</v>
      </c>
      <c r="D10240">
        <v>2</v>
      </c>
      <c r="E10240" t="s">
        <v>76</v>
      </c>
    </row>
    <row r="10241" spans="1:5" x14ac:dyDescent="0.25">
      <c r="A10241">
        <v>2033</v>
      </c>
      <c r="B10241">
        <v>19</v>
      </c>
      <c r="C10241">
        <v>1</v>
      </c>
      <c r="D10241">
        <v>2</v>
      </c>
      <c r="E10241" t="s">
        <v>77</v>
      </c>
    </row>
    <row r="10242" spans="1:5" x14ac:dyDescent="0.25">
      <c r="A10242">
        <v>2033</v>
      </c>
      <c r="B10242">
        <v>19</v>
      </c>
      <c r="C10242">
        <v>1</v>
      </c>
      <c r="D10242">
        <v>2</v>
      </c>
      <c r="E10242" t="s">
        <v>92</v>
      </c>
    </row>
    <row r="10243" spans="1:5" x14ac:dyDescent="0.25">
      <c r="A10243">
        <v>2033</v>
      </c>
      <c r="B10243">
        <v>19</v>
      </c>
      <c r="C10243">
        <v>1</v>
      </c>
      <c r="D10243">
        <v>2</v>
      </c>
      <c r="E10243" t="s">
        <v>93</v>
      </c>
    </row>
    <row r="10244" spans="1:5" x14ac:dyDescent="0.25">
      <c r="A10244">
        <v>2033</v>
      </c>
      <c r="B10244">
        <v>19</v>
      </c>
      <c r="C10244">
        <v>2</v>
      </c>
      <c r="D10244">
        <v>1</v>
      </c>
      <c r="E10244" t="s">
        <v>83</v>
      </c>
    </row>
    <row r="10245" spans="1:5" x14ac:dyDescent="0.25">
      <c r="A10245">
        <v>2033</v>
      </c>
      <c r="B10245">
        <v>19</v>
      </c>
      <c r="C10245">
        <v>2</v>
      </c>
      <c r="D10245">
        <v>1</v>
      </c>
      <c r="E10245" t="s">
        <v>84</v>
      </c>
    </row>
    <row r="10246" spans="1:5" x14ac:dyDescent="0.25">
      <c r="A10246">
        <v>2033</v>
      </c>
      <c r="B10246">
        <v>19</v>
      </c>
      <c r="C10246">
        <v>2</v>
      </c>
      <c r="D10246">
        <v>1</v>
      </c>
      <c r="E10246" t="s">
        <v>85</v>
      </c>
    </row>
    <row r="10247" spans="1:5" x14ac:dyDescent="0.25">
      <c r="A10247">
        <v>2033</v>
      </c>
      <c r="B10247">
        <v>19</v>
      </c>
      <c r="C10247">
        <v>2</v>
      </c>
      <c r="D10247">
        <v>1</v>
      </c>
      <c r="E10247" t="s">
        <v>81</v>
      </c>
    </row>
    <row r="10248" spans="1:5" x14ac:dyDescent="0.25">
      <c r="A10248">
        <v>2033</v>
      </c>
      <c r="B10248">
        <v>19</v>
      </c>
      <c r="C10248">
        <v>2</v>
      </c>
      <c r="D10248">
        <v>1</v>
      </c>
      <c r="E10248" t="s">
        <v>75</v>
      </c>
    </row>
    <row r="10249" spans="1:5" x14ac:dyDescent="0.25">
      <c r="A10249">
        <v>2033</v>
      </c>
      <c r="B10249">
        <v>19</v>
      </c>
      <c r="C10249">
        <v>2</v>
      </c>
      <c r="D10249">
        <v>1</v>
      </c>
      <c r="E10249" t="s">
        <v>76</v>
      </c>
    </row>
    <row r="10250" spans="1:5" x14ac:dyDescent="0.25">
      <c r="A10250">
        <v>2033</v>
      </c>
      <c r="B10250">
        <v>19</v>
      </c>
      <c r="C10250">
        <v>2</v>
      </c>
      <c r="D10250">
        <v>1</v>
      </c>
      <c r="E10250" t="s">
        <v>77</v>
      </c>
    </row>
    <row r="10251" spans="1:5" x14ac:dyDescent="0.25">
      <c r="A10251">
        <v>2033</v>
      </c>
      <c r="B10251">
        <v>19</v>
      </c>
      <c r="C10251">
        <v>2</v>
      </c>
      <c r="D10251">
        <v>1</v>
      </c>
      <c r="E10251" t="s">
        <v>92</v>
      </c>
    </row>
    <row r="10252" spans="1:5" x14ac:dyDescent="0.25">
      <c r="A10252">
        <v>2033</v>
      </c>
      <c r="B10252">
        <v>19</v>
      </c>
      <c r="C10252">
        <v>2</v>
      </c>
      <c r="D10252">
        <v>1</v>
      </c>
      <c r="E10252" t="s">
        <v>93</v>
      </c>
    </row>
    <row r="10253" spans="1:5" x14ac:dyDescent="0.25">
      <c r="A10253">
        <v>2033</v>
      </c>
      <c r="B10253">
        <v>19</v>
      </c>
      <c r="C10253">
        <v>2</v>
      </c>
      <c r="D10253">
        <v>2</v>
      </c>
      <c r="E10253" t="s">
        <v>83</v>
      </c>
    </row>
    <row r="10254" spans="1:5" x14ac:dyDescent="0.25">
      <c r="A10254">
        <v>2033</v>
      </c>
      <c r="B10254">
        <v>19</v>
      </c>
      <c r="C10254">
        <v>2</v>
      </c>
      <c r="D10254">
        <v>2</v>
      </c>
      <c r="E10254" t="s">
        <v>84</v>
      </c>
    </row>
    <row r="10255" spans="1:5" x14ac:dyDescent="0.25">
      <c r="A10255">
        <v>2033</v>
      </c>
      <c r="B10255">
        <v>19</v>
      </c>
      <c r="C10255">
        <v>2</v>
      </c>
      <c r="D10255">
        <v>2</v>
      </c>
      <c r="E10255" t="s">
        <v>85</v>
      </c>
    </row>
    <row r="10256" spans="1:5" x14ac:dyDescent="0.25">
      <c r="A10256">
        <v>2033</v>
      </c>
      <c r="B10256">
        <v>19</v>
      </c>
      <c r="C10256">
        <v>2</v>
      </c>
      <c r="D10256">
        <v>2</v>
      </c>
      <c r="E10256" t="s">
        <v>81</v>
      </c>
    </row>
    <row r="10257" spans="1:5" x14ac:dyDescent="0.25">
      <c r="A10257">
        <v>2033</v>
      </c>
      <c r="B10257">
        <v>19</v>
      </c>
      <c r="C10257">
        <v>2</v>
      </c>
      <c r="D10257">
        <v>2</v>
      </c>
      <c r="E10257" t="s">
        <v>75</v>
      </c>
    </row>
    <row r="10258" spans="1:5" x14ac:dyDescent="0.25">
      <c r="A10258">
        <v>2033</v>
      </c>
      <c r="B10258">
        <v>19</v>
      </c>
      <c r="C10258">
        <v>2</v>
      </c>
      <c r="D10258">
        <v>2</v>
      </c>
      <c r="E10258" t="s">
        <v>76</v>
      </c>
    </row>
    <row r="10259" spans="1:5" x14ac:dyDescent="0.25">
      <c r="A10259">
        <v>2033</v>
      </c>
      <c r="B10259">
        <v>19</v>
      </c>
      <c r="C10259">
        <v>2</v>
      </c>
      <c r="D10259">
        <v>2</v>
      </c>
      <c r="E10259" t="s">
        <v>77</v>
      </c>
    </row>
    <row r="10260" spans="1:5" x14ac:dyDescent="0.25">
      <c r="A10260">
        <v>2033</v>
      </c>
      <c r="B10260">
        <v>19</v>
      </c>
      <c r="C10260">
        <v>2</v>
      </c>
      <c r="D10260">
        <v>2</v>
      </c>
      <c r="E10260" t="s">
        <v>92</v>
      </c>
    </row>
    <row r="10261" spans="1:5" x14ac:dyDescent="0.25">
      <c r="A10261">
        <v>2033</v>
      </c>
      <c r="B10261">
        <v>19</v>
      </c>
      <c r="C10261">
        <v>2</v>
      </c>
      <c r="D10261">
        <v>2</v>
      </c>
      <c r="E10261" t="s">
        <v>93</v>
      </c>
    </row>
    <row r="10262" spans="1:5" x14ac:dyDescent="0.25">
      <c r="A10262">
        <v>2033</v>
      </c>
      <c r="B10262">
        <v>20</v>
      </c>
      <c r="C10262">
        <v>1</v>
      </c>
      <c r="D10262">
        <v>1</v>
      </c>
      <c r="E10262" t="s">
        <v>83</v>
      </c>
    </row>
    <row r="10263" spans="1:5" x14ac:dyDescent="0.25">
      <c r="A10263">
        <v>2033</v>
      </c>
      <c r="B10263">
        <v>20</v>
      </c>
      <c r="C10263">
        <v>1</v>
      </c>
      <c r="D10263">
        <v>1</v>
      </c>
      <c r="E10263" t="s">
        <v>84</v>
      </c>
    </row>
    <row r="10264" spans="1:5" x14ac:dyDescent="0.25">
      <c r="A10264">
        <v>2033</v>
      </c>
      <c r="B10264">
        <v>20</v>
      </c>
      <c r="C10264">
        <v>1</v>
      </c>
      <c r="D10264">
        <v>1</v>
      </c>
      <c r="E10264" t="s">
        <v>85</v>
      </c>
    </row>
    <row r="10265" spans="1:5" x14ac:dyDescent="0.25">
      <c r="A10265">
        <v>2033</v>
      </c>
      <c r="B10265">
        <v>20</v>
      </c>
      <c r="C10265">
        <v>1</v>
      </c>
      <c r="D10265">
        <v>1</v>
      </c>
      <c r="E10265" t="s">
        <v>81</v>
      </c>
    </row>
    <row r="10266" spans="1:5" x14ac:dyDescent="0.25">
      <c r="A10266">
        <v>2033</v>
      </c>
      <c r="B10266">
        <v>20</v>
      </c>
      <c r="C10266">
        <v>1</v>
      </c>
      <c r="D10266">
        <v>1</v>
      </c>
      <c r="E10266" t="s">
        <v>75</v>
      </c>
    </row>
    <row r="10267" spans="1:5" x14ac:dyDescent="0.25">
      <c r="A10267">
        <v>2033</v>
      </c>
      <c r="B10267">
        <v>20</v>
      </c>
      <c r="C10267">
        <v>1</v>
      </c>
      <c r="D10267">
        <v>1</v>
      </c>
      <c r="E10267" t="s">
        <v>76</v>
      </c>
    </row>
    <row r="10268" spans="1:5" x14ac:dyDescent="0.25">
      <c r="A10268">
        <v>2033</v>
      </c>
      <c r="B10268">
        <v>20</v>
      </c>
      <c r="C10268">
        <v>1</v>
      </c>
      <c r="D10268">
        <v>1</v>
      </c>
      <c r="E10268" t="s">
        <v>77</v>
      </c>
    </row>
    <row r="10269" spans="1:5" x14ac:dyDescent="0.25">
      <c r="A10269">
        <v>2033</v>
      </c>
      <c r="B10269">
        <v>20</v>
      </c>
      <c r="C10269">
        <v>1</v>
      </c>
      <c r="D10269">
        <v>1</v>
      </c>
      <c r="E10269" t="s">
        <v>92</v>
      </c>
    </row>
    <row r="10270" spans="1:5" x14ac:dyDescent="0.25">
      <c r="A10270">
        <v>2033</v>
      </c>
      <c r="B10270">
        <v>20</v>
      </c>
      <c r="C10270">
        <v>1</v>
      </c>
      <c r="D10270">
        <v>1</v>
      </c>
      <c r="E10270" t="s">
        <v>93</v>
      </c>
    </row>
    <row r="10271" spans="1:5" x14ac:dyDescent="0.25">
      <c r="A10271">
        <v>2033</v>
      </c>
      <c r="B10271">
        <v>20</v>
      </c>
      <c r="C10271">
        <v>1</v>
      </c>
      <c r="D10271">
        <v>2</v>
      </c>
      <c r="E10271" t="s">
        <v>83</v>
      </c>
    </row>
    <row r="10272" spans="1:5" x14ac:dyDescent="0.25">
      <c r="A10272">
        <v>2033</v>
      </c>
      <c r="B10272">
        <v>20</v>
      </c>
      <c r="C10272">
        <v>1</v>
      </c>
      <c r="D10272">
        <v>2</v>
      </c>
      <c r="E10272" t="s">
        <v>84</v>
      </c>
    </row>
    <row r="10273" spans="1:5" x14ac:dyDescent="0.25">
      <c r="A10273">
        <v>2033</v>
      </c>
      <c r="B10273">
        <v>20</v>
      </c>
      <c r="C10273">
        <v>1</v>
      </c>
      <c r="D10273">
        <v>2</v>
      </c>
      <c r="E10273" t="s">
        <v>85</v>
      </c>
    </row>
    <row r="10274" spans="1:5" x14ac:dyDescent="0.25">
      <c r="A10274">
        <v>2033</v>
      </c>
      <c r="B10274">
        <v>20</v>
      </c>
      <c r="C10274">
        <v>1</v>
      </c>
      <c r="D10274">
        <v>2</v>
      </c>
      <c r="E10274" t="s">
        <v>81</v>
      </c>
    </row>
    <row r="10275" spans="1:5" x14ac:dyDescent="0.25">
      <c r="A10275">
        <v>2033</v>
      </c>
      <c r="B10275">
        <v>20</v>
      </c>
      <c r="C10275">
        <v>1</v>
      </c>
      <c r="D10275">
        <v>2</v>
      </c>
      <c r="E10275" t="s">
        <v>75</v>
      </c>
    </row>
    <row r="10276" spans="1:5" x14ac:dyDescent="0.25">
      <c r="A10276">
        <v>2033</v>
      </c>
      <c r="B10276">
        <v>20</v>
      </c>
      <c r="C10276">
        <v>1</v>
      </c>
      <c r="D10276">
        <v>2</v>
      </c>
      <c r="E10276" t="s">
        <v>76</v>
      </c>
    </row>
    <row r="10277" spans="1:5" x14ac:dyDescent="0.25">
      <c r="A10277">
        <v>2033</v>
      </c>
      <c r="B10277">
        <v>20</v>
      </c>
      <c r="C10277">
        <v>1</v>
      </c>
      <c r="D10277">
        <v>2</v>
      </c>
      <c r="E10277" t="s">
        <v>77</v>
      </c>
    </row>
    <row r="10278" spans="1:5" x14ac:dyDescent="0.25">
      <c r="A10278">
        <v>2033</v>
      </c>
      <c r="B10278">
        <v>20</v>
      </c>
      <c r="C10278">
        <v>1</v>
      </c>
      <c r="D10278">
        <v>2</v>
      </c>
      <c r="E10278" t="s">
        <v>92</v>
      </c>
    </row>
    <row r="10279" spans="1:5" x14ac:dyDescent="0.25">
      <c r="A10279">
        <v>2033</v>
      </c>
      <c r="B10279">
        <v>20</v>
      </c>
      <c r="C10279">
        <v>1</v>
      </c>
      <c r="D10279">
        <v>2</v>
      </c>
      <c r="E10279" t="s">
        <v>93</v>
      </c>
    </row>
    <row r="10280" spans="1:5" x14ac:dyDescent="0.25">
      <c r="A10280">
        <v>2033</v>
      </c>
      <c r="B10280">
        <v>20</v>
      </c>
      <c r="C10280">
        <v>2</v>
      </c>
      <c r="D10280">
        <v>1</v>
      </c>
      <c r="E10280" t="s">
        <v>83</v>
      </c>
    </row>
    <row r="10281" spans="1:5" x14ac:dyDescent="0.25">
      <c r="A10281">
        <v>2033</v>
      </c>
      <c r="B10281">
        <v>20</v>
      </c>
      <c r="C10281">
        <v>2</v>
      </c>
      <c r="D10281">
        <v>1</v>
      </c>
      <c r="E10281" t="s">
        <v>84</v>
      </c>
    </row>
    <row r="10282" spans="1:5" x14ac:dyDescent="0.25">
      <c r="A10282">
        <v>2033</v>
      </c>
      <c r="B10282">
        <v>20</v>
      </c>
      <c r="C10282">
        <v>2</v>
      </c>
      <c r="D10282">
        <v>1</v>
      </c>
      <c r="E10282" t="s">
        <v>85</v>
      </c>
    </row>
    <row r="10283" spans="1:5" x14ac:dyDescent="0.25">
      <c r="A10283">
        <v>2033</v>
      </c>
      <c r="B10283">
        <v>20</v>
      </c>
      <c r="C10283">
        <v>2</v>
      </c>
      <c r="D10283">
        <v>1</v>
      </c>
      <c r="E10283" t="s">
        <v>81</v>
      </c>
    </row>
    <row r="10284" spans="1:5" x14ac:dyDescent="0.25">
      <c r="A10284">
        <v>2033</v>
      </c>
      <c r="B10284">
        <v>20</v>
      </c>
      <c r="C10284">
        <v>2</v>
      </c>
      <c r="D10284">
        <v>1</v>
      </c>
      <c r="E10284" t="s">
        <v>75</v>
      </c>
    </row>
    <row r="10285" spans="1:5" x14ac:dyDescent="0.25">
      <c r="A10285">
        <v>2033</v>
      </c>
      <c r="B10285">
        <v>20</v>
      </c>
      <c r="C10285">
        <v>2</v>
      </c>
      <c r="D10285">
        <v>1</v>
      </c>
      <c r="E10285" t="s">
        <v>76</v>
      </c>
    </row>
    <row r="10286" spans="1:5" x14ac:dyDescent="0.25">
      <c r="A10286">
        <v>2033</v>
      </c>
      <c r="B10286">
        <v>20</v>
      </c>
      <c r="C10286">
        <v>2</v>
      </c>
      <c r="D10286">
        <v>1</v>
      </c>
      <c r="E10286" t="s">
        <v>77</v>
      </c>
    </row>
    <row r="10287" spans="1:5" x14ac:dyDescent="0.25">
      <c r="A10287">
        <v>2033</v>
      </c>
      <c r="B10287">
        <v>20</v>
      </c>
      <c r="C10287">
        <v>2</v>
      </c>
      <c r="D10287">
        <v>1</v>
      </c>
      <c r="E10287" t="s">
        <v>92</v>
      </c>
    </row>
    <row r="10288" spans="1:5" x14ac:dyDescent="0.25">
      <c r="A10288">
        <v>2033</v>
      </c>
      <c r="B10288">
        <v>20</v>
      </c>
      <c r="C10288">
        <v>2</v>
      </c>
      <c r="D10288">
        <v>1</v>
      </c>
      <c r="E10288" t="s">
        <v>93</v>
      </c>
    </row>
    <row r="10289" spans="1:5" x14ac:dyDescent="0.25">
      <c r="A10289">
        <v>2033</v>
      </c>
      <c r="B10289">
        <v>20</v>
      </c>
      <c r="C10289">
        <v>2</v>
      </c>
      <c r="D10289">
        <v>2</v>
      </c>
      <c r="E10289" t="s">
        <v>83</v>
      </c>
    </row>
    <row r="10290" spans="1:5" x14ac:dyDescent="0.25">
      <c r="A10290">
        <v>2033</v>
      </c>
      <c r="B10290">
        <v>20</v>
      </c>
      <c r="C10290">
        <v>2</v>
      </c>
      <c r="D10290">
        <v>2</v>
      </c>
      <c r="E10290" t="s">
        <v>84</v>
      </c>
    </row>
    <row r="10291" spans="1:5" x14ac:dyDescent="0.25">
      <c r="A10291">
        <v>2033</v>
      </c>
      <c r="B10291">
        <v>20</v>
      </c>
      <c r="C10291">
        <v>2</v>
      </c>
      <c r="D10291">
        <v>2</v>
      </c>
      <c r="E10291" t="s">
        <v>85</v>
      </c>
    </row>
    <row r="10292" spans="1:5" x14ac:dyDescent="0.25">
      <c r="A10292">
        <v>2033</v>
      </c>
      <c r="B10292">
        <v>20</v>
      </c>
      <c r="C10292">
        <v>2</v>
      </c>
      <c r="D10292">
        <v>2</v>
      </c>
      <c r="E10292" t="s">
        <v>81</v>
      </c>
    </row>
    <row r="10293" spans="1:5" x14ac:dyDescent="0.25">
      <c r="A10293">
        <v>2033</v>
      </c>
      <c r="B10293">
        <v>20</v>
      </c>
      <c r="C10293">
        <v>2</v>
      </c>
      <c r="D10293">
        <v>2</v>
      </c>
      <c r="E10293" t="s">
        <v>75</v>
      </c>
    </row>
    <row r="10294" spans="1:5" x14ac:dyDescent="0.25">
      <c r="A10294">
        <v>2033</v>
      </c>
      <c r="B10294">
        <v>20</v>
      </c>
      <c r="C10294">
        <v>2</v>
      </c>
      <c r="D10294">
        <v>2</v>
      </c>
      <c r="E10294" t="s">
        <v>76</v>
      </c>
    </row>
    <row r="10295" spans="1:5" x14ac:dyDescent="0.25">
      <c r="A10295">
        <v>2033</v>
      </c>
      <c r="B10295">
        <v>20</v>
      </c>
      <c r="C10295">
        <v>2</v>
      </c>
      <c r="D10295">
        <v>2</v>
      </c>
      <c r="E10295" t="s">
        <v>77</v>
      </c>
    </row>
    <row r="10296" spans="1:5" x14ac:dyDescent="0.25">
      <c r="A10296">
        <v>2033</v>
      </c>
      <c r="B10296">
        <v>20</v>
      </c>
      <c r="C10296">
        <v>2</v>
      </c>
      <c r="D10296">
        <v>2</v>
      </c>
      <c r="E10296" t="s">
        <v>92</v>
      </c>
    </row>
    <row r="10297" spans="1:5" x14ac:dyDescent="0.25">
      <c r="A10297">
        <v>2033</v>
      </c>
      <c r="B10297">
        <v>20</v>
      </c>
      <c r="C10297">
        <v>2</v>
      </c>
      <c r="D10297">
        <v>2</v>
      </c>
      <c r="E10297" t="s">
        <v>93</v>
      </c>
    </row>
    <row r="10298" spans="1:5" x14ac:dyDescent="0.25">
      <c r="A10298">
        <v>2033</v>
      </c>
      <c r="B10298">
        <v>21</v>
      </c>
      <c r="C10298">
        <v>1</v>
      </c>
      <c r="D10298">
        <v>1</v>
      </c>
      <c r="E10298" t="s">
        <v>83</v>
      </c>
    </row>
    <row r="10299" spans="1:5" x14ac:dyDescent="0.25">
      <c r="A10299">
        <v>2033</v>
      </c>
      <c r="B10299">
        <v>21</v>
      </c>
      <c r="C10299">
        <v>1</v>
      </c>
      <c r="D10299">
        <v>1</v>
      </c>
      <c r="E10299" t="s">
        <v>84</v>
      </c>
    </row>
    <row r="10300" spans="1:5" x14ac:dyDescent="0.25">
      <c r="A10300">
        <v>2033</v>
      </c>
      <c r="B10300">
        <v>21</v>
      </c>
      <c r="C10300">
        <v>1</v>
      </c>
      <c r="D10300">
        <v>1</v>
      </c>
      <c r="E10300" t="s">
        <v>85</v>
      </c>
    </row>
    <row r="10301" spans="1:5" x14ac:dyDescent="0.25">
      <c r="A10301">
        <v>2033</v>
      </c>
      <c r="B10301">
        <v>21</v>
      </c>
      <c r="C10301">
        <v>1</v>
      </c>
      <c r="D10301">
        <v>1</v>
      </c>
      <c r="E10301" t="s">
        <v>81</v>
      </c>
    </row>
    <row r="10302" spans="1:5" x14ac:dyDescent="0.25">
      <c r="A10302">
        <v>2033</v>
      </c>
      <c r="B10302">
        <v>21</v>
      </c>
      <c r="C10302">
        <v>1</v>
      </c>
      <c r="D10302">
        <v>1</v>
      </c>
      <c r="E10302" t="s">
        <v>75</v>
      </c>
    </row>
    <row r="10303" spans="1:5" x14ac:dyDescent="0.25">
      <c r="A10303">
        <v>2033</v>
      </c>
      <c r="B10303">
        <v>21</v>
      </c>
      <c r="C10303">
        <v>1</v>
      </c>
      <c r="D10303">
        <v>1</v>
      </c>
      <c r="E10303" t="s">
        <v>76</v>
      </c>
    </row>
    <row r="10304" spans="1:5" x14ac:dyDescent="0.25">
      <c r="A10304">
        <v>2033</v>
      </c>
      <c r="B10304">
        <v>21</v>
      </c>
      <c r="C10304">
        <v>1</v>
      </c>
      <c r="D10304">
        <v>1</v>
      </c>
      <c r="E10304" t="s">
        <v>77</v>
      </c>
    </row>
    <row r="10305" spans="1:5" x14ac:dyDescent="0.25">
      <c r="A10305">
        <v>2033</v>
      </c>
      <c r="B10305">
        <v>21</v>
      </c>
      <c r="C10305">
        <v>1</v>
      </c>
      <c r="D10305">
        <v>1</v>
      </c>
      <c r="E10305" t="s">
        <v>92</v>
      </c>
    </row>
    <row r="10306" spans="1:5" x14ac:dyDescent="0.25">
      <c r="A10306">
        <v>2033</v>
      </c>
      <c r="B10306">
        <v>21</v>
      </c>
      <c r="C10306">
        <v>1</v>
      </c>
      <c r="D10306">
        <v>1</v>
      </c>
      <c r="E10306" t="s">
        <v>93</v>
      </c>
    </row>
    <row r="10307" spans="1:5" x14ac:dyDescent="0.25">
      <c r="A10307">
        <v>2033</v>
      </c>
      <c r="B10307">
        <v>21</v>
      </c>
      <c r="C10307">
        <v>1</v>
      </c>
      <c r="D10307">
        <v>2</v>
      </c>
      <c r="E10307" t="s">
        <v>83</v>
      </c>
    </row>
    <row r="10308" spans="1:5" x14ac:dyDescent="0.25">
      <c r="A10308">
        <v>2033</v>
      </c>
      <c r="B10308">
        <v>21</v>
      </c>
      <c r="C10308">
        <v>1</v>
      </c>
      <c r="D10308">
        <v>2</v>
      </c>
      <c r="E10308" t="s">
        <v>84</v>
      </c>
    </row>
    <row r="10309" spans="1:5" x14ac:dyDescent="0.25">
      <c r="A10309">
        <v>2033</v>
      </c>
      <c r="B10309">
        <v>21</v>
      </c>
      <c r="C10309">
        <v>1</v>
      </c>
      <c r="D10309">
        <v>2</v>
      </c>
      <c r="E10309" t="s">
        <v>85</v>
      </c>
    </row>
    <row r="10310" spans="1:5" x14ac:dyDescent="0.25">
      <c r="A10310">
        <v>2033</v>
      </c>
      <c r="B10310">
        <v>21</v>
      </c>
      <c r="C10310">
        <v>1</v>
      </c>
      <c r="D10310">
        <v>2</v>
      </c>
      <c r="E10310" t="s">
        <v>81</v>
      </c>
    </row>
    <row r="10311" spans="1:5" x14ac:dyDescent="0.25">
      <c r="A10311">
        <v>2033</v>
      </c>
      <c r="B10311">
        <v>21</v>
      </c>
      <c r="C10311">
        <v>1</v>
      </c>
      <c r="D10311">
        <v>2</v>
      </c>
      <c r="E10311" t="s">
        <v>75</v>
      </c>
    </row>
    <row r="10312" spans="1:5" x14ac:dyDescent="0.25">
      <c r="A10312">
        <v>2033</v>
      </c>
      <c r="B10312">
        <v>21</v>
      </c>
      <c r="C10312">
        <v>1</v>
      </c>
      <c r="D10312">
        <v>2</v>
      </c>
      <c r="E10312" t="s">
        <v>76</v>
      </c>
    </row>
    <row r="10313" spans="1:5" x14ac:dyDescent="0.25">
      <c r="A10313">
        <v>2033</v>
      </c>
      <c r="B10313">
        <v>21</v>
      </c>
      <c r="C10313">
        <v>1</v>
      </c>
      <c r="D10313">
        <v>2</v>
      </c>
      <c r="E10313" t="s">
        <v>77</v>
      </c>
    </row>
    <row r="10314" spans="1:5" x14ac:dyDescent="0.25">
      <c r="A10314">
        <v>2033</v>
      </c>
      <c r="B10314">
        <v>21</v>
      </c>
      <c r="C10314">
        <v>1</v>
      </c>
      <c r="D10314">
        <v>2</v>
      </c>
      <c r="E10314" t="s">
        <v>92</v>
      </c>
    </row>
    <row r="10315" spans="1:5" x14ac:dyDescent="0.25">
      <c r="A10315">
        <v>2033</v>
      </c>
      <c r="B10315">
        <v>21</v>
      </c>
      <c r="C10315">
        <v>1</v>
      </c>
      <c r="D10315">
        <v>2</v>
      </c>
      <c r="E10315" t="s">
        <v>93</v>
      </c>
    </row>
    <row r="10316" spans="1:5" x14ac:dyDescent="0.25">
      <c r="A10316">
        <v>2033</v>
      </c>
      <c r="B10316">
        <v>21</v>
      </c>
      <c r="C10316">
        <v>2</v>
      </c>
      <c r="D10316">
        <v>1</v>
      </c>
      <c r="E10316" t="s">
        <v>83</v>
      </c>
    </row>
    <row r="10317" spans="1:5" x14ac:dyDescent="0.25">
      <c r="A10317">
        <v>2033</v>
      </c>
      <c r="B10317">
        <v>21</v>
      </c>
      <c r="C10317">
        <v>2</v>
      </c>
      <c r="D10317">
        <v>1</v>
      </c>
      <c r="E10317" t="s">
        <v>84</v>
      </c>
    </row>
    <row r="10318" spans="1:5" x14ac:dyDescent="0.25">
      <c r="A10318">
        <v>2033</v>
      </c>
      <c r="B10318">
        <v>21</v>
      </c>
      <c r="C10318">
        <v>2</v>
      </c>
      <c r="D10318">
        <v>1</v>
      </c>
      <c r="E10318" t="s">
        <v>85</v>
      </c>
    </row>
    <row r="10319" spans="1:5" x14ac:dyDescent="0.25">
      <c r="A10319">
        <v>2033</v>
      </c>
      <c r="B10319">
        <v>21</v>
      </c>
      <c r="C10319">
        <v>2</v>
      </c>
      <c r="D10319">
        <v>1</v>
      </c>
      <c r="E10319" t="s">
        <v>81</v>
      </c>
    </row>
    <row r="10320" spans="1:5" x14ac:dyDescent="0.25">
      <c r="A10320">
        <v>2033</v>
      </c>
      <c r="B10320">
        <v>21</v>
      </c>
      <c r="C10320">
        <v>2</v>
      </c>
      <c r="D10320">
        <v>1</v>
      </c>
      <c r="E10320" t="s">
        <v>75</v>
      </c>
    </row>
    <row r="10321" spans="1:5" x14ac:dyDescent="0.25">
      <c r="A10321">
        <v>2033</v>
      </c>
      <c r="B10321">
        <v>21</v>
      </c>
      <c r="C10321">
        <v>2</v>
      </c>
      <c r="D10321">
        <v>1</v>
      </c>
      <c r="E10321" t="s">
        <v>76</v>
      </c>
    </row>
    <row r="10322" spans="1:5" x14ac:dyDescent="0.25">
      <c r="A10322">
        <v>2033</v>
      </c>
      <c r="B10322">
        <v>21</v>
      </c>
      <c r="C10322">
        <v>2</v>
      </c>
      <c r="D10322">
        <v>1</v>
      </c>
      <c r="E10322" t="s">
        <v>77</v>
      </c>
    </row>
    <row r="10323" spans="1:5" x14ac:dyDescent="0.25">
      <c r="A10323">
        <v>2033</v>
      </c>
      <c r="B10323">
        <v>21</v>
      </c>
      <c r="C10323">
        <v>2</v>
      </c>
      <c r="D10323">
        <v>1</v>
      </c>
      <c r="E10323" t="s">
        <v>92</v>
      </c>
    </row>
    <row r="10324" spans="1:5" x14ac:dyDescent="0.25">
      <c r="A10324">
        <v>2033</v>
      </c>
      <c r="B10324">
        <v>21</v>
      </c>
      <c r="C10324">
        <v>2</v>
      </c>
      <c r="D10324">
        <v>1</v>
      </c>
      <c r="E10324" t="s">
        <v>93</v>
      </c>
    </row>
    <row r="10325" spans="1:5" x14ac:dyDescent="0.25">
      <c r="A10325">
        <v>2033</v>
      </c>
      <c r="B10325">
        <v>21</v>
      </c>
      <c r="C10325">
        <v>2</v>
      </c>
      <c r="D10325">
        <v>2</v>
      </c>
      <c r="E10325" t="s">
        <v>83</v>
      </c>
    </row>
    <row r="10326" spans="1:5" x14ac:dyDescent="0.25">
      <c r="A10326">
        <v>2033</v>
      </c>
      <c r="B10326">
        <v>21</v>
      </c>
      <c r="C10326">
        <v>2</v>
      </c>
      <c r="D10326">
        <v>2</v>
      </c>
      <c r="E10326" t="s">
        <v>84</v>
      </c>
    </row>
    <row r="10327" spans="1:5" x14ac:dyDescent="0.25">
      <c r="A10327">
        <v>2033</v>
      </c>
      <c r="B10327">
        <v>21</v>
      </c>
      <c r="C10327">
        <v>2</v>
      </c>
      <c r="D10327">
        <v>2</v>
      </c>
      <c r="E10327" t="s">
        <v>85</v>
      </c>
    </row>
    <row r="10328" spans="1:5" x14ac:dyDescent="0.25">
      <c r="A10328">
        <v>2033</v>
      </c>
      <c r="B10328">
        <v>21</v>
      </c>
      <c r="C10328">
        <v>2</v>
      </c>
      <c r="D10328">
        <v>2</v>
      </c>
      <c r="E10328" t="s">
        <v>81</v>
      </c>
    </row>
    <row r="10329" spans="1:5" x14ac:dyDescent="0.25">
      <c r="A10329">
        <v>2033</v>
      </c>
      <c r="B10329">
        <v>21</v>
      </c>
      <c r="C10329">
        <v>2</v>
      </c>
      <c r="D10329">
        <v>2</v>
      </c>
      <c r="E10329" t="s">
        <v>75</v>
      </c>
    </row>
    <row r="10330" spans="1:5" x14ac:dyDescent="0.25">
      <c r="A10330">
        <v>2033</v>
      </c>
      <c r="B10330">
        <v>21</v>
      </c>
      <c r="C10330">
        <v>2</v>
      </c>
      <c r="D10330">
        <v>2</v>
      </c>
      <c r="E10330" t="s">
        <v>76</v>
      </c>
    </row>
    <row r="10331" spans="1:5" x14ac:dyDescent="0.25">
      <c r="A10331">
        <v>2033</v>
      </c>
      <c r="B10331">
        <v>21</v>
      </c>
      <c r="C10331">
        <v>2</v>
      </c>
      <c r="D10331">
        <v>2</v>
      </c>
      <c r="E10331" t="s">
        <v>77</v>
      </c>
    </row>
    <row r="10332" spans="1:5" x14ac:dyDescent="0.25">
      <c r="A10332">
        <v>2033</v>
      </c>
      <c r="B10332">
        <v>21</v>
      </c>
      <c r="C10332">
        <v>2</v>
      </c>
      <c r="D10332">
        <v>2</v>
      </c>
      <c r="E10332" t="s">
        <v>92</v>
      </c>
    </row>
    <row r="10333" spans="1:5" x14ac:dyDescent="0.25">
      <c r="A10333">
        <v>2033</v>
      </c>
      <c r="B10333">
        <v>21</v>
      </c>
      <c r="C10333">
        <v>2</v>
      </c>
      <c r="D10333">
        <v>2</v>
      </c>
      <c r="E10333" t="s">
        <v>93</v>
      </c>
    </row>
    <row r="10334" spans="1:5" x14ac:dyDescent="0.25">
      <c r="A10334">
        <v>2033</v>
      </c>
      <c r="B10334">
        <v>22</v>
      </c>
      <c r="C10334">
        <v>1</v>
      </c>
      <c r="D10334">
        <v>1</v>
      </c>
      <c r="E10334" t="s">
        <v>83</v>
      </c>
    </row>
    <row r="10335" spans="1:5" x14ac:dyDescent="0.25">
      <c r="A10335">
        <v>2033</v>
      </c>
      <c r="B10335">
        <v>22</v>
      </c>
      <c r="C10335">
        <v>1</v>
      </c>
      <c r="D10335">
        <v>1</v>
      </c>
      <c r="E10335" t="s">
        <v>84</v>
      </c>
    </row>
    <row r="10336" spans="1:5" x14ac:dyDescent="0.25">
      <c r="A10336">
        <v>2033</v>
      </c>
      <c r="B10336">
        <v>22</v>
      </c>
      <c r="C10336">
        <v>1</v>
      </c>
      <c r="D10336">
        <v>1</v>
      </c>
      <c r="E10336" t="s">
        <v>85</v>
      </c>
    </row>
    <row r="10337" spans="1:6" x14ac:dyDescent="0.25">
      <c r="A10337">
        <v>2033</v>
      </c>
      <c r="B10337">
        <v>22</v>
      </c>
      <c r="C10337">
        <v>1</v>
      </c>
      <c r="D10337">
        <v>1</v>
      </c>
      <c r="E10337" t="s">
        <v>81</v>
      </c>
    </row>
    <row r="10338" spans="1:6" x14ac:dyDescent="0.25">
      <c r="A10338">
        <v>2033</v>
      </c>
      <c r="B10338">
        <v>22</v>
      </c>
      <c r="C10338">
        <v>1</v>
      </c>
      <c r="D10338">
        <v>1</v>
      </c>
      <c r="E10338" t="s">
        <v>75</v>
      </c>
    </row>
    <row r="10339" spans="1:6" x14ac:dyDescent="0.25">
      <c r="A10339">
        <v>2033</v>
      </c>
      <c r="B10339">
        <v>22</v>
      </c>
      <c r="C10339">
        <v>1</v>
      </c>
      <c r="D10339">
        <v>1</v>
      </c>
      <c r="E10339" t="s">
        <v>76</v>
      </c>
    </row>
    <row r="10340" spans="1:6" x14ac:dyDescent="0.25">
      <c r="A10340">
        <v>2033</v>
      </c>
      <c r="B10340">
        <v>22</v>
      </c>
      <c r="C10340">
        <v>1</v>
      </c>
      <c r="D10340">
        <v>1</v>
      </c>
      <c r="E10340" t="s">
        <v>77</v>
      </c>
      <c r="F10340">
        <v>0.5</v>
      </c>
    </row>
    <row r="10341" spans="1:6" x14ac:dyDescent="0.25">
      <c r="A10341">
        <v>2033</v>
      </c>
      <c r="B10341">
        <v>22</v>
      </c>
      <c r="C10341">
        <v>1</v>
      </c>
      <c r="D10341">
        <v>1</v>
      </c>
      <c r="E10341" t="s">
        <v>92</v>
      </c>
      <c r="F10341">
        <v>2.5</v>
      </c>
    </row>
    <row r="10342" spans="1:6" x14ac:dyDescent="0.25">
      <c r="A10342">
        <v>2033</v>
      </c>
      <c r="B10342">
        <v>22</v>
      </c>
      <c r="C10342">
        <v>1</v>
      </c>
      <c r="D10342">
        <v>1</v>
      </c>
      <c r="E10342" t="s">
        <v>93</v>
      </c>
      <c r="F10342">
        <v>8</v>
      </c>
    </row>
    <row r="10343" spans="1:6" x14ac:dyDescent="0.25">
      <c r="A10343">
        <v>2033</v>
      </c>
      <c r="B10343">
        <v>22</v>
      </c>
      <c r="C10343">
        <v>1</v>
      </c>
      <c r="D10343">
        <v>2</v>
      </c>
      <c r="E10343" t="s">
        <v>83</v>
      </c>
    </row>
    <row r="10344" spans="1:6" x14ac:dyDescent="0.25">
      <c r="A10344">
        <v>2033</v>
      </c>
      <c r="B10344">
        <v>22</v>
      </c>
      <c r="C10344">
        <v>1</v>
      </c>
      <c r="D10344">
        <v>2</v>
      </c>
      <c r="E10344" t="s">
        <v>84</v>
      </c>
    </row>
    <row r="10345" spans="1:6" x14ac:dyDescent="0.25">
      <c r="A10345">
        <v>2033</v>
      </c>
      <c r="B10345">
        <v>22</v>
      </c>
      <c r="C10345">
        <v>1</v>
      </c>
      <c r="D10345">
        <v>2</v>
      </c>
      <c r="E10345" t="s">
        <v>85</v>
      </c>
    </row>
    <row r="10346" spans="1:6" x14ac:dyDescent="0.25">
      <c r="A10346">
        <v>2033</v>
      </c>
      <c r="B10346">
        <v>22</v>
      </c>
      <c r="C10346">
        <v>1</v>
      </c>
      <c r="D10346">
        <v>2</v>
      </c>
      <c r="E10346" t="s">
        <v>81</v>
      </c>
    </row>
    <row r="10347" spans="1:6" x14ac:dyDescent="0.25">
      <c r="A10347">
        <v>2033</v>
      </c>
      <c r="B10347">
        <v>22</v>
      </c>
      <c r="C10347">
        <v>1</v>
      </c>
      <c r="D10347">
        <v>2</v>
      </c>
      <c r="E10347" t="s">
        <v>75</v>
      </c>
    </row>
    <row r="10348" spans="1:6" x14ac:dyDescent="0.25">
      <c r="A10348">
        <v>2033</v>
      </c>
      <c r="B10348">
        <v>22</v>
      </c>
      <c r="C10348">
        <v>1</v>
      </c>
      <c r="D10348">
        <v>2</v>
      </c>
      <c r="E10348" t="s">
        <v>76</v>
      </c>
    </row>
    <row r="10349" spans="1:6" x14ac:dyDescent="0.25">
      <c r="A10349">
        <v>2033</v>
      </c>
      <c r="B10349">
        <v>22</v>
      </c>
      <c r="C10349">
        <v>1</v>
      </c>
      <c r="D10349">
        <v>2</v>
      </c>
      <c r="E10349" t="s">
        <v>77</v>
      </c>
      <c r="F10349">
        <v>0.5</v>
      </c>
    </row>
    <row r="10350" spans="1:6" x14ac:dyDescent="0.25">
      <c r="A10350">
        <v>2033</v>
      </c>
      <c r="B10350">
        <v>22</v>
      </c>
      <c r="C10350">
        <v>1</v>
      </c>
      <c r="D10350">
        <v>2</v>
      </c>
      <c r="E10350" t="s">
        <v>92</v>
      </c>
      <c r="F10350">
        <v>2.5</v>
      </c>
    </row>
    <row r="10351" spans="1:6" x14ac:dyDescent="0.25">
      <c r="A10351">
        <v>2033</v>
      </c>
      <c r="B10351">
        <v>22</v>
      </c>
      <c r="C10351">
        <v>1</v>
      </c>
      <c r="D10351">
        <v>2</v>
      </c>
      <c r="E10351" t="s">
        <v>93</v>
      </c>
      <c r="F10351">
        <v>8</v>
      </c>
    </row>
    <row r="10352" spans="1:6" x14ac:dyDescent="0.25">
      <c r="A10352">
        <v>2033</v>
      </c>
      <c r="B10352">
        <v>22</v>
      </c>
      <c r="C10352">
        <v>2</v>
      </c>
      <c r="D10352">
        <v>1</v>
      </c>
      <c r="E10352" t="s">
        <v>83</v>
      </c>
    </row>
    <row r="10353" spans="1:6" x14ac:dyDescent="0.25">
      <c r="A10353">
        <v>2033</v>
      </c>
      <c r="B10353">
        <v>22</v>
      </c>
      <c r="C10353">
        <v>2</v>
      </c>
      <c r="D10353">
        <v>1</v>
      </c>
      <c r="E10353" t="s">
        <v>84</v>
      </c>
    </row>
    <row r="10354" spans="1:6" x14ac:dyDescent="0.25">
      <c r="A10354">
        <v>2033</v>
      </c>
      <c r="B10354">
        <v>22</v>
      </c>
      <c r="C10354">
        <v>2</v>
      </c>
      <c r="D10354">
        <v>1</v>
      </c>
      <c r="E10354" t="s">
        <v>85</v>
      </c>
    </row>
    <row r="10355" spans="1:6" x14ac:dyDescent="0.25">
      <c r="A10355">
        <v>2033</v>
      </c>
      <c r="B10355">
        <v>22</v>
      </c>
      <c r="C10355">
        <v>2</v>
      </c>
      <c r="D10355">
        <v>1</v>
      </c>
      <c r="E10355" t="s">
        <v>81</v>
      </c>
    </row>
    <row r="10356" spans="1:6" x14ac:dyDescent="0.25">
      <c r="A10356">
        <v>2033</v>
      </c>
      <c r="B10356">
        <v>22</v>
      </c>
      <c r="C10356">
        <v>2</v>
      </c>
      <c r="D10356">
        <v>1</v>
      </c>
      <c r="E10356" t="s">
        <v>75</v>
      </c>
    </row>
    <row r="10357" spans="1:6" x14ac:dyDescent="0.25">
      <c r="A10357">
        <v>2033</v>
      </c>
      <c r="B10357">
        <v>22</v>
      </c>
      <c r="C10357">
        <v>2</v>
      </c>
      <c r="D10357">
        <v>1</v>
      </c>
      <c r="E10357" t="s">
        <v>76</v>
      </c>
    </row>
    <row r="10358" spans="1:6" x14ac:dyDescent="0.25">
      <c r="A10358">
        <v>2033</v>
      </c>
      <c r="B10358">
        <v>22</v>
      </c>
      <c r="C10358">
        <v>2</v>
      </c>
      <c r="D10358">
        <v>1</v>
      </c>
      <c r="E10358" t="s">
        <v>77</v>
      </c>
      <c r="F10358">
        <v>0.5</v>
      </c>
    </row>
    <row r="10359" spans="1:6" x14ac:dyDescent="0.25">
      <c r="A10359">
        <v>2033</v>
      </c>
      <c r="B10359">
        <v>22</v>
      </c>
      <c r="C10359">
        <v>2</v>
      </c>
      <c r="D10359">
        <v>1</v>
      </c>
      <c r="E10359" t="s">
        <v>92</v>
      </c>
      <c r="F10359">
        <v>2.5</v>
      </c>
    </row>
    <row r="10360" spans="1:6" x14ac:dyDescent="0.25">
      <c r="A10360">
        <v>2033</v>
      </c>
      <c r="B10360">
        <v>22</v>
      </c>
      <c r="C10360">
        <v>2</v>
      </c>
      <c r="D10360">
        <v>1</v>
      </c>
      <c r="E10360" t="s">
        <v>93</v>
      </c>
      <c r="F10360">
        <v>8</v>
      </c>
    </row>
    <row r="10361" spans="1:6" x14ac:dyDescent="0.25">
      <c r="A10361">
        <v>2033</v>
      </c>
      <c r="B10361">
        <v>22</v>
      </c>
      <c r="C10361">
        <v>2</v>
      </c>
      <c r="D10361">
        <v>2</v>
      </c>
      <c r="E10361" t="s">
        <v>83</v>
      </c>
    </row>
    <row r="10362" spans="1:6" x14ac:dyDescent="0.25">
      <c r="A10362">
        <v>2033</v>
      </c>
      <c r="B10362">
        <v>22</v>
      </c>
      <c r="C10362">
        <v>2</v>
      </c>
      <c r="D10362">
        <v>2</v>
      </c>
      <c r="E10362" t="s">
        <v>84</v>
      </c>
    </row>
    <row r="10363" spans="1:6" x14ac:dyDescent="0.25">
      <c r="A10363">
        <v>2033</v>
      </c>
      <c r="B10363">
        <v>22</v>
      </c>
      <c r="C10363">
        <v>2</v>
      </c>
      <c r="D10363">
        <v>2</v>
      </c>
      <c r="E10363" t="s">
        <v>85</v>
      </c>
    </row>
    <row r="10364" spans="1:6" x14ac:dyDescent="0.25">
      <c r="A10364">
        <v>2033</v>
      </c>
      <c r="B10364">
        <v>22</v>
      </c>
      <c r="C10364">
        <v>2</v>
      </c>
      <c r="D10364">
        <v>2</v>
      </c>
      <c r="E10364" t="s">
        <v>81</v>
      </c>
    </row>
    <row r="10365" spans="1:6" x14ac:dyDescent="0.25">
      <c r="A10365">
        <v>2033</v>
      </c>
      <c r="B10365">
        <v>22</v>
      </c>
      <c r="C10365">
        <v>2</v>
      </c>
      <c r="D10365">
        <v>2</v>
      </c>
      <c r="E10365" t="s">
        <v>75</v>
      </c>
    </row>
    <row r="10366" spans="1:6" x14ac:dyDescent="0.25">
      <c r="A10366">
        <v>2033</v>
      </c>
      <c r="B10366">
        <v>22</v>
      </c>
      <c r="C10366">
        <v>2</v>
      </c>
      <c r="D10366">
        <v>2</v>
      </c>
      <c r="E10366" t="s">
        <v>76</v>
      </c>
    </row>
    <row r="10367" spans="1:6" x14ac:dyDescent="0.25">
      <c r="A10367">
        <v>2033</v>
      </c>
      <c r="B10367">
        <v>22</v>
      </c>
      <c r="C10367">
        <v>2</v>
      </c>
      <c r="D10367">
        <v>2</v>
      </c>
      <c r="E10367" t="s">
        <v>77</v>
      </c>
      <c r="F10367">
        <v>0.5</v>
      </c>
    </row>
    <row r="10368" spans="1:6" x14ac:dyDescent="0.25">
      <c r="A10368">
        <v>2033</v>
      </c>
      <c r="B10368">
        <v>22</v>
      </c>
      <c r="C10368">
        <v>2</v>
      </c>
      <c r="D10368">
        <v>2</v>
      </c>
      <c r="E10368" t="s">
        <v>92</v>
      </c>
      <c r="F10368">
        <v>2.5</v>
      </c>
    </row>
    <row r="10369" spans="1:6" x14ac:dyDescent="0.25">
      <c r="A10369">
        <v>2033</v>
      </c>
      <c r="B10369">
        <v>22</v>
      </c>
      <c r="C10369">
        <v>2</v>
      </c>
      <c r="D10369">
        <v>2</v>
      </c>
      <c r="E10369" t="s">
        <v>93</v>
      </c>
      <c r="F10369">
        <v>8</v>
      </c>
    </row>
    <row r="10370" spans="1:6" x14ac:dyDescent="0.25">
      <c r="A10370">
        <v>2033</v>
      </c>
      <c r="B10370">
        <v>23</v>
      </c>
      <c r="C10370">
        <v>1</v>
      </c>
      <c r="D10370">
        <v>1</v>
      </c>
      <c r="E10370" t="s">
        <v>83</v>
      </c>
    </row>
    <row r="10371" spans="1:6" x14ac:dyDescent="0.25">
      <c r="A10371">
        <v>2033</v>
      </c>
      <c r="B10371">
        <v>23</v>
      </c>
      <c r="C10371">
        <v>1</v>
      </c>
      <c r="D10371">
        <v>1</v>
      </c>
      <c r="E10371" t="s">
        <v>84</v>
      </c>
    </row>
    <row r="10372" spans="1:6" x14ac:dyDescent="0.25">
      <c r="A10372">
        <v>2033</v>
      </c>
      <c r="B10372">
        <v>23</v>
      </c>
      <c r="C10372">
        <v>1</v>
      </c>
      <c r="D10372">
        <v>1</v>
      </c>
      <c r="E10372" t="s">
        <v>85</v>
      </c>
    </row>
    <row r="10373" spans="1:6" x14ac:dyDescent="0.25">
      <c r="A10373">
        <v>2033</v>
      </c>
      <c r="B10373">
        <v>23</v>
      </c>
      <c r="C10373">
        <v>1</v>
      </c>
      <c r="D10373">
        <v>1</v>
      </c>
      <c r="E10373" t="s">
        <v>81</v>
      </c>
    </row>
    <row r="10374" spans="1:6" x14ac:dyDescent="0.25">
      <c r="A10374">
        <v>2033</v>
      </c>
      <c r="B10374">
        <v>23</v>
      </c>
      <c r="C10374">
        <v>1</v>
      </c>
      <c r="D10374">
        <v>1</v>
      </c>
      <c r="E10374" t="s">
        <v>75</v>
      </c>
    </row>
    <row r="10375" spans="1:6" x14ac:dyDescent="0.25">
      <c r="A10375">
        <v>2033</v>
      </c>
      <c r="B10375">
        <v>23</v>
      </c>
      <c r="C10375">
        <v>1</v>
      </c>
      <c r="D10375">
        <v>1</v>
      </c>
      <c r="E10375" t="s">
        <v>76</v>
      </c>
      <c r="F10375">
        <v>3</v>
      </c>
    </row>
    <row r="10376" spans="1:6" x14ac:dyDescent="0.25">
      <c r="A10376">
        <v>2033</v>
      </c>
      <c r="B10376">
        <v>23</v>
      </c>
      <c r="C10376">
        <v>1</v>
      </c>
      <c r="D10376">
        <v>1</v>
      </c>
      <c r="E10376" t="s">
        <v>77</v>
      </c>
      <c r="F10376">
        <v>19.100000000000001</v>
      </c>
    </row>
    <row r="10377" spans="1:6" x14ac:dyDescent="0.25">
      <c r="A10377">
        <v>2033</v>
      </c>
      <c r="B10377">
        <v>23</v>
      </c>
      <c r="C10377">
        <v>1</v>
      </c>
      <c r="D10377">
        <v>1</v>
      </c>
      <c r="E10377" t="s">
        <v>92</v>
      </c>
      <c r="F10377">
        <v>16.3</v>
      </c>
    </row>
    <row r="10378" spans="1:6" x14ac:dyDescent="0.25">
      <c r="A10378">
        <v>2033</v>
      </c>
      <c r="B10378">
        <v>23</v>
      </c>
      <c r="C10378">
        <v>1</v>
      </c>
      <c r="D10378">
        <v>1</v>
      </c>
      <c r="E10378" t="s">
        <v>93</v>
      </c>
      <c r="F10378">
        <v>1.2</v>
      </c>
    </row>
    <row r="10379" spans="1:6" x14ac:dyDescent="0.25">
      <c r="A10379">
        <v>2033</v>
      </c>
      <c r="B10379">
        <v>23</v>
      </c>
      <c r="C10379">
        <v>1</v>
      </c>
      <c r="D10379">
        <v>2</v>
      </c>
      <c r="E10379" t="s">
        <v>83</v>
      </c>
    </row>
    <row r="10380" spans="1:6" x14ac:dyDescent="0.25">
      <c r="A10380">
        <v>2033</v>
      </c>
      <c r="B10380">
        <v>23</v>
      </c>
      <c r="C10380">
        <v>1</v>
      </c>
      <c r="D10380">
        <v>2</v>
      </c>
      <c r="E10380" t="s">
        <v>84</v>
      </c>
    </row>
    <row r="10381" spans="1:6" x14ac:dyDescent="0.25">
      <c r="A10381">
        <v>2033</v>
      </c>
      <c r="B10381">
        <v>23</v>
      </c>
      <c r="C10381">
        <v>1</v>
      </c>
      <c r="D10381">
        <v>2</v>
      </c>
      <c r="E10381" t="s">
        <v>85</v>
      </c>
    </row>
    <row r="10382" spans="1:6" x14ac:dyDescent="0.25">
      <c r="A10382">
        <v>2033</v>
      </c>
      <c r="B10382">
        <v>23</v>
      </c>
      <c r="C10382">
        <v>1</v>
      </c>
      <c r="D10382">
        <v>2</v>
      </c>
      <c r="E10382" t="s">
        <v>81</v>
      </c>
    </row>
    <row r="10383" spans="1:6" x14ac:dyDescent="0.25">
      <c r="A10383">
        <v>2033</v>
      </c>
      <c r="B10383">
        <v>23</v>
      </c>
      <c r="C10383">
        <v>1</v>
      </c>
      <c r="D10383">
        <v>2</v>
      </c>
      <c r="E10383" t="s">
        <v>75</v>
      </c>
    </row>
    <row r="10384" spans="1:6" x14ac:dyDescent="0.25">
      <c r="A10384">
        <v>2033</v>
      </c>
      <c r="B10384">
        <v>23</v>
      </c>
      <c r="C10384">
        <v>1</v>
      </c>
      <c r="D10384">
        <v>2</v>
      </c>
      <c r="E10384" t="s">
        <v>76</v>
      </c>
      <c r="F10384">
        <v>3</v>
      </c>
    </row>
    <row r="10385" spans="1:6" x14ac:dyDescent="0.25">
      <c r="A10385">
        <v>2033</v>
      </c>
      <c r="B10385">
        <v>23</v>
      </c>
      <c r="C10385">
        <v>1</v>
      </c>
      <c r="D10385">
        <v>2</v>
      </c>
      <c r="E10385" t="s">
        <v>77</v>
      </c>
      <c r="F10385">
        <v>19.100000000000001</v>
      </c>
    </row>
    <row r="10386" spans="1:6" x14ac:dyDescent="0.25">
      <c r="A10386">
        <v>2033</v>
      </c>
      <c r="B10386">
        <v>23</v>
      </c>
      <c r="C10386">
        <v>1</v>
      </c>
      <c r="D10386">
        <v>2</v>
      </c>
      <c r="E10386" t="s">
        <v>92</v>
      </c>
      <c r="F10386">
        <v>16.3</v>
      </c>
    </row>
    <row r="10387" spans="1:6" x14ac:dyDescent="0.25">
      <c r="A10387">
        <v>2033</v>
      </c>
      <c r="B10387">
        <v>23</v>
      </c>
      <c r="C10387">
        <v>1</v>
      </c>
      <c r="D10387">
        <v>2</v>
      </c>
      <c r="E10387" t="s">
        <v>93</v>
      </c>
      <c r="F10387">
        <v>1.2</v>
      </c>
    </row>
    <row r="10388" spans="1:6" x14ac:dyDescent="0.25">
      <c r="A10388">
        <v>2033</v>
      </c>
      <c r="B10388">
        <v>23</v>
      </c>
      <c r="C10388">
        <v>2</v>
      </c>
      <c r="D10388">
        <v>1</v>
      </c>
      <c r="E10388" t="s">
        <v>83</v>
      </c>
    </row>
    <row r="10389" spans="1:6" x14ac:dyDescent="0.25">
      <c r="A10389">
        <v>2033</v>
      </c>
      <c r="B10389">
        <v>23</v>
      </c>
      <c r="C10389">
        <v>2</v>
      </c>
      <c r="D10389">
        <v>1</v>
      </c>
      <c r="E10389" t="s">
        <v>84</v>
      </c>
    </row>
    <row r="10390" spans="1:6" x14ac:dyDescent="0.25">
      <c r="A10390">
        <v>2033</v>
      </c>
      <c r="B10390">
        <v>23</v>
      </c>
      <c r="C10390">
        <v>2</v>
      </c>
      <c r="D10390">
        <v>1</v>
      </c>
      <c r="E10390" t="s">
        <v>85</v>
      </c>
    </row>
    <row r="10391" spans="1:6" x14ac:dyDescent="0.25">
      <c r="A10391">
        <v>2033</v>
      </c>
      <c r="B10391">
        <v>23</v>
      </c>
      <c r="C10391">
        <v>2</v>
      </c>
      <c r="D10391">
        <v>1</v>
      </c>
      <c r="E10391" t="s">
        <v>81</v>
      </c>
    </row>
    <row r="10392" spans="1:6" x14ac:dyDescent="0.25">
      <c r="A10392">
        <v>2033</v>
      </c>
      <c r="B10392">
        <v>23</v>
      </c>
      <c r="C10392">
        <v>2</v>
      </c>
      <c r="D10392">
        <v>1</v>
      </c>
      <c r="E10392" t="s">
        <v>75</v>
      </c>
    </row>
    <row r="10393" spans="1:6" x14ac:dyDescent="0.25">
      <c r="A10393">
        <v>2033</v>
      </c>
      <c r="B10393">
        <v>23</v>
      </c>
      <c r="C10393">
        <v>2</v>
      </c>
      <c r="D10393">
        <v>1</v>
      </c>
      <c r="E10393" t="s">
        <v>76</v>
      </c>
      <c r="F10393">
        <v>3</v>
      </c>
    </row>
    <row r="10394" spans="1:6" x14ac:dyDescent="0.25">
      <c r="A10394">
        <v>2033</v>
      </c>
      <c r="B10394">
        <v>23</v>
      </c>
      <c r="C10394">
        <v>2</v>
      </c>
      <c r="D10394">
        <v>1</v>
      </c>
      <c r="E10394" t="s">
        <v>77</v>
      </c>
      <c r="F10394">
        <v>19.100000000000001</v>
      </c>
    </row>
    <row r="10395" spans="1:6" x14ac:dyDescent="0.25">
      <c r="A10395">
        <v>2033</v>
      </c>
      <c r="B10395">
        <v>23</v>
      </c>
      <c r="C10395">
        <v>2</v>
      </c>
      <c r="D10395">
        <v>1</v>
      </c>
      <c r="E10395" t="s">
        <v>92</v>
      </c>
      <c r="F10395">
        <v>16.3</v>
      </c>
    </row>
    <row r="10396" spans="1:6" x14ac:dyDescent="0.25">
      <c r="A10396">
        <v>2033</v>
      </c>
      <c r="B10396">
        <v>23</v>
      </c>
      <c r="C10396">
        <v>2</v>
      </c>
      <c r="D10396">
        <v>1</v>
      </c>
      <c r="E10396" t="s">
        <v>93</v>
      </c>
      <c r="F10396">
        <v>1.2</v>
      </c>
    </row>
    <row r="10397" spans="1:6" x14ac:dyDescent="0.25">
      <c r="A10397">
        <v>2033</v>
      </c>
      <c r="B10397">
        <v>23</v>
      </c>
      <c r="C10397">
        <v>2</v>
      </c>
      <c r="D10397">
        <v>2</v>
      </c>
      <c r="E10397" t="s">
        <v>83</v>
      </c>
    </row>
    <row r="10398" spans="1:6" x14ac:dyDescent="0.25">
      <c r="A10398">
        <v>2033</v>
      </c>
      <c r="B10398">
        <v>23</v>
      </c>
      <c r="C10398">
        <v>2</v>
      </c>
      <c r="D10398">
        <v>2</v>
      </c>
      <c r="E10398" t="s">
        <v>84</v>
      </c>
    </row>
    <row r="10399" spans="1:6" x14ac:dyDescent="0.25">
      <c r="A10399">
        <v>2033</v>
      </c>
      <c r="B10399">
        <v>23</v>
      </c>
      <c r="C10399">
        <v>2</v>
      </c>
      <c r="D10399">
        <v>2</v>
      </c>
      <c r="E10399" t="s">
        <v>85</v>
      </c>
    </row>
    <row r="10400" spans="1:6" x14ac:dyDescent="0.25">
      <c r="A10400">
        <v>2033</v>
      </c>
      <c r="B10400">
        <v>23</v>
      </c>
      <c r="C10400">
        <v>2</v>
      </c>
      <c r="D10400">
        <v>2</v>
      </c>
      <c r="E10400" t="s">
        <v>81</v>
      </c>
    </row>
    <row r="10401" spans="1:6" x14ac:dyDescent="0.25">
      <c r="A10401">
        <v>2033</v>
      </c>
      <c r="B10401">
        <v>23</v>
      </c>
      <c r="C10401">
        <v>2</v>
      </c>
      <c r="D10401">
        <v>2</v>
      </c>
      <c r="E10401" t="s">
        <v>75</v>
      </c>
    </row>
    <row r="10402" spans="1:6" x14ac:dyDescent="0.25">
      <c r="A10402">
        <v>2033</v>
      </c>
      <c r="B10402">
        <v>23</v>
      </c>
      <c r="C10402">
        <v>2</v>
      </c>
      <c r="D10402">
        <v>2</v>
      </c>
      <c r="E10402" t="s">
        <v>76</v>
      </c>
      <c r="F10402">
        <v>3</v>
      </c>
    </row>
    <row r="10403" spans="1:6" x14ac:dyDescent="0.25">
      <c r="A10403">
        <v>2033</v>
      </c>
      <c r="B10403">
        <v>23</v>
      </c>
      <c r="C10403">
        <v>2</v>
      </c>
      <c r="D10403">
        <v>2</v>
      </c>
      <c r="E10403" t="s">
        <v>77</v>
      </c>
      <c r="F10403">
        <v>19.100000000000001</v>
      </c>
    </row>
    <row r="10404" spans="1:6" x14ac:dyDescent="0.25">
      <c r="A10404">
        <v>2033</v>
      </c>
      <c r="B10404">
        <v>23</v>
      </c>
      <c r="C10404">
        <v>2</v>
      </c>
      <c r="D10404">
        <v>2</v>
      </c>
      <c r="E10404" t="s">
        <v>92</v>
      </c>
      <c r="F10404">
        <v>16.3</v>
      </c>
    </row>
    <row r="10405" spans="1:6" x14ac:dyDescent="0.25">
      <c r="A10405">
        <v>2033</v>
      </c>
      <c r="B10405">
        <v>23</v>
      </c>
      <c r="C10405">
        <v>2</v>
      </c>
      <c r="D10405">
        <v>2</v>
      </c>
      <c r="E10405" t="s">
        <v>93</v>
      </c>
      <c r="F10405">
        <v>1.2</v>
      </c>
    </row>
    <row r="10406" spans="1:6" x14ac:dyDescent="0.25">
      <c r="A10406">
        <v>2033</v>
      </c>
      <c r="B10406">
        <v>24</v>
      </c>
      <c r="C10406">
        <v>1</v>
      </c>
      <c r="D10406">
        <v>1</v>
      </c>
      <c r="E10406" t="s">
        <v>83</v>
      </c>
    </row>
    <row r="10407" spans="1:6" x14ac:dyDescent="0.25">
      <c r="A10407">
        <v>2033</v>
      </c>
      <c r="B10407">
        <v>24</v>
      </c>
      <c r="C10407">
        <v>1</v>
      </c>
      <c r="D10407">
        <v>1</v>
      </c>
      <c r="E10407" t="s">
        <v>84</v>
      </c>
    </row>
    <row r="10408" spans="1:6" x14ac:dyDescent="0.25">
      <c r="A10408">
        <v>2033</v>
      </c>
      <c r="B10408">
        <v>24</v>
      </c>
      <c r="C10408">
        <v>1</v>
      </c>
      <c r="D10408">
        <v>1</v>
      </c>
      <c r="E10408" t="s">
        <v>85</v>
      </c>
    </row>
    <row r="10409" spans="1:6" x14ac:dyDescent="0.25">
      <c r="A10409">
        <v>2033</v>
      </c>
      <c r="B10409">
        <v>24</v>
      </c>
      <c r="C10409">
        <v>1</v>
      </c>
      <c r="D10409">
        <v>1</v>
      </c>
      <c r="E10409" t="s">
        <v>81</v>
      </c>
    </row>
    <row r="10410" spans="1:6" x14ac:dyDescent="0.25">
      <c r="A10410">
        <v>2033</v>
      </c>
      <c r="B10410">
        <v>24</v>
      </c>
      <c r="C10410">
        <v>1</v>
      </c>
      <c r="D10410">
        <v>1</v>
      </c>
      <c r="E10410" t="s">
        <v>75</v>
      </c>
    </row>
    <row r="10411" spans="1:6" x14ac:dyDescent="0.25">
      <c r="A10411">
        <v>2033</v>
      </c>
      <c r="B10411">
        <v>24</v>
      </c>
      <c r="C10411">
        <v>1</v>
      </c>
      <c r="D10411">
        <v>1</v>
      </c>
      <c r="E10411" t="s">
        <v>76</v>
      </c>
    </row>
    <row r="10412" spans="1:6" x14ac:dyDescent="0.25">
      <c r="A10412">
        <v>2033</v>
      </c>
      <c r="B10412">
        <v>24</v>
      </c>
      <c r="C10412">
        <v>1</v>
      </c>
      <c r="D10412">
        <v>1</v>
      </c>
      <c r="E10412" t="s">
        <v>77</v>
      </c>
    </row>
    <row r="10413" spans="1:6" x14ac:dyDescent="0.25">
      <c r="A10413">
        <v>2033</v>
      </c>
      <c r="B10413">
        <v>24</v>
      </c>
      <c r="C10413">
        <v>1</v>
      </c>
      <c r="D10413">
        <v>1</v>
      </c>
      <c r="E10413" t="s">
        <v>92</v>
      </c>
    </row>
    <row r="10414" spans="1:6" x14ac:dyDescent="0.25">
      <c r="A10414">
        <v>2033</v>
      </c>
      <c r="B10414">
        <v>24</v>
      </c>
      <c r="C10414">
        <v>1</v>
      </c>
      <c r="D10414">
        <v>1</v>
      </c>
      <c r="E10414" t="s">
        <v>93</v>
      </c>
    </row>
    <row r="10415" spans="1:6" x14ac:dyDescent="0.25">
      <c r="A10415">
        <v>2033</v>
      </c>
      <c r="B10415">
        <v>24</v>
      </c>
      <c r="C10415">
        <v>1</v>
      </c>
      <c r="D10415">
        <v>2</v>
      </c>
      <c r="E10415" t="s">
        <v>83</v>
      </c>
    </row>
    <row r="10416" spans="1:6" x14ac:dyDescent="0.25">
      <c r="A10416">
        <v>2033</v>
      </c>
      <c r="B10416">
        <v>24</v>
      </c>
      <c r="C10416">
        <v>1</v>
      </c>
      <c r="D10416">
        <v>2</v>
      </c>
      <c r="E10416" t="s">
        <v>84</v>
      </c>
    </row>
    <row r="10417" spans="1:5" x14ac:dyDescent="0.25">
      <c r="A10417">
        <v>2033</v>
      </c>
      <c r="B10417">
        <v>24</v>
      </c>
      <c r="C10417">
        <v>1</v>
      </c>
      <c r="D10417">
        <v>2</v>
      </c>
      <c r="E10417" t="s">
        <v>85</v>
      </c>
    </row>
    <row r="10418" spans="1:5" x14ac:dyDescent="0.25">
      <c r="A10418">
        <v>2033</v>
      </c>
      <c r="B10418">
        <v>24</v>
      </c>
      <c r="C10418">
        <v>1</v>
      </c>
      <c r="D10418">
        <v>2</v>
      </c>
      <c r="E10418" t="s">
        <v>81</v>
      </c>
    </row>
    <row r="10419" spans="1:5" x14ac:dyDescent="0.25">
      <c r="A10419">
        <v>2033</v>
      </c>
      <c r="B10419">
        <v>24</v>
      </c>
      <c r="C10419">
        <v>1</v>
      </c>
      <c r="D10419">
        <v>2</v>
      </c>
      <c r="E10419" t="s">
        <v>75</v>
      </c>
    </row>
    <row r="10420" spans="1:5" x14ac:dyDescent="0.25">
      <c r="A10420">
        <v>2033</v>
      </c>
      <c r="B10420">
        <v>24</v>
      </c>
      <c r="C10420">
        <v>1</v>
      </c>
      <c r="D10420">
        <v>2</v>
      </c>
      <c r="E10420" t="s">
        <v>76</v>
      </c>
    </row>
    <row r="10421" spans="1:5" x14ac:dyDescent="0.25">
      <c r="A10421">
        <v>2033</v>
      </c>
      <c r="B10421">
        <v>24</v>
      </c>
      <c r="C10421">
        <v>1</v>
      </c>
      <c r="D10421">
        <v>2</v>
      </c>
      <c r="E10421" t="s">
        <v>77</v>
      </c>
    </row>
    <row r="10422" spans="1:5" x14ac:dyDescent="0.25">
      <c r="A10422">
        <v>2033</v>
      </c>
      <c r="B10422">
        <v>24</v>
      </c>
      <c r="C10422">
        <v>1</v>
      </c>
      <c r="D10422">
        <v>2</v>
      </c>
      <c r="E10422" t="s">
        <v>92</v>
      </c>
    </row>
    <row r="10423" spans="1:5" x14ac:dyDescent="0.25">
      <c r="A10423">
        <v>2033</v>
      </c>
      <c r="B10423">
        <v>24</v>
      </c>
      <c r="C10423">
        <v>1</v>
      </c>
      <c r="D10423">
        <v>2</v>
      </c>
      <c r="E10423" t="s">
        <v>93</v>
      </c>
    </row>
    <row r="10424" spans="1:5" x14ac:dyDescent="0.25">
      <c r="A10424">
        <v>2033</v>
      </c>
      <c r="B10424">
        <v>24</v>
      </c>
      <c r="C10424">
        <v>2</v>
      </c>
      <c r="D10424">
        <v>1</v>
      </c>
      <c r="E10424" t="s">
        <v>83</v>
      </c>
    </row>
    <row r="10425" spans="1:5" x14ac:dyDescent="0.25">
      <c r="A10425">
        <v>2033</v>
      </c>
      <c r="B10425">
        <v>24</v>
      </c>
      <c r="C10425">
        <v>2</v>
      </c>
      <c r="D10425">
        <v>1</v>
      </c>
      <c r="E10425" t="s">
        <v>84</v>
      </c>
    </row>
    <row r="10426" spans="1:5" x14ac:dyDescent="0.25">
      <c r="A10426">
        <v>2033</v>
      </c>
      <c r="B10426">
        <v>24</v>
      </c>
      <c r="C10426">
        <v>2</v>
      </c>
      <c r="D10426">
        <v>1</v>
      </c>
      <c r="E10426" t="s">
        <v>85</v>
      </c>
    </row>
    <row r="10427" spans="1:5" x14ac:dyDescent="0.25">
      <c r="A10427">
        <v>2033</v>
      </c>
      <c r="B10427">
        <v>24</v>
      </c>
      <c r="C10427">
        <v>2</v>
      </c>
      <c r="D10427">
        <v>1</v>
      </c>
      <c r="E10427" t="s">
        <v>81</v>
      </c>
    </row>
    <row r="10428" spans="1:5" x14ac:dyDescent="0.25">
      <c r="A10428">
        <v>2033</v>
      </c>
      <c r="B10428">
        <v>24</v>
      </c>
      <c r="C10428">
        <v>2</v>
      </c>
      <c r="D10428">
        <v>1</v>
      </c>
      <c r="E10428" t="s">
        <v>75</v>
      </c>
    </row>
    <row r="10429" spans="1:5" x14ac:dyDescent="0.25">
      <c r="A10429">
        <v>2033</v>
      </c>
      <c r="B10429">
        <v>24</v>
      </c>
      <c r="C10429">
        <v>2</v>
      </c>
      <c r="D10429">
        <v>1</v>
      </c>
      <c r="E10429" t="s">
        <v>76</v>
      </c>
    </row>
    <row r="10430" spans="1:5" x14ac:dyDescent="0.25">
      <c r="A10430">
        <v>2033</v>
      </c>
      <c r="B10430">
        <v>24</v>
      </c>
      <c r="C10430">
        <v>2</v>
      </c>
      <c r="D10430">
        <v>1</v>
      </c>
      <c r="E10430" t="s">
        <v>77</v>
      </c>
    </row>
    <row r="10431" spans="1:5" x14ac:dyDescent="0.25">
      <c r="A10431">
        <v>2033</v>
      </c>
      <c r="B10431">
        <v>24</v>
      </c>
      <c r="C10431">
        <v>2</v>
      </c>
      <c r="D10431">
        <v>1</v>
      </c>
      <c r="E10431" t="s">
        <v>92</v>
      </c>
    </row>
    <row r="10432" spans="1:5" x14ac:dyDescent="0.25">
      <c r="A10432">
        <v>2033</v>
      </c>
      <c r="B10432">
        <v>24</v>
      </c>
      <c r="C10432">
        <v>2</v>
      </c>
      <c r="D10432">
        <v>1</v>
      </c>
      <c r="E10432" t="s">
        <v>93</v>
      </c>
    </row>
    <row r="10433" spans="1:5" x14ac:dyDescent="0.25">
      <c r="A10433">
        <v>2033</v>
      </c>
      <c r="B10433">
        <v>24</v>
      </c>
      <c r="C10433">
        <v>2</v>
      </c>
      <c r="D10433">
        <v>2</v>
      </c>
      <c r="E10433" t="s">
        <v>83</v>
      </c>
    </row>
    <row r="10434" spans="1:5" x14ac:dyDescent="0.25">
      <c r="A10434">
        <v>2033</v>
      </c>
      <c r="B10434">
        <v>24</v>
      </c>
      <c r="C10434">
        <v>2</v>
      </c>
      <c r="D10434">
        <v>2</v>
      </c>
      <c r="E10434" t="s">
        <v>84</v>
      </c>
    </row>
    <row r="10435" spans="1:5" x14ac:dyDescent="0.25">
      <c r="A10435">
        <v>2033</v>
      </c>
      <c r="B10435">
        <v>24</v>
      </c>
      <c r="C10435">
        <v>2</v>
      </c>
      <c r="D10435">
        <v>2</v>
      </c>
      <c r="E10435" t="s">
        <v>85</v>
      </c>
    </row>
    <row r="10436" spans="1:5" x14ac:dyDescent="0.25">
      <c r="A10436">
        <v>2033</v>
      </c>
      <c r="B10436">
        <v>24</v>
      </c>
      <c r="C10436">
        <v>2</v>
      </c>
      <c r="D10436">
        <v>2</v>
      </c>
      <c r="E10436" t="s">
        <v>81</v>
      </c>
    </row>
    <row r="10437" spans="1:5" x14ac:dyDescent="0.25">
      <c r="A10437">
        <v>2033</v>
      </c>
      <c r="B10437">
        <v>24</v>
      </c>
      <c r="C10437">
        <v>2</v>
      </c>
      <c r="D10437">
        <v>2</v>
      </c>
      <c r="E10437" t="s">
        <v>75</v>
      </c>
    </row>
    <row r="10438" spans="1:5" x14ac:dyDescent="0.25">
      <c r="A10438">
        <v>2033</v>
      </c>
      <c r="B10438">
        <v>24</v>
      </c>
      <c r="C10438">
        <v>2</v>
      </c>
      <c r="D10438">
        <v>2</v>
      </c>
      <c r="E10438" t="s">
        <v>76</v>
      </c>
    </row>
    <row r="10439" spans="1:5" x14ac:dyDescent="0.25">
      <c r="A10439">
        <v>2033</v>
      </c>
      <c r="B10439">
        <v>24</v>
      </c>
      <c r="C10439">
        <v>2</v>
      </c>
      <c r="D10439">
        <v>2</v>
      </c>
      <c r="E10439" t="s">
        <v>77</v>
      </c>
    </row>
    <row r="10440" spans="1:5" x14ac:dyDescent="0.25">
      <c r="A10440">
        <v>2033</v>
      </c>
      <c r="B10440">
        <v>24</v>
      </c>
      <c r="C10440">
        <v>2</v>
      </c>
      <c r="D10440">
        <v>2</v>
      </c>
      <c r="E10440" t="s">
        <v>92</v>
      </c>
    </row>
    <row r="10441" spans="1:5" x14ac:dyDescent="0.25">
      <c r="A10441">
        <v>2033</v>
      </c>
      <c r="B10441">
        <v>24</v>
      </c>
      <c r="C10441">
        <v>2</v>
      </c>
      <c r="D10441">
        <v>2</v>
      </c>
      <c r="E10441" t="s">
        <v>93</v>
      </c>
    </row>
    <row r="10442" spans="1:5" x14ac:dyDescent="0.25">
      <c r="A10442">
        <v>2033</v>
      </c>
      <c r="B10442">
        <v>25</v>
      </c>
      <c r="C10442">
        <v>1</v>
      </c>
      <c r="D10442">
        <v>1</v>
      </c>
      <c r="E10442" t="s">
        <v>83</v>
      </c>
    </row>
    <row r="10443" spans="1:5" x14ac:dyDescent="0.25">
      <c r="A10443">
        <v>2033</v>
      </c>
      <c r="B10443">
        <v>25</v>
      </c>
      <c r="C10443">
        <v>1</v>
      </c>
      <c r="D10443">
        <v>1</v>
      </c>
      <c r="E10443" t="s">
        <v>84</v>
      </c>
    </row>
    <row r="10444" spans="1:5" x14ac:dyDescent="0.25">
      <c r="A10444">
        <v>2033</v>
      </c>
      <c r="B10444">
        <v>25</v>
      </c>
      <c r="C10444">
        <v>1</v>
      </c>
      <c r="D10444">
        <v>1</v>
      </c>
      <c r="E10444" t="s">
        <v>85</v>
      </c>
    </row>
    <row r="10445" spans="1:5" x14ac:dyDescent="0.25">
      <c r="A10445">
        <v>2033</v>
      </c>
      <c r="B10445">
        <v>25</v>
      </c>
      <c r="C10445">
        <v>1</v>
      </c>
      <c r="D10445">
        <v>1</v>
      </c>
      <c r="E10445" t="s">
        <v>81</v>
      </c>
    </row>
    <row r="10446" spans="1:5" x14ac:dyDescent="0.25">
      <c r="A10446">
        <v>2033</v>
      </c>
      <c r="B10446">
        <v>25</v>
      </c>
      <c r="C10446">
        <v>1</v>
      </c>
      <c r="D10446">
        <v>1</v>
      </c>
      <c r="E10446" t="s">
        <v>75</v>
      </c>
    </row>
    <row r="10447" spans="1:5" x14ac:dyDescent="0.25">
      <c r="A10447">
        <v>2033</v>
      </c>
      <c r="B10447">
        <v>25</v>
      </c>
      <c r="C10447">
        <v>1</v>
      </c>
      <c r="D10447">
        <v>1</v>
      </c>
      <c r="E10447" t="s">
        <v>76</v>
      </c>
    </row>
    <row r="10448" spans="1:5" x14ac:dyDescent="0.25">
      <c r="A10448">
        <v>2033</v>
      </c>
      <c r="B10448">
        <v>25</v>
      </c>
      <c r="C10448">
        <v>1</v>
      </c>
      <c r="D10448">
        <v>1</v>
      </c>
      <c r="E10448" t="s">
        <v>77</v>
      </c>
    </row>
    <row r="10449" spans="1:5" x14ac:dyDescent="0.25">
      <c r="A10449">
        <v>2033</v>
      </c>
      <c r="B10449">
        <v>25</v>
      </c>
      <c r="C10449">
        <v>1</v>
      </c>
      <c r="D10449">
        <v>1</v>
      </c>
      <c r="E10449" t="s">
        <v>92</v>
      </c>
    </row>
    <row r="10450" spans="1:5" x14ac:dyDescent="0.25">
      <c r="A10450">
        <v>2033</v>
      </c>
      <c r="B10450">
        <v>25</v>
      </c>
      <c r="C10450">
        <v>1</v>
      </c>
      <c r="D10450">
        <v>1</v>
      </c>
      <c r="E10450" t="s">
        <v>93</v>
      </c>
    </row>
    <row r="10451" spans="1:5" x14ac:dyDescent="0.25">
      <c r="A10451">
        <v>2033</v>
      </c>
      <c r="B10451">
        <v>25</v>
      </c>
      <c r="C10451">
        <v>1</v>
      </c>
      <c r="D10451">
        <v>2</v>
      </c>
      <c r="E10451" t="s">
        <v>83</v>
      </c>
    </row>
    <row r="10452" spans="1:5" x14ac:dyDescent="0.25">
      <c r="A10452">
        <v>2033</v>
      </c>
      <c r="B10452">
        <v>25</v>
      </c>
      <c r="C10452">
        <v>1</v>
      </c>
      <c r="D10452">
        <v>2</v>
      </c>
      <c r="E10452" t="s">
        <v>84</v>
      </c>
    </row>
    <row r="10453" spans="1:5" x14ac:dyDescent="0.25">
      <c r="A10453">
        <v>2033</v>
      </c>
      <c r="B10453">
        <v>25</v>
      </c>
      <c r="C10453">
        <v>1</v>
      </c>
      <c r="D10453">
        <v>2</v>
      </c>
      <c r="E10453" t="s">
        <v>85</v>
      </c>
    </row>
    <row r="10454" spans="1:5" x14ac:dyDescent="0.25">
      <c r="A10454">
        <v>2033</v>
      </c>
      <c r="B10454">
        <v>25</v>
      </c>
      <c r="C10454">
        <v>1</v>
      </c>
      <c r="D10454">
        <v>2</v>
      </c>
      <c r="E10454" t="s">
        <v>81</v>
      </c>
    </row>
    <row r="10455" spans="1:5" x14ac:dyDescent="0.25">
      <c r="A10455">
        <v>2033</v>
      </c>
      <c r="B10455">
        <v>25</v>
      </c>
      <c r="C10455">
        <v>1</v>
      </c>
      <c r="D10455">
        <v>2</v>
      </c>
      <c r="E10455" t="s">
        <v>75</v>
      </c>
    </row>
    <row r="10456" spans="1:5" x14ac:dyDescent="0.25">
      <c r="A10456">
        <v>2033</v>
      </c>
      <c r="B10456">
        <v>25</v>
      </c>
      <c r="C10456">
        <v>1</v>
      </c>
      <c r="D10456">
        <v>2</v>
      </c>
      <c r="E10456" t="s">
        <v>76</v>
      </c>
    </row>
    <row r="10457" spans="1:5" x14ac:dyDescent="0.25">
      <c r="A10457">
        <v>2033</v>
      </c>
      <c r="B10457">
        <v>25</v>
      </c>
      <c r="C10457">
        <v>1</v>
      </c>
      <c r="D10457">
        <v>2</v>
      </c>
      <c r="E10457" t="s">
        <v>77</v>
      </c>
    </row>
    <row r="10458" spans="1:5" x14ac:dyDescent="0.25">
      <c r="A10458">
        <v>2033</v>
      </c>
      <c r="B10458">
        <v>25</v>
      </c>
      <c r="C10458">
        <v>1</v>
      </c>
      <c r="D10458">
        <v>2</v>
      </c>
      <c r="E10458" t="s">
        <v>92</v>
      </c>
    </row>
    <row r="10459" spans="1:5" x14ac:dyDescent="0.25">
      <c r="A10459">
        <v>2033</v>
      </c>
      <c r="B10459">
        <v>25</v>
      </c>
      <c r="C10459">
        <v>1</v>
      </c>
      <c r="D10459">
        <v>2</v>
      </c>
      <c r="E10459" t="s">
        <v>93</v>
      </c>
    </row>
    <row r="10460" spans="1:5" x14ac:dyDescent="0.25">
      <c r="A10460">
        <v>2033</v>
      </c>
      <c r="B10460">
        <v>25</v>
      </c>
      <c r="C10460">
        <v>2</v>
      </c>
      <c r="D10460">
        <v>1</v>
      </c>
      <c r="E10460" t="s">
        <v>83</v>
      </c>
    </row>
    <row r="10461" spans="1:5" x14ac:dyDescent="0.25">
      <c r="A10461">
        <v>2033</v>
      </c>
      <c r="B10461">
        <v>25</v>
      </c>
      <c r="C10461">
        <v>2</v>
      </c>
      <c r="D10461">
        <v>1</v>
      </c>
      <c r="E10461" t="s">
        <v>84</v>
      </c>
    </row>
    <row r="10462" spans="1:5" x14ac:dyDescent="0.25">
      <c r="A10462">
        <v>2033</v>
      </c>
      <c r="B10462">
        <v>25</v>
      </c>
      <c r="C10462">
        <v>2</v>
      </c>
      <c r="D10462">
        <v>1</v>
      </c>
      <c r="E10462" t="s">
        <v>85</v>
      </c>
    </row>
    <row r="10463" spans="1:5" x14ac:dyDescent="0.25">
      <c r="A10463">
        <v>2033</v>
      </c>
      <c r="B10463">
        <v>25</v>
      </c>
      <c r="C10463">
        <v>2</v>
      </c>
      <c r="D10463">
        <v>1</v>
      </c>
      <c r="E10463" t="s">
        <v>81</v>
      </c>
    </row>
    <row r="10464" spans="1:5" x14ac:dyDescent="0.25">
      <c r="A10464">
        <v>2033</v>
      </c>
      <c r="B10464">
        <v>25</v>
      </c>
      <c r="C10464">
        <v>2</v>
      </c>
      <c r="D10464">
        <v>1</v>
      </c>
      <c r="E10464" t="s">
        <v>75</v>
      </c>
    </row>
    <row r="10465" spans="1:5" x14ac:dyDescent="0.25">
      <c r="A10465">
        <v>2033</v>
      </c>
      <c r="B10465">
        <v>25</v>
      </c>
      <c r="C10465">
        <v>2</v>
      </c>
      <c r="D10465">
        <v>1</v>
      </c>
      <c r="E10465" t="s">
        <v>76</v>
      </c>
    </row>
    <row r="10466" spans="1:5" x14ac:dyDescent="0.25">
      <c r="A10466">
        <v>2033</v>
      </c>
      <c r="B10466">
        <v>25</v>
      </c>
      <c r="C10466">
        <v>2</v>
      </c>
      <c r="D10466">
        <v>1</v>
      </c>
      <c r="E10466" t="s">
        <v>77</v>
      </c>
    </row>
    <row r="10467" spans="1:5" x14ac:dyDescent="0.25">
      <c r="A10467">
        <v>2033</v>
      </c>
      <c r="B10467">
        <v>25</v>
      </c>
      <c r="C10467">
        <v>2</v>
      </c>
      <c r="D10467">
        <v>1</v>
      </c>
      <c r="E10467" t="s">
        <v>92</v>
      </c>
    </row>
    <row r="10468" spans="1:5" x14ac:dyDescent="0.25">
      <c r="A10468">
        <v>2033</v>
      </c>
      <c r="B10468">
        <v>25</v>
      </c>
      <c r="C10468">
        <v>2</v>
      </c>
      <c r="D10468">
        <v>1</v>
      </c>
      <c r="E10468" t="s">
        <v>93</v>
      </c>
    </row>
    <row r="10469" spans="1:5" x14ac:dyDescent="0.25">
      <c r="A10469">
        <v>2033</v>
      </c>
      <c r="B10469">
        <v>25</v>
      </c>
      <c r="C10469">
        <v>2</v>
      </c>
      <c r="D10469">
        <v>2</v>
      </c>
      <c r="E10469" t="s">
        <v>83</v>
      </c>
    </row>
    <row r="10470" spans="1:5" x14ac:dyDescent="0.25">
      <c r="A10470">
        <v>2033</v>
      </c>
      <c r="B10470">
        <v>25</v>
      </c>
      <c r="C10470">
        <v>2</v>
      </c>
      <c r="D10470">
        <v>2</v>
      </c>
      <c r="E10470" t="s">
        <v>84</v>
      </c>
    </row>
    <row r="10471" spans="1:5" x14ac:dyDescent="0.25">
      <c r="A10471">
        <v>2033</v>
      </c>
      <c r="B10471">
        <v>25</v>
      </c>
      <c r="C10471">
        <v>2</v>
      </c>
      <c r="D10471">
        <v>2</v>
      </c>
      <c r="E10471" t="s">
        <v>85</v>
      </c>
    </row>
    <row r="10472" spans="1:5" x14ac:dyDescent="0.25">
      <c r="A10472">
        <v>2033</v>
      </c>
      <c r="B10472">
        <v>25</v>
      </c>
      <c r="C10472">
        <v>2</v>
      </c>
      <c r="D10472">
        <v>2</v>
      </c>
      <c r="E10472" t="s">
        <v>81</v>
      </c>
    </row>
    <row r="10473" spans="1:5" x14ac:dyDescent="0.25">
      <c r="A10473">
        <v>2033</v>
      </c>
      <c r="B10473">
        <v>25</v>
      </c>
      <c r="C10473">
        <v>2</v>
      </c>
      <c r="D10473">
        <v>2</v>
      </c>
      <c r="E10473" t="s">
        <v>75</v>
      </c>
    </row>
    <row r="10474" spans="1:5" x14ac:dyDescent="0.25">
      <c r="A10474">
        <v>2033</v>
      </c>
      <c r="B10474">
        <v>25</v>
      </c>
      <c r="C10474">
        <v>2</v>
      </c>
      <c r="D10474">
        <v>2</v>
      </c>
      <c r="E10474" t="s">
        <v>76</v>
      </c>
    </row>
    <row r="10475" spans="1:5" x14ac:dyDescent="0.25">
      <c r="A10475">
        <v>2033</v>
      </c>
      <c r="B10475">
        <v>25</v>
      </c>
      <c r="C10475">
        <v>2</v>
      </c>
      <c r="D10475">
        <v>2</v>
      </c>
      <c r="E10475" t="s">
        <v>77</v>
      </c>
    </row>
    <row r="10476" spans="1:5" x14ac:dyDescent="0.25">
      <c r="A10476">
        <v>2033</v>
      </c>
      <c r="B10476">
        <v>25</v>
      </c>
      <c r="C10476">
        <v>2</v>
      </c>
      <c r="D10476">
        <v>2</v>
      </c>
      <c r="E10476" t="s">
        <v>92</v>
      </c>
    </row>
    <row r="10477" spans="1:5" x14ac:dyDescent="0.25">
      <c r="A10477">
        <v>2033</v>
      </c>
      <c r="B10477">
        <v>25</v>
      </c>
      <c r="C10477">
        <v>2</v>
      </c>
      <c r="D10477">
        <v>2</v>
      </c>
      <c r="E10477" t="s">
        <v>93</v>
      </c>
    </row>
    <row r="10478" spans="1:5" x14ac:dyDescent="0.25">
      <c r="A10478">
        <v>2033</v>
      </c>
      <c r="B10478">
        <v>26</v>
      </c>
      <c r="C10478">
        <v>1</v>
      </c>
      <c r="D10478">
        <v>1</v>
      </c>
      <c r="E10478" t="s">
        <v>83</v>
      </c>
    </row>
    <row r="10479" spans="1:5" x14ac:dyDescent="0.25">
      <c r="A10479">
        <v>2033</v>
      </c>
      <c r="B10479">
        <v>26</v>
      </c>
      <c r="C10479">
        <v>1</v>
      </c>
      <c r="D10479">
        <v>1</v>
      </c>
      <c r="E10479" t="s">
        <v>84</v>
      </c>
    </row>
    <row r="10480" spans="1:5" x14ac:dyDescent="0.25">
      <c r="A10480">
        <v>2033</v>
      </c>
      <c r="B10480">
        <v>26</v>
      </c>
      <c r="C10480">
        <v>1</v>
      </c>
      <c r="D10480">
        <v>1</v>
      </c>
      <c r="E10480" t="s">
        <v>85</v>
      </c>
    </row>
    <row r="10481" spans="1:6" x14ac:dyDescent="0.25">
      <c r="A10481">
        <v>2033</v>
      </c>
      <c r="B10481">
        <v>26</v>
      </c>
      <c r="C10481">
        <v>1</v>
      </c>
      <c r="D10481">
        <v>1</v>
      </c>
      <c r="E10481" t="s">
        <v>81</v>
      </c>
    </row>
    <row r="10482" spans="1:6" x14ac:dyDescent="0.25">
      <c r="A10482">
        <v>2033</v>
      </c>
      <c r="B10482">
        <v>26</v>
      </c>
      <c r="C10482">
        <v>1</v>
      </c>
      <c r="D10482">
        <v>1</v>
      </c>
      <c r="E10482" t="s">
        <v>75</v>
      </c>
    </row>
    <row r="10483" spans="1:6" x14ac:dyDescent="0.25">
      <c r="A10483">
        <v>2033</v>
      </c>
      <c r="B10483">
        <v>26</v>
      </c>
      <c r="C10483">
        <v>1</v>
      </c>
      <c r="D10483">
        <v>1</v>
      </c>
      <c r="E10483" t="s">
        <v>76</v>
      </c>
    </row>
    <row r="10484" spans="1:6" x14ac:dyDescent="0.25">
      <c r="A10484">
        <v>2033</v>
      </c>
      <c r="B10484">
        <v>26</v>
      </c>
      <c r="C10484">
        <v>1</v>
      </c>
      <c r="D10484">
        <v>1</v>
      </c>
      <c r="E10484" t="s">
        <v>77</v>
      </c>
      <c r="F10484">
        <v>0.8</v>
      </c>
    </row>
    <row r="10485" spans="1:6" x14ac:dyDescent="0.25">
      <c r="A10485">
        <v>2033</v>
      </c>
      <c r="B10485">
        <v>26</v>
      </c>
      <c r="C10485">
        <v>1</v>
      </c>
      <c r="D10485">
        <v>1</v>
      </c>
      <c r="E10485" t="s">
        <v>92</v>
      </c>
      <c r="F10485">
        <v>3.8</v>
      </c>
    </row>
    <row r="10486" spans="1:6" x14ac:dyDescent="0.25">
      <c r="A10486">
        <v>2033</v>
      </c>
      <c r="B10486">
        <v>26</v>
      </c>
      <c r="C10486">
        <v>1</v>
      </c>
      <c r="D10486">
        <v>1</v>
      </c>
      <c r="E10486" t="s">
        <v>93</v>
      </c>
      <c r="F10486">
        <v>5</v>
      </c>
    </row>
    <row r="10487" spans="1:6" x14ac:dyDescent="0.25">
      <c r="A10487">
        <v>2033</v>
      </c>
      <c r="B10487">
        <v>26</v>
      </c>
      <c r="C10487">
        <v>1</v>
      </c>
      <c r="D10487">
        <v>2</v>
      </c>
      <c r="E10487" t="s">
        <v>83</v>
      </c>
    </row>
    <row r="10488" spans="1:6" x14ac:dyDescent="0.25">
      <c r="A10488">
        <v>2033</v>
      </c>
      <c r="B10488">
        <v>26</v>
      </c>
      <c r="C10488">
        <v>1</v>
      </c>
      <c r="D10488">
        <v>2</v>
      </c>
      <c r="E10488" t="s">
        <v>84</v>
      </c>
    </row>
    <row r="10489" spans="1:6" x14ac:dyDescent="0.25">
      <c r="A10489">
        <v>2033</v>
      </c>
      <c r="B10489">
        <v>26</v>
      </c>
      <c r="C10489">
        <v>1</v>
      </c>
      <c r="D10489">
        <v>2</v>
      </c>
      <c r="E10489" t="s">
        <v>85</v>
      </c>
    </row>
    <row r="10490" spans="1:6" x14ac:dyDescent="0.25">
      <c r="A10490">
        <v>2033</v>
      </c>
      <c r="B10490">
        <v>26</v>
      </c>
      <c r="C10490">
        <v>1</v>
      </c>
      <c r="D10490">
        <v>2</v>
      </c>
      <c r="E10490" t="s">
        <v>81</v>
      </c>
    </row>
    <row r="10491" spans="1:6" x14ac:dyDescent="0.25">
      <c r="A10491">
        <v>2033</v>
      </c>
      <c r="B10491">
        <v>26</v>
      </c>
      <c r="C10491">
        <v>1</v>
      </c>
      <c r="D10491">
        <v>2</v>
      </c>
      <c r="E10491" t="s">
        <v>75</v>
      </c>
    </row>
    <row r="10492" spans="1:6" x14ac:dyDescent="0.25">
      <c r="A10492">
        <v>2033</v>
      </c>
      <c r="B10492">
        <v>26</v>
      </c>
      <c r="C10492">
        <v>1</v>
      </c>
      <c r="D10492">
        <v>2</v>
      </c>
      <c r="E10492" t="s">
        <v>76</v>
      </c>
    </row>
    <row r="10493" spans="1:6" x14ac:dyDescent="0.25">
      <c r="A10493">
        <v>2033</v>
      </c>
      <c r="B10493">
        <v>26</v>
      </c>
      <c r="C10493">
        <v>1</v>
      </c>
      <c r="D10493">
        <v>2</v>
      </c>
      <c r="E10493" t="s">
        <v>77</v>
      </c>
      <c r="F10493">
        <v>0.8</v>
      </c>
    </row>
    <row r="10494" spans="1:6" x14ac:dyDescent="0.25">
      <c r="A10494">
        <v>2033</v>
      </c>
      <c r="B10494">
        <v>26</v>
      </c>
      <c r="C10494">
        <v>1</v>
      </c>
      <c r="D10494">
        <v>2</v>
      </c>
      <c r="E10494" t="s">
        <v>92</v>
      </c>
      <c r="F10494">
        <v>3.8</v>
      </c>
    </row>
    <row r="10495" spans="1:6" x14ac:dyDescent="0.25">
      <c r="A10495">
        <v>2033</v>
      </c>
      <c r="B10495">
        <v>26</v>
      </c>
      <c r="C10495">
        <v>1</v>
      </c>
      <c r="D10495">
        <v>2</v>
      </c>
      <c r="E10495" t="s">
        <v>93</v>
      </c>
      <c r="F10495">
        <v>5</v>
      </c>
    </row>
    <row r="10496" spans="1:6" x14ac:dyDescent="0.25">
      <c r="A10496">
        <v>2033</v>
      </c>
      <c r="B10496">
        <v>26</v>
      </c>
      <c r="C10496">
        <v>2</v>
      </c>
      <c r="D10496">
        <v>1</v>
      </c>
      <c r="E10496" t="s">
        <v>83</v>
      </c>
    </row>
    <row r="10497" spans="1:6" x14ac:dyDescent="0.25">
      <c r="A10497">
        <v>2033</v>
      </c>
      <c r="B10497">
        <v>26</v>
      </c>
      <c r="C10497">
        <v>2</v>
      </c>
      <c r="D10497">
        <v>1</v>
      </c>
      <c r="E10497" t="s">
        <v>84</v>
      </c>
    </row>
    <row r="10498" spans="1:6" x14ac:dyDescent="0.25">
      <c r="A10498">
        <v>2033</v>
      </c>
      <c r="B10498">
        <v>26</v>
      </c>
      <c r="C10498">
        <v>2</v>
      </c>
      <c r="D10498">
        <v>1</v>
      </c>
      <c r="E10498" t="s">
        <v>85</v>
      </c>
    </row>
    <row r="10499" spans="1:6" x14ac:dyDescent="0.25">
      <c r="A10499">
        <v>2033</v>
      </c>
      <c r="B10499">
        <v>26</v>
      </c>
      <c r="C10499">
        <v>2</v>
      </c>
      <c r="D10499">
        <v>1</v>
      </c>
      <c r="E10499" t="s">
        <v>81</v>
      </c>
    </row>
    <row r="10500" spans="1:6" x14ac:dyDescent="0.25">
      <c r="A10500">
        <v>2033</v>
      </c>
      <c r="B10500">
        <v>26</v>
      </c>
      <c r="C10500">
        <v>2</v>
      </c>
      <c r="D10500">
        <v>1</v>
      </c>
      <c r="E10500" t="s">
        <v>75</v>
      </c>
    </row>
    <row r="10501" spans="1:6" x14ac:dyDescent="0.25">
      <c r="A10501">
        <v>2033</v>
      </c>
      <c r="B10501">
        <v>26</v>
      </c>
      <c r="C10501">
        <v>2</v>
      </c>
      <c r="D10501">
        <v>1</v>
      </c>
      <c r="E10501" t="s">
        <v>76</v>
      </c>
    </row>
    <row r="10502" spans="1:6" x14ac:dyDescent="0.25">
      <c r="A10502">
        <v>2033</v>
      </c>
      <c r="B10502">
        <v>26</v>
      </c>
      <c r="C10502">
        <v>2</v>
      </c>
      <c r="D10502">
        <v>1</v>
      </c>
      <c r="E10502" t="s">
        <v>77</v>
      </c>
      <c r="F10502">
        <v>0.8</v>
      </c>
    </row>
    <row r="10503" spans="1:6" x14ac:dyDescent="0.25">
      <c r="A10503">
        <v>2033</v>
      </c>
      <c r="B10503">
        <v>26</v>
      </c>
      <c r="C10503">
        <v>2</v>
      </c>
      <c r="D10503">
        <v>1</v>
      </c>
      <c r="E10503" t="s">
        <v>92</v>
      </c>
      <c r="F10503">
        <v>3.8</v>
      </c>
    </row>
    <row r="10504" spans="1:6" x14ac:dyDescent="0.25">
      <c r="A10504">
        <v>2033</v>
      </c>
      <c r="B10504">
        <v>26</v>
      </c>
      <c r="C10504">
        <v>2</v>
      </c>
      <c r="D10504">
        <v>1</v>
      </c>
      <c r="E10504" t="s">
        <v>93</v>
      </c>
      <c r="F10504">
        <v>5</v>
      </c>
    </row>
    <row r="10505" spans="1:6" x14ac:dyDescent="0.25">
      <c r="A10505">
        <v>2033</v>
      </c>
      <c r="B10505">
        <v>26</v>
      </c>
      <c r="C10505">
        <v>2</v>
      </c>
      <c r="D10505">
        <v>2</v>
      </c>
      <c r="E10505" t="s">
        <v>83</v>
      </c>
    </row>
    <row r="10506" spans="1:6" x14ac:dyDescent="0.25">
      <c r="A10506">
        <v>2033</v>
      </c>
      <c r="B10506">
        <v>26</v>
      </c>
      <c r="C10506">
        <v>2</v>
      </c>
      <c r="D10506">
        <v>2</v>
      </c>
      <c r="E10506" t="s">
        <v>84</v>
      </c>
    </row>
    <row r="10507" spans="1:6" x14ac:dyDescent="0.25">
      <c r="A10507">
        <v>2033</v>
      </c>
      <c r="B10507">
        <v>26</v>
      </c>
      <c r="C10507">
        <v>2</v>
      </c>
      <c r="D10507">
        <v>2</v>
      </c>
      <c r="E10507" t="s">
        <v>85</v>
      </c>
    </row>
    <row r="10508" spans="1:6" x14ac:dyDescent="0.25">
      <c r="A10508">
        <v>2033</v>
      </c>
      <c r="B10508">
        <v>26</v>
      </c>
      <c r="C10508">
        <v>2</v>
      </c>
      <c r="D10508">
        <v>2</v>
      </c>
      <c r="E10508" t="s">
        <v>81</v>
      </c>
    </row>
    <row r="10509" spans="1:6" x14ac:dyDescent="0.25">
      <c r="A10509">
        <v>2033</v>
      </c>
      <c r="B10509">
        <v>26</v>
      </c>
      <c r="C10509">
        <v>2</v>
      </c>
      <c r="D10509">
        <v>2</v>
      </c>
      <c r="E10509" t="s">
        <v>75</v>
      </c>
    </row>
    <row r="10510" spans="1:6" x14ac:dyDescent="0.25">
      <c r="A10510">
        <v>2033</v>
      </c>
      <c r="B10510">
        <v>26</v>
      </c>
      <c r="C10510">
        <v>2</v>
      </c>
      <c r="D10510">
        <v>2</v>
      </c>
      <c r="E10510" t="s">
        <v>76</v>
      </c>
    </row>
    <row r="10511" spans="1:6" x14ac:dyDescent="0.25">
      <c r="A10511">
        <v>2033</v>
      </c>
      <c r="B10511">
        <v>26</v>
      </c>
      <c r="C10511">
        <v>2</v>
      </c>
      <c r="D10511">
        <v>2</v>
      </c>
      <c r="E10511" t="s">
        <v>77</v>
      </c>
      <c r="F10511">
        <v>0.8</v>
      </c>
    </row>
    <row r="10512" spans="1:6" x14ac:dyDescent="0.25">
      <c r="A10512">
        <v>2033</v>
      </c>
      <c r="B10512">
        <v>26</v>
      </c>
      <c r="C10512">
        <v>2</v>
      </c>
      <c r="D10512">
        <v>2</v>
      </c>
      <c r="E10512" t="s">
        <v>92</v>
      </c>
      <c r="F10512">
        <v>3.8</v>
      </c>
    </row>
    <row r="10513" spans="1:6" x14ac:dyDescent="0.25">
      <c r="A10513">
        <v>2033</v>
      </c>
      <c r="B10513">
        <v>26</v>
      </c>
      <c r="C10513">
        <v>2</v>
      </c>
      <c r="D10513">
        <v>2</v>
      </c>
      <c r="E10513" t="s">
        <v>93</v>
      </c>
      <c r="F10513">
        <v>5</v>
      </c>
    </row>
    <row r="10514" spans="1:6" x14ac:dyDescent="0.25">
      <c r="A10514">
        <v>2033</v>
      </c>
      <c r="B10514">
        <v>27</v>
      </c>
      <c r="C10514">
        <v>1</v>
      </c>
      <c r="D10514">
        <v>1</v>
      </c>
      <c r="E10514" t="s">
        <v>83</v>
      </c>
    </row>
    <row r="10515" spans="1:6" x14ac:dyDescent="0.25">
      <c r="A10515">
        <v>2033</v>
      </c>
      <c r="B10515">
        <v>27</v>
      </c>
      <c r="C10515">
        <v>1</v>
      </c>
      <c r="D10515">
        <v>1</v>
      </c>
      <c r="E10515" t="s">
        <v>84</v>
      </c>
    </row>
    <row r="10516" spans="1:6" x14ac:dyDescent="0.25">
      <c r="A10516">
        <v>2033</v>
      </c>
      <c r="B10516">
        <v>27</v>
      </c>
      <c r="C10516">
        <v>1</v>
      </c>
      <c r="D10516">
        <v>1</v>
      </c>
      <c r="E10516" t="s">
        <v>85</v>
      </c>
    </row>
    <row r="10517" spans="1:6" x14ac:dyDescent="0.25">
      <c r="A10517">
        <v>2033</v>
      </c>
      <c r="B10517">
        <v>27</v>
      </c>
      <c r="C10517">
        <v>1</v>
      </c>
      <c r="D10517">
        <v>1</v>
      </c>
      <c r="E10517" t="s">
        <v>81</v>
      </c>
    </row>
    <row r="10518" spans="1:6" x14ac:dyDescent="0.25">
      <c r="A10518">
        <v>2033</v>
      </c>
      <c r="B10518">
        <v>27</v>
      </c>
      <c r="C10518">
        <v>1</v>
      </c>
      <c r="D10518">
        <v>1</v>
      </c>
      <c r="E10518" t="s">
        <v>75</v>
      </c>
    </row>
    <row r="10519" spans="1:6" x14ac:dyDescent="0.25">
      <c r="A10519">
        <v>2033</v>
      </c>
      <c r="B10519">
        <v>27</v>
      </c>
      <c r="C10519">
        <v>1</v>
      </c>
      <c r="D10519">
        <v>1</v>
      </c>
      <c r="E10519" t="s">
        <v>76</v>
      </c>
    </row>
    <row r="10520" spans="1:6" x14ac:dyDescent="0.25">
      <c r="A10520">
        <v>2033</v>
      </c>
      <c r="B10520">
        <v>27</v>
      </c>
      <c r="C10520">
        <v>1</v>
      </c>
      <c r="D10520">
        <v>1</v>
      </c>
      <c r="E10520" t="s">
        <v>77</v>
      </c>
    </row>
    <row r="10521" spans="1:6" x14ac:dyDescent="0.25">
      <c r="A10521">
        <v>2033</v>
      </c>
      <c r="B10521">
        <v>27</v>
      </c>
      <c r="C10521">
        <v>1</v>
      </c>
      <c r="D10521">
        <v>1</v>
      </c>
      <c r="E10521" t="s">
        <v>92</v>
      </c>
    </row>
    <row r="10522" spans="1:6" x14ac:dyDescent="0.25">
      <c r="A10522">
        <v>2033</v>
      </c>
      <c r="B10522">
        <v>27</v>
      </c>
      <c r="C10522">
        <v>1</v>
      </c>
      <c r="D10522">
        <v>1</v>
      </c>
      <c r="E10522" t="s">
        <v>93</v>
      </c>
    </row>
    <row r="10523" spans="1:6" x14ac:dyDescent="0.25">
      <c r="A10523">
        <v>2033</v>
      </c>
      <c r="B10523">
        <v>27</v>
      </c>
      <c r="C10523">
        <v>1</v>
      </c>
      <c r="D10523">
        <v>2</v>
      </c>
      <c r="E10523" t="s">
        <v>83</v>
      </c>
    </row>
    <row r="10524" spans="1:6" x14ac:dyDescent="0.25">
      <c r="A10524">
        <v>2033</v>
      </c>
      <c r="B10524">
        <v>27</v>
      </c>
      <c r="C10524">
        <v>1</v>
      </c>
      <c r="D10524">
        <v>2</v>
      </c>
      <c r="E10524" t="s">
        <v>84</v>
      </c>
    </row>
    <row r="10525" spans="1:6" x14ac:dyDescent="0.25">
      <c r="A10525">
        <v>2033</v>
      </c>
      <c r="B10525">
        <v>27</v>
      </c>
      <c r="C10525">
        <v>1</v>
      </c>
      <c r="D10525">
        <v>2</v>
      </c>
      <c r="E10525" t="s">
        <v>85</v>
      </c>
    </row>
    <row r="10526" spans="1:6" x14ac:dyDescent="0.25">
      <c r="A10526">
        <v>2033</v>
      </c>
      <c r="B10526">
        <v>27</v>
      </c>
      <c r="C10526">
        <v>1</v>
      </c>
      <c r="D10526">
        <v>2</v>
      </c>
      <c r="E10526" t="s">
        <v>81</v>
      </c>
    </row>
    <row r="10527" spans="1:6" x14ac:dyDescent="0.25">
      <c r="A10527">
        <v>2033</v>
      </c>
      <c r="B10527">
        <v>27</v>
      </c>
      <c r="C10527">
        <v>1</v>
      </c>
      <c r="D10527">
        <v>2</v>
      </c>
      <c r="E10527" t="s">
        <v>75</v>
      </c>
    </row>
    <row r="10528" spans="1:6" x14ac:dyDescent="0.25">
      <c r="A10528">
        <v>2033</v>
      </c>
      <c r="B10528">
        <v>27</v>
      </c>
      <c r="C10528">
        <v>1</v>
      </c>
      <c r="D10528">
        <v>2</v>
      </c>
      <c r="E10528" t="s">
        <v>76</v>
      </c>
    </row>
    <row r="10529" spans="1:5" x14ac:dyDescent="0.25">
      <c r="A10529">
        <v>2033</v>
      </c>
      <c r="B10529">
        <v>27</v>
      </c>
      <c r="C10529">
        <v>1</v>
      </c>
      <c r="D10529">
        <v>2</v>
      </c>
      <c r="E10529" t="s">
        <v>77</v>
      </c>
    </row>
    <row r="10530" spans="1:5" x14ac:dyDescent="0.25">
      <c r="A10530">
        <v>2033</v>
      </c>
      <c r="B10530">
        <v>27</v>
      </c>
      <c r="C10530">
        <v>1</v>
      </c>
      <c r="D10530">
        <v>2</v>
      </c>
      <c r="E10530" t="s">
        <v>92</v>
      </c>
    </row>
    <row r="10531" spans="1:5" x14ac:dyDescent="0.25">
      <c r="A10531">
        <v>2033</v>
      </c>
      <c r="B10531">
        <v>27</v>
      </c>
      <c r="C10531">
        <v>1</v>
      </c>
      <c r="D10531">
        <v>2</v>
      </c>
      <c r="E10531" t="s">
        <v>93</v>
      </c>
    </row>
    <row r="10532" spans="1:5" x14ac:dyDescent="0.25">
      <c r="A10532">
        <v>2033</v>
      </c>
      <c r="B10532">
        <v>27</v>
      </c>
      <c r="C10532">
        <v>2</v>
      </c>
      <c r="D10532">
        <v>1</v>
      </c>
      <c r="E10532" t="s">
        <v>83</v>
      </c>
    </row>
    <row r="10533" spans="1:5" x14ac:dyDescent="0.25">
      <c r="A10533">
        <v>2033</v>
      </c>
      <c r="B10533">
        <v>27</v>
      </c>
      <c r="C10533">
        <v>2</v>
      </c>
      <c r="D10533">
        <v>1</v>
      </c>
      <c r="E10533" t="s">
        <v>84</v>
      </c>
    </row>
    <row r="10534" spans="1:5" x14ac:dyDescent="0.25">
      <c r="A10534">
        <v>2033</v>
      </c>
      <c r="B10534">
        <v>27</v>
      </c>
      <c r="C10534">
        <v>2</v>
      </c>
      <c r="D10534">
        <v>1</v>
      </c>
      <c r="E10534" t="s">
        <v>85</v>
      </c>
    </row>
    <row r="10535" spans="1:5" x14ac:dyDescent="0.25">
      <c r="A10535">
        <v>2033</v>
      </c>
      <c r="B10535">
        <v>27</v>
      </c>
      <c r="C10535">
        <v>2</v>
      </c>
      <c r="D10535">
        <v>1</v>
      </c>
      <c r="E10535" t="s">
        <v>81</v>
      </c>
    </row>
    <row r="10536" spans="1:5" x14ac:dyDescent="0.25">
      <c r="A10536">
        <v>2033</v>
      </c>
      <c r="B10536">
        <v>27</v>
      </c>
      <c r="C10536">
        <v>2</v>
      </c>
      <c r="D10536">
        <v>1</v>
      </c>
      <c r="E10536" t="s">
        <v>75</v>
      </c>
    </row>
    <row r="10537" spans="1:5" x14ac:dyDescent="0.25">
      <c r="A10537">
        <v>2033</v>
      </c>
      <c r="B10537">
        <v>27</v>
      </c>
      <c r="C10537">
        <v>2</v>
      </c>
      <c r="D10537">
        <v>1</v>
      </c>
      <c r="E10537" t="s">
        <v>76</v>
      </c>
    </row>
    <row r="10538" spans="1:5" x14ac:dyDescent="0.25">
      <c r="A10538">
        <v>2033</v>
      </c>
      <c r="B10538">
        <v>27</v>
      </c>
      <c r="C10538">
        <v>2</v>
      </c>
      <c r="D10538">
        <v>1</v>
      </c>
      <c r="E10538" t="s">
        <v>77</v>
      </c>
    </row>
    <row r="10539" spans="1:5" x14ac:dyDescent="0.25">
      <c r="A10539">
        <v>2033</v>
      </c>
      <c r="B10539">
        <v>27</v>
      </c>
      <c r="C10539">
        <v>2</v>
      </c>
      <c r="D10539">
        <v>1</v>
      </c>
      <c r="E10539" t="s">
        <v>92</v>
      </c>
    </row>
    <row r="10540" spans="1:5" x14ac:dyDescent="0.25">
      <c r="A10540">
        <v>2033</v>
      </c>
      <c r="B10540">
        <v>27</v>
      </c>
      <c r="C10540">
        <v>2</v>
      </c>
      <c r="D10540">
        <v>1</v>
      </c>
      <c r="E10540" t="s">
        <v>93</v>
      </c>
    </row>
    <row r="10541" spans="1:5" x14ac:dyDescent="0.25">
      <c r="A10541">
        <v>2033</v>
      </c>
      <c r="B10541">
        <v>27</v>
      </c>
      <c r="C10541">
        <v>2</v>
      </c>
      <c r="D10541">
        <v>2</v>
      </c>
      <c r="E10541" t="s">
        <v>83</v>
      </c>
    </row>
    <row r="10542" spans="1:5" x14ac:dyDescent="0.25">
      <c r="A10542">
        <v>2033</v>
      </c>
      <c r="B10542">
        <v>27</v>
      </c>
      <c r="C10542">
        <v>2</v>
      </c>
      <c r="D10542">
        <v>2</v>
      </c>
      <c r="E10542" t="s">
        <v>84</v>
      </c>
    </row>
    <row r="10543" spans="1:5" x14ac:dyDescent="0.25">
      <c r="A10543">
        <v>2033</v>
      </c>
      <c r="B10543">
        <v>27</v>
      </c>
      <c r="C10543">
        <v>2</v>
      </c>
      <c r="D10543">
        <v>2</v>
      </c>
      <c r="E10543" t="s">
        <v>85</v>
      </c>
    </row>
    <row r="10544" spans="1:5" x14ac:dyDescent="0.25">
      <c r="A10544">
        <v>2033</v>
      </c>
      <c r="B10544">
        <v>27</v>
      </c>
      <c r="C10544">
        <v>2</v>
      </c>
      <c r="D10544">
        <v>2</v>
      </c>
      <c r="E10544" t="s">
        <v>81</v>
      </c>
    </row>
    <row r="10545" spans="1:5" x14ac:dyDescent="0.25">
      <c r="A10545">
        <v>2033</v>
      </c>
      <c r="B10545">
        <v>27</v>
      </c>
      <c r="C10545">
        <v>2</v>
      </c>
      <c r="D10545">
        <v>2</v>
      </c>
      <c r="E10545" t="s">
        <v>75</v>
      </c>
    </row>
    <row r="10546" spans="1:5" x14ac:dyDescent="0.25">
      <c r="A10546">
        <v>2033</v>
      </c>
      <c r="B10546">
        <v>27</v>
      </c>
      <c r="C10546">
        <v>2</v>
      </c>
      <c r="D10546">
        <v>2</v>
      </c>
      <c r="E10546" t="s">
        <v>76</v>
      </c>
    </row>
    <row r="10547" spans="1:5" x14ac:dyDescent="0.25">
      <c r="A10547">
        <v>2033</v>
      </c>
      <c r="B10547">
        <v>27</v>
      </c>
      <c r="C10547">
        <v>2</v>
      </c>
      <c r="D10547">
        <v>2</v>
      </c>
      <c r="E10547" t="s">
        <v>77</v>
      </c>
    </row>
    <row r="10548" spans="1:5" x14ac:dyDescent="0.25">
      <c r="A10548">
        <v>2033</v>
      </c>
      <c r="B10548">
        <v>27</v>
      </c>
      <c r="C10548">
        <v>2</v>
      </c>
      <c r="D10548">
        <v>2</v>
      </c>
      <c r="E10548" t="s">
        <v>92</v>
      </c>
    </row>
    <row r="10549" spans="1:5" x14ac:dyDescent="0.25">
      <c r="A10549">
        <v>2033</v>
      </c>
      <c r="B10549">
        <v>27</v>
      </c>
      <c r="C10549">
        <v>2</v>
      </c>
      <c r="D10549">
        <v>2</v>
      </c>
      <c r="E10549" t="s">
        <v>93</v>
      </c>
    </row>
    <row r="10550" spans="1:5" x14ac:dyDescent="0.25">
      <c r="A10550">
        <v>2033</v>
      </c>
      <c r="B10550">
        <v>28</v>
      </c>
      <c r="C10550">
        <v>1</v>
      </c>
      <c r="D10550">
        <v>1</v>
      </c>
      <c r="E10550" t="s">
        <v>83</v>
      </c>
    </row>
    <row r="10551" spans="1:5" x14ac:dyDescent="0.25">
      <c r="A10551">
        <v>2033</v>
      </c>
      <c r="B10551">
        <v>28</v>
      </c>
      <c r="C10551">
        <v>1</v>
      </c>
      <c r="D10551">
        <v>1</v>
      </c>
      <c r="E10551" t="s">
        <v>84</v>
      </c>
    </row>
    <row r="10552" spans="1:5" x14ac:dyDescent="0.25">
      <c r="A10552">
        <v>2033</v>
      </c>
      <c r="B10552">
        <v>28</v>
      </c>
      <c r="C10552">
        <v>1</v>
      </c>
      <c r="D10552">
        <v>1</v>
      </c>
      <c r="E10552" t="s">
        <v>85</v>
      </c>
    </row>
    <row r="10553" spans="1:5" x14ac:dyDescent="0.25">
      <c r="A10553">
        <v>2033</v>
      </c>
      <c r="B10553">
        <v>28</v>
      </c>
      <c r="C10553">
        <v>1</v>
      </c>
      <c r="D10553">
        <v>1</v>
      </c>
      <c r="E10553" t="s">
        <v>81</v>
      </c>
    </row>
    <row r="10554" spans="1:5" x14ac:dyDescent="0.25">
      <c r="A10554">
        <v>2033</v>
      </c>
      <c r="B10554">
        <v>28</v>
      </c>
      <c r="C10554">
        <v>1</v>
      </c>
      <c r="D10554">
        <v>1</v>
      </c>
      <c r="E10554" t="s">
        <v>75</v>
      </c>
    </row>
    <row r="10555" spans="1:5" x14ac:dyDescent="0.25">
      <c r="A10555">
        <v>2033</v>
      </c>
      <c r="B10555">
        <v>28</v>
      </c>
      <c r="C10555">
        <v>1</v>
      </c>
      <c r="D10555">
        <v>1</v>
      </c>
      <c r="E10555" t="s">
        <v>76</v>
      </c>
    </row>
    <row r="10556" spans="1:5" x14ac:dyDescent="0.25">
      <c r="A10556">
        <v>2033</v>
      </c>
      <c r="B10556">
        <v>28</v>
      </c>
      <c r="C10556">
        <v>1</v>
      </c>
      <c r="D10556">
        <v>1</v>
      </c>
      <c r="E10556" t="s">
        <v>77</v>
      </c>
    </row>
    <row r="10557" spans="1:5" x14ac:dyDescent="0.25">
      <c r="A10557">
        <v>2033</v>
      </c>
      <c r="B10557">
        <v>28</v>
      </c>
      <c r="C10557">
        <v>1</v>
      </c>
      <c r="D10557">
        <v>1</v>
      </c>
      <c r="E10557" t="s">
        <v>92</v>
      </c>
    </row>
    <row r="10558" spans="1:5" x14ac:dyDescent="0.25">
      <c r="A10558">
        <v>2033</v>
      </c>
      <c r="B10558">
        <v>28</v>
      </c>
      <c r="C10558">
        <v>1</v>
      </c>
      <c r="D10558">
        <v>1</v>
      </c>
      <c r="E10558" t="s">
        <v>93</v>
      </c>
    </row>
    <row r="10559" spans="1:5" x14ac:dyDescent="0.25">
      <c r="A10559">
        <v>2033</v>
      </c>
      <c r="B10559">
        <v>28</v>
      </c>
      <c r="C10559">
        <v>1</v>
      </c>
      <c r="D10559">
        <v>2</v>
      </c>
      <c r="E10559" t="s">
        <v>83</v>
      </c>
    </row>
    <row r="10560" spans="1:5" x14ac:dyDescent="0.25">
      <c r="A10560">
        <v>2033</v>
      </c>
      <c r="B10560">
        <v>28</v>
      </c>
      <c r="C10560">
        <v>1</v>
      </c>
      <c r="D10560">
        <v>2</v>
      </c>
      <c r="E10560" t="s">
        <v>84</v>
      </c>
    </row>
    <row r="10561" spans="1:5" x14ac:dyDescent="0.25">
      <c r="A10561">
        <v>2033</v>
      </c>
      <c r="B10561">
        <v>28</v>
      </c>
      <c r="C10561">
        <v>1</v>
      </c>
      <c r="D10561">
        <v>2</v>
      </c>
      <c r="E10561" t="s">
        <v>85</v>
      </c>
    </row>
    <row r="10562" spans="1:5" x14ac:dyDescent="0.25">
      <c r="A10562">
        <v>2033</v>
      </c>
      <c r="B10562">
        <v>28</v>
      </c>
      <c r="C10562">
        <v>1</v>
      </c>
      <c r="D10562">
        <v>2</v>
      </c>
      <c r="E10562" t="s">
        <v>81</v>
      </c>
    </row>
    <row r="10563" spans="1:5" x14ac:dyDescent="0.25">
      <c r="A10563">
        <v>2033</v>
      </c>
      <c r="B10563">
        <v>28</v>
      </c>
      <c r="C10563">
        <v>1</v>
      </c>
      <c r="D10563">
        <v>2</v>
      </c>
      <c r="E10563" t="s">
        <v>75</v>
      </c>
    </row>
    <row r="10564" spans="1:5" x14ac:dyDescent="0.25">
      <c r="A10564">
        <v>2033</v>
      </c>
      <c r="B10564">
        <v>28</v>
      </c>
      <c r="C10564">
        <v>1</v>
      </c>
      <c r="D10564">
        <v>2</v>
      </c>
      <c r="E10564" t="s">
        <v>76</v>
      </c>
    </row>
    <row r="10565" spans="1:5" x14ac:dyDescent="0.25">
      <c r="A10565">
        <v>2033</v>
      </c>
      <c r="B10565">
        <v>28</v>
      </c>
      <c r="C10565">
        <v>1</v>
      </c>
      <c r="D10565">
        <v>2</v>
      </c>
      <c r="E10565" t="s">
        <v>77</v>
      </c>
    </row>
    <row r="10566" spans="1:5" x14ac:dyDescent="0.25">
      <c r="A10566">
        <v>2033</v>
      </c>
      <c r="B10566">
        <v>28</v>
      </c>
      <c r="C10566">
        <v>1</v>
      </c>
      <c r="D10566">
        <v>2</v>
      </c>
      <c r="E10566" t="s">
        <v>92</v>
      </c>
    </row>
    <row r="10567" spans="1:5" x14ac:dyDescent="0.25">
      <c r="A10567">
        <v>2033</v>
      </c>
      <c r="B10567">
        <v>28</v>
      </c>
      <c r="C10567">
        <v>1</v>
      </c>
      <c r="D10567">
        <v>2</v>
      </c>
      <c r="E10567" t="s">
        <v>93</v>
      </c>
    </row>
    <row r="10568" spans="1:5" x14ac:dyDescent="0.25">
      <c r="A10568">
        <v>2033</v>
      </c>
      <c r="B10568">
        <v>28</v>
      </c>
      <c r="C10568">
        <v>2</v>
      </c>
      <c r="D10568">
        <v>1</v>
      </c>
      <c r="E10568" t="s">
        <v>83</v>
      </c>
    </row>
    <row r="10569" spans="1:5" x14ac:dyDescent="0.25">
      <c r="A10569">
        <v>2033</v>
      </c>
      <c r="B10569">
        <v>28</v>
      </c>
      <c r="C10569">
        <v>2</v>
      </c>
      <c r="D10569">
        <v>1</v>
      </c>
      <c r="E10569" t="s">
        <v>84</v>
      </c>
    </row>
    <row r="10570" spans="1:5" x14ac:dyDescent="0.25">
      <c r="A10570">
        <v>2033</v>
      </c>
      <c r="B10570">
        <v>28</v>
      </c>
      <c r="C10570">
        <v>2</v>
      </c>
      <c r="D10570">
        <v>1</v>
      </c>
      <c r="E10570" t="s">
        <v>85</v>
      </c>
    </row>
    <row r="10571" spans="1:5" x14ac:dyDescent="0.25">
      <c r="A10571">
        <v>2033</v>
      </c>
      <c r="B10571">
        <v>28</v>
      </c>
      <c r="C10571">
        <v>2</v>
      </c>
      <c r="D10571">
        <v>1</v>
      </c>
      <c r="E10571" t="s">
        <v>81</v>
      </c>
    </row>
    <row r="10572" spans="1:5" x14ac:dyDescent="0.25">
      <c r="A10572">
        <v>2033</v>
      </c>
      <c r="B10572">
        <v>28</v>
      </c>
      <c r="C10572">
        <v>2</v>
      </c>
      <c r="D10572">
        <v>1</v>
      </c>
      <c r="E10572" t="s">
        <v>75</v>
      </c>
    </row>
    <row r="10573" spans="1:5" x14ac:dyDescent="0.25">
      <c r="A10573">
        <v>2033</v>
      </c>
      <c r="B10573">
        <v>28</v>
      </c>
      <c r="C10573">
        <v>2</v>
      </c>
      <c r="D10573">
        <v>1</v>
      </c>
      <c r="E10573" t="s">
        <v>76</v>
      </c>
    </row>
    <row r="10574" spans="1:5" x14ac:dyDescent="0.25">
      <c r="A10574">
        <v>2033</v>
      </c>
      <c r="B10574">
        <v>28</v>
      </c>
      <c r="C10574">
        <v>2</v>
      </c>
      <c r="D10574">
        <v>1</v>
      </c>
      <c r="E10574" t="s">
        <v>77</v>
      </c>
    </row>
    <row r="10575" spans="1:5" x14ac:dyDescent="0.25">
      <c r="A10575">
        <v>2033</v>
      </c>
      <c r="B10575">
        <v>28</v>
      </c>
      <c r="C10575">
        <v>2</v>
      </c>
      <c r="D10575">
        <v>1</v>
      </c>
      <c r="E10575" t="s">
        <v>92</v>
      </c>
    </row>
    <row r="10576" spans="1:5" x14ac:dyDescent="0.25">
      <c r="A10576">
        <v>2033</v>
      </c>
      <c r="B10576">
        <v>28</v>
      </c>
      <c r="C10576">
        <v>2</v>
      </c>
      <c r="D10576">
        <v>1</v>
      </c>
      <c r="E10576" t="s">
        <v>93</v>
      </c>
    </row>
    <row r="10577" spans="1:5" x14ac:dyDescent="0.25">
      <c r="A10577">
        <v>2033</v>
      </c>
      <c r="B10577">
        <v>28</v>
      </c>
      <c r="C10577">
        <v>2</v>
      </c>
      <c r="D10577">
        <v>2</v>
      </c>
      <c r="E10577" t="s">
        <v>83</v>
      </c>
    </row>
    <row r="10578" spans="1:5" x14ac:dyDescent="0.25">
      <c r="A10578">
        <v>2033</v>
      </c>
      <c r="B10578">
        <v>28</v>
      </c>
      <c r="C10578">
        <v>2</v>
      </c>
      <c r="D10578">
        <v>2</v>
      </c>
      <c r="E10578" t="s">
        <v>84</v>
      </c>
    </row>
    <row r="10579" spans="1:5" x14ac:dyDescent="0.25">
      <c r="A10579">
        <v>2033</v>
      </c>
      <c r="B10579">
        <v>28</v>
      </c>
      <c r="C10579">
        <v>2</v>
      </c>
      <c r="D10579">
        <v>2</v>
      </c>
      <c r="E10579" t="s">
        <v>85</v>
      </c>
    </row>
    <row r="10580" spans="1:5" x14ac:dyDescent="0.25">
      <c r="A10580">
        <v>2033</v>
      </c>
      <c r="B10580">
        <v>28</v>
      </c>
      <c r="C10580">
        <v>2</v>
      </c>
      <c r="D10580">
        <v>2</v>
      </c>
      <c r="E10580" t="s">
        <v>81</v>
      </c>
    </row>
    <row r="10581" spans="1:5" x14ac:dyDescent="0.25">
      <c r="A10581">
        <v>2033</v>
      </c>
      <c r="B10581">
        <v>28</v>
      </c>
      <c r="C10581">
        <v>2</v>
      </c>
      <c r="D10581">
        <v>2</v>
      </c>
      <c r="E10581" t="s">
        <v>75</v>
      </c>
    </row>
    <row r="10582" spans="1:5" x14ac:dyDescent="0.25">
      <c r="A10582">
        <v>2033</v>
      </c>
      <c r="B10582">
        <v>28</v>
      </c>
      <c r="C10582">
        <v>2</v>
      </c>
      <c r="D10582">
        <v>2</v>
      </c>
      <c r="E10582" t="s">
        <v>76</v>
      </c>
    </row>
    <row r="10583" spans="1:5" x14ac:dyDescent="0.25">
      <c r="A10583">
        <v>2033</v>
      </c>
      <c r="B10583">
        <v>28</v>
      </c>
      <c r="C10583">
        <v>2</v>
      </c>
      <c r="D10583">
        <v>2</v>
      </c>
      <c r="E10583" t="s">
        <v>77</v>
      </c>
    </row>
    <row r="10584" spans="1:5" x14ac:dyDescent="0.25">
      <c r="A10584">
        <v>2033</v>
      </c>
      <c r="B10584">
        <v>28</v>
      </c>
      <c r="C10584">
        <v>2</v>
      </c>
      <c r="D10584">
        <v>2</v>
      </c>
      <c r="E10584" t="s">
        <v>92</v>
      </c>
    </row>
    <row r="10585" spans="1:5" x14ac:dyDescent="0.25">
      <c r="A10585">
        <v>2033</v>
      </c>
      <c r="B10585">
        <v>28</v>
      </c>
      <c r="C10585">
        <v>2</v>
      </c>
      <c r="D10585">
        <v>2</v>
      </c>
      <c r="E10585" t="s">
        <v>93</v>
      </c>
    </row>
    <row r="10586" spans="1:5" x14ac:dyDescent="0.25">
      <c r="A10586">
        <v>2033</v>
      </c>
      <c r="B10586">
        <v>29</v>
      </c>
      <c r="C10586">
        <v>1</v>
      </c>
      <c r="D10586">
        <v>1</v>
      </c>
      <c r="E10586" t="s">
        <v>83</v>
      </c>
    </row>
    <row r="10587" spans="1:5" x14ac:dyDescent="0.25">
      <c r="A10587">
        <v>2033</v>
      </c>
      <c r="B10587">
        <v>29</v>
      </c>
      <c r="C10587">
        <v>1</v>
      </c>
      <c r="D10587">
        <v>1</v>
      </c>
      <c r="E10587" t="s">
        <v>84</v>
      </c>
    </row>
    <row r="10588" spans="1:5" x14ac:dyDescent="0.25">
      <c r="A10588">
        <v>2033</v>
      </c>
      <c r="B10588">
        <v>29</v>
      </c>
      <c r="C10588">
        <v>1</v>
      </c>
      <c r="D10588">
        <v>1</v>
      </c>
      <c r="E10588" t="s">
        <v>85</v>
      </c>
    </row>
    <row r="10589" spans="1:5" x14ac:dyDescent="0.25">
      <c r="A10589">
        <v>2033</v>
      </c>
      <c r="B10589">
        <v>29</v>
      </c>
      <c r="C10589">
        <v>1</v>
      </c>
      <c r="D10589">
        <v>1</v>
      </c>
      <c r="E10589" t="s">
        <v>81</v>
      </c>
    </row>
    <row r="10590" spans="1:5" x14ac:dyDescent="0.25">
      <c r="A10590">
        <v>2033</v>
      </c>
      <c r="B10590">
        <v>29</v>
      </c>
      <c r="C10590">
        <v>1</v>
      </c>
      <c r="D10590">
        <v>1</v>
      </c>
      <c r="E10590" t="s">
        <v>75</v>
      </c>
    </row>
    <row r="10591" spans="1:5" x14ac:dyDescent="0.25">
      <c r="A10591">
        <v>2033</v>
      </c>
      <c r="B10591">
        <v>29</v>
      </c>
      <c r="C10591">
        <v>1</v>
      </c>
      <c r="D10591">
        <v>1</v>
      </c>
      <c r="E10591" t="s">
        <v>76</v>
      </c>
    </row>
    <row r="10592" spans="1:5" x14ac:dyDescent="0.25">
      <c r="A10592">
        <v>2033</v>
      </c>
      <c r="B10592">
        <v>29</v>
      </c>
      <c r="C10592">
        <v>1</v>
      </c>
      <c r="D10592">
        <v>1</v>
      </c>
      <c r="E10592" t="s">
        <v>77</v>
      </c>
    </row>
    <row r="10593" spans="1:5" x14ac:dyDescent="0.25">
      <c r="A10593">
        <v>2033</v>
      </c>
      <c r="B10593">
        <v>29</v>
      </c>
      <c r="C10593">
        <v>1</v>
      </c>
      <c r="D10593">
        <v>1</v>
      </c>
      <c r="E10593" t="s">
        <v>92</v>
      </c>
    </row>
    <row r="10594" spans="1:5" x14ac:dyDescent="0.25">
      <c r="A10594">
        <v>2033</v>
      </c>
      <c r="B10594">
        <v>29</v>
      </c>
      <c r="C10594">
        <v>1</v>
      </c>
      <c r="D10594">
        <v>1</v>
      </c>
      <c r="E10594" t="s">
        <v>93</v>
      </c>
    </row>
    <row r="10595" spans="1:5" x14ac:dyDescent="0.25">
      <c r="A10595">
        <v>2033</v>
      </c>
      <c r="B10595">
        <v>29</v>
      </c>
      <c r="C10595">
        <v>1</v>
      </c>
      <c r="D10595">
        <v>2</v>
      </c>
      <c r="E10595" t="s">
        <v>83</v>
      </c>
    </row>
    <row r="10596" spans="1:5" x14ac:dyDescent="0.25">
      <c r="A10596">
        <v>2033</v>
      </c>
      <c r="B10596">
        <v>29</v>
      </c>
      <c r="C10596">
        <v>1</v>
      </c>
      <c r="D10596">
        <v>2</v>
      </c>
      <c r="E10596" t="s">
        <v>84</v>
      </c>
    </row>
    <row r="10597" spans="1:5" x14ac:dyDescent="0.25">
      <c r="A10597">
        <v>2033</v>
      </c>
      <c r="B10597">
        <v>29</v>
      </c>
      <c r="C10597">
        <v>1</v>
      </c>
      <c r="D10597">
        <v>2</v>
      </c>
      <c r="E10597" t="s">
        <v>85</v>
      </c>
    </row>
    <row r="10598" spans="1:5" x14ac:dyDescent="0.25">
      <c r="A10598">
        <v>2033</v>
      </c>
      <c r="B10598">
        <v>29</v>
      </c>
      <c r="C10598">
        <v>1</v>
      </c>
      <c r="D10598">
        <v>2</v>
      </c>
      <c r="E10598" t="s">
        <v>81</v>
      </c>
    </row>
    <row r="10599" spans="1:5" x14ac:dyDescent="0.25">
      <c r="A10599">
        <v>2033</v>
      </c>
      <c r="B10599">
        <v>29</v>
      </c>
      <c r="C10599">
        <v>1</v>
      </c>
      <c r="D10599">
        <v>2</v>
      </c>
      <c r="E10599" t="s">
        <v>75</v>
      </c>
    </row>
    <row r="10600" spans="1:5" x14ac:dyDescent="0.25">
      <c r="A10600">
        <v>2033</v>
      </c>
      <c r="B10600">
        <v>29</v>
      </c>
      <c r="C10600">
        <v>1</v>
      </c>
      <c r="D10600">
        <v>2</v>
      </c>
      <c r="E10600" t="s">
        <v>76</v>
      </c>
    </row>
    <row r="10601" spans="1:5" x14ac:dyDescent="0.25">
      <c r="A10601">
        <v>2033</v>
      </c>
      <c r="B10601">
        <v>29</v>
      </c>
      <c r="C10601">
        <v>1</v>
      </c>
      <c r="D10601">
        <v>2</v>
      </c>
      <c r="E10601" t="s">
        <v>77</v>
      </c>
    </row>
    <row r="10602" spans="1:5" x14ac:dyDescent="0.25">
      <c r="A10602">
        <v>2033</v>
      </c>
      <c r="B10602">
        <v>29</v>
      </c>
      <c r="C10602">
        <v>1</v>
      </c>
      <c r="D10602">
        <v>2</v>
      </c>
      <c r="E10602" t="s">
        <v>92</v>
      </c>
    </row>
    <row r="10603" spans="1:5" x14ac:dyDescent="0.25">
      <c r="A10603">
        <v>2033</v>
      </c>
      <c r="B10603">
        <v>29</v>
      </c>
      <c r="C10603">
        <v>1</v>
      </c>
      <c r="D10603">
        <v>2</v>
      </c>
      <c r="E10603" t="s">
        <v>93</v>
      </c>
    </row>
    <row r="10604" spans="1:5" x14ac:dyDescent="0.25">
      <c r="A10604">
        <v>2033</v>
      </c>
      <c r="B10604">
        <v>29</v>
      </c>
      <c r="C10604">
        <v>2</v>
      </c>
      <c r="D10604">
        <v>1</v>
      </c>
      <c r="E10604" t="s">
        <v>83</v>
      </c>
    </row>
    <row r="10605" spans="1:5" x14ac:dyDescent="0.25">
      <c r="A10605">
        <v>2033</v>
      </c>
      <c r="B10605">
        <v>29</v>
      </c>
      <c r="C10605">
        <v>2</v>
      </c>
      <c r="D10605">
        <v>1</v>
      </c>
      <c r="E10605" t="s">
        <v>84</v>
      </c>
    </row>
    <row r="10606" spans="1:5" x14ac:dyDescent="0.25">
      <c r="A10606">
        <v>2033</v>
      </c>
      <c r="B10606">
        <v>29</v>
      </c>
      <c r="C10606">
        <v>2</v>
      </c>
      <c r="D10606">
        <v>1</v>
      </c>
      <c r="E10606" t="s">
        <v>85</v>
      </c>
    </row>
    <row r="10607" spans="1:5" x14ac:dyDescent="0.25">
      <c r="A10607">
        <v>2033</v>
      </c>
      <c r="B10607">
        <v>29</v>
      </c>
      <c r="C10607">
        <v>2</v>
      </c>
      <c r="D10607">
        <v>1</v>
      </c>
      <c r="E10607" t="s">
        <v>81</v>
      </c>
    </row>
    <row r="10608" spans="1:5" x14ac:dyDescent="0.25">
      <c r="A10608">
        <v>2033</v>
      </c>
      <c r="B10608">
        <v>29</v>
      </c>
      <c r="C10608">
        <v>2</v>
      </c>
      <c r="D10608">
        <v>1</v>
      </c>
      <c r="E10608" t="s">
        <v>75</v>
      </c>
    </row>
    <row r="10609" spans="1:5" x14ac:dyDescent="0.25">
      <c r="A10609">
        <v>2033</v>
      </c>
      <c r="B10609">
        <v>29</v>
      </c>
      <c r="C10609">
        <v>2</v>
      </c>
      <c r="D10609">
        <v>1</v>
      </c>
      <c r="E10609" t="s">
        <v>76</v>
      </c>
    </row>
    <row r="10610" spans="1:5" x14ac:dyDescent="0.25">
      <c r="A10610">
        <v>2033</v>
      </c>
      <c r="B10610">
        <v>29</v>
      </c>
      <c r="C10610">
        <v>2</v>
      </c>
      <c r="D10610">
        <v>1</v>
      </c>
      <c r="E10610" t="s">
        <v>77</v>
      </c>
    </row>
    <row r="10611" spans="1:5" x14ac:dyDescent="0.25">
      <c r="A10611">
        <v>2033</v>
      </c>
      <c r="B10611">
        <v>29</v>
      </c>
      <c r="C10611">
        <v>2</v>
      </c>
      <c r="D10611">
        <v>1</v>
      </c>
      <c r="E10611" t="s">
        <v>92</v>
      </c>
    </row>
    <row r="10612" spans="1:5" x14ac:dyDescent="0.25">
      <c r="A10612">
        <v>2033</v>
      </c>
      <c r="B10612">
        <v>29</v>
      </c>
      <c r="C10612">
        <v>2</v>
      </c>
      <c r="D10612">
        <v>1</v>
      </c>
      <c r="E10612" t="s">
        <v>93</v>
      </c>
    </row>
    <row r="10613" spans="1:5" x14ac:dyDescent="0.25">
      <c r="A10613">
        <v>2033</v>
      </c>
      <c r="B10613">
        <v>29</v>
      </c>
      <c r="C10613">
        <v>2</v>
      </c>
      <c r="D10613">
        <v>2</v>
      </c>
      <c r="E10613" t="s">
        <v>83</v>
      </c>
    </row>
    <row r="10614" spans="1:5" x14ac:dyDescent="0.25">
      <c r="A10614">
        <v>2033</v>
      </c>
      <c r="B10614">
        <v>29</v>
      </c>
      <c r="C10614">
        <v>2</v>
      </c>
      <c r="D10614">
        <v>2</v>
      </c>
      <c r="E10614" t="s">
        <v>84</v>
      </c>
    </row>
    <row r="10615" spans="1:5" x14ac:dyDescent="0.25">
      <c r="A10615">
        <v>2033</v>
      </c>
      <c r="B10615">
        <v>29</v>
      </c>
      <c r="C10615">
        <v>2</v>
      </c>
      <c r="D10615">
        <v>2</v>
      </c>
      <c r="E10615" t="s">
        <v>85</v>
      </c>
    </row>
    <row r="10616" spans="1:5" x14ac:dyDescent="0.25">
      <c r="A10616">
        <v>2033</v>
      </c>
      <c r="B10616">
        <v>29</v>
      </c>
      <c r="C10616">
        <v>2</v>
      </c>
      <c r="D10616">
        <v>2</v>
      </c>
      <c r="E10616" t="s">
        <v>81</v>
      </c>
    </row>
    <row r="10617" spans="1:5" x14ac:dyDescent="0.25">
      <c r="A10617">
        <v>2033</v>
      </c>
      <c r="B10617">
        <v>29</v>
      </c>
      <c r="C10617">
        <v>2</v>
      </c>
      <c r="D10617">
        <v>2</v>
      </c>
      <c r="E10617" t="s">
        <v>75</v>
      </c>
    </row>
    <row r="10618" spans="1:5" x14ac:dyDescent="0.25">
      <c r="A10618">
        <v>2033</v>
      </c>
      <c r="B10618">
        <v>29</v>
      </c>
      <c r="C10618">
        <v>2</v>
      </c>
      <c r="D10618">
        <v>2</v>
      </c>
      <c r="E10618" t="s">
        <v>76</v>
      </c>
    </row>
    <row r="10619" spans="1:5" x14ac:dyDescent="0.25">
      <c r="A10619">
        <v>2033</v>
      </c>
      <c r="B10619">
        <v>29</v>
      </c>
      <c r="C10619">
        <v>2</v>
      </c>
      <c r="D10619">
        <v>2</v>
      </c>
      <c r="E10619" t="s">
        <v>77</v>
      </c>
    </row>
    <row r="10620" spans="1:5" x14ac:dyDescent="0.25">
      <c r="A10620">
        <v>2033</v>
      </c>
      <c r="B10620">
        <v>29</v>
      </c>
      <c r="C10620">
        <v>2</v>
      </c>
      <c r="D10620">
        <v>2</v>
      </c>
      <c r="E10620" t="s">
        <v>92</v>
      </c>
    </row>
    <row r="10621" spans="1:5" x14ac:dyDescent="0.25">
      <c r="A10621">
        <v>2033</v>
      </c>
      <c r="B10621">
        <v>29</v>
      </c>
      <c r="C10621">
        <v>2</v>
      </c>
      <c r="D10621">
        <v>2</v>
      </c>
      <c r="E10621" t="s">
        <v>93</v>
      </c>
    </row>
    <row r="10622" spans="1:5" x14ac:dyDescent="0.25">
      <c r="A10622">
        <v>2033</v>
      </c>
      <c r="B10622">
        <v>30</v>
      </c>
      <c r="C10622">
        <v>1</v>
      </c>
      <c r="D10622">
        <v>1</v>
      </c>
      <c r="E10622" t="s">
        <v>83</v>
      </c>
    </row>
    <row r="10623" spans="1:5" x14ac:dyDescent="0.25">
      <c r="A10623">
        <v>2033</v>
      </c>
      <c r="B10623">
        <v>30</v>
      </c>
      <c r="C10623">
        <v>1</v>
      </c>
      <c r="D10623">
        <v>1</v>
      </c>
      <c r="E10623" t="s">
        <v>84</v>
      </c>
    </row>
    <row r="10624" spans="1:5" x14ac:dyDescent="0.25">
      <c r="A10624">
        <v>2033</v>
      </c>
      <c r="B10624">
        <v>30</v>
      </c>
      <c r="C10624">
        <v>1</v>
      </c>
      <c r="D10624">
        <v>1</v>
      </c>
      <c r="E10624" t="s">
        <v>85</v>
      </c>
    </row>
    <row r="10625" spans="1:5" x14ac:dyDescent="0.25">
      <c r="A10625">
        <v>2033</v>
      </c>
      <c r="B10625">
        <v>30</v>
      </c>
      <c r="C10625">
        <v>1</v>
      </c>
      <c r="D10625">
        <v>1</v>
      </c>
      <c r="E10625" t="s">
        <v>81</v>
      </c>
    </row>
    <row r="10626" spans="1:5" x14ac:dyDescent="0.25">
      <c r="A10626">
        <v>2033</v>
      </c>
      <c r="B10626">
        <v>30</v>
      </c>
      <c r="C10626">
        <v>1</v>
      </c>
      <c r="D10626">
        <v>1</v>
      </c>
      <c r="E10626" t="s">
        <v>75</v>
      </c>
    </row>
    <row r="10627" spans="1:5" x14ac:dyDescent="0.25">
      <c r="A10627">
        <v>2033</v>
      </c>
      <c r="B10627">
        <v>30</v>
      </c>
      <c r="C10627">
        <v>1</v>
      </c>
      <c r="D10627">
        <v>1</v>
      </c>
      <c r="E10627" t="s">
        <v>76</v>
      </c>
    </row>
    <row r="10628" spans="1:5" x14ac:dyDescent="0.25">
      <c r="A10628">
        <v>2033</v>
      </c>
      <c r="B10628">
        <v>30</v>
      </c>
      <c r="C10628">
        <v>1</v>
      </c>
      <c r="D10628">
        <v>1</v>
      </c>
      <c r="E10628" t="s">
        <v>77</v>
      </c>
    </row>
    <row r="10629" spans="1:5" x14ac:dyDescent="0.25">
      <c r="A10629">
        <v>2033</v>
      </c>
      <c r="B10629">
        <v>30</v>
      </c>
      <c r="C10629">
        <v>1</v>
      </c>
      <c r="D10629">
        <v>1</v>
      </c>
      <c r="E10629" t="s">
        <v>92</v>
      </c>
    </row>
    <row r="10630" spans="1:5" x14ac:dyDescent="0.25">
      <c r="A10630">
        <v>2033</v>
      </c>
      <c r="B10630">
        <v>30</v>
      </c>
      <c r="C10630">
        <v>1</v>
      </c>
      <c r="D10630">
        <v>1</v>
      </c>
      <c r="E10630" t="s">
        <v>93</v>
      </c>
    </row>
    <row r="10631" spans="1:5" x14ac:dyDescent="0.25">
      <c r="A10631">
        <v>2033</v>
      </c>
      <c r="B10631">
        <v>30</v>
      </c>
      <c r="C10631">
        <v>1</v>
      </c>
      <c r="D10631">
        <v>2</v>
      </c>
      <c r="E10631" t="s">
        <v>83</v>
      </c>
    </row>
    <row r="10632" spans="1:5" x14ac:dyDescent="0.25">
      <c r="A10632">
        <v>2033</v>
      </c>
      <c r="B10632">
        <v>30</v>
      </c>
      <c r="C10632">
        <v>1</v>
      </c>
      <c r="D10632">
        <v>2</v>
      </c>
      <c r="E10632" t="s">
        <v>84</v>
      </c>
    </row>
    <row r="10633" spans="1:5" x14ac:dyDescent="0.25">
      <c r="A10633">
        <v>2033</v>
      </c>
      <c r="B10633">
        <v>30</v>
      </c>
      <c r="C10633">
        <v>1</v>
      </c>
      <c r="D10633">
        <v>2</v>
      </c>
      <c r="E10633" t="s">
        <v>85</v>
      </c>
    </row>
    <row r="10634" spans="1:5" x14ac:dyDescent="0.25">
      <c r="A10634">
        <v>2033</v>
      </c>
      <c r="B10634">
        <v>30</v>
      </c>
      <c r="C10634">
        <v>1</v>
      </c>
      <c r="D10634">
        <v>2</v>
      </c>
      <c r="E10634" t="s">
        <v>81</v>
      </c>
    </row>
    <row r="10635" spans="1:5" x14ac:dyDescent="0.25">
      <c r="A10635">
        <v>2033</v>
      </c>
      <c r="B10635">
        <v>30</v>
      </c>
      <c r="C10635">
        <v>1</v>
      </c>
      <c r="D10635">
        <v>2</v>
      </c>
      <c r="E10635" t="s">
        <v>75</v>
      </c>
    </row>
    <row r="10636" spans="1:5" x14ac:dyDescent="0.25">
      <c r="A10636">
        <v>2033</v>
      </c>
      <c r="B10636">
        <v>30</v>
      </c>
      <c r="C10636">
        <v>1</v>
      </c>
      <c r="D10636">
        <v>2</v>
      </c>
      <c r="E10636" t="s">
        <v>76</v>
      </c>
    </row>
    <row r="10637" spans="1:5" x14ac:dyDescent="0.25">
      <c r="A10637">
        <v>2033</v>
      </c>
      <c r="B10637">
        <v>30</v>
      </c>
      <c r="C10637">
        <v>1</v>
      </c>
      <c r="D10637">
        <v>2</v>
      </c>
      <c r="E10637" t="s">
        <v>77</v>
      </c>
    </row>
    <row r="10638" spans="1:5" x14ac:dyDescent="0.25">
      <c r="A10638">
        <v>2033</v>
      </c>
      <c r="B10638">
        <v>30</v>
      </c>
      <c r="C10638">
        <v>1</v>
      </c>
      <c r="D10638">
        <v>2</v>
      </c>
      <c r="E10638" t="s">
        <v>92</v>
      </c>
    </row>
    <row r="10639" spans="1:5" x14ac:dyDescent="0.25">
      <c r="A10639">
        <v>2033</v>
      </c>
      <c r="B10639">
        <v>30</v>
      </c>
      <c r="C10639">
        <v>1</v>
      </c>
      <c r="D10639">
        <v>2</v>
      </c>
      <c r="E10639" t="s">
        <v>93</v>
      </c>
    </row>
    <row r="10640" spans="1:5" x14ac:dyDescent="0.25">
      <c r="A10640">
        <v>2033</v>
      </c>
      <c r="B10640">
        <v>30</v>
      </c>
      <c r="C10640">
        <v>2</v>
      </c>
      <c r="D10640">
        <v>1</v>
      </c>
      <c r="E10640" t="s">
        <v>83</v>
      </c>
    </row>
    <row r="10641" spans="1:5" x14ac:dyDescent="0.25">
      <c r="A10641">
        <v>2033</v>
      </c>
      <c r="B10641">
        <v>30</v>
      </c>
      <c r="C10641">
        <v>2</v>
      </c>
      <c r="D10641">
        <v>1</v>
      </c>
      <c r="E10641" t="s">
        <v>84</v>
      </c>
    </row>
    <row r="10642" spans="1:5" x14ac:dyDescent="0.25">
      <c r="A10642">
        <v>2033</v>
      </c>
      <c r="B10642">
        <v>30</v>
      </c>
      <c r="C10642">
        <v>2</v>
      </c>
      <c r="D10642">
        <v>1</v>
      </c>
      <c r="E10642" t="s">
        <v>85</v>
      </c>
    </row>
    <row r="10643" spans="1:5" x14ac:dyDescent="0.25">
      <c r="A10643">
        <v>2033</v>
      </c>
      <c r="B10643">
        <v>30</v>
      </c>
      <c r="C10643">
        <v>2</v>
      </c>
      <c r="D10643">
        <v>1</v>
      </c>
      <c r="E10643" t="s">
        <v>81</v>
      </c>
    </row>
    <row r="10644" spans="1:5" x14ac:dyDescent="0.25">
      <c r="A10644">
        <v>2033</v>
      </c>
      <c r="B10644">
        <v>30</v>
      </c>
      <c r="C10644">
        <v>2</v>
      </c>
      <c r="D10644">
        <v>1</v>
      </c>
      <c r="E10644" t="s">
        <v>75</v>
      </c>
    </row>
    <row r="10645" spans="1:5" x14ac:dyDescent="0.25">
      <c r="A10645">
        <v>2033</v>
      </c>
      <c r="B10645">
        <v>30</v>
      </c>
      <c r="C10645">
        <v>2</v>
      </c>
      <c r="D10645">
        <v>1</v>
      </c>
      <c r="E10645" t="s">
        <v>76</v>
      </c>
    </row>
    <row r="10646" spans="1:5" x14ac:dyDescent="0.25">
      <c r="A10646">
        <v>2033</v>
      </c>
      <c r="B10646">
        <v>30</v>
      </c>
      <c r="C10646">
        <v>2</v>
      </c>
      <c r="D10646">
        <v>1</v>
      </c>
      <c r="E10646" t="s">
        <v>77</v>
      </c>
    </row>
    <row r="10647" spans="1:5" x14ac:dyDescent="0.25">
      <c r="A10647">
        <v>2033</v>
      </c>
      <c r="B10647">
        <v>30</v>
      </c>
      <c r="C10647">
        <v>2</v>
      </c>
      <c r="D10647">
        <v>1</v>
      </c>
      <c r="E10647" t="s">
        <v>92</v>
      </c>
    </row>
    <row r="10648" spans="1:5" x14ac:dyDescent="0.25">
      <c r="A10648">
        <v>2033</v>
      </c>
      <c r="B10648">
        <v>30</v>
      </c>
      <c r="C10648">
        <v>2</v>
      </c>
      <c r="D10648">
        <v>1</v>
      </c>
      <c r="E10648" t="s">
        <v>93</v>
      </c>
    </row>
    <row r="10649" spans="1:5" x14ac:dyDescent="0.25">
      <c r="A10649">
        <v>2033</v>
      </c>
      <c r="B10649">
        <v>30</v>
      </c>
      <c r="C10649">
        <v>2</v>
      </c>
      <c r="D10649">
        <v>2</v>
      </c>
      <c r="E10649" t="s">
        <v>83</v>
      </c>
    </row>
    <row r="10650" spans="1:5" x14ac:dyDescent="0.25">
      <c r="A10650">
        <v>2033</v>
      </c>
      <c r="B10650">
        <v>30</v>
      </c>
      <c r="C10650">
        <v>2</v>
      </c>
      <c r="D10650">
        <v>2</v>
      </c>
      <c r="E10650" t="s">
        <v>84</v>
      </c>
    </row>
    <row r="10651" spans="1:5" x14ac:dyDescent="0.25">
      <c r="A10651">
        <v>2033</v>
      </c>
      <c r="B10651">
        <v>30</v>
      </c>
      <c r="C10651">
        <v>2</v>
      </c>
      <c r="D10651">
        <v>2</v>
      </c>
      <c r="E10651" t="s">
        <v>85</v>
      </c>
    </row>
    <row r="10652" spans="1:5" x14ac:dyDescent="0.25">
      <c r="A10652">
        <v>2033</v>
      </c>
      <c r="B10652">
        <v>30</v>
      </c>
      <c r="C10652">
        <v>2</v>
      </c>
      <c r="D10652">
        <v>2</v>
      </c>
      <c r="E10652" t="s">
        <v>81</v>
      </c>
    </row>
    <row r="10653" spans="1:5" x14ac:dyDescent="0.25">
      <c r="A10653">
        <v>2033</v>
      </c>
      <c r="B10653">
        <v>30</v>
      </c>
      <c r="C10653">
        <v>2</v>
      </c>
      <c r="D10653">
        <v>2</v>
      </c>
      <c r="E10653" t="s">
        <v>75</v>
      </c>
    </row>
    <row r="10654" spans="1:5" x14ac:dyDescent="0.25">
      <c r="A10654">
        <v>2033</v>
      </c>
      <c r="B10654">
        <v>30</v>
      </c>
      <c r="C10654">
        <v>2</v>
      </c>
      <c r="D10654">
        <v>2</v>
      </c>
      <c r="E10654" t="s">
        <v>76</v>
      </c>
    </row>
    <row r="10655" spans="1:5" x14ac:dyDescent="0.25">
      <c r="A10655">
        <v>2033</v>
      </c>
      <c r="B10655">
        <v>30</v>
      </c>
      <c r="C10655">
        <v>2</v>
      </c>
      <c r="D10655">
        <v>2</v>
      </c>
      <c r="E10655" t="s">
        <v>77</v>
      </c>
    </row>
    <row r="10656" spans="1:5" x14ac:dyDescent="0.25">
      <c r="A10656">
        <v>2033</v>
      </c>
      <c r="B10656">
        <v>30</v>
      </c>
      <c r="C10656">
        <v>2</v>
      </c>
      <c r="D10656">
        <v>2</v>
      </c>
      <c r="E10656" t="s">
        <v>92</v>
      </c>
    </row>
    <row r="10657" spans="1:5" x14ac:dyDescent="0.25">
      <c r="A10657">
        <v>2033</v>
      </c>
      <c r="B10657">
        <v>30</v>
      </c>
      <c r="C10657">
        <v>2</v>
      </c>
      <c r="D10657">
        <v>2</v>
      </c>
      <c r="E10657" t="s">
        <v>93</v>
      </c>
    </row>
    <row r="10658" spans="1:5" x14ac:dyDescent="0.25">
      <c r="A10658">
        <v>2033</v>
      </c>
      <c r="B10658">
        <v>31</v>
      </c>
      <c r="C10658">
        <v>1</v>
      </c>
      <c r="D10658">
        <v>1</v>
      </c>
      <c r="E10658" t="s">
        <v>83</v>
      </c>
    </row>
    <row r="10659" spans="1:5" x14ac:dyDescent="0.25">
      <c r="A10659">
        <v>2033</v>
      </c>
      <c r="B10659">
        <v>31</v>
      </c>
      <c r="C10659">
        <v>1</v>
      </c>
      <c r="D10659">
        <v>1</v>
      </c>
      <c r="E10659" t="s">
        <v>84</v>
      </c>
    </row>
    <row r="10660" spans="1:5" x14ac:dyDescent="0.25">
      <c r="A10660">
        <v>2033</v>
      </c>
      <c r="B10660">
        <v>31</v>
      </c>
      <c r="C10660">
        <v>1</v>
      </c>
      <c r="D10660">
        <v>1</v>
      </c>
      <c r="E10660" t="s">
        <v>85</v>
      </c>
    </row>
    <row r="10661" spans="1:5" x14ac:dyDescent="0.25">
      <c r="A10661">
        <v>2033</v>
      </c>
      <c r="B10661">
        <v>31</v>
      </c>
      <c r="C10661">
        <v>1</v>
      </c>
      <c r="D10661">
        <v>1</v>
      </c>
      <c r="E10661" t="s">
        <v>81</v>
      </c>
    </row>
    <row r="10662" spans="1:5" x14ac:dyDescent="0.25">
      <c r="A10662">
        <v>2033</v>
      </c>
      <c r="B10662">
        <v>31</v>
      </c>
      <c r="C10662">
        <v>1</v>
      </c>
      <c r="D10662">
        <v>1</v>
      </c>
      <c r="E10662" t="s">
        <v>75</v>
      </c>
    </row>
    <row r="10663" spans="1:5" x14ac:dyDescent="0.25">
      <c r="A10663">
        <v>2033</v>
      </c>
      <c r="B10663">
        <v>31</v>
      </c>
      <c r="C10663">
        <v>1</v>
      </c>
      <c r="D10663">
        <v>1</v>
      </c>
      <c r="E10663" t="s">
        <v>76</v>
      </c>
    </row>
    <row r="10664" spans="1:5" x14ac:dyDescent="0.25">
      <c r="A10664">
        <v>2033</v>
      </c>
      <c r="B10664">
        <v>31</v>
      </c>
      <c r="C10664">
        <v>1</v>
      </c>
      <c r="D10664">
        <v>1</v>
      </c>
      <c r="E10664" t="s">
        <v>77</v>
      </c>
    </row>
    <row r="10665" spans="1:5" x14ac:dyDescent="0.25">
      <c r="A10665">
        <v>2033</v>
      </c>
      <c r="B10665">
        <v>31</v>
      </c>
      <c r="C10665">
        <v>1</v>
      </c>
      <c r="D10665">
        <v>1</v>
      </c>
      <c r="E10665" t="s">
        <v>92</v>
      </c>
    </row>
    <row r="10666" spans="1:5" x14ac:dyDescent="0.25">
      <c r="A10666">
        <v>2033</v>
      </c>
      <c r="B10666">
        <v>31</v>
      </c>
      <c r="C10666">
        <v>1</v>
      </c>
      <c r="D10666">
        <v>1</v>
      </c>
      <c r="E10666" t="s">
        <v>93</v>
      </c>
    </row>
    <row r="10667" spans="1:5" x14ac:dyDescent="0.25">
      <c r="A10667">
        <v>2033</v>
      </c>
      <c r="B10667">
        <v>31</v>
      </c>
      <c r="C10667">
        <v>1</v>
      </c>
      <c r="D10667">
        <v>2</v>
      </c>
      <c r="E10667" t="s">
        <v>83</v>
      </c>
    </row>
    <row r="10668" spans="1:5" x14ac:dyDescent="0.25">
      <c r="A10668">
        <v>2033</v>
      </c>
      <c r="B10668">
        <v>31</v>
      </c>
      <c r="C10668">
        <v>1</v>
      </c>
      <c r="D10668">
        <v>2</v>
      </c>
      <c r="E10668" t="s">
        <v>84</v>
      </c>
    </row>
    <row r="10669" spans="1:5" x14ac:dyDescent="0.25">
      <c r="A10669">
        <v>2033</v>
      </c>
      <c r="B10669">
        <v>31</v>
      </c>
      <c r="C10669">
        <v>1</v>
      </c>
      <c r="D10669">
        <v>2</v>
      </c>
      <c r="E10669" t="s">
        <v>85</v>
      </c>
    </row>
    <row r="10670" spans="1:5" x14ac:dyDescent="0.25">
      <c r="A10670">
        <v>2033</v>
      </c>
      <c r="B10670">
        <v>31</v>
      </c>
      <c r="C10670">
        <v>1</v>
      </c>
      <c r="D10670">
        <v>2</v>
      </c>
      <c r="E10670" t="s">
        <v>81</v>
      </c>
    </row>
    <row r="10671" spans="1:5" x14ac:dyDescent="0.25">
      <c r="A10671">
        <v>2033</v>
      </c>
      <c r="B10671">
        <v>31</v>
      </c>
      <c r="C10671">
        <v>1</v>
      </c>
      <c r="D10671">
        <v>2</v>
      </c>
      <c r="E10671" t="s">
        <v>75</v>
      </c>
    </row>
    <row r="10672" spans="1:5" x14ac:dyDescent="0.25">
      <c r="A10672">
        <v>2033</v>
      </c>
      <c r="B10672">
        <v>31</v>
      </c>
      <c r="C10672">
        <v>1</v>
      </c>
      <c r="D10672">
        <v>2</v>
      </c>
      <c r="E10672" t="s">
        <v>76</v>
      </c>
    </row>
    <row r="10673" spans="1:5" x14ac:dyDescent="0.25">
      <c r="A10673">
        <v>2033</v>
      </c>
      <c r="B10673">
        <v>31</v>
      </c>
      <c r="C10673">
        <v>1</v>
      </c>
      <c r="D10673">
        <v>2</v>
      </c>
      <c r="E10673" t="s">
        <v>77</v>
      </c>
    </row>
    <row r="10674" spans="1:5" x14ac:dyDescent="0.25">
      <c r="A10674">
        <v>2033</v>
      </c>
      <c r="B10674">
        <v>31</v>
      </c>
      <c r="C10674">
        <v>1</v>
      </c>
      <c r="D10674">
        <v>2</v>
      </c>
      <c r="E10674" t="s">
        <v>92</v>
      </c>
    </row>
    <row r="10675" spans="1:5" x14ac:dyDescent="0.25">
      <c r="A10675">
        <v>2033</v>
      </c>
      <c r="B10675">
        <v>31</v>
      </c>
      <c r="C10675">
        <v>1</v>
      </c>
      <c r="D10675">
        <v>2</v>
      </c>
      <c r="E10675" t="s">
        <v>93</v>
      </c>
    </row>
    <row r="10676" spans="1:5" x14ac:dyDescent="0.25">
      <c r="A10676">
        <v>2033</v>
      </c>
      <c r="B10676">
        <v>31</v>
      </c>
      <c r="C10676">
        <v>2</v>
      </c>
      <c r="D10676">
        <v>1</v>
      </c>
      <c r="E10676" t="s">
        <v>83</v>
      </c>
    </row>
    <row r="10677" spans="1:5" x14ac:dyDescent="0.25">
      <c r="A10677">
        <v>2033</v>
      </c>
      <c r="B10677">
        <v>31</v>
      </c>
      <c r="C10677">
        <v>2</v>
      </c>
      <c r="D10677">
        <v>1</v>
      </c>
      <c r="E10677" t="s">
        <v>84</v>
      </c>
    </row>
    <row r="10678" spans="1:5" x14ac:dyDescent="0.25">
      <c r="A10678">
        <v>2033</v>
      </c>
      <c r="B10678">
        <v>31</v>
      </c>
      <c r="C10678">
        <v>2</v>
      </c>
      <c r="D10678">
        <v>1</v>
      </c>
      <c r="E10678" t="s">
        <v>85</v>
      </c>
    </row>
    <row r="10679" spans="1:5" x14ac:dyDescent="0.25">
      <c r="A10679">
        <v>2033</v>
      </c>
      <c r="B10679">
        <v>31</v>
      </c>
      <c r="C10679">
        <v>2</v>
      </c>
      <c r="D10679">
        <v>1</v>
      </c>
      <c r="E10679" t="s">
        <v>81</v>
      </c>
    </row>
    <row r="10680" spans="1:5" x14ac:dyDescent="0.25">
      <c r="A10680">
        <v>2033</v>
      </c>
      <c r="B10680">
        <v>31</v>
      </c>
      <c r="C10680">
        <v>2</v>
      </c>
      <c r="D10680">
        <v>1</v>
      </c>
      <c r="E10680" t="s">
        <v>75</v>
      </c>
    </row>
    <row r="10681" spans="1:5" x14ac:dyDescent="0.25">
      <c r="A10681">
        <v>2033</v>
      </c>
      <c r="B10681">
        <v>31</v>
      </c>
      <c r="C10681">
        <v>2</v>
      </c>
      <c r="D10681">
        <v>1</v>
      </c>
      <c r="E10681" t="s">
        <v>76</v>
      </c>
    </row>
    <row r="10682" spans="1:5" x14ac:dyDescent="0.25">
      <c r="A10682">
        <v>2033</v>
      </c>
      <c r="B10682">
        <v>31</v>
      </c>
      <c r="C10682">
        <v>2</v>
      </c>
      <c r="D10682">
        <v>1</v>
      </c>
      <c r="E10682" t="s">
        <v>77</v>
      </c>
    </row>
    <row r="10683" spans="1:5" x14ac:dyDescent="0.25">
      <c r="A10683">
        <v>2033</v>
      </c>
      <c r="B10683">
        <v>31</v>
      </c>
      <c r="C10683">
        <v>2</v>
      </c>
      <c r="D10683">
        <v>1</v>
      </c>
      <c r="E10683" t="s">
        <v>92</v>
      </c>
    </row>
    <row r="10684" spans="1:5" x14ac:dyDescent="0.25">
      <c r="A10684">
        <v>2033</v>
      </c>
      <c r="B10684">
        <v>31</v>
      </c>
      <c r="C10684">
        <v>2</v>
      </c>
      <c r="D10684">
        <v>1</v>
      </c>
      <c r="E10684" t="s">
        <v>93</v>
      </c>
    </row>
    <row r="10685" spans="1:5" x14ac:dyDescent="0.25">
      <c r="A10685">
        <v>2033</v>
      </c>
      <c r="B10685">
        <v>31</v>
      </c>
      <c r="C10685">
        <v>2</v>
      </c>
      <c r="D10685">
        <v>2</v>
      </c>
      <c r="E10685" t="s">
        <v>83</v>
      </c>
    </row>
    <row r="10686" spans="1:5" x14ac:dyDescent="0.25">
      <c r="A10686">
        <v>2033</v>
      </c>
      <c r="B10686">
        <v>31</v>
      </c>
      <c r="C10686">
        <v>2</v>
      </c>
      <c r="D10686">
        <v>2</v>
      </c>
      <c r="E10686" t="s">
        <v>84</v>
      </c>
    </row>
    <row r="10687" spans="1:5" x14ac:dyDescent="0.25">
      <c r="A10687">
        <v>2033</v>
      </c>
      <c r="B10687">
        <v>31</v>
      </c>
      <c r="C10687">
        <v>2</v>
      </c>
      <c r="D10687">
        <v>2</v>
      </c>
      <c r="E10687" t="s">
        <v>85</v>
      </c>
    </row>
    <row r="10688" spans="1:5" x14ac:dyDescent="0.25">
      <c r="A10688">
        <v>2033</v>
      </c>
      <c r="B10688">
        <v>31</v>
      </c>
      <c r="C10688">
        <v>2</v>
      </c>
      <c r="D10688">
        <v>2</v>
      </c>
      <c r="E10688" t="s">
        <v>81</v>
      </c>
    </row>
    <row r="10689" spans="1:5" x14ac:dyDescent="0.25">
      <c r="A10689">
        <v>2033</v>
      </c>
      <c r="B10689">
        <v>31</v>
      </c>
      <c r="C10689">
        <v>2</v>
      </c>
      <c r="D10689">
        <v>2</v>
      </c>
      <c r="E10689" t="s">
        <v>75</v>
      </c>
    </row>
    <row r="10690" spans="1:5" x14ac:dyDescent="0.25">
      <c r="A10690">
        <v>2033</v>
      </c>
      <c r="B10690">
        <v>31</v>
      </c>
      <c r="C10690">
        <v>2</v>
      </c>
      <c r="D10690">
        <v>2</v>
      </c>
      <c r="E10690" t="s">
        <v>76</v>
      </c>
    </row>
    <row r="10691" spans="1:5" x14ac:dyDescent="0.25">
      <c r="A10691">
        <v>2033</v>
      </c>
      <c r="B10691">
        <v>31</v>
      </c>
      <c r="C10691">
        <v>2</v>
      </c>
      <c r="D10691">
        <v>2</v>
      </c>
      <c r="E10691" t="s">
        <v>77</v>
      </c>
    </row>
    <row r="10692" spans="1:5" x14ac:dyDescent="0.25">
      <c r="A10692">
        <v>2033</v>
      </c>
      <c r="B10692">
        <v>31</v>
      </c>
      <c r="C10692">
        <v>2</v>
      </c>
      <c r="D10692">
        <v>2</v>
      </c>
      <c r="E10692" t="s">
        <v>92</v>
      </c>
    </row>
    <row r="10693" spans="1:5" x14ac:dyDescent="0.25">
      <c r="A10693">
        <v>2033</v>
      </c>
      <c r="B10693">
        <v>31</v>
      </c>
      <c r="C10693">
        <v>2</v>
      </c>
      <c r="D10693">
        <v>2</v>
      </c>
      <c r="E10693" t="s">
        <v>93</v>
      </c>
    </row>
    <row r="10694" spans="1:5" x14ac:dyDescent="0.25">
      <c r="A10694">
        <v>2033</v>
      </c>
      <c r="B10694">
        <v>32</v>
      </c>
      <c r="C10694">
        <v>1</v>
      </c>
      <c r="D10694">
        <v>1</v>
      </c>
      <c r="E10694" t="s">
        <v>83</v>
      </c>
    </row>
    <row r="10695" spans="1:5" x14ac:dyDescent="0.25">
      <c r="A10695">
        <v>2033</v>
      </c>
      <c r="B10695">
        <v>32</v>
      </c>
      <c r="C10695">
        <v>1</v>
      </c>
      <c r="D10695">
        <v>1</v>
      </c>
      <c r="E10695" t="s">
        <v>84</v>
      </c>
    </row>
    <row r="10696" spans="1:5" x14ac:dyDescent="0.25">
      <c r="A10696">
        <v>2033</v>
      </c>
      <c r="B10696">
        <v>32</v>
      </c>
      <c r="C10696">
        <v>1</v>
      </c>
      <c r="D10696">
        <v>1</v>
      </c>
      <c r="E10696" t="s">
        <v>85</v>
      </c>
    </row>
    <row r="10697" spans="1:5" x14ac:dyDescent="0.25">
      <c r="A10697">
        <v>2033</v>
      </c>
      <c r="B10697">
        <v>32</v>
      </c>
      <c r="C10697">
        <v>1</v>
      </c>
      <c r="D10697">
        <v>1</v>
      </c>
      <c r="E10697" t="s">
        <v>81</v>
      </c>
    </row>
    <row r="10698" spans="1:5" x14ac:dyDescent="0.25">
      <c r="A10698">
        <v>2033</v>
      </c>
      <c r="B10698">
        <v>32</v>
      </c>
      <c r="C10698">
        <v>1</v>
      </c>
      <c r="D10698">
        <v>1</v>
      </c>
      <c r="E10698" t="s">
        <v>75</v>
      </c>
    </row>
    <row r="10699" spans="1:5" x14ac:dyDescent="0.25">
      <c r="A10699">
        <v>2033</v>
      </c>
      <c r="B10699">
        <v>32</v>
      </c>
      <c r="C10699">
        <v>1</v>
      </c>
      <c r="D10699">
        <v>1</v>
      </c>
      <c r="E10699" t="s">
        <v>76</v>
      </c>
    </row>
    <row r="10700" spans="1:5" x14ac:dyDescent="0.25">
      <c r="A10700">
        <v>2033</v>
      </c>
      <c r="B10700">
        <v>32</v>
      </c>
      <c r="C10700">
        <v>1</v>
      </c>
      <c r="D10700">
        <v>1</v>
      </c>
      <c r="E10700" t="s">
        <v>77</v>
      </c>
    </row>
    <row r="10701" spans="1:5" x14ac:dyDescent="0.25">
      <c r="A10701">
        <v>2033</v>
      </c>
      <c r="B10701">
        <v>32</v>
      </c>
      <c r="C10701">
        <v>1</v>
      </c>
      <c r="D10701">
        <v>1</v>
      </c>
      <c r="E10701" t="s">
        <v>92</v>
      </c>
    </row>
    <row r="10702" spans="1:5" x14ac:dyDescent="0.25">
      <c r="A10702">
        <v>2033</v>
      </c>
      <c r="B10702">
        <v>32</v>
      </c>
      <c r="C10702">
        <v>1</v>
      </c>
      <c r="D10702">
        <v>1</v>
      </c>
      <c r="E10702" t="s">
        <v>93</v>
      </c>
    </row>
    <row r="10703" spans="1:5" x14ac:dyDescent="0.25">
      <c r="A10703">
        <v>2033</v>
      </c>
      <c r="B10703">
        <v>32</v>
      </c>
      <c r="C10703">
        <v>1</v>
      </c>
      <c r="D10703">
        <v>2</v>
      </c>
      <c r="E10703" t="s">
        <v>83</v>
      </c>
    </row>
    <row r="10704" spans="1:5" x14ac:dyDescent="0.25">
      <c r="A10704">
        <v>2033</v>
      </c>
      <c r="B10704">
        <v>32</v>
      </c>
      <c r="C10704">
        <v>1</v>
      </c>
      <c r="D10704">
        <v>2</v>
      </c>
      <c r="E10704" t="s">
        <v>84</v>
      </c>
    </row>
    <row r="10705" spans="1:5" x14ac:dyDescent="0.25">
      <c r="A10705">
        <v>2033</v>
      </c>
      <c r="B10705">
        <v>32</v>
      </c>
      <c r="C10705">
        <v>1</v>
      </c>
      <c r="D10705">
        <v>2</v>
      </c>
      <c r="E10705" t="s">
        <v>85</v>
      </c>
    </row>
    <row r="10706" spans="1:5" x14ac:dyDescent="0.25">
      <c r="A10706">
        <v>2033</v>
      </c>
      <c r="B10706">
        <v>32</v>
      </c>
      <c r="C10706">
        <v>1</v>
      </c>
      <c r="D10706">
        <v>2</v>
      </c>
      <c r="E10706" t="s">
        <v>81</v>
      </c>
    </row>
    <row r="10707" spans="1:5" x14ac:dyDescent="0.25">
      <c r="A10707">
        <v>2033</v>
      </c>
      <c r="B10707">
        <v>32</v>
      </c>
      <c r="C10707">
        <v>1</v>
      </c>
      <c r="D10707">
        <v>2</v>
      </c>
      <c r="E10707" t="s">
        <v>75</v>
      </c>
    </row>
    <row r="10708" spans="1:5" x14ac:dyDescent="0.25">
      <c r="A10708">
        <v>2033</v>
      </c>
      <c r="B10708">
        <v>32</v>
      </c>
      <c r="C10708">
        <v>1</v>
      </c>
      <c r="D10708">
        <v>2</v>
      </c>
      <c r="E10708" t="s">
        <v>76</v>
      </c>
    </row>
    <row r="10709" spans="1:5" x14ac:dyDescent="0.25">
      <c r="A10709">
        <v>2033</v>
      </c>
      <c r="B10709">
        <v>32</v>
      </c>
      <c r="C10709">
        <v>1</v>
      </c>
      <c r="D10709">
        <v>2</v>
      </c>
      <c r="E10709" t="s">
        <v>77</v>
      </c>
    </row>
    <row r="10710" spans="1:5" x14ac:dyDescent="0.25">
      <c r="A10710">
        <v>2033</v>
      </c>
      <c r="B10710">
        <v>32</v>
      </c>
      <c r="C10710">
        <v>1</v>
      </c>
      <c r="D10710">
        <v>2</v>
      </c>
      <c r="E10710" t="s">
        <v>92</v>
      </c>
    </row>
    <row r="10711" spans="1:5" x14ac:dyDescent="0.25">
      <c r="A10711">
        <v>2033</v>
      </c>
      <c r="B10711">
        <v>32</v>
      </c>
      <c r="C10711">
        <v>1</v>
      </c>
      <c r="D10711">
        <v>2</v>
      </c>
      <c r="E10711" t="s">
        <v>93</v>
      </c>
    </row>
    <row r="10712" spans="1:5" x14ac:dyDescent="0.25">
      <c r="A10712">
        <v>2033</v>
      </c>
      <c r="B10712">
        <v>32</v>
      </c>
      <c r="C10712">
        <v>2</v>
      </c>
      <c r="D10712">
        <v>1</v>
      </c>
      <c r="E10712" t="s">
        <v>83</v>
      </c>
    </row>
    <row r="10713" spans="1:5" x14ac:dyDescent="0.25">
      <c r="A10713">
        <v>2033</v>
      </c>
      <c r="B10713">
        <v>32</v>
      </c>
      <c r="C10713">
        <v>2</v>
      </c>
      <c r="D10713">
        <v>1</v>
      </c>
      <c r="E10713" t="s">
        <v>84</v>
      </c>
    </row>
    <row r="10714" spans="1:5" x14ac:dyDescent="0.25">
      <c r="A10714">
        <v>2033</v>
      </c>
      <c r="B10714">
        <v>32</v>
      </c>
      <c r="C10714">
        <v>2</v>
      </c>
      <c r="D10714">
        <v>1</v>
      </c>
      <c r="E10714" t="s">
        <v>85</v>
      </c>
    </row>
    <row r="10715" spans="1:5" x14ac:dyDescent="0.25">
      <c r="A10715">
        <v>2033</v>
      </c>
      <c r="B10715">
        <v>32</v>
      </c>
      <c r="C10715">
        <v>2</v>
      </c>
      <c r="D10715">
        <v>1</v>
      </c>
      <c r="E10715" t="s">
        <v>81</v>
      </c>
    </row>
    <row r="10716" spans="1:5" x14ac:dyDescent="0.25">
      <c r="A10716">
        <v>2033</v>
      </c>
      <c r="B10716">
        <v>32</v>
      </c>
      <c r="C10716">
        <v>2</v>
      </c>
      <c r="D10716">
        <v>1</v>
      </c>
      <c r="E10716" t="s">
        <v>75</v>
      </c>
    </row>
    <row r="10717" spans="1:5" x14ac:dyDescent="0.25">
      <c r="A10717">
        <v>2033</v>
      </c>
      <c r="B10717">
        <v>32</v>
      </c>
      <c r="C10717">
        <v>2</v>
      </c>
      <c r="D10717">
        <v>1</v>
      </c>
      <c r="E10717" t="s">
        <v>76</v>
      </c>
    </row>
    <row r="10718" spans="1:5" x14ac:dyDescent="0.25">
      <c r="A10718">
        <v>2033</v>
      </c>
      <c r="B10718">
        <v>32</v>
      </c>
      <c r="C10718">
        <v>2</v>
      </c>
      <c r="D10718">
        <v>1</v>
      </c>
      <c r="E10718" t="s">
        <v>77</v>
      </c>
    </row>
    <row r="10719" spans="1:5" x14ac:dyDescent="0.25">
      <c r="A10719">
        <v>2033</v>
      </c>
      <c r="B10719">
        <v>32</v>
      </c>
      <c r="C10719">
        <v>2</v>
      </c>
      <c r="D10719">
        <v>1</v>
      </c>
      <c r="E10719" t="s">
        <v>92</v>
      </c>
    </row>
    <row r="10720" spans="1:5" x14ac:dyDescent="0.25">
      <c r="A10720">
        <v>2033</v>
      </c>
      <c r="B10720">
        <v>32</v>
      </c>
      <c r="C10720">
        <v>2</v>
      </c>
      <c r="D10720">
        <v>1</v>
      </c>
      <c r="E10720" t="s">
        <v>93</v>
      </c>
    </row>
    <row r="10721" spans="1:5" x14ac:dyDescent="0.25">
      <c r="A10721">
        <v>2033</v>
      </c>
      <c r="B10721">
        <v>32</v>
      </c>
      <c r="C10721">
        <v>2</v>
      </c>
      <c r="D10721">
        <v>2</v>
      </c>
      <c r="E10721" t="s">
        <v>83</v>
      </c>
    </row>
    <row r="10722" spans="1:5" x14ac:dyDescent="0.25">
      <c r="A10722">
        <v>2033</v>
      </c>
      <c r="B10722">
        <v>32</v>
      </c>
      <c r="C10722">
        <v>2</v>
      </c>
      <c r="D10722">
        <v>2</v>
      </c>
      <c r="E10722" t="s">
        <v>84</v>
      </c>
    </row>
    <row r="10723" spans="1:5" x14ac:dyDescent="0.25">
      <c r="A10723">
        <v>2033</v>
      </c>
      <c r="B10723">
        <v>32</v>
      </c>
      <c r="C10723">
        <v>2</v>
      </c>
      <c r="D10723">
        <v>2</v>
      </c>
      <c r="E10723" t="s">
        <v>85</v>
      </c>
    </row>
    <row r="10724" spans="1:5" x14ac:dyDescent="0.25">
      <c r="A10724">
        <v>2033</v>
      </c>
      <c r="B10724">
        <v>32</v>
      </c>
      <c r="C10724">
        <v>2</v>
      </c>
      <c r="D10724">
        <v>2</v>
      </c>
      <c r="E10724" t="s">
        <v>81</v>
      </c>
    </row>
    <row r="10725" spans="1:5" x14ac:dyDescent="0.25">
      <c r="A10725">
        <v>2033</v>
      </c>
      <c r="B10725">
        <v>32</v>
      </c>
      <c r="C10725">
        <v>2</v>
      </c>
      <c r="D10725">
        <v>2</v>
      </c>
      <c r="E10725" t="s">
        <v>75</v>
      </c>
    </row>
    <row r="10726" spans="1:5" x14ac:dyDescent="0.25">
      <c r="A10726">
        <v>2033</v>
      </c>
      <c r="B10726">
        <v>32</v>
      </c>
      <c r="C10726">
        <v>2</v>
      </c>
      <c r="D10726">
        <v>2</v>
      </c>
      <c r="E10726" t="s">
        <v>76</v>
      </c>
    </row>
    <row r="10727" spans="1:5" x14ac:dyDescent="0.25">
      <c r="A10727">
        <v>2033</v>
      </c>
      <c r="B10727">
        <v>32</v>
      </c>
      <c r="C10727">
        <v>2</v>
      </c>
      <c r="D10727">
        <v>2</v>
      </c>
      <c r="E10727" t="s">
        <v>77</v>
      </c>
    </row>
    <row r="10728" spans="1:5" x14ac:dyDescent="0.25">
      <c r="A10728">
        <v>2033</v>
      </c>
      <c r="B10728">
        <v>32</v>
      </c>
      <c r="C10728">
        <v>2</v>
      </c>
      <c r="D10728">
        <v>2</v>
      </c>
      <c r="E10728" t="s">
        <v>92</v>
      </c>
    </row>
    <row r="10729" spans="1:5" x14ac:dyDescent="0.25">
      <c r="A10729">
        <v>2033</v>
      </c>
      <c r="B10729">
        <v>32</v>
      </c>
      <c r="C10729">
        <v>2</v>
      </c>
      <c r="D10729">
        <v>2</v>
      </c>
      <c r="E10729" t="s">
        <v>93</v>
      </c>
    </row>
    <row r="10730" spans="1:5" x14ac:dyDescent="0.25">
      <c r="A10730">
        <v>2033</v>
      </c>
      <c r="B10730">
        <v>33</v>
      </c>
      <c r="C10730">
        <v>1</v>
      </c>
      <c r="D10730">
        <v>1</v>
      </c>
      <c r="E10730" t="s">
        <v>83</v>
      </c>
    </row>
    <row r="10731" spans="1:5" x14ac:dyDescent="0.25">
      <c r="A10731">
        <v>2033</v>
      </c>
      <c r="B10731">
        <v>33</v>
      </c>
      <c r="C10731">
        <v>1</v>
      </c>
      <c r="D10731">
        <v>1</v>
      </c>
      <c r="E10731" t="s">
        <v>84</v>
      </c>
    </row>
    <row r="10732" spans="1:5" x14ac:dyDescent="0.25">
      <c r="A10732">
        <v>2033</v>
      </c>
      <c r="B10732">
        <v>33</v>
      </c>
      <c r="C10732">
        <v>1</v>
      </c>
      <c r="D10732">
        <v>1</v>
      </c>
      <c r="E10732" t="s">
        <v>85</v>
      </c>
    </row>
    <row r="10733" spans="1:5" x14ac:dyDescent="0.25">
      <c r="A10733">
        <v>2033</v>
      </c>
      <c r="B10733">
        <v>33</v>
      </c>
      <c r="C10733">
        <v>1</v>
      </c>
      <c r="D10733">
        <v>1</v>
      </c>
      <c r="E10733" t="s">
        <v>81</v>
      </c>
    </row>
    <row r="10734" spans="1:5" x14ac:dyDescent="0.25">
      <c r="A10734">
        <v>2033</v>
      </c>
      <c r="B10734">
        <v>33</v>
      </c>
      <c r="C10734">
        <v>1</v>
      </c>
      <c r="D10734">
        <v>1</v>
      </c>
      <c r="E10734" t="s">
        <v>75</v>
      </c>
    </row>
    <row r="10735" spans="1:5" x14ac:dyDescent="0.25">
      <c r="A10735">
        <v>2033</v>
      </c>
      <c r="B10735">
        <v>33</v>
      </c>
      <c r="C10735">
        <v>1</v>
      </c>
      <c r="D10735">
        <v>1</v>
      </c>
      <c r="E10735" t="s">
        <v>76</v>
      </c>
    </row>
    <row r="10736" spans="1:5" x14ac:dyDescent="0.25">
      <c r="A10736">
        <v>2033</v>
      </c>
      <c r="B10736">
        <v>33</v>
      </c>
      <c r="C10736">
        <v>1</v>
      </c>
      <c r="D10736">
        <v>1</v>
      </c>
      <c r="E10736" t="s">
        <v>77</v>
      </c>
    </row>
    <row r="10737" spans="1:5" x14ac:dyDescent="0.25">
      <c r="A10737">
        <v>2033</v>
      </c>
      <c r="B10737">
        <v>33</v>
      </c>
      <c r="C10737">
        <v>1</v>
      </c>
      <c r="D10737">
        <v>1</v>
      </c>
      <c r="E10737" t="s">
        <v>92</v>
      </c>
    </row>
    <row r="10738" spans="1:5" x14ac:dyDescent="0.25">
      <c r="A10738">
        <v>2033</v>
      </c>
      <c r="B10738">
        <v>33</v>
      </c>
      <c r="C10738">
        <v>1</v>
      </c>
      <c r="D10738">
        <v>1</v>
      </c>
      <c r="E10738" t="s">
        <v>93</v>
      </c>
    </row>
    <row r="10739" spans="1:5" x14ac:dyDescent="0.25">
      <c r="A10739">
        <v>2033</v>
      </c>
      <c r="B10739">
        <v>33</v>
      </c>
      <c r="C10739">
        <v>1</v>
      </c>
      <c r="D10739">
        <v>2</v>
      </c>
      <c r="E10739" t="s">
        <v>83</v>
      </c>
    </row>
    <row r="10740" spans="1:5" x14ac:dyDescent="0.25">
      <c r="A10740">
        <v>2033</v>
      </c>
      <c r="B10740">
        <v>33</v>
      </c>
      <c r="C10740">
        <v>1</v>
      </c>
      <c r="D10740">
        <v>2</v>
      </c>
      <c r="E10740" t="s">
        <v>84</v>
      </c>
    </row>
    <row r="10741" spans="1:5" x14ac:dyDescent="0.25">
      <c r="A10741">
        <v>2033</v>
      </c>
      <c r="B10741">
        <v>33</v>
      </c>
      <c r="C10741">
        <v>1</v>
      </c>
      <c r="D10741">
        <v>2</v>
      </c>
      <c r="E10741" t="s">
        <v>85</v>
      </c>
    </row>
    <row r="10742" spans="1:5" x14ac:dyDescent="0.25">
      <c r="A10742">
        <v>2033</v>
      </c>
      <c r="B10742">
        <v>33</v>
      </c>
      <c r="C10742">
        <v>1</v>
      </c>
      <c r="D10742">
        <v>2</v>
      </c>
      <c r="E10742" t="s">
        <v>81</v>
      </c>
    </row>
    <row r="10743" spans="1:5" x14ac:dyDescent="0.25">
      <c r="A10743">
        <v>2033</v>
      </c>
      <c r="B10743">
        <v>33</v>
      </c>
      <c r="C10743">
        <v>1</v>
      </c>
      <c r="D10743">
        <v>2</v>
      </c>
      <c r="E10743" t="s">
        <v>75</v>
      </c>
    </row>
    <row r="10744" spans="1:5" x14ac:dyDescent="0.25">
      <c r="A10744">
        <v>2033</v>
      </c>
      <c r="B10744">
        <v>33</v>
      </c>
      <c r="C10744">
        <v>1</v>
      </c>
      <c r="D10744">
        <v>2</v>
      </c>
      <c r="E10744" t="s">
        <v>76</v>
      </c>
    </row>
    <row r="10745" spans="1:5" x14ac:dyDescent="0.25">
      <c r="A10745">
        <v>2033</v>
      </c>
      <c r="B10745">
        <v>33</v>
      </c>
      <c r="C10745">
        <v>1</v>
      </c>
      <c r="D10745">
        <v>2</v>
      </c>
      <c r="E10745" t="s">
        <v>77</v>
      </c>
    </row>
    <row r="10746" spans="1:5" x14ac:dyDescent="0.25">
      <c r="A10746">
        <v>2033</v>
      </c>
      <c r="B10746">
        <v>33</v>
      </c>
      <c r="C10746">
        <v>1</v>
      </c>
      <c r="D10746">
        <v>2</v>
      </c>
      <c r="E10746" t="s">
        <v>92</v>
      </c>
    </row>
    <row r="10747" spans="1:5" x14ac:dyDescent="0.25">
      <c r="A10747">
        <v>2033</v>
      </c>
      <c r="B10747">
        <v>33</v>
      </c>
      <c r="C10747">
        <v>1</v>
      </c>
      <c r="D10747">
        <v>2</v>
      </c>
      <c r="E10747" t="s">
        <v>93</v>
      </c>
    </row>
    <row r="10748" spans="1:5" x14ac:dyDescent="0.25">
      <c r="A10748">
        <v>2033</v>
      </c>
      <c r="B10748">
        <v>33</v>
      </c>
      <c r="C10748">
        <v>2</v>
      </c>
      <c r="D10748">
        <v>1</v>
      </c>
      <c r="E10748" t="s">
        <v>83</v>
      </c>
    </row>
    <row r="10749" spans="1:5" x14ac:dyDescent="0.25">
      <c r="A10749">
        <v>2033</v>
      </c>
      <c r="B10749">
        <v>33</v>
      </c>
      <c r="C10749">
        <v>2</v>
      </c>
      <c r="D10749">
        <v>1</v>
      </c>
      <c r="E10749" t="s">
        <v>84</v>
      </c>
    </row>
    <row r="10750" spans="1:5" x14ac:dyDescent="0.25">
      <c r="A10750">
        <v>2033</v>
      </c>
      <c r="B10750">
        <v>33</v>
      </c>
      <c r="C10750">
        <v>2</v>
      </c>
      <c r="D10750">
        <v>1</v>
      </c>
      <c r="E10750" t="s">
        <v>85</v>
      </c>
    </row>
    <row r="10751" spans="1:5" x14ac:dyDescent="0.25">
      <c r="A10751">
        <v>2033</v>
      </c>
      <c r="B10751">
        <v>33</v>
      </c>
      <c r="C10751">
        <v>2</v>
      </c>
      <c r="D10751">
        <v>1</v>
      </c>
      <c r="E10751" t="s">
        <v>81</v>
      </c>
    </row>
    <row r="10752" spans="1:5" x14ac:dyDescent="0.25">
      <c r="A10752">
        <v>2033</v>
      </c>
      <c r="B10752">
        <v>33</v>
      </c>
      <c r="C10752">
        <v>2</v>
      </c>
      <c r="D10752">
        <v>1</v>
      </c>
      <c r="E10752" t="s">
        <v>75</v>
      </c>
    </row>
    <row r="10753" spans="1:5" x14ac:dyDescent="0.25">
      <c r="A10753">
        <v>2033</v>
      </c>
      <c r="B10753">
        <v>33</v>
      </c>
      <c r="C10753">
        <v>2</v>
      </c>
      <c r="D10753">
        <v>1</v>
      </c>
      <c r="E10753" t="s">
        <v>76</v>
      </c>
    </row>
    <row r="10754" spans="1:5" x14ac:dyDescent="0.25">
      <c r="A10754">
        <v>2033</v>
      </c>
      <c r="B10754">
        <v>33</v>
      </c>
      <c r="C10754">
        <v>2</v>
      </c>
      <c r="D10754">
        <v>1</v>
      </c>
      <c r="E10754" t="s">
        <v>77</v>
      </c>
    </row>
    <row r="10755" spans="1:5" x14ac:dyDescent="0.25">
      <c r="A10755">
        <v>2033</v>
      </c>
      <c r="B10755">
        <v>33</v>
      </c>
      <c r="C10755">
        <v>2</v>
      </c>
      <c r="D10755">
        <v>1</v>
      </c>
      <c r="E10755" t="s">
        <v>92</v>
      </c>
    </row>
    <row r="10756" spans="1:5" x14ac:dyDescent="0.25">
      <c r="A10756">
        <v>2033</v>
      </c>
      <c r="B10756">
        <v>33</v>
      </c>
      <c r="C10756">
        <v>2</v>
      </c>
      <c r="D10756">
        <v>1</v>
      </c>
      <c r="E10756" t="s">
        <v>93</v>
      </c>
    </row>
    <row r="10757" spans="1:5" x14ac:dyDescent="0.25">
      <c r="A10757">
        <v>2033</v>
      </c>
      <c r="B10757">
        <v>33</v>
      </c>
      <c r="C10757">
        <v>2</v>
      </c>
      <c r="D10757">
        <v>2</v>
      </c>
      <c r="E10757" t="s">
        <v>83</v>
      </c>
    </row>
    <row r="10758" spans="1:5" x14ac:dyDescent="0.25">
      <c r="A10758">
        <v>2033</v>
      </c>
      <c r="B10758">
        <v>33</v>
      </c>
      <c r="C10758">
        <v>2</v>
      </c>
      <c r="D10758">
        <v>2</v>
      </c>
      <c r="E10758" t="s">
        <v>84</v>
      </c>
    </row>
    <row r="10759" spans="1:5" x14ac:dyDescent="0.25">
      <c r="A10759">
        <v>2033</v>
      </c>
      <c r="B10759">
        <v>33</v>
      </c>
      <c r="C10759">
        <v>2</v>
      </c>
      <c r="D10759">
        <v>2</v>
      </c>
      <c r="E10759" t="s">
        <v>85</v>
      </c>
    </row>
    <row r="10760" spans="1:5" x14ac:dyDescent="0.25">
      <c r="A10760">
        <v>2033</v>
      </c>
      <c r="B10760">
        <v>33</v>
      </c>
      <c r="C10760">
        <v>2</v>
      </c>
      <c r="D10760">
        <v>2</v>
      </c>
      <c r="E10760" t="s">
        <v>81</v>
      </c>
    </row>
    <row r="10761" spans="1:5" x14ac:dyDescent="0.25">
      <c r="A10761">
        <v>2033</v>
      </c>
      <c r="B10761">
        <v>33</v>
      </c>
      <c r="C10761">
        <v>2</v>
      </c>
      <c r="D10761">
        <v>2</v>
      </c>
      <c r="E10761" t="s">
        <v>75</v>
      </c>
    </row>
    <row r="10762" spans="1:5" x14ac:dyDescent="0.25">
      <c r="A10762">
        <v>2033</v>
      </c>
      <c r="B10762">
        <v>33</v>
      </c>
      <c r="C10762">
        <v>2</v>
      </c>
      <c r="D10762">
        <v>2</v>
      </c>
      <c r="E10762" t="s">
        <v>76</v>
      </c>
    </row>
    <row r="10763" spans="1:5" x14ac:dyDescent="0.25">
      <c r="A10763">
        <v>2033</v>
      </c>
      <c r="B10763">
        <v>33</v>
      </c>
      <c r="C10763">
        <v>2</v>
      </c>
      <c r="D10763">
        <v>2</v>
      </c>
      <c r="E10763" t="s">
        <v>77</v>
      </c>
    </row>
    <row r="10764" spans="1:5" x14ac:dyDescent="0.25">
      <c r="A10764">
        <v>2033</v>
      </c>
      <c r="B10764">
        <v>33</v>
      </c>
      <c r="C10764">
        <v>2</v>
      </c>
      <c r="D10764">
        <v>2</v>
      </c>
      <c r="E10764" t="s">
        <v>92</v>
      </c>
    </row>
    <row r="10765" spans="1:5" x14ac:dyDescent="0.25">
      <c r="A10765">
        <v>2033</v>
      </c>
      <c r="B10765">
        <v>33</v>
      </c>
      <c r="C10765">
        <v>2</v>
      </c>
      <c r="D10765">
        <v>2</v>
      </c>
      <c r="E10765" t="s">
        <v>93</v>
      </c>
    </row>
    <row r="10766" spans="1:5" x14ac:dyDescent="0.25">
      <c r="A10766">
        <v>2033</v>
      </c>
      <c r="B10766">
        <v>34</v>
      </c>
      <c r="C10766">
        <v>1</v>
      </c>
      <c r="D10766">
        <v>1</v>
      </c>
      <c r="E10766" t="s">
        <v>83</v>
      </c>
    </row>
    <row r="10767" spans="1:5" x14ac:dyDescent="0.25">
      <c r="A10767">
        <v>2033</v>
      </c>
      <c r="B10767">
        <v>34</v>
      </c>
      <c r="C10767">
        <v>1</v>
      </c>
      <c r="D10767">
        <v>1</v>
      </c>
      <c r="E10767" t="s">
        <v>84</v>
      </c>
    </row>
    <row r="10768" spans="1:5" x14ac:dyDescent="0.25">
      <c r="A10768">
        <v>2033</v>
      </c>
      <c r="B10768">
        <v>34</v>
      </c>
      <c r="C10768">
        <v>1</v>
      </c>
      <c r="D10768">
        <v>1</v>
      </c>
      <c r="E10768" t="s">
        <v>85</v>
      </c>
    </row>
    <row r="10769" spans="1:6" x14ac:dyDescent="0.25">
      <c r="A10769">
        <v>2033</v>
      </c>
      <c r="B10769">
        <v>34</v>
      </c>
      <c r="C10769">
        <v>1</v>
      </c>
      <c r="D10769">
        <v>1</v>
      </c>
      <c r="E10769" t="s">
        <v>81</v>
      </c>
    </row>
    <row r="10770" spans="1:6" x14ac:dyDescent="0.25">
      <c r="A10770">
        <v>2033</v>
      </c>
      <c r="B10770">
        <v>34</v>
      </c>
      <c r="C10770">
        <v>1</v>
      </c>
      <c r="D10770">
        <v>1</v>
      </c>
      <c r="E10770" t="s">
        <v>75</v>
      </c>
    </row>
    <row r="10771" spans="1:6" x14ac:dyDescent="0.25">
      <c r="A10771">
        <v>2033</v>
      </c>
      <c r="B10771">
        <v>34</v>
      </c>
      <c r="C10771">
        <v>1</v>
      </c>
      <c r="D10771">
        <v>1</v>
      </c>
      <c r="E10771" t="s">
        <v>76</v>
      </c>
    </row>
    <row r="10772" spans="1:6" x14ac:dyDescent="0.25">
      <c r="A10772">
        <v>2033</v>
      </c>
      <c r="B10772">
        <v>34</v>
      </c>
      <c r="C10772">
        <v>1</v>
      </c>
      <c r="D10772">
        <v>1</v>
      </c>
      <c r="E10772" t="s">
        <v>77</v>
      </c>
    </row>
    <row r="10773" spans="1:6" x14ac:dyDescent="0.25">
      <c r="A10773">
        <v>2033</v>
      </c>
      <c r="B10773">
        <v>34</v>
      </c>
      <c r="C10773">
        <v>1</v>
      </c>
      <c r="D10773">
        <v>1</v>
      </c>
      <c r="E10773" t="s">
        <v>92</v>
      </c>
      <c r="F10773">
        <v>4</v>
      </c>
    </row>
    <row r="10774" spans="1:6" x14ac:dyDescent="0.25">
      <c r="A10774">
        <v>2033</v>
      </c>
      <c r="B10774">
        <v>34</v>
      </c>
      <c r="C10774">
        <v>1</v>
      </c>
      <c r="D10774">
        <v>1</v>
      </c>
      <c r="E10774" t="s">
        <v>93</v>
      </c>
      <c r="F10774">
        <v>7.9</v>
      </c>
    </row>
    <row r="10775" spans="1:6" x14ac:dyDescent="0.25">
      <c r="A10775">
        <v>2033</v>
      </c>
      <c r="B10775">
        <v>34</v>
      </c>
      <c r="C10775">
        <v>1</v>
      </c>
      <c r="D10775">
        <v>2</v>
      </c>
      <c r="E10775" t="s">
        <v>83</v>
      </c>
    </row>
    <row r="10776" spans="1:6" x14ac:dyDescent="0.25">
      <c r="A10776">
        <v>2033</v>
      </c>
      <c r="B10776">
        <v>34</v>
      </c>
      <c r="C10776">
        <v>1</v>
      </c>
      <c r="D10776">
        <v>2</v>
      </c>
      <c r="E10776" t="s">
        <v>84</v>
      </c>
    </row>
    <row r="10777" spans="1:6" x14ac:dyDescent="0.25">
      <c r="A10777">
        <v>2033</v>
      </c>
      <c r="B10777">
        <v>34</v>
      </c>
      <c r="C10777">
        <v>1</v>
      </c>
      <c r="D10777">
        <v>2</v>
      </c>
      <c r="E10777" t="s">
        <v>85</v>
      </c>
    </row>
    <row r="10778" spans="1:6" x14ac:dyDescent="0.25">
      <c r="A10778">
        <v>2033</v>
      </c>
      <c r="B10778">
        <v>34</v>
      </c>
      <c r="C10778">
        <v>1</v>
      </c>
      <c r="D10778">
        <v>2</v>
      </c>
      <c r="E10778" t="s">
        <v>81</v>
      </c>
    </row>
    <row r="10779" spans="1:6" x14ac:dyDescent="0.25">
      <c r="A10779">
        <v>2033</v>
      </c>
      <c r="B10779">
        <v>34</v>
      </c>
      <c r="C10779">
        <v>1</v>
      </c>
      <c r="D10779">
        <v>2</v>
      </c>
      <c r="E10779" t="s">
        <v>75</v>
      </c>
    </row>
    <row r="10780" spans="1:6" x14ac:dyDescent="0.25">
      <c r="A10780">
        <v>2033</v>
      </c>
      <c r="B10780">
        <v>34</v>
      </c>
      <c r="C10780">
        <v>1</v>
      </c>
      <c r="D10780">
        <v>2</v>
      </c>
      <c r="E10780" t="s">
        <v>76</v>
      </c>
    </row>
    <row r="10781" spans="1:6" x14ac:dyDescent="0.25">
      <c r="A10781">
        <v>2033</v>
      </c>
      <c r="B10781">
        <v>34</v>
      </c>
      <c r="C10781">
        <v>1</v>
      </c>
      <c r="D10781">
        <v>2</v>
      </c>
      <c r="E10781" t="s">
        <v>77</v>
      </c>
    </row>
    <row r="10782" spans="1:6" x14ac:dyDescent="0.25">
      <c r="A10782">
        <v>2033</v>
      </c>
      <c r="B10782">
        <v>34</v>
      </c>
      <c r="C10782">
        <v>1</v>
      </c>
      <c r="D10782">
        <v>2</v>
      </c>
      <c r="E10782" t="s">
        <v>92</v>
      </c>
      <c r="F10782">
        <v>4</v>
      </c>
    </row>
    <row r="10783" spans="1:6" x14ac:dyDescent="0.25">
      <c r="A10783">
        <v>2033</v>
      </c>
      <c r="B10783">
        <v>34</v>
      </c>
      <c r="C10783">
        <v>1</v>
      </c>
      <c r="D10783">
        <v>2</v>
      </c>
      <c r="E10783" t="s">
        <v>93</v>
      </c>
      <c r="F10783">
        <v>7.9</v>
      </c>
    </row>
    <row r="10784" spans="1:6" x14ac:dyDescent="0.25">
      <c r="A10784">
        <v>2033</v>
      </c>
      <c r="B10784">
        <v>34</v>
      </c>
      <c r="C10784">
        <v>2</v>
      </c>
      <c r="D10784">
        <v>1</v>
      </c>
      <c r="E10784" t="s">
        <v>83</v>
      </c>
    </row>
    <row r="10785" spans="1:6" x14ac:dyDescent="0.25">
      <c r="A10785">
        <v>2033</v>
      </c>
      <c r="B10785">
        <v>34</v>
      </c>
      <c r="C10785">
        <v>2</v>
      </c>
      <c r="D10785">
        <v>1</v>
      </c>
      <c r="E10785" t="s">
        <v>84</v>
      </c>
    </row>
    <row r="10786" spans="1:6" x14ac:dyDescent="0.25">
      <c r="A10786">
        <v>2033</v>
      </c>
      <c r="B10786">
        <v>34</v>
      </c>
      <c r="C10786">
        <v>2</v>
      </c>
      <c r="D10786">
        <v>1</v>
      </c>
      <c r="E10786" t="s">
        <v>85</v>
      </c>
    </row>
    <row r="10787" spans="1:6" x14ac:dyDescent="0.25">
      <c r="A10787">
        <v>2033</v>
      </c>
      <c r="B10787">
        <v>34</v>
      </c>
      <c r="C10787">
        <v>2</v>
      </c>
      <c r="D10787">
        <v>1</v>
      </c>
      <c r="E10787" t="s">
        <v>81</v>
      </c>
    </row>
    <row r="10788" spans="1:6" x14ac:dyDescent="0.25">
      <c r="A10788">
        <v>2033</v>
      </c>
      <c r="B10788">
        <v>34</v>
      </c>
      <c r="C10788">
        <v>2</v>
      </c>
      <c r="D10788">
        <v>1</v>
      </c>
      <c r="E10788" t="s">
        <v>75</v>
      </c>
    </row>
    <row r="10789" spans="1:6" x14ac:dyDescent="0.25">
      <c r="A10789">
        <v>2033</v>
      </c>
      <c r="B10789">
        <v>34</v>
      </c>
      <c r="C10789">
        <v>2</v>
      </c>
      <c r="D10789">
        <v>1</v>
      </c>
      <c r="E10789" t="s">
        <v>76</v>
      </c>
    </row>
    <row r="10790" spans="1:6" x14ac:dyDescent="0.25">
      <c r="A10790">
        <v>2033</v>
      </c>
      <c r="B10790">
        <v>34</v>
      </c>
      <c r="C10790">
        <v>2</v>
      </c>
      <c r="D10790">
        <v>1</v>
      </c>
      <c r="E10790" t="s">
        <v>77</v>
      </c>
    </row>
    <row r="10791" spans="1:6" x14ac:dyDescent="0.25">
      <c r="A10791">
        <v>2033</v>
      </c>
      <c r="B10791">
        <v>34</v>
      </c>
      <c r="C10791">
        <v>2</v>
      </c>
      <c r="D10791">
        <v>1</v>
      </c>
      <c r="E10791" t="s">
        <v>92</v>
      </c>
      <c r="F10791">
        <v>4</v>
      </c>
    </row>
    <row r="10792" spans="1:6" x14ac:dyDescent="0.25">
      <c r="A10792">
        <v>2033</v>
      </c>
      <c r="B10792">
        <v>34</v>
      </c>
      <c r="C10792">
        <v>2</v>
      </c>
      <c r="D10792">
        <v>1</v>
      </c>
      <c r="E10792" t="s">
        <v>93</v>
      </c>
      <c r="F10792">
        <v>7.9</v>
      </c>
    </row>
    <row r="10793" spans="1:6" x14ac:dyDescent="0.25">
      <c r="A10793">
        <v>2033</v>
      </c>
      <c r="B10793">
        <v>34</v>
      </c>
      <c r="C10793">
        <v>2</v>
      </c>
      <c r="D10793">
        <v>2</v>
      </c>
      <c r="E10793" t="s">
        <v>83</v>
      </c>
    </row>
    <row r="10794" spans="1:6" x14ac:dyDescent="0.25">
      <c r="A10794">
        <v>2033</v>
      </c>
      <c r="B10794">
        <v>34</v>
      </c>
      <c r="C10794">
        <v>2</v>
      </c>
      <c r="D10794">
        <v>2</v>
      </c>
      <c r="E10794" t="s">
        <v>84</v>
      </c>
    </row>
    <row r="10795" spans="1:6" x14ac:dyDescent="0.25">
      <c r="A10795">
        <v>2033</v>
      </c>
      <c r="B10795">
        <v>34</v>
      </c>
      <c r="C10795">
        <v>2</v>
      </c>
      <c r="D10795">
        <v>2</v>
      </c>
      <c r="E10795" t="s">
        <v>85</v>
      </c>
    </row>
    <row r="10796" spans="1:6" x14ac:dyDescent="0.25">
      <c r="A10796">
        <v>2033</v>
      </c>
      <c r="B10796">
        <v>34</v>
      </c>
      <c r="C10796">
        <v>2</v>
      </c>
      <c r="D10796">
        <v>2</v>
      </c>
      <c r="E10796" t="s">
        <v>81</v>
      </c>
    </row>
    <row r="10797" spans="1:6" x14ac:dyDescent="0.25">
      <c r="A10797">
        <v>2033</v>
      </c>
      <c r="B10797">
        <v>34</v>
      </c>
      <c r="C10797">
        <v>2</v>
      </c>
      <c r="D10797">
        <v>2</v>
      </c>
      <c r="E10797" t="s">
        <v>75</v>
      </c>
    </row>
    <row r="10798" spans="1:6" x14ac:dyDescent="0.25">
      <c r="A10798">
        <v>2033</v>
      </c>
      <c r="B10798">
        <v>34</v>
      </c>
      <c r="C10798">
        <v>2</v>
      </c>
      <c r="D10798">
        <v>2</v>
      </c>
      <c r="E10798" t="s">
        <v>76</v>
      </c>
    </row>
    <row r="10799" spans="1:6" x14ac:dyDescent="0.25">
      <c r="A10799">
        <v>2033</v>
      </c>
      <c r="B10799">
        <v>34</v>
      </c>
      <c r="C10799">
        <v>2</v>
      </c>
      <c r="D10799">
        <v>2</v>
      </c>
      <c r="E10799" t="s">
        <v>77</v>
      </c>
    </row>
    <row r="10800" spans="1:6" x14ac:dyDescent="0.25">
      <c r="A10800">
        <v>2033</v>
      </c>
      <c r="B10800">
        <v>34</v>
      </c>
      <c r="C10800">
        <v>2</v>
      </c>
      <c r="D10800">
        <v>2</v>
      </c>
      <c r="E10800" t="s">
        <v>92</v>
      </c>
      <c r="F10800">
        <v>4</v>
      </c>
    </row>
    <row r="10801" spans="1:6" x14ac:dyDescent="0.25">
      <c r="A10801">
        <v>2033</v>
      </c>
      <c r="B10801">
        <v>34</v>
      </c>
      <c r="C10801">
        <v>2</v>
      </c>
      <c r="D10801">
        <v>2</v>
      </c>
      <c r="E10801" t="s">
        <v>93</v>
      </c>
      <c r="F10801">
        <v>7.9</v>
      </c>
    </row>
    <row r="10802" spans="1:6" x14ac:dyDescent="0.25">
      <c r="A10802">
        <v>2033</v>
      </c>
      <c r="B10802">
        <v>35</v>
      </c>
      <c r="C10802">
        <v>1</v>
      </c>
      <c r="D10802">
        <v>1</v>
      </c>
      <c r="E10802" t="s">
        <v>83</v>
      </c>
    </row>
    <row r="10803" spans="1:6" x14ac:dyDescent="0.25">
      <c r="A10803">
        <v>2033</v>
      </c>
      <c r="B10803">
        <v>35</v>
      </c>
      <c r="C10803">
        <v>1</v>
      </c>
      <c r="D10803">
        <v>1</v>
      </c>
      <c r="E10803" t="s">
        <v>84</v>
      </c>
    </row>
    <row r="10804" spans="1:6" x14ac:dyDescent="0.25">
      <c r="A10804">
        <v>2033</v>
      </c>
      <c r="B10804">
        <v>35</v>
      </c>
      <c r="C10804">
        <v>1</v>
      </c>
      <c r="D10804">
        <v>1</v>
      </c>
      <c r="E10804" t="s">
        <v>85</v>
      </c>
    </row>
    <row r="10805" spans="1:6" x14ac:dyDescent="0.25">
      <c r="A10805">
        <v>2033</v>
      </c>
      <c r="B10805">
        <v>35</v>
      </c>
      <c r="C10805">
        <v>1</v>
      </c>
      <c r="D10805">
        <v>1</v>
      </c>
      <c r="E10805" t="s">
        <v>81</v>
      </c>
    </row>
    <row r="10806" spans="1:6" x14ac:dyDescent="0.25">
      <c r="A10806">
        <v>2033</v>
      </c>
      <c r="B10806">
        <v>35</v>
      </c>
      <c r="C10806">
        <v>1</v>
      </c>
      <c r="D10806">
        <v>1</v>
      </c>
      <c r="E10806" t="s">
        <v>75</v>
      </c>
    </row>
    <row r="10807" spans="1:6" x14ac:dyDescent="0.25">
      <c r="A10807">
        <v>2033</v>
      </c>
      <c r="B10807">
        <v>35</v>
      </c>
      <c r="C10807">
        <v>1</v>
      </c>
      <c r="D10807">
        <v>1</v>
      </c>
      <c r="E10807" t="s">
        <v>76</v>
      </c>
    </row>
    <row r="10808" spans="1:6" x14ac:dyDescent="0.25">
      <c r="A10808">
        <v>2033</v>
      </c>
      <c r="B10808">
        <v>35</v>
      </c>
      <c r="C10808">
        <v>1</v>
      </c>
      <c r="D10808">
        <v>1</v>
      </c>
      <c r="E10808" t="s">
        <v>77</v>
      </c>
    </row>
    <row r="10809" spans="1:6" x14ac:dyDescent="0.25">
      <c r="A10809">
        <v>2033</v>
      </c>
      <c r="B10809">
        <v>35</v>
      </c>
      <c r="C10809">
        <v>1</v>
      </c>
      <c r="D10809">
        <v>1</v>
      </c>
      <c r="E10809" t="s">
        <v>92</v>
      </c>
    </row>
    <row r="10810" spans="1:6" x14ac:dyDescent="0.25">
      <c r="A10810">
        <v>2033</v>
      </c>
      <c r="B10810">
        <v>35</v>
      </c>
      <c r="C10810">
        <v>1</v>
      </c>
      <c r="D10810">
        <v>1</v>
      </c>
      <c r="E10810" t="s">
        <v>93</v>
      </c>
    </row>
    <row r="10811" spans="1:6" x14ac:dyDescent="0.25">
      <c r="A10811">
        <v>2033</v>
      </c>
      <c r="B10811">
        <v>35</v>
      </c>
      <c r="C10811">
        <v>1</v>
      </c>
      <c r="D10811">
        <v>2</v>
      </c>
      <c r="E10811" t="s">
        <v>83</v>
      </c>
    </row>
    <row r="10812" spans="1:6" x14ac:dyDescent="0.25">
      <c r="A10812">
        <v>2033</v>
      </c>
      <c r="B10812">
        <v>35</v>
      </c>
      <c r="C10812">
        <v>1</v>
      </c>
      <c r="D10812">
        <v>2</v>
      </c>
      <c r="E10812" t="s">
        <v>84</v>
      </c>
    </row>
    <row r="10813" spans="1:6" x14ac:dyDescent="0.25">
      <c r="A10813">
        <v>2033</v>
      </c>
      <c r="B10813">
        <v>35</v>
      </c>
      <c r="C10813">
        <v>1</v>
      </c>
      <c r="D10813">
        <v>2</v>
      </c>
      <c r="E10813" t="s">
        <v>85</v>
      </c>
    </row>
    <row r="10814" spans="1:6" x14ac:dyDescent="0.25">
      <c r="A10814">
        <v>2033</v>
      </c>
      <c r="B10814">
        <v>35</v>
      </c>
      <c r="C10814">
        <v>1</v>
      </c>
      <c r="D10814">
        <v>2</v>
      </c>
      <c r="E10814" t="s">
        <v>81</v>
      </c>
    </row>
    <row r="10815" spans="1:6" x14ac:dyDescent="0.25">
      <c r="A10815">
        <v>2033</v>
      </c>
      <c r="B10815">
        <v>35</v>
      </c>
      <c r="C10815">
        <v>1</v>
      </c>
      <c r="D10815">
        <v>2</v>
      </c>
      <c r="E10815" t="s">
        <v>75</v>
      </c>
    </row>
    <row r="10816" spans="1:6" x14ac:dyDescent="0.25">
      <c r="A10816">
        <v>2033</v>
      </c>
      <c r="B10816">
        <v>35</v>
      </c>
      <c r="C10816">
        <v>1</v>
      </c>
      <c r="D10816">
        <v>2</v>
      </c>
      <c r="E10816" t="s">
        <v>76</v>
      </c>
    </row>
    <row r="10817" spans="1:5" x14ac:dyDescent="0.25">
      <c r="A10817">
        <v>2033</v>
      </c>
      <c r="B10817">
        <v>35</v>
      </c>
      <c r="C10817">
        <v>1</v>
      </c>
      <c r="D10817">
        <v>2</v>
      </c>
      <c r="E10817" t="s">
        <v>77</v>
      </c>
    </row>
    <row r="10818" spans="1:5" x14ac:dyDescent="0.25">
      <c r="A10818">
        <v>2033</v>
      </c>
      <c r="B10818">
        <v>35</v>
      </c>
      <c r="C10818">
        <v>1</v>
      </c>
      <c r="D10818">
        <v>2</v>
      </c>
      <c r="E10818" t="s">
        <v>92</v>
      </c>
    </row>
    <row r="10819" spans="1:5" x14ac:dyDescent="0.25">
      <c r="A10819">
        <v>2033</v>
      </c>
      <c r="B10819">
        <v>35</v>
      </c>
      <c r="C10819">
        <v>1</v>
      </c>
      <c r="D10819">
        <v>2</v>
      </c>
      <c r="E10819" t="s">
        <v>93</v>
      </c>
    </row>
    <row r="10820" spans="1:5" x14ac:dyDescent="0.25">
      <c r="A10820">
        <v>2033</v>
      </c>
      <c r="B10820">
        <v>35</v>
      </c>
      <c r="C10820">
        <v>2</v>
      </c>
      <c r="D10820">
        <v>1</v>
      </c>
      <c r="E10820" t="s">
        <v>83</v>
      </c>
    </row>
    <row r="10821" spans="1:5" x14ac:dyDescent="0.25">
      <c r="A10821">
        <v>2033</v>
      </c>
      <c r="B10821">
        <v>35</v>
      </c>
      <c r="C10821">
        <v>2</v>
      </c>
      <c r="D10821">
        <v>1</v>
      </c>
      <c r="E10821" t="s">
        <v>84</v>
      </c>
    </row>
    <row r="10822" spans="1:5" x14ac:dyDescent="0.25">
      <c r="A10822">
        <v>2033</v>
      </c>
      <c r="B10822">
        <v>35</v>
      </c>
      <c r="C10822">
        <v>2</v>
      </c>
      <c r="D10822">
        <v>1</v>
      </c>
      <c r="E10822" t="s">
        <v>85</v>
      </c>
    </row>
    <row r="10823" spans="1:5" x14ac:dyDescent="0.25">
      <c r="A10823">
        <v>2033</v>
      </c>
      <c r="B10823">
        <v>35</v>
      </c>
      <c r="C10823">
        <v>2</v>
      </c>
      <c r="D10823">
        <v>1</v>
      </c>
      <c r="E10823" t="s">
        <v>81</v>
      </c>
    </row>
    <row r="10824" spans="1:5" x14ac:dyDescent="0.25">
      <c r="A10824">
        <v>2033</v>
      </c>
      <c r="B10824">
        <v>35</v>
      </c>
      <c r="C10824">
        <v>2</v>
      </c>
      <c r="D10824">
        <v>1</v>
      </c>
      <c r="E10824" t="s">
        <v>75</v>
      </c>
    </row>
    <row r="10825" spans="1:5" x14ac:dyDescent="0.25">
      <c r="A10825">
        <v>2033</v>
      </c>
      <c r="B10825">
        <v>35</v>
      </c>
      <c r="C10825">
        <v>2</v>
      </c>
      <c r="D10825">
        <v>1</v>
      </c>
      <c r="E10825" t="s">
        <v>76</v>
      </c>
    </row>
    <row r="10826" spans="1:5" x14ac:dyDescent="0.25">
      <c r="A10826">
        <v>2033</v>
      </c>
      <c r="B10826">
        <v>35</v>
      </c>
      <c r="C10826">
        <v>2</v>
      </c>
      <c r="D10826">
        <v>1</v>
      </c>
      <c r="E10826" t="s">
        <v>77</v>
      </c>
    </row>
    <row r="10827" spans="1:5" x14ac:dyDescent="0.25">
      <c r="A10827">
        <v>2033</v>
      </c>
      <c r="B10827">
        <v>35</v>
      </c>
      <c r="C10827">
        <v>2</v>
      </c>
      <c r="D10827">
        <v>1</v>
      </c>
      <c r="E10827" t="s">
        <v>92</v>
      </c>
    </row>
    <row r="10828" spans="1:5" x14ac:dyDescent="0.25">
      <c r="A10828">
        <v>2033</v>
      </c>
      <c r="B10828">
        <v>35</v>
      </c>
      <c r="C10828">
        <v>2</v>
      </c>
      <c r="D10828">
        <v>1</v>
      </c>
      <c r="E10828" t="s">
        <v>93</v>
      </c>
    </row>
    <row r="10829" spans="1:5" x14ac:dyDescent="0.25">
      <c r="A10829">
        <v>2033</v>
      </c>
      <c r="B10829">
        <v>35</v>
      </c>
      <c r="C10829">
        <v>2</v>
      </c>
      <c r="D10829">
        <v>2</v>
      </c>
      <c r="E10829" t="s">
        <v>83</v>
      </c>
    </row>
    <row r="10830" spans="1:5" x14ac:dyDescent="0.25">
      <c r="A10830">
        <v>2033</v>
      </c>
      <c r="B10830">
        <v>35</v>
      </c>
      <c r="C10830">
        <v>2</v>
      </c>
      <c r="D10830">
        <v>2</v>
      </c>
      <c r="E10830" t="s">
        <v>84</v>
      </c>
    </row>
    <row r="10831" spans="1:5" x14ac:dyDescent="0.25">
      <c r="A10831">
        <v>2033</v>
      </c>
      <c r="B10831">
        <v>35</v>
      </c>
      <c r="C10831">
        <v>2</v>
      </c>
      <c r="D10831">
        <v>2</v>
      </c>
      <c r="E10831" t="s">
        <v>85</v>
      </c>
    </row>
    <row r="10832" spans="1:5" x14ac:dyDescent="0.25">
      <c r="A10832">
        <v>2033</v>
      </c>
      <c r="B10832">
        <v>35</v>
      </c>
      <c r="C10832">
        <v>2</v>
      </c>
      <c r="D10832">
        <v>2</v>
      </c>
      <c r="E10832" t="s">
        <v>81</v>
      </c>
    </row>
    <row r="10833" spans="1:5" x14ac:dyDescent="0.25">
      <c r="A10833">
        <v>2033</v>
      </c>
      <c r="B10833">
        <v>35</v>
      </c>
      <c r="C10833">
        <v>2</v>
      </c>
      <c r="D10833">
        <v>2</v>
      </c>
      <c r="E10833" t="s">
        <v>75</v>
      </c>
    </row>
    <row r="10834" spans="1:5" x14ac:dyDescent="0.25">
      <c r="A10834">
        <v>2033</v>
      </c>
      <c r="B10834">
        <v>35</v>
      </c>
      <c r="C10834">
        <v>2</v>
      </c>
      <c r="D10834">
        <v>2</v>
      </c>
      <c r="E10834" t="s">
        <v>76</v>
      </c>
    </row>
    <row r="10835" spans="1:5" x14ac:dyDescent="0.25">
      <c r="A10835">
        <v>2033</v>
      </c>
      <c r="B10835">
        <v>35</v>
      </c>
      <c r="C10835">
        <v>2</v>
      </c>
      <c r="D10835">
        <v>2</v>
      </c>
      <c r="E10835" t="s">
        <v>77</v>
      </c>
    </row>
    <row r="10836" spans="1:5" x14ac:dyDescent="0.25">
      <c r="A10836">
        <v>2033</v>
      </c>
      <c r="B10836">
        <v>35</v>
      </c>
      <c r="C10836">
        <v>2</v>
      </c>
      <c r="D10836">
        <v>2</v>
      </c>
      <c r="E10836" t="s">
        <v>92</v>
      </c>
    </row>
    <row r="10837" spans="1:5" x14ac:dyDescent="0.25">
      <c r="A10837">
        <v>2033</v>
      </c>
      <c r="B10837">
        <v>35</v>
      </c>
      <c r="C10837">
        <v>2</v>
      </c>
      <c r="D10837">
        <v>2</v>
      </c>
      <c r="E10837" t="s">
        <v>93</v>
      </c>
    </row>
    <row r="10838" spans="1:5" x14ac:dyDescent="0.25">
      <c r="A10838">
        <v>2033</v>
      </c>
      <c r="B10838">
        <v>36</v>
      </c>
      <c r="C10838">
        <v>1</v>
      </c>
      <c r="D10838">
        <v>1</v>
      </c>
      <c r="E10838" t="s">
        <v>83</v>
      </c>
    </row>
    <row r="10839" spans="1:5" x14ac:dyDescent="0.25">
      <c r="A10839">
        <v>2033</v>
      </c>
      <c r="B10839">
        <v>36</v>
      </c>
      <c r="C10839">
        <v>1</v>
      </c>
      <c r="D10839">
        <v>1</v>
      </c>
      <c r="E10839" t="s">
        <v>84</v>
      </c>
    </row>
    <row r="10840" spans="1:5" x14ac:dyDescent="0.25">
      <c r="A10840">
        <v>2033</v>
      </c>
      <c r="B10840">
        <v>36</v>
      </c>
      <c r="C10840">
        <v>1</v>
      </c>
      <c r="D10840">
        <v>1</v>
      </c>
      <c r="E10840" t="s">
        <v>85</v>
      </c>
    </row>
    <row r="10841" spans="1:5" x14ac:dyDescent="0.25">
      <c r="A10841">
        <v>2033</v>
      </c>
      <c r="B10841">
        <v>36</v>
      </c>
      <c r="C10841">
        <v>1</v>
      </c>
      <c r="D10841">
        <v>1</v>
      </c>
      <c r="E10841" t="s">
        <v>81</v>
      </c>
    </row>
    <row r="10842" spans="1:5" x14ac:dyDescent="0.25">
      <c r="A10842">
        <v>2033</v>
      </c>
      <c r="B10842">
        <v>36</v>
      </c>
      <c r="C10842">
        <v>1</v>
      </c>
      <c r="D10842">
        <v>1</v>
      </c>
      <c r="E10842" t="s">
        <v>75</v>
      </c>
    </row>
    <row r="10843" spans="1:5" x14ac:dyDescent="0.25">
      <c r="A10843">
        <v>2033</v>
      </c>
      <c r="B10843">
        <v>36</v>
      </c>
      <c r="C10843">
        <v>1</v>
      </c>
      <c r="D10843">
        <v>1</v>
      </c>
      <c r="E10843" t="s">
        <v>76</v>
      </c>
    </row>
    <row r="10844" spans="1:5" x14ac:dyDescent="0.25">
      <c r="A10844">
        <v>2033</v>
      </c>
      <c r="B10844">
        <v>36</v>
      </c>
      <c r="C10844">
        <v>1</v>
      </c>
      <c r="D10844">
        <v>1</v>
      </c>
      <c r="E10844" t="s">
        <v>77</v>
      </c>
    </row>
    <row r="10845" spans="1:5" x14ac:dyDescent="0.25">
      <c r="A10845">
        <v>2033</v>
      </c>
      <c r="B10845">
        <v>36</v>
      </c>
      <c r="C10845">
        <v>1</v>
      </c>
      <c r="D10845">
        <v>1</v>
      </c>
      <c r="E10845" t="s">
        <v>92</v>
      </c>
    </row>
    <row r="10846" spans="1:5" x14ac:dyDescent="0.25">
      <c r="A10846">
        <v>2033</v>
      </c>
      <c r="B10846">
        <v>36</v>
      </c>
      <c r="C10846">
        <v>1</v>
      </c>
      <c r="D10846">
        <v>1</v>
      </c>
      <c r="E10846" t="s">
        <v>93</v>
      </c>
    </row>
    <row r="10847" spans="1:5" x14ac:dyDescent="0.25">
      <c r="A10847">
        <v>2033</v>
      </c>
      <c r="B10847">
        <v>36</v>
      </c>
      <c r="C10847">
        <v>1</v>
      </c>
      <c r="D10847">
        <v>2</v>
      </c>
      <c r="E10847" t="s">
        <v>83</v>
      </c>
    </row>
    <row r="10848" spans="1:5" x14ac:dyDescent="0.25">
      <c r="A10848">
        <v>2033</v>
      </c>
      <c r="B10848">
        <v>36</v>
      </c>
      <c r="C10848">
        <v>1</v>
      </c>
      <c r="D10848">
        <v>2</v>
      </c>
      <c r="E10848" t="s">
        <v>84</v>
      </c>
    </row>
    <row r="10849" spans="1:5" x14ac:dyDescent="0.25">
      <c r="A10849">
        <v>2033</v>
      </c>
      <c r="B10849">
        <v>36</v>
      </c>
      <c r="C10849">
        <v>1</v>
      </c>
      <c r="D10849">
        <v>2</v>
      </c>
      <c r="E10849" t="s">
        <v>85</v>
      </c>
    </row>
    <row r="10850" spans="1:5" x14ac:dyDescent="0.25">
      <c r="A10850">
        <v>2033</v>
      </c>
      <c r="B10850">
        <v>36</v>
      </c>
      <c r="C10850">
        <v>1</v>
      </c>
      <c r="D10850">
        <v>2</v>
      </c>
      <c r="E10850" t="s">
        <v>81</v>
      </c>
    </row>
    <row r="10851" spans="1:5" x14ac:dyDescent="0.25">
      <c r="A10851">
        <v>2033</v>
      </c>
      <c r="B10851">
        <v>36</v>
      </c>
      <c r="C10851">
        <v>1</v>
      </c>
      <c r="D10851">
        <v>2</v>
      </c>
      <c r="E10851" t="s">
        <v>75</v>
      </c>
    </row>
    <row r="10852" spans="1:5" x14ac:dyDescent="0.25">
      <c r="A10852">
        <v>2033</v>
      </c>
      <c r="B10852">
        <v>36</v>
      </c>
      <c r="C10852">
        <v>1</v>
      </c>
      <c r="D10852">
        <v>2</v>
      </c>
      <c r="E10852" t="s">
        <v>76</v>
      </c>
    </row>
    <row r="10853" spans="1:5" x14ac:dyDescent="0.25">
      <c r="A10853">
        <v>2033</v>
      </c>
      <c r="B10853">
        <v>36</v>
      </c>
      <c r="C10853">
        <v>1</v>
      </c>
      <c r="D10853">
        <v>2</v>
      </c>
      <c r="E10853" t="s">
        <v>77</v>
      </c>
    </row>
    <row r="10854" spans="1:5" x14ac:dyDescent="0.25">
      <c r="A10854">
        <v>2033</v>
      </c>
      <c r="B10854">
        <v>36</v>
      </c>
      <c r="C10854">
        <v>1</v>
      </c>
      <c r="D10854">
        <v>2</v>
      </c>
      <c r="E10854" t="s">
        <v>92</v>
      </c>
    </row>
    <row r="10855" spans="1:5" x14ac:dyDescent="0.25">
      <c r="A10855">
        <v>2033</v>
      </c>
      <c r="B10855">
        <v>36</v>
      </c>
      <c r="C10855">
        <v>1</v>
      </c>
      <c r="D10855">
        <v>2</v>
      </c>
      <c r="E10855" t="s">
        <v>93</v>
      </c>
    </row>
    <row r="10856" spans="1:5" x14ac:dyDescent="0.25">
      <c r="A10856">
        <v>2033</v>
      </c>
      <c r="B10856">
        <v>36</v>
      </c>
      <c r="C10856">
        <v>2</v>
      </c>
      <c r="D10856">
        <v>1</v>
      </c>
      <c r="E10856" t="s">
        <v>83</v>
      </c>
    </row>
    <row r="10857" spans="1:5" x14ac:dyDescent="0.25">
      <c r="A10857">
        <v>2033</v>
      </c>
      <c r="B10857">
        <v>36</v>
      </c>
      <c r="C10857">
        <v>2</v>
      </c>
      <c r="D10857">
        <v>1</v>
      </c>
      <c r="E10857" t="s">
        <v>84</v>
      </c>
    </row>
    <row r="10858" spans="1:5" x14ac:dyDescent="0.25">
      <c r="A10858">
        <v>2033</v>
      </c>
      <c r="B10858">
        <v>36</v>
      </c>
      <c r="C10858">
        <v>2</v>
      </c>
      <c r="D10858">
        <v>1</v>
      </c>
      <c r="E10858" t="s">
        <v>85</v>
      </c>
    </row>
    <row r="10859" spans="1:5" x14ac:dyDescent="0.25">
      <c r="A10859">
        <v>2033</v>
      </c>
      <c r="B10859">
        <v>36</v>
      </c>
      <c r="C10859">
        <v>2</v>
      </c>
      <c r="D10859">
        <v>1</v>
      </c>
      <c r="E10859" t="s">
        <v>81</v>
      </c>
    </row>
    <row r="10860" spans="1:5" x14ac:dyDescent="0.25">
      <c r="A10860">
        <v>2033</v>
      </c>
      <c r="B10860">
        <v>36</v>
      </c>
      <c r="C10860">
        <v>2</v>
      </c>
      <c r="D10860">
        <v>1</v>
      </c>
      <c r="E10860" t="s">
        <v>75</v>
      </c>
    </row>
    <row r="10861" spans="1:5" x14ac:dyDescent="0.25">
      <c r="A10861">
        <v>2033</v>
      </c>
      <c r="B10861">
        <v>36</v>
      </c>
      <c r="C10861">
        <v>2</v>
      </c>
      <c r="D10861">
        <v>1</v>
      </c>
      <c r="E10861" t="s">
        <v>76</v>
      </c>
    </row>
    <row r="10862" spans="1:5" x14ac:dyDescent="0.25">
      <c r="A10862">
        <v>2033</v>
      </c>
      <c r="B10862">
        <v>36</v>
      </c>
      <c r="C10862">
        <v>2</v>
      </c>
      <c r="D10862">
        <v>1</v>
      </c>
      <c r="E10862" t="s">
        <v>77</v>
      </c>
    </row>
    <row r="10863" spans="1:5" x14ac:dyDescent="0.25">
      <c r="A10863">
        <v>2033</v>
      </c>
      <c r="B10863">
        <v>36</v>
      </c>
      <c r="C10863">
        <v>2</v>
      </c>
      <c r="D10863">
        <v>1</v>
      </c>
      <c r="E10863" t="s">
        <v>92</v>
      </c>
    </row>
    <row r="10864" spans="1:5" x14ac:dyDescent="0.25">
      <c r="A10864">
        <v>2033</v>
      </c>
      <c r="B10864">
        <v>36</v>
      </c>
      <c r="C10864">
        <v>2</v>
      </c>
      <c r="D10864">
        <v>1</v>
      </c>
      <c r="E10864" t="s">
        <v>93</v>
      </c>
    </row>
    <row r="10865" spans="1:5" x14ac:dyDescent="0.25">
      <c r="A10865">
        <v>2033</v>
      </c>
      <c r="B10865">
        <v>36</v>
      </c>
      <c r="C10865">
        <v>2</v>
      </c>
      <c r="D10865">
        <v>2</v>
      </c>
      <c r="E10865" t="s">
        <v>83</v>
      </c>
    </row>
    <row r="10866" spans="1:5" x14ac:dyDescent="0.25">
      <c r="A10866">
        <v>2033</v>
      </c>
      <c r="B10866">
        <v>36</v>
      </c>
      <c r="C10866">
        <v>2</v>
      </c>
      <c r="D10866">
        <v>2</v>
      </c>
      <c r="E10866" t="s">
        <v>84</v>
      </c>
    </row>
    <row r="10867" spans="1:5" x14ac:dyDescent="0.25">
      <c r="A10867">
        <v>2033</v>
      </c>
      <c r="B10867">
        <v>36</v>
      </c>
      <c r="C10867">
        <v>2</v>
      </c>
      <c r="D10867">
        <v>2</v>
      </c>
      <c r="E10867" t="s">
        <v>85</v>
      </c>
    </row>
    <row r="10868" spans="1:5" x14ac:dyDescent="0.25">
      <c r="A10868">
        <v>2033</v>
      </c>
      <c r="B10868">
        <v>36</v>
      </c>
      <c r="C10868">
        <v>2</v>
      </c>
      <c r="D10868">
        <v>2</v>
      </c>
      <c r="E10868" t="s">
        <v>81</v>
      </c>
    </row>
    <row r="10869" spans="1:5" x14ac:dyDescent="0.25">
      <c r="A10869">
        <v>2033</v>
      </c>
      <c r="B10869">
        <v>36</v>
      </c>
      <c r="C10869">
        <v>2</v>
      </c>
      <c r="D10869">
        <v>2</v>
      </c>
      <c r="E10869" t="s">
        <v>75</v>
      </c>
    </row>
    <row r="10870" spans="1:5" x14ac:dyDescent="0.25">
      <c r="A10870">
        <v>2033</v>
      </c>
      <c r="B10870">
        <v>36</v>
      </c>
      <c r="C10870">
        <v>2</v>
      </c>
      <c r="D10870">
        <v>2</v>
      </c>
      <c r="E10870" t="s">
        <v>76</v>
      </c>
    </row>
    <row r="10871" spans="1:5" x14ac:dyDescent="0.25">
      <c r="A10871">
        <v>2033</v>
      </c>
      <c r="B10871">
        <v>36</v>
      </c>
      <c r="C10871">
        <v>2</v>
      </c>
      <c r="D10871">
        <v>2</v>
      </c>
      <c r="E10871" t="s">
        <v>77</v>
      </c>
    </row>
    <row r="10872" spans="1:5" x14ac:dyDescent="0.25">
      <c r="A10872">
        <v>2033</v>
      </c>
      <c r="B10872">
        <v>36</v>
      </c>
      <c r="C10872">
        <v>2</v>
      </c>
      <c r="D10872">
        <v>2</v>
      </c>
      <c r="E10872" t="s">
        <v>92</v>
      </c>
    </row>
    <row r="10873" spans="1:5" x14ac:dyDescent="0.25">
      <c r="A10873">
        <v>2033</v>
      </c>
      <c r="B10873">
        <v>36</v>
      </c>
      <c r="C10873">
        <v>2</v>
      </c>
      <c r="D10873">
        <v>2</v>
      </c>
      <c r="E10873" t="s">
        <v>93</v>
      </c>
    </row>
    <row r="10874" spans="1:5" x14ac:dyDescent="0.25">
      <c r="A10874">
        <v>2033</v>
      </c>
      <c r="B10874">
        <v>37</v>
      </c>
      <c r="C10874">
        <v>1</v>
      </c>
      <c r="D10874">
        <v>1</v>
      </c>
      <c r="E10874" t="s">
        <v>83</v>
      </c>
    </row>
    <row r="10875" spans="1:5" x14ac:dyDescent="0.25">
      <c r="A10875">
        <v>2033</v>
      </c>
      <c r="B10875">
        <v>37</v>
      </c>
      <c r="C10875">
        <v>1</v>
      </c>
      <c r="D10875">
        <v>1</v>
      </c>
      <c r="E10875" t="s">
        <v>84</v>
      </c>
    </row>
    <row r="10876" spans="1:5" x14ac:dyDescent="0.25">
      <c r="A10876">
        <v>2033</v>
      </c>
      <c r="B10876">
        <v>37</v>
      </c>
      <c r="C10876">
        <v>1</v>
      </c>
      <c r="D10876">
        <v>1</v>
      </c>
      <c r="E10876" t="s">
        <v>85</v>
      </c>
    </row>
    <row r="10877" spans="1:5" x14ac:dyDescent="0.25">
      <c r="A10877">
        <v>2033</v>
      </c>
      <c r="B10877">
        <v>37</v>
      </c>
      <c r="C10877">
        <v>1</v>
      </c>
      <c r="D10877">
        <v>1</v>
      </c>
      <c r="E10877" t="s">
        <v>81</v>
      </c>
    </row>
    <row r="10878" spans="1:5" x14ac:dyDescent="0.25">
      <c r="A10878">
        <v>2033</v>
      </c>
      <c r="B10878">
        <v>37</v>
      </c>
      <c r="C10878">
        <v>1</v>
      </c>
      <c r="D10878">
        <v>1</v>
      </c>
      <c r="E10878" t="s">
        <v>75</v>
      </c>
    </row>
    <row r="10879" spans="1:5" x14ac:dyDescent="0.25">
      <c r="A10879">
        <v>2033</v>
      </c>
      <c r="B10879">
        <v>37</v>
      </c>
      <c r="C10879">
        <v>1</v>
      </c>
      <c r="D10879">
        <v>1</v>
      </c>
      <c r="E10879" t="s">
        <v>76</v>
      </c>
    </row>
    <row r="10880" spans="1:5" x14ac:dyDescent="0.25">
      <c r="A10880">
        <v>2033</v>
      </c>
      <c r="B10880">
        <v>37</v>
      </c>
      <c r="C10880">
        <v>1</v>
      </c>
      <c r="D10880">
        <v>1</v>
      </c>
      <c r="E10880" t="s">
        <v>77</v>
      </c>
    </row>
    <row r="10881" spans="1:5" x14ac:dyDescent="0.25">
      <c r="A10881">
        <v>2033</v>
      </c>
      <c r="B10881">
        <v>37</v>
      </c>
      <c r="C10881">
        <v>1</v>
      </c>
      <c r="D10881">
        <v>1</v>
      </c>
      <c r="E10881" t="s">
        <v>92</v>
      </c>
    </row>
    <row r="10882" spans="1:5" x14ac:dyDescent="0.25">
      <c r="A10882">
        <v>2033</v>
      </c>
      <c r="B10882">
        <v>37</v>
      </c>
      <c r="C10882">
        <v>1</v>
      </c>
      <c r="D10882">
        <v>1</v>
      </c>
      <c r="E10882" t="s">
        <v>93</v>
      </c>
    </row>
    <row r="10883" spans="1:5" x14ac:dyDescent="0.25">
      <c r="A10883">
        <v>2033</v>
      </c>
      <c r="B10883">
        <v>37</v>
      </c>
      <c r="C10883">
        <v>1</v>
      </c>
      <c r="D10883">
        <v>2</v>
      </c>
      <c r="E10883" t="s">
        <v>83</v>
      </c>
    </row>
    <row r="10884" spans="1:5" x14ac:dyDescent="0.25">
      <c r="A10884">
        <v>2033</v>
      </c>
      <c r="B10884">
        <v>37</v>
      </c>
      <c r="C10884">
        <v>1</v>
      </c>
      <c r="D10884">
        <v>2</v>
      </c>
      <c r="E10884" t="s">
        <v>84</v>
      </c>
    </row>
    <row r="10885" spans="1:5" x14ac:dyDescent="0.25">
      <c r="A10885">
        <v>2033</v>
      </c>
      <c r="B10885">
        <v>37</v>
      </c>
      <c r="C10885">
        <v>1</v>
      </c>
      <c r="D10885">
        <v>2</v>
      </c>
      <c r="E10885" t="s">
        <v>85</v>
      </c>
    </row>
    <row r="10886" spans="1:5" x14ac:dyDescent="0.25">
      <c r="A10886">
        <v>2033</v>
      </c>
      <c r="B10886">
        <v>37</v>
      </c>
      <c r="C10886">
        <v>1</v>
      </c>
      <c r="D10886">
        <v>2</v>
      </c>
      <c r="E10886" t="s">
        <v>81</v>
      </c>
    </row>
    <row r="10887" spans="1:5" x14ac:dyDescent="0.25">
      <c r="A10887">
        <v>2033</v>
      </c>
      <c r="B10887">
        <v>37</v>
      </c>
      <c r="C10887">
        <v>1</v>
      </c>
      <c r="D10887">
        <v>2</v>
      </c>
      <c r="E10887" t="s">
        <v>75</v>
      </c>
    </row>
    <row r="10888" spans="1:5" x14ac:dyDescent="0.25">
      <c r="A10888">
        <v>2033</v>
      </c>
      <c r="B10888">
        <v>37</v>
      </c>
      <c r="C10888">
        <v>1</v>
      </c>
      <c r="D10888">
        <v>2</v>
      </c>
      <c r="E10888" t="s">
        <v>76</v>
      </c>
    </row>
    <row r="10889" spans="1:5" x14ac:dyDescent="0.25">
      <c r="A10889">
        <v>2033</v>
      </c>
      <c r="B10889">
        <v>37</v>
      </c>
      <c r="C10889">
        <v>1</v>
      </c>
      <c r="D10889">
        <v>2</v>
      </c>
      <c r="E10889" t="s">
        <v>77</v>
      </c>
    </row>
    <row r="10890" spans="1:5" x14ac:dyDescent="0.25">
      <c r="A10890">
        <v>2033</v>
      </c>
      <c r="B10890">
        <v>37</v>
      </c>
      <c r="C10890">
        <v>1</v>
      </c>
      <c r="D10890">
        <v>2</v>
      </c>
      <c r="E10890" t="s">
        <v>92</v>
      </c>
    </row>
    <row r="10891" spans="1:5" x14ac:dyDescent="0.25">
      <c r="A10891">
        <v>2033</v>
      </c>
      <c r="B10891">
        <v>37</v>
      </c>
      <c r="C10891">
        <v>1</v>
      </c>
      <c r="D10891">
        <v>2</v>
      </c>
      <c r="E10891" t="s">
        <v>93</v>
      </c>
    </row>
    <row r="10892" spans="1:5" x14ac:dyDescent="0.25">
      <c r="A10892">
        <v>2033</v>
      </c>
      <c r="B10892">
        <v>37</v>
      </c>
      <c r="C10892">
        <v>2</v>
      </c>
      <c r="D10892">
        <v>1</v>
      </c>
      <c r="E10892" t="s">
        <v>83</v>
      </c>
    </row>
    <row r="10893" spans="1:5" x14ac:dyDescent="0.25">
      <c r="A10893">
        <v>2033</v>
      </c>
      <c r="B10893">
        <v>37</v>
      </c>
      <c r="C10893">
        <v>2</v>
      </c>
      <c r="D10893">
        <v>1</v>
      </c>
      <c r="E10893" t="s">
        <v>84</v>
      </c>
    </row>
    <row r="10894" spans="1:5" x14ac:dyDescent="0.25">
      <c r="A10894">
        <v>2033</v>
      </c>
      <c r="B10894">
        <v>37</v>
      </c>
      <c r="C10894">
        <v>2</v>
      </c>
      <c r="D10894">
        <v>1</v>
      </c>
      <c r="E10894" t="s">
        <v>85</v>
      </c>
    </row>
    <row r="10895" spans="1:5" x14ac:dyDescent="0.25">
      <c r="A10895">
        <v>2033</v>
      </c>
      <c r="B10895">
        <v>37</v>
      </c>
      <c r="C10895">
        <v>2</v>
      </c>
      <c r="D10895">
        <v>1</v>
      </c>
      <c r="E10895" t="s">
        <v>81</v>
      </c>
    </row>
    <row r="10896" spans="1:5" x14ac:dyDescent="0.25">
      <c r="A10896">
        <v>2033</v>
      </c>
      <c r="B10896">
        <v>37</v>
      </c>
      <c r="C10896">
        <v>2</v>
      </c>
      <c r="D10896">
        <v>1</v>
      </c>
      <c r="E10896" t="s">
        <v>75</v>
      </c>
    </row>
    <row r="10897" spans="1:5" x14ac:dyDescent="0.25">
      <c r="A10897">
        <v>2033</v>
      </c>
      <c r="B10897">
        <v>37</v>
      </c>
      <c r="C10897">
        <v>2</v>
      </c>
      <c r="D10897">
        <v>1</v>
      </c>
      <c r="E10897" t="s">
        <v>76</v>
      </c>
    </row>
    <row r="10898" spans="1:5" x14ac:dyDescent="0.25">
      <c r="A10898">
        <v>2033</v>
      </c>
      <c r="B10898">
        <v>37</v>
      </c>
      <c r="C10898">
        <v>2</v>
      </c>
      <c r="D10898">
        <v>1</v>
      </c>
      <c r="E10898" t="s">
        <v>77</v>
      </c>
    </row>
    <row r="10899" spans="1:5" x14ac:dyDescent="0.25">
      <c r="A10899">
        <v>2033</v>
      </c>
      <c r="B10899">
        <v>37</v>
      </c>
      <c r="C10899">
        <v>2</v>
      </c>
      <c r="D10899">
        <v>1</v>
      </c>
      <c r="E10899" t="s">
        <v>92</v>
      </c>
    </row>
    <row r="10900" spans="1:5" x14ac:dyDescent="0.25">
      <c r="A10900">
        <v>2033</v>
      </c>
      <c r="B10900">
        <v>37</v>
      </c>
      <c r="C10900">
        <v>2</v>
      </c>
      <c r="D10900">
        <v>1</v>
      </c>
      <c r="E10900" t="s">
        <v>93</v>
      </c>
    </row>
    <row r="10901" spans="1:5" x14ac:dyDescent="0.25">
      <c r="A10901">
        <v>2033</v>
      </c>
      <c r="B10901">
        <v>37</v>
      </c>
      <c r="C10901">
        <v>2</v>
      </c>
      <c r="D10901">
        <v>2</v>
      </c>
      <c r="E10901" t="s">
        <v>83</v>
      </c>
    </row>
    <row r="10902" spans="1:5" x14ac:dyDescent="0.25">
      <c r="A10902">
        <v>2033</v>
      </c>
      <c r="B10902">
        <v>37</v>
      </c>
      <c r="C10902">
        <v>2</v>
      </c>
      <c r="D10902">
        <v>2</v>
      </c>
      <c r="E10902" t="s">
        <v>84</v>
      </c>
    </row>
    <row r="10903" spans="1:5" x14ac:dyDescent="0.25">
      <c r="A10903">
        <v>2033</v>
      </c>
      <c r="B10903">
        <v>37</v>
      </c>
      <c r="C10903">
        <v>2</v>
      </c>
      <c r="D10903">
        <v>2</v>
      </c>
      <c r="E10903" t="s">
        <v>85</v>
      </c>
    </row>
    <row r="10904" spans="1:5" x14ac:dyDescent="0.25">
      <c r="A10904">
        <v>2033</v>
      </c>
      <c r="B10904">
        <v>37</v>
      </c>
      <c r="C10904">
        <v>2</v>
      </c>
      <c r="D10904">
        <v>2</v>
      </c>
      <c r="E10904" t="s">
        <v>81</v>
      </c>
    </row>
    <row r="10905" spans="1:5" x14ac:dyDescent="0.25">
      <c r="A10905">
        <v>2033</v>
      </c>
      <c r="B10905">
        <v>37</v>
      </c>
      <c r="C10905">
        <v>2</v>
      </c>
      <c r="D10905">
        <v>2</v>
      </c>
      <c r="E10905" t="s">
        <v>75</v>
      </c>
    </row>
    <row r="10906" spans="1:5" x14ac:dyDescent="0.25">
      <c r="A10906">
        <v>2033</v>
      </c>
      <c r="B10906">
        <v>37</v>
      </c>
      <c r="C10906">
        <v>2</v>
      </c>
      <c r="D10906">
        <v>2</v>
      </c>
      <c r="E10906" t="s">
        <v>76</v>
      </c>
    </row>
    <row r="10907" spans="1:5" x14ac:dyDescent="0.25">
      <c r="A10907">
        <v>2033</v>
      </c>
      <c r="B10907">
        <v>37</v>
      </c>
      <c r="C10907">
        <v>2</v>
      </c>
      <c r="D10907">
        <v>2</v>
      </c>
      <c r="E10907" t="s">
        <v>77</v>
      </c>
    </row>
    <row r="10908" spans="1:5" x14ac:dyDescent="0.25">
      <c r="A10908">
        <v>2033</v>
      </c>
      <c r="B10908">
        <v>37</v>
      </c>
      <c r="C10908">
        <v>2</v>
      </c>
      <c r="D10908">
        <v>2</v>
      </c>
      <c r="E10908" t="s">
        <v>92</v>
      </c>
    </row>
    <row r="10909" spans="1:5" x14ac:dyDescent="0.25">
      <c r="A10909">
        <v>2033</v>
      </c>
      <c r="B10909">
        <v>37</v>
      </c>
      <c r="C10909">
        <v>2</v>
      </c>
      <c r="D10909">
        <v>2</v>
      </c>
      <c r="E10909" t="s">
        <v>93</v>
      </c>
    </row>
    <row r="10910" spans="1:5" x14ac:dyDescent="0.25">
      <c r="A10910">
        <v>2033</v>
      </c>
      <c r="B10910">
        <v>38</v>
      </c>
      <c r="C10910">
        <v>1</v>
      </c>
      <c r="D10910">
        <v>1</v>
      </c>
      <c r="E10910" t="s">
        <v>83</v>
      </c>
    </row>
    <row r="10911" spans="1:5" x14ac:dyDescent="0.25">
      <c r="A10911">
        <v>2033</v>
      </c>
      <c r="B10911">
        <v>38</v>
      </c>
      <c r="C10911">
        <v>1</v>
      </c>
      <c r="D10911">
        <v>1</v>
      </c>
      <c r="E10911" t="s">
        <v>84</v>
      </c>
    </row>
    <row r="10912" spans="1:5" x14ac:dyDescent="0.25">
      <c r="A10912">
        <v>2033</v>
      </c>
      <c r="B10912">
        <v>38</v>
      </c>
      <c r="C10912">
        <v>1</v>
      </c>
      <c r="D10912">
        <v>1</v>
      </c>
      <c r="E10912" t="s">
        <v>85</v>
      </c>
    </row>
    <row r="10913" spans="1:5" x14ac:dyDescent="0.25">
      <c r="A10913">
        <v>2033</v>
      </c>
      <c r="B10913">
        <v>38</v>
      </c>
      <c r="C10913">
        <v>1</v>
      </c>
      <c r="D10913">
        <v>1</v>
      </c>
      <c r="E10913" t="s">
        <v>81</v>
      </c>
    </row>
    <row r="10914" spans="1:5" x14ac:dyDescent="0.25">
      <c r="A10914">
        <v>2033</v>
      </c>
      <c r="B10914">
        <v>38</v>
      </c>
      <c r="C10914">
        <v>1</v>
      </c>
      <c r="D10914">
        <v>1</v>
      </c>
      <c r="E10914" t="s">
        <v>75</v>
      </c>
    </row>
    <row r="10915" spans="1:5" x14ac:dyDescent="0.25">
      <c r="A10915">
        <v>2033</v>
      </c>
      <c r="B10915">
        <v>38</v>
      </c>
      <c r="C10915">
        <v>1</v>
      </c>
      <c r="D10915">
        <v>1</v>
      </c>
      <c r="E10915" t="s">
        <v>76</v>
      </c>
    </row>
    <row r="10916" spans="1:5" x14ac:dyDescent="0.25">
      <c r="A10916">
        <v>2033</v>
      </c>
      <c r="B10916">
        <v>38</v>
      </c>
      <c r="C10916">
        <v>1</v>
      </c>
      <c r="D10916">
        <v>1</v>
      </c>
      <c r="E10916" t="s">
        <v>77</v>
      </c>
    </row>
    <row r="10917" spans="1:5" x14ac:dyDescent="0.25">
      <c r="A10917">
        <v>2033</v>
      </c>
      <c r="B10917">
        <v>38</v>
      </c>
      <c r="C10917">
        <v>1</v>
      </c>
      <c r="D10917">
        <v>1</v>
      </c>
      <c r="E10917" t="s">
        <v>92</v>
      </c>
    </row>
    <row r="10918" spans="1:5" x14ac:dyDescent="0.25">
      <c r="A10918">
        <v>2033</v>
      </c>
      <c r="B10918">
        <v>38</v>
      </c>
      <c r="C10918">
        <v>1</v>
      </c>
      <c r="D10918">
        <v>1</v>
      </c>
      <c r="E10918" t="s">
        <v>93</v>
      </c>
    </row>
    <row r="10919" spans="1:5" x14ac:dyDescent="0.25">
      <c r="A10919">
        <v>2033</v>
      </c>
      <c r="B10919">
        <v>38</v>
      </c>
      <c r="C10919">
        <v>1</v>
      </c>
      <c r="D10919">
        <v>2</v>
      </c>
      <c r="E10919" t="s">
        <v>83</v>
      </c>
    </row>
    <row r="10920" spans="1:5" x14ac:dyDescent="0.25">
      <c r="A10920">
        <v>2033</v>
      </c>
      <c r="B10920">
        <v>38</v>
      </c>
      <c r="C10920">
        <v>1</v>
      </c>
      <c r="D10920">
        <v>2</v>
      </c>
      <c r="E10920" t="s">
        <v>84</v>
      </c>
    </row>
    <row r="10921" spans="1:5" x14ac:dyDescent="0.25">
      <c r="A10921">
        <v>2033</v>
      </c>
      <c r="B10921">
        <v>38</v>
      </c>
      <c r="C10921">
        <v>1</v>
      </c>
      <c r="D10921">
        <v>2</v>
      </c>
      <c r="E10921" t="s">
        <v>85</v>
      </c>
    </row>
    <row r="10922" spans="1:5" x14ac:dyDescent="0.25">
      <c r="A10922">
        <v>2033</v>
      </c>
      <c r="B10922">
        <v>38</v>
      </c>
      <c r="C10922">
        <v>1</v>
      </c>
      <c r="D10922">
        <v>2</v>
      </c>
      <c r="E10922" t="s">
        <v>81</v>
      </c>
    </row>
    <row r="10923" spans="1:5" x14ac:dyDescent="0.25">
      <c r="A10923">
        <v>2033</v>
      </c>
      <c r="B10923">
        <v>38</v>
      </c>
      <c r="C10923">
        <v>1</v>
      </c>
      <c r="D10923">
        <v>2</v>
      </c>
      <c r="E10923" t="s">
        <v>75</v>
      </c>
    </row>
    <row r="10924" spans="1:5" x14ac:dyDescent="0.25">
      <c r="A10924">
        <v>2033</v>
      </c>
      <c r="B10924">
        <v>38</v>
      </c>
      <c r="C10924">
        <v>1</v>
      </c>
      <c r="D10924">
        <v>2</v>
      </c>
      <c r="E10924" t="s">
        <v>76</v>
      </c>
    </row>
    <row r="10925" spans="1:5" x14ac:dyDescent="0.25">
      <c r="A10925">
        <v>2033</v>
      </c>
      <c r="B10925">
        <v>38</v>
      </c>
      <c r="C10925">
        <v>1</v>
      </c>
      <c r="D10925">
        <v>2</v>
      </c>
      <c r="E10925" t="s">
        <v>77</v>
      </c>
    </row>
    <row r="10926" spans="1:5" x14ac:dyDescent="0.25">
      <c r="A10926">
        <v>2033</v>
      </c>
      <c r="B10926">
        <v>38</v>
      </c>
      <c r="C10926">
        <v>1</v>
      </c>
      <c r="D10926">
        <v>2</v>
      </c>
      <c r="E10926" t="s">
        <v>92</v>
      </c>
    </row>
    <row r="10927" spans="1:5" x14ac:dyDescent="0.25">
      <c r="A10927">
        <v>2033</v>
      </c>
      <c r="B10927">
        <v>38</v>
      </c>
      <c r="C10927">
        <v>1</v>
      </c>
      <c r="D10927">
        <v>2</v>
      </c>
      <c r="E10927" t="s">
        <v>93</v>
      </c>
    </row>
    <row r="10928" spans="1:5" x14ac:dyDescent="0.25">
      <c r="A10928">
        <v>2033</v>
      </c>
      <c r="B10928">
        <v>38</v>
      </c>
      <c r="C10928">
        <v>2</v>
      </c>
      <c r="D10928">
        <v>1</v>
      </c>
      <c r="E10928" t="s">
        <v>83</v>
      </c>
    </row>
    <row r="10929" spans="1:5" x14ac:dyDescent="0.25">
      <c r="A10929">
        <v>2033</v>
      </c>
      <c r="B10929">
        <v>38</v>
      </c>
      <c r="C10929">
        <v>2</v>
      </c>
      <c r="D10929">
        <v>1</v>
      </c>
      <c r="E10929" t="s">
        <v>84</v>
      </c>
    </row>
    <row r="10930" spans="1:5" x14ac:dyDescent="0.25">
      <c r="A10930">
        <v>2033</v>
      </c>
      <c r="B10930">
        <v>38</v>
      </c>
      <c r="C10930">
        <v>2</v>
      </c>
      <c r="D10930">
        <v>1</v>
      </c>
      <c r="E10930" t="s">
        <v>85</v>
      </c>
    </row>
    <row r="10931" spans="1:5" x14ac:dyDescent="0.25">
      <c r="A10931">
        <v>2033</v>
      </c>
      <c r="B10931">
        <v>38</v>
      </c>
      <c r="C10931">
        <v>2</v>
      </c>
      <c r="D10931">
        <v>1</v>
      </c>
      <c r="E10931" t="s">
        <v>81</v>
      </c>
    </row>
    <row r="10932" spans="1:5" x14ac:dyDescent="0.25">
      <c r="A10932">
        <v>2033</v>
      </c>
      <c r="B10932">
        <v>38</v>
      </c>
      <c r="C10932">
        <v>2</v>
      </c>
      <c r="D10932">
        <v>1</v>
      </c>
      <c r="E10932" t="s">
        <v>75</v>
      </c>
    </row>
    <row r="10933" spans="1:5" x14ac:dyDescent="0.25">
      <c r="A10933">
        <v>2033</v>
      </c>
      <c r="B10933">
        <v>38</v>
      </c>
      <c r="C10933">
        <v>2</v>
      </c>
      <c r="D10933">
        <v>1</v>
      </c>
      <c r="E10933" t="s">
        <v>76</v>
      </c>
    </row>
    <row r="10934" spans="1:5" x14ac:dyDescent="0.25">
      <c r="A10934">
        <v>2033</v>
      </c>
      <c r="B10934">
        <v>38</v>
      </c>
      <c r="C10934">
        <v>2</v>
      </c>
      <c r="D10934">
        <v>1</v>
      </c>
      <c r="E10934" t="s">
        <v>77</v>
      </c>
    </row>
    <row r="10935" spans="1:5" x14ac:dyDescent="0.25">
      <c r="A10935">
        <v>2033</v>
      </c>
      <c r="B10935">
        <v>38</v>
      </c>
      <c r="C10935">
        <v>2</v>
      </c>
      <c r="D10935">
        <v>1</v>
      </c>
      <c r="E10935" t="s">
        <v>92</v>
      </c>
    </row>
    <row r="10936" spans="1:5" x14ac:dyDescent="0.25">
      <c r="A10936">
        <v>2033</v>
      </c>
      <c r="B10936">
        <v>38</v>
      </c>
      <c r="C10936">
        <v>2</v>
      </c>
      <c r="D10936">
        <v>1</v>
      </c>
      <c r="E10936" t="s">
        <v>93</v>
      </c>
    </row>
    <row r="10937" spans="1:5" x14ac:dyDescent="0.25">
      <c r="A10937">
        <v>2033</v>
      </c>
      <c r="B10937">
        <v>38</v>
      </c>
      <c r="C10937">
        <v>2</v>
      </c>
      <c r="D10937">
        <v>2</v>
      </c>
      <c r="E10937" t="s">
        <v>83</v>
      </c>
    </row>
    <row r="10938" spans="1:5" x14ac:dyDescent="0.25">
      <c r="A10938">
        <v>2033</v>
      </c>
      <c r="B10938">
        <v>38</v>
      </c>
      <c r="C10938">
        <v>2</v>
      </c>
      <c r="D10938">
        <v>2</v>
      </c>
      <c r="E10938" t="s">
        <v>84</v>
      </c>
    </row>
    <row r="10939" spans="1:5" x14ac:dyDescent="0.25">
      <c r="A10939">
        <v>2033</v>
      </c>
      <c r="B10939">
        <v>38</v>
      </c>
      <c r="C10939">
        <v>2</v>
      </c>
      <c r="D10939">
        <v>2</v>
      </c>
      <c r="E10939" t="s">
        <v>85</v>
      </c>
    </row>
    <row r="10940" spans="1:5" x14ac:dyDescent="0.25">
      <c r="A10940">
        <v>2033</v>
      </c>
      <c r="B10940">
        <v>38</v>
      </c>
      <c r="C10940">
        <v>2</v>
      </c>
      <c r="D10940">
        <v>2</v>
      </c>
      <c r="E10940" t="s">
        <v>81</v>
      </c>
    </row>
    <row r="10941" spans="1:5" x14ac:dyDescent="0.25">
      <c r="A10941">
        <v>2033</v>
      </c>
      <c r="B10941">
        <v>38</v>
      </c>
      <c r="C10941">
        <v>2</v>
      </c>
      <c r="D10941">
        <v>2</v>
      </c>
      <c r="E10941" t="s">
        <v>75</v>
      </c>
    </row>
    <row r="10942" spans="1:5" x14ac:dyDescent="0.25">
      <c r="A10942">
        <v>2033</v>
      </c>
      <c r="B10942">
        <v>38</v>
      </c>
      <c r="C10942">
        <v>2</v>
      </c>
      <c r="D10942">
        <v>2</v>
      </c>
      <c r="E10942" t="s">
        <v>76</v>
      </c>
    </row>
    <row r="10943" spans="1:5" x14ac:dyDescent="0.25">
      <c r="A10943">
        <v>2033</v>
      </c>
      <c r="B10943">
        <v>38</v>
      </c>
      <c r="C10943">
        <v>2</v>
      </c>
      <c r="D10943">
        <v>2</v>
      </c>
      <c r="E10943" t="s">
        <v>77</v>
      </c>
    </row>
    <row r="10944" spans="1:5" x14ac:dyDescent="0.25">
      <c r="A10944">
        <v>2033</v>
      </c>
      <c r="B10944">
        <v>38</v>
      </c>
      <c r="C10944">
        <v>2</v>
      </c>
      <c r="D10944">
        <v>2</v>
      </c>
      <c r="E10944" t="s">
        <v>92</v>
      </c>
    </row>
    <row r="10945" spans="1:5" x14ac:dyDescent="0.25">
      <c r="A10945">
        <v>2033</v>
      </c>
      <c r="B10945">
        <v>38</v>
      </c>
      <c r="C10945">
        <v>2</v>
      </c>
      <c r="D10945">
        <v>2</v>
      </c>
      <c r="E10945" t="s">
        <v>93</v>
      </c>
    </row>
    <row r="10946" spans="1:5" x14ac:dyDescent="0.25">
      <c r="A10946">
        <v>2034</v>
      </c>
      <c r="B10946">
        <v>1</v>
      </c>
      <c r="C10946">
        <v>1</v>
      </c>
      <c r="D10946">
        <v>1</v>
      </c>
      <c r="E10946" t="s">
        <v>83</v>
      </c>
    </row>
    <row r="10947" spans="1:5" x14ac:dyDescent="0.25">
      <c r="A10947">
        <v>2034</v>
      </c>
      <c r="B10947">
        <v>1</v>
      </c>
      <c r="C10947">
        <v>1</v>
      </c>
      <c r="D10947">
        <v>1</v>
      </c>
      <c r="E10947" t="s">
        <v>84</v>
      </c>
    </row>
    <row r="10948" spans="1:5" x14ac:dyDescent="0.25">
      <c r="A10948">
        <v>2034</v>
      </c>
      <c r="B10948">
        <v>1</v>
      </c>
      <c r="C10948">
        <v>1</v>
      </c>
      <c r="D10948">
        <v>1</v>
      </c>
      <c r="E10948" t="s">
        <v>85</v>
      </c>
    </row>
    <row r="10949" spans="1:5" x14ac:dyDescent="0.25">
      <c r="A10949">
        <v>2034</v>
      </c>
      <c r="B10949">
        <v>1</v>
      </c>
      <c r="C10949">
        <v>1</v>
      </c>
      <c r="D10949">
        <v>1</v>
      </c>
      <c r="E10949" t="s">
        <v>81</v>
      </c>
    </row>
    <row r="10950" spans="1:5" x14ac:dyDescent="0.25">
      <c r="A10950">
        <v>2034</v>
      </c>
      <c r="B10950">
        <v>1</v>
      </c>
      <c r="C10950">
        <v>1</v>
      </c>
      <c r="D10950">
        <v>1</v>
      </c>
      <c r="E10950" t="s">
        <v>75</v>
      </c>
    </row>
    <row r="10951" spans="1:5" x14ac:dyDescent="0.25">
      <c r="A10951">
        <v>2034</v>
      </c>
      <c r="B10951">
        <v>1</v>
      </c>
      <c r="C10951">
        <v>1</v>
      </c>
      <c r="D10951">
        <v>1</v>
      </c>
      <c r="E10951" t="s">
        <v>76</v>
      </c>
    </row>
    <row r="10952" spans="1:5" x14ac:dyDescent="0.25">
      <c r="A10952">
        <v>2034</v>
      </c>
      <c r="B10952">
        <v>1</v>
      </c>
      <c r="C10952">
        <v>1</v>
      </c>
      <c r="D10952">
        <v>1</v>
      </c>
      <c r="E10952" t="s">
        <v>77</v>
      </c>
    </row>
    <row r="10953" spans="1:5" x14ac:dyDescent="0.25">
      <c r="A10953">
        <v>2034</v>
      </c>
      <c r="B10953">
        <v>1</v>
      </c>
      <c r="C10953">
        <v>1</v>
      </c>
      <c r="D10953">
        <v>1</v>
      </c>
      <c r="E10953" t="s">
        <v>92</v>
      </c>
    </row>
    <row r="10954" spans="1:5" x14ac:dyDescent="0.25">
      <c r="A10954">
        <v>2034</v>
      </c>
      <c r="B10954">
        <v>1</v>
      </c>
      <c r="C10954">
        <v>1</v>
      </c>
      <c r="D10954">
        <v>1</v>
      </c>
      <c r="E10954" t="s">
        <v>93</v>
      </c>
    </row>
    <row r="10955" spans="1:5" x14ac:dyDescent="0.25">
      <c r="A10955">
        <v>2034</v>
      </c>
      <c r="B10955">
        <v>1</v>
      </c>
      <c r="C10955">
        <v>1</v>
      </c>
      <c r="D10955">
        <v>2</v>
      </c>
      <c r="E10955" t="s">
        <v>83</v>
      </c>
    </row>
    <row r="10956" spans="1:5" x14ac:dyDescent="0.25">
      <c r="A10956">
        <v>2034</v>
      </c>
      <c r="B10956">
        <v>1</v>
      </c>
      <c r="C10956">
        <v>1</v>
      </c>
      <c r="D10956">
        <v>2</v>
      </c>
      <c r="E10956" t="s">
        <v>84</v>
      </c>
    </row>
    <row r="10957" spans="1:5" x14ac:dyDescent="0.25">
      <c r="A10957">
        <v>2034</v>
      </c>
      <c r="B10957">
        <v>1</v>
      </c>
      <c r="C10957">
        <v>1</v>
      </c>
      <c r="D10957">
        <v>2</v>
      </c>
      <c r="E10957" t="s">
        <v>85</v>
      </c>
    </row>
    <row r="10958" spans="1:5" x14ac:dyDescent="0.25">
      <c r="A10958">
        <v>2034</v>
      </c>
      <c r="B10958">
        <v>1</v>
      </c>
      <c r="C10958">
        <v>1</v>
      </c>
      <c r="D10958">
        <v>2</v>
      </c>
      <c r="E10958" t="s">
        <v>81</v>
      </c>
    </row>
    <row r="10959" spans="1:5" x14ac:dyDescent="0.25">
      <c r="A10959">
        <v>2034</v>
      </c>
      <c r="B10959">
        <v>1</v>
      </c>
      <c r="C10959">
        <v>1</v>
      </c>
      <c r="D10959">
        <v>2</v>
      </c>
      <c r="E10959" t="s">
        <v>75</v>
      </c>
    </row>
    <row r="10960" spans="1:5" x14ac:dyDescent="0.25">
      <c r="A10960">
        <v>2034</v>
      </c>
      <c r="B10960">
        <v>1</v>
      </c>
      <c r="C10960">
        <v>1</v>
      </c>
      <c r="D10960">
        <v>2</v>
      </c>
      <c r="E10960" t="s">
        <v>76</v>
      </c>
    </row>
    <row r="10961" spans="1:5" x14ac:dyDescent="0.25">
      <c r="A10961">
        <v>2034</v>
      </c>
      <c r="B10961">
        <v>1</v>
      </c>
      <c r="C10961">
        <v>1</v>
      </c>
      <c r="D10961">
        <v>2</v>
      </c>
      <c r="E10961" t="s">
        <v>77</v>
      </c>
    </row>
    <row r="10962" spans="1:5" x14ac:dyDescent="0.25">
      <c r="A10962">
        <v>2034</v>
      </c>
      <c r="B10962">
        <v>1</v>
      </c>
      <c r="C10962">
        <v>1</v>
      </c>
      <c r="D10962">
        <v>2</v>
      </c>
      <c r="E10962" t="s">
        <v>92</v>
      </c>
    </row>
    <row r="10963" spans="1:5" x14ac:dyDescent="0.25">
      <c r="A10963">
        <v>2034</v>
      </c>
      <c r="B10963">
        <v>1</v>
      </c>
      <c r="C10963">
        <v>1</v>
      </c>
      <c r="D10963">
        <v>2</v>
      </c>
      <c r="E10963" t="s">
        <v>93</v>
      </c>
    </row>
    <row r="10964" spans="1:5" x14ac:dyDescent="0.25">
      <c r="A10964">
        <v>2034</v>
      </c>
      <c r="B10964">
        <v>1</v>
      </c>
      <c r="C10964">
        <v>2</v>
      </c>
      <c r="D10964">
        <v>1</v>
      </c>
      <c r="E10964" t="s">
        <v>83</v>
      </c>
    </row>
    <row r="10965" spans="1:5" x14ac:dyDescent="0.25">
      <c r="A10965">
        <v>2034</v>
      </c>
      <c r="B10965">
        <v>1</v>
      </c>
      <c r="C10965">
        <v>2</v>
      </c>
      <c r="D10965">
        <v>1</v>
      </c>
      <c r="E10965" t="s">
        <v>84</v>
      </c>
    </row>
    <row r="10966" spans="1:5" x14ac:dyDescent="0.25">
      <c r="A10966">
        <v>2034</v>
      </c>
      <c r="B10966">
        <v>1</v>
      </c>
      <c r="C10966">
        <v>2</v>
      </c>
      <c r="D10966">
        <v>1</v>
      </c>
      <c r="E10966" t="s">
        <v>85</v>
      </c>
    </row>
    <row r="10967" spans="1:5" x14ac:dyDescent="0.25">
      <c r="A10967">
        <v>2034</v>
      </c>
      <c r="B10967">
        <v>1</v>
      </c>
      <c r="C10967">
        <v>2</v>
      </c>
      <c r="D10967">
        <v>1</v>
      </c>
      <c r="E10967" t="s">
        <v>81</v>
      </c>
    </row>
    <row r="10968" spans="1:5" x14ac:dyDescent="0.25">
      <c r="A10968">
        <v>2034</v>
      </c>
      <c r="B10968">
        <v>1</v>
      </c>
      <c r="C10968">
        <v>2</v>
      </c>
      <c r="D10968">
        <v>1</v>
      </c>
      <c r="E10968" t="s">
        <v>75</v>
      </c>
    </row>
    <row r="10969" spans="1:5" x14ac:dyDescent="0.25">
      <c r="A10969">
        <v>2034</v>
      </c>
      <c r="B10969">
        <v>1</v>
      </c>
      <c r="C10969">
        <v>2</v>
      </c>
      <c r="D10969">
        <v>1</v>
      </c>
      <c r="E10969" t="s">
        <v>76</v>
      </c>
    </row>
    <row r="10970" spans="1:5" x14ac:dyDescent="0.25">
      <c r="A10970">
        <v>2034</v>
      </c>
      <c r="B10970">
        <v>1</v>
      </c>
      <c r="C10970">
        <v>2</v>
      </c>
      <c r="D10970">
        <v>1</v>
      </c>
      <c r="E10970" t="s">
        <v>77</v>
      </c>
    </row>
    <row r="10971" spans="1:5" x14ac:dyDescent="0.25">
      <c r="A10971">
        <v>2034</v>
      </c>
      <c r="B10971">
        <v>1</v>
      </c>
      <c r="C10971">
        <v>2</v>
      </c>
      <c r="D10971">
        <v>1</v>
      </c>
      <c r="E10971" t="s">
        <v>92</v>
      </c>
    </row>
    <row r="10972" spans="1:5" x14ac:dyDescent="0.25">
      <c r="A10972">
        <v>2034</v>
      </c>
      <c r="B10972">
        <v>1</v>
      </c>
      <c r="C10972">
        <v>2</v>
      </c>
      <c r="D10972">
        <v>1</v>
      </c>
      <c r="E10972" t="s">
        <v>93</v>
      </c>
    </row>
    <row r="10973" spans="1:5" x14ac:dyDescent="0.25">
      <c r="A10973">
        <v>2034</v>
      </c>
      <c r="B10973">
        <v>1</v>
      </c>
      <c r="C10973">
        <v>2</v>
      </c>
      <c r="D10973">
        <v>2</v>
      </c>
      <c r="E10973" t="s">
        <v>83</v>
      </c>
    </row>
    <row r="10974" spans="1:5" x14ac:dyDescent="0.25">
      <c r="A10974">
        <v>2034</v>
      </c>
      <c r="B10974">
        <v>1</v>
      </c>
      <c r="C10974">
        <v>2</v>
      </c>
      <c r="D10974">
        <v>2</v>
      </c>
      <c r="E10974" t="s">
        <v>84</v>
      </c>
    </row>
    <row r="10975" spans="1:5" x14ac:dyDescent="0.25">
      <c r="A10975">
        <v>2034</v>
      </c>
      <c r="B10975">
        <v>1</v>
      </c>
      <c r="C10975">
        <v>2</v>
      </c>
      <c r="D10975">
        <v>2</v>
      </c>
      <c r="E10975" t="s">
        <v>85</v>
      </c>
    </row>
    <row r="10976" spans="1:5" x14ac:dyDescent="0.25">
      <c r="A10976">
        <v>2034</v>
      </c>
      <c r="B10976">
        <v>1</v>
      </c>
      <c r="C10976">
        <v>2</v>
      </c>
      <c r="D10976">
        <v>2</v>
      </c>
      <c r="E10976" t="s">
        <v>81</v>
      </c>
    </row>
    <row r="10977" spans="1:5" x14ac:dyDescent="0.25">
      <c r="A10977">
        <v>2034</v>
      </c>
      <c r="B10977">
        <v>1</v>
      </c>
      <c r="C10977">
        <v>2</v>
      </c>
      <c r="D10977">
        <v>2</v>
      </c>
      <c r="E10977" t="s">
        <v>75</v>
      </c>
    </row>
    <row r="10978" spans="1:5" x14ac:dyDescent="0.25">
      <c r="A10978">
        <v>2034</v>
      </c>
      <c r="B10978">
        <v>1</v>
      </c>
      <c r="C10978">
        <v>2</v>
      </c>
      <c r="D10978">
        <v>2</v>
      </c>
      <c r="E10978" t="s">
        <v>76</v>
      </c>
    </row>
    <row r="10979" spans="1:5" x14ac:dyDescent="0.25">
      <c r="A10979">
        <v>2034</v>
      </c>
      <c r="B10979">
        <v>1</v>
      </c>
      <c r="C10979">
        <v>2</v>
      </c>
      <c r="D10979">
        <v>2</v>
      </c>
      <c r="E10979" t="s">
        <v>77</v>
      </c>
    </row>
    <row r="10980" spans="1:5" x14ac:dyDescent="0.25">
      <c r="A10980">
        <v>2034</v>
      </c>
      <c r="B10980">
        <v>1</v>
      </c>
      <c r="C10980">
        <v>2</v>
      </c>
      <c r="D10980">
        <v>2</v>
      </c>
      <c r="E10980" t="s">
        <v>92</v>
      </c>
    </row>
    <row r="10981" spans="1:5" x14ac:dyDescent="0.25">
      <c r="A10981">
        <v>2034</v>
      </c>
      <c r="B10981">
        <v>1</v>
      </c>
      <c r="C10981">
        <v>2</v>
      </c>
      <c r="D10981">
        <v>2</v>
      </c>
      <c r="E10981" t="s">
        <v>93</v>
      </c>
    </row>
    <row r="10982" spans="1:5" x14ac:dyDescent="0.25">
      <c r="A10982">
        <v>2034</v>
      </c>
      <c r="B10982">
        <v>2</v>
      </c>
      <c r="C10982">
        <v>1</v>
      </c>
      <c r="D10982">
        <v>1</v>
      </c>
      <c r="E10982" t="s">
        <v>83</v>
      </c>
    </row>
    <row r="10983" spans="1:5" x14ac:dyDescent="0.25">
      <c r="A10983">
        <v>2034</v>
      </c>
      <c r="B10983">
        <v>2</v>
      </c>
      <c r="C10983">
        <v>1</v>
      </c>
      <c r="D10983">
        <v>1</v>
      </c>
      <c r="E10983" t="s">
        <v>84</v>
      </c>
    </row>
    <row r="10984" spans="1:5" x14ac:dyDescent="0.25">
      <c r="A10984">
        <v>2034</v>
      </c>
      <c r="B10984">
        <v>2</v>
      </c>
      <c r="C10984">
        <v>1</v>
      </c>
      <c r="D10984">
        <v>1</v>
      </c>
      <c r="E10984" t="s">
        <v>85</v>
      </c>
    </row>
    <row r="10985" spans="1:5" x14ac:dyDescent="0.25">
      <c r="A10985">
        <v>2034</v>
      </c>
      <c r="B10985">
        <v>2</v>
      </c>
      <c r="C10985">
        <v>1</v>
      </c>
      <c r="D10985">
        <v>1</v>
      </c>
      <c r="E10985" t="s">
        <v>81</v>
      </c>
    </row>
    <row r="10986" spans="1:5" x14ac:dyDescent="0.25">
      <c r="A10986">
        <v>2034</v>
      </c>
      <c r="B10986">
        <v>2</v>
      </c>
      <c r="C10986">
        <v>1</v>
      </c>
      <c r="D10986">
        <v>1</v>
      </c>
      <c r="E10986" t="s">
        <v>75</v>
      </c>
    </row>
    <row r="10987" spans="1:5" x14ac:dyDescent="0.25">
      <c r="A10987">
        <v>2034</v>
      </c>
      <c r="B10987">
        <v>2</v>
      </c>
      <c r="C10987">
        <v>1</v>
      </c>
      <c r="D10987">
        <v>1</v>
      </c>
      <c r="E10987" t="s">
        <v>76</v>
      </c>
    </row>
    <row r="10988" spans="1:5" x14ac:dyDescent="0.25">
      <c r="A10988">
        <v>2034</v>
      </c>
      <c r="B10988">
        <v>2</v>
      </c>
      <c r="C10988">
        <v>1</v>
      </c>
      <c r="D10988">
        <v>1</v>
      </c>
      <c r="E10988" t="s">
        <v>77</v>
      </c>
    </row>
    <row r="10989" spans="1:5" x14ac:dyDescent="0.25">
      <c r="A10989">
        <v>2034</v>
      </c>
      <c r="B10989">
        <v>2</v>
      </c>
      <c r="C10989">
        <v>1</v>
      </c>
      <c r="D10989">
        <v>1</v>
      </c>
      <c r="E10989" t="s">
        <v>92</v>
      </c>
    </row>
    <row r="10990" spans="1:5" x14ac:dyDescent="0.25">
      <c r="A10990">
        <v>2034</v>
      </c>
      <c r="B10990">
        <v>2</v>
      </c>
      <c r="C10990">
        <v>1</v>
      </c>
      <c r="D10990">
        <v>1</v>
      </c>
      <c r="E10990" t="s">
        <v>93</v>
      </c>
    </row>
    <row r="10991" spans="1:5" x14ac:dyDescent="0.25">
      <c r="A10991">
        <v>2034</v>
      </c>
      <c r="B10991">
        <v>2</v>
      </c>
      <c r="C10991">
        <v>1</v>
      </c>
      <c r="D10991">
        <v>2</v>
      </c>
      <c r="E10991" t="s">
        <v>83</v>
      </c>
    </row>
    <row r="10992" spans="1:5" x14ac:dyDescent="0.25">
      <c r="A10992">
        <v>2034</v>
      </c>
      <c r="B10992">
        <v>2</v>
      </c>
      <c r="C10992">
        <v>1</v>
      </c>
      <c r="D10992">
        <v>2</v>
      </c>
      <c r="E10992" t="s">
        <v>84</v>
      </c>
    </row>
    <row r="10993" spans="1:5" x14ac:dyDescent="0.25">
      <c r="A10993">
        <v>2034</v>
      </c>
      <c r="B10993">
        <v>2</v>
      </c>
      <c r="C10993">
        <v>1</v>
      </c>
      <c r="D10993">
        <v>2</v>
      </c>
      <c r="E10993" t="s">
        <v>85</v>
      </c>
    </row>
    <row r="10994" spans="1:5" x14ac:dyDescent="0.25">
      <c r="A10994">
        <v>2034</v>
      </c>
      <c r="B10994">
        <v>2</v>
      </c>
      <c r="C10994">
        <v>1</v>
      </c>
      <c r="D10994">
        <v>2</v>
      </c>
      <c r="E10994" t="s">
        <v>81</v>
      </c>
    </row>
    <row r="10995" spans="1:5" x14ac:dyDescent="0.25">
      <c r="A10995">
        <v>2034</v>
      </c>
      <c r="B10995">
        <v>2</v>
      </c>
      <c r="C10995">
        <v>1</v>
      </c>
      <c r="D10995">
        <v>2</v>
      </c>
      <c r="E10995" t="s">
        <v>75</v>
      </c>
    </row>
    <row r="10996" spans="1:5" x14ac:dyDescent="0.25">
      <c r="A10996">
        <v>2034</v>
      </c>
      <c r="B10996">
        <v>2</v>
      </c>
      <c r="C10996">
        <v>1</v>
      </c>
      <c r="D10996">
        <v>2</v>
      </c>
      <c r="E10996" t="s">
        <v>76</v>
      </c>
    </row>
    <row r="10997" spans="1:5" x14ac:dyDescent="0.25">
      <c r="A10997">
        <v>2034</v>
      </c>
      <c r="B10997">
        <v>2</v>
      </c>
      <c r="C10997">
        <v>1</v>
      </c>
      <c r="D10997">
        <v>2</v>
      </c>
      <c r="E10997" t="s">
        <v>77</v>
      </c>
    </row>
    <row r="10998" spans="1:5" x14ac:dyDescent="0.25">
      <c r="A10998">
        <v>2034</v>
      </c>
      <c r="B10998">
        <v>2</v>
      </c>
      <c r="C10998">
        <v>1</v>
      </c>
      <c r="D10998">
        <v>2</v>
      </c>
      <c r="E10998" t="s">
        <v>92</v>
      </c>
    </row>
    <row r="10999" spans="1:5" x14ac:dyDescent="0.25">
      <c r="A10999">
        <v>2034</v>
      </c>
      <c r="B10999">
        <v>2</v>
      </c>
      <c r="C10999">
        <v>1</v>
      </c>
      <c r="D10999">
        <v>2</v>
      </c>
      <c r="E10999" t="s">
        <v>93</v>
      </c>
    </row>
    <row r="11000" spans="1:5" x14ac:dyDescent="0.25">
      <c r="A11000">
        <v>2034</v>
      </c>
      <c r="B11000">
        <v>2</v>
      </c>
      <c r="C11000">
        <v>2</v>
      </c>
      <c r="D11000">
        <v>1</v>
      </c>
      <c r="E11000" t="s">
        <v>83</v>
      </c>
    </row>
    <row r="11001" spans="1:5" x14ac:dyDescent="0.25">
      <c r="A11001">
        <v>2034</v>
      </c>
      <c r="B11001">
        <v>2</v>
      </c>
      <c r="C11001">
        <v>2</v>
      </c>
      <c r="D11001">
        <v>1</v>
      </c>
      <c r="E11001" t="s">
        <v>84</v>
      </c>
    </row>
    <row r="11002" spans="1:5" x14ac:dyDescent="0.25">
      <c r="A11002">
        <v>2034</v>
      </c>
      <c r="B11002">
        <v>2</v>
      </c>
      <c r="C11002">
        <v>2</v>
      </c>
      <c r="D11002">
        <v>1</v>
      </c>
      <c r="E11002" t="s">
        <v>85</v>
      </c>
    </row>
    <row r="11003" spans="1:5" x14ac:dyDescent="0.25">
      <c r="A11003">
        <v>2034</v>
      </c>
      <c r="B11003">
        <v>2</v>
      </c>
      <c r="C11003">
        <v>2</v>
      </c>
      <c r="D11003">
        <v>1</v>
      </c>
      <c r="E11003" t="s">
        <v>81</v>
      </c>
    </row>
    <row r="11004" spans="1:5" x14ac:dyDescent="0.25">
      <c r="A11004">
        <v>2034</v>
      </c>
      <c r="B11004">
        <v>2</v>
      </c>
      <c r="C11004">
        <v>2</v>
      </c>
      <c r="D11004">
        <v>1</v>
      </c>
      <c r="E11004" t="s">
        <v>75</v>
      </c>
    </row>
    <row r="11005" spans="1:5" x14ac:dyDescent="0.25">
      <c r="A11005">
        <v>2034</v>
      </c>
      <c r="B11005">
        <v>2</v>
      </c>
      <c r="C11005">
        <v>2</v>
      </c>
      <c r="D11005">
        <v>1</v>
      </c>
      <c r="E11005" t="s">
        <v>76</v>
      </c>
    </row>
    <row r="11006" spans="1:5" x14ac:dyDescent="0.25">
      <c r="A11006">
        <v>2034</v>
      </c>
      <c r="B11006">
        <v>2</v>
      </c>
      <c r="C11006">
        <v>2</v>
      </c>
      <c r="D11006">
        <v>1</v>
      </c>
      <c r="E11006" t="s">
        <v>77</v>
      </c>
    </row>
    <row r="11007" spans="1:5" x14ac:dyDescent="0.25">
      <c r="A11007">
        <v>2034</v>
      </c>
      <c r="B11007">
        <v>2</v>
      </c>
      <c r="C11007">
        <v>2</v>
      </c>
      <c r="D11007">
        <v>1</v>
      </c>
      <c r="E11007" t="s">
        <v>92</v>
      </c>
    </row>
    <row r="11008" spans="1:5" x14ac:dyDescent="0.25">
      <c r="A11008">
        <v>2034</v>
      </c>
      <c r="B11008">
        <v>2</v>
      </c>
      <c r="C11008">
        <v>2</v>
      </c>
      <c r="D11008">
        <v>1</v>
      </c>
      <c r="E11008" t="s">
        <v>93</v>
      </c>
    </row>
    <row r="11009" spans="1:5" x14ac:dyDescent="0.25">
      <c r="A11009">
        <v>2034</v>
      </c>
      <c r="B11009">
        <v>2</v>
      </c>
      <c r="C11009">
        <v>2</v>
      </c>
      <c r="D11009">
        <v>2</v>
      </c>
      <c r="E11009" t="s">
        <v>83</v>
      </c>
    </row>
    <row r="11010" spans="1:5" x14ac:dyDescent="0.25">
      <c r="A11010">
        <v>2034</v>
      </c>
      <c r="B11010">
        <v>2</v>
      </c>
      <c r="C11010">
        <v>2</v>
      </c>
      <c r="D11010">
        <v>2</v>
      </c>
      <c r="E11010" t="s">
        <v>84</v>
      </c>
    </row>
    <row r="11011" spans="1:5" x14ac:dyDescent="0.25">
      <c r="A11011">
        <v>2034</v>
      </c>
      <c r="B11011">
        <v>2</v>
      </c>
      <c r="C11011">
        <v>2</v>
      </c>
      <c r="D11011">
        <v>2</v>
      </c>
      <c r="E11011" t="s">
        <v>85</v>
      </c>
    </row>
    <row r="11012" spans="1:5" x14ac:dyDescent="0.25">
      <c r="A11012">
        <v>2034</v>
      </c>
      <c r="B11012">
        <v>2</v>
      </c>
      <c r="C11012">
        <v>2</v>
      </c>
      <c r="D11012">
        <v>2</v>
      </c>
      <c r="E11012" t="s">
        <v>81</v>
      </c>
    </row>
    <row r="11013" spans="1:5" x14ac:dyDescent="0.25">
      <c r="A11013">
        <v>2034</v>
      </c>
      <c r="B11013">
        <v>2</v>
      </c>
      <c r="C11013">
        <v>2</v>
      </c>
      <c r="D11013">
        <v>2</v>
      </c>
      <c r="E11013" t="s">
        <v>75</v>
      </c>
    </row>
    <row r="11014" spans="1:5" x14ac:dyDescent="0.25">
      <c r="A11014">
        <v>2034</v>
      </c>
      <c r="B11014">
        <v>2</v>
      </c>
      <c r="C11014">
        <v>2</v>
      </c>
      <c r="D11014">
        <v>2</v>
      </c>
      <c r="E11014" t="s">
        <v>76</v>
      </c>
    </row>
    <row r="11015" spans="1:5" x14ac:dyDescent="0.25">
      <c r="A11015">
        <v>2034</v>
      </c>
      <c r="B11015">
        <v>2</v>
      </c>
      <c r="C11015">
        <v>2</v>
      </c>
      <c r="D11015">
        <v>2</v>
      </c>
      <c r="E11015" t="s">
        <v>77</v>
      </c>
    </row>
    <row r="11016" spans="1:5" x14ac:dyDescent="0.25">
      <c r="A11016">
        <v>2034</v>
      </c>
      <c r="B11016">
        <v>2</v>
      </c>
      <c r="C11016">
        <v>2</v>
      </c>
      <c r="D11016">
        <v>2</v>
      </c>
      <c r="E11016" t="s">
        <v>92</v>
      </c>
    </row>
    <row r="11017" spans="1:5" x14ac:dyDescent="0.25">
      <c r="A11017">
        <v>2034</v>
      </c>
      <c r="B11017">
        <v>2</v>
      </c>
      <c r="C11017">
        <v>2</v>
      </c>
      <c r="D11017">
        <v>2</v>
      </c>
      <c r="E11017" t="s">
        <v>93</v>
      </c>
    </row>
    <row r="11018" spans="1:5" x14ac:dyDescent="0.25">
      <c r="A11018">
        <v>2034</v>
      </c>
      <c r="B11018">
        <v>3</v>
      </c>
      <c r="C11018">
        <v>1</v>
      </c>
      <c r="D11018">
        <v>1</v>
      </c>
      <c r="E11018" t="s">
        <v>83</v>
      </c>
    </row>
    <row r="11019" spans="1:5" x14ac:dyDescent="0.25">
      <c r="A11019">
        <v>2034</v>
      </c>
      <c r="B11019">
        <v>3</v>
      </c>
      <c r="C11019">
        <v>1</v>
      </c>
      <c r="D11019">
        <v>1</v>
      </c>
      <c r="E11019" t="s">
        <v>84</v>
      </c>
    </row>
    <row r="11020" spans="1:5" x14ac:dyDescent="0.25">
      <c r="A11020">
        <v>2034</v>
      </c>
      <c r="B11020">
        <v>3</v>
      </c>
      <c r="C11020">
        <v>1</v>
      </c>
      <c r="D11020">
        <v>1</v>
      </c>
      <c r="E11020" t="s">
        <v>85</v>
      </c>
    </row>
    <row r="11021" spans="1:5" x14ac:dyDescent="0.25">
      <c r="A11021">
        <v>2034</v>
      </c>
      <c r="B11021">
        <v>3</v>
      </c>
      <c r="C11021">
        <v>1</v>
      </c>
      <c r="D11021">
        <v>1</v>
      </c>
      <c r="E11021" t="s">
        <v>81</v>
      </c>
    </row>
    <row r="11022" spans="1:5" x14ac:dyDescent="0.25">
      <c r="A11022">
        <v>2034</v>
      </c>
      <c r="B11022">
        <v>3</v>
      </c>
      <c r="C11022">
        <v>1</v>
      </c>
      <c r="D11022">
        <v>1</v>
      </c>
      <c r="E11022" t="s">
        <v>75</v>
      </c>
    </row>
    <row r="11023" spans="1:5" x14ac:dyDescent="0.25">
      <c r="A11023">
        <v>2034</v>
      </c>
      <c r="B11023">
        <v>3</v>
      </c>
      <c r="C11023">
        <v>1</v>
      </c>
      <c r="D11023">
        <v>1</v>
      </c>
      <c r="E11023" t="s">
        <v>76</v>
      </c>
    </row>
    <row r="11024" spans="1:5" x14ac:dyDescent="0.25">
      <c r="A11024">
        <v>2034</v>
      </c>
      <c r="B11024">
        <v>3</v>
      </c>
      <c r="C11024">
        <v>1</v>
      </c>
      <c r="D11024">
        <v>1</v>
      </c>
      <c r="E11024" t="s">
        <v>77</v>
      </c>
    </row>
    <row r="11025" spans="1:5" x14ac:dyDescent="0.25">
      <c r="A11025">
        <v>2034</v>
      </c>
      <c r="B11025">
        <v>3</v>
      </c>
      <c r="C11025">
        <v>1</v>
      </c>
      <c r="D11025">
        <v>1</v>
      </c>
      <c r="E11025" t="s">
        <v>92</v>
      </c>
    </row>
    <row r="11026" spans="1:5" x14ac:dyDescent="0.25">
      <c r="A11026">
        <v>2034</v>
      </c>
      <c r="B11026">
        <v>3</v>
      </c>
      <c r="C11026">
        <v>1</v>
      </c>
      <c r="D11026">
        <v>1</v>
      </c>
      <c r="E11026" t="s">
        <v>93</v>
      </c>
    </row>
    <row r="11027" spans="1:5" x14ac:dyDescent="0.25">
      <c r="A11027">
        <v>2034</v>
      </c>
      <c r="B11027">
        <v>3</v>
      </c>
      <c r="C11027">
        <v>1</v>
      </c>
      <c r="D11027">
        <v>2</v>
      </c>
      <c r="E11027" t="s">
        <v>83</v>
      </c>
    </row>
    <row r="11028" spans="1:5" x14ac:dyDescent="0.25">
      <c r="A11028">
        <v>2034</v>
      </c>
      <c r="B11028">
        <v>3</v>
      </c>
      <c r="C11028">
        <v>1</v>
      </c>
      <c r="D11028">
        <v>2</v>
      </c>
      <c r="E11028" t="s">
        <v>84</v>
      </c>
    </row>
    <row r="11029" spans="1:5" x14ac:dyDescent="0.25">
      <c r="A11029">
        <v>2034</v>
      </c>
      <c r="B11029">
        <v>3</v>
      </c>
      <c r="C11029">
        <v>1</v>
      </c>
      <c r="D11029">
        <v>2</v>
      </c>
      <c r="E11029" t="s">
        <v>85</v>
      </c>
    </row>
    <row r="11030" spans="1:5" x14ac:dyDescent="0.25">
      <c r="A11030">
        <v>2034</v>
      </c>
      <c r="B11030">
        <v>3</v>
      </c>
      <c r="C11030">
        <v>1</v>
      </c>
      <c r="D11030">
        <v>2</v>
      </c>
      <c r="E11030" t="s">
        <v>81</v>
      </c>
    </row>
    <row r="11031" spans="1:5" x14ac:dyDescent="0.25">
      <c r="A11031">
        <v>2034</v>
      </c>
      <c r="B11031">
        <v>3</v>
      </c>
      <c r="C11031">
        <v>1</v>
      </c>
      <c r="D11031">
        <v>2</v>
      </c>
      <c r="E11031" t="s">
        <v>75</v>
      </c>
    </row>
    <row r="11032" spans="1:5" x14ac:dyDescent="0.25">
      <c r="A11032">
        <v>2034</v>
      </c>
      <c r="B11032">
        <v>3</v>
      </c>
      <c r="C11032">
        <v>1</v>
      </c>
      <c r="D11032">
        <v>2</v>
      </c>
      <c r="E11032" t="s">
        <v>76</v>
      </c>
    </row>
    <row r="11033" spans="1:5" x14ac:dyDescent="0.25">
      <c r="A11033">
        <v>2034</v>
      </c>
      <c r="B11033">
        <v>3</v>
      </c>
      <c r="C11033">
        <v>1</v>
      </c>
      <c r="D11033">
        <v>2</v>
      </c>
      <c r="E11033" t="s">
        <v>77</v>
      </c>
    </row>
    <row r="11034" spans="1:5" x14ac:dyDescent="0.25">
      <c r="A11034">
        <v>2034</v>
      </c>
      <c r="B11034">
        <v>3</v>
      </c>
      <c r="C11034">
        <v>1</v>
      </c>
      <c r="D11034">
        <v>2</v>
      </c>
      <c r="E11034" t="s">
        <v>92</v>
      </c>
    </row>
    <row r="11035" spans="1:5" x14ac:dyDescent="0.25">
      <c r="A11035">
        <v>2034</v>
      </c>
      <c r="B11035">
        <v>3</v>
      </c>
      <c r="C11035">
        <v>1</v>
      </c>
      <c r="D11035">
        <v>2</v>
      </c>
      <c r="E11035" t="s">
        <v>93</v>
      </c>
    </row>
    <row r="11036" spans="1:5" x14ac:dyDescent="0.25">
      <c r="A11036">
        <v>2034</v>
      </c>
      <c r="B11036">
        <v>3</v>
      </c>
      <c r="C11036">
        <v>2</v>
      </c>
      <c r="D11036">
        <v>1</v>
      </c>
      <c r="E11036" t="s">
        <v>83</v>
      </c>
    </row>
    <row r="11037" spans="1:5" x14ac:dyDescent="0.25">
      <c r="A11037">
        <v>2034</v>
      </c>
      <c r="B11037">
        <v>3</v>
      </c>
      <c r="C11037">
        <v>2</v>
      </c>
      <c r="D11037">
        <v>1</v>
      </c>
      <c r="E11037" t="s">
        <v>84</v>
      </c>
    </row>
    <row r="11038" spans="1:5" x14ac:dyDescent="0.25">
      <c r="A11038">
        <v>2034</v>
      </c>
      <c r="B11038">
        <v>3</v>
      </c>
      <c r="C11038">
        <v>2</v>
      </c>
      <c r="D11038">
        <v>1</v>
      </c>
      <c r="E11038" t="s">
        <v>85</v>
      </c>
    </row>
    <row r="11039" spans="1:5" x14ac:dyDescent="0.25">
      <c r="A11039">
        <v>2034</v>
      </c>
      <c r="B11039">
        <v>3</v>
      </c>
      <c r="C11039">
        <v>2</v>
      </c>
      <c r="D11039">
        <v>1</v>
      </c>
      <c r="E11039" t="s">
        <v>81</v>
      </c>
    </row>
    <row r="11040" spans="1:5" x14ac:dyDescent="0.25">
      <c r="A11040">
        <v>2034</v>
      </c>
      <c r="B11040">
        <v>3</v>
      </c>
      <c r="C11040">
        <v>2</v>
      </c>
      <c r="D11040">
        <v>1</v>
      </c>
      <c r="E11040" t="s">
        <v>75</v>
      </c>
    </row>
    <row r="11041" spans="1:5" x14ac:dyDescent="0.25">
      <c r="A11041">
        <v>2034</v>
      </c>
      <c r="B11041">
        <v>3</v>
      </c>
      <c r="C11041">
        <v>2</v>
      </c>
      <c r="D11041">
        <v>1</v>
      </c>
      <c r="E11041" t="s">
        <v>76</v>
      </c>
    </row>
    <row r="11042" spans="1:5" x14ac:dyDescent="0.25">
      <c r="A11042">
        <v>2034</v>
      </c>
      <c r="B11042">
        <v>3</v>
      </c>
      <c r="C11042">
        <v>2</v>
      </c>
      <c r="D11042">
        <v>1</v>
      </c>
      <c r="E11042" t="s">
        <v>77</v>
      </c>
    </row>
    <row r="11043" spans="1:5" x14ac:dyDescent="0.25">
      <c r="A11043">
        <v>2034</v>
      </c>
      <c r="B11043">
        <v>3</v>
      </c>
      <c r="C11043">
        <v>2</v>
      </c>
      <c r="D11043">
        <v>1</v>
      </c>
      <c r="E11043" t="s">
        <v>92</v>
      </c>
    </row>
    <row r="11044" spans="1:5" x14ac:dyDescent="0.25">
      <c r="A11044">
        <v>2034</v>
      </c>
      <c r="B11044">
        <v>3</v>
      </c>
      <c r="C11044">
        <v>2</v>
      </c>
      <c r="D11044">
        <v>1</v>
      </c>
      <c r="E11044" t="s">
        <v>93</v>
      </c>
    </row>
    <row r="11045" spans="1:5" x14ac:dyDescent="0.25">
      <c r="A11045">
        <v>2034</v>
      </c>
      <c r="B11045">
        <v>3</v>
      </c>
      <c r="C11045">
        <v>2</v>
      </c>
      <c r="D11045">
        <v>2</v>
      </c>
      <c r="E11045" t="s">
        <v>83</v>
      </c>
    </row>
    <row r="11046" spans="1:5" x14ac:dyDescent="0.25">
      <c r="A11046">
        <v>2034</v>
      </c>
      <c r="B11046">
        <v>3</v>
      </c>
      <c r="C11046">
        <v>2</v>
      </c>
      <c r="D11046">
        <v>2</v>
      </c>
      <c r="E11046" t="s">
        <v>84</v>
      </c>
    </row>
    <row r="11047" spans="1:5" x14ac:dyDescent="0.25">
      <c r="A11047">
        <v>2034</v>
      </c>
      <c r="B11047">
        <v>3</v>
      </c>
      <c r="C11047">
        <v>2</v>
      </c>
      <c r="D11047">
        <v>2</v>
      </c>
      <c r="E11047" t="s">
        <v>85</v>
      </c>
    </row>
    <row r="11048" spans="1:5" x14ac:dyDescent="0.25">
      <c r="A11048">
        <v>2034</v>
      </c>
      <c r="B11048">
        <v>3</v>
      </c>
      <c r="C11048">
        <v>2</v>
      </c>
      <c r="D11048">
        <v>2</v>
      </c>
      <c r="E11048" t="s">
        <v>81</v>
      </c>
    </row>
    <row r="11049" spans="1:5" x14ac:dyDescent="0.25">
      <c r="A11049">
        <v>2034</v>
      </c>
      <c r="B11049">
        <v>3</v>
      </c>
      <c r="C11049">
        <v>2</v>
      </c>
      <c r="D11049">
        <v>2</v>
      </c>
      <c r="E11049" t="s">
        <v>75</v>
      </c>
    </row>
    <row r="11050" spans="1:5" x14ac:dyDescent="0.25">
      <c r="A11050">
        <v>2034</v>
      </c>
      <c r="B11050">
        <v>3</v>
      </c>
      <c r="C11050">
        <v>2</v>
      </c>
      <c r="D11050">
        <v>2</v>
      </c>
      <c r="E11050" t="s">
        <v>76</v>
      </c>
    </row>
    <row r="11051" spans="1:5" x14ac:dyDescent="0.25">
      <c r="A11051">
        <v>2034</v>
      </c>
      <c r="B11051">
        <v>3</v>
      </c>
      <c r="C11051">
        <v>2</v>
      </c>
      <c r="D11051">
        <v>2</v>
      </c>
      <c r="E11051" t="s">
        <v>77</v>
      </c>
    </row>
    <row r="11052" spans="1:5" x14ac:dyDescent="0.25">
      <c r="A11052">
        <v>2034</v>
      </c>
      <c r="B11052">
        <v>3</v>
      </c>
      <c r="C11052">
        <v>2</v>
      </c>
      <c r="D11052">
        <v>2</v>
      </c>
      <c r="E11052" t="s">
        <v>92</v>
      </c>
    </row>
    <row r="11053" spans="1:5" x14ac:dyDescent="0.25">
      <c r="A11053">
        <v>2034</v>
      </c>
      <c r="B11053">
        <v>3</v>
      </c>
      <c r="C11053">
        <v>2</v>
      </c>
      <c r="D11053">
        <v>2</v>
      </c>
      <c r="E11053" t="s">
        <v>93</v>
      </c>
    </row>
    <row r="11054" spans="1:5" x14ac:dyDescent="0.25">
      <c r="A11054">
        <v>2034</v>
      </c>
      <c r="B11054">
        <v>4</v>
      </c>
      <c r="C11054">
        <v>1</v>
      </c>
      <c r="D11054">
        <v>1</v>
      </c>
      <c r="E11054" t="s">
        <v>83</v>
      </c>
    </row>
    <row r="11055" spans="1:5" x14ac:dyDescent="0.25">
      <c r="A11055">
        <v>2034</v>
      </c>
      <c r="B11055">
        <v>4</v>
      </c>
      <c r="C11055">
        <v>1</v>
      </c>
      <c r="D11055">
        <v>1</v>
      </c>
      <c r="E11055" t="s">
        <v>84</v>
      </c>
    </row>
    <row r="11056" spans="1:5" x14ac:dyDescent="0.25">
      <c r="A11056">
        <v>2034</v>
      </c>
      <c r="B11056">
        <v>4</v>
      </c>
      <c r="C11056">
        <v>1</v>
      </c>
      <c r="D11056">
        <v>1</v>
      </c>
      <c r="E11056" t="s">
        <v>85</v>
      </c>
    </row>
    <row r="11057" spans="1:6" x14ac:dyDescent="0.25">
      <c r="A11057">
        <v>2034</v>
      </c>
      <c r="B11057">
        <v>4</v>
      </c>
      <c r="C11057">
        <v>1</v>
      </c>
      <c r="D11057">
        <v>1</v>
      </c>
      <c r="E11057" t="s">
        <v>81</v>
      </c>
    </row>
    <row r="11058" spans="1:6" x14ac:dyDescent="0.25">
      <c r="A11058">
        <v>2034</v>
      </c>
      <c r="B11058">
        <v>4</v>
      </c>
      <c r="C11058">
        <v>1</v>
      </c>
      <c r="D11058">
        <v>1</v>
      </c>
      <c r="E11058" t="s">
        <v>75</v>
      </c>
      <c r="F11058">
        <v>1.1000000000000001</v>
      </c>
    </row>
    <row r="11059" spans="1:6" x14ac:dyDescent="0.25">
      <c r="A11059">
        <v>2034</v>
      </c>
      <c r="B11059">
        <v>4</v>
      </c>
      <c r="C11059">
        <v>1</v>
      </c>
      <c r="D11059">
        <v>1</v>
      </c>
      <c r="E11059" t="s">
        <v>76</v>
      </c>
      <c r="F11059">
        <v>2.2999999999999998</v>
      </c>
    </row>
    <row r="11060" spans="1:6" x14ac:dyDescent="0.25">
      <c r="A11060">
        <v>2034</v>
      </c>
      <c r="B11060">
        <v>4</v>
      </c>
      <c r="C11060">
        <v>1</v>
      </c>
      <c r="D11060">
        <v>1</v>
      </c>
      <c r="E11060" t="s">
        <v>77</v>
      </c>
      <c r="F11060">
        <v>1.3</v>
      </c>
    </row>
    <row r="11061" spans="1:6" x14ac:dyDescent="0.25">
      <c r="A11061">
        <v>2034</v>
      </c>
      <c r="B11061">
        <v>4</v>
      </c>
      <c r="C11061">
        <v>1</v>
      </c>
      <c r="D11061">
        <v>1</v>
      </c>
      <c r="E11061" t="s">
        <v>92</v>
      </c>
      <c r="F11061">
        <v>4.9000000000000004</v>
      </c>
    </row>
    <row r="11062" spans="1:6" x14ac:dyDescent="0.25">
      <c r="A11062">
        <v>2034</v>
      </c>
      <c r="B11062">
        <v>4</v>
      </c>
      <c r="C11062">
        <v>1</v>
      </c>
      <c r="D11062">
        <v>1</v>
      </c>
      <c r="E11062" t="s">
        <v>93</v>
      </c>
      <c r="F11062">
        <v>6.8</v>
      </c>
    </row>
    <row r="11063" spans="1:6" x14ac:dyDescent="0.25">
      <c r="A11063">
        <v>2034</v>
      </c>
      <c r="B11063">
        <v>4</v>
      </c>
      <c r="C11063">
        <v>1</v>
      </c>
      <c r="D11063">
        <v>2</v>
      </c>
      <c r="E11063" t="s">
        <v>83</v>
      </c>
    </row>
    <row r="11064" spans="1:6" x14ac:dyDescent="0.25">
      <c r="A11064">
        <v>2034</v>
      </c>
      <c r="B11064">
        <v>4</v>
      </c>
      <c r="C11064">
        <v>1</v>
      </c>
      <c r="D11064">
        <v>2</v>
      </c>
      <c r="E11064" t="s">
        <v>84</v>
      </c>
    </row>
    <row r="11065" spans="1:6" x14ac:dyDescent="0.25">
      <c r="A11065">
        <v>2034</v>
      </c>
      <c r="B11065">
        <v>4</v>
      </c>
      <c r="C11065">
        <v>1</v>
      </c>
      <c r="D11065">
        <v>2</v>
      </c>
      <c r="E11065" t="s">
        <v>85</v>
      </c>
    </row>
    <row r="11066" spans="1:6" x14ac:dyDescent="0.25">
      <c r="A11066">
        <v>2034</v>
      </c>
      <c r="B11066">
        <v>4</v>
      </c>
      <c r="C11066">
        <v>1</v>
      </c>
      <c r="D11066">
        <v>2</v>
      </c>
      <c r="E11066" t="s">
        <v>81</v>
      </c>
    </row>
    <row r="11067" spans="1:6" x14ac:dyDescent="0.25">
      <c r="A11067">
        <v>2034</v>
      </c>
      <c r="B11067">
        <v>4</v>
      </c>
      <c r="C11067">
        <v>1</v>
      </c>
      <c r="D11067">
        <v>2</v>
      </c>
      <c r="E11067" t="s">
        <v>75</v>
      </c>
      <c r="F11067">
        <v>1.1000000000000001</v>
      </c>
    </row>
    <row r="11068" spans="1:6" x14ac:dyDescent="0.25">
      <c r="A11068">
        <v>2034</v>
      </c>
      <c r="B11068">
        <v>4</v>
      </c>
      <c r="C11068">
        <v>1</v>
      </c>
      <c r="D11068">
        <v>2</v>
      </c>
      <c r="E11068" t="s">
        <v>76</v>
      </c>
      <c r="F11068">
        <v>2.2999999999999998</v>
      </c>
    </row>
    <row r="11069" spans="1:6" x14ac:dyDescent="0.25">
      <c r="A11069">
        <v>2034</v>
      </c>
      <c r="B11069">
        <v>4</v>
      </c>
      <c r="C11069">
        <v>1</v>
      </c>
      <c r="D11069">
        <v>2</v>
      </c>
      <c r="E11069" t="s">
        <v>77</v>
      </c>
      <c r="F11069">
        <v>1.3</v>
      </c>
    </row>
    <row r="11070" spans="1:6" x14ac:dyDescent="0.25">
      <c r="A11070">
        <v>2034</v>
      </c>
      <c r="B11070">
        <v>4</v>
      </c>
      <c r="C11070">
        <v>1</v>
      </c>
      <c r="D11070">
        <v>2</v>
      </c>
      <c r="E11070" t="s">
        <v>92</v>
      </c>
      <c r="F11070">
        <v>4.9000000000000004</v>
      </c>
    </row>
    <row r="11071" spans="1:6" x14ac:dyDescent="0.25">
      <c r="A11071">
        <v>2034</v>
      </c>
      <c r="B11071">
        <v>4</v>
      </c>
      <c r="C11071">
        <v>1</v>
      </c>
      <c r="D11071">
        <v>2</v>
      </c>
      <c r="E11071" t="s">
        <v>93</v>
      </c>
      <c r="F11071">
        <v>6.8</v>
      </c>
    </row>
    <row r="11072" spans="1:6" x14ac:dyDescent="0.25">
      <c r="A11072">
        <v>2034</v>
      </c>
      <c r="B11072">
        <v>4</v>
      </c>
      <c r="C11072">
        <v>2</v>
      </c>
      <c r="D11072">
        <v>1</v>
      </c>
      <c r="E11072" t="s">
        <v>83</v>
      </c>
    </row>
    <row r="11073" spans="1:6" x14ac:dyDescent="0.25">
      <c r="A11073">
        <v>2034</v>
      </c>
      <c r="B11073">
        <v>4</v>
      </c>
      <c r="C11073">
        <v>2</v>
      </c>
      <c r="D11073">
        <v>1</v>
      </c>
      <c r="E11073" t="s">
        <v>84</v>
      </c>
    </row>
    <row r="11074" spans="1:6" x14ac:dyDescent="0.25">
      <c r="A11074">
        <v>2034</v>
      </c>
      <c r="B11074">
        <v>4</v>
      </c>
      <c r="C11074">
        <v>2</v>
      </c>
      <c r="D11074">
        <v>1</v>
      </c>
      <c r="E11074" t="s">
        <v>85</v>
      </c>
    </row>
    <row r="11075" spans="1:6" x14ac:dyDescent="0.25">
      <c r="A11075">
        <v>2034</v>
      </c>
      <c r="B11075">
        <v>4</v>
      </c>
      <c r="C11075">
        <v>2</v>
      </c>
      <c r="D11075">
        <v>1</v>
      </c>
      <c r="E11075" t="s">
        <v>81</v>
      </c>
    </row>
    <row r="11076" spans="1:6" x14ac:dyDescent="0.25">
      <c r="A11076">
        <v>2034</v>
      </c>
      <c r="B11076">
        <v>4</v>
      </c>
      <c r="C11076">
        <v>2</v>
      </c>
      <c r="D11076">
        <v>1</v>
      </c>
      <c r="E11076" t="s">
        <v>75</v>
      </c>
      <c r="F11076">
        <v>1.1000000000000001</v>
      </c>
    </row>
    <row r="11077" spans="1:6" x14ac:dyDescent="0.25">
      <c r="A11077">
        <v>2034</v>
      </c>
      <c r="B11077">
        <v>4</v>
      </c>
      <c r="C11077">
        <v>2</v>
      </c>
      <c r="D11077">
        <v>1</v>
      </c>
      <c r="E11077" t="s">
        <v>76</v>
      </c>
      <c r="F11077">
        <v>2.2999999999999998</v>
      </c>
    </row>
    <row r="11078" spans="1:6" x14ac:dyDescent="0.25">
      <c r="A11078">
        <v>2034</v>
      </c>
      <c r="B11078">
        <v>4</v>
      </c>
      <c r="C11078">
        <v>2</v>
      </c>
      <c r="D11078">
        <v>1</v>
      </c>
      <c r="E11078" t="s">
        <v>77</v>
      </c>
      <c r="F11078">
        <v>1.3</v>
      </c>
    </row>
    <row r="11079" spans="1:6" x14ac:dyDescent="0.25">
      <c r="A11079">
        <v>2034</v>
      </c>
      <c r="B11079">
        <v>4</v>
      </c>
      <c r="C11079">
        <v>2</v>
      </c>
      <c r="D11079">
        <v>1</v>
      </c>
      <c r="E11079" t="s">
        <v>92</v>
      </c>
      <c r="F11079">
        <v>4.9000000000000004</v>
      </c>
    </row>
    <row r="11080" spans="1:6" x14ac:dyDescent="0.25">
      <c r="A11080">
        <v>2034</v>
      </c>
      <c r="B11080">
        <v>4</v>
      </c>
      <c r="C11080">
        <v>2</v>
      </c>
      <c r="D11080">
        <v>1</v>
      </c>
      <c r="E11080" t="s">
        <v>93</v>
      </c>
      <c r="F11080">
        <v>6.8</v>
      </c>
    </row>
    <row r="11081" spans="1:6" x14ac:dyDescent="0.25">
      <c r="A11081">
        <v>2034</v>
      </c>
      <c r="B11081">
        <v>4</v>
      </c>
      <c r="C11081">
        <v>2</v>
      </c>
      <c r="D11081">
        <v>2</v>
      </c>
      <c r="E11081" t="s">
        <v>83</v>
      </c>
    </row>
    <row r="11082" spans="1:6" x14ac:dyDescent="0.25">
      <c r="A11082">
        <v>2034</v>
      </c>
      <c r="B11082">
        <v>4</v>
      </c>
      <c r="C11082">
        <v>2</v>
      </c>
      <c r="D11082">
        <v>2</v>
      </c>
      <c r="E11082" t="s">
        <v>84</v>
      </c>
    </row>
    <row r="11083" spans="1:6" x14ac:dyDescent="0.25">
      <c r="A11083">
        <v>2034</v>
      </c>
      <c r="B11083">
        <v>4</v>
      </c>
      <c r="C11083">
        <v>2</v>
      </c>
      <c r="D11083">
        <v>2</v>
      </c>
      <c r="E11083" t="s">
        <v>85</v>
      </c>
    </row>
    <row r="11084" spans="1:6" x14ac:dyDescent="0.25">
      <c r="A11084">
        <v>2034</v>
      </c>
      <c r="B11084">
        <v>4</v>
      </c>
      <c r="C11084">
        <v>2</v>
      </c>
      <c r="D11084">
        <v>2</v>
      </c>
      <c r="E11084" t="s">
        <v>81</v>
      </c>
    </row>
    <row r="11085" spans="1:6" x14ac:dyDescent="0.25">
      <c r="A11085">
        <v>2034</v>
      </c>
      <c r="B11085">
        <v>4</v>
      </c>
      <c r="C11085">
        <v>2</v>
      </c>
      <c r="D11085">
        <v>2</v>
      </c>
      <c r="E11085" t="s">
        <v>75</v>
      </c>
      <c r="F11085">
        <v>1.1000000000000001</v>
      </c>
    </row>
    <row r="11086" spans="1:6" x14ac:dyDescent="0.25">
      <c r="A11086">
        <v>2034</v>
      </c>
      <c r="B11086">
        <v>4</v>
      </c>
      <c r="C11086">
        <v>2</v>
      </c>
      <c r="D11086">
        <v>2</v>
      </c>
      <c r="E11086" t="s">
        <v>76</v>
      </c>
      <c r="F11086">
        <v>2.2999999999999998</v>
      </c>
    </row>
    <row r="11087" spans="1:6" x14ac:dyDescent="0.25">
      <c r="A11087">
        <v>2034</v>
      </c>
      <c r="B11087">
        <v>4</v>
      </c>
      <c r="C11087">
        <v>2</v>
      </c>
      <c r="D11087">
        <v>2</v>
      </c>
      <c r="E11087" t="s">
        <v>77</v>
      </c>
      <c r="F11087">
        <v>1.3</v>
      </c>
    </row>
    <row r="11088" spans="1:6" x14ac:dyDescent="0.25">
      <c r="A11088">
        <v>2034</v>
      </c>
      <c r="B11088">
        <v>4</v>
      </c>
      <c r="C11088">
        <v>2</v>
      </c>
      <c r="D11088">
        <v>2</v>
      </c>
      <c r="E11088" t="s">
        <v>92</v>
      </c>
      <c r="F11088">
        <v>4.9000000000000004</v>
      </c>
    </row>
    <row r="11089" spans="1:6" x14ac:dyDescent="0.25">
      <c r="A11089">
        <v>2034</v>
      </c>
      <c r="B11089">
        <v>4</v>
      </c>
      <c r="C11089">
        <v>2</v>
      </c>
      <c r="D11089">
        <v>2</v>
      </c>
      <c r="E11089" t="s">
        <v>93</v>
      </c>
      <c r="F11089">
        <v>6.8</v>
      </c>
    </row>
    <row r="11090" spans="1:6" x14ac:dyDescent="0.25">
      <c r="A11090">
        <v>2034</v>
      </c>
      <c r="B11090">
        <v>5</v>
      </c>
      <c r="C11090">
        <v>1</v>
      </c>
      <c r="D11090">
        <v>1</v>
      </c>
      <c r="E11090" t="s">
        <v>83</v>
      </c>
    </row>
    <row r="11091" spans="1:6" x14ac:dyDescent="0.25">
      <c r="A11091">
        <v>2034</v>
      </c>
      <c r="B11091">
        <v>5</v>
      </c>
      <c r="C11091">
        <v>1</v>
      </c>
      <c r="D11091">
        <v>1</v>
      </c>
      <c r="E11091" t="s">
        <v>84</v>
      </c>
    </row>
    <row r="11092" spans="1:6" x14ac:dyDescent="0.25">
      <c r="A11092">
        <v>2034</v>
      </c>
      <c r="B11092">
        <v>5</v>
      </c>
      <c r="C11092">
        <v>1</v>
      </c>
      <c r="D11092">
        <v>1</v>
      </c>
      <c r="E11092" t="s">
        <v>85</v>
      </c>
    </row>
    <row r="11093" spans="1:6" x14ac:dyDescent="0.25">
      <c r="A11093">
        <v>2034</v>
      </c>
      <c r="B11093">
        <v>5</v>
      </c>
      <c r="C11093">
        <v>1</v>
      </c>
      <c r="D11093">
        <v>1</v>
      </c>
      <c r="E11093" t="s">
        <v>81</v>
      </c>
    </row>
    <row r="11094" spans="1:6" x14ac:dyDescent="0.25">
      <c r="A11094">
        <v>2034</v>
      </c>
      <c r="B11094">
        <v>5</v>
      </c>
      <c r="C11094">
        <v>1</v>
      </c>
      <c r="D11094">
        <v>1</v>
      </c>
      <c r="E11094" t="s">
        <v>75</v>
      </c>
    </row>
    <row r="11095" spans="1:6" x14ac:dyDescent="0.25">
      <c r="A11095">
        <v>2034</v>
      </c>
      <c r="B11095">
        <v>5</v>
      </c>
      <c r="C11095">
        <v>1</v>
      </c>
      <c r="D11095">
        <v>1</v>
      </c>
      <c r="E11095" t="s">
        <v>76</v>
      </c>
    </row>
    <row r="11096" spans="1:6" x14ac:dyDescent="0.25">
      <c r="A11096">
        <v>2034</v>
      </c>
      <c r="B11096">
        <v>5</v>
      </c>
      <c r="C11096">
        <v>1</v>
      </c>
      <c r="D11096">
        <v>1</v>
      </c>
      <c r="E11096" t="s">
        <v>77</v>
      </c>
    </row>
    <row r="11097" spans="1:6" x14ac:dyDescent="0.25">
      <c r="A11097">
        <v>2034</v>
      </c>
      <c r="B11097">
        <v>5</v>
      </c>
      <c r="C11097">
        <v>1</v>
      </c>
      <c r="D11097">
        <v>1</v>
      </c>
      <c r="E11097" t="s">
        <v>92</v>
      </c>
    </row>
    <row r="11098" spans="1:6" x14ac:dyDescent="0.25">
      <c r="A11098">
        <v>2034</v>
      </c>
      <c r="B11098">
        <v>5</v>
      </c>
      <c r="C11098">
        <v>1</v>
      </c>
      <c r="D11098">
        <v>1</v>
      </c>
      <c r="E11098" t="s">
        <v>93</v>
      </c>
    </row>
    <row r="11099" spans="1:6" x14ac:dyDescent="0.25">
      <c r="A11099">
        <v>2034</v>
      </c>
      <c r="B11099">
        <v>5</v>
      </c>
      <c r="C11099">
        <v>1</v>
      </c>
      <c r="D11099">
        <v>2</v>
      </c>
      <c r="E11099" t="s">
        <v>83</v>
      </c>
    </row>
    <row r="11100" spans="1:6" x14ac:dyDescent="0.25">
      <c r="A11100">
        <v>2034</v>
      </c>
      <c r="B11100">
        <v>5</v>
      </c>
      <c r="C11100">
        <v>1</v>
      </c>
      <c r="D11100">
        <v>2</v>
      </c>
      <c r="E11100" t="s">
        <v>84</v>
      </c>
    </row>
    <row r="11101" spans="1:6" x14ac:dyDescent="0.25">
      <c r="A11101">
        <v>2034</v>
      </c>
      <c r="B11101">
        <v>5</v>
      </c>
      <c r="C11101">
        <v>1</v>
      </c>
      <c r="D11101">
        <v>2</v>
      </c>
      <c r="E11101" t="s">
        <v>85</v>
      </c>
    </row>
    <row r="11102" spans="1:6" x14ac:dyDescent="0.25">
      <c r="A11102">
        <v>2034</v>
      </c>
      <c r="B11102">
        <v>5</v>
      </c>
      <c r="C11102">
        <v>1</v>
      </c>
      <c r="D11102">
        <v>2</v>
      </c>
      <c r="E11102" t="s">
        <v>81</v>
      </c>
    </row>
    <row r="11103" spans="1:6" x14ac:dyDescent="0.25">
      <c r="A11103">
        <v>2034</v>
      </c>
      <c r="B11103">
        <v>5</v>
      </c>
      <c r="C11103">
        <v>1</v>
      </c>
      <c r="D11103">
        <v>2</v>
      </c>
      <c r="E11103" t="s">
        <v>75</v>
      </c>
    </row>
    <row r="11104" spans="1:6" x14ac:dyDescent="0.25">
      <c r="A11104">
        <v>2034</v>
      </c>
      <c r="B11104">
        <v>5</v>
      </c>
      <c r="C11104">
        <v>1</v>
      </c>
      <c r="D11104">
        <v>2</v>
      </c>
      <c r="E11104" t="s">
        <v>76</v>
      </c>
    </row>
    <row r="11105" spans="1:5" x14ac:dyDescent="0.25">
      <c r="A11105">
        <v>2034</v>
      </c>
      <c r="B11105">
        <v>5</v>
      </c>
      <c r="C11105">
        <v>1</v>
      </c>
      <c r="D11105">
        <v>2</v>
      </c>
      <c r="E11105" t="s">
        <v>77</v>
      </c>
    </row>
    <row r="11106" spans="1:5" x14ac:dyDescent="0.25">
      <c r="A11106">
        <v>2034</v>
      </c>
      <c r="B11106">
        <v>5</v>
      </c>
      <c r="C11106">
        <v>1</v>
      </c>
      <c r="D11106">
        <v>2</v>
      </c>
      <c r="E11106" t="s">
        <v>92</v>
      </c>
    </row>
    <row r="11107" spans="1:5" x14ac:dyDescent="0.25">
      <c r="A11107">
        <v>2034</v>
      </c>
      <c r="B11107">
        <v>5</v>
      </c>
      <c r="C11107">
        <v>1</v>
      </c>
      <c r="D11107">
        <v>2</v>
      </c>
      <c r="E11107" t="s">
        <v>93</v>
      </c>
    </row>
    <row r="11108" spans="1:5" x14ac:dyDescent="0.25">
      <c r="A11108">
        <v>2034</v>
      </c>
      <c r="B11108">
        <v>5</v>
      </c>
      <c r="C11108">
        <v>2</v>
      </c>
      <c r="D11108">
        <v>1</v>
      </c>
      <c r="E11108" t="s">
        <v>83</v>
      </c>
    </row>
    <row r="11109" spans="1:5" x14ac:dyDescent="0.25">
      <c r="A11109">
        <v>2034</v>
      </c>
      <c r="B11109">
        <v>5</v>
      </c>
      <c r="C11109">
        <v>2</v>
      </c>
      <c r="D11109">
        <v>1</v>
      </c>
      <c r="E11109" t="s">
        <v>84</v>
      </c>
    </row>
    <row r="11110" spans="1:5" x14ac:dyDescent="0.25">
      <c r="A11110">
        <v>2034</v>
      </c>
      <c r="B11110">
        <v>5</v>
      </c>
      <c r="C11110">
        <v>2</v>
      </c>
      <c r="D11110">
        <v>1</v>
      </c>
      <c r="E11110" t="s">
        <v>85</v>
      </c>
    </row>
    <row r="11111" spans="1:5" x14ac:dyDescent="0.25">
      <c r="A11111">
        <v>2034</v>
      </c>
      <c r="B11111">
        <v>5</v>
      </c>
      <c r="C11111">
        <v>2</v>
      </c>
      <c r="D11111">
        <v>1</v>
      </c>
      <c r="E11111" t="s">
        <v>81</v>
      </c>
    </row>
    <row r="11112" spans="1:5" x14ac:dyDescent="0.25">
      <c r="A11112">
        <v>2034</v>
      </c>
      <c r="B11112">
        <v>5</v>
      </c>
      <c r="C11112">
        <v>2</v>
      </c>
      <c r="D11112">
        <v>1</v>
      </c>
      <c r="E11112" t="s">
        <v>75</v>
      </c>
    </row>
    <row r="11113" spans="1:5" x14ac:dyDescent="0.25">
      <c r="A11113">
        <v>2034</v>
      </c>
      <c r="B11113">
        <v>5</v>
      </c>
      <c r="C11113">
        <v>2</v>
      </c>
      <c r="D11113">
        <v>1</v>
      </c>
      <c r="E11113" t="s">
        <v>76</v>
      </c>
    </row>
    <row r="11114" spans="1:5" x14ac:dyDescent="0.25">
      <c r="A11114">
        <v>2034</v>
      </c>
      <c r="B11114">
        <v>5</v>
      </c>
      <c r="C11114">
        <v>2</v>
      </c>
      <c r="D11114">
        <v>1</v>
      </c>
      <c r="E11114" t="s">
        <v>77</v>
      </c>
    </row>
    <row r="11115" spans="1:5" x14ac:dyDescent="0.25">
      <c r="A11115">
        <v>2034</v>
      </c>
      <c r="B11115">
        <v>5</v>
      </c>
      <c r="C11115">
        <v>2</v>
      </c>
      <c r="D11115">
        <v>1</v>
      </c>
      <c r="E11115" t="s">
        <v>92</v>
      </c>
    </row>
    <row r="11116" spans="1:5" x14ac:dyDescent="0.25">
      <c r="A11116">
        <v>2034</v>
      </c>
      <c r="B11116">
        <v>5</v>
      </c>
      <c r="C11116">
        <v>2</v>
      </c>
      <c r="D11116">
        <v>1</v>
      </c>
      <c r="E11116" t="s">
        <v>93</v>
      </c>
    </row>
    <row r="11117" spans="1:5" x14ac:dyDescent="0.25">
      <c r="A11117">
        <v>2034</v>
      </c>
      <c r="B11117">
        <v>5</v>
      </c>
      <c r="C11117">
        <v>2</v>
      </c>
      <c r="D11117">
        <v>2</v>
      </c>
      <c r="E11117" t="s">
        <v>83</v>
      </c>
    </row>
    <row r="11118" spans="1:5" x14ac:dyDescent="0.25">
      <c r="A11118">
        <v>2034</v>
      </c>
      <c r="B11118">
        <v>5</v>
      </c>
      <c r="C11118">
        <v>2</v>
      </c>
      <c r="D11118">
        <v>2</v>
      </c>
      <c r="E11118" t="s">
        <v>84</v>
      </c>
    </row>
    <row r="11119" spans="1:5" x14ac:dyDescent="0.25">
      <c r="A11119">
        <v>2034</v>
      </c>
      <c r="B11119">
        <v>5</v>
      </c>
      <c r="C11119">
        <v>2</v>
      </c>
      <c r="D11119">
        <v>2</v>
      </c>
      <c r="E11119" t="s">
        <v>85</v>
      </c>
    </row>
    <row r="11120" spans="1:5" x14ac:dyDescent="0.25">
      <c r="A11120">
        <v>2034</v>
      </c>
      <c r="B11120">
        <v>5</v>
      </c>
      <c r="C11120">
        <v>2</v>
      </c>
      <c r="D11120">
        <v>2</v>
      </c>
      <c r="E11120" t="s">
        <v>81</v>
      </c>
    </row>
    <row r="11121" spans="1:6" x14ac:dyDescent="0.25">
      <c r="A11121">
        <v>2034</v>
      </c>
      <c r="B11121">
        <v>5</v>
      </c>
      <c r="C11121">
        <v>2</v>
      </c>
      <c r="D11121">
        <v>2</v>
      </c>
      <c r="E11121" t="s">
        <v>75</v>
      </c>
    </row>
    <row r="11122" spans="1:6" x14ac:dyDescent="0.25">
      <c r="A11122">
        <v>2034</v>
      </c>
      <c r="B11122">
        <v>5</v>
      </c>
      <c r="C11122">
        <v>2</v>
      </c>
      <c r="D11122">
        <v>2</v>
      </c>
      <c r="E11122" t="s">
        <v>76</v>
      </c>
    </row>
    <row r="11123" spans="1:6" x14ac:dyDescent="0.25">
      <c r="A11123">
        <v>2034</v>
      </c>
      <c r="B11123">
        <v>5</v>
      </c>
      <c r="C11123">
        <v>2</v>
      </c>
      <c r="D11123">
        <v>2</v>
      </c>
      <c r="E11123" t="s">
        <v>77</v>
      </c>
    </row>
    <row r="11124" spans="1:6" x14ac:dyDescent="0.25">
      <c r="A11124">
        <v>2034</v>
      </c>
      <c r="B11124">
        <v>5</v>
      </c>
      <c r="C11124">
        <v>2</v>
      </c>
      <c r="D11124">
        <v>2</v>
      </c>
      <c r="E11124" t="s">
        <v>92</v>
      </c>
    </row>
    <row r="11125" spans="1:6" x14ac:dyDescent="0.25">
      <c r="A11125">
        <v>2034</v>
      </c>
      <c r="B11125">
        <v>5</v>
      </c>
      <c r="C11125">
        <v>2</v>
      </c>
      <c r="D11125">
        <v>2</v>
      </c>
      <c r="E11125" t="s">
        <v>93</v>
      </c>
    </row>
    <row r="11126" spans="1:6" x14ac:dyDescent="0.25">
      <c r="A11126">
        <v>2034</v>
      </c>
      <c r="B11126">
        <v>6</v>
      </c>
      <c r="C11126">
        <v>1</v>
      </c>
      <c r="D11126">
        <v>1</v>
      </c>
      <c r="E11126" t="s">
        <v>83</v>
      </c>
    </row>
    <row r="11127" spans="1:6" x14ac:dyDescent="0.25">
      <c r="A11127">
        <v>2034</v>
      </c>
      <c r="B11127">
        <v>6</v>
      </c>
      <c r="C11127">
        <v>1</v>
      </c>
      <c r="D11127">
        <v>1</v>
      </c>
      <c r="E11127" t="s">
        <v>84</v>
      </c>
    </row>
    <row r="11128" spans="1:6" x14ac:dyDescent="0.25">
      <c r="A11128">
        <v>2034</v>
      </c>
      <c r="B11128">
        <v>6</v>
      </c>
      <c r="C11128">
        <v>1</v>
      </c>
      <c r="D11128">
        <v>1</v>
      </c>
      <c r="E11128" t="s">
        <v>85</v>
      </c>
    </row>
    <row r="11129" spans="1:6" x14ac:dyDescent="0.25">
      <c r="A11129">
        <v>2034</v>
      </c>
      <c r="B11129">
        <v>6</v>
      </c>
      <c r="C11129">
        <v>1</v>
      </c>
      <c r="D11129">
        <v>1</v>
      </c>
      <c r="E11129" t="s">
        <v>81</v>
      </c>
    </row>
    <row r="11130" spans="1:6" x14ac:dyDescent="0.25">
      <c r="A11130">
        <v>2034</v>
      </c>
      <c r="B11130">
        <v>6</v>
      </c>
      <c r="C11130">
        <v>1</v>
      </c>
      <c r="D11130">
        <v>1</v>
      </c>
      <c r="E11130" t="s">
        <v>75</v>
      </c>
    </row>
    <row r="11131" spans="1:6" x14ac:dyDescent="0.25">
      <c r="A11131">
        <v>2034</v>
      </c>
      <c r="B11131">
        <v>6</v>
      </c>
      <c r="C11131">
        <v>1</v>
      </c>
      <c r="D11131">
        <v>1</v>
      </c>
      <c r="E11131" t="s">
        <v>76</v>
      </c>
    </row>
    <row r="11132" spans="1:6" x14ac:dyDescent="0.25">
      <c r="A11132">
        <v>2034</v>
      </c>
      <c r="B11132">
        <v>6</v>
      </c>
      <c r="C11132">
        <v>1</v>
      </c>
      <c r="D11132">
        <v>1</v>
      </c>
      <c r="E11132" t="s">
        <v>77</v>
      </c>
    </row>
    <row r="11133" spans="1:6" x14ac:dyDescent="0.25">
      <c r="A11133">
        <v>2034</v>
      </c>
      <c r="B11133">
        <v>6</v>
      </c>
      <c r="C11133">
        <v>1</v>
      </c>
      <c r="D11133">
        <v>1</v>
      </c>
      <c r="E11133" t="s">
        <v>92</v>
      </c>
      <c r="F11133">
        <v>3.4</v>
      </c>
    </row>
    <row r="11134" spans="1:6" x14ac:dyDescent="0.25">
      <c r="A11134">
        <v>2034</v>
      </c>
      <c r="B11134">
        <v>6</v>
      </c>
      <c r="C11134">
        <v>1</v>
      </c>
      <c r="D11134">
        <v>1</v>
      </c>
      <c r="E11134" t="s">
        <v>93</v>
      </c>
      <c r="F11134">
        <v>7.1</v>
      </c>
    </row>
    <row r="11135" spans="1:6" x14ac:dyDescent="0.25">
      <c r="A11135">
        <v>2034</v>
      </c>
      <c r="B11135">
        <v>6</v>
      </c>
      <c r="C11135">
        <v>1</v>
      </c>
      <c r="D11135">
        <v>2</v>
      </c>
      <c r="E11135" t="s">
        <v>83</v>
      </c>
    </row>
    <row r="11136" spans="1:6" x14ac:dyDescent="0.25">
      <c r="A11136">
        <v>2034</v>
      </c>
      <c r="B11136">
        <v>6</v>
      </c>
      <c r="C11136">
        <v>1</v>
      </c>
      <c r="D11136">
        <v>2</v>
      </c>
      <c r="E11136" t="s">
        <v>84</v>
      </c>
    </row>
    <row r="11137" spans="1:6" x14ac:dyDescent="0.25">
      <c r="A11137">
        <v>2034</v>
      </c>
      <c r="B11137">
        <v>6</v>
      </c>
      <c r="C11137">
        <v>1</v>
      </c>
      <c r="D11137">
        <v>2</v>
      </c>
      <c r="E11137" t="s">
        <v>85</v>
      </c>
    </row>
    <row r="11138" spans="1:6" x14ac:dyDescent="0.25">
      <c r="A11138">
        <v>2034</v>
      </c>
      <c r="B11138">
        <v>6</v>
      </c>
      <c r="C11138">
        <v>1</v>
      </c>
      <c r="D11138">
        <v>2</v>
      </c>
      <c r="E11138" t="s">
        <v>81</v>
      </c>
    </row>
    <row r="11139" spans="1:6" x14ac:dyDescent="0.25">
      <c r="A11139">
        <v>2034</v>
      </c>
      <c r="B11139">
        <v>6</v>
      </c>
      <c r="C11139">
        <v>1</v>
      </c>
      <c r="D11139">
        <v>2</v>
      </c>
      <c r="E11139" t="s">
        <v>75</v>
      </c>
    </row>
    <row r="11140" spans="1:6" x14ac:dyDescent="0.25">
      <c r="A11140">
        <v>2034</v>
      </c>
      <c r="B11140">
        <v>6</v>
      </c>
      <c r="C11140">
        <v>1</v>
      </c>
      <c r="D11140">
        <v>2</v>
      </c>
      <c r="E11140" t="s">
        <v>76</v>
      </c>
    </row>
    <row r="11141" spans="1:6" x14ac:dyDescent="0.25">
      <c r="A11141">
        <v>2034</v>
      </c>
      <c r="B11141">
        <v>6</v>
      </c>
      <c r="C11141">
        <v>1</v>
      </c>
      <c r="D11141">
        <v>2</v>
      </c>
      <c r="E11141" t="s">
        <v>77</v>
      </c>
    </row>
    <row r="11142" spans="1:6" x14ac:dyDescent="0.25">
      <c r="A11142">
        <v>2034</v>
      </c>
      <c r="B11142">
        <v>6</v>
      </c>
      <c r="C11142">
        <v>1</v>
      </c>
      <c r="D11142">
        <v>2</v>
      </c>
      <c r="E11142" t="s">
        <v>92</v>
      </c>
      <c r="F11142">
        <v>3.4</v>
      </c>
    </row>
    <row r="11143" spans="1:6" x14ac:dyDescent="0.25">
      <c r="A11143">
        <v>2034</v>
      </c>
      <c r="B11143">
        <v>6</v>
      </c>
      <c r="C11143">
        <v>1</v>
      </c>
      <c r="D11143">
        <v>2</v>
      </c>
      <c r="E11143" t="s">
        <v>93</v>
      </c>
      <c r="F11143">
        <v>7.1</v>
      </c>
    </row>
    <row r="11144" spans="1:6" x14ac:dyDescent="0.25">
      <c r="A11144">
        <v>2034</v>
      </c>
      <c r="B11144">
        <v>6</v>
      </c>
      <c r="C11144">
        <v>2</v>
      </c>
      <c r="D11144">
        <v>1</v>
      </c>
      <c r="E11144" t="s">
        <v>83</v>
      </c>
    </row>
    <row r="11145" spans="1:6" x14ac:dyDescent="0.25">
      <c r="A11145">
        <v>2034</v>
      </c>
      <c r="B11145">
        <v>6</v>
      </c>
      <c r="C11145">
        <v>2</v>
      </c>
      <c r="D11145">
        <v>1</v>
      </c>
      <c r="E11145" t="s">
        <v>84</v>
      </c>
    </row>
    <row r="11146" spans="1:6" x14ac:dyDescent="0.25">
      <c r="A11146">
        <v>2034</v>
      </c>
      <c r="B11146">
        <v>6</v>
      </c>
      <c r="C11146">
        <v>2</v>
      </c>
      <c r="D11146">
        <v>1</v>
      </c>
      <c r="E11146" t="s">
        <v>85</v>
      </c>
    </row>
    <row r="11147" spans="1:6" x14ac:dyDescent="0.25">
      <c r="A11147">
        <v>2034</v>
      </c>
      <c r="B11147">
        <v>6</v>
      </c>
      <c r="C11147">
        <v>2</v>
      </c>
      <c r="D11147">
        <v>1</v>
      </c>
      <c r="E11147" t="s">
        <v>81</v>
      </c>
    </row>
    <row r="11148" spans="1:6" x14ac:dyDescent="0.25">
      <c r="A11148">
        <v>2034</v>
      </c>
      <c r="B11148">
        <v>6</v>
      </c>
      <c r="C11148">
        <v>2</v>
      </c>
      <c r="D11148">
        <v>1</v>
      </c>
      <c r="E11148" t="s">
        <v>75</v>
      </c>
    </row>
    <row r="11149" spans="1:6" x14ac:dyDescent="0.25">
      <c r="A11149">
        <v>2034</v>
      </c>
      <c r="B11149">
        <v>6</v>
      </c>
      <c r="C11149">
        <v>2</v>
      </c>
      <c r="D11149">
        <v>1</v>
      </c>
      <c r="E11149" t="s">
        <v>76</v>
      </c>
    </row>
    <row r="11150" spans="1:6" x14ac:dyDescent="0.25">
      <c r="A11150">
        <v>2034</v>
      </c>
      <c r="B11150">
        <v>6</v>
      </c>
      <c r="C11150">
        <v>2</v>
      </c>
      <c r="D11150">
        <v>1</v>
      </c>
      <c r="E11150" t="s">
        <v>77</v>
      </c>
    </row>
    <row r="11151" spans="1:6" x14ac:dyDescent="0.25">
      <c r="A11151">
        <v>2034</v>
      </c>
      <c r="B11151">
        <v>6</v>
      </c>
      <c r="C11151">
        <v>2</v>
      </c>
      <c r="D11151">
        <v>1</v>
      </c>
      <c r="E11151" t="s">
        <v>92</v>
      </c>
      <c r="F11151">
        <v>3.4</v>
      </c>
    </row>
    <row r="11152" spans="1:6" x14ac:dyDescent="0.25">
      <c r="A11152">
        <v>2034</v>
      </c>
      <c r="B11152">
        <v>6</v>
      </c>
      <c r="C11152">
        <v>2</v>
      </c>
      <c r="D11152">
        <v>1</v>
      </c>
      <c r="E11152" t="s">
        <v>93</v>
      </c>
      <c r="F11152">
        <v>7.1</v>
      </c>
    </row>
    <row r="11153" spans="1:6" x14ac:dyDescent="0.25">
      <c r="A11153">
        <v>2034</v>
      </c>
      <c r="B11153">
        <v>6</v>
      </c>
      <c r="C11153">
        <v>2</v>
      </c>
      <c r="D11153">
        <v>2</v>
      </c>
      <c r="E11153" t="s">
        <v>83</v>
      </c>
    </row>
    <row r="11154" spans="1:6" x14ac:dyDescent="0.25">
      <c r="A11154">
        <v>2034</v>
      </c>
      <c r="B11154">
        <v>6</v>
      </c>
      <c r="C11154">
        <v>2</v>
      </c>
      <c r="D11154">
        <v>2</v>
      </c>
      <c r="E11154" t="s">
        <v>84</v>
      </c>
    </row>
    <row r="11155" spans="1:6" x14ac:dyDescent="0.25">
      <c r="A11155">
        <v>2034</v>
      </c>
      <c r="B11155">
        <v>6</v>
      </c>
      <c r="C11155">
        <v>2</v>
      </c>
      <c r="D11155">
        <v>2</v>
      </c>
      <c r="E11155" t="s">
        <v>85</v>
      </c>
    </row>
    <row r="11156" spans="1:6" x14ac:dyDescent="0.25">
      <c r="A11156">
        <v>2034</v>
      </c>
      <c r="B11156">
        <v>6</v>
      </c>
      <c r="C11156">
        <v>2</v>
      </c>
      <c r="D11156">
        <v>2</v>
      </c>
      <c r="E11156" t="s">
        <v>81</v>
      </c>
    </row>
    <row r="11157" spans="1:6" x14ac:dyDescent="0.25">
      <c r="A11157">
        <v>2034</v>
      </c>
      <c r="B11157">
        <v>6</v>
      </c>
      <c r="C11157">
        <v>2</v>
      </c>
      <c r="D11157">
        <v>2</v>
      </c>
      <c r="E11157" t="s">
        <v>75</v>
      </c>
    </row>
    <row r="11158" spans="1:6" x14ac:dyDescent="0.25">
      <c r="A11158">
        <v>2034</v>
      </c>
      <c r="B11158">
        <v>6</v>
      </c>
      <c r="C11158">
        <v>2</v>
      </c>
      <c r="D11158">
        <v>2</v>
      </c>
      <c r="E11158" t="s">
        <v>76</v>
      </c>
    </row>
    <row r="11159" spans="1:6" x14ac:dyDescent="0.25">
      <c r="A11159">
        <v>2034</v>
      </c>
      <c r="B11159">
        <v>6</v>
      </c>
      <c r="C11159">
        <v>2</v>
      </c>
      <c r="D11159">
        <v>2</v>
      </c>
      <c r="E11159" t="s">
        <v>77</v>
      </c>
    </row>
    <row r="11160" spans="1:6" x14ac:dyDescent="0.25">
      <c r="A11160">
        <v>2034</v>
      </c>
      <c r="B11160">
        <v>6</v>
      </c>
      <c r="C11160">
        <v>2</v>
      </c>
      <c r="D11160">
        <v>2</v>
      </c>
      <c r="E11160" t="s">
        <v>92</v>
      </c>
      <c r="F11160">
        <v>3.4</v>
      </c>
    </row>
    <row r="11161" spans="1:6" x14ac:dyDescent="0.25">
      <c r="A11161">
        <v>2034</v>
      </c>
      <c r="B11161">
        <v>6</v>
      </c>
      <c r="C11161">
        <v>2</v>
      </c>
      <c r="D11161">
        <v>2</v>
      </c>
      <c r="E11161" t="s">
        <v>93</v>
      </c>
      <c r="F11161">
        <v>7.1</v>
      </c>
    </row>
    <row r="11162" spans="1:6" x14ac:dyDescent="0.25">
      <c r="A11162">
        <v>2034</v>
      </c>
      <c r="B11162">
        <v>7</v>
      </c>
      <c r="C11162">
        <v>1</v>
      </c>
      <c r="D11162">
        <v>1</v>
      </c>
      <c r="E11162" t="s">
        <v>83</v>
      </c>
    </row>
    <row r="11163" spans="1:6" x14ac:dyDescent="0.25">
      <c r="A11163">
        <v>2034</v>
      </c>
      <c r="B11163">
        <v>7</v>
      </c>
      <c r="C11163">
        <v>1</v>
      </c>
      <c r="D11163">
        <v>1</v>
      </c>
      <c r="E11163" t="s">
        <v>84</v>
      </c>
    </row>
    <row r="11164" spans="1:6" x14ac:dyDescent="0.25">
      <c r="A11164">
        <v>2034</v>
      </c>
      <c r="B11164">
        <v>7</v>
      </c>
      <c r="C11164">
        <v>1</v>
      </c>
      <c r="D11164">
        <v>1</v>
      </c>
      <c r="E11164" t="s">
        <v>85</v>
      </c>
    </row>
    <row r="11165" spans="1:6" x14ac:dyDescent="0.25">
      <c r="A11165">
        <v>2034</v>
      </c>
      <c r="B11165">
        <v>7</v>
      </c>
      <c r="C11165">
        <v>1</v>
      </c>
      <c r="D11165">
        <v>1</v>
      </c>
      <c r="E11165" t="s">
        <v>81</v>
      </c>
    </row>
    <row r="11166" spans="1:6" x14ac:dyDescent="0.25">
      <c r="A11166">
        <v>2034</v>
      </c>
      <c r="B11166">
        <v>7</v>
      </c>
      <c r="C11166">
        <v>1</v>
      </c>
      <c r="D11166">
        <v>1</v>
      </c>
      <c r="E11166" t="s">
        <v>75</v>
      </c>
    </row>
    <row r="11167" spans="1:6" x14ac:dyDescent="0.25">
      <c r="A11167">
        <v>2034</v>
      </c>
      <c r="B11167">
        <v>7</v>
      </c>
      <c r="C11167">
        <v>1</v>
      </c>
      <c r="D11167">
        <v>1</v>
      </c>
      <c r="E11167" t="s">
        <v>76</v>
      </c>
    </row>
    <row r="11168" spans="1:6" x14ac:dyDescent="0.25">
      <c r="A11168">
        <v>2034</v>
      </c>
      <c r="B11168">
        <v>7</v>
      </c>
      <c r="C11168">
        <v>1</v>
      </c>
      <c r="D11168">
        <v>1</v>
      </c>
      <c r="E11168" t="s">
        <v>77</v>
      </c>
    </row>
    <row r="11169" spans="1:5" x14ac:dyDescent="0.25">
      <c r="A11169">
        <v>2034</v>
      </c>
      <c r="B11169">
        <v>7</v>
      </c>
      <c r="C11169">
        <v>1</v>
      </c>
      <c r="D11169">
        <v>1</v>
      </c>
      <c r="E11169" t="s">
        <v>92</v>
      </c>
    </row>
    <row r="11170" spans="1:5" x14ac:dyDescent="0.25">
      <c r="A11170">
        <v>2034</v>
      </c>
      <c r="B11170">
        <v>7</v>
      </c>
      <c r="C11170">
        <v>1</v>
      </c>
      <c r="D11170">
        <v>1</v>
      </c>
      <c r="E11170" t="s">
        <v>93</v>
      </c>
    </row>
    <row r="11171" spans="1:5" x14ac:dyDescent="0.25">
      <c r="A11171">
        <v>2034</v>
      </c>
      <c r="B11171">
        <v>7</v>
      </c>
      <c r="C11171">
        <v>1</v>
      </c>
      <c r="D11171">
        <v>2</v>
      </c>
      <c r="E11171" t="s">
        <v>83</v>
      </c>
    </row>
    <row r="11172" spans="1:5" x14ac:dyDescent="0.25">
      <c r="A11172">
        <v>2034</v>
      </c>
      <c r="B11172">
        <v>7</v>
      </c>
      <c r="C11172">
        <v>1</v>
      </c>
      <c r="D11172">
        <v>2</v>
      </c>
      <c r="E11172" t="s">
        <v>84</v>
      </c>
    </row>
    <row r="11173" spans="1:5" x14ac:dyDescent="0.25">
      <c r="A11173">
        <v>2034</v>
      </c>
      <c r="B11173">
        <v>7</v>
      </c>
      <c r="C11173">
        <v>1</v>
      </c>
      <c r="D11173">
        <v>2</v>
      </c>
      <c r="E11173" t="s">
        <v>85</v>
      </c>
    </row>
    <row r="11174" spans="1:5" x14ac:dyDescent="0.25">
      <c r="A11174">
        <v>2034</v>
      </c>
      <c r="B11174">
        <v>7</v>
      </c>
      <c r="C11174">
        <v>1</v>
      </c>
      <c r="D11174">
        <v>2</v>
      </c>
      <c r="E11174" t="s">
        <v>81</v>
      </c>
    </row>
    <row r="11175" spans="1:5" x14ac:dyDescent="0.25">
      <c r="A11175">
        <v>2034</v>
      </c>
      <c r="B11175">
        <v>7</v>
      </c>
      <c r="C11175">
        <v>1</v>
      </c>
      <c r="D11175">
        <v>2</v>
      </c>
      <c r="E11175" t="s">
        <v>75</v>
      </c>
    </row>
    <row r="11176" spans="1:5" x14ac:dyDescent="0.25">
      <c r="A11176">
        <v>2034</v>
      </c>
      <c r="B11176">
        <v>7</v>
      </c>
      <c r="C11176">
        <v>1</v>
      </c>
      <c r="D11176">
        <v>2</v>
      </c>
      <c r="E11176" t="s">
        <v>76</v>
      </c>
    </row>
    <row r="11177" spans="1:5" x14ac:dyDescent="0.25">
      <c r="A11177">
        <v>2034</v>
      </c>
      <c r="B11177">
        <v>7</v>
      </c>
      <c r="C11177">
        <v>1</v>
      </c>
      <c r="D11177">
        <v>2</v>
      </c>
      <c r="E11177" t="s">
        <v>77</v>
      </c>
    </row>
    <row r="11178" spans="1:5" x14ac:dyDescent="0.25">
      <c r="A11178">
        <v>2034</v>
      </c>
      <c r="B11178">
        <v>7</v>
      </c>
      <c r="C11178">
        <v>1</v>
      </c>
      <c r="D11178">
        <v>2</v>
      </c>
      <c r="E11178" t="s">
        <v>92</v>
      </c>
    </row>
    <row r="11179" spans="1:5" x14ac:dyDescent="0.25">
      <c r="A11179">
        <v>2034</v>
      </c>
      <c r="B11179">
        <v>7</v>
      </c>
      <c r="C11179">
        <v>1</v>
      </c>
      <c r="D11179">
        <v>2</v>
      </c>
      <c r="E11179" t="s">
        <v>93</v>
      </c>
    </row>
    <row r="11180" spans="1:5" x14ac:dyDescent="0.25">
      <c r="A11180">
        <v>2034</v>
      </c>
      <c r="B11180">
        <v>7</v>
      </c>
      <c r="C11180">
        <v>2</v>
      </c>
      <c r="D11180">
        <v>1</v>
      </c>
      <c r="E11180" t="s">
        <v>83</v>
      </c>
    </row>
    <row r="11181" spans="1:5" x14ac:dyDescent="0.25">
      <c r="A11181">
        <v>2034</v>
      </c>
      <c r="B11181">
        <v>7</v>
      </c>
      <c r="C11181">
        <v>2</v>
      </c>
      <c r="D11181">
        <v>1</v>
      </c>
      <c r="E11181" t="s">
        <v>84</v>
      </c>
    </row>
    <row r="11182" spans="1:5" x14ac:dyDescent="0.25">
      <c r="A11182">
        <v>2034</v>
      </c>
      <c r="B11182">
        <v>7</v>
      </c>
      <c r="C11182">
        <v>2</v>
      </c>
      <c r="D11182">
        <v>1</v>
      </c>
      <c r="E11182" t="s">
        <v>85</v>
      </c>
    </row>
    <row r="11183" spans="1:5" x14ac:dyDescent="0.25">
      <c r="A11183">
        <v>2034</v>
      </c>
      <c r="B11183">
        <v>7</v>
      </c>
      <c r="C11183">
        <v>2</v>
      </c>
      <c r="D11183">
        <v>1</v>
      </c>
      <c r="E11183" t="s">
        <v>81</v>
      </c>
    </row>
    <row r="11184" spans="1:5" x14ac:dyDescent="0.25">
      <c r="A11184">
        <v>2034</v>
      </c>
      <c r="B11184">
        <v>7</v>
      </c>
      <c r="C11184">
        <v>2</v>
      </c>
      <c r="D11184">
        <v>1</v>
      </c>
      <c r="E11184" t="s">
        <v>75</v>
      </c>
    </row>
    <row r="11185" spans="1:5" x14ac:dyDescent="0.25">
      <c r="A11185">
        <v>2034</v>
      </c>
      <c r="B11185">
        <v>7</v>
      </c>
      <c r="C11185">
        <v>2</v>
      </c>
      <c r="D11185">
        <v>1</v>
      </c>
      <c r="E11185" t="s">
        <v>76</v>
      </c>
    </row>
    <row r="11186" spans="1:5" x14ac:dyDescent="0.25">
      <c r="A11186">
        <v>2034</v>
      </c>
      <c r="B11186">
        <v>7</v>
      </c>
      <c r="C11186">
        <v>2</v>
      </c>
      <c r="D11186">
        <v>1</v>
      </c>
      <c r="E11186" t="s">
        <v>77</v>
      </c>
    </row>
    <row r="11187" spans="1:5" x14ac:dyDescent="0.25">
      <c r="A11187">
        <v>2034</v>
      </c>
      <c r="B11187">
        <v>7</v>
      </c>
      <c r="C11187">
        <v>2</v>
      </c>
      <c r="D11187">
        <v>1</v>
      </c>
      <c r="E11187" t="s">
        <v>92</v>
      </c>
    </row>
    <row r="11188" spans="1:5" x14ac:dyDescent="0.25">
      <c r="A11188">
        <v>2034</v>
      </c>
      <c r="B11188">
        <v>7</v>
      </c>
      <c r="C11188">
        <v>2</v>
      </c>
      <c r="D11188">
        <v>1</v>
      </c>
      <c r="E11188" t="s">
        <v>93</v>
      </c>
    </row>
    <row r="11189" spans="1:5" x14ac:dyDescent="0.25">
      <c r="A11189">
        <v>2034</v>
      </c>
      <c r="B11189">
        <v>7</v>
      </c>
      <c r="C11189">
        <v>2</v>
      </c>
      <c r="D11189">
        <v>2</v>
      </c>
      <c r="E11189" t="s">
        <v>83</v>
      </c>
    </row>
    <row r="11190" spans="1:5" x14ac:dyDescent="0.25">
      <c r="A11190">
        <v>2034</v>
      </c>
      <c r="B11190">
        <v>7</v>
      </c>
      <c r="C11190">
        <v>2</v>
      </c>
      <c r="D11190">
        <v>2</v>
      </c>
      <c r="E11190" t="s">
        <v>84</v>
      </c>
    </row>
    <row r="11191" spans="1:5" x14ac:dyDescent="0.25">
      <c r="A11191">
        <v>2034</v>
      </c>
      <c r="B11191">
        <v>7</v>
      </c>
      <c r="C11191">
        <v>2</v>
      </c>
      <c r="D11191">
        <v>2</v>
      </c>
      <c r="E11191" t="s">
        <v>85</v>
      </c>
    </row>
    <row r="11192" spans="1:5" x14ac:dyDescent="0.25">
      <c r="A11192">
        <v>2034</v>
      </c>
      <c r="B11192">
        <v>7</v>
      </c>
      <c r="C11192">
        <v>2</v>
      </c>
      <c r="D11192">
        <v>2</v>
      </c>
      <c r="E11192" t="s">
        <v>81</v>
      </c>
    </row>
    <row r="11193" spans="1:5" x14ac:dyDescent="0.25">
      <c r="A11193">
        <v>2034</v>
      </c>
      <c r="B11193">
        <v>7</v>
      </c>
      <c r="C11193">
        <v>2</v>
      </c>
      <c r="D11193">
        <v>2</v>
      </c>
      <c r="E11193" t="s">
        <v>75</v>
      </c>
    </row>
    <row r="11194" spans="1:5" x14ac:dyDescent="0.25">
      <c r="A11194">
        <v>2034</v>
      </c>
      <c r="B11194">
        <v>7</v>
      </c>
      <c r="C11194">
        <v>2</v>
      </c>
      <c r="D11194">
        <v>2</v>
      </c>
      <c r="E11194" t="s">
        <v>76</v>
      </c>
    </row>
    <row r="11195" spans="1:5" x14ac:dyDescent="0.25">
      <c r="A11195">
        <v>2034</v>
      </c>
      <c r="B11195">
        <v>7</v>
      </c>
      <c r="C11195">
        <v>2</v>
      </c>
      <c r="D11195">
        <v>2</v>
      </c>
      <c r="E11195" t="s">
        <v>77</v>
      </c>
    </row>
    <row r="11196" spans="1:5" x14ac:dyDescent="0.25">
      <c r="A11196">
        <v>2034</v>
      </c>
      <c r="B11196">
        <v>7</v>
      </c>
      <c r="C11196">
        <v>2</v>
      </c>
      <c r="D11196">
        <v>2</v>
      </c>
      <c r="E11196" t="s">
        <v>92</v>
      </c>
    </row>
    <row r="11197" spans="1:5" x14ac:dyDescent="0.25">
      <c r="A11197">
        <v>2034</v>
      </c>
      <c r="B11197">
        <v>7</v>
      </c>
      <c r="C11197">
        <v>2</v>
      </c>
      <c r="D11197">
        <v>2</v>
      </c>
      <c r="E11197" t="s">
        <v>93</v>
      </c>
    </row>
    <row r="11198" spans="1:5" x14ac:dyDescent="0.25">
      <c r="A11198">
        <v>2034</v>
      </c>
      <c r="B11198">
        <v>8</v>
      </c>
      <c r="C11198">
        <v>1</v>
      </c>
      <c r="D11198">
        <v>1</v>
      </c>
      <c r="E11198" t="s">
        <v>83</v>
      </c>
    </row>
    <row r="11199" spans="1:5" x14ac:dyDescent="0.25">
      <c r="A11199">
        <v>2034</v>
      </c>
      <c r="B11199">
        <v>8</v>
      </c>
      <c r="C11199">
        <v>1</v>
      </c>
      <c r="D11199">
        <v>1</v>
      </c>
      <c r="E11199" t="s">
        <v>84</v>
      </c>
    </row>
    <row r="11200" spans="1:5" x14ac:dyDescent="0.25">
      <c r="A11200">
        <v>2034</v>
      </c>
      <c r="B11200">
        <v>8</v>
      </c>
      <c r="C11200">
        <v>1</v>
      </c>
      <c r="D11200">
        <v>1</v>
      </c>
      <c r="E11200" t="s">
        <v>85</v>
      </c>
    </row>
    <row r="11201" spans="1:5" x14ac:dyDescent="0.25">
      <c r="A11201">
        <v>2034</v>
      </c>
      <c r="B11201">
        <v>8</v>
      </c>
      <c r="C11201">
        <v>1</v>
      </c>
      <c r="D11201">
        <v>1</v>
      </c>
      <c r="E11201" t="s">
        <v>81</v>
      </c>
    </row>
    <row r="11202" spans="1:5" x14ac:dyDescent="0.25">
      <c r="A11202">
        <v>2034</v>
      </c>
      <c r="B11202">
        <v>8</v>
      </c>
      <c r="C11202">
        <v>1</v>
      </c>
      <c r="D11202">
        <v>1</v>
      </c>
      <c r="E11202" t="s">
        <v>75</v>
      </c>
    </row>
    <row r="11203" spans="1:5" x14ac:dyDescent="0.25">
      <c r="A11203">
        <v>2034</v>
      </c>
      <c r="B11203">
        <v>8</v>
      </c>
      <c r="C11203">
        <v>1</v>
      </c>
      <c r="D11203">
        <v>1</v>
      </c>
      <c r="E11203" t="s">
        <v>76</v>
      </c>
    </row>
    <row r="11204" spans="1:5" x14ac:dyDescent="0.25">
      <c r="A11204">
        <v>2034</v>
      </c>
      <c r="B11204">
        <v>8</v>
      </c>
      <c r="C11204">
        <v>1</v>
      </c>
      <c r="D11204">
        <v>1</v>
      </c>
      <c r="E11204" t="s">
        <v>77</v>
      </c>
    </row>
    <row r="11205" spans="1:5" x14ac:dyDescent="0.25">
      <c r="A11205">
        <v>2034</v>
      </c>
      <c r="B11205">
        <v>8</v>
      </c>
      <c r="C11205">
        <v>1</v>
      </c>
      <c r="D11205">
        <v>1</v>
      </c>
      <c r="E11205" t="s">
        <v>92</v>
      </c>
    </row>
    <row r="11206" spans="1:5" x14ac:dyDescent="0.25">
      <c r="A11206">
        <v>2034</v>
      </c>
      <c r="B11206">
        <v>8</v>
      </c>
      <c r="C11206">
        <v>1</v>
      </c>
      <c r="D11206">
        <v>1</v>
      </c>
      <c r="E11206" t="s">
        <v>93</v>
      </c>
    </row>
    <row r="11207" spans="1:5" x14ac:dyDescent="0.25">
      <c r="A11207">
        <v>2034</v>
      </c>
      <c r="B11207">
        <v>8</v>
      </c>
      <c r="C11207">
        <v>1</v>
      </c>
      <c r="D11207">
        <v>2</v>
      </c>
      <c r="E11207" t="s">
        <v>83</v>
      </c>
    </row>
    <row r="11208" spans="1:5" x14ac:dyDescent="0.25">
      <c r="A11208">
        <v>2034</v>
      </c>
      <c r="B11208">
        <v>8</v>
      </c>
      <c r="C11208">
        <v>1</v>
      </c>
      <c r="D11208">
        <v>2</v>
      </c>
      <c r="E11208" t="s">
        <v>84</v>
      </c>
    </row>
    <row r="11209" spans="1:5" x14ac:dyDescent="0.25">
      <c r="A11209">
        <v>2034</v>
      </c>
      <c r="B11209">
        <v>8</v>
      </c>
      <c r="C11209">
        <v>1</v>
      </c>
      <c r="D11209">
        <v>2</v>
      </c>
      <c r="E11209" t="s">
        <v>85</v>
      </c>
    </row>
    <row r="11210" spans="1:5" x14ac:dyDescent="0.25">
      <c r="A11210">
        <v>2034</v>
      </c>
      <c r="B11210">
        <v>8</v>
      </c>
      <c r="C11210">
        <v>1</v>
      </c>
      <c r="D11210">
        <v>2</v>
      </c>
      <c r="E11210" t="s">
        <v>81</v>
      </c>
    </row>
    <row r="11211" spans="1:5" x14ac:dyDescent="0.25">
      <c r="A11211">
        <v>2034</v>
      </c>
      <c r="B11211">
        <v>8</v>
      </c>
      <c r="C11211">
        <v>1</v>
      </c>
      <c r="D11211">
        <v>2</v>
      </c>
      <c r="E11211" t="s">
        <v>75</v>
      </c>
    </row>
    <row r="11212" spans="1:5" x14ac:dyDescent="0.25">
      <c r="A11212">
        <v>2034</v>
      </c>
      <c r="B11212">
        <v>8</v>
      </c>
      <c r="C11212">
        <v>1</v>
      </c>
      <c r="D11212">
        <v>2</v>
      </c>
      <c r="E11212" t="s">
        <v>76</v>
      </c>
    </row>
    <row r="11213" spans="1:5" x14ac:dyDescent="0.25">
      <c r="A11213">
        <v>2034</v>
      </c>
      <c r="B11213">
        <v>8</v>
      </c>
      <c r="C11213">
        <v>1</v>
      </c>
      <c r="D11213">
        <v>2</v>
      </c>
      <c r="E11213" t="s">
        <v>77</v>
      </c>
    </row>
    <row r="11214" spans="1:5" x14ac:dyDescent="0.25">
      <c r="A11214">
        <v>2034</v>
      </c>
      <c r="B11214">
        <v>8</v>
      </c>
      <c r="C11214">
        <v>1</v>
      </c>
      <c r="D11214">
        <v>2</v>
      </c>
      <c r="E11214" t="s">
        <v>92</v>
      </c>
    </row>
    <row r="11215" spans="1:5" x14ac:dyDescent="0.25">
      <c r="A11215">
        <v>2034</v>
      </c>
      <c r="B11215">
        <v>8</v>
      </c>
      <c r="C11215">
        <v>1</v>
      </c>
      <c r="D11215">
        <v>2</v>
      </c>
      <c r="E11215" t="s">
        <v>93</v>
      </c>
    </row>
    <row r="11216" spans="1:5" x14ac:dyDescent="0.25">
      <c r="A11216">
        <v>2034</v>
      </c>
      <c r="B11216">
        <v>8</v>
      </c>
      <c r="C11216">
        <v>2</v>
      </c>
      <c r="D11216">
        <v>1</v>
      </c>
      <c r="E11216" t="s">
        <v>83</v>
      </c>
    </row>
    <row r="11217" spans="1:5" x14ac:dyDescent="0.25">
      <c r="A11217">
        <v>2034</v>
      </c>
      <c r="B11217">
        <v>8</v>
      </c>
      <c r="C11217">
        <v>2</v>
      </c>
      <c r="D11217">
        <v>1</v>
      </c>
      <c r="E11217" t="s">
        <v>84</v>
      </c>
    </row>
    <row r="11218" spans="1:5" x14ac:dyDescent="0.25">
      <c r="A11218">
        <v>2034</v>
      </c>
      <c r="B11218">
        <v>8</v>
      </c>
      <c r="C11218">
        <v>2</v>
      </c>
      <c r="D11218">
        <v>1</v>
      </c>
      <c r="E11218" t="s">
        <v>85</v>
      </c>
    </row>
    <row r="11219" spans="1:5" x14ac:dyDescent="0.25">
      <c r="A11219">
        <v>2034</v>
      </c>
      <c r="B11219">
        <v>8</v>
      </c>
      <c r="C11219">
        <v>2</v>
      </c>
      <c r="D11219">
        <v>1</v>
      </c>
      <c r="E11219" t="s">
        <v>81</v>
      </c>
    </row>
    <row r="11220" spans="1:5" x14ac:dyDescent="0.25">
      <c r="A11220">
        <v>2034</v>
      </c>
      <c r="B11220">
        <v>8</v>
      </c>
      <c r="C11220">
        <v>2</v>
      </c>
      <c r="D11220">
        <v>1</v>
      </c>
      <c r="E11220" t="s">
        <v>75</v>
      </c>
    </row>
    <row r="11221" spans="1:5" x14ac:dyDescent="0.25">
      <c r="A11221">
        <v>2034</v>
      </c>
      <c r="B11221">
        <v>8</v>
      </c>
      <c r="C11221">
        <v>2</v>
      </c>
      <c r="D11221">
        <v>1</v>
      </c>
      <c r="E11221" t="s">
        <v>76</v>
      </c>
    </row>
    <row r="11222" spans="1:5" x14ac:dyDescent="0.25">
      <c r="A11222">
        <v>2034</v>
      </c>
      <c r="B11222">
        <v>8</v>
      </c>
      <c r="C11222">
        <v>2</v>
      </c>
      <c r="D11222">
        <v>1</v>
      </c>
      <c r="E11222" t="s">
        <v>77</v>
      </c>
    </row>
    <row r="11223" spans="1:5" x14ac:dyDescent="0.25">
      <c r="A11223">
        <v>2034</v>
      </c>
      <c r="B11223">
        <v>8</v>
      </c>
      <c r="C11223">
        <v>2</v>
      </c>
      <c r="D11223">
        <v>1</v>
      </c>
      <c r="E11223" t="s">
        <v>92</v>
      </c>
    </row>
    <row r="11224" spans="1:5" x14ac:dyDescent="0.25">
      <c r="A11224">
        <v>2034</v>
      </c>
      <c r="B11224">
        <v>8</v>
      </c>
      <c r="C11224">
        <v>2</v>
      </c>
      <c r="D11224">
        <v>1</v>
      </c>
      <c r="E11224" t="s">
        <v>93</v>
      </c>
    </row>
    <row r="11225" spans="1:5" x14ac:dyDescent="0.25">
      <c r="A11225">
        <v>2034</v>
      </c>
      <c r="B11225">
        <v>8</v>
      </c>
      <c r="C11225">
        <v>2</v>
      </c>
      <c r="D11225">
        <v>2</v>
      </c>
      <c r="E11225" t="s">
        <v>83</v>
      </c>
    </row>
    <row r="11226" spans="1:5" x14ac:dyDescent="0.25">
      <c r="A11226">
        <v>2034</v>
      </c>
      <c r="B11226">
        <v>8</v>
      </c>
      <c r="C11226">
        <v>2</v>
      </c>
      <c r="D11226">
        <v>2</v>
      </c>
      <c r="E11226" t="s">
        <v>84</v>
      </c>
    </row>
    <row r="11227" spans="1:5" x14ac:dyDescent="0.25">
      <c r="A11227">
        <v>2034</v>
      </c>
      <c r="B11227">
        <v>8</v>
      </c>
      <c r="C11227">
        <v>2</v>
      </c>
      <c r="D11227">
        <v>2</v>
      </c>
      <c r="E11227" t="s">
        <v>85</v>
      </c>
    </row>
    <row r="11228" spans="1:5" x14ac:dyDescent="0.25">
      <c r="A11228">
        <v>2034</v>
      </c>
      <c r="B11228">
        <v>8</v>
      </c>
      <c r="C11228">
        <v>2</v>
      </c>
      <c r="D11228">
        <v>2</v>
      </c>
      <c r="E11228" t="s">
        <v>81</v>
      </c>
    </row>
    <row r="11229" spans="1:5" x14ac:dyDescent="0.25">
      <c r="A11229">
        <v>2034</v>
      </c>
      <c r="B11229">
        <v>8</v>
      </c>
      <c r="C11229">
        <v>2</v>
      </c>
      <c r="D11229">
        <v>2</v>
      </c>
      <c r="E11229" t="s">
        <v>75</v>
      </c>
    </row>
    <row r="11230" spans="1:5" x14ac:dyDescent="0.25">
      <c r="A11230">
        <v>2034</v>
      </c>
      <c r="B11230">
        <v>8</v>
      </c>
      <c r="C11230">
        <v>2</v>
      </c>
      <c r="D11230">
        <v>2</v>
      </c>
      <c r="E11230" t="s">
        <v>76</v>
      </c>
    </row>
    <row r="11231" spans="1:5" x14ac:dyDescent="0.25">
      <c r="A11231">
        <v>2034</v>
      </c>
      <c r="B11231">
        <v>8</v>
      </c>
      <c r="C11231">
        <v>2</v>
      </c>
      <c r="D11231">
        <v>2</v>
      </c>
      <c r="E11231" t="s">
        <v>77</v>
      </c>
    </row>
    <row r="11232" spans="1:5" x14ac:dyDescent="0.25">
      <c r="A11232">
        <v>2034</v>
      </c>
      <c r="B11232">
        <v>8</v>
      </c>
      <c r="C11232">
        <v>2</v>
      </c>
      <c r="D11232">
        <v>2</v>
      </c>
      <c r="E11232" t="s">
        <v>92</v>
      </c>
    </row>
    <row r="11233" spans="1:6" x14ac:dyDescent="0.25">
      <c r="A11233">
        <v>2034</v>
      </c>
      <c r="B11233">
        <v>8</v>
      </c>
      <c r="C11233">
        <v>2</v>
      </c>
      <c r="D11233">
        <v>2</v>
      </c>
      <c r="E11233" t="s">
        <v>93</v>
      </c>
    </row>
    <row r="11234" spans="1:6" x14ac:dyDescent="0.25">
      <c r="A11234">
        <v>2034</v>
      </c>
      <c r="B11234">
        <v>9</v>
      </c>
      <c r="C11234">
        <v>1</v>
      </c>
      <c r="D11234">
        <v>1</v>
      </c>
      <c r="E11234" t="s">
        <v>83</v>
      </c>
      <c r="F11234">
        <v>0.5</v>
      </c>
    </row>
    <row r="11235" spans="1:6" x14ac:dyDescent="0.25">
      <c r="A11235">
        <v>2034</v>
      </c>
      <c r="B11235">
        <v>9</v>
      </c>
      <c r="C11235">
        <v>1</v>
      </c>
      <c r="D11235">
        <v>1</v>
      </c>
      <c r="E11235" t="s">
        <v>84</v>
      </c>
      <c r="F11235">
        <v>0.6</v>
      </c>
    </row>
    <row r="11236" spans="1:6" x14ac:dyDescent="0.25">
      <c r="A11236">
        <v>2034</v>
      </c>
      <c r="B11236">
        <v>9</v>
      </c>
      <c r="C11236">
        <v>1</v>
      </c>
      <c r="D11236">
        <v>1</v>
      </c>
      <c r="E11236" t="s">
        <v>85</v>
      </c>
      <c r="F11236">
        <v>0.5</v>
      </c>
    </row>
    <row r="11237" spans="1:6" x14ac:dyDescent="0.25">
      <c r="A11237">
        <v>2034</v>
      </c>
      <c r="B11237">
        <v>9</v>
      </c>
      <c r="C11237">
        <v>1</v>
      </c>
      <c r="D11237">
        <v>1</v>
      </c>
      <c r="E11237" t="s">
        <v>81</v>
      </c>
    </row>
    <row r="11238" spans="1:6" x14ac:dyDescent="0.25">
      <c r="A11238">
        <v>2034</v>
      </c>
      <c r="B11238">
        <v>9</v>
      </c>
      <c r="C11238">
        <v>1</v>
      </c>
      <c r="D11238">
        <v>1</v>
      </c>
      <c r="E11238" t="s">
        <v>75</v>
      </c>
      <c r="F11238">
        <v>1.1000000000000001</v>
      </c>
    </row>
    <row r="11239" spans="1:6" x14ac:dyDescent="0.25">
      <c r="A11239">
        <v>2034</v>
      </c>
      <c r="B11239">
        <v>9</v>
      </c>
      <c r="C11239">
        <v>1</v>
      </c>
      <c r="D11239">
        <v>1</v>
      </c>
      <c r="E11239" t="s">
        <v>76</v>
      </c>
      <c r="F11239">
        <v>5.3</v>
      </c>
    </row>
    <row r="11240" spans="1:6" x14ac:dyDescent="0.25">
      <c r="A11240">
        <v>2034</v>
      </c>
      <c r="B11240">
        <v>9</v>
      </c>
      <c r="C11240">
        <v>1</v>
      </c>
      <c r="D11240">
        <v>1</v>
      </c>
      <c r="E11240" t="s">
        <v>77</v>
      </c>
      <c r="F11240">
        <v>6.6</v>
      </c>
    </row>
    <row r="11241" spans="1:6" x14ac:dyDescent="0.25">
      <c r="A11241">
        <v>2034</v>
      </c>
      <c r="B11241">
        <v>9</v>
      </c>
      <c r="C11241">
        <v>1</v>
      </c>
      <c r="D11241">
        <v>1</v>
      </c>
      <c r="E11241" t="s">
        <v>92</v>
      </c>
      <c r="F11241">
        <v>26.9</v>
      </c>
    </row>
    <row r="11242" spans="1:6" x14ac:dyDescent="0.25">
      <c r="A11242">
        <v>2034</v>
      </c>
      <c r="B11242">
        <v>9</v>
      </c>
      <c r="C11242">
        <v>1</v>
      </c>
      <c r="D11242">
        <v>1</v>
      </c>
      <c r="E11242" t="s">
        <v>93</v>
      </c>
      <c r="F11242">
        <v>37.4</v>
      </c>
    </row>
    <row r="11243" spans="1:6" x14ac:dyDescent="0.25">
      <c r="A11243">
        <v>2034</v>
      </c>
      <c r="B11243">
        <v>9</v>
      </c>
      <c r="C11243">
        <v>1</v>
      </c>
      <c r="D11243">
        <v>2</v>
      </c>
      <c r="E11243" t="s">
        <v>83</v>
      </c>
      <c r="F11243">
        <v>0.5</v>
      </c>
    </row>
    <row r="11244" spans="1:6" x14ac:dyDescent="0.25">
      <c r="A11244">
        <v>2034</v>
      </c>
      <c r="B11244">
        <v>9</v>
      </c>
      <c r="C11244">
        <v>1</v>
      </c>
      <c r="D11244">
        <v>2</v>
      </c>
      <c r="E11244" t="s">
        <v>84</v>
      </c>
      <c r="F11244">
        <v>0.6</v>
      </c>
    </row>
    <row r="11245" spans="1:6" x14ac:dyDescent="0.25">
      <c r="A11245">
        <v>2034</v>
      </c>
      <c r="B11245">
        <v>9</v>
      </c>
      <c r="C11245">
        <v>1</v>
      </c>
      <c r="D11245">
        <v>2</v>
      </c>
      <c r="E11245" t="s">
        <v>85</v>
      </c>
      <c r="F11245">
        <v>0.5</v>
      </c>
    </row>
    <row r="11246" spans="1:6" x14ac:dyDescent="0.25">
      <c r="A11246">
        <v>2034</v>
      </c>
      <c r="B11246">
        <v>9</v>
      </c>
      <c r="C11246">
        <v>1</v>
      </c>
      <c r="D11246">
        <v>2</v>
      </c>
      <c r="E11246" t="s">
        <v>81</v>
      </c>
    </row>
    <row r="11247" spans="1:6" x14ac:dyDescent="0.25">
      <c r="A11247">
        <v>2034</v>
      </c>
      <c r="B11247">
        <v>9</v>
      </c>
      <c r="C11247">
        <v>1</v>
      </c>
      <c r="D11247">
        <v>2</v>
      </c>
      <c r="E11247" t="s">
        <v>75</v>
      </c>
      <c r="F11247">
        <v>1.1000000000000001</v>
      </c>
    </row>
    <row r="11248" spans="1:6" x14ac:dyDescent="0.25">
      <c r="A11248">
        <v>2034</v>
      </c>
      <c r="B11248">
        <v>9</v>
      </c>
      <c r="C11248">
        <v>1</v>
      </c>
      <c r="D11248">
        <v>2</v>
      </c>
      <c r="E11248" t="s">
        <v>76</v>
      </c>
      <c r="F11248">
        <v>5.3</v>
      </c>
    </row>
    <row r="11249" spans="1:6" x14ac:dyDescent="0.25">
      <c r="A11249">
        <v>2034</v>
      </c>
      <c r="B11249">
        <v>9</v>
      </c>
      <c r="C11249">
        <v>1</v>
      </c>
      <c r="D11249">
        <v>2</v>
      </c>
      <c r="E11249" t="s">
        <v>77</v>
      </c>
      <c r="F11249">
        <v>6.6</v>
      </c>
    </row>
    <row r="11250" spans="1:6" x14ac:dyDescent="0.25">
      <c r="A11250">
        <v>2034</v>
      </c>
      <c r="B11250">
        <v>9</v>
      </c>
      <c r="C11250">
        <v>1</v>
      </c>
      <c r="D11250">
        <v>2</v>
      </c>
      <c r="E11250" t="s">
        <v>92</v>
      </c>
      <c r="F11250">
        <v>26.9</v>
      </c>
    </row>
    <row r="11251" spans="1:6" x14ac:dyDescent="0.25">
      <c r="A11251">
        <v>2034</v>
      </c>
      <c r="B11251">
        <v>9</v>
      </c>
      <c r="C11251">
        <v>1</v>
      </c>
      <c r="D11251">
        <v>2</v>
      </c>
      <c r="E11251" t="s">
        <v>93</v>
      </c>
      <c r="F11251">
        <v>37.4</v>
      </c>
    </row>
    <row r="11252" spans="1:6" x14ac:dyDescent="0.25">
      <c r="A11252">
        <v>2034</v>
      </c>
      <c r="B11252">
        <v>9</v>
      </c>
      <c r="C11252">
        <v>2</v>
      </c>
      <c r="D11252">
        <v>1</v>
      </c>
      <c r="E11252" t="s">
        <v>83</v>
      </c>
      <c r="F11252">
        <v>0.5</v>
      </c>
    </row>
    <row r="11253" spans="1:6" x14ac:dyDescent="0.25">
      <c r="A11253">
        <v>2034</v>
      </c>
      <c r="B11253">
        <v>9</v>
      </c>
      <c r="C11253">
        <v>2</v>
      </c>
      <c r="D11253">
        <v>1</v>
      </c>
      <c r="E11253" t="s">
        <v>84</v>
      </c>
      <c r="F11253">
        <v>0.6</v>
      </c>
    </row>
    <row r="11254" spans="1:6" x14ac:dyDescent="0.25">
      <c r="A11254">
        <v>2034</v>
      </c>
      <c r="B11254">
        <v>9</v>
      </c>
      <c r="C11254">
        <v>2</v>
      </c>
      <c r="D11254">
        <v>1</v>
      </c>
      <c r="E11254" t="s">
        <v>85</v>
      </c>
      <c r="F11254">
        <v>0.5</v>
      </c>
    </row>
    <row r="11255" spans="1:6" x14ac:dyDescent="0.25">
      <c r="A11255">
        <v>2034</v>
      </c>
      <c r="B11255">
        <v>9</v>
      </c>
      <c r="C11255">
        <v>2</v>
      </c>
      <c r="D11255">
        <v>1</v>
      </c>
      <c r="E11255" t="s">
        <v>81</v>
      </c>
    </row>
    <row r="11256" spans="1:6" x14ac:dyDescent="0.25">
      <c r="A11256">
        <v>2034</v>
      </c>
      <c r="B11256">
        <v>9</v>
      </c>
      <c r="C11256">
        <v>2</v>
      </c>
      <c r="D11256">
        <v>1</v>
      </c>
      <c r="E11256" t="s">
        <v>75</v>
      </c>
      <c r="F11256">
        <v>1.1000000000000001</v>
      </c>
    </row>
    <row r="11257" spans="1:6" x14ac:dyDescent="0.25">
      <c r="A11257">
        <v>2034</v>
      </c>
      <c r="B11257">
        <v>9</v>
      </c>
      <c r="C11257">
        <v>2</v>
      </c>
      <c r="D11257">
        <v>1</v>
      </c>
      <c r="E11257" t="s">
        <v>76</v>
      </c>
      <c r="F11257">
        <v>5.3</v>
      </c>
    </row>
    <row r="11258" spans="1:6" x14ac:dyDescent="0.25">
      <c r="A11258">
        <v>2034</v>
      </c>
      <c r="B11258">
        <v>9</v>
      </c>
      <c r="C11258">
        <v>2</v>
      </c>
      <c r="D11258">
        <v>1</v>
      </c>
      <c r="E11258" t="s">
        <v>77</v>
      </c>
      <c r="F11258">
        <v>6.6</v>
      </c>
    </row>
    <row r="11259" spans="1:6" x14ac:dyDescent="0.25">
      <c r="A11259">
        <v>2034</v>
      </c>
      <c r="B11259">
        <v>9</v>
      </c>
      <c r="C11259">
        <v>2</v>
      </c>
      <c r="D11259">
        <v>1</v>
      </c>
      <c r="E11259" t="s">
        <v>92</v>
      </c>
      <c r="F11259">
        <v>26.9</v>
      </c>
    </row>
    <row r="11260" spans="1:6" x14ac:dyDescent="0.25">
      <c r="A11260">
        <v>2034</v>
      </c>
      <c r="B11260">
        <v>9</v>
      </c>
      <c r="C11260">
        <v>2</v>
      </c>
      <c r="D11260">
        <v>1</v>
      </c>
      <c r="E11260" t="s">
        <v>93</v>
      </c>
      <c r="F11260">
        <v>37.4</v>
      </c>
    </row>
    <row r="11261" spans="1:6" x14ac:dyDescent="0.25">
      <c r="A11261">
        <v>2034</v>
      </c>
      <c r="B11261">
        <v>9</v>
      </c>
      <c r="C11261">
        <v>2</v>
      </c>
      <c r="D11261">
        <v>2</v>
      </c>
      <c r="E11261" t="s">
        <v>83</v>
      </c>
      <c r="F11261">
        <v>0.5</v>
      </c>
    </row>
    <row r="11262" spans="1:6" x14ac:dyDescent="0.25">
      <c r="A11262">
        <v>2034</v>
      </c>
      <c r="B11262">
        <v>9</v>
      </c>
      <c r="C11262">
        <v>2</v>
      </c>
      <c r="D11262">
        <v>2</v>
      </c>
      <c r="E11262" t="s">
        <v>84</v>
      </c>
      <c r="F11262">
        <v>0.6</v>
      </c>
    </row>
    <row r="11263" spans="1:6" x14ac:dyDescent="0.25">
      <c r="A11263">
        <v>2034</v>
      </c>
      <c r="B11263">
        <v>9</v>
      </c>
      <c r="C11263">
        <v>2</v>
      </c>
      <c r="D11263">
        <v>2</v>
      </c>
      <c r="E11263" t="s">
        <v>85</v>
      </c>
      <c r="F11263">
        <v>0.5</v>
      </c>
    </row>
    <row r="11264" spans="1:6" x14ac:dyDescent="0.25">
      <c r="A11264">
        <v>2034</v>
      </c>
      <c r="B11264">
        <v>9</v>
      </c>
      <c r="C11264">
        <v>2</v>
      </c>
      <c r="D11264">
        <v>2</v>
      </c>
      <c r="E11264" t="s">
        <v>81</v>
      </c>
    </row>
    <row r="11265" spans="1:6" x14ac:dyDescent="0.25">
      <c r="A11265">
        <v>2034</v>
      </c>
      <c r="B11265">
        <v>9</v>
      </c>
      <c r="C11265">
        <v>2</v>
      </c>
      <c r="D11265">
        <v>2</v>
      </c>
      <c r="E11265" t="s">
        <v>75</v>
      </c>
      <c r="F11265">
        <v>1.1000000000000001</v>
      </c>
    </row>
    <row r="11266" spans="1:6" x14ac:dyDescent="0.25">
      <c r="A11266">
        <v>2034</v>
      </c>
      <c r="B11266">
        <v>9</v>
      </c>
      <c r="C11266">
        <v>2</v>
      </c>
      <c r="D11266">
        <v>2</v>
      </c>
      <c r="E11266" t="s">
        <v>76</v>
      </c>
      <c r="F11266">
        <v>5.3</v>
      </c>
    </row>
    <row r="11267" spans="1:6" x14ac:dyDescent="0.25">
      <c r="A11267">
        <v>2034</v>
      </c>
      <c r="B11267">
        <v>9</v>
      </c>
      <c r="C11267">
        <v>2</v>
      </c>
      <c r="D11267">
        <v>2</v>
      </c>
      <c r="E11267" t="s">
        <v>77</v>
      </c>
      <c r="F11267">
        <v>6.6</v>
      </c>
    </row>
    <row r="11268" spans="1:6" x14ac:dyDescent="0.25">
      <c r="A11268">
        <v>2034</v>
      </c>
      <c r="B11268">
        <v>9</v>
      </c>
      <c r="C11268">
        <v>2</v>
      </c>
      <c r="D11268">
        <v>2</v>
      </c>
      <c r="E11268" t="s">
        <v>92</v>
      </c>
      <c r="F11268">
        <v>26.9</v>
      </c>
    </row>
    <row r="11269" spans="1:6" x14ac:dyDescent="0.25">
      <c r="A11269">
        <v>2034</v>
      </c>
      <c r="B11269">
        <v>9</v>
      </c>
      <c r="C11269">
        <v>2</v>
      </c>
      <c r="D11269">
        <v>2</v>
      </c>
      <c r="E11269" t="s">
        <v>93</v>
      </c>
      <c r="F11269">
        <v>37.4</v>
      </c>
    </row>
    <row r="11270" spans="1:6" x14ac:dyDescent="0.25">
      <c r="A11270">
        <v>2034</v>
      </c>
      <c r="B11270">
        <v>10</v>
      </c>
      <c r="C11270">
        <v>1</v>
      </c>
      <c r="D11270">
        <v>1</v>
      </c>
      <c r="E11270" t="s">
        <v>83</v>
      </c>
    </row>
    <row r="11271" spans="1:6" x14ac:dyDescent="0.25">
      <c r="A11271">
        <v>2034</v>
      </c>
      <c r="B11271">
        <v>10</v>
      </c>
      <c r="C11271">
        <v>1</v>
      </c>
      <c r="D11271">
        <v>1</v>
      </c>
      <c r="E11271" t="s">
        <v>84</v>
      </c>
    </row>
    <row r="11272" spans="1:6" x14ac:dyDescent="0.25">
      <c r="A11272">
        <v>2034</v>
      </c>
      <c r="B11272">
        <v>10</v>
      </c>
      <c r="C11272">
        <v>1</v>
      </c>
      <c r="D11272">
        <v>1</v>
      </c>
      <c r="E11272" t="s">
        <v>85</v>
      </c>
    </row>
    <row r="11273" spans="1:6" x14ac:dyDescent="0.25">
      <c r="A11273">
        <v>2034</v>
      </c>
      <c r="B11273">
        <v>10</v>
      </c>
      <c r="C11273">
        <v>1</v>
      </c>
      <c r="D11273">
        <v>1</v>
      </c>
      <c r="E11273" t="s">
        <v>81</v>
      </c>
    </row>
    <row r="11274" spans="1:6" x14ac:dyDescent="0.25">
      <c r="A11274">
        <v>2034</v>
      </c>
      <c r="B11274">
        <v>10</v>
      </c>
      <c r="C11274">
        <v>1</v>
      </c>
      <c r="D11274">
        <v>1</v>
      </c>
      <c r="E11274" t="s">
        <v>75</v>
      </c>
    </row>
    <row r="11275" spans="1:6" x14ac:dyDescent="0.25">
      <c r="A11275">
        <v>2034</v>
      </c>
      <c r="B11275">
        <v>10</v>
      </c>
      <c r="C11275">
        <v>1</v>
      </c>
      <c r="D11275">
        <v>1</v>
      </c>
      <c r="E11275" t="s">
        <v>76</v>
      </c>
    </row>
    <row r="11276" spans="1:6" x14ac:dyDescent="0.25">
      <c r="A11276">
        <v>2034</v>
      </c>
      <c r="B11276">
        <v>10</v>
      </c>
      <c r="C11276">
        <v>1</v>
      </c>
      <c r="D11276">
        <v>1</v>
      </c>
      <c r="E11276" t="s">
        <v>77</v>
      </c>
    </row>
    <row r="11277" spans="1:6" x14ac:dyDescent="0.25">
      <c r="A11277">
        <v>2034</v>
      </c>
      <c r="B11277">
        <v>10</v>
      </c>
      <c r="C11277">
        <v>1</v>
      </c>
      <c r="D11277">
        <v>1</v>
      </c>
      <c r="E11277" t="s">
        <v>92</v>
      </c>
    </row>
    <row r="11278" spans="1:6" x14ac:dyDescent="0.25">
      <c r="A11278">
        <v>2034</v>
      </c>
      <c r="B11278">
        <v>10</v>
      </c>
      <c r="C11278">
        <v>1</v>
      </c>
      <c r="D11278">
        <v>1</v>
      </c>
      <c r="E11278" t="s">
        <v>93</v>
      </c>
    </row>
    <row r="11279" spans="1:6" x14ac:dyDescent="0.25">
      <c r="A11279">
        <v>2034</v>
      </c>
      <c r="B11279">
        <v>10</v>
      </c>
      <c r="C11279">
        <v>1</v>
      </c>
      <c r="D11279">
        <v>2</v>
      </c>
      <c r="E11279" t="s">
        <v>83</v>
      </c>
    </row>
    <row r="11280" spans="1:6" x14ac:dyDescent="0.25">
      <c r="A11280">
        <v>2034</v>
      </c>
      <c r="B11280">
        <v>10</v>
      </c>
      <c r="C11280">
        <v>1</v>
      </c>
      <c r="D11280">
        <v>2</v>
      </c>
      <c r="E11280" t="s">
        <v>84</v>
      </c>
    </row>
    <row r="11281" spans="1:5" x14ac:dyDescent="0.25">
      <c r="A11281">
        <v>2034</v>
      </c>
      <c r="B11281">
        <v>10</v>
      </c>
      <c r="C11281">
        <v>1</v>
      </c>
      <c r="D11281">
        <v>2</v>
      </c>
      <c r="E11281" t="s">
        <v>85</v>
      </c>
    </row>
    <row r="11282" spans="1:5" x14ac:dyDescent="0.25">
      <c r="A11282">
        <v>2034</v>
      </c>
      <c r="B11282">
        <v>10</v>
      </c>
      <c r="C11282">
        <v>1</v>
      </c>
      <c r="D11282">
        <v>2</v>
      </c>
      <c r="E11282" t="s">
        <v>81</v>
      </c>
    </row>
    <row r="11283" spans="1:5" x14ac:dyDescent="0.25">
      <c r="A11283">
        <v>2034</v>
      </c>
      <c r="B11283">
        <v>10</v>
      </c>
      <c r="C11283">
        <v>1</v>
      </c>
      <c r="D11283">
        <v>2</v>
      </c>
      <c r="E11283" t="s">
        <v>75</v>
      </c>
    </row>
    <row r="11284" spans="1:5" x14ac:dyDescent="0.25">
      <c r="A11284">
        <v>2034</v>
      </c>
      <c r="B11284">
        <v>10</v>
      </c>
      <c r="C11284">
        <v>1</v>
      </c>
      <c r="D11284">
        <v>2</v>
      </c>
      <c r="E11284" t="s">
        <v>76</v>
      </c>
    </row>
    <row r="11285" spans="1:5" x14ac:dyDescent="0.25">
      <c r="A11285">
        <v>2034</v>
      </c>
      <c r="B11285">
        <v>10</v>
      </c>
      <c r="C11285">
        <v>1</v>
      </c>
      <c r="D11285">
        <v>2</v>
      </c>
      <c r="E11285" t="s">
        <v>77</v>
      </c>
    </row>
    <row r="11286" spans="1:5" x14ac:dyDescent="0.25">
      <c r="A11286">
        <v>2034</v>
      </c>
      <c r="B11286">
        <v>10</v>
      </c>
      <c r="C11286">
        <v>1</v>
      </c>
      <c r="D11286">
        <v>2</v>
      </c>
      <c r="E11286" t="s">
        <v>92</v>
      </c>
    </row>
    <row r="11287" spans="1:5" x14ac:dyDescent="0.25">
      <c r="A11287">
        <v>2034</v>
      </c>
      <c r="B11287">
        <v>10</v>
      </c>
      <c r="C11287">
        <v>1</v>
      </c>
      <c r="D11287">
        <v>2</v>
      </c>
      <c r="E11287" t="s">
        <v>93</v>
      </c>
    </row>
    <row r="11288" spans="1:5" x14ac:dyDescent="0.25">
      <c r="A11288">
        <v>2034</v>
      </c>
      <c r="B11288">
        <v>10</v>
      </c>
      <c r="C11288">
        <v>2</v>
      </c>
      <c r="D11288">
        <v>1</v>
      </c>
      <c r="E11288" t="s">
        <v>83</v>
      </c>
    </row>
    <row r="11289" spans="1:5" x14ac:dyDescent="0.25">
      <c r="A11289">
        <v>2034</v>
      </c>
      <c r="B11289">
        <v>10</v>
      </c>
      <c r="C11289">
        <v>2</v>
      </c>
      <c r="D11289">
        <v>1</v>
      </c>
      <c r="E11289" t="s">
        <v>84</v>
      </c>
    </row>
    <row r="11290" spans="1:5" x14ac:dyDescent="0.25">
      <c r="A11290">
        <v>2034</v>
      </c>
      <c r="B11290">
        <v>10</v>
      </c>
      <c r="C11290">
        <v>2</v>
      </c>
      <c r="D11290">
        <v>1</v>
      </c>
      <c r="E11290" t="s">
        <v>85</v>
      </c>
    </row>
    <row r="11291" spans="1:5" x14ac:dyDescent="0.25">
      <c r="A11291">
        <v>2034</v>
      </c>
      <c r="B11291">
        <v>10</v>
      </c>
      <c r="C11291">
        <v>2</v>
      </c>
      <c r="D11291">
        <v>1</v>
      </c>
      <c r="E11291" t="s">
        <v>81</v>
      </c>
    </row>
    <row r="11292" spans="1:5" x14ac:dyDescent="0.25">
      <c r="A11292">
        <v>2034</v>
      </c>
      <c r="B11292">
        <v>10</v>
      </c>
      <c r="C11292">
        <v>2</v>
      </c>
      <c r="D11292">
        <v>1</v>
      </c>
      <c r="E11292" t="s">
        <v>75</v>
      </c>
    </row>
    <row r="11293" spans="1:5" x14ac:dyDescent="0.25">
      <c r="A11293">
        <v>2034</v>
      </c>
      <c r="B11293">
        <v>10</v>
      </c>
      <c r="C11293">
        <v>2</v>
      </c>
      <c r="D11293">
        <v>1</v>
      </c>
      <c r="E11293" t="s">
        <v>76</v>
      </c>
    </row>
    <row r="11294" spans="1:5" x14ac:dyDescent="0.25">
      <c r="A11294">
        <v>2034</v>
      </c>
      <c r="B11294">
        <v>10</v>
      </c>
      <c r="C11294">
        <v>2</v>
      </c>
      <c r="D11294">
        <v>1</v>
      </c>
      <c r="E11294" t="s">
        <v>77</v>
      </c>
    </row>
    <row r="11295" spans="1:5" x14ac:dyDescent="0.25">
      <c r="A11295">
        <v>2034</v>
      </c>
      <c r="B11295">
        <v>10</v>
      </c>
      <c r="C11295">
        <v>2</v>
      </c>
      <c r="D11295">
        <v>1</v>
      </c>
      <c r="E11295" t="s">
        <v>92</v>
      </c>
    </row>
    <row r="11296" spans="1:5" x14ac:dyDescent="0.25">
      <c r="A11296">
        <v>2034</v>
      </c>
      <c r="B11296">
        <v>10</v>
      </c>
      <c r="C11296">
        <v>2</v>
      </c>
      <c r="D11296">
        <v>1</v>
      </c>
      <c r="E11296" t="s">
        <v>93</v>
      </c>
    </row>
    <row r="11297" spans="1:5" x14ac:dyDescent="0.25">
      <c r="A11297">
        <v>2034</v>
      </c>
      <c r="B11297">
        <v>10</v>
      </c>
      <c r="C11297">
        <v>2</v>
      </c>
      <c r="D11297">
        <v>2</v>
      </c>
      <c r="E11297" t="s">
        <v>83</v>
      </c>
    </row>
    <row r="11298" spans="1:5" x14ac:dyDescent="0.25">
      <c r="A11298">
        <v>2034</v>
      </c>
      <c r="B11298">
        <v>10</v>
      </c>
      <c r="C11298">
        <v>2</v>
      </c>
      <c r="D11298">
        <v>2</v>
      </c>
      <c r="E11298" t="s">
        <v>84</v>
      </c>
    </row>
    <row r="11299" spans="1:5" x14ac:dyDescent="0.25">
      <c r="A11299">
        <v>2034</v>
      </c>
      <c r="B11299">
        <v>10</v>
      </c>
      <c r="C11299">
        <v>2</v>
      </c>
      <c r="D11299">
        <v>2</v>
      </c>
      <c r="E11299" t="s">
        <v>85</v>
      </c>
    </row>
    <row r="11300" spans="1:5" x14ac:dyDescent="0.25">
      <c r="A11300">
        <v>2034</v>
      </c>
      <c r="B11300">
        <v>10</v>
      </c>
      <c r="C11300">
        <v>2</v>
      </c>
      <c r="D11300">
        <v>2</v>
      </c>
      <c r="E11300" t="s">
        <v>81</v>
      </c>
    </row>
    <row r="11301" spans="1:5" x14ac:dyDescent="0.25">
      <c r="A11301">
        <v>2034</v>
      </c>
      <c r="B11301">
        <v>10</v>
      </c>
      <c r="C11301">
        <v>2</v>
      </c>
      <c r="D11301">
        <v>2</v>
      </c>
      <c r="E11301" t="s">
        <v>75</v>
      </c>
    </row>
    <row r="11302" spans="1:5" x14ac:dyDescent="0.25">
      <c r="A11302">
        <v>2034</v>
      </c>
      <c r="B11302">
        <v>10</v>
      </c>
      <c r="C11302">
        <v>2</v>
      </c>
      <c r="D11302">
        <v>2</v>
      </c>
      <c r="E11302" t="s">
        <v>76</v>
      </c>
    </row>
    <row r="11303" spans="1:5" x14ac:dyDescent="0.25">
      <c r="A11303">
        <v>2034</v>
      </c>
      <c r="B11303">
        <v>10</v>
      </c>
      <c r="C11303">
        <v>2</v>
      </c>
      <c r="D11303">
        <v>2</v>
      </c>
      <c r="E11303" t="s">
        <v>77</v>
      </c>
    </row>
    <row r="11304" spans="1:5" x14ac:dyDescent="0.25">
      <c r="A11304">
        <v>2034</v>
      </c>
      <c r="B11304">
        <v>10</v>
      </c>
      <c r="C11304">
        <v>2</v>
      </c>
      <c r="D11304">
        <v>2</v>
      </c>
      <c r="E11304" t="s">
        <v>92</v>
      </c>
    </row>
    <row r="11305" spans="1:5" x14ac:dyDescent="0.25">
      <c r="A11305">
        <v>2034</v>
      </c>
      <c r="B11305">
        <v>10</v>
      </c>
      <c r="C11305">
        <v>2</v>
      </c>
      <c r="D11305">
        <v>2</v>
      </c>
      <c r="E11305" t="s">
        <v>93</v>
      </c>
    </row>
    <row r="11306" spans="1:5" x14ac:dyDescent="0.25">
      <c r="A11306">
        <v>2034</v>
      </c>
      <c r="B11306">
        <v>11</v>
      </c>
      <c r="C11306">
        <v>1</v>
      </c>
      <c r="D11306">
        <v>1</v>
      </c>
      <c r="E11306" t="s">
        <v>83</v>
      </c>
    </row>
    <row r="11307" spans="1:5" x14ac:dyDescent="0.25">
      <c r="A11307">
        <v>2034</v>
      </c>
      <c r="B11307">
        <v>11</v>
      </c>
      <c r="C11307">
        <v>1</v>
      </c>
      <c r="D11307">
        <v>1</v>
      </c>
      <c r="E11307" t="s">
        <v>84</v>
      </c>
    </row>
    <row r="11308" spans="1:5" x14ac:dyDescent="0.25">
      <c r="A11308">
        <v>2034</v>
      </c>
      <c r="B11308">
        <v>11</v>
      </c>
      <c r="C11308">
        <v>1</v>
      </c>
      <c r="D11308">
        <v>1</v>
      </c>
      <c r="E11308" t="s">
        <v>85</v>
      </c>
    </row>
    <row r="11309" spans="1:5" x14ac:dyDescent="0.25">
      <c r="A11309">
        <v>2034</v>
      </c>
      <c r="B11309">
        <v>11</v>
      </c>
      <c r="C11309">
        <v>1</v>
      </c>
      <c r="D11309">
        <v>1</v>
      </c>
      <c r="E11309" t="s">
        <v>81</v>
      </c>
    </row>
    <row r="11310" spans="1:5" x14ac:dyDescent="0.25">
      <c r="A11310">
        <v>2034</v>
      </c>
      <c r="B11310">
        <v>11</v>
      </c>
      <c r="C11310">
        <v>1</v>
      </c>
      <c r="D11310">
        <v>1</v>
      </c>
      <c r="E11310" t="s">
        <v>75</v>
      </c>
    </row>
    <row r="11311" spans="1:5" x14ac:dyDescent="0.25">
      <c r="A11311">
        <v>2034</v>
      </c>
      <c r="B11311">
        <v>11</v>
      </c>
      <c r="C11311">
        <v>1</v>
      </c>
      <c r="D11311">
        <v>1</v>
      </c>
      <c r="E11311" t="s">
        <v>76</v>
      </c>
    </row>
    <row r="11312" spans="1:5" x14ac:dyDescent="0.25">
      <c r="A11312">
        <v>2034</v>
      </c>
      <c r="B11312">
        <v>11</v>
      </c>
      <c r="C11312">
        <v>1</v>
      </c>
      <c r="D11312">
        <v>1</v>
      </c>
      <c r="E11312" t="s">
        <v>77</v>
      </c>
    </row>
    <row r="11313" spans="1:5" x14ac:dyDescent="0.25">
      <c r="A11313">
        <v>2034</v>
      </c>
      <c r="B11313">
        <v>11</v>
      </c>
      <c r="C11313">
        <v>1</v>
      </c>
      <c r="D11313">
        <v>1</v>
      </c>
      <c r="E11313" t="s">
        <v>92</v>
      </c>
    </row>
    <row r="11314" spans="1:5" x14ac:dyDescent="0.25">
      <c r="A11314">
        <v>2034</v>
      </c>
      <c r="B11314">
        <v>11</v>
      </c>
      <c r="C11314">
        <v>1</v>
      </c>
      <c r="D11314">
        <v>1</v>
      </c>
      <c r="E11314" t="s">
        <v>93</v>
      </c>
    </row>
    <row r="11315" spans="1:5" x14ac:dyDescent="0.25">
      <c r="A11315">
        <v>2034</v>
      </c>
      <c r="B11315">
        <v>11</v>
      </c>
      <c r="C11315">
        <v>1</v>
      </c>
      <c r="D11315">
        <v>2</v>
      </c>
      <c r="E11315" t="s">
        <v>83</v>
      </c>
    </row>
    <row r="11316" spans="1:5" x14ac:dyDescent="0.25">
      <c r="A11316">
        <v>2034</v>
      </c>
      <c r="B11316">
        <v>11</v>
      </c>
      <c r="C11316">
        <v>1</v>
      </c>
      <c r="D11316">
        <v>2</v>
      </c>
      <c r="E11316" t="s">
        <v>84</v>
      </c>
    </row>
    <row r="11317" spans="1:5" x14ac:dyDescent="0.25">
      <c r="A11317">
        <v>2034</v>
      </c>
      <c r="B11317">
        <v>11</v>
      </c>
      <c r="C11317">
        <v>1</v>
      </c>
      <c r="D11317">
        <v>2</v>
      </c>
      <c r="E11317" t="s">
        <v>85</v>
      </c>
    </row>
    <row r="11318" spans="1:5" x14ac:dyDescent="0.25">
      <c r="A11318">
        <v>2034</v>
      </c>
      <c r="B11318">
        <v>11</v>
      </c>
      <c r="C11318">
        <v>1</v>
      </c>
      <c r="D11318">
        <v>2</v>
      </c>
      <c r="E11318" t="s">
        <v>81</v>
      </c>
    </row>
    <row r="11319" spans="1:5" x14ac:dyDescent="0.25">
      <c r="A11319">
        <v>2034</v>
      </c>
      <c r="B11319">
        <v>11</v>
      </c>
      <c r="C11319">
        <v>1</v>
      </c>
      <c r="D11319">
        <v>2</v>
      </c>
      <c r="E11319" t="s">
        <v>75</v>
      </c>
    </row>
    <row r="11320" spans="1:5" x14ac:dyDescent="0.25">
      <c r="A11320">
        <v>2034</v>
      </c>
      <c r="B11320">
        <v>11</v>
      </c>
      <c r="C11320">
        <v>1</v>
      </c>
      <c r="D11320">
        <v>2</v>
      </c>
      <c r="E11320" t="s">
        <v>76</v>
      </c>
    </row>
    <row r="11321" spans="1:5" x14ac:dyDescent="0.25">
      <c r="A11321">
        <v>2034</v>
      </c>
      <c r="B11321">
        <v>11</v>
      </c>
      <c r="C11321">
        <v>1</v>
      </c>
      <c r="D11321">
        <v>2</v>
      </c>
      <c r="E11321" t="s">
        <v>77</v>
      </c>
    </row>
    <row r="11322" spans="1:5" x14ac:dyDescent="0.25">
      <c r="A11322">
        <v>2034</v>
      </c>
      <c r="B11322">
        <v>11</v>
      </c>
      <c r="C11322">
        <v>1</v>
      </c>
      <c r="D11322">
        <v>2</v>
      </c>
      <c r="E11322" t="s">
        <v>92</v>
      </c>
    </row>
    <row r="11323" spans="1:5" x14ac:dyDescent="0.25">
      <c r="A11323">
        <v>2034</v>
      </c>
      <c r="B11323">
        <v>11</v>
      </c>
      <c r="C11323">
        <v>1</v>
      </c>
      <c r="D11323">
        <v>2</v>
      </c>
      <c r="E11323" t="s">
        <v>93</v>
      </c>
    </row>
    <row r="11324" spans="1:5" x14ac:dyDescent="0.25">
      <c r="A11324">
        <v>2034</v>
      </c>
      <c r="B11324">
        <v>11</v>
      </c>
      <c r="C11324">
        <v>2</v>
      </c>
      <c r="D11324">
        <v>1</v>
      </c>
      <c r="E11324" t="s">
        <v>83</v>
      </c>
    </row>
    <row r="11325" spans="1:5" x14ac:dyDescent="0.25">
      <c r="A11325">
        <v>2034</v>
      </c>
      <c r="B11325">
        <v>11</v>
      </c>
      <c r="C11325">
        <v>2</v>
      </c>
      <c r="D11325">
        <v>1</v>
      </c>
      <c r="E11325" t="s">
        <v>84</v>
      </c>
    </row>
    <row r="11326" spans="1:5" x14ac:dyDescent="0.25">
      <c r="A11326">
        <v>2034</v>
      </c>
      <c r="B11326">
        <v>11</v>
      </c>
      <c r="C11326">
        <v>2</v>
      </c>
      <c r="D11326">
        <v>1</v>
      </c>
      <c r="E11326" t="s">
        <v>85</v>
      </c>
    </row>
    <row r="11327" spans="1:5" x14ac:dyDescent="0.25">
      <c r="A11327">
        <v>2034</v>
      </c>
      <c r="B11327">
        <v>11</v>
      </c>
      <c r="C11327">
        <v>2</v>
      </c>
      <c r="D11327">
        <v>1</v>
      </c>
      <c r="E11327" t="s">
        <v>81</v>
      </c>
    </row>
    <row r="11328" spans="1:5" x14ac:dyDescent="0.25">
      <c r="A11328">
        <v>2034</v>
      </c>
      <c r="B11328">
        <v>11</v>
      </c>
      <c r="C11328">
        <v>2</v>
      </c>
      <c r="D11328">
        <v>1</v>
      </c>
      <c r="E11328" t="s">
        <v>75</v>
      </c>
    </row>
    <row r="11329" spans="1:5" x14ac:dyDescent="0.25">
      <c r="A11329">
        <v>2034</v>
      </c>
      <c r="B11329">
        <v>11</v>
      </c>
      <c r="C11329">
        <v>2</v>
      </c>
      <c r="D11329">
        <v>1</v>
      </c>
      <c r="E11329" t="s">
        <v>76</v>
      </c>
    </row>
    <row r="11330" spans="1:5" x14ac:dyDescent="0.25">
      <c r="A11330">
        <v>2034</v>
      </c>
      <c r="B11330">
        <v>11</v>
      </c>
      <c r="C11330">
        <v>2</v>
      </c>
      <c r="D11330">
        <v>1</v>
      </c>
      <c r="E11330" t="s">
        <v>77</v>
      </c>
    </row>
    <row r="11331" spans="1:5" x14ac:dyDescent="0.25">
      <c r="A11331">
        <v>2034</v>
      </c>
      <c r="B11331">
        <v>11</v>
      </c>
      <c r="C11331">
        <v>2</v>
      </c>
      <c r="D11331">
        <v>1</v>
      </c>
      <c r="E11331" t="s">
        <v>92</v>
      </c>
    </row>
    <row r="11332" spans="1:5" x14ac:dyDescent="0.25">
      <c r="A11332">
        <v>2034</v>
      </c>
      <c r="B11332">
        <v>11</v>
      </c>
      <c r="C11332">
        <v>2</v>
      </c>
      <c r="D11332">
        <v>1</v>
      </c>
      <c r="E11332" t="s">
        <v>93</v>
      </c>
    </row>
    <row r="11333" spans="1:5" x14ac:dyDescent="0.25">
      <c r="A11333">
        <v>2034</v>
      </c>
      <c r="B11333">
        <v>11</v>
      </c>
      <c r="C11333">
        <v>2</v>
      </c>
      <c r="D11333">
        <v>2</v>
      </c>
      <c r="E11333" t="s">
        <v>83</v>
      </c>
    </row>
    <row r="11334" spans="1:5" x14ac:dyDescent="0.25">
      <c r="A11334">
        <v>2034</v>
      </c>
      <c r="B11334">
        <v>11</v>
      </c>
      <c r="C11334">
        <v>2</v>
      </c>
      <c r="D11334">
        <v>2</v>
      </c>
      <c r="E11334" t="s">
        <v>84</v>
      </c>
    </row>
    <row r="11335" spans="1:5" x14ac:dyDescent="0.25">
      <c r="A11335">
        <v>2034</v>
      </c>
      <c r="B11335">
        <v>11</v>
      </c>
      <c r="C11335">
        <v>2</v>
      </c>
      <c r="D11335">
        <v>2</v>
      </c>
      <c r="E11335" t="s">
        <v>85</v>
      </c>
    </row>
    <row r="11336" spans="1:5" x14ac:dyDescent="0.25">
      <c r="A11336">
        <v>2034</v>
      </c>
      <c r="B11336">
        <v>11</v>
      </c>
      <c r="C11336">
        <v>2</v>
      </c>
      <c r="D11336">
        <v>2</v>
      </c>
      <c r="E11336" t="s">
        <v>81</v>
      </c>
    </row>
    <row r="11337" spans="1:5" x14ac:dyDescent="0.25">
      <c r="A11337">
        <v>2034</v>
      </c>
      <c r="B11337">
        <v>11</v>
      </c>
      <c r="C11337">
        <v>2</v>
      </c>
      <c r="D11337">
        <v>2</v>
      </c>
      <c r="E11337" t="s">
        <v>75</v>
      </c>
    </row>
    <row r="11338" spans="1:5" x14ac:dyDescent="0.25">
      <c r="A11338">
        <v>2034</v>
      </c>
      <c r="B11338">
        <v>11</v>
      </c>
      <c r="C11338">
        <v>2</v>
      </c>
      <c r="D11338">
        <v>2</v>
      </c>
      <c r="E11338" t="s">
        <v>76</v>
      </c>
    </row>
    <row r="11339" spans="1:5" x14ac:dyDescent="0.25">
      <c r="A11339">
        <v>2034</v>
      </c>
      <c r="B11339">
        <v>11</v>
      </c>
      <c r="C11339">
        <v>2</v>
      </c>
      <c r="D11339">
        <v>2</v>
      </c>
      <c r="E11339" t="s">
        <v>77</v>
      </c>
    </row>
    <row r="11340" spans="1:5" x14ac:dyDescent="0.25">
      <c r="A11340">
        <v>2034</v>
      </c>
      <c r="B11340">
        <v>11</v>
      </c>
      <c r="C11340">
        <v>2</v>
      </c>
      <c r="D11340">
        <v>2</v>
      </c>
      <c r="E11340" t="s">
        <v>92</v>
      </c>
    </row>
    <row r="11341" spans="1:5" x14ac:dyDescent="0.25">
      <c r="A11341">
        <v>2034</v>
      </c>
      <c r="B11341">
        <v>11</v>
      </c>
      <c r="C11341">
        <v>2</v>
      </c>
      <c r="D11341">
        <v>2</v>
      </c>
      <c r="E11341" t="s">
        <v>93</v>
      </c>
    </row>
    <row r="11342" spans="1:5" x14ac:dyDescent="0.25">
      <c r="A11342">
        <v>2034</v>
      </c>
      <c r="B11342">
        <v>12</v>
      </c>
      <c r="C11342">
        <v>1</v>
      </c>
      <c r="D11342">
        <v>1</v>
      </c>
      <c r="E11342" t="s">
        <v>83</v>
      </c>
    </row>
    <row r="11343" spans="1:5" x14ac:dyDescent="0.25">
      <c r="A11343">
        <v>2034</v>
      </c>
      <c r="B11343">
        <v>12</v>
      </c>
      <c r="C11343">
        <v>1</v>
      </c>
      <c r="D11343">
        <v>1</v>
      </c>
      <c r="E11343" t="s">
        <v>84</v>
      </c>
    </row>
    <row r="11344" spans="1:5" x14ac:dyDescent="0.25">
      <c r="A11344">
        <v>2034</v>
      </c>
      <c r="B11344">
        <v>12</v>
      </c>
      <c r="C11344">
        <v>1</v>
      </c>
      <c r="D11344">
        <v>1</v>
      </c>
      <c r="E11344" t="s">
        <v>85</v>
      </c>
    </row>
    <row r="11345" spans="1:6" x14ac:dyDescent="0.25">
      <c r="A11345">
        <v>2034</v>
      </c>
      <c r="B11345">
        <v>12</v>
      </c>
      <c r="C11345">
        <v>1</v>
      </c>
      <c r="D11345">
        <v>1</v>
      </c>
      <c r="E11345" t="s">
        <v>81</v>
      </c>
    </row>
    <row r="11346" spans="1:6" x14ac:dyDescent="0.25">
      <c r="A11346">
        <v>2034</v>
      </c>
      <c r="B11346">
        <v>12</v>
      </c>
      <c r="C11346">
        <v>1</v>
      </c>
      <c r="D11346">
        <v>1</v>
      </c>
      <c r="E11346" t="s">
        <v>75</v>
      </c>
    </row>
    <row r="11347" spans="1:6" x14ac:dyDescent="0.25">
      <c r="A11347">
        <v>2034</v>
      </c>
      <c r="B11347">
        <v>12</v>
      </c>
      <c r="C11347">
        <v>1</v>
      </c>
      <c r="D11347">
        <v>1</v>
      </c>
      <c r="E11347" t="s">
        <v>76</v>
      </c>
    </row>
    <row r="11348" spans="1:6" x14ac:dyDescent="0.25">
      <c r="A11348">
        <v>2034</v>
      </c>
      <c r="B11348">
        <v>12</v>
      </c>
      <c r="C11348">
        <v>1</v>
      </c>
      <c r="D11348">
        <v>1</v>
      </c>
      <c r="E11348" t="s">
        <v>77</v>
      </c>
      <c r="F11348">
        <v>0.3</v>
      </c>
    </row>
    <row r="11349" spans="1:6" x14ac:dyDescent="0.25">
      <c r="A11349">
        <v>2034</v>
      </c>
      <c r="B11349">
        <v>12</v>
      </c>
      <c r="C11349">
        <v>1</v>
      </c>
      <c r="D11349">
        <v>1</v>
      </c>
      <c r="E11349" t="s">
        <v>92</v>
      </c>
      <c r="F11349">
        <v>3.7</v>
      </c>
    </row>
    <row r="11350" spans="1:6" x14ac:dyDescent="0.25">
      <c r="A11350">
        <v>2034</v>
      </c>
      <c r="B11350">
        <v>12</v>
      </c>
      <c r="C11350">
        <v>1</v>
      </c>
      <c r="D11350">
        <v>1</v>
      </c>
      <c r="E11350" t="s">
        <v>93</v>
      </c>
      <c r="F11350">
        <v>7.6</v>
      </c>
    </row>
    <row r="11351" spans="1:6" x14ac:dyDescent="0.25">
      <c r="A11351">
        <v>2034</v>
      </c>
      <c r="B11351">
        <v>12</v>
      </c>
      <c r="C11351">
        <v>1</v>
      </c>
      <c r="D11351">
        <v>2</v>
      </c>
      <c r="E11351" t="s">
        <v>83</v>
      </c>
    </row>
    <row r="11352" spans="1:6" x14ac:dyDescent="0.25">
      <c r="A11352">
        <v>2034</v>
      </c>
      <c r="B11352">
        <v>12</v>
      </c>
      <c r="C11352">
        <v>1</v>
      </c>
      <c r="D11352">
        <v>2</v>
      </c>
      <c r="E11352" t="s">
        <v>84</v>
      </c>
    </row>
    <row r="11353" spans="1:6" x14ac:dyDescent="0.25">
      <c r="A11353">
        <v>2034</v>
      </c>
      <c r="B11353">
        <v>12</v>
      </c>
      <c r="C11353">
        <v>1</v>
      </c>
      <c r="D11353">
        <v>2</v>
      </c>
      <c r="E11353" t="s">
        <v>85</v>
      </c>
    </row>
    <row r="11354" spans="1:6" x14ac:dyDescent="0.25">
      <c r="A11354">
        <v>2034</v>
      </c>
      <c r="B11354">
        <v>12</v>
      </c>
      <c r="C11354">
        <v>1</v>
      </c>
      <c r="D11354">
        <v>2</v>
      </c>
      <c r="E11354" t="s">
        <v>81</v>
      </c>
    </row>
    <row r="11355" spans="1:6" x14ac:dyDescent="0.25">
      <c r="A11355">
        <v>2034</v>
      </c>
      <c r="B11355">
        <v>12</v>
      </c>
      <c r="C11355">
        <v>1</v>
      </c>
      <c r="D11355">
        <v>2</v>
      </c>
      <c r="E11355" t="s">
        <v>75</v>
      </c>
    </row>
    <row r="11356" spans="1:6" x14ac:dyDescent="0.25">
      <c r="A11356">
        <v>2034</v>
      </c>
      <c r="B11356">
        <v>12</v>
      </c>
      <c r="C11356">
        <v>1</v>
      </c>
      <c r="D11356">
        <v>2</v>
      </c>
      <c r="E11356" t="s">
        <v>76</v>
      </c>
    </row>
    <row r="11357" spans="1:6" x14ac:dyDescent="0.25">
      <c r="A11357">
        <v>2034</v>
      </c>
      <c r="B11357">
        <v>12</v>
      </c>
      <c r="C11357">
        <v>1</v>
      </c>
      <c r="D11357">
        <v>2</v>
      </c>
      <c r="E11357" t="s">
        <v>77</v>
      </c>
      <c r="F11357">
        <v>0.3</v>
      </c>
    </row>
    <row r="11358" spans="1:6" x14ac:dyDescent="0.25">
      <c r="A11358">
        <v>2034</v>
      </c>
      <c r="B11358">
        <v>12</v>
      </c>
      <c r="C11358">
        <v>1</v>
      </c>
      <c r="D11358">
        <v>2</v>
      </c>
      <c r="E11358" t="s">
        <v>92</v>
      </c>
      <c r="F11358">
        <v>3.7</v>
      </c>
    </row>
    <row r="11359" spans="1:6" x14ac:dyDescent="0.25">
      <c r="A11359">
        <v>2034</v>
      </c>
      <c r="B11359">
        <v>12</v>
      </c>
      <c r="C11359">
        <v>1</v>
      </c>
      <c r="D11359">
        <v>2</v>
      </c>
      <c r="E11359" t="s">
        <v>93</v>
      </c>
      <c r="F11359">
        <v>7.6</v>
      </c>
    </row>
    <row r="11360" spans="1:6" x14ac:dyDescent="0.25">
      <c r="A11360">
        <v>2034</v>
      </c>
      <c r="B11360">
        <v>12</v>
      </c>
      <c r="C11360">
        <v>2</v>
      </c>
      <c r="D11360">
        <v>1</v>
      </c>
      <c r="E11360" t="s">
        <v>83</v>
      </c>
    </row>
    <row r="11361" spans="1:6" x14ac:dyDescent="0.25">
      <c r="A11361">
        <v>2034</v>
      </c>
      <c r="B11361">
        <v>12</v>
      </c>
      <c r="C11361">
        <v>2</v>
      </c>
      <c r="D11361">
        <v>1</v>
      </c>
      <c r="E11361" t="s">
        <v>84</v>
      </c>
    </row>
    <row r="11362" spans="1:6" x14ac:dyDescent="0.25">
      <c r="A11362">
        <v>2034</v>
      </c>
      <c r="B11362">
        <v>12</v>
      </c>
      <c r="C11362">
        <v>2</v>
      </c>
      <c r="D11362">
        <v>1</v>
      </c>
      <c r="E11362" t="s">
        <v>85</v>
      </c>
    </row>
    <row r="11363" spans="1:6" x14ac:dyDescent="0.25">
      <c r="A11363">
        <v>2034</v>
      </c>
      <c r="B11363">
        <v>12</v>
      </c>
      <c r="C11363">
        <v>2</v>
      </c>
      <c r="D11363">
        <v>1</v>
      </c>
      <c r="E11363" t="s">
        <v>81</v>
      </c>
    </row>
    <row r="11364" spans="1:6" x14ac:dyDescent="0.25">
      <c r="A11364">
        <v>2034</v>
      </c>
      <c r="B11364">
        <v>12</v>
      </c>
      <c r="C11364">
        <v>2</v>
      </c>
      <c r="D11364">
        <v>1</v>
      </c>
      <c r="E11364" t="s">
        <v>75</v>
      </c>
    </row>
    <row r="11365" spans="1:6" x14ac:dyDescent="0.25">
      <c r="A11365">
        <v>2034</v>
      </c>
      <c r="B11365">
        <v>12</v>
      </c>
      <c r="C11365">
        <v>2</v>
      </c>
      <c r="D11365">
        <v>1</v>
      </c>
      <c r="E11365" t="s">
        <v>76</v>
      </c>
    </row>
    <row r="11366" spans="1:6" x14ac:dyDescent="0.25">
      <c r="A11366">
        <v>2034</v>
      </c>
      <c r="B11366">
        <v>12</v>
      </c>
      <c r="C11366">
        <v>2</v>
      </c>
      <c r="D11366">
        <v>1</v>
      </c>
      <c r="E11366" t="s">
        <v>77</v>
      </c>
      <c r="F11366">
        <v>0.3</v>
      </c>
    </row>
    <row r="11367" spans="1:6" x14ac:dyDescent="0.25">
      <c r="A11367">
        <v>2034</v>
      </c>
      <c r="B11367">
        <v>12</v>
      </c>
      <c r="C11367">
        <v>2</v>
      </c>
      <c r="D11367">
        <v>1</v>
      </c>
      <c r="E11367" t="s">
        <v>92</v>
      </c>
      <c r="F11367">
        <v>3.7</v>
      </c>
    </row>
    <row r="11368" spans="1:6" x14ac:dyDescent="0.25">
      <c r="A11368">
        <v>2034</v>
      </c>
      <c r="B11368">
        <v>12</v>
      </c>
      <c r="C11368">
        <v>2</v>
      </c>
      <c r="D11368">
        <v>1</v>
      </c>
      <c r="E11368" t="s">
        <v>93</v>
      </c>
      <c r="F11368">
        <v>7.6</v>
      </c>
    </row>
    <row r="11369" spans="1:6" x14ac:dyDescent="0.25">
      <c r="A11369">
        <v>2034</v>
      </c>
      <c r="B11369">
        <v>12</v>
      </c>
      <c r="C11369">
        <v>2</v>
      </c>
      <c r="D11369">
        <v>2</v>
      </c>
      <c r="E11369" t="s">
        <v>83</v>
      </c>
    </row>
    <row r="11370" spans="1:6" x14ac:dyDescent="0.25">
      <c r="A11370">
        <v>2034</v>
      </c>
      <c r="B11370">
        <v>12</v>
      </c>
      <c r="C11370">
        <v>2</v>
      </c>
      <c r="D11370">
        <v>2</v>
      </c>
      <c r="E11370" t="s">
        <v>84</v>
      </c>
    </row>
    <row r="11371" spans="1:6" x14ac:dyDescent="0.25">
      <c r="A11371">
        <v>2034</v>
      </c>
      <c r="B11371">
        <v>12</v>
      </c>
      <c r="C11371">
        <v>2</v>
      </c>
      <c r="D11371">
        <v>2</v>
      </c>
      <c r="E11371" t="s">
        <v>85</v>
      </c>
    </row>
    <row r="11372" spans="1:6" x14ac:dyDescent="0.25">
      <c r="A11372">
        <v>2034</v>
      </c>
      <c r="B11372">
        <v>12</v>
      </c>
      <c r="C11372">
        <v>2</v>
      </c>
      <c r="D11372">
        <v>2</v>
      </c>
      <c r="E11372" t="s">
        <v>81</v>
      </c>
    </row>
    <row r="11373" spans="1:6" x14ac:dyDescent="0.25">
      <c r="A11373">
        <v>2034</v>
      </c>
      <c r="B11373">
        <v>12</v>
      </c>
      <c r="C11373">
        <v>2</v>
      </c>
      <c r="D11373">
        <v>2</v>
      </c>
      <c r="E11373" t="s">
        <v>75</v>
      </c>
    </row>
    <row r="11374" spans="1:6" x14ac:dyDescent="0.25">
      <c r="A11374">
        <v>2034</v>
      </c>
      <c r="B11374">
        <v>12</v>
      </c>
      <c r="C11374">
        <v>2</v>
      </c>
      <c r="D11374">
        <v>2</v>
      </c>
      <c r="E11374" t="s">
        <v>76</v>
      </c>
    </row>
    <row r="11375" spans="1:6" x14ac:dyDescent="0.25">
      <c r="A11375">
        <v>2034</v>
      </c>
      <c r="B11375">
        <v>12</v>
      </c>
      <c r="C11375">
        <v>2</v>
      </c>
      <c r="D11375">
        <v>2</v>
      </c>
      <c r="E11375" t="s">
        <v>77</v>
      </c>
      <c r="F11375">
        <v>0.3</v>
      </c>
    </row>
    <row r="11376" spans="1:6" x14ac:dyDescent="0.25">
      <c r="A11376">
        <v>2034</v>
      </c>
      <c r="B11376">
        <v>12</v>
      </c>
      <c r="C11376">
        <v>2</v>
      </c>
      <c r="D11376">
        <v>2</v>
      </c>
      <c r="E11376" t="s">
        <v>92</v>
      </c>
      <c r="F11376">
        <v>3.7</v>
      </c>
    </row>
    <row r="11377" spans="1:6" x14ac:dyDescent="0.25">
      <c r="A11377">
        <v>2034</v>
      </c>
      <c r="B11377">
        <v>12</v>
      </c>
      <c r="C11377">
        <v>2</v>
      </c>
      <c r="D11377">
        <v>2</v>
      </c>
      <c r="E11377" t="s">
        <v>93</v>
      </c>
      <c r="F11377">
        <v>7.6</v>
      </c>
    </row>
    <row r="11378" spans="1:6" x14ac:dyDescent="0.25">
      <c r="A11378">
        <v>2034</v>
      </c>
      <c r="B11378">
        <v>13</v>
      </c>
      <c r="C11378">
        <v>1</v>
      </c>
      <c r="D11378">
        <v>1</v>
      </c>
      <c r="E11378" t="s">
        <v>83</v>
      </c>
    </row>
    <row r="11379" spans="1:6" x14ac:dyDescent="0.25">
      <c r="A11379">
        <v>2034</v>
      </c>
      <c r="B11379">
        <v>13</v>
      </c>
      <c r="C11379">
        <v>1</v>
      </c>
      <c r="D11379">
        <v>1</v>
      </c>
      <c r="E11379" t="s">
        <v>84</v>
      </c>
    </row>
    <row r="11380" spans="1:6" x14ac:dyDescent="0.25">
      <c r="A11380">
        <v>2034</v>
      </c>
      <c r="B11380">
        <v>13</v>
      </c>
      <c r="C11380">
        <v>1</v>
      </c>
      <c r="D11380">
        <v>1</v>
      </c>
      <c r="E11380" t="s">
        <v>85</v>
      </c>
    </row>
    <row r="11381" spans="1:6" x14ac:dyDescent="0.25">
      <c r="A11381">
        <v>2034</v>
      </c>
      <c r="B11381">
        <v>13</v>
      </c>
      <c r="C11381">
        <v>1</v>
      </c>
      <c r="D11381">
        <v>1</v>
      </c>
      <c r="E11381" t="s">
        <v>81</v>
      </c>
    </row>
    <row r="11382" spans="1:6" x14ac:dyDescent="0.25">
      <c r="A11382">
        <v>2034</v>
      </c>
      <c r="B11382">
        <v>13</v>
      </c>
      <c r="C11382">
        <v>1</v>
      </c>
      <c r="D11382">
        <v>1</v>
      </c>
      <c r="E11382" t="s">
        <v>75</v>
      </c>
    </row>
    <row r="11383" spans="1:6" x14ac:dyDescent="0.25">
      <c r="A11383">
        <v>2034</v>
      </c>
      <c r="B11383">
        <v>13</v>
      </c>
      <c r="C11383">
        <v>1</v>
      </c>
      <c r="D11383">
        <v>1</v>
      </c>
      <c r="E11383" t="s">
        <v>76</v>
      </c>
    </row>
    <row r="11384" spans="1:6" x14ac:dyDescent="0.25">
      <c r="A11384">
        <v>2034</v>
      </c>
      <c r="B11384">
        <v>13</v>
      </c>
      <c r="C11384">
        <v>1</v>
      </c>
      <c r="D11384">
        <v>1</v>
      </c>
      <c r="E11384" t="s">
        <v>77</v>
      </c>
    </row>
    <row r="11385" spans="1:6" x14ac:dyDescent="0.25">
      <c r="A11385">
        <v>2034</v>
      </c>
      <c r="B11385">
        <v>13</v>
      </c>
      <c r="C11385">
        <v>1</v>
      </c>
      <c r="D11385">
        <v>1</v>
      </c>
      <c r="E11385" t="s">
        <v>92</v>
      </c>
    </row>
    <row r="11386" spans="1:6" x14ac:dyDescent="0.25">
      <c r="A11386">
        <v>2034</v>
      </c>
      <c r="B11386">
        <v>13</v>
      </c>
      <c r="C11386">
        <v>1</v>
      </c>
      <c r="D11386">
        <v>1</v>
      </c>
      <c r="E11386" t="s">
        <v>93</v>
      </c>
    </row>
    <row r="11387" spans="1:6" x14ac:dyDescent="0.25">
      <c r="A11387">
        <v>2034</v>
      </c>
      <c r="B11387">
        <v>13</v>
      </c>
      <c r="C11387">
        <v>1</v>
      </c>
      <c r="D11387">
        <v>2</v>
      </c>
      <c r="E11387" t="s">
        <v>83</v>
      </c>
    </row>
    <row r="11388" spans="1:6" x14ac:dyDescent="0.25">
      <c r="A11388">
        <v>2034</v>
      </c>
      <c r="B11388">
        <v>13</v>
      </c>
      <c r="C11388">
        <v>1</v>
      </c>
      <c r="D11388">
        <v>2</v>
      </c>
      <c r="E11388" t="s">
        <v>84</v>
      </c>
    </row>
    <row r="11389" spans="1:6" x14ac:dyDescent="0.25">
      <c r="A11389">
        <v>2034</v>
      </c>
      <c r="B11389">
        <v>13</v>
      </c>
      <c r="C11389">
        <v>1</v>
      </c>
      <c r="D11389">
        <v>2</v>
      </c>
      <c r="E11389" t="s">
        <v>85</v>
      </c>
    </row>
    <row r="11390" spans="1:6" x14ac:dyDescent="0.25">
      <c r="A11390">
        <v>2034</v>
      </c>
      <c r="B11390">
        <v>13</v>
      </c>
      <c r="C11390">
        <v>1</v>
      </c>
      <c r="D11390">
        <v>2</v>
      </c>
      <c r="E11390" t="s">
        <v>81</v>
      </c>
    </row>
    <row r="11391" spans="1:6" x14ac:dyDescent="0.25">
      <c r="A11391">
        <v>2034</v>
      </c>
      <c r="B11391">
        <v>13</v>
      </c>
      <c r="C11391">
        <v>1</v>
      </c>
      <c r="D11391">
        <v>2</v>
      </c>
      <c r="E11391" t="s">
        <v>75</v>
      </c>
    </row>
    <row r="11392" spans="1:6" x14ac:dyDescent="0.25">
      <c r="A11392">
        <v>2034</v>
      </c>
      <c r="B11392">
        <v>13</v>
      </c>
      <c r="C11392">
        <v>1</v>
      </c>
      <c r="D11392">
        <v>2</v>
      </c>
      <c r="E11392" t="s">
        <v>76</v>
      </c>
    </row>
    <row r="11393" spans="1:5" x14ac:dyDescent="0.25">
      <c r="A11393">
        <v>2034</v>
      </c>
      <c r="B11393">
        <v>13</v>
      </c>
      <c r="C11393">
        <v>1</v>
      </c>
      <c r="D11393">
        <v>2</v>
      </c>
      <c r="E11393" t="s">
        <v>77</v>
      </c>
    </row>
    <row r="11394" spans="1:5" x14ac:dyDescent="0.25">
      <c r="A11394">
        <v>2034</v>
      </c>
      <c r="B11394">
        <v>13</v>
      </c>
      <c r="C11394">
        <v>1</v>
      </c>
      <c r="D11394">
        <v>2</v>
      </c>
      <c r="E11394" t="s">
        <v>92</v>
      </c>
    </row>
    <row r="11395" spans="1:5" x14ac:dyDescent="0.25">
      <c r="A11395">
        <v>2034</v>
      </c>
      <c r="B11395">
        <v>13</v>
      </c>
      <c r="C11395">
        <v>1</v>
      </c>
      <c r="D11395">
        <v>2</v>
      </c>
      <c r="E11395" t="s">
        <v>93</v>
      </c>
    </row>
    <row r="11396" spans="1:5" x14ac:dyDescent="0.25">
      <c r="A11396">
        <v>2034</v>
      </c>
      <c r="B11396">
        <v>13</v>
      </c>
      <c r="C11396">
        <v>2</v>
      </c>
      <c r="D11396">
        <v>1</v>
      </c>
      <c r="E11396" t="s">
        <v>83</v>
      </c>
    </row>
    <row r="11397" spans="1:5" x14ac:dyDescent="0.25">
      <c r="A11397">
        <v>2034</v>
      </c>
      <c r="B11397">
        <v>13</v>
      </c>
      <c r="C11397">
        <v>2</v>
      </c>
      <c r="D11397">
        <v>1</v>
      </c>
      <c r="E11397" t="s">
        <v>84</v>
      </c>
    </row>
    <row r="11398" spans="1:5" x14ac:dyDescent="0.25">
      <c r="A11398">
        <v>2034</v>
      </c>
      <c r="B11398">
        <v>13</v>
      </c>
      <c r="C11398">
        <v>2</v>
      </c>
      <c r="D11398">
        <v>1</v>
      </c>
      <c r="E11398" t="s">
        <v>85</v>
      </c>
    </row>
    <row r="11399" spans="1:5" x14ac:dyDescent="0.25">
      <c r="A11399">
        <v>2034</v>
      </c>
      <c r="B11399">
        <v>13</v>
      </c>
      <c r="C11399">
        <v>2</v>
      </c>
      <c r="D11399">
        <v>1</v>
      </c>
      <c r="E11399" t="s">
        <v>81</v>
      </c>
    </row>
    <row r="11400" spans="1:5" x14ac:dyDescent="0.25">
      <c r="A11400">
        <v>2034</v>
      </c>
      <c r="B11400">
        <v>13</v>
      </c>
      <c r="C11400">
        <v>2</v>
      </c>
      <c r="D11400">
        <v>1</v>
      </c>
      <c r="E11400" t="s">
        <v>75</v>
      </c>
    </row>
    <row r="11401" spans="1:5" x14ac:dyDescent="0.25">
      <c r="A11401">
        <v>2034</v>
      </c>
      <c r="B11401">
        <v>13</v>
      </c>
      <c r="C11401">
        <v>2</v>
      </c>
      <c r="D11401">
        <v>1</v>
      </c>
      <c r="E11401" t="s">
        <v>76</v>
      </c>
    </row>
    <row r="11402" spans="1:5" x14ac:dyDescent="0.25">
      <c r="A11402">
        <v>2034</v>
      </c>
      <c r="B11402">
        <v>13</v>
      </c>
      <c r="C11402">
        <v>2</v>
      </c>
      <c r="D11402">
        <v>1</v>
      </c>
      <c r="E11402" t="s">
        <v>77</v>
      </c>
    </row>
    <row r="11403" spans="1:5" x14ac:dyDescent="0.25">
      <c r="A11403">
        <v>2034</v>
      </c>
      <c r="B11403">
        <v>13</v>
      </c>
      <c r="C11403">
        <v>2</v>
      </c>
      <c r="D11403">
        <v>1</v>
      </c>
      <c r="E11403" t="s">
        <v>92</v>
      </c>
    </row>
    <row r="11404" spans="1:5" x14ac:dyDescent="0.25">
      <c r="A11404">
        <v>2034</v>
      </c>
      <c r="B11404">
        <v>13</v>
      </c>
      <c r="C11404">
        <v>2</v>
      </c>
      <c r="D11404">
        <v>1</v>
      </c>
      <c r="E11404" t="s">
        <v>93</v>
      </c>
    </row>
    <row r="11405" spans="1:5" x14ac:dyDescent="0.25">
      <c r="A11405">
        <v>2034</v>
      </c>
      <c r="B11405">
        <v>13</v>
      </c>
      <c r="C11405">
        <v>2</v>
      </c>
      <c r="D11405">
        <v>2</v>
      </c>
      <c r="E11405" t="s">
        <v>83</v>
      </c>
    </row>
    <row r="11406" spans="1:5" x14ac:dyDescent="0.25">
      <c r="A11406">
        <v>2034</v>
      </c>
      <c r="B11406">
        <v>13</v>
      </c>
      <c r="C11406">
        <v>2</v>
      </c>
      <c r="D11406">
        <v>2</v>
      </c>
      <c r="E11406" t="s">
        <v>84</v>
      </c>
    </row>
    <row r="11407" spans="1:5" x14ac:dyDescent="0.25">
      <c r="A11407">
        <v>2034</v>
      </c>
      <c r="B11407">
        <v>13</v>
      </c>
      <c r="C11407">
        <v>2</v>
      </c>
      <c r="D11407">
        <v>2</v>
      </c>
      <c r="E11407" t="s">
        <v>85</v>
      </c>
    </row>
    <row r="11408" spans="1:5" x14ac:dyDescent="0.25">
      <c r="A11408">
        <v>2034</v>
      </c>
      <c r="B11408">
        <v>13</v>
      </c>
      <c r="C11408">
        <v>2</v>
      </c>
      <c r="D11408">
        <v>2</v>
      </c>
      <c r="E11408" t="s">
        <v>81</v>
      </c>
    </row>
    <row r="11409" spans="1:6" x14ac:dyDescent="0.25">
      <c r="A11409">
        <v>2034</v>
      </c>
      <c r="B11409">
        <v>13</v>
      </c>
      <c r="C11409">
        <v>2</v>
      </c>
      <c r="D11409">
        <v>2</v>
      </c>
      <c r="E11409" t="s">
        <v>75</v>
      </c>
    </row>
    <row r="11410" spans="1:6" x14ac:dyDescent="0.25">
      <c r="A11410">
        <v>2034</v>
      </c>
      <c r="B11410">
        <v>13</v>
      </c>
      <c r="C11410">
        <v>2</v>
      </c>
      <c r="D11410">
        <v>2</v>
      </c>
      <c r="E11410" t="s">
        <v>76</v>
      </c>
    </row>
    <row r="11411" spans="1:6" x14ac:dyDescent="0.25">
      <c r="A11411">
        <v>2034</v>
      </c>
      <c r="B11411">
        <v>13</v>
      </c>
      <c r="C11411">
        <v>2</v>
      </c>
      <c r="D11411">
        <v>2</v>
      </c>
      <c r="E11411" t="s">
        <v>77</v>
      </c>
    </row>
    <row r="11412" spans="1:6" x14ac:dyDescent="0.25">
      <c r="A11412">
        <v>2034</v>
      </c>
      <c r="B11412">
        <v>13</v>
      </c>
      <c r="C11412">
        <v>2</v>
      </c>
      <c r="D11412">
        <v>2</v>
      </c>
      <c r="E11412" t="s">
        <v>92</v>
      </c>
    </row>
    <row r="11413" spans="1:6" x14ac:dyDescent="0.25">
      <c r="A11413">
        <v>2034</v>
      </c>
      <c r="B11413">
        <v>13</v>
      </c>
      <c r="C11413">
        <v>2</v>
      </c>
      <c r="D11413">
        <v>2</v>
      </c>
      <c r="E11413" t="s">
        <v>93</v>
      </c>
    </row>
    <row r="11414" spans="1:6" x14ac:dyDescent="0.25">
      <c r="A11414">
        <v>2034</v>
      </c>
      <c r="B11414">
        <v>14</v>
      </c>
      <c r="C11414">
        <v>1</v>
      </c>
      <c r="D11414">
        <v>1</v>
      </c>
      <c r="E11414" t="s">
        <v>83</v>
      </c>
    </row>
    <row r="11415" spans="1:6" x14ac:dyDescent="0.25">
      <c r="A11415">
        <v>2034</v>
      </c>
      <c r="B11415">
        <v>14</v>
      </c>
      <c r="C11415">
        <v>1</v>
      </c>
      <c r="D11415">
        <v>1</v>
      </c>
      <c r="E11415" t="s">
        <v>84</v>
      </c>
    </row>
    <row r="11416" spans="1:6" x14ac:dyDescent="0.25">
      <c r="A11416">
        <v>2034</v>
      </c>
      <c r="B11416">
        <v>14</v>
      </c>
      <c r="C11416">
        <v>1</v>
      </c>
      <c r="D11416">
        <v>1</v>
      </c>
      <c r="E11416" t="s">
        <v>85</v>
      </c>
    </row>
    <row r="11417" spans="1:6" x14ac:dyDescent="0.25">
      <c r="A11417">
        <v>2034</v>
      </c>
      <c r="B11417">
        <v>14</v>
      </c>
      <c r="C11417">
        <v>1</v>
      </c>
      <c r="D11417">
        <v>1</v>
      </c>
      <c r="E11417" t="s">
        <v>81</v>
      </c>
    </row>
    <row r="11418" spans="1:6" x14ac:dyDescent="0.25">
      <c r="A11418">
        <v>2034</v>
      </c>
      <c r="B11418">
        <v>14</v>
      </c>
      <c r="C11418">
        <v>1</v>
      </c>
      <c r="D11418">
        <v>1</v>
      </c>
      <c r="E11418" t="s">
        <v>75</v>
      </c>
      <c r="F11418" s="12">
        <v>41.6</v>
      </c>
    </row>
    <row r="11419" spans="1:6" x14ac:dyDescent="0.25">
      <c r="A11419">
        <v>2034</v>
      </c>
      <c r="B11419">
        <v>14</v>
      </c>
      <c r="C11419">
        <v>1</v>
      </c>
      <c r="D11419">
        <v>1</v>
      </c>
      <c r="E11419" t="s">
        <v>76</v>
      </c>
      <c r="F11419">
        <v>29</v>
      </c>
    </row>
    <row r="11420" spans="1:6" x14ac:dyDescent="0.25">
      <c r="A11420">
        <v>2034</v>
      </c>
      <c r="B11420">
        <v>14</v>
      </c>
      <c r="C11420">
        <v>1</v>
      </c>
      <c r="D11420">
        <v>1</v>
      </c>
      <c r="E11420" t="s">
        <v>77</v>
      </c>
      <c r="F11420">
        <v>6.2</v>
      </c>
    </row>
    <row r="11421" spans="1:6" x14ac:dyDescent="0.25">
      <c r="A11421">
        <v>2034</v>
      </c>
      <c r="B11421">
        <v>14</v>
      </c>
      <c r="C11421">
        <v>1</v>
      </c>
      <c r="D11421">
        <v>1</v>
      </c>
      <c r="E11421" t="s">
        <v>92</v>
      </c>
      <c r="F11421">
        <v>14.5</v>
      </c>
    </row>
    <row r="11422" spans="1:6" x14ac:dyDescent="0.25">
      <c r="A11422">
        <v>2034</v>
      </c>
      <c r="B11422">
        <v>14</v>
      </c>
      <c r="C11422">
        <v>1</v>
      </c>
      <c r="D11422">
        <v>1</v>
      </c>
      <c r="E11422" t="s">
        <v>93</v>
      </c>
      <c r="F11422">
        <v>8</v>
      </c>
    </row>
    <row r="11423" spans="1:6" x14ac:dyDescent="0.25">
      <c r="A11423">
        <v>2034</v>
      </c>
      <c r="B11423">
        <v>14</v>
      </c>
      <c r="C11423">
        <v>1</v>
      </c>
      <c r="D11423">
        <v>2</v>
      </c>
      <c r="E11423" t="s">
        <v>83</v>
      </c>
    </row>
    <row r="11424" spans="1:6" x14ac:dyDescent="0.25">
      <c r="A11424">
        <v>2034</v>
      </c>
      <c r="B11424">
        <v>14</v>
      </c>
      <c r="C11424">
        <v>1</v>
      </c>
      <c r="D11424">
        <v>2</v>
      </c>
      <c r="E11424" t="s">
        <v>84</v>
      </c>
    </row>
    <row r="11425" spans="1:6" x14ac:dyDescent="0.25">
      <c r="A11425">
        <v>2034</v>
      </c>
      <c r="B11425">
        <v>14</v>
      </c>
      <c r="C11425">
        <v>1</v>
      </c>
      <c r="D11425">
        <v>2</v>
      </c>
      <c r="E11425" t="s">
        <v>85</v>
      </c>
    </row>
    <row r="11426" spans="1:6" x14ac:dyDescent="0.25">
      <c r="A11426">
        <v>2034</v>
      </c>
      <c r="B11426">
        <v>14</v>
      </c>
      <c r="C11426">
        <v>1</v>
      </c>
      <c r="D11426">
        <v>2</v>
      </c>
      <c r="E11426" t="s">
        <v>81</v>
      </c>
    </row>
    <row r="11427" spans="1:6" x14ac:dyDescent="0.25">
      <c r="A11427">
        <v>2034</v>
      </c>
      <c r="B11427">
        <v>14</v>
      </c>
      <c r="C11427">
        <v>1</v>
      </c>
      <c r="D11427">
        <v>2</v>
      </c>
      <c r="E11427" t="s">
        <v>75</v>
      </c>
      <c r="F11427" s="12">
        <v>41.6</v>
      </c>
    </row>
    <row r="11428" spans="1:6" x14ac:dyDescent="0.25">
      <c r="A11428">
        <v>2034</v>
      </c>
      <c r="B11428">
        <v>14</v>
      </c>
      <c r="C11428">
        <v>1</v>
      </c>
      <c r="D11428">
        <v>2</v>
      </c>
      <c r="E11428" t="s">
        <v>76</v>
      </c>
      <c r="F11428">
        <v>29</v>
      </c>
    </row>
    <row r="11429" spans="1:6" x14ac:dyDescent="0.25">
      <c r="A11429">
        <v>2034</v>
      </c>
      <c r="B11429">
        <v>14</v>
      </c>
      <c r="C11429">
        <v>1</v>
      </c>
      <c r="D11429">
        <v>2</v>
      </c>
      <c r="E11429" t="s">
        <v>77</v>
      </c>
      <c r="F11429">
        <v>6.2</v>
      </c>
    </row>
    <row r="11430" spans="1:6" x14ac:dyDescent="0.25">
      <c r="A11430">
        <v>2034</v>
      </c>
      <c r="B11430">
        <v>14</v>
      </c>
      <c r="C11430">
        <v>1</v>
      </c>
      <c r="D11430">
        <v>2</v>
      </c>
      <c r="E11430" t="s">
        <v>92</v>
      </c>
      <c r="F11430">
        <v>14.5</v>
      </c>
    </row>
    <row r="11431" spans="1:6" x14ac:dyDescent="0.25">
      <c r="A11431">
        <v>2034</v>
      </c>
      <c r="B11431">
        <v>14</v>
      </c>
      <c r="C11431">
        <v>1</v>
      </c>
      <c r="D11431">
        <v>2</v>
      </c>
      <c r="E11431" t="s">
        <v>93</v>
      </c>
      <c r="F11431">
        <v>8</v>
      </c>
    </row>
    <row r="11432" spans="1:6" x14ac:dyDescent="0.25">
      <c r="A11432">
        <v>2034</v>
      </c>
      <c r="B11432">
        <v>14</v>
      </c>
      <c r="C11432">
        <v>2</v>
      </c>
      <c r="D11432">
        <v>1</v>
      </c>
      <c r="E11432" t="s">
        <v>83</v>
      </c>
    </row>
    <row r="11433" spans="1:6" x14ac:dyDescent="0.25">
      <c r="A11433">
        <v>2034</v>
      </c>
      <c r="B11433">
        <v>14</v>
      </c>
      <c r="C11433">
        <v>2</v>
      </c>
      <c r="D11433">
        <v>1</v>
      </c>
      <c r="E11433" t="s">
        <v>84</v>
      </c>
    </row>
    <row r="11434" spans="1:6" x14ac:dyDescent="0.25">
      <c r="A11434">
        <v>2034</v>
      </c>
      <c r="B11434">
        <v>14</v>
      </c>
      <c r="C11434">
        <v>2</v>
      </c>
      <c r="D11434">
        <v>1</v>
      </c>
      <c r="E11434" t="s">
        <v>85</v>
      </c>
    </row>
    <row r="11435" spans="1:6" x14ac:dyDescent="0.25">
      <c r="A11435">
        <v>2034</v>
      </c>
      <c r="B11435">
        <v>14</v>
      </c>
      <c r="C11435">
        <v>2</v>
      </c>
      <c r="D11435">
        <v>1</v>
      </c>
      <c r="E11435" t="s">
        <v>81</v>
      </c>
    </row>
    <row r="11436" spans="1:6" x14ac:dyDescent="0.25">
      <c r="A11436">
        <v>2034</v>
      </c>
      <c r="B11436">
        <v>14</v>
      </c>
      <c r="C11436">
        <v>2</v>
      </c>
      <c r="D11436">
        <v>1</v>
      </c>
      <c r="E11436" t="s">
        <v>75</v>
      </c>
      <c r="F11436" s="12">
        <v>41.6</v>
      </c>
    </row>
    <row r="11437" spans="1:6" x14ac:dyDescent="0.25">
      <c r="A11437">
        <v>2034</v>
      </c>
      <c r="B11437">
        <v>14</v>
      </c>
      <c r="C11437">
        <v>2</v>
      </c>
      <c r="D11437">
        <v>1</v>
      </c>
      <c r="E11437" t="s">
        <v>76</v>
      </c>
      <c r="F11437">
        <v>29</v>
      </c>
    </row>
    <row r="11438" spans="1:6" x14ac:dyDescent="0.25">
      <c r="A11438">
        <v>2034</v>
      </c>
      <c r="B11438">
        <v>14</v>
      </c>
      <c r="C11438">
        <v>2</v>
      </c>
      <c r="D11438">
        <v>1</v>
      </c>
      <c r="E11438" t="s">
        <v>77</v>
      </c>
      <c r="F11438">
        <v>6.2</v>
      </c>
    </row>
    <row r="11439" spans="1:6" x14ac:dyDescent="0.25">
      <c r="A11439">
        <v>2034</v>
      </c>
      <c r="B11439">
        <v>14</v>
      </c>
      <c r="C11439">
        <v>2</v>
      </c>
      <c r="D11439">
        <v>1</v>
      </c>
      <c r="E11439" t="s">
        <v>92</v>
      </c>
      <c r="F11439">
        <v>14.5</v>
      </c>
    </row>
    <row r="11440" spans="1:6" x14ac:dyDescent="0.25">
      <c r="A11440">
        <v>2034</v>
      </c>
      <c r="B11440">
        <v>14</v>
      </c>
      <c r="C11440">
        <v>2</v>
      </c>
      <c r="D11440">
        <v>1</v>
      </c>
      <c r="E11440" t="s">
        <v>93</v>
      </c>
      <c r="F11440">
        <v>8</v>
      </c>
    </row>
    <row r="11441" spans="1:6" x14ac:dyDescent="0.25">
      <c r="A11441">
        <v>2034</v>
      </c>
      <c r="B11441">
        <v>14</v>
      </c>
      <c r="C11441">
        <v>2</v>
      </c>
      <c r="D11441">
        <v>2</v>
      </c>
      <c r="E11441" t="s">
        <v>83</v>
      </c>
    </row>
    <row r="11442" spans="1:6" x14ac:dyDescent="0.25">
      <c r="A11442">
        <v>2034</v>
      </c>
      <c r="B11442">
        <v>14</v>
      </c>
      <c r="C11442">
        <v>2</v>
      </c>
      <c r="D11442">
        <v>2</v>
      </c>
      <c r="E11442" t="s">
        <v>84</v>
      </c>
    </row>
    <row r="11443" spans="1:6" x14ac:dyDescent="0.25">
      <c r="A11443">
        <v>2034</v>
      </c>
      <c r="B11443">
        <v>14</v>
      </c>
      <c r="C11443">
        <v>2</v>
      </c>
      <c r="D11443">
        <v>2</v>
      </c>
      <c r="E11443" t="s">
        <v>85</v>
      </c>
    </row>
    <row r="11444" spans="1:6" x14ac:dyDescent="0.25">
      <c r="A11444">
        <v>2034</v>
      </c>
      <c r="B11444">
        <v>14</v>
      </c>
      <c r="C11444">
        <v>2</v>
      </c>
      <c r="D11444">
        <v>2</v>
      </c>
      <c r="E11444" t="s">
        <v>81</v>
      </c>
    </row>
    <row r="11445" spans="1:6" x14ac:dyDescent="0.25">
      <c r="A11445">
        <v>2034</v>
      </c>
      <c r="B11445">
        <v>14</v>
      </c>
      <c r="C11445">
        <v>2</v>
      </c>
      <c r="D11445">
        <v>2</v>
      </c>
      <c r="E11445" t="s">
        <v>75</v>
      </c>
      <c r="F11445" s="12">
        <v>41.6</v>
      </c>
    </row>
    <row r="11446" spans="1:6" x14ac:dyDescent="0.25">
      <c r="A11446">
        <v>2034</v>
      </c>
      <c r="B11446">
        <v>14</v>
      </c>
      <c r="C11446">
        <v>2</v>
      </c>
      <c r="D11446">
        <v>2</v>
      </c>
      <c r="E11446" t="s">
        <v>76</v>
      </c>
      <c r="F11446">
        <v>29</v>
      </c>
    </row>
    <row r="11447" spans="1:6" x14ac:dyDescent="0.25">
      <c r="A11447">
        <v>2034</v>
      </c>
      <c r="B11447">
        <v>14</v>
      </c>
      <c r="C11447">
        <v>2</v>
      </c>
      <c r="D11447">
        <v>2</v>
      </c>
      <c r="E11447" t="s">
        <v>77</v>
      </c>
      <c r="F11447">
        <v>6.2</v>
      </c>
    </row>
    <row r="11448" spans="1:6" x14ac:dyDescent="0.25">
      <c r="A11448">
        <v>2034</v>
      </c>
      <c r="B11448">
        <v>14</v>
      </c>
      <c r="C11448">
        <v>2</v>
      </c>
      <c r="D11448">
        <v>2</v>
      </c>
      <c r="E11448" t="s">
        <v>92</v>
      </c>
      <c r="F11448">
        <v>14.5</v>
      </c>
    </row>
    <row r="11449" spans="1:6" x14ac:dyDescent="0.25">
      <c r="A11449">
        <v>2034</v>
      </c>
      <c r="B11449">
        <v>14</v>
      </c>
      <c r="C11449">
        <v>2</v>
      </c>
      <c r="D11449">
        <v>2</v>
      </c>
      <c r="E11449" t="s">
        <v>93</v>
      </c>
      <c r="F11449">
        <v>8</v>
      </c>
    </row>
    <row r="11450" spans="1:6" x14ac:dyDescent="0.25">
      <c r="A11450">
        <v>2034</v>
      </c>
      <c r="B11450">
        <v>15</v>
      </c>
      <c r="C11450">
        <v>1</v>
      </c>
      <c r="D11450">
        <v>1</v>
      </c>
      <c r="E11450" t="s">
        <v>83</v>
      </c>
    </row>
    <row r="11451" spans="1:6" x14ac:dyDescent="0.25">
      <c r="A11451">
        <v>2034</v>
      </c>
      <c r="B11451">
        <v>15</v>
      </c>
      <c r="C11451">
        <v>1</v>
      </c>
      <c r="D11451">
        <v>1</v>
      </c>
      <c r="E11451" t="s">
        <v>84</v>
      </c>
    </row>
    <row r="11452" spans="1:6" x14ac:dyDescent="0.25">
      <c r="A11452">
        <v>2034</v>
      </c>
      <c r="B11452">
        <v>15</v>
      </c>
      <c r="C11452">
        <v>1</v>
      </c>
      <c r="D11452">
        <v>1</v>
      </c>
      <c r="E11452" t="s">
        <v>85</v>
      </c>
    </row>
    <row r="11453" spans="1:6" x14ac:dyDescent="0.25">
      <c r="A11453">
        <v>2034</v>
      </c>
      <c r="B11453">
        <v>15</v>
      </c>
      <c r="C11453">
        <v>1</v>
      </c>
      <c r="D11453">
        <v>1</v>
      </c>
      <c r="E11453" t="s">
        <v>81</v>
      </c>
    </row>
    <row r="11454" spans="1:6" x14ac:dyDescent="0.25">
      <c r="A11454">
        <v>2034</v>
      </c>
      <c r="B11454">
        <v>15</v>
      </c>
      <c r="C11454">
        <v>1</v>
      </c>
      <c r="D11454">
        <v>1</v>
      </c>
      <c r="E11454" t="s">
        <v>75</v>
      </c>
    </row>
    <row r="11455" spans="1:6" x14ac:dyDescent="0.25">
      <c r="A11455">
        <v>2034</v>
      </c>
      <c r="B11455">
        <v>15</v>
      </c>
      <c r="C11455">
        <v>1</v>
      </c>
      <c r="D11455">
        <v>1</v>
      </c>
      <c r="E11455" t="s">
        <v>76</v>
      </c>
    </row>
    <row r="11456" spans="1:6" x14ac:dyDescent="0.25">
      <c r="A11456">
        <v>2034</v>
      </c>
      <c r="B11456">
        <v>15</v>
      </c>
      <c r="C11456">
        <v>1</v>
      </c>
      <c r="D11456">
        <v>1</v>
      </c>
      <c r="E11456" t="s">
        <v>77</v>
      </c>
    </row>
    <row r="11457" spans="1:5" x14ac:dyDescent="0.25">
      <c r="A11457">
        <v>2034</v>
      </c>
      <c r="B11457">
        <v>15</v>
      </c>
      <c r="C11457">
        <v>1</v>
      </c>
      <c r="D11457">
        <v>1</v>
      </c>
      <c r="E11457" t="s">
        <v>92</v>
      </c>
    </row>
    <row r="11458" spans="1:5" x14ac:dyDescent="0.25">
      <c r="A11458">
        <v>2034</v>
      </c>
      <c r="B11458">
        <v>15</v>
      </c>
      <c r="C11458">
        <v>1</v>
      </c>
      <c r="D11458">
        <v>1</v>
      </c>
      <c r="E11458" t="s">
        <v>93</v>
      </c>
    </row>
    <row r="11459" spans="1:5" x14ac:dyDescent="0.25">
      <c r="A11459">
        <v>2034</v>
      </c>
      <c r="B11459">
        <v>15</v>
      </c>
      <c r="C11459">
        <v>1</v>
      </c>
      <c r="D11459">
        <v>2</v>
      </c>
      <c r="E11459" t="s">
        <v>83</v>
      </c>
    </row>
    <row r="11460" spans="1:5" x14ac:dyDescent="0.25">
      <c r="A11460">
        <v>2034</v>
      </c>
      <c r="B11460">
        <v>15</v>
      </c>
      <c r="C11460">
        <v>1</v>
      </c>
      <c r="D11460">
        <v>2</v>
      </c>
      <c r="E11460" t="s">
        <v>84</v>
      </c>
    </row>
    <row r="11461" spans="1:5" x14ac:dyDescent="0.25">
      <c r="A11461">
        <v>2034</v>
      </c>
      <c r="B11461">
        <v>15</v>
      </c>
      <c r="C11461">
        <v>1</v>
      </c>
      <c r="D11461">
        <v>2</v>
      </c>
      <c r="E11461" t="s">
        <v>85</v>
      </c>
    </row>
    <row r="11462" spans="1:5" x14ac:dyDescent="0.25">
      <c r="A11462">
        <v>2034</v>
      </c>
      <c r="B11462">
        <v>15</v>
      </c>
      <c r="C11462">
        <v>1</v>
      </c>
      <c r="D11462">
        <v>2</v>
      </c>
      <c r="E11462" t="s">
        <v>81</v>
      </c>
    </row>
    <row r="11463" spans="1:5" x14ac:dyDescent="0.25">
      <c r="A11463">
        <v>2034</v>
      </c>
      <c r="B11463">
        <v>15</v>
      </c>
      <c r="C11463">
        <v>1</v>
      </c>
      <c r="D11463">
        <v>2</v>
      </c>
      <c r="E11463" t="s">
        <v>75</v>
      </c>
    </row>
    <row r="11464" spans="1:5" x14ac:dyDescent="0.25">
      <c r="A11464">
        <v>2034</v>
      </c>
      <c r="B11464">
        <v>15</v>
      </c>
      <c r="C11464">
        <v>1</v>
      </c>
      <c r="D11464">
        <v>2</v>
      </c>
      <c r="E11464" t="s">
        <v>76</v>
      </c>
    </row>
    <row r="11465" spans="1:5" x14ac:dyDescent="0.25">
      <c r="A11465">
        <v>2034</v>
      </c>
      <c r="B11465">
        <v>15</v>
      </c>
      <c r="C11465">
        <v>1</v>
      </c>
      <c r="D11465">
        <v>2</v>
      </c>
      <c r="E11465" t="s">
        <v>77</v>
      </c>
    </row>
    <row r="11466" spans="1:5" x14ac:dyDescent="0.25">
      <c r="A11466">
        <v>2034</v>
      </c>
      <c r="B11466">
        <v>15</v>
      </c>
      <c r="C11466">
        <v>1</v>
      </c>
      <c r="D11466">
        <v>2</v>
      </c>
      <c r="E11466" t="s">
        <v>92</v>
      </c>
    </row>
    <row r="11467" spans="1:5" x14ac:dyDescent="0.25">
      <c r="A11467">
        <v>2034</v>
      </c>
      <c r="B11467">
        <v>15</v>
      </c>
      <c r="C11467">
        <v>1</v>
      </c>
      <c r="D11467">
        <v>2</v>
      </c>
      <c r="E11467" t="s">
        <v>93</v>
      </c>
    </row>
    <row r="11468" spans="1:5" x14ac:dyDescent="0.25">
      <c r="A11468">
        <v>2034</v>
      </c>
      <c r="B11468">
        <v>15</v>
      </c>
      <c r="C11468">
        <v>2</v>
      </c>
      <c r="D11468">
        <v>1</v>
      </c>
      <c r="E11468" t="s">
        <v>83</v>
      </c>
    </row>
    <row r="11469" spans="1:5" x14ac:dyDescent="0.25">
      <c r="A11469">
        <v>2034</v>
      </c>
      <c r="B11469">
        <v>15</v>
      </c>
      <c r="C11469">
        <v>2</v>
      </c>
      <c r="D11469">
        <v>1</v>
      </c>
      <c r="E11469" t="s">
        <v>84</v>
      </c>
    </row>
    <row r="11470" spans="1:5" x14ac:dyDescent="0.25">
      <c r="A11470">
        <v>2034</v>
      </c>
      <c r="B11470">
        <v>15</v>
      </c>
      <c r="C11470">
        <v>2</v>
      </c>
      <c r="D11470">
        <v>1</v>
      </c>
      <c r="E11470" t="s">
        <v>85</v>
      </c>
    </row>
    <row r="11471" spans="1:5" x14ac:dyDescent="0.25">
      <c r="A11471">
        <v>2034</v>
      </c>
      <c r="B11471">
        <v>15</v>
      </c>
      <c r="C11471">
        <v>2</v>
      </c>
      <c r="D11471">
        <v>1</v>
      </c>
      <c r="E11471" t="s">
        <v>81</v>
      </c>
    </row>
    <row r="11472" spans="1:5" x14ac:dyDescent="0.25">
      <c r="A11472">
        <v>2034</v>
      </c>
      <c r="B11472">
        <v>15</v>
      </c>
      <c r="C11472">
        <v>2</v>
      </c>
      <c r="D11472">
        <v>1</v>
      </c>
      <c r="E11472" t="s">
        <v>75</v>
      </c>
    </row>
    <row r="11473" spans="1:5" x14ac:dyDescent="0.25">
      <c r="A11473">
        <v>2034</v>
      </c>
      <c r="B11473">
        <v>15</v>
      </c>
      <c r="C11473">
        <v>2</v>
      </c>
      <c r="D11473">
        <v>1</v>
      </c>
      <c r="E11473" t="s">
        <v>76</v>
      </c>
    </row>
    <row r="11474" spans="1:5" x14ac:dyDescent="0.25">
      <c r="A11474">
        <v>2034</v>
      </c>
      <c r="B11474">
        <v>15</v>
      </c>
      <c r="C11474">
        <v>2</v>
      </c>
      <c r="D11474">
        <v>1</v>
      </c>
      <c r="E11474" t="s">
        <v>77</v>
      </c>
    </row>
    <row r="11475" spans="1:5" x14ac:dyDescent="0.25">
      <c r="A11475">
        <v>2034</v>
      </c>
      <c r="B11475">
        <v>15</v>
      </c>
      <c r="C11475">
        <v>2</v>
      </c>
      <c r="D11475">
        <v>1</v>
      </c>
      <c r="E11475" t="s">
        <v>92</v>
      </c>
    </row>
    <row r="11476" spans="1:5" x14ac:dyDescent="0.25">
      <c r="A11476">
        <v>2034</v>
      </c>
      <c r="B11476">
        <v>15</v>
      </c>
      <c r="C11476">
        <v>2</v>
      </c>
      <c r="D11476">
        <v>1</v>
      </c>
      <c r="E11476" t="s">
        <v>93</v>
      </c>
    </row>
    <row r="11477" spans="1:5" x14ac:dyDescent="0.25">
      <c r="A11477">
        <v>2034</v>
      </c>
      <c r="B11477">
        <v>15</v>
      </c>
      <c r="C11477">
        <v>2</v>
      </c>
      <c r="D11477">
        <v>2</v>
      </c>
      <c r="E11477" t="s">
        <v>83</v>
      </c>
    </row>
    <row r="11478" spans="1:5" x14ac:dyDescent="0.25">
      <c r="A11478">
        <v>2034</v>
      </c>
      <c r="B11478">
        <v>15</v>
      </c>
      <c r="C11478">
        <v>2</v>
      </c>
      <c r="D11478">
        <v>2</v>
      </c>
      <c r="E11478" t="s">
        <v>84</v>
      </c>
    </row>
    <row r="11479" spans="1:5" x14ac:dyDescent="0.25">
      <c r="A11479">
        <v>2034</v>
      </c>
      <c r="B11479">
        <v>15</v>
      </c>
      <c r="C11479">
        <v>2</v>
      </c>
      <c r="D11479">
        <v>2</v>
      </c>
      <c r="E11479" t="s">
        <v>85</v>
      </c>
    </row>
    <row r="11480" spans="1:5" x14ac:dyDescent="0.25">
      <c r="A11480">
        <v>2034</v>
      </c>
      <c r="B11480">
        <v>15</v>
      </c>
      <c r="C11480">
        <v>2</v>
      </c>
      <c r="D11480">
        <v>2</v>
      </c>
      <c r="E11480" t="s">
        <v>81</v>
      </c>
    </row>
    <row r="11481" spans="1:5" x14ac:dyDescent="0.25">
      <c r="A11481">
        <v>2034</v>
      </c>
      <c r="B11481">
        <v>15</v>
      </c>
      <c r="C11481">
        <v>2</v>
      </c>
      <c r="D11481">
        <v>2</v>
      </c>
      <c r="E11481" t="s">
        <v>75</v>
      </c>
    </row>
    <row r="11482" spans="1:5" x14ac:dyDescent="0.25">
      <c r="A11482">
        <v>2034</v>
      </c>
      <c r="B11482">
        <v>15</v>
      </c>
      <c r="C11482">
        <v>2</v>
      </c>
      <c r="D11482">
        <v>2</v>
      </c>
      <c r="E11482" t="s">
        <v>76</v>
      </c>
    </row>
    <row r="11483" spans="1:5" x14ac:dyDescent="0.25">
      <c r="A11483">
        <v>2034</v>
      </c>
      <c r="B11483">
        <v>15</v>
      </c>
      <c r="C11483">
        <v>2</v>
      </c>
      <c r="D11483">
        <v>2</v>
      </c>
      <c r="E11483" t="s">
        <v>77</v>
      </c>
    </row>
    <row r="11484" spans="1:5" x14ac:dyDescent="0.25">
      <c r="A11484">
        <v>2034</v>
      </c>
      <c r="B11484">
        <v>15</v>
      </c>
      <c r="C11484">
        <v>2</v>
      </c>
      <c r="D11484">
        <v>2</v>
      </c>
      <c r="E11484" t="s">
        <v>92</v>
      </c>
    </row>
    <row r="11485" spans="1:5" x14ac:dyDescent="0.25">
      <c r="A11485">
        <v>2034</v>
      </c>
      <c r="B11485">
        <v>15</v>
      </c>
      <c r="C11485">
        <v>2</v>
      </c>
      <c r="D11485">
        <v>2</v>
      </c>
      <c r="E11485" t="s">
        <v>93</v>
      </c>
    </row>
    <row r="11486" spans="1:5" x14ac:dyDescent="0.25">
      <c r="A11486">
        <v>2034</v>
      </c>
      <c r="B11486">
        <v>16</v>
      </c>
      <c r="C11486">
        <v>1</v>
      </c>
      <c r="D11486">
        <v>1</v>
      </c>
      <c r="E11486" t="s">
        <v>83</v>
      </c>
    </row>
    <row r="11487" spans="1:5" x14ac:dyDescent="0.25">
      <c r="A11487">
        <v>2034</v>
      </c>
      <c r="B11487">
        <v>16</v>
      </c>
      <c r="C11487">
        <v>1</v>
      </c>
      <c r="D11487">
        <v>1</v>
      </c>
      <c r="E11487" t="s">
        <v>84</v>
      </c>
    </row>
    <row r="11488" spans="1:5" x14ac:dyDescent="0.25">
      <c r="A11488">
        <v>2034</v>
      </c>
      <c r="B11488">
        <v>16</v>
      </c>
      <c r="C11488">
        <v>1</v>
      </c>
      <c r="D11488">
        <v>1</v>
      </c>
      <c r="E11488" t="s">
        <v>85</v>
      </c>
    </row>
    <row r="11489" spans="1:5" x14ac:dyDescent="0.25">
      <c r="A11489">
        <v>2034</v>
      </c>
      <c r="B11489">
        <v>16</v>
      </c>
      <c r="C11489">
        <v>1</v>
      </c>
      <c r="D11489">
        <v>1</v>
      </c>
      <c r="E11489" t="s">
        <v>81</v>
      </c>
    </row>
    <row r="11490" spans="1:5" x14ac:dyDescent="0.25">
      <c r="A11490">
        <v>2034</v>
      </c>
      <c r="B11490">
        <v>16</v>
      </c>
      <c r="C11490">
        <v>1</v>
      </c>
      <c r="D11490">
        <v>1</v>
      </c>
      <c r="E11490" t="s">
        <v>75</v>
      </c>
    </row>
    <row r="11491" spans="1:5" x14ac:dyDescent="0.25">
      <c r="A11491">
        <v>2034</v>
      </c>
      <c r="B11491">
        <v>16</v>
      </c>
      <c r="C11491">
        <v>1</v>
      </c>
      <c r="D11491">
        <v>1</v>
      </c>
      <c r="E11491" t="s">
        <v>76</v>
      </c>
    </row>
    <row r="11492" spans="1:5" x14ac:dyDescent="0.25">
      <c r="A11492">
        <v>2034</v>
      </c>
      <c r="B11492">
        <v>16</v>
      </c>
      <c r="C11492">
        <v>1</v>
      </c>
      <c r="D11492">
        <v>1</v>
      </c>
      <c r="E11492" t="s">
        <v>77</v>
      </c>
    </row>
    <row r="11493" spans="1:5" x14ac:dyDescent="0.25">
      <c r="A11493">
        <v>2034</v>
      </c>
      <c r="B11493">
        <v>16</v>
      </c>
      <c r="C11493">
        <v>1</v>
      </c>
      <c r="D11493">
        <v>1</v>
      </c>
      <c r="E11493" t="s">
        <v>92</v>
      </c>
    </row>
    <row r="11494" spans="1:5" x14ac:dyDescent="0.25">
      <c r="A11494">
        <v>2034</v>
      </c>
      <c r="B11494">
        <v>16</v>
      </c>
      <c r="C11494">
        <v>1</v>
      </c>
      <c r="D11494">
        <v>1</v>
      </c>
      <c r="E11494" t="s">
        <v>93</v>
      </c>
    </row>
    <row r="11495" spans="1:5" x14ac:dyDescent="0.25">
      <c r="A11495">
        <v>2034</v>
      </c>
      <c r="B11495">
        <v>16</v>
      </c>
      <c r="C11495">
        <v>1</v>
      </c>
      <c r="D11495">
        <v>2</v>
      </c>
      <c r="E11495" t="s">
        <v>83</v>
      </c>
    </row>
    <row r="11496" spans="1:5" x14ac:dyDescent="0.25">
      <c r="A11496">
        <v>2034</v>
      </c>
      <c r="B11496">
        <v>16</v>
      </c>
      <c r="C11496">
        <v>1</v>
      </c>
      <c r="D11496">
        <v>2</v>
      </c>
      <c r="E11496" t="s">
        <v>84</v>
      </c>
    </row>
    <row r="11497" spans="1:5" x14ac:dyDescent="0.25">
      <c r="A11497">
        <v>2034</v>
      </c>
      <c r="B11497">
        <v>16</v>
      </c>
      <c r="C11497">
        <v>1</v>
      </c>
      <c r="D11497">
        <v>2</v>
      </c>
      <c r="E11497" t="s">
        <v>85</v>
      </c>
    </row>
    <row r="11498" spans="1:5" x14ac:dyDescent="0.25">
      <c r="A11498">
        <v>2034</v>
      </c>
      <c r="B11498">
        <v>16</v>
      </c>
      <c r="C11498">
        <v>1</v>
      </c>
      <c r="D11498">
        <v>2</v>
      </c>
      <c r="E11498" t="s">
        <v>81</v>
      </c>
    </row>
    <row r="11499" spans="1:5" x14ac:dyDescent="0.25">
      <c r="A11499">
        <v>2034</v>
      </c>
      <c r="B11499">
        <v>16</v>
      </c>
      <c r="C11499">
        <v>1</v>
      </c>
      <c r="D11499">
        <v>2</v>
      </c>
      <c r="E11499" t="s">
        <v>75</v>
      </c>
    </row>
    <row r="11500" spans="1:5" x14ac:dyDescent="0.25">
      <c r="A11500">
        <v>2034</v>
      </c>
      <c r="B11500">
        <v>16</v>
      </c>
      <c r="C11500">
        <v>1</v>
      </c>
      <c r="D11500">
        <v>2</v>
      </c>
      <c r="E11500" t="s">
        <v>76</v>
      </c>
    </row>
    <row r="11501" spans="1:5" x14ac:dyDescent="0.25">
      <c r="A11501">
        <v>2034</v>
      </c>
      <c r="B11501">
        <v>16</v>
      </c>
      <c r="C11501">
        <v>1</v>
      </c>
      <c r="D11501">
        <v>2</v>
      </c>
      <c r="E11501" t="s">
        <v>77</v>
      </c>
    </row>
    <row r="11502" spans="1:5" x14ac:dyDescent="0.25">
      <c r="A11502">
        <v>2034</v>
      </c>
      <c r="B11502">
        <v>16</v>
      </c>
      <c r="C11502">
        <v>1</v>
      </c>
      <c r="D11502">
        <v>2</v>
      </c>
      <c r="E11502" t="s">
        <v>92</v>
      </c>
    </row>
    <row r="11503" spans="1:5" x14ac:dyDescent="0.25">
      <c r="A11503">
        <v>2034</v>
      </c>
      <c r="B11503">
        <v>16</v>
      </c>
      <c r="C11503">
        <v>1</v>
      </c>
      <c r="D11503">
        <v>2</v>
      </c>
      <c r="E11503" t="s">
        <v>93</v>
      </c>
    </row>
    <row r="11504" spans="1:5" x14ac:dyDescent="0.25">
      <c r="A11504">
        <v>2034</v>
      </c>
      <c r="B11504">
        <v>16</v>
      </c>
      <c r="C11504">
        <v>2</v>
      </c>
      <c r="D11504">
        <v>1</v>
      </c>
      <c r="E11504" t="s">
        <v>83</v>
      </c>
    </row>
    <row r="11505" spans="1:5" x14ac:dyDescent="0.25">
      <c r="A11505">
        <v>2034</v>
      </c>
      <c r="B11505">
        <v>16</v>
      </c>
      <c r="C11505">
        <v>2</v>
      </c>
      <c r="D11505">
        <v>1</v>
      </c>
      <c r="E11505" t="s">
        <v>84</v>
      </c>
    </row>
    <row r="11506" spans="1:5" x14ac:dyDescent="0.25">
      <c r="A11506">
        <v>2034</v>
      </c>
      <c r="B11506">
        <v>16</v>
      </c>
      <c r="C11506">
        <v>2</v>
      </c>
      <c r="D11506">
        <v>1</v>
      </c>
      <c r="E11506" t="s">
        <v>85</v>
      </c>
    </row>
    <row r="11507" spans="1:5" x14ac:dyDescent="0.25">
      <c r="A11507">
        <v>2034</v>
      </c>
      <c r="B11507">
        <v>16</v>
      </c>
      <c r="C11507">
        <v>2</v>
      </c>
      <c r="D11507">
        <v>1</v>
      </c>
      <c r="E11507" t="s">
        <v>81</v>
      </c>
    </row>
    <row r="11508" spans="1:5" x14ac:dyDescent="0.25">
      <c r="A11508">
        <v>2034</v>
      </c>
      <c r="B11508">
        <v>16</v>
      </c>
      <c r="C11508">
        <v>2</v>
      </c>
      <c r="D11508">
        <v>1</v>
      </c>
      <c r="E11508" t="s">
        <v>75</v>
      </c>
    </row>
    <row r="11509" spans="1:5" x14ac:dyDescent="0.25">
      <c r="A11509">
        <v>2034</v>
      </c>
      <c r="B11509">
        <v>16</v>
      </c>
      <c r="C11509">
        <v>2</v>
      </c>
      <c r="D11509">
        <v>1</v>
      </c>
      <c r="E11509" t="s">
        <v>76</v>
      </c>
    </row>
    <row r="11510" spans="1:5" x14ac:dyDescent="0.25">
      <c r="A11510">
        <v>2034</v>
      </c>
      <c r="B11510">
        <v>16</v>
      </c>
      <c r="C11510">
        <v>2</v>
      </c>
      <c r="D11510">
        <v>1</v>
      </c>
      <c r="E11510" t="s">
        <v>77</v>
      </c>
    </row>
    <row r="11511" spans="1:5" x14ac:dyDescent="0.25">
      <c r="A11511">
        <v>2034</v>
      </c>
      <c r="B11511">
        <v>16</v>
      </c>
      <c r="C11511">
        <v>2</v>
      </c>
      <c r="D11511">
        <v>1</v>
      </c>
      <c r="E11511" t="s">
        <v>92</v>
      </c>
    </row>
    <row r="11512" spans="1:5" x14ac:dyDescent="0.25">
      <c r="A11512">
        <v>2034</v>
      </c>
      <c r="B11512">
        <v>16</v>
      </c>
      <c r="C11512">
        <v>2</v>
      </c>
      <c r="D11512">
        <v>1</v>
      </c>
      <c r="E11512" t="s">
        <v>93</v>
      </c>
    </row>
    <row r="11513" spans="1:5" x14ac:dyDescent="0.25">
      <c r="A11513">
        <v>2034</v>
      </c>
      <c r="B11513">
        <v>16</v>
      </c>
      <c r="C11513">
        <v>2</v>
      </c>
      <c r="D11513">
        <v>2</v>
      </c>
      <c r="E11513" t="s">
        <v>83</v>
      </c>
    </row>
    <row r="11514" spans="1:5" x14ac:dyDescent="0.25">
      <c r="A11514">
        <v>2034</v>
      </c>
      <c r="B11514">
        <v>16</v>
      </c>
      <c r="C11514">
        <v>2</v>
      </c>
      <c r="D11514">
        <v>2</v>
      </c>
      <c r="E11514" t="s">
        <v>84</v>
      </c>
    </row>
    <row r="11515" spans="1:5" x14ac:dyDescent="0.25">
      <c r="A11515">
        <v>2034</v>
      </c>
      <c r="B11515">
        <v>16</v>
      </c>
      <c r="C11515">
        <v>2</v>
      </c>
      <c r="D11515">
        <v>2</v>
      </c>
      <c r="E11515" t="s">
        <v>85</v>
      </c>
    </row>
    <row r="11516" spans="1:5" x14ac:dyDescent="0.25">
      <c r="A11516">
        <v>2034</v>
      </c>
      <c r="B11516">
        <v>16</v>
      </c>
      <c r="C11516">
        <v>2</v>
      </c>
      <c r="D11516">
        <v>2</v>
      </c>
      <c r="E11516" t="s">
        <v>81</v>
      </c>
    </row>
    <row r="11517" spans="1:5" x14ac:dyDescent="0.25">
      <c r="A11517">
        <v>2034</v>
      </c>
      <c r="B11517">
        <v>16</v>
      </c>
      <c r="C11517">
        <v>2</v>
      </c>
      <c r="D11517">
        <v>2</v>
      </c>
      <c r="E11517" t="s">
        <v>75</v>
      </c>
    </row>
    <row r="11518" spans="1:5" x14ac:dyDescent="0.25">
      <c r="A11518">
        <v>2034</v>
      </c>
      <c r="B11518">
        <v>16</v>
      </c>
      <c r="C11518">
        <v>2</v>
      </c>
      <c r="D11518">
        <v>2</v>
      </c>
      <c r="E11518" t="s">
        <v>76</v>
      </c>
    </row>
    <row r="11519" spans="1:5" x14ac:dyDescent="0.25">
      <c r="A11519">
        <v>2034</v>
      </c>
      <c r="B11519">
        <v>16</v>
      </c>
      <c r="C11519">
        <v>2</v>
      </c>
      <c r="D11519">
        <v>2</v>
      </c>
      <c r="E11519" t="s">
        <v>77</v>
      </c>
    </row>
    <row r="11520" spans="1:5" x14ac:dyDescent="0.25">
      <c r="A11520">
        <v>2034</v>
      </c>
      <c r="B11520">
        <v>16</v>
      </c>
      <c r="C11520">
        <v>2</v>
      </c>
      <c r="D11520">
        <v>2</v>
      </c>
      <c r="E11520" t="s">
        <v>92</v>
      </c>
    </row>
    <row r="11521" spans="1:5" x14ac:dyDescent="0.25">
      <c r="A11521">
        <v>2034</v>
      </c>
      <c r="B11521">
        <v>16</v>
      </c>
      <c r="C11521">
        <v>2</v>
      </c>
      <c r="D11521">
        <v>2</v>
      </c>
      <c r="E11521" t="s">
        <v>93</v>
      </c>
    </row>
    <row r="11522" spans="1:5" x14ac:dyDescent="0.25">
      <c r="A11522">
        <v>2034</v>
      </c>
      <c r="B11522">
        <v>17</v>
      </c>
      <c r="C11522">
        <v>1</v>
      </c>
      <c r="D11522">
        <v>1</v>
      </c>
      <c r="E11522" t="s">
        <v>83</v>
      </c>
    </row>
    <row r="11523" spans="1:5" x14ac:dyDescent="0.25">
      <c r="A11523">
        <v>2034</v>
      </c>
      <c r="B11523">
        <v>17</v>
      </c>
      <c r="C11523">
        <v>1</v>
      </c>
      <c r="D11523">
        <v>1</v>
      </c>
      <c r="E11523" t="s">
        <v>84</v>
      </c>
    </row>
    <row r="11524" spans="1:5" x14ac:dyDescent="0.25">
      <c r="A11524">
        <v>2034</v>
      </c>
      <c r="B11524">
        <v>17</v>
      </c>
      <c r="C11524">
        <v>1</v>
      </c>
      <c r="D11524">
        <v>1</v>
      </c>
      <c r="E11524" t="s">
        <v>85</v>
      </c>
    </row>
    <row r="11525" spans="1:5" x14ac:dyDescent="0.25">
      <c r="A11525">
        <v>2034</v>
      </c>
      <c r="B11525">
        <v>17</v>
      </c>
      <c r="C11525">
        <v>1</v>
      </c>
      <c r="D11525">
        <v>1</v>
      </c>
      <c r="E11525" t="s">
        <v>81</v>
      </c>
    </row>
    <row r="11526" spans="1:5" x14ac:dyDescent="0.25">
      <c r="A11526">
        <v>2034</v>
      </c>
      <c r="B11526">
        <v>17</v>
      </c>
      <c r="C11526">
        <v>1</v>
      </c>
      <c r="D11526">
        <v>1</v>
      </c>
      <c r="E11526" t="s">
        <v>75</v>
      </c>
    </row>
    <row r="11527" spans="1:5" x14ac:dyDescent="0.25">
      <c r="A11527">
        <v>2034</v>
      </c>
      <c r="B11527">
        <v>17</v>
      </c>
      <c r="C11527">
        <v>1</v>
      </c>
      <c r="D11527">
        <v>1</v>
      </c>
      <c r="E11527" t="s">
        <v>76</v>
      </c>
    </row>
    <row r="11528" spans="1:5" x14ac:dyDescent="0.25">
      <c r="A11528">
        <v>2034</v>
      </c>
      <c r="B11528">
        <v>17</v>
      </c>
      <c r="C11528">
        <v>1</v>
      </c>
      <c r="D11528">
        <v>1</v>
      </c>
      <c r="E11528" t="s">
        <v>77</v>
      </c>
    </row>
    <row r="11529" spans="1:5" x14ac:dyDescent="0.25">
      <c r="A11529">
        <v>2034</v>
      </c>
      <c r="B11529">
        <v>17</v>
      </c>
      <c r="C11529">
        <v>1</v>
      </c>
      <c r="D11529">
        <v>1</v>
      </c>
      <c r="E11529" t="s">
        <v>92</v>
      </c>
    </row>
    <row r="11530" spans="1:5" x14ac:dyDescent="0.25">
      <c r="A11530">
        <v>2034</v>
      </c>
      <c r="B11530">
        <v>17</v>
      </c>
      <c r="C11530">
        <v>1</v>
      </c>
      <c r="D11530">
        <v>1</v>
      </c>
      <c r="E11530" t="s">
        <v>93</v>
      </c>
    </row>
    <row r="11531" spans="1:5" x14ac:dyDescent="0.25">
      <c r="A11531">
        <v>2034</v>
      </c>
      <c r="B11531">
        <v>17</v>
      </c>
      <c r="C11531">
        <v>1</v>
      </c>
      <c r="D11531">
        <v>2</v>
      </c>
      <c r="E11531" t="s">
        <v>83</v>
      </c>
    </row>
    <row r="11532" spans="1:5" x14ac:dyDescent="0.25">
      <c r="A11532">
        <v>2034</v>
      </c>
      <c r="B11532">
        <v>17</v>
      </c>
      <c r="C11532">
        <v>1</v>
      </c>
      <c r="D11532">
        <v>2</v>
      </c>
      <c r="E11532" t="s">
        <v>84</v>
      </c>
    </row>
    <row r="11533" spans="1:5" x14ac:dyDescent="0.25">
      <c r="A11533">
        <v>2034</v>
      </c>
      <c r="B11533">
        <v>17</v>
      </c>
      <c r="C11533">
        <v>1</v>
      </c>
      <c r="D11533">
        <v>2</v>
      </c>
      <c r="E11533" t="s">
        <v>85</v>
      </c>
    </row>
    <row r="11534" spans="1:5" x14ac:dyDescent="0.25">
      <c r="A11534">
        <v>2034</v>
      </c>
      <c r="B11534">
        <v>17</v>
      </c>
      <c r="C11534">
        <v>1</v>
      </c>
      <c r="D11534">
        <v>2</v>
      </c>
      <c r="E11534" t="s">
        <v>81</v>
      </c>
    </row>
    <row r="11535" spans="1:5" x14ac:dyDescent="0.25">
      <c r="A11535">
        <v>2034</v>
      </c>
      <c r="B11535">
        <v>17</v>
      </c>
      <c r="C11535">
        <v>1</v>
      </c>
      <c r="D11535">
        <v>2</v>
      </c>
      <c r="E11535" t="s">
        <v>75</v>
      </c>
    </row>
    <row r="11536" spans="1:5" x14ac:dyDescent="0.25">
      <c r="A11536">
        <v>2034</v>
      </c>
      <c r="B11536">
        <v>17</v>
      </c>
      <c r="C11536">
        <v>1</v>
      </c>
      <c r="D11536">
        <v>2</v>
      </c>
      <c r="E11536" t="s">
        <v>76</v>
      </c>
    </row>
    <row r="11537" spans="1:5" x14ac:dyDescent="0.25">
      <c r="A11537">
        <v>2034</v>
      </c>
      <c r="B11537">
        <v>17</v>
      </c>
      <c r="C11537">
        <v>1</v>
      </c>
      <c r="D11537">
        <v>2</v>
      </c>
      <c r="E11537" t="s">
        <v>77</v>
      </c>
    </row>
    <row r="11538" spans="1:5" x14ac:dyDescent="0.25">
      <c r="A11538">
        <v>2034</v>
      </c>
      <c r="B11538">
        <v>17</v>
      </c>
      <c r="C11538">
        <v>1</v>
      </c>
      <c r="D11538">
        <v>2</v>
      </c>
      <c r="E11538" t="s">
        <v>92</v>
      </c>
    </row>
    <row r="11539" spans="1:5" x14ac:dyDescent="0.25">
      <c r="A11539">
        <v>2034</v>
      </c>
      <c r="B11539">
        <v>17</v>
      </c>
      <c r="C11539">
        <v>1</v>
      </c>
      <c r="D11539">
        <v>2</v>
      </c>
      <c r="E11539" t="s">
        <v>93</v>
      </c>
    </row>
    <row r="11540" spans="1:5" x14ac:dyDescent="0.25">
      <c r="A11540">
        <v>2034</v>
      </c>
      <c r="B11540">
        <v>17</v>
      </c>
      <c r="C11540">
        <v>2</v>
      </c>
      <c r="D11540">
        <v>1</v>
      </c>
      <c r="E11540" t="s">
        <v>83</v>
      </c>
    </row>
    <row r="11541" spans="1:5" x14ac:dyDescent="0.25">
      <c r="A11541">
        <v>2034</v>
      </c>
      <c r="B11541">
        <v>17</v>
      </c>
      <c r="C11541">
        <v>2</v>
      </c>
      <c r="D11541">
        <v>1</v>
      </c>
      <c r="E11541" t="s">
        <v>84</v>
      </c>
    </row>
    <row r="11542" spans="1:5" x14ac:dyDescent="0.25">
      <c r="A11542">
        <v>2034</v>
      </c>
      <c r="B11542">
        <v>17</v>
      </c>
      <c r="C11542">
        <v>2</v>
      </c>
      <c r="D11542">
        <v>1</v>
      </c>
      <c r="E11542" t="s">
        <v>85</v>
      </c>
    </row>
    <row r="11543" spans="1:5" x14ac:dyDescent="0.25">
      <c r="A11543">
        <v>2034</v>
      </c>
      <c r="B11543">
        <v>17</v>
      </c>
      <c r="C11543">
        <v>2</v>
      </c>
      <c r="D11543">
        <v>1</v>
      </c>
      <c r="E11543" t="s">
        <v>81</v>
      </c>
    </row>
    <row r="11544" spans="1:5" x14ac:dyDescent="0.25">
      <c r="A11544">
        <v>2034</v>
      </c>
      <c r="B11544">
        <v>17</v>
      </c>
      <c r="C11544">
        <v>2</v>
      </c>
      <c r="D11544">
        <v>1</v>
      </c>
      <c r="E11544" t="s">
        <v>75</v>
      </c>
    </row>
    <row r="11545" spans="1:5" x14ac:dyDescent="0.25">
      <c r="A11545">
        <v>2034</v>
      </c>
      <c r="B11545">
        <v>17</v>
      </c>
      <c r="C11545">
        <v>2</v>
      </c>
      <c r="D11545">
        <v>1</v>
      </c>
      <c r="E11545" t="s">
        <v>76</v>
      </c>
    </row>
    <row r="11546" spans="1:5" x14ac:dyDescent="0.25">
      <c r="A11546">
        <v>2034</v>
      </c>
      <c r="B11546">
        <v>17</v>
      </c>
      <c r="C11546">
        <v>2</v>
      </c>
      <c r="D11546">
        <v>1</v>
      </c>
      <c r="E11546" t="s">
        <v>77</v>
      </c>
    </row>
    <row r="11547" spans="1:5" x14ac:dyDescent="0.25">
      <c r="A11547">
        <v>2034</v>
      </c>
      <c r="B11547">
        <v>17</v>
      </c>
      <c r="C11547">
        <v>2</v>
      </c>
      <c r="D11547">
        <v>1</v>
      </c>
      <c r="E11547" t="s">
        <v>92</v>
      </c>
    </row>
    <row r="11548" spans="1:5" x14ac:dyDescent="0.25">
      <c r="A11548">
        <v>2034</v>
      </c>
      <c r="B11548">
        <v>17</v>
      </c>
      <c r="C11548">
        <v>2</v>
      </c>
      <c r="D11548">
        <v>1</v>
      </c>
      <c r="E11548" t="s">
        <v>93</v>
      </c>
    </row>
    <row r="11549" spans="1:5" x14ac:dyDescent="0.25">
      <c r="A11549">
        <v>2034</v>
      </c>
      <c r="B11549">
        <v>17</v>
      </c>
      <c r="C11549">
        <v>2</v>
      </c>
      <c r="D11549">
        <v>2</v>
      </c>
      <c r="E11549" t="s">
        <v>83</v>
      </c>
    </row>
    <row r="11550" spans="1:5" x14ac:dyDescent="0.25">
      <c r="A11550">
        <v>2034</v>
      </c>
      <c r="B11550">
        <v>17</v>
      </c>
      <c r="C11550">
        <v>2</v>
      </c>
      <c r="D11550">
        <v>2</v>
      </c>
      <c r="E11550" t="s">
        <v>84</v>
      </c>
    </row>
    <row r="11551" spans="1:5" x14ac:dyDescent="0.25">
      <c r="A11551">
        <v>2034</v>
      </c>
      <c r="B11551">
        <v>17</v>
      </c>
      <c r="C11551">
        <v>2</v>
      </c>
      <c r="D11551">
        <v>2</v>
      </c>
      <c r="E11551" t="s">
        <v>85</v>
      </c>
    </row>
    <row r="11552" spans="1:5" x14ac:dyDescent="0.25">
      <c r="A11552">
        <v>2034</v>
      </c>
      <c r="B11552">
        <v>17</v>
      </c>
      <c r="C11552">
        <v>2</v>
      </c>
      <c r="D11552">
        <v>2</v>
      </c>
      <c r="E11552" t="s">
        <v>81</v>
      </c>
    </row>
    <row r="11553" spans="1:5" x14ac:dyDescent="0.25">
      <c r="A11553">
        <v>2034</v>
      </c>
      <c r="B11553">
        <v>17</v>
      </c>
      <c r="C11553">
        <v>2</v>
      </c>
      <c r="D11553">
        <v>2</v>
      </c>
      <c r="E11553" t="s">
        <v>75</v>
      </c>
    </row>
    <row r="11554" spans="1:5" x14ac:dyDescent="0.25">
      <c r="A11554">
        <v>2034</v>
      </c>
      <c r="B11554">
        <v>17</v>
      </c>
      <c r="C11554">
        <v>2</v>
      </c>
      <c r="D11554">
        <v>2</v>
      </c>
      <c r="E11554" t="s">
        <v>76</v>
      </c>
    </row>
    <row r="11555" spans="1:5" x14ac:dyDescent="0.25">
      <c r="A11555">
        <v>2034</v>
      </c>
      <c r="B11555">
        <v>17</v>
      </c>
      <c r="C11555">
        <v>2</v>
      </c>
      <c r="D11555">
        <v>2</v>
      </c>
      <c r="E11555" t="s">
        <v>77</v>
      </c>
    </row>
    <row r="11556" spans="1:5" x14ac:dyDescent="0.25">
      <c r="A11556">
        <v>2034</v>
      </c>
      <c r="B11556">
        <v>17</v>
      </c>
      <c r="C11556">
        <v>2</v>
      </c>
      <c r="D11556">
        <v>2</v>
      </c>
      <c r="E11556" t="s">
        <v>92</v>
      </c>
    </row>
    <row r="11557" spans="1:5" x14ac:dyDescent="0.25">
      <c r="A11557">
        <v>2034</v>
      </c>
      <c r="B11557">
        <v>17</v>
      </c>
      <c r="C11557">
        <v>2</v>
      </c>
      <c r="D11557">
        <v>2</v>
      </c>
      <c r="E11557" t="s">
        <v>93</v>
      </c>
    </row>
    <row r="11558" spans="1:5" x14ac:dyDescent="0.25">
      <c r="A11558">
        <v>2034</v>
      </c>
      <c r="B11558">
        <v>18</v>
      </c>
      <c r="C11558">
        <v>1</v>
      </c>
      <c r="D11558">
        <v>1</v>
      </c>
      <c r="E11558" t="s">
        <v>83</v>
      </c>
    </row>
    <row r="11559" spans="1:5" x14ac:dyDescent="0.25">
      <c r="A11559">
        <v>2034</v>
      </c>
      <c r="B11559">
        <v>18</v>
      </c>
      <c r="C11559">
        <v>1</v>
      </c>
      <c r="D11559">
        <v>1</v>
      </c>
      <c r="E11559" t="s">
        <v>84</v>
      </c>
    </row>
    <row r="11560" spans="1:5" x14ac:dyDescent="0.25">
      <c r="A11560">
        <v>2034</v>
      </c>
      <c r="B11560">
        <v>18</v>
      </c>
      <c r="C11560">
        <v>1</v>
      </c>
      <c r="D11560">
        <v>1</v>
      </c>
      <c r="E11560" t="s">
        <v>85</v>
      </c>
    </row>
    <row r="11561" spans="1:5" x14ac:dyDescent="0.25">
      <c r="A11561">
        <v>2034</v>
      </c>
      <c r="B11561">
        <v>18</v>
      </c>
      <c r="C11561">
        <v>1</v>
      </c>
      <c r="D11561">
        <v>1</v>
      </c>
      <c r="E11561" t="s">
        <v>81</v>
      </c>
    </row>
    <row r="11562" spans="1:5" x14ac:dyDescent="0.25">
      <c r="A11562">
        <v>2034</v>
      </c>
      <c r="B11562">
        <v>18</v>
      </c>
      <c r="C11562">
        <v>1</v>
      </c>
      <c r="D11562">
        <v>1</v>
      </c>
      <c r="E11562" t="s">
        <v>75</v>
      </c>
    </row>
    <row r="11563" spans="1:5" x14ac:dyDescent="0.25">
      <c r="A11563">
        <v>2034</v>
      </c>
      <c r="B11563">
        <v>18</v>
      </c>
      <c r="C11563">
        <v>1</v>
      </c>
      <c r="D11563">
        <v>1</v>
      </c>
      <c r="E11563" t="s">
        <v>76</v>
      </c>
    </row>
    <row r="11564" spans="1:5" x14ac:dyDescent="0.25">
      <c r="A11564">
        <v>2034</v>
      </c>
      <c r="B11564">
        <v>18</v>
      </c>
      <c r="C11564">
        <v>1</v>
      </c>
      <c r="D11564">
        <v>1</v>
      </c>
      <c r="E11564" t="s">
        <v>77</v>
      </c>
    </row>
    <row r="11565" spans="1:5" x14ac:dyDescent="0.25">
      <c r="A11565">
        <v>2034</v>
      </c>
      <c r="B11565">
        <v>18</v>
      </c>
      <c r="C11565">
        <v>1</v>
      </c>
      <c r="D11565">
        <v>1</v>
      </c>
      <c r="E11565" t="s">
        <v>92</v>
      </c>
    </row>
    <row r="11566" spans="1:5" x14ac:dyDescent="0.25">
      <c r="A11566">
        <v>2034</v>
      </c>
      <c r="B11566">
        <v>18</v>
      </c>
      <c r="C11566">
        <v>1</v>
      </c>
      <c r="D11566">
        <v>1</v>
      </c>
      <c r="E11566" t="s">
        <v>93</v>
      </c>
    </row>
    <row r="11567" spans="1:5" x14ac:dyDescent="0.25">
      <c r="A11567">
        <v>2034</v>
      </c>
      <c r="B11567">
        <v>18</v>
      </c>
      <c r="C11567">
        <v>1</v>
      </c>
      <c r="D11567">
        <v>2</v>
      </c>
      <c r="E11567" t="s">
        <v>83</v>
      </c>
    </row>
    <row r="11568" spans="1:5" x14ac:dyDescent="0.25">
      <c r="A11568">
        <v>2034</v>
      </c>
      <c r="B11568">
        <v>18</v>
      </c>
      <c r="C11568">
        <v>1</v>
      </c>
      <c r="D11568">
        <v>2</v>
      </c>
      <c r="E11568" t="s">
        <v>84</v>
      </c>
    </row>
    <row r="11569" spans="1:5" x14ac:dyDescent="0.25">
      <c r="A11569">
        <v>2034</v>
      </c>
      <c r="B11569">
        <v>18</v>
      </c>
      <c r="C11569">
        <v>1</v>
      </c>
      <c r="D11569">
        <v>2</v>
      </c>
      <c r="E11569" t="s">
        <v>85</v>
      </c>
    </row>
    <row r="11570" spans="1:5" x14ac:dyDescent="0.25">
      <c r="A11570">
        <v>2034</v>
      </c>
      <c r="B11570">
        <v>18</v>
      </c>
      <c r="C11570">
        <v>1</v>
      </c>
      <c r="D11570">
        <v>2</v>
      </c>
      <c r="E11570" t="s">
        <v>81</v>
      </c>
    </row>
    <row r="11571" spans="1:5" x14ac:dyDescent="0.25">
      <c r="A11571">
        <v>2034</v>
      </c>
      <c r="B11571">
        <v>18</v>
      </c>
      <c r="C11571">
        <v>1</v>
      </c>
      <c r="D11571">
        <v>2</v>
      </c>
      <c r="E11571" t="s">
        <v>75</v>
      </c>
    </row>
    <row r="11572" spans="1:5" x14ac:dyDescent="0.25">
      <c r="A11572">
        <v>2034</v>
      </c>
      <c r="B11572">
        <v>18</v>
      </c>
      <c r="C11572">
        <v>1</v>
      </c>
      <c r="D11572">
        <v>2</v>
      </c>
      <c r="E11572" t="s">
        <v>76</v>
      </c>
    </row>
    <row r="11573" spans="1:5" x14ac:dyDescent="0.25">
      <c r="A11573">
        <v>2034</v>
      </c>
      <c r="B11573">
        <v>18</v>
      </c>
      <c r="C11573">
        <v>1</v>
      </c>
      <c r="D11573">
        <v>2</v>
      </c>
      <c r="E11573" t="s">
        <v>77</v>
      </c>
    </row>
    <row r="11574" spans="1:5" x14ac:dyDescent="0.25">
      <c r="A11574">
        <v>2034</v>
      </c>
      <c r="B11574">
        <v>18</v>
      </c>
      <c r="C11574">
        <v>1</v>
      </c>
      <c r="D11574">
        <v>2</v>
      </c>
      <c r="E11574" t="s">
        <v>92</v>
      </c>
    </row>
    <row r="11575" spans="1:5" x14ac:dyDescent="0.25">
      <c r="A11575">
        <v>2034</v>
      </c>
      <c r="B11575">
        <v>18</v>
      </c>
      <c r="C11575">
        <v>1</v>
      </c>
      <c r="D11575">
        <v>2</v>
      </c>
      <c r="E11575" t="s">
        <v>93</v>
      </c>
    </row>
    <row r="11576" spans="1:5" x14ac:dyDescent="0.25">
      <c r="A11576">
        <v>2034</v>
      </c>
      <c r="B11576">
        <v>18</v>
      </c>
      <c r="C11576">
        <v>2</v>
      </c>
      <c r="D11576">
        <v>1</v>
      </c>
      <c r="E11576" t="s">
        <v>83</v>
      </c>
    </row>
    <row r="11577" spans="1:5" x14ac:dyDescent="0.25">
      <c r="A11577">
        <v>2034</v>
      </c>
      <c r="B11577">
        <v>18</v>
      </c>
      <c r="C11577">
        <v>2</v>
      </c>
      <c r="D11577">
        <v>1</v>
      </c>
      <c r="E11577" t="s">
        <v>84</v>
      </c>
    </row>
    <row r="11578" spans="1:5" x14ac:dyDescent="0.25">
      <c r="A11578">
        <v>2034</v>
      </c>
      <c r="B11578">
        <v>18</v>
      </c>
      <c r="C11578">
        <v>2</v>
      </c>
      <c r="D11578">
        <v>1</v>
      </c>
      <c r="E11578" t="s">
        <v>85</v>
      </c>
    </row>
    <row r="11579" spans="1:5" x14ac:dyDescent="0.25">
      <c r="A11579">
        <v>2034</v>
      </c>
      <c r="B11579">
        <v>18</v>
      </c>
      <c r="C11579">
        <v>2</v>
      </c>
      <c r="D11579">
        <v>1</v>
      </c>
      <c r="E11579" t="s">
        <v>81</v>
      </c>
    </row>
    <row r="11580" spans="1:5" x14ac:dyDescent="0.25">
      <c r="A11580">
        <v>2034</v>
      </c>
      <c r="B11580">
        <v>18</v>
      </c>
      <c r="C11580">
        <v>2</v>
      </c>
      <c r="D11580">
        <v>1</v>
      </c>
      <c r="E11580" t="s">
        <v>75</v>
      </c>
    </row>
    <row r="11581" spans="1:5" x14ac:dyDescent="0.25">
      <c r="A11581">
        <v>2034</v>
      </c>
      <c r="B11581">
        <v>18</v>
      </c>
      <c r="C11581">
        <v>2</v>
      </c>
      <c r="D11581">
        <v>1</v>
      </c>
      <c r="E11581" t="s">
        <v>76</v>
      </c>
    </row>
    <row r="11582" spans="1:5" x14ac:dyDescent="0.25">
      <c r="A11582">
        <v>2034</v>
      </c>
      <c r="B11582">
        <v>18</v>
      </c>
      <c r="C11582">
        <v>2</v>
      </c>
      <c r="D11582">
        <v>1</v>
      </c>
      <c r="E11582" t="s">
        <v>77</v>
      </c>
    </row>
    <row r="11583" spans="1:5" x14ac:dyDescent="0.25">
      <c r="A11583">
        <v>2034</v>
      </c>
      <c r="B11583">
        <v>18</v>
      </c>
      <c r="C11583">
        <v>2</v>
      </c>
      <c r="D11583">
        <v>1</v>
      </c>
      <c r="E11583" t="s">
        <v>92</v>
      </c>
    </row>
    <row r="11584" spans="1:5" x14ac:dyDescent="0.25">
      <c r="A11584">
        <v>2034</v>
      </c>
      <c r="B11584">
        <v>18</v>
      </c>
      <c r="C11584">
        <v>2</v>
      </c>
      <c r="D11584">
        <v>1</v>
      </c>
      <c r="E11584" t="s">
        <v>93</v>
      </c>
    </row>
    <row r="11585" spans="1:5" x14ac:dyDescent="0.25">
      <c r="A11585">
        <v>2034</v>
      </c>
      <c r="B11585">
        <v>18</v>
      </c>
      <c r="C11585">
        <v>2</v>
      </c>
      <c r="D11585">
        <v>2</v>
      </c>
      <c r="E11585" t="s">
        <v>83</v>
      </c>
    </row>
    <row r="11586" spans="1:5" x14ac:dyDescent="0.25">
      <c r="A11586">
        <v>2034</v>
      </c>
      <c r="B11586">
        <v>18</v>
      </c>
      <c r="C11586">
        <v>2</v>
      </c>
      <c r="D11586">
        <v>2</v>
      </c>
      <c r="E11586" t="s">
        <v>84</v>
      </c>
    </row>
    <row r="11587" spans="1:5" x14ac:dyDescent="0.25">
      <c r="A11587">
        <v>2034</v>
      </c>
      <c r="B11587">
        <v>18</v>
      </c>
      <c r="C11587">
        <v>2</v>
      </c>
      <c r="D11587">
        <v>2</v>
      </c>
      <c r="E11587" t="s">
        <v>85</v>
      </c>
    </row>
    <row r="11588" spans="1:5" x14ac:dyDescent="0.25">
      <c r="A11588">
        <v>2034</v>
      </c>
      <c r="B11588">
        <v>18</v>
      </c>
      <c r="C11588">
        <v>2</v>
      </c>
      <c r="D11588">
        <v>2</v>
      </c>
      <c r="E11588" t="s">
        <v>81</v>
      </c>
    </row>
    <row r="11589" spans="1:5" x14ac:dyDescent="0.25">
      <c r="A11589">
        <v>2034</v>
      </c>
      <c r="B11589">
        <v>18</v>
      </c>
      <c r="C11589">
        <v>2</v>
      </c>
      <c r="D11589">
        <v>2</v>
      </c>
      <c r="E11589" t="s">
        <v>75</v>
      </c>
    </row>
    <row r="11590" spans="1:5" x14ac:dyDescent="0.25">
      <c r="A11590">
        <v>2034</v>
      </c>
      <c r="B11590">
        <v>18</v>
      </c>
      <c r="C11590">
        <v>2</v>
      </c>
      <c r="D11590">
        <v>2</v>
      </c>
      <c r="E11590" t="s">
        <v>76</v>
      </c>
    </row>
    <row r="11591" spans="1:5" x14ac:dyDescent="0.25">
      <c r="A11591">
        <v>2034</v>
      </c>
      <c r="B11591">
        <v>18</v>
      </c>
      <c r="C11591">
        <v>2</v>
      </c>
      <c r="D11591">
        <v>2</v>
      </c>
      <c r="E11591" t="s">
        <v>77</v>
      </c>
    </row>
    <row r="11592" spans="1:5" x14ac:dyDescent="0.25">
      <c r="A11592">
        <v>2034</v>
      </c>
      <c r="B11592">
        <v>18</v>
      </c>
      <c r="C11592">
        <v>2</v>
      </c>
      <c r="D11592">
        <v>2</v>
      </c>
      <c r="E11592" t="s">
        <v>92</v>
      </c>
    </row>
    <row r="11593" spans="1:5" x14ac:dyDescent="0.25">
      <c r="A11593">
        <v>2034</v>
      </c>
      <c r="B11593">
        <v>18</v>
      </c>
      <c r="C11593">
        <v>2</v>
      </c>
      <c r="D11593">
        <v>2</v>
      </c>
      <c r="E11593" t="s">
        <v>93</v>
      </c>
    </row>
    <row r="11594" spans="1:5" x14ac:dyDescent="0.25">
      <c r="A11594">
        <v>2034</v>
      </c>
      <c r="B11594">
        <v>19</v>
      </c>
      <c r="C11594">
        <v>1</v>
      </c>
      <c r="D11594">
        <v>1</v>
      </c>
      <c r="E11594" t="s">
        <v>83</v>
      </c>
    </row>
    <row r="11595" spans="1:5" x14ac:dyDescent="0.25">
      <c r="A11595">
        <v>2034</v>
      </c>
      <c r="B11595">
        <v>19</v>
      </c>
      <c r="C11595">
        <v>1</v>
      </c>
      <c r="D11595">
        <v>1</v>
      </c>
      <c r="E11595" t="s">
        <v>84</v>
      </c>
    </row>
    <row r="11596" spans="1:5" x14ac:dyDescent="0.25">
      <c r="A11596">
        <v>2034</v>
      </c>
      <c r="B11596">
        <v>19</v>
      </c>
      <c r="C11596">
        <v>1</v>
      </c>
      <c r="D11596">
        <v>1</v>
      </c>
      <c r="E11596" t="s">
        <v>85</v>
      </c>
    </row>
    <row r="11597" spans="1:5" x14ac:dyDescent="0.25">
      <c r="A11597">
        <v>2034</v>
      </c>
      <c r="B11597">
        <v>19</v>
      </c>
      <c r="C11597">
        <v>1</v>
      </c>
      <c r="D11597">
        <v>1</v>
      </c>
      <c r="E11597" t="s">
        <v>81</v>
      </c>
    </row>
    <row r="11598" spans="1:5" x14ac:dyDescent="0.25">
      <c r="A11598">
        <v>2034</v>
      </c>
      <c r="B11598">
        <v>19</v>
      </c>
      <c r="C11598">
        <v>1</v>
      </c>
      <c r="D11598">
        <v>1</v>
      </c>
      <c r="E11598" t="s">
        <v>75</v>
      </c>
    </row>
    <row r="11599" spans="1:5" x14ac:dyDescent="0.25">
      <c r="A11599">
        <v>2034</v>
      </c>
      <c r="B11599">
        <v>19</v>
      </c>
      <c r="C11599">
        <v>1</v>
      </c>
      <c r="D11599">
        <v>1</v>
      </c>
      <c r="E11599" t="s">
        <v>76</v>
      </c>
    </row>
    <row r="11600" spans="1:5" x14ac:dyDescent="0.25">
      <c r="A11600">
        <v>2034</v>
      </c>
      <c r="B11600">
        <v>19</v>
      </c>
      <c r="C11600">
        <v>1</v>
      </c>
      <c r="D11600">
        <v>1</v>
      </c>
      <c r="E11600" t="s">
        <v>77</v>
      </c>
    </row>
    <row r="11601" spans="1:5" x14ac:dyDescent="0.25">
      <c r="A11601">
        <v>2034</v>
      </c>
      <c r="B11601">
        <v>19</v>
      </c>
      <c r="C11601">
        <v>1</v>
      </c>
      <c r="D11601">
        <v>1</v>
      </c>
      <c r="E11601" t="s">
        <v>92</v>
      </c>
    </row>
    <row r="11602" spans="1:5" x14ac:dyDescent="0.25">
      <c r="A11602">
        <v>2034</v>
      </c>
      <c r="B11602">
        <v>19</v>
      </c>
      <c r="C11602">
        <v>1</v>
      </c>
      <c r="D11602">
        <v>1</v>
      </c>
      <c r="E11602" t="s">
        <v>93</v>
      </c>
    </row>
    <row r="11603" spans="1:5" x14ac:dyDescent="0.25">
      <c r="A11603">
        <v>2034</v>
      </c>
      <c r="B11603">
        <v>19</v>
      </c>
      <c r="C11603">
        <v>1</v>
      </c>
      <c r="D11603">
        <v>2</v>
      </c>
      <c r="E11603" t="s">
        <v>83</v>
      </c>
    </row>
    <row r="11604" spans="1:5" x14ac:dyDescent="0.25">
      <c r="A11604">
        <v>2034</v>
      </c>
      <c r="B11604">
        <v>19</v>
      </c>
      <c r="C11604">
        <v>1</v>
      </c>
      <c r="D11604">
        <v>2</v>
      </c>
      <c r="E11604" t="s">
        <v>84</v>
      </c>
    </row>
    <row r="11605" spans="1:5" x14ac:dyDescent="0.25">
      <c r="A11605">
        <v>2034</v>
      </c>
      <c r="B11605">
        <v>19</v>
      </c>
      <c r="C11605">
        <v>1</v>
      </c>
      <c r="D11605">
        <v>2</v>
      </c>
      <c r="E11605" t="s">
        <v>85</v>
      </c>
    </row>
    <row r="11606" spans="1:5" x14ac:dyDescent="0.25">
      <c r="A11606">
        <v>2034</v>
      </c>
      <c r="B11606">
        <v>19</v>
      </c>
      <c r="C11606">
        <v>1</v>
      </c>
      <c r="D11606">
        <v>2</v>
      </c>
      <c r="E11606" t="s">
        <v>81</v>
      </c>
    </row>
    <row r="11607" spans="1:5" x14ac:dyDescent="0.25">
      <c r="A11607">
        <v>2034</v>
      </c>
      <c r="B11607">
        <v>19</v>
      </c>
      <c r="C11607">
        <v>1</v>
      </c>
      <c r="D11607">
        <v>2</v>
      </c>
      <c r="E11607" t="s">
        <v>75</v>
      </c>
    </row>
    <row r="11608" spans="1:5" x14ac:dyDescent="0.25">
      <c r="A11608">
        <v>2034</v>
      </c>
      <c r="B11608">
        <v>19</v>
      </c>
      <c r="C11608">
        <v>1</v>
      </c>
      <c r="D11608">
        <v>2</v>
      </c>
      <c r="E11608" t="s">
        <v>76</v>
      </c>
    </row>
    <row r="11609" spans="1:5" x14ac:dyDescent="0.25">
      <c r="A11609">
        <v>2034</v>
      </c>
      <c r="B11609">
        <v>19</v>
      </c>
      <c r="C11609">
        <v>1</v>
      </c>
      <c r="D11609">
        <v>2</v>
      </c>
      <c r="E11609" t="s">
        <v>77</v>
      </c>
    </row>
    <row r="11610" spans="1:5" x14ac:dyDescent="0.25">
      <c r="A11610">
        <v>2034</v>
      </c>
      <c r="B11610">
        <v>19</v>
      </c>
      <c r="C11610">
        <v>1</v>
      </c>
      <c r="D11610">
        <v>2</v>
      </c>
      <c r="E11610" t="s">
        <v>92</v>
      </c>
    </row>
    <row r="11611" spans="1:5" x14ac:dyDescent="0.25">
      <c r="A11611">
        <v>2034</v>
      </c>
      <c r="B11611">
        <v>19</v>
      </c>
      <c r="C11611">
        <v>1</v>
      </c>
      <c r="D11611">
        <v>2</v>
      </c>
      <c r="E11611" t="s">
        <v>93</v>
      </c>
    </row>
    <row r="11612" spans="1:5" x14ac:dyDescent="0.25">
      <c r="A11612">
        <v>2034</v>
      </c>
      <c r="B11612">
        <v>19</v>
      </c>
      <c r="C11612">
        <v>2</v>
      </c>
      <c r="D11612">
        <v>1</v>
      </c>
      <c r="E11612" t="s">
        <v>83</v>
      </c>
    </row>
    <row r="11613" spans="1:5" x14ac:dyDescent="0.25">
      <c r="A11613">
        <v>2034</v>
      </c>
      <c r="B11613">
        <v>19</v>
      </c>
      <c r="C11613">
        <v>2</v>
      </c>
      <c r="D11613">
        <v>1</v>
      </c>
      <c r="E11613" t="s">
        <v>84</v>
      </c>
    </row>
    <row r="11614" spans="1:5" x14ac:dyDescent="0.25">
      <c r="A11614">
        <v>2034</v>
      </c>
      <c r="B11614">
        <v>19</v>
      </c>
      <c r="C11614">
        <v>2</v>
      </c>
      <c r="D11614">
        <v>1</v>
      </c>
      <c r="E11614" t="s">
        <v>85</v>
      </c>
    </row>
    <row r="11615" spans="1:5" x14ac:dyDescent="0.25">
      <c r="A11615">
        <v>2034</v>
      </c>
      <c r="B11615">
        <v>19</v>
      </c>
      <c r="C11615">
        <v>2</v>
      </c>
      <c r="D11615">
        <v>1</v>
      </c>
      <c r="E11615" t="s">
        <v>81</v>
      </c>
    </row>
    <row r="11616" spans="1:5" x14ac:dyDescent="0.25">
      <c r="A11616">
        <v>2034</v>
      </c>
      <c r="B11616">
        <v>19</v>
      </c>
      <c r="C11616">
        <v>2</v>
      </c>
      <c r="D11616">
        <v>1</v>
      </c>
      <c r="E11616" t="s">
        <v>75</v>
      </c>
    </row>
    <row r="11617" spans="1:5" x14ac:dyDescent="0.25">
      <c r="A11617">
        <v>2034</v>
      </c>
      <c r="B11617">
        <v>19</v>
      </c>
      <c r="C11617">
        <v>2</v>
      </c>
      <c r="D11617">
        <v>1</v>
      </c>
      <c r="E11617" t="s">
        <v>76</v>
      </c>
    </row>
    <row r="11618" spans="1:5" x14ac:dyDescent="0.25">
      <c r="A11618">
        <v>2034</v>
      </c>
      <c r="B11618">
        <v>19</v>
      </c>
      <c r="C11618">
        <v>2</v>
      </c>
      <c r="D11618">
        <v>1</v>
      </c>
      <c r="E11618" t="s">
        <v>77</v>
      </c>
    </row>
    <row r="11619" spans="1:5" x14ac:dyDescent="0.25">
      <c r="A11619">
        <v>2034</v>
      </c>
      <c r="B11619">
        <v>19</v>
      </c>
      <c r="C11619">
        <v>2</v>
      </c>
      <c r="D11619">
        <v>1</v>
      </c>
      <c r="E11619" t="s">
        <v>92</v>
      </c>
    </row>
    <row r="11620" spans="1:5" x14ac:dyDescent="0.25">
      <c r="A11620">
        <v>2034</v>
      </c>
      <c r="B11620">
        <v>19</v>
      </c>
      <c r="C11620">
        <v>2</v>
      </c>
      <c r="D11620">
        <v>1</v>
      </c>
      <c r="E11620" t="s">
        <v>93</v>
      </c>
    </row>
    <row r="11621" spans="1:5" x14ac:dyDescent="0.25">
      <c r="A11621">
        <v>2034</v>
      </c>
      <c r="B11621">
        <v>19</v>
      </c>
      <c r="C11621">
        <v>2</v>
      </c>
      <c r="D11621">
        <v>2</v>
      </c>
      <c r="E11621" t="s">
        <v>83</v>
      </c>
    </row>
    <row r="11622" spans="1:5" x14ac:dyDescent="0.25">
      <c r="A11622">
        <v>2034</v>
      </c>
      <c r="B11622">
        <v>19</v>
      </c>
      <c r="C11622">
        <v>2</v>
      </c>
      <c r="D11622">
        <v>2</v>
      </c>
      <c r="E11622" t="s">
        <v>84</v>
      </c>
    </row>
    <row r="11623" spans="1:5" x14ac:dyDescent="0.25">
      <c r="A11623">
        <v>2034</v>
      </c>
      <c r="B11623">
        <v>19</v>
      </c>
      <c r="C11623">
        <v>2</v>
      </c>
      <c r="D11623">
        <v>2</v>
      </c>
      <c r="E11623" t="s">
        <v>85</v>
      </c>
    </row>
    <row r="11624" spans="1:5" x14ac:dyDescent="0.25">
      <c r="A11624">
        <v>2034</v>
      </c>
      <c r="B11624">
        <v>19</v>
      </c>
      <c r="C11624">
        <v>2</v>
      </c>
      <c r="D11624">
        <v>2</v>
      </c>
      <c r="E11624" t="s">
        <v>81</v>
      </c>
    </row>
    <row r="11625" spans="1:5" x14ac:dyDescent="0.25">
      <c r="A11625">
        <v>2034</v>
      </c>
      <c r="B11625">
        <v>19</v>
      </c>
      <c r="C11625">
        <v>2</v>
      </c>
      <c r="D11625">
        <v>2</v>
      </c>
      <c r="E11625" t="s">
        <v>75</v>
      </c>
    </row>
    <row r="11626" spans="1:5" x14ac:dyDescent="0.25">
      <c r="A11626">
        <v>2034</v>
      </c>
      <c r="B11626">
        <v>19</v>
      </c>
      <c r="C11626">
        <v>2</v>
      </c>
      <c r="D11626">
        <v>2</v>
      </c>
      <c r="E11626" t="s">
        <v>76</v>
      </c>
    </row>
    <row r="11627" spans="1:5" x14ac:dyDescent="0.25">
      <c r="A11627">
        <v>2034</v>
      </c>
      <c r="B11627">
        <v>19</v>
      </c>
      <c r="C11627">
        <v>2</v>
      </c>
      <c r="D11627">
        <v>2</v>
      </c>
      <c r="E11627" t="s">
        <v>77</v>
      </c>
    </row>
    <row r="11628" spans="1:5" x14ac:dyDescent="0.25">
      <c r="A11628">
        <v>2034</v>
      </c>
      <c r="B11628">
        <v>19</v>
      </c>
      <c r="C11628">
        <v>2</v>
      </c>
      <c r="D11628">
        <v>2</v>
      </c>
      <c r="E11628" t="s">
        <v>92</v>
      </c>
    </row>
    <row r="11629" spans="1:5" x14ac:dyDescent="0.25">
      <c r="A11629">
        <v>2034</v>
      </c>
      <c r="B11629">
        <v>19</v>
      </c>
      <c r="C11629">
        <v>2</v>
      </c>
      <c r="D11629">
        <v>2</v>
      </c>
      <c r="E11629" t="s">
        <v>93</v>
      </c>
    </row>
    <row r="11630" spans="1:5" x14ac:dyDescent="0.25">
      <c r="A11630">
        <v>2034</v>
      </c>
      <c r="B11630">
        <v>20</v>
      </c>
      <c r="C11630">
        <v>1</v>
      </c>
      <c r="D11630">
        <v>1</v>
      </c>
      <c r="E11630" t="s">
        <v>83</v>
      </c>
    </row>
    <row r="11631" spans="1:5" x14ac:dyDescent="0.25">
      <c r="A11631">
        <v>2034</v>
      </c>
      <c r="B11631">
        <v>20</v>
      </c>
      <c r="C11631">
        <v>1</v>
      </c>
      <c r="D11631">
        <v>1</v>
      </c>
      <c r="E11631" t="s">
        <v>84</v>
      </c>
    </row>
    <row r="11632" spans="1:5" x14ac:dyDescent="0.25">
      <c r="A11632">
        <v>2034</v>
      </c>
      <c r="B11632">
        <v>20</v>
      </c>
      <c r="C11632">
        <v>1</v>
      </c>
      <c r="D11632">
        <v>1</v>
      </c>
      <c r="E11632" t="s">
        <v>85</v>
      </c>
    </row>
    <row r="11633" spans="1:9" x14ac:dyDescent="0.25">
      <c r="A11633">
        <v>2034</v>
      </c>
      <c r="B11633">
        <v>20</v>
      </c>
      <c r="C11633">
        <v>1</v>
      </c>
      <c r="D11633">
        <v>1</v>
      </c>
      <c r="E11633" t="s">
        <v>81</v>
      </c>
    </row>
    <row r="11634" spans="1:9" x14ac:dyDescent="0.25">
      <c r="A11634">
        <v>2034</v>
      </c>
      <c r="B11634">
        <v>20</v>
      </c>
      <c r="C11634">
        <v>1</v>
      </c>
      <c r="D11634">
        <v>1</v>
      </c>
      <c r="E11634" t="s">
        <v>75</v>
      </c>
    </row>
    <row r="11635" spans="1:9" x14ac:dyDescent="0.25">
      <c r="A11635">
        <v>2034</v>
      </c>
      <c r="B11635">
        <v>20</v>
      </c>
      <c r="C11635">
        <v>1</v>
      </c>
      <c r="D11635">
        <v>1</v>
      </c>
      <c r="E11635" t="s">
        <v>76</v>
      </c>
      <c r="G11635">
        <v>16.899999999999999</v>
      </c>
      <c r="H11635">
        <v>5.6</v>
      </c>
      <c r="I11635">
        <v>3.4</v>
      </c>
    </row>
    <row r="11636" spans="1:9" x14ac:dyDescent="0.25">
      <c r="A11636">
        <v>2034</v>
      </c>
      <c r="B11636">
        <v>20</v>
      </c>
      <c r="C11636">
        <v>1</v>
      </c>
      <c r="D11636">
        <v>1</v>
      </c>
      <c r="E11636" t="s">
        <v>77</v>
      </c>
      <c r="G11636">
        <v>16.899999999999999</v>
      </c>
      <c r="H11636">
        <v>5.6</v>
      </c>
      <c r="I11636">
        <v>3.4</v>
      </c>
    </row>
    <row r="11637" spans="1:9" x14ac:dyDescent="0.25">
      <c r="A11637">
        <v>2034</v>
      </c>
      <c r="B11637">
        <v>20</v>
      </c>
      <c r="C11637">
        <v>1</v>
      </c>
      <c r="D11637">
        <v>1</v>
      </c>
      <c r="E11637" t="s">
        <v>92</v>
      </c>
    </row>
    <row r="11638" spans="1:9" x14ac:dyDescent="0.25">
      <c r="A11638">
        <v>2034</v>
      </c>
      <c r="B11638">
        <v>20</v>
      </c>
      <c r="C11638">
        <v>1</v>
      </c>
      <c r="D11638">
        <v>1</v>
      </c>
      <c r="E11638" t="s">
        <v>93</v>
      </c>
    </row>
    <row r="11639" spans="1:9" x14ac:dyDescent="0.25">
      <c r="A11639">
        <v>2034</v>
      </c>
      <c r="B11639">
        <v>20</v>
      </c>
      <c r="C11639">
        <v>1</v>
      </c>
      <c r="D11639">
        <v>2</v>
      </c>
      <c r="E11639" t="s">
        <v>83</v>
      </c>
    </row>
    <row r="11640" spans="1:9" x14ac:dyDescent="0.25">
      <c r="A11640">
        <v>2034</v>
      </c>
      <c r="B11640">
        <v>20</v>
      </c>
      <c r="C11640">
        <v>1</v>
      </c>
      <c r="D11640">
        <v>2</v>
      </c>
      <c r="E11640" t="s">
        <v>84</v>
      </c>
    </row>
    <row r="11641" spans="1:9" x14ac:dyDescent="0.25">
      <c r="A11641">
        <v>2034</v>
      </c>
      <c r="B11641">
        <v>20</v>
      </c>
      <c r="C11641">
        <v>1</v>
      </c>
      <c r="D11641">
        <v>2</v>
      </c>
      <c r="E11641" t="s">
        <v>85</v>
      </c>
    </row>
    <row r="11642" spans="1:9" x14ac:dyDescent="0.25">
      <c r="A11642">
        <v>2034</v>
      </c>
      <c r="B11642">
        <v>20</v>
      </c>
      <c r="C11642">
        <v>1</v>
      </c>
      <c r="D11642">
        <v>2</v>
      </c>
      <c r="E11642" t="s">
        <v>81</v>
      </c>
    </row>
    <row r="11643" spans="1:9" x14ac:dyDescent="0.25">
      <c r="A11643">
        <v>2034</v>
      </c>
      <c r="B11643">
        <v>20</v>
      </c>
      <c r="C11643">
        <v>1</v>
      </c>
      <c r="D11643">
        <v>2</v>
      </c>
      <c r="E11643" t="s">
        <v>75</v>
      </c>
    </row>
    <row r="11644" spans="1:9" x14ac:dyDescent="0.25">
      <c r="A11644">
        <v>2034</v>
      </c>
      <c r="B11644">
        <v>20</v>
      </c>
      <c r="C11644">
        <v>1</v>
      </c>
      <c r="D11644">
        <v>2</v>
      </c>
      <c r="E11644" t="s">
        <v>76</v>
      </c>
      <c r="G11644">
        <v>16.899999999999999</v>
      </c>
      <c r="H11644">
        <v>5.6</v>
      </c>
      <c r="I11644">
        <v>3.4</v>
      </c>
    </row>
    <row r="11645" spans="1:9" x14ac:dyDescent="0.25">
      <c r="A11645">
        <v>2034</v>
      </c>
      <c r="B11645">
        <v>20</v>
      </c>
      <c r="C11645">
        <v>1</v>
      </c>
      <c r="D11645">
        <v>2</v>
      </c>
      <c r="E11645" t="s">
        <v>77</v>
      </c>
      <c r="G11645">
        <v>16.899999999999999</v>
      </c>
      <c r="H11645">
        <v>5.6</v>
      </c>
      <c r="I11645">
        <v>3.4</v>
      </c>
    </row>
    <row r="11646" spans="1:9" x14ac:dyDescent="0.25">
      <c r="A11646">
        <v>2034</v>
      </c>
      <c r="B11646">
        <v>20</v>
      </c>
      <c r="C11646">
        <v>1</v>
      </c>
      <c r="D11646">
        <v>2</v>
      </c>
      <c r="E11646" t="s">
        <v>92</v>
      </c>
    </row>
    <row r="11647" spans="1:9" x14ac:dyDescent="0.25">
      <c r="A11647">
        <v>2034</v>
      </c>
      <c r="B11647">
        <v>20</v>
      </c>
      <c r="C11647">
        <v>1</v>
      </c>
      <c r="D11647">
        <v>2</v>
      </c>
      <c r="E11647" t="s">
        <v>93</v>
      </c>
    </row>
    <row r="11648" spans="1:9" x14ac:dyDescent="0.25">
      <c r="A11648">
        <v>2034</v>
      </c>
      <c r="B11648">
        <v>20</v>
      </c>
      <c r="C11648">
        <v>2</v>
      </c>
      <c r="D11648">
        <v>1</v>
      </c>
      <c r="E11648" t="s">
        <v>83</v>
      </c>
    </row>
    <row r="11649" spans="1:9" x14ac:dyDescent="0.25">
      <c r="A11649">
        <v>2034</v>
      </c>
      <c r="B11649">
        <v>20</v>
      </c>
      <c r="C11649">
        <v>2</v>
      </c>
      <c r="D11649">
        <v>1</v>
      </c>
      <c r="E11649" t="s">
        <v>84</v>
      </c>
    </row>
    <row r="11650" spans="1:9" x14ac:dyDescent="0.25">
      <c r="A11650">
        <v>2034</v>
      </c>
      <c r="B11650">
        <v>20</v>
      </c>
      <c r="C11650">
        <v>2</v>
      </c>
      <c r="D11650">
        <v>1</v>
      </c>
      <c r="E11650" t="s">
        <v>85</v>
      </c>
    </row>
    <row r="11651" spans="1:9" x14ac:dyDescent="0.25">
      <c r="A11651">
        <v>2034</v>
      </c>
      <c r="B11651">
        <v>20</v>
      </c>
      <c r="C11651">
        <v>2</v>
      </c>
      <c r="D11651">
        <v>1</v>
      </c>
      <c r="E11651" t="s">
        <v>81</v>
      </c>
    </row>
    <row r="11652" spans="1:9" x14ac:dyDescent="0.25">
      <c r="A11652">
        <v>2034</v>
      </c>
      <c r="B11652">
        <v>20</v>
      </c>
      <c r="C11652">
        <v>2</v>
      </c>
      <c r="D11652">
        <v>1</v>
      </c>
      <c r="E11652" t="s">
        <v>75</v>
      </c>
    </row>
    <row r="11653" spans="1:9" x14ac:dyDescent="0.25">
      <c r="A11653">
        <v>2034</v>
      </c>
      <c r="B11653">
        <v>20</v>
      </c>
      <c r="C11653">
        <v>2</v>
      </c>
      <c r="D11653">
        <v>1</v>
      </c>
      <c r="E11653" t="s">
        <v>76</v>
      </c>
      <c r="G11653">
        <v>16.899999999999999</v>
      </c>
      <c r="H11653">
        <v>5.6</v>
      </c>
      <c r="I11653">
        <v>3.4</v>
      </c>
    </row>
    <row r="11654" spans="1:9" x14ac:dyDescent="0.25">
      <c r="A11654">
        <v>2034</v>
      </c>
      <c r="B11654">
        <v>20</v>
      </c>
      <c r="C11654">
        <v>2</v>
      </c>
      <c r="D11654">
        <v>1</v>
      </c>
      <c r="E11654" t="s">
        <v>77</v>
      </c>
      <c r="G11654">
        <v>16.899999999999999</v>
      </c>
      <c r="H11654">
        <v>5.6</v>
      </c>
      <c r="I11654">
        <v>3.4</v>
      </c>
    </row>
    <row r="11655" spans="1:9" x14ac:dyDescent="0.25">
      <c r="A11655">
        <v>2034</v>
      </c>
      <c r="B11655">
        <v>20</v>
      </c>
      <c r="C11655">
        <v>2</v>
      </c>
      <c r="D11655">
        <v>1</v>
      </c>
      <c r="E11655" t="s">
        <v>92</v>
      </c>
    </row>
    <row r="11656" spans="1:9" x14ac:dyDescent="0.25">
      <c r="A11656">
        <v>2034</v>
      </c>
      <c r="B11656">
        <v>20</v>
      </c>
      <c r="C11656">
        <v>2</v>
      </c>
      <c r="D11656">
        <v>1</v>
      </c>
      <c r="E11656" t="s">
        <v>93</v>
      </c>
    </row>
    <row r="11657" spans="1:9" x14ac:dyDescent="0.25">
      <c r="A11657">
        <v>2034</v>
      </c>
      <c r="B11657">
        <v>20</v>
      </c>
      <c r="C11657">
        <v>2</v>
      </c>
      <c r="D11657">
        <v>2</v>
      </c>
      <c r="E11657" t="s">
        <v>83</v>
      </c>
    </row>
    <row r="11658" spans="1:9" x14ac:dyDescent="0.25">
      <c r="A11658">
        <v>2034</v>
      </c>
      <c r="B11658">
        <v>20</v>
      </c>
      <c r="C11658">
        <v>2</v>
      </c>
      <c r="D11658">
        <v>2</v>
      </c>
      <c r="E11658" t="s">
        <v>84</v>
      </c>
    </row>
    <row r="11659" spans="1:9" x14ac:dyDescent="0.25">
      <c r="A11659">
        <v>2034</v>
      </c>
      <c r="B11659">
        <v>20</v>
      </c>
      <c r="C11659">
        <v>2</v>
      </c>
      <c r="D11659">
        <v>2</v>
      </c>
      <c r="E11659" t="s">
        <v>85</v>
      </c>
    </row>
    <row r="11660" spans="1:9" x14ac:dyDescent="0.25">
      <c r="A11660">
        <v>2034</v>
      </c>
      <c r="B11660">
        <v>20</v>
      </c>
      <c r="C11660">
        <v>2</v>
      </c>
      <c r="D11660">
        <v>2</v>
      </c>
      <c r="E11660" t="s">
        <v>81</v>
      </c>
    </row>
    <row r="11661" spans="1:9" x14ac:dyDescent="0.25">
      <c r="A11661">
        <v>2034</v>
      </c>
      <c r="B11661">
        <v>20</v>
      </c>
      <c r="C11661">
        <v>2</v>
      </c>
      <c r="D11661">
        <v>2</v>
      </c>
      <c r="E11661" t="s">
        <v>75</v>
      </c>
    </row>
    <row r="11662" spans="1:9" x14ac:dyDescent="0.25">
      <c r="A11662">
        <v>2034</v>
      </c>
      <c r="B11662">
        <v>20</v>
      </c>
      <c r="C11662">
        <v>2</v>
      </c>
      <c r="D11662">
        <v>2</v>
      </c>
      <c r="E11662" t="s">
        <v>76</v>
      </c>
      <c r="G11662">
        <v>16.899999999999999</v>
      </c>
      <c r="H11662">
        <v>5.6</v>
      </c>
      <c r="I11662">
        <v>3.4</v>
      </c>
    </row>
    <row r="11663" spans="1:9" x14ac:dyDescent="0.25">
      <c r="A11663">
        <v>2034</v>
      </c>
      <c r="B11663">
        <v>20</v>
      </c>
      <c r="C11663">
        <v>2</v>
      </c>
      <c r="D11663">
        <v>2</v>
      </c>
      <c r="E11663" t="s">
        <v>77</v>
      </c>
      <c r="G11663">
        <v>16.899999999999999</v>
      </c>
      <c r="H11663">
        <v>5.6</v>
      </c>
      <c r="I11663">
        <v>3.4</v>
      </c>
    </row>
    <row r="11664" spans="1:9" x14ac:dyDescent="0.25">
      <c r="A11664">
        <v>2034</v>
      </c>
      <c r="B11664">
        <v>20</v>
      </c>
      <c r="C11664">
        <v>2</v>
      </c>
      <c r="D11664">
        <v>2</v>
      </c>
      <c r="E11664" t="s">
        <v>92</v>
      </c>
    </row>
    <row r="11665" spans="1:5" x14ac:dyDescent="0.25">
      <c r="A11665">
        <v>2034</v>
      </c>
      <c r="B11665">
        <v>20</v>
      </c>
      <c r="C11665">
        <v>2</v>
      </c>
      <c r="D11665">
        <v>2</v>
      </c>
      <c r="E11665" t="s">
        <v>93</v>
      </c>
    </row>
    <row r="11666" spans="1:5" x14ac:dyDescent="0.25">
      <c r="A11666">
        <v>2034</v>
      </c>
      <c r="B11666">
        <v>21</v>
      </c>
      <c r="C11666">
        <v>1</v>
      </c>
      <c r="D11666">
        <v>1</v>
      </c>
      <c r="E11666" t="s">
        <v>83</v>
      </c>
    </row>
    <row r="11667" spans="1:5" x14ac:dyDescent="0.25">
      <c r="A11667">
        <v>2034</v>
      </c>
      <c r="B11667">
        <v>21</v>
      </c>
      <c r="C11667">
        <v>1</v>
      </c>
      <c r="D11667">
        <v>1</v>
      </c>
      <c r="E11667" t="s">
        <v>84</v>
      </c>
    </row>
    <row r="11668" spans="1:5" x14ac:dyDescent="0.25">
      <c r="A11668">
        <v>2034</v>
      </c>
      <c r="B11668">
        <v>21</v>
      </c>
      <c r="C11668">
        <v>1</v>
      </c>
      <c r="D11668">
        <v>1</v>
      </c>
      <c r="E11668" t="s">
        <v>85</v>
      </c>
    </row>
    <row r="11669" spans="1:5" x14ac:dyDescent="0.25">
      <c r="A11669">
        <v>2034</v>
      </c>
      <c r="B11669">
        <v>21</v>
      </c>
      <c r="C11669">
        <v>1</v>
      </c>
      <c r="D11669">
        <v>1</v>
      </c>
      <c r="E11669" t="s">
        <v>81</v>
      </c>
    </row>
    <row r="11670" spans="1:5" x14ac:dyDescent="0.25">
      <c r="A11670">
        <v>2034</v>
      </c>
      <c r="B11670">
        <v>21</v>
      </c>
      <c r="C11670">
        <v>1</v>
      </c>
      <c r="D11670">
        <v>1</v>
      </c>
      <c r="E11670" t="s">
        <v>75</v>
      </c>
    </row>
    <row r="11671" spans="1:5" x14ac:dyDescent="0.25">
      <c r="A11671">
        <v>2034</v>
      </c>
      <c r="B11671">
        <v>21</v>
      </c>
      <c r="C11671">
        <v>1</v>
      </c>
      <c r="D11671">
        <v>1</v>
      </c>
      <c r="E11671" t="s">
        <v>76</v>
      </c>
    </row>
    <row r="11672" spans="1:5" x14ac:dyDescent="0.25">
      <c r="A11672">
        <v>2034</v>
      </c>
      <c r="B11672">
        <v>21</v>
      </c>
      <c r="C11672">
        <v>1</v>
      </c>
      <c r="D11672">
        <v>1</v>
      </c>
      <c r="E11672" t="s">
        <v>77</v>
      </c>
    </row>
    <row r="11673" spans="1:5" x14ac:dyDescent="0.25">
      <c r="A11673">
        <v>2034</v>
      </c>
      <c r="B11673">
        <v>21</v>
      </c>
      <c r="C11673">
        <v>1</v>
      </c>
      <c r="D11673">
        <v>1</v>
      </c>
      <c r="E11673" t="s">
        <v>92</v>
      </c>
    </row>
    <row r="11674" spans="1:5" x14ac:dyDescent="0.25">
      <c r="A11674">
        <v>2034</v>
      </c>
      <c r="B11674">
        <v>21</v>
      </c>
      <c r="C11674">
        <v>1</v>
      </c>
      <c r="D11674">
        <v>1</v>
      </c>
      <c r="E11674" t="s">
        <v>93</v>
      </c>
    </row>
    <row r="11675" spans="1:5" x14ac:dyDescent="0.25">
      <c r="A11675">
        <v>2034</v>
      </c>
      <c r="B11675">
        <v>21</v>
      </c>
      <c r="C11675">
        <v>1</v>
      </c>
      <c r="D11675">
        <v>2</v>
      </c>
      <c r="E11675" t="s">
        <v>83</v>
      </c>
    </row>
    <row r="11676" spans="1:5" x14ac:dyDescent="0.25">
      <c r="A11676">
        <v>2034</v>
      </c>
      <c r="B11676">
        <v>21</v>
      </c>
      <c r="C11676">
        <v>1</v>
      </c>
      <c r="D11676">
        <v>2</v>
      </c>
      <c r="E11676" t="s">
        <v>84</v>
      </c>
    </row>
    <row r="11677" spans="1:5" x14ac:dyDescent="0.25">
      <c r="A11677">
        <v>2034</v>
      </c>
      <c r="B11677">
        <v>21</v>
      </c>
      <c r="C11677">
        <v>1</v>
      </c>
      <c r="D11677">
        <v>2</v>
      </c>
      <c r="E11677" t="s">
        <v>85</v>
      </c>
    </row>
    <row r="11678" spans="1:5" x14ac:dyDescent="0.25">
      <c r="A11678">
        <v>2034</v>
      </c>
      <c r="B11678">
        <v>21</v>
      </c>
      <c r="C11678">
        <v>1</v>
      </c>
      <c r="D11678">
        <v>2</v>
      </c>
      <c r="E11678" t="s">
        <v>81</v>
      </c>
    </row>
    <row r="11679" spans="1:5" x14ac:dyDescent="0.25">
      <c r="A11679">
        <v>2034</v>
      </c>
      <c r="B11679">
        <v>21</v>
      </c>
      <c r="C11679">
        <v>1</v>
      </c>
      <c r="D11679">
        <v>2</v>
      </c>
      <c r="E11679" t="s">
        <v>75</v>
      </c>
    </row>
    <row r="11680" spans="1:5" x14ac:dyDescent="0.25">
      <c r="A11680">
        <v>2034</v>
      </c>
      <c r="B11680">
        <v>21</v>
      </c>
      <c r="C11680">
        <v>1</v>
      </c>
      <c r="D11680">
        <v>2</v>
      </c>
      <c r="E11680" t="s">
        <v>76</v>
      </c>
    </row>
    <row r="11681" spans="1:5" x14ac:dyDescent="0.25">
      <c r="A11681">
        <v>2034</v>
      </c>
      <c r="B11681">
        <v>21</v>
      </c>
      <c r="C11681">
        <v>1</v>
      </c>
      <c r="D11681">
        <v>2</v>
      </c>
      <c r="E11681" t="s">
        <v>77</v>
      </c>
    </row>
    <row r="11682" spans="1:5" x14ac:dyDescent="0.25">
      <c r="A11682">
        <v>2034</v>
      </c>
      <c r="B11682">
        <v>21</v>
      </c>
      <c r="C11682">
        <v>1</v>
      </c>
      <c r="D11682">
        <v>2</v>
      </c>
      <c r="E11682" t="s">
        <v>92</v>
      </c>
    </row>
    <row r="11683" spans="1:5" x14ac:dyDescent="0.25">
      <c r="A11683">
        <v>2034</v>
      </c>
      <c r="B11683">
        <v>21</v>
      </c>
      <c r="C11683">
        <v>1</v>
      </c>
      <c r="D11683">
        <v>2</v>
      </c>
      <c r="E11683" t="s">
        <v>93</v>
      </c>
    </row>
    <row r="11684" spans="1:5" x14ac:dyDescent="0.25">
      <c r="A11684">
        <v>2034</v>
      </c>
      <c r="B11684">
        <v>21</v>
      </c>
      <c r="C11684">
        <v>2</v>
      </c>
      <c r="D11684">
        <v>1</v>
      </c>
      <c r="E11684" t="s">
        <v>83</v>
      </c>
    </row>
    <row r="11685" spans="1:5" x14ac:dyDescent="0.25">
      <c r="A11685">
        <v>2034</v>
      </c>
      <c r="B11685">
        <v>21</v>
      </c>
      <c r="C11685">
        <v>2</v>
      </c>
      <c r="D11685">
        <v>1</v>
      </c>
      <c r="E11685" t="s">
        <v>84</v>
      </c>
    </row>
    <row r="11686" spans="1:5" x14ac:dyDescent="0.25">
      <c r="A11686">
        <v>2034</v>
      </c>
      <c r="B11686">
        <v>21</v>
      </c>
      <c r="C11686">
        <v>2</v>
      </c>
      <c r="D11686">
        <v>1</v>
      </c>
      <c r="E11686" t="s">
        <v>85</v>
      </c>
    </row>
    <row r="11687" spans="1:5" x14ac:dyDescent="0.25">
      <c r="A11687">
        <v>2034</v>
      </c>
      <c r="B11687">
        <v>21</v>
      </c>
      <c r="C11687">
        <v>2</v>
      </c>
      <c r="D11687">
        <v>1</v>
      </c>
      <c r="E11687" t="s">
        <v>81</v>
      </c>
    </row>
    <row r="11688" spans="1:5" x14ac:dyDescent="0.25">
      <c r="A11688">
        <v>2034</v>
      </c>
      <c r="B11688">
        <v>21</v>
      </c>
      <c r="C11688">
        <v>2</v>
      </c>
      <c r="D11688">
        <v>1</v>
      </c>
      <c r="E11688" t="s">
        <v>75</v>
      </c>
    </row>
    <row r="11689" spans="1:5" x14ac:dyDescent="0.25">
      <c r="A11689">
        <v>2034</v>
      </c>
      <c r="B11689">
        <v>21</v>
      </c>
      <c r="C11689">
        <v>2</v>
      </c>
      <c r="D11689">
        <v>1</v>
      </c>
      <c r="E11689" t="s">
        <v>76</v>
      </c>
    </row>
    <row r="11690" spans="1:5" x14ac:dyDescent="0.25">
      <c r="A11690">
        <v>2034</v>
      </c>
      <c r="B11690">
        <v>21</v>
      </c>
      <c r="C11690">
        <v>2</v>
      </c>
      <c r="D11690">
        <v>1</v>
      </c>
      <c r="E11690" t="s">
        <v>77</v>
      </c>
    </row>
    <row r="11691" spans="1:5" x14ac:dyDescent="0.25">
      <c r="A11691">
        <v>2034</v>
      </c>
      <c r="B11691">
        <v>21</v>
      </c>
      <c r="C11691">
        <v>2</v>
      </c>
      <c r="D11691">
        <v>1</v>
      </c>
      <c r="E11691" t="s">
        <v>92</v>
      </c>
    </row>
    <row r="11692" spans="1:5" x14ac:dyDescent="0.25">
      <c r="A11692">
        <v>2034</v>
      </c>
      <c r="B11692">
        <v>21</v>
      </c>
      <c r="C11692">
        <v>2</v>
      </c>
      <c r="D11692">
        <v>1</v>
      </c>
      <c r="E11692" t="s">
        <v>93</v>
      </c>
    </row>
    <row r="11693" spans="1:5" x14ac:dyDescent="0.25">
      <c r="A11693">
        <v>2034</v>
      </c>
      <c r="B11693">
        <v>21</v>
      </c>
      <c r="C11693">
        <v>2</v>
      </c>
      <c r="D11693">
        <v>2</v>
      </c>
      <c r="E11693" t="s">
        <v>83</v>
      </c>
    </row>
    <row r="11694" spans="1:5" x14ac:dyDescent="0.25">
      <c r="A11694">
        <v>2034</v>
      </c>
      <c r="B11694">
        <v>21</v>
      </c>
      <c r="C11694">
        <v>2</v>
      </c>
      <c r="D11694">
        <v>2</v>
      </c>
      <c r="E11694" t="s">
        <v>84</v>
      </c>
    </row>
    <row r="11695" spans="1:5" x14ac:dyDescent="0.25">
      <c r="A11695">
        <v>2034</v>
      </c>
      <c r="B11695">
        <v>21</v>
      </c>
      <c r="C11695">
        <v>2</v>
      </c>
      <c r="D11695">
        <v>2</v>
      </c>
      <c r="E11695" t="s">
        <v>85</v>
      </c>
    </row>
    <row r="11696" spans="1:5" x14ac:dyDescent="0.25">
      <c r="A11696">
        <v>2034</v>
      </c>
      <c r="B11696">
        <v>21</v>
      </c>
      <c r="C11696">
        <v>2</v>
      </c>
      <c r="D11696">
        <v>2</v>
      </c>
      <c r="E11696" t="s">
        <v>81</v>
      </c>
    </row>
    <row r="11697" spans="1:6" x14ac:dyDescent="0.25">
      <c r="A11697">
        <v>2034</v>
      </c>
      <c r="B11697">
        <v>21</v>
      </c>
      <c r="C11697">
        <v>2</v>
      </c>
      <c r="D11697">
        <v>2</v>
      </c>
      <c r="E11697" t="s">
        <v>75</v>
      </c>
    </row>
    <row r="11698" spans="1:6" x14ac:dyDescent="0.25">
      <c r="A11698">
        <v>2034</v>
      </c>
      <c r="B11698">
        <v>21</v>
      </c>
      <c r="C11698">
        <v>2</v>
      </c>
      <c r="D11698">
        <v>2</v>
      </c>
      <c r="E11698" t="s">
        <v>76</v>
      </c>
    </row>
    <row r="11699" spans="1:6" x14ac:dyDescent="0.25">
      <c r="A11699">
        <v>2034</v>
      </c>
      <c r="B11699">
        <v>21</v>
      </c>
      <c r="C11699">
        <v>2</v>
      </c>
      <c r="D11699">
        <v>2</v>
      </c>
      <c r="E11699" t="s">
        <v>77</v>
      </c>
    </row>
    <row r="11700" spans="1:6" x14ac:dyDescent="0.25">
      <c r="A11700">
        <v>2034</v>
      </c>
      <c r="B11700">
        <v>21</v>
      </c>
      <c r="C11700">
        <v>2</v>
      </c>
      <c r="D11700">
        <v>2</v>
      </c>
      <c r="E11700" t="s">
        <v>92</v>
      </c>
    </row>
    <row r="11701" spans="1:6" x14ac:dyDescent="0.25">
      <c r="A11701">
        <v>2034</v>
      </c>
      <c r="B11701">
        <v>21</v>
      </c>
      <c r="C11701">
        <v>2</v>
      </c>
      <c r="D11701">
        <v>2</v>
      </c>
      <c r="E11701" t="s">
        <v>93</v>
      </c>
    </row>
    <row r="11702" spans="1:6" x14ac:dyDescent="0.25">
      <c r="A11702">
        <v>2034</v>
      </c>
      <c r="B11702">
        <v>22</v>
      </c>
      <c r="C11702">
        <v>1</v>
      </c>
      <c r="D11702">
        <v>1</v>
      </c>
      <c r="E11702" t="s">
        <v>83</v>
      </c>
    </row>
    <row r="11703" spans="1:6" x14ac:dyDescent="0.25">
      <c r="A11703">
        <v>2034</v>
      </c>
      <c r="B11703">
        <v>22</v>
      </c>
      <c r="C11703">
        <v>1</v>
      </c>
      <c r="D11703">
        <v>1</v>
      </c>
      <c r="E11703" t="s">
        <v>84</v>
      </c>
    </row>
    <row r="11704" spans="1:6" x14ac:dyDescent="0.25">
      <c r="A11704">
        <v>2034</v>
      </c>
      <c r="B11704">
        <v>22</v>
      </c>
      <c r="C11704">
        <v>1</v>
      </c>
      <c r="D11704">
        <v>1</v>
      </c>
      <c r="E11704" t="s">
        <v>85</v>
      </c>
    </row>
    <row r="11705" spans="1:6" x14ac:dyDescent="0.25">
      <c r="A11705">
        <v>2034</v>
      </c>
      <c r="B11705">
        <v>22</v>
      </c>
      <c r="C11705">
        <v>1</v>
      </c>
      <c r="D11705">
        <v>1</v>
      </c>
      <c r="E11705" t="s">
        <v>81</v>
      </c>
    </row>
    <row r="11706" spans="1:6" x14ac:dyDescent="0.25">
      <c r="A11706">
        <v>2034</v>
      </c>
      <c r="B11706">
        <v>22</v>
      </c>
      <c r="C11706">
        <v>1</v>
      </c>
      <c r="D11706">
        <v>1</v>
      </c>
      <c r="E11706" t="s">
        <v>75</v>
      </c>
    </row>
    <row r="11707" spans="1:6" x14ac:dyDescent="0.25">
      <c r="A11707">
        <v>2034</v>
      </c>
      <c r="B11707">
        <v>22</v>
      </c>
      <c r="C11707">
        <v>1</v>
      </c>
      <c r="D11707">
        <v>1</v>
      </c>
      <c r="E11707" t="s">
        <v>76</v>
      </c>
    </row>
    <row r="11708" spans="1:6" x14ac:dyDescent="0.25">
      <c r="A11708">
        <v>2034</v>
      </c>
      <c r="B11708">
        <v>22</v>
      </c>
      <c r="C11708">
        <v>1</v>
      </c>
      <c r="D11708">
        <v>1</v>
      </c>
      <c r="E11708" t="s">
        <v>77</v>
      </c>
      <c r="F11708">
        <v>0.5</v>
      </c>
    </row>
    <row r="11709" spans="1:6" x14ac:dyDescent="0.25">
      <c r="A11709">
        <v>2034</v>
      </c>
      <c r="B11709">
        <v>22</v>
      </c>
      <c r="C11709">
        <v>1</v>
      </c>
      <c r="D11709">
        <v>1</v>
      </c>
      <c r="E11709" t="s">
        <v>92</v>
      </c>
      <c r="F11709">
        <v>2.5</v>
      </c>
    </row>
    <row r="11710" spans="1:6" x14ac:dyDescent="0.25">
      <c r="A11710">
        <v>2034</v>
      </c>
      <c r="B11710">
        <v>22</v>
      </c>
      <c r="C11710">
        <v>1</v>
      </c>
      <c r="D11710">
        <v>1</v>
      </c>
      <c r="E11710" t="s">
        <v>93</v>
      </c>
      <c r="F11710">
        <v>8</v>
      </c>
    </row>
    <row r="11711" spans="1:6" x14ac:dyDescent="0.25">
      <c r="A11711">
        <v>2034</v>
      </c>
      <c r="B11711">
        <v>22</v>
      </c>
      <c r="C11711">
        <v>1</v>
      </c>
      <c r="D11711">
        <v>2</v>
      </c>
      <c r="E11711" t="s">
        <v>83</v>
      </c>
    </row>
    <row r="11712" spans="1:6" x14ac:dyDescent="0.25">
      <c r="A11712">
        <v>2034</v>
      </c>
      <c r="B11712">
        <v>22</v>
      </c>
      <c r="C11712">
        <v>1</v>
      </c>
      <c r="D11712">
        <v>2</v>
      </c>
      <c r="E11712" t="s">
        <v>84</v>
      </c>
    </row>
    <row r="11713" spans="1:6" x14ac:dyDescent="0.25">
      <c r="A11713">
        <v>2034</v>
      </c>
      <c r="B11713">
        <v>22</v>
      </c>
      <c r="C11713">
        <v>1</v>
      </c>
      <c r="D11713">
        <v>2</v>
      </c>
      <c r="E11713" t="s">
        <v>85</v>
      </c>
    </row>
    <row r="11714" spans="1:6" x14ac:dyDescent="0.25">
      <c r="A11714">
        <v>2034</v>
      </c>
      <c r="B11714">
        <v>22</v>
      </c>
      <c r="C11714">
        <v>1</v>
      </c>
      <c r="D11714">
        <v>2</v>
      </c>
      <c r="E11714" t="s">
        <v>81</v>
      </c>
    </row>
    <row r="11715" spans="1:6" x14ac:dyDescent="0.25">
      <c r="A11715">
        <v>2034</v>
      </c>
      <c r="B11715">
        <v>22</v>
      </c>
      <c r="C11715">
        <v>1</v>
      </c>
      <c r="D11715">
        <v>2</v>
      </c>
      <c r="E11715" t="s">
        <v>75</v>
      </c>
    </row>
    <row r="11716" spans="1:6" x14ac:dyDescent="0.25">
      <c r="A11716">
        <v>2034</v>
      </c>
      <c r="B11716">
        <v>22</v>
      </c>
      <c r="C11716">
        <v>1</v>
      </c>
      <c r="D11716">
        <v>2</v>
      </c>
      <c r="E11716" t="s">
        <v>76</v>
      </c>
    </row>
    <row r="11717" spans="1:6" x14ac:dyDescent="0.25">
      <c r="A11717">
        <v>2034</v>
      </c>
      <c r="B11717">
        <v>22</v>
      </c>
      <c r="C11717">
        <v>1</v>
      </c>
      <c r="D11717">
        <v>2</v>
      </c>
      <c r="E11717" t="s">
        <v>77</v>
      </c>
      <c r="F11717">
        <v>0.5</v>
      </c>
    </row>
    <row r="11718" spans="1:6" x14ac:dyDescent="0.25">
      <c r="A11718">
        <v>2034</v>
      </c>
      <c r="B11718">
        <v>22</v>
      </c>
      <c r="C11718">
        <v>1</v>
      </c>
      <c r="D11718">
        <v>2</v>
      </c>
      <c r="E11718" t="s">
        <v>92</v>
      </c>
      <c r="F11718">
        <v>2.5</v>
      </c>
    </row>
    <row r="11719" spans="1:6" x14ac:dyDescent="0.25">
      <c r="A11719">
        <v>2034</v>
      </c>
      <c r="B11719">
        <v>22</v>
      </c>
      <c r="C11719">
        <v>1</v>
      </c>
      <c r="D11719">
        <v>2</v>
      </c>
      <c r="E11719" t="s">
        <v>93</v>
      </c>
      <c r="F11719">
        <v>8</v>
      </c>
    </row>
    <row r="11720" spans="1:6" x14ac:dyDescent="0.25">
      <c r="A11720">
        <v>2034</v>
      </c>
      <c r="B11720">
        <v>22</v>
      </c>
      <c r="C11720">
        <v>2</v>
      </c>
      <c r="D11720">
        <v>1</v>
      </c>
      <c r="E11720" t="s">
        <v>83</v>
      </c>
    </row>
    <row r="11721" spans="1:6" x14ac:dyDescent="0.25">
      <c r="A11721">
        <v>2034</v>
      </c>
      <c r="B11721">
        <v>22</v>
      </c>
      <c r="C11721">
        <v>2</v>
      </c>
      <c r="D11721">
        <v>1</v>
      </c>
      <c r="E11721" t="s">
        <v>84</v>
      </c>
    </row>
    <row r="11722" spans="1:6" x14ac:dyDescent="0.25">
      <c r="A11722">
        <v>2034</v>
      </c>
      <c r="B11722">
        <v>22</v>
      </c>
      <c r="C11722">
        <v>2</v>
      </c>
      <c r="D11722">
        <v>1</v>
      </c>
      <c r="E11722" t="s">
        <v>85</v>
      </c>
    </row>
    <row r="11723" spans="1:6" x14ac:dyDescent="0.25">
      <c r="A11723">
        <v>2034</v>
      </c>
      <c r="B11723">
        <v>22</v>
      </c>
      <c r="C11723">
        <v>2</v>
      </c>
      <c r="D11723">
        <v>1</v>
      </c>
      <c r="E11723" t="s">
        <v>81</v>
      </c>
    </row>
    <row r="11724" spans="1:6" x14ac:dyDescent="0.25">
      <c r="A11724">
        <v>2034</v>
      </c>
      <c r="B11724">
        <v>22</v>
      </c>
      <c r="C11724">
        <v>2</v>
      </c>
      <c r="D11724">
        <v>1</v>
      </c>
      <c r="E11724" t="s">
        <v>75</v>
      </c>
    </row>
    <row r="11725" spans="1:6" x14ac:dyDescent="0.25">
      <c r="A11725">
        <v>2034</v>
      </c>
      <c r="B11725">
        <v>22</v>
      </c>
      <c r="C11725">
        <v>2</v>
      </c>
      <c r="D11725">
        <v>1</v>
      </c>
      <c r="E11725" t="s">
        <v>76</v>
      </c>
    </row>
    <row r="11726" spans="1:6" x14ac:dyDescent="0.25">
      <c r="A11726">
        <v>2034</v>
      </c>
      <c r="B11726">
        <v>22</v>
      </c>
      <c r="C11726">
        <v>2</v>
      </c>
      <c r="D11726">
        <v>1</v>
      </c>
      <c r="E11726" t="s">
        <v>77</v>
      </c>
      <c r="F11726">
        <v>0.5</v>
      </c>
    </row>
    <row r="11727" spans="1:6" x14ac:dyDescent="0.25">
      <c r="A11727">
        <v>2034</v>
      </c>
      <c r="B11727">
        <v>22</v>
      </c>
      <c r="C11727">
        <v>2</v>
      </c>
      <c r="D11727">
        <v>1</v>
      </c>
      <c r="E11727" t="s">
        <v>92</v>
      </c>
      <c r="F11727">
        <v>2.5</v>
      </c>
    </row>
    <row r="11728" spans="1:6" x14ac:dyDescent="0.25">
      <c r="A11728">
        <v>2034</v>
      </c>
      <c r="B11728">
        <v>22</v>
      </c>
      <c r="C11728">
        <v>2</v>
      </c>
      <c r="D11728">
        <v>1</v>
      </c>
      <c r="E11728" t="s">
        <v>93</v>
      </c>
      <c r="F11728">
        <v>8</v>
      </c>
    </row>
    <row r="11729" spans="1:6" x14ac:dyDescent="0.25">
      <c r="A11729">
        <v>2034</v>
      </c>
      <c r="B11729">
        <v>22</v>
      </c>
      <c r="C11729">
        <v>2</v>
      </c>
      <c r="D11729">
        <v>2</v>
      </c>
      <c r="E11729" t="s">
        <v>83</v>
      </c>
    </row>
    <row r="11730" spans="1:6" x14ac:dyDescent="0.25">
      <c r="A11730">
        <v>2034</v>
      </c>
      <c r="B11730">
        <v>22</v>
      </c>
      <c r="C11730">
        <v>2</v>
      </c>
      <c r="D11730">
        <v>2</v>
      </c>
      <c r="E11730" t="s">
        <v>84</v>
      </c>
    </row>
    <row r="11731" spans="1:6" x14ac:dyDescent="0.25">
      <c r="A11731">
        <v>2034</v>
      </c>
      <c r="B11731">
        <v>22</v>
      </c>
      <c r="C11731">
        <v>2</v>
      </c>
      <c r="D11731">
        <v>2</v>
      </c>
      <c r="E11731" t="s">
        <v>85</v>
      </c>
    </row>
    <row r="11732" spans="1:6" x14ac:dyDescent="0.25">
      <c r="A11732">
        <v>2034</v>
      </c>
      <c r="B11732">
        <v>22</v>
      </c>
      <c r="C11732">
        <v>2</v>
      </c>
      <c r="D11732">
        <v>2</v>
      </c>
      <c r="E11732" t="s">
        <v>81</v>
      </c>
    </row>
    <row r="11733" spans="1:6" x14ac:dyDescent="0.25">
      <c r="A11733">
        <v>2034</v>
      </c>
      <c r="B11733">
        <v>22</v>
      </c>
      <c r="C11733">
        <v>2</v>
      </c>
      <c r="D11733">
        <v>2</v>
      </c>
      <c r="E11733" t="s">
        <v>75</v>
      </c>
    </row>
    <row r="11734" spans="1:6" x14ac:dyDescent="0.25">
      <c r="A11734">
        <v>2034</v>
      </c>
      <c r="B11734">
        <v>22</v>
      </c>
      <c r="C11734">
        <v>2</v>
      </c>
      <c r="D11734">
        <v>2</v>
      </c>
      <c r="E11734" t="s">
        <v>76</v>
      </c>
    </row>
    <row r="11735" spans="1:6" x14ac:dyDescent="0.25">
      <c r="A11735">
        <v>2034</v>
      </c>
      <c r="B11735">
        <v>22</v>
      </c>
      <c r="C11735">
        <v>2</v>
      </c>
      <c r="D11735">
        <v>2</v>
      </c>
      <c r="E11735" t="s">
        <v>77</v>
      </c>
      <c r="F11735">
        <v>0.5</v>
      </c>
    </row>
    <row r="11736" spans="1:6" x14ac:dyDescent="0.25">
      <c r="A11736">
        <v>2034</v>
      </c>
      <c r="B11736">
        <v>22</v>
      </c>
      <c r="C11736">
        <v>2</v>
      </c>
      <c r="D11736">
        <v>2</v>
      </c>
      <c r="E11736" t="s">
        <v>92</v>
      </c>
      <c r="F11736">
        <v>2.5</v>
      </c>
    </row>
    <row r="11737" spans="1:6" x14ac:dyDescent="0.25">
      <c r="A11737">
        <v>2034</v>
      </c>
      <c r="B11737">
        <v>22</v>
      </c>
      <c r="C11737">
        <v>2</v>
      </c>
      <c r="D11737">
        <v>2</v>
      </c>
      <c r="E11737" t="s">
        <v>93</v>
      </c>
      <c r="F11737">
        <v>8</v>
      </c>
    </row>
    <row r="11738" spans="1:6" x14ac:dyDescent="0.25">
      <c r="A11738">
        <v>2034</v>
      </c>
      <c r="B11738">
        <v>23</v>
      </c>
      <c r="C11738">
        <v>1</v>
      </c>
      <c r="D11738">
        <v>1</v>
      </c>
      <c r="E11738" t="s">
        <v>83</v>
      </c>
    </row>
    <row r="11739" spans="1:6" x14ac:dyDescent="0.25">
      <c r="A11739">
        <v>2034</v>
      </c>
      <c r="B11739">
        <v>23</v>
      </c>
      <c r="C11739">
        <v>1</v>
      </c>
      <c r="D11739">
        <v>1</v>
      </c>
      <c r="E11739" t="s">
        <v>84</v>
      </c>
    </row>
    <row r="11740" spans="1:6" x14ac:dyDescent="0.25">
      <c r="A11740">
        <v>2034</v>
      </c>
      <c r="B11740">
        <v>23</v>
      </c>
      <c r="C11740">
        <v>1</v>
      </c>
      <c r="D11740">
        <v>1</v>
      </c>
      <c r="E11740" t="s">
        <v>85</v>
      </c>
    </row>
    <row r="11741" spans="1:6" x14ac:dyDescent="0.25">
      <c r="A11741">
        <v>2034</v>
      </c>
      <c r="B11741">
        <v>23</v>
      </c>
      <c r="C11741">
        <v>1</v>
      </c>
      <c r="D11741">
        <v>1</v>
      </c>
      <c r="E11741" t="s">
        <v>81</v>
      </c>
    </row>
    <row r="11742" spans="1:6" x14ac:dyDescent="0.25">
      <c r="A11742">
        <v>2034</v>
      </c>
      <c r="B11742">
        <v>23</v>
      </c>
      <c r="C11742">
        <v>1</v>
      </c>
      <c r="D11742">
        <v>1</v>
      </c>
      <c r="E11742" t="s">
        <v>75</v>
      </c>
    </row>
    <row r="11743" spans="1:6" x14ac:dyDescent="0.25">
      <c r="A11743">
        <v>2034</v>
      </c>
      <c r="B11743">
        <v>23</v>
      </c>
      <c r="C11743">
        <v>1</v>
      </c>
      <c r="D11743">
        <v>1</v>
      </c>
      <c r="E11743" t="s">
        <v>76</v>
      </c>
      <c r="F11743">
        <v>3</v>
      </c>
    </row>
    <row r="11744" spans="1:6" x14ac:dyDescent="0.25">
      <c r="A11744">
        <v>2034</v>
      </c>
      <c r="B11744">
        <v>23</v>
      </c>
      <c r="C11744">
        <v>1</v>
      </c>
      <c r="D11744">
        <v>1</v>
      </c>
      <c r="E11744" t="s">
        <v>77</v>
      </c>
      <c r="F11744">
        <v>19.100000000000001</v>
      </c>
    </row>
    <row r="11745" spans="1:15" x14ac:dyDescent="0.25">
      <c r="A11745">
        <v>2034</v>
      </c>
      <c r="B11745">
        <v>23</v>
      </c>
      <c r="C11745">
        <v>1</v>
      </c>
      <c r="D11745">
        <v>1</v>
      </c>
      <c r="E11745" t="s">
        <v>92</v>
      </c>
      <c r="F11745">
        <v>16.3</v>
      </c>
    </row>
    <row r="11746" spans="1:15" x14ac:dyDescent="0.25">
      <c r="A11746">
        <v>2034</v>
      </c>
      <c r="B11746">
        <v>23</v>
      </c>
      <c r="C11746">
        <v>1</v>
      </c>
      <c r="D11746">
        <v>1</v>
      </c>
      <c r="E11746" t="s">
        <v>93</v>
      </c>
      <c r="F11746">
        <v>1.2</v>
      </c>
      <c r="N11746" s="12"/>
      <c r="O11746" s="12"/>
    </row>
    <row r="11747" spans="1:15" x14ac:dyDescent="0.25">
      <c r="A11747">
        <v>2034</v>
      </c>
      <c r="B11747">
        <v>23</v>
      </c>
      <c r="C11747">
        <v>1</v>
      </c>
      <c r="D11747">
        <v>2</v>
      </c>
      <c r="E11747" t="s">
        <v>83</v>
      </c>
    </row>
    <row r="11748" spans="1:15" x14ac:dyDescent="0.25">
      <c r="A11748">
        <v>2034</v>
      </c>
      <c r="B11748">
        <v>23</v>
      </c>
      <c r="C11748">
        <v>1</v>
      </c>
      <c r="D11748">
        <v>2</v>
      </c>
      <c r="E11748" t="s">
        <v>84</v>
      </c>
    </row>
    <row r="11749" spans="1:15" x14ac:dyDescent="0.25">
      <c r="A11749">
        <v>2034</v>
      </c>
      <c r="B11749">
        <v>23</v>
      </c>
      <c r="C11749">
        <v>1</v>
      </c>
      <c r="D11749">
        <v>2</v>
      </c>
      <c r="E11749" t="s">
        <v>85</v>
      </c>
    </row>
    <row r="11750" spans="1:15" x14ac:dyDescent="0.25">
      <c r="A11750">
        <v>2034</v>
      </c>
      <c r="B11750">
        <v>23</v>
      </c>
      <c r="C11750">
        <v>1</v>
      </c>
      <c r="D11750">
        <v>2</v>
      </c>
      <c r="E11750" t="s">
        <v>81</v>
      </c>
    </row>
    <row r="11751" spans="1:15" x14ac:dyDescent="0.25">
      <c r="A11751">
        <v>2034</v>
      </c>
      <c r="B11751">
        <v>23</v>
      </c>
      <c r="C11751">
        <v>1</v>
      </c>
      <c r="D11751">
        <v>2</v>
      </c>
      <c r="E11751" t="s">
        <v>75</v>
      </c>
    </row>
    <row r="11752" spans="1:15" x14ac:dyDescent="0.25">
      <c r="A11752">
        <v>2034</v>
      </c>
      <c r="B11752">
        <v>23</v>
      </c>
      <c r="C11752">
        <v>1</v>
      </c>
      <c r="D11752">
        <v>2</v>
      </c>
      <c r="E11752" t="s">
        <v>76</v>
      </c>
      <c r="F11752">
        <v>3</v>
      </c>
    </row>
    <row r="11753" spans="1:15" x14ac:dyDescent="0.25">
      <c r="A11753">
        <v>2034</v>
      </c>
      <c r="B11753">
        <v>23</v>
      </c>
      <c r="C11753">
        <v>1</v>
      </c>
      <c r="D11753">
        <v>2</v>
      </c>
      <c r="E11753" t="s">
        <v>77</v>
      </c>
      <c r="F11753">
        <v>19.100000000000001</v>
      </c>
    </row>
    <row r="11754" spans="1:15" x14ac:dyDescent="0.25">
      <c r="A11754">
        <v>2034</v>
      </c>
      <c r="B11754">
        <v>23</v>
      </c>
      <c r="C11754">
        <v>1</v>
      </c>
      <c r="D11754">
        <v>2</v>
      </c>
      <c r="E11754" t="s">
        <v>92</v>
      </c>
      <c r="F11754">
        <v>16.3</v>
      </c>
    </row>
    <row r="11755" spans="1:15" x14ac:dyDescent="0.25">
      <c r="A11755">
        <v>2034</v>
      </c>
      <c r="B11755">
        <v>23</v>
      </c>
      <c r="C11755">
        <v>1</v>
      </c>
      <c r="D11755">
        <v>2</v>
      </c>
      <c r="E11755" t="s">
        <v>93</v>
      </c>
      <c r="F11755">
        <v>1.2</v>
      </c>
    </row>
    <row r="11756" spans="1:15" x14ac:dyDescent="0.25">
      <c r="A11756">
        <v>2034</v>
      </c>
      <c r="B11756">
        <v>23</v>
      </c>
      <c r="C11756">
        <v>2</v>
      </c>
      <c r="D11756">
        <v>1</v>
      </c>
      <c r="E11756" t="s">
        <v>83</v>
      </c>
    </row>
    <row r="11757" spans="1:15" x14ac:dyDescent="0.25">
      <c r="A11757">
        <v>2034</v>
      </c>
      <c r="B11757">
        <v>23</v>
      </c>
      <c r="C11757">
        <v>2</v>
      </c>
      <c r="D11757">
        <v>1</v>
      </c>
      <c r="E11757" t="s">
        <v>84</v>
      </c>
    </row>
    <row r="11758" spans="1:15" x14ac:dyDescent="0.25">
      <c r="A11758">
        <v>2034</v>
      </c>
      <c r="B11758">
        <v>23</v>
      </c>
      <c r="C11758">
        <v>2</v>
      </c>
      <c r="D11758">
        <v>1</v>
      </c>
      <c r="E11758" t="s">
        <v>85</v>
      </c>
    </row>
    <row r="11759" spans="1:15" x14ac:dyDescent="0.25">
      <c r="A11759">
        <v>2034</v>
      </c>
      <c r="B11759">
        <v>23</v>
      </c>
      <c r="C11759">
        <v>2</v>
      </c>
      <c r="D11759">
        <v>1</v>
      </c>
      <c r="E11759" t="s">
        <v>81</v>
      </c>
    </row>
    <row r="11760" spans="1:15" x14ac:dyDescent="0.25">
      <c r="A11760">
        <v>2034</v>
      </c>
      <c r="B11760">
        <v>23</v>
      </c>
      <c r="C11760">
        <v>2</v>
      </c>
      <c r="D11760">
        <v>1</v>
      </c>
      <c r="E11760" t="s">
        <v>75</v>
      </c>
    </row>
    <row r="11761" spans="1:6" x14ac:dyDescent="0.25">
      <c r="A11761">
        <v>2034</v>
      </c>
      <c r="B11761">
        <v>23</v>
      </c>
      <c r="C11761">
        <v>2</v>
      </c>
      <c r="D11761">
        <v>1</v>
      </c>
      <c r="E11761" t="s">
        <v>76</v>
      </c>
      <c r="F11761">
        <v>3</v>
      </c>
    </row>
    <row r="11762" spans="1:6" x14ac:dyDescent="0.25">
      <c r="A11762">
        <v>2034</v>
      </c>
      <c r="B11762">
        <v>23</v>
      </c>
      <c r="C11762">
        <v>2</v>
      </c>
      <c r="D11762">
        <v>1</v>
      </c>
      <c r="E11762" t="s">
        <v>77</v>
      </c>
      <c r="F11762">
        <v>19.100000000000001</v>
      </c>
    </row>
    <row r="11763" spans="1:6" x14ac:dyDescent="0.25">
      <c r="A11763">
        <v>2034</v>
      </c>
      <c r="B11763">
        <v>23</v>
      </c>
      <c r="C11763">
        <v>2</v>
      </c>
      <c r="D11763">
        <v>1</v>
      </c>
      <c r="E11763" t="s">
        <v>92</v>
      </c>
      <c r="F11763">
        <v>16.3</v>
      </c>
    </row>
    <row r="11764" spans="1:6" x14ac:dyDescent="0.25">
      <c r="A11764">
        <v>2034</v>
      </c>
      <c r="B11764">
        <v>23</v>
      </c>
      <c r="C11764">
        <v>2</v>
      </c>
      <c r="D11764">
        <v>1</v>
      </c>
      <c r="E11764" t="s">
        <v>93</v>
      </c>
      <c r="F11764">
        <v>1.2</v>
      </c>
    </row>
    <row r="11765" spans="1:6" x14ac:dyDescent="0.25">
      <c r="A11765">
        <v>2034</v>
      </c>
      <c r="B11765">
        <v>23</v>
      </c>
      <c r="C11765">
        <v>2</v>
      </c>
      <c r="D11765">
        <v>2</v>
      </c>
      <c r="E11765" t="s">
        <v>83</v>
      </c>
    </row>
    <row r="11766" spans="1:6" x14ac:dyDescent="0.25">
      <c r="A11766">
        <v>2034</v>
      </c>
      <c r="B11766">
        <v>23</v>
      </c>
      <c r="C11766">
        <v>2</v>
      </c>
      <c r="D11766">
        <v>2</v>
      </c>
      <c r="E11766" t="s">
        <v>84</v>
      </c>
    </row>
    <row r="11767" spans="1:6" x14ac:dyDescent="0.25">
      <c r="A11767">
        <v>2034</v>
      </c>
      <c r="B11767">
        <v>23</v>
      </c>
      <c r="C11767">
        <v>2</v>
      </c>
      <c r="D11767">
        <v>2</v>
      </c>
      <c r="E11767" t="s">
        <v>85</v>
      </c>
    </row>
    <row r="11768" spans="1:6" x14ac:dyDescent="0.25">
      <c r="A11768">
        <v>2034</v>
      </c>
      <c r="B11768">
        <v>23</v>
      </c>
      <c r="C11768">
        <v>2</v>
      </c>
      <c r="D11768">
        <v>2</v>
      </c>
      <c r="E11768" t="s">
        <v>81</v>
      </c>
    </row>
    <row r="11769" spans="1:6" x14ac:dyDescent="0.25">
      <c r="A11769">
        <v>2034</v>
      </c>
      <c r="B11769">
        <v>23</v>
      </c>
      <c r="C11769">
        <v>2</v>
      </c>
      <c r="D11769">
        <v>2</v>
      </c>
      <c r="E11769" t="s">
        <v>75</v>
      </c>
    </row>
    <row r="11770" spans="1:6" x14ac:dyDescent="0.25">
      <c r="A11770">
        <v>2034</v>
      </c>
      <c r="B11770">
        <v>23</v>
      </c>
      <c r="C11770">
        <v>2</v>
      </c>
      <c r="D11770">
        <v>2</v>
      </c>
      <c r="E11770" t="s">
        <v>76</v>
      </c>
      <c r="F11770">
        <v>3</v>
      </c>
    </row>
    <row r="11771" spans="1:6" x14ac:dyDescent="0.25">
      <c r="A11771">
        <v>2034</v>
      </c>
      <c r="B11771">
        <v>23</v>
      </c>
      <c r="C11771">
        <v>2</v>
      </c>
      <c r="D11771">
        <v>2</v>
      </c>
      <c r="E11771" t="s">
        <v>77</v>
      </c>
      <c r="F11771">
        <v>19.100000000000001</v>
      </c>
    </row>
    <row r="11772" spans="1:6" x14ac:dyDescent="0.25">
      <c r="A11772">
        <v>2034</v>
      </c>
      <c r="B11772">
        <v>23</v>
      </c>
      <c r="C11772">
        <v>2</v>
      </c>
      <c r="D11772">
        <v>2</v>
      </c>
      <c r="E11772" t="s">
        <v>92</v>
      </c>
      <c r="F11772">
        <v>16.3</v>
      </c>
    </row>
    <row r="11773" spans="1:6" x14ac:dyDescent="0.25">
      <c r="A11773">
        <v>2034</v>
      </c>
      <c r="B11773">
        <v>23</v>
      </c>
      <c r="C11773">
        <v>2</v>
      </c>
      <c r="D11773">
        <v>2</v>
      </c>
      <c r="E11773" t="s">
        <v>93</v>
      </c>
      <c r="F11773">
        <v>1.2</v>
      </c>
    </row>
    <row r="11774" spans="1:6" x14ac:dyDescent="0.25">
      <c r="A11774">
        <v>2034</v>
      </c>
      <c r="B11774">
        <v>24</v>
      </c>
      <c r="C11774">
        <v>1</v>
      </c>
      <c r="D11774">
        <v>1</v>
      </c>
      <c r="E11774" t="s">
        <v>83</v>
      </c>
    </row>
    <row r="11775" spans="1:6" x14ac:dyDescent="0.25">
      <c r="A11775">
        <v>2034</v>
      </c>
      <c r="B11775">
        <v>24</v>
      </c>
      <c r="C11775">
        <v>1</v>
      </c>
      <c r="D11775">
        <v>1</v>
      </c>
      <c r="E11775" t="s">
        <v>84</v>
      </c>
    </row>
    <row r="11776" spans="1:6" x14ac:dyDescent="0.25">
      <c r="A11776">
        <v>2034</v>
      </c>
      <c r="B11776">
        <v>24</v>
      </c>
      <c r="C11776">
        <v>1</v>
      </c>
      <c r="D11776">
        <v>1</v>
      </c>
      <c r="E11776" t="s">
        <v>85</v>
      </c>
    </row>
    <row r="11777" spans="1:5" x14ac:dyDescent="0.25">
      <c r="A11777">
        <v>2034</v>
      </c>
      <c r="B11777">
        <v>24</v>
      </c>
      <c r="C11777">
        <v>1</v>
      </c>
      <c r="D11777">
        <v>1</v>
      </c>
      <c r="E11777" t="s">
        <v>81</v>
      </c>
    </row>
    <row r="11778" spans="1:5" x14ac:dyDescent="0.25">
      <c r="A11778">
        <v>2034</v>
      </c>
      <c r="B11778">
        <v>24</v>
      </c>
      <c r="C11778">
        <v>1</v>
      </c>
      <c r="D11778">
        <v>1</v>
      </c>
      <c r="E11778" t="s">
        <v>75</v>
      </c>
    </row>
    <row r="11779" spans="1:5" x14ac:dyDescent="0.25">
      <c r="A11779">
        <v>2034</v>
      </c>
      <c r="B11779">
        <v>24</v>
      </c>
      <c r="C11779">
        <v>1</v>
      </c>
      <c r="D11779">
        <v>1</v>
      </c>
      <c r="E11779" t="s">
        <v>76</v>
      </c>
    </row>
    <row r="11780" spans="1:5" x14ac:dyDescent="0.25">
      <c r="A11780">
        <v>2034</v>
      </c>
      <c r="B11780">
        <v>24</v>
      </c>
      <c r="C11780">
        <v>1</v>
      </c>
      <c r="D11780">
        <v>1</v>
      </c>
      <c r="E11780" t="s">
        <v>77</v>
      </c>
    </row>
    <row r="11781" spans="1:5" x14ac:dyDescent="0.25">
      <c r="A11781">
        <v>2034</v>
      </c>
      <c r="B11781">
        <v>24</v>
      </c>
      <c r="C11781">
        <v>1</v>
      </c>
      <c r="D11781">
        <v>1</v>
      </c>
      <c r="E11781" t="s">
        <v>92</v>
      </c>
    </row>
    <row r="11782" spans="1:5" x14ac:dyDescent="0.25">
      <c r="A11782">
        <v>2034</v>
      </c>
      <c r="B11782">
        <v>24</v>
      </c>
      <c r="C11782">
        <v>1</v>
      </c>
      <c r="D11782">
        <v>1</v>
      </c>
      <c r="E11782" t="s">
        <v>93</v>
      </c>
    </row>
    <row r="11783" spans="1:5" x14ac:dyDescent="0.25">
      <c r="A11783">
        <v>2034</v>
      </c>
      <c r="B11783">
        <v>24</v>
      </c>
      <c r="C11783">
        <v>1</v>
      </c>
      <c r="D11783">
        <v>2</v>
      </c>
      <c r="E11783" t="s">
        <v>83</v>
      </c>
    </row>
    <row r="11784" spans="1:5" x14ac:dyDescent="0.25">
      <c r="A11784">
        <v>2034</v>
      </c>
      <c r="B11784">
        <v>24</v>
      </c>
      <c r="C11784">
        <v>1</v>
      </c>
      <c r="D11784">
        <v>2</v>
      </c>
      <c r="E11784" t="s">
        <v>84</v>
      </c>
    </row>
    <row r="11785" spans="1:5" x14ac:dyDescent="0.25">
      <c r="A11785">
        <v>2034</v>
      </c>
      <c r="B11785">
        <v>24</v>
      </c>
      <c r="C11785">
        <v>1</v>
      </c>
      <c r="D11785">
        <v>2</v>
      </c>
      <c r="E11785" t="s">
        <v>85</v>
      </c>
    </row>
    <row r="11786" spans="1:5" x14ac:dyDescent="0.25">
      <c r="A11786">
        <v>2034</v>
      </c>
      <c r="B11786">
        <v>24</v>
      </c>
      <c r="C11786">
        <v>1</v>
      </c>
      <c r="D11786">
        <v>2</v>
      </c>
      <c r="E11786" t="s">
        <v>81</v>
      </c>
    </row>
    <row r="11787" spans="1:5" x14ac:dyDescent="0.25">
      <c r="A11787">
        <v>2034</v>
      </c>
      <c r="B11787">
        <v>24</v>
      </c>
      <c r="C11787">
        <v>1</v>
      </c>
      <c r="D11787">
        <v>2</v>
      </c>
      <c r="E11787" t="s">
        <v>75</v>
      </c>
    </row>
    <row r="11788" spans="1:5" x14ac:dyDescent="0.25">
      <c r="A11788">
        <v>2034</v>
      </c>
      <c r="B11788">
        <v>24</v>
      </c>
      <c r="C11788">
        <v>1</v>
      </c>
      <c r="D11788">
        <v>2</v>
      </c>
      <c r="E11788" t="s">
        <v>76</v>
      </c>
    </row>
    <row r="11789" spans="1:5" x14ac:dyDescent="0.25">
      <c r="A11789">
        <v>2034</v>
      </c>
      <c r="B11789">
        <v>24</v>
      </c>
      <c r="C11789">
        <v>1</v>
      </c>
      <c r="D11789">
        <v>2</v>
      </c>
      <c r="E11789" t="s">
        <v>77</v>
      </c>
    </row>
    <row r="11790" spans="1:5" x14ac:dyDescent="0.25">
      <c r="A11790">
        <v>2034</v>
      </c>
      <c r="B11790">
        <v>24</v>
      </c>
      <c r="C11790">
        <v>1</v>
      </c>
      <c r="D11790">
        <v>2</v>
      </c>
      <c r="E11790" t="s">
        <v>92</v>
      </c>
    </row>
    <row r="11791" spans="1:5" x14ac:dyDescent="0.25">
      <c r="A11791">
        <v>2034</v>
      </c>
      <c r="B11791">
        <v>24</v>
      </c>
      <c r="C11791">
        <v>1</v>
      </c>
      <c r="D11791">
        <v>2</v>
      </c>
      <c r="E11791" t="s">
        <v>93</v>
      </c>
    </row>
    <row r="11792" spans="1:5" x14ac:dyDescent="0.25">
      <c r="A11792">
        <v>2034</v>
      </c>
      <c r="B11792">
        <v>24</v>
      </c>
      <c r="C11792">
        <v>2</v>
      </c>
      <c r="D11792">
        <v>1</v>
      </c>
      <c r="E11792" t="s">
        <v>83</v>
      </c>
    </row>
    <row r="11793" spans="1:5" x14ac:dyDescent="0.25">
      <c r="A11793">
        <v>2034</v>
      </c>
      <c r="B11793">
        <v>24</v>
      </c>
      <c r="C11793">
        <v>2</v>
      </c>
      <c r="D11793">
        <v>1</v>
      </c>
      <c r="E11793" t="s">
        <v>84</v>
      </c>
    </row>
    <row r="11794" spans="1:5" x14ac:dyDescent="0.25">
      <c r="A11794">
        <v>2034</v>
      </c>
      <c r="B11794">
        <v>24</v>
      </c>
      <c r="C11794">
        <v>2</v>
      </c>
      <c r="D11794">
        <v>1</v>
      </c>
      <c r="E11794" t="s">
        <v>85</v>
      </c>
    </row>
    <row r="11795" spans="1:5" x14ac:dyDescent="0.25">
      <c r="A11795">
        <v>2034</v>
      </c>
      <c r="B11795">
        <v>24</v>
      </c>
      <c r="C11795">
        <v>2</v>
      </c>
      <c r="D11795">
        <v>1</v>
      </c>
      <c r="E11795" t="s">
        <v>81</v>
      </c>
    </row>
    <row r="11796" spans="1:5" x14ac:dyDescent="0.25">
      <c r="A11796">
        <v>2034</v>
      </c>
      <c r="B11796">
        <v>24</v>
      </c>
      <c r="C11796">
        <v>2</v>
      </c>
      <c r="D11796">
        <v>1</v>
      </c>
      <c r="E11796" t="s">
        <v>75</v>
      </c>
    </row>
    <row r="11797" spans="1:5" x14ac:dyDescent="0.25">
      <c r="A11797">
        <v>2034</v>
      </c>
      <c r="B11797">
        <v>24</v>
      </c>
      <c r="C11797">
        <v>2</v>
      </c>
      <c r="D11797">
        <v>1</v>
      </c>
      <c r="E11797" t="s">
        <v>76</v>
      </c>
    </row>
    <row r="11798" spans="1:5" x14ac:dyDescent="0.25">
      <c r="A11798">
        <v>2034</v>
      </c>
      <c r="B11798">
        <v>24</v>
      </c>
      <c r="C11798">
        <v>2</v>
      </c>
      <c r="D11798">
        <v>1</v>
      </c>
      <c r="E11798" t="s">
        <v>77</v>
      </c>
    </row>
    <row r="11799" spans="1:5" x14ac:dyDescent="0.25">
      <c r="A11799">
        <v>2034</v>
      </c>
      <c r="B11799">
        <v>24</v>
      </c>
      <c r="C11799">
        <v>2</v>
      </c>
      <c r="D11799">
        <v>1</v>
      </c>
      <c r="E11799" t="s">
        <v>92</v>
      </c>
    </row>
    <row r="11800" spans="1:5" x14ac:dyDescent="0.25">
      <c r="A11800">
        <v>2034</v>
      </c>
      <c r="B11800">
        <v>24</v>
      </c>
      <c r="C11800">
        <v>2</v>
      </c>
      <c r="D11800">
        <v>1</v>
      </c>
      <c r="E11800" t="s">
        <v>93</v>
      </c>
    </row>
    <row r="11801" spans="1:5" x14ac:dyDescent="0.25">
      <c r="A11801">
        <v>2034</v>
      </c>
      <c r="B11801">
        <v>24</v>
      </c>
      <c r="C11801">
        <v>2</v>
      </c>
      <c r="D11801">
        <v>2</v>
      </c>
      <c r="E11801" t="s">
        <v>83</v>
      </c>
    </row>
    <row r="11802" spans="1:5" x14ac:dyDescent="0.25">
      <c r="A11802">
        <v>2034</v>
      </c>
      <c r="B11802">
        <v>24</v>
      </c>
      <c r="C11802">
        <v>2</v>
      </c>
      <c r="D11802">
        <v>2</v>
      </c>
      <c r="E11802" t="s">
        <v>84</v>
      </c>
    </row>
    <row r="11803" spans="1:5" x14ac:dyDescent="0.25">
      <c r="A11803">
        <v>2034</v>
      </c>
      <c r="B11803">
        <v>24</v>
      </c>
      <c r="C11803">
        <v>2</v>
      </c>
      <c r="D11803">
        <v>2</v>
      </c>
      <c r="E11803" t="s">
        <v>85</v>
      </c>
    </row>
    <row r="11804" spans="1:5" x14ac:dyDescent="0.25">
      <c r="A11804">
        <v>2034</v>
      </c>
      <c r="B11804">
        <v>24</v>
      </c>
      <c r="C11804">
        <v>2</v>
      </c>
      <c r="D11804">
        <v>2</v>
      </c>
      <c r="E11804" t="s">
        <v>81</v>
      </c>
    </row>
    <row r="11805" spans="1:5" x14ac:dyDescent="0.25">
      <c r="A11805">
        <v>2034</v>
      </c>
      <c r="B11805">
        <v>24</v>
      </c>
      <c r="C11805">
        <v>2</v>
      </c>
      <c r="D11805">
        <v>2</v>
      </c>
      <c r="E11805" t="s">
        <v>75</v>
      </c>
    </row>
    <row r="11806" spans="1:5" x14ac:dyDescent="0.25">
      <c r="A11806">
        <v>2034</v>
      </c>
      <c r="B11806">
        <v>24</v>
      </c>
      <c r="C11806">
        <v>2</v>
      </c>
      <c r="D11806">
        <v>2</v>
      </c>
      <c r="E11806" t="s">
        <v>76</v>
      </c>
    </row>
    <row r="11807" spans="1:5" x14ac:dyDescent="0.25">
      <c r="A11807">
        <v>2034</v>
      </c>
      <c r="B11807">
        <v>24</v>
      </c>
      <c r="C11807">
        <v>2</v>
      </c>
      <c r="D11807">
        <v>2</v>
      </c>
      <c r="E11807" t="s">
        <v>77</v>
      </c>
    </row>
    <row r="11808" spans="1:5" x14ac:dyDescent="0.25">
      <c r="A11808">
        <v>2034</v>
      </c>
      <c r="B11808">
        <v>24</v>
      </c>
      <c r="C11808">
        <v>2</v>
      </c>
      <c r="D11808">
        <v>2</v>
      </c>
      <c r="E11808" t="s">
        <v>92</v>
      </c>
    </row>
    <row r="11809" spans="1:5" x14ac:dyDescent="0.25">
      <c r="A11809">
        <v>2034</v>
      </c>
      <c r="B11809">
        <v>24</v>
      </c>
      <c r="C11809">
        <v>2</v>
      </c>
      <c r="D11809">
        <v>2</v>
      </c>
      <c r="E11809" t="s">
        <v>93</v>
      </c>
    </row>
    <row r="11810" spans="1:5" x14ac:dyDescent="0.25">
      <c r="A11810">
        <v>2034</v>
      </c>
      <c r="B11810">
        <v>25</v>
      </c>
      <c r="C11810">
        <v>1</v>
      </c>
      <c r="D11810">
        <v>1</v>
      </c>
      <c r="E11810" t="s">
        <v>83</v>
      </c>
    </row>
    <row r="11811" spans="1:5" x14ac:dyDescent="0.25">
      <c r="A11811">
        <v>2034</v>
      </c>
      <c r="B11811">
        <v>25</v>
      </c>
      <c r="C11811">
        <v>1</v>
      </c>
      <c r="D11811">
        <v>1</v>
      </c>
      <c r="E11811" t="s">
        <v>84</v>
      </c>
    </row>
    <row r="11812" spans="1:5" x14ac:dyDescent="0.25">
      <c r="A11812">
        <v>2034</v>
      </c>
      <c r="B11812">
        <v>25</v>
      </c>
      <c r="C11812">
        <v>1</v>
      </c>
      <c r="D11812">
        <v>1</v>
      </c>
      <c r="E11812" t="s">
        <v>85</v>
      </c>
    </row>
    <row r="11813" spans="1:5" x14ac:dyDescent="0.25">
      <c r="A11813">
        <v>2034</v>
      </c>
      <c r="B11813">
        <v>25</v>
      </c>
      <c r="C11813">
        <v>1</v>
      </c>
      <c r="D11813">
        <v>1</v>
      </c>
      <c r="E11813" t="s">
        <v>81</v>
      </c>
    </row>
    <row r="11814" spans="1:5" x14ac:dyDescent="0.25">
      <c r="A11814">
        <v>2034</v>
      </c>
      <c r="B11814">
        <v>25</v>
      </c>
      <c r="C11814">
        <v>1</v>
      </c>
      <c r="D11814">
        <v>1</v>
      </c>
      <c r="E11814" t="s">
        <v>75</v>
      </c>
    </row>
    <row r="11815" spans="1:5" x14ac:dyDescent="0.25">
      <c r="A11815">
        <v>2034</v>
      </c>
      <c r="B11815">
        <v>25</v>
      </c>
      <c r="C11815">
        <v>1</v>
      </c>
      <c r="D11815">
        <v>1</v>
      </c>
      <c r="E11815" t="s">
        <v>76</v>
      </c>
    </row>
    <row r="11816" spans="1:5" x14ac:dyDescent="0.25">
      <c r="A11816">
        <v>2034</v>
      </c>
      <c r="B11816">
        <v>25</v>
      </c>
      <c r="C11816">
        <v>1</v>
      </c>
      <c r="D11816">
        <v>1</v>
      </c>
      <c r="E11816" t="s">
        <v>77</v>
      </c>
    </row>
    <row r="11817" spans="1:5" x14ac:dyDescent="0.25">
      <c r="A11817">
        <v>2034</v>
      </c>
      <c r="B11817">
        <v>25</v>
      </c>
      <c r="C11817">
        <v>1</v>
      </c>
      <c r="D11817">
        <v>1</v>
      </c>
      <c r="E11817" t="s">
        <v>92</v>
      </c>
    </row>
    <row r="11818" spans="1:5" x14ac:dyDescent="0.25">
      <c r="A11818">
        <v>2034</v>
      </c>
      <c r="B11818">
        <v>25</v>
      </c>
      <c r="C11818">
        <v>1</v>
      </c>
      <c r="D11818">
        <v>1</v>
      </c>
      <c r="E11818" t="s">
        <v>93</v>
      </c>
    </row>
    <row r="11819" spans="1:5" x14ac:dyDescent="0.25">
      <c r="A11819">
        <v>2034</v>
      </c>
      <c r="B11819">
        <v>25</v>
      </c>
      <c r="C11819">
        <v>1</v>
      </c>
      <c r="D11819">
        <v>2</v>
      </c>
      <c r="E11819" t="s">
        <v>83</v>
      </c>
    </row>
    <row r="11820" spans="1:5" x14ac:dyDescent="0.25">
      <c r="A11820">
        <v>2034</v>
      </c>
      <c r="B11820">
        <v>25</v>
      </c>
      <c r="C11820">
        <v>1</v>
      </c>
      <c r="D11820">
        <v>2</v>
      </c>
      <c r="E11820" t="s">
        <v>84</v>
      </c>
    </row>
    <row r="11821" spans="1:5" x14ac:dyDescent="0.25">
      <c r="A11821">
        <v>2034</v>
      </c>
      <c r="B11821">
        <v>25</v>
      </c>
      <c r="C11821">
        <v>1</v>
      </c>
      <c r="D11821">
        <v>2</v>
      </c>
      <c r="E11821" t="s">
        <v>85</v>
      </c>
    </row>
    <row r="11822" spans="1:5" x14ac:dyDescent="0.25">
      <c r="A11822">
        <v>2034</v>
      </c>
      <c r="B11822">
        <v>25</v>
      </c>
      <c r="C11822">
        <v>1</v>
      </c>
      <c r="D11822">
        <v>2</v>
      </c>
      <c r="E11822" t="s">
        <v>81</v>
      </c>
    </row>
    <row r="11823" spans="1:5" x14ac:dyDescent="0.25">
      <c r="A11823">
        <v>2034</v>
      </c>
      <c r="B11823">
        <v>25</v>
      </c>
      <c r="C11823">
        <v>1</v>
      </c>
      <c r="D11823">
        <v>2</v>
      </c>
      <c r="E11823" t="s">
        <v>75</v>
      </c>
    </row>
    <row r="11824" spans="1:5" x14ac:dyDescent="0.25">
      <c r="A11824">
        <v>2034</v>
      </c>
      <c r="B11824">
        <v>25</v>
      </c>
      <c r="C11824">
        <v>1</v>
      </c>
      <c r="D11824">
        <v>2</v>
      </c>
      <c r="E11824" t="s">
        <v>76</v>
      </c>
    </row>
    <row r="11825" spans="1:5" x14ac:dyDescent="0.25">
      <c r="A11825">
        <v>2034</v>
      </c>
      <c r="B11825">
        <v>25</v>
      </c>
      <c r="C11825">
        <v>1</v>
      </c>
      <c r="D11825">
        <v>2</v>
      </c>
      <c r="E11825" t="s">
        <v>77</v>
      </c>
    </row>
    <row r="11826" spans="1:5" x14ac:dyDescent="0.25">
      <c r="A11826">
        <v>2034</v>
      </c>
      <c r="B11826">
        <v>25</v>
      </c>
      <c r="C11826">
        <v>1</v>
      </c>
      <c r="D11826">
        <v>2</v>
      </c>
      <c r="E11826" t="s">
        <v>92</v>
      </c>
    </row>
    <row r="11827" spans="1:5" x14ac:dyDescent="0.25">
      <c r="A11827">
        <v>2034</v>
      </c>
      <c r="B11827">
        <v>25</v>
      </c>
      <c r="C11827">
        <v>1</v>
      </c>
      <c r="D11827">
        <v>2</v>
      </c>
      <c r="E11827" t="s">
        <v>93</v>
      </c>
    </row>
    <row r="11828" spans="1:5" x14ac:dyDescent="0.25">
      <c r="A11828">
        <v>2034</v>
      </c>
      <c r="B11828">
        <v>25</v>
      </c>
      <c r="C11828">
        <v>2</v>
      </c>
      <c r="D11828">
        <v>1</v>
      </c>
      <c r="E11828" t="s">
        <v>83</v>
      </c>
    </row>
    <row r="11829" spans="1:5" x14ac:dyDescent="0.25">
      <c r="A11829">
        <v>2034</v>
      </c>
      <c r="B11829">
        <v>25</v>
      </c>
      <c r="C11829">
        <v>2</v>
      </c>
      <c r="D11829">
        <v>1</v>
      </c>
      <c r="E11829" t="s">
        <v>84</v>
      </c>
    </row>
    <row r="11830" spans="1:5" x14ac:dyDescent="0.25">
      <c r="A11830">
        <v>2034</v>
      </c>
      <c r="B11830">
        <v>25</v>
      </c>
      <c r="C11830">
        <v>2</v>
      </c>
      <c r="D11830">
        <v>1</v>
      </c>
      <c r="E11830" t="s">
        <v>85</v>
      </c>
    </row>
    <row r="11831" spans="1:5" x14ac:dyDescent="0.25">
      <c r="A11831">
        <v>2034</v>
      </c>
      <c r="B11831">
        <v>25</v>
      </c>
      <c r="C11831">
        <v>2</v>
      </c>
      <c r="D11831">
        <v>1</v>
      </c>
      <c r="E11831" t="s">
        <v>81</v>
      </c>
    </row>
    <row r="11832" spans="1:5" x14ac:dyDescent="0.25">
      <c r="A11832">
        <v>2034</v>
      </c>
      <c r="B11832">
        <v>25</v>
      </c>
      <c r="C11832">
        <v>2</v>
      </c>
      <c r="D11832">
        <v>1</v>
      </c>
      <c r="E11832" t="s">
        <v>75</v>
      </c>
    </row>
    <row r="11833" spans="1:5" x14ac:dyDescent="0.25">
      <c r="A11833">
        <v>2034</v>
      </c>
      <c r="B11833">
        <v>25</v>
      </c>
      <c r="C11833">
        <v>2</v>
      </c>
      <c r="D11833">
        <v>1</v>
      </c>
      <c r="E11833" t="s">
        <v>76</v>
      </c>
    </row>
    <row r="11834" spans="1:5" x14ac:dyDescent="0.25">
      <c r="A11834">
        <v>2034</v>
      </c>
      <c r="B11834">
        <v>25</v>
      </c>
      <c r="C11834">
        <v>2</v>
      </c>
      <c r="D11834">
        <v>1</v>
      </c>
      <c r="E11834" t="s">
        <v>77</v>
      </c>
    </row>
    <row r="11835" spans="1:5" x14ac:dyDescent="0.25">
      <c r="A11835">
        <v>2034</v>
      </c>
      <c r="B11835">
        <v>25</v>
      </c>
      <c r="C11835">
        <v>2</v>
      </c>
      <c r="D11835">
        <v>1</v>
      </c>
      <c r="E11835" t="s">
        <v>92</v>
      </c>
    </row>
    <row r="11836" spans="1:5" x14ac:dyDescent="0.25">
      <c r="A11836">
        <v>2034</v>
      </c>
      <c r="B11836">
        <v>25</v>
      </c>
      <c r="C11836">
        <v>2</v>
      </c>
      <c r="D11836">
        <v>1</v>
      </c>
      <c r="E11836" t="s">
        <v>93</v>
      </c>
    </row>
    <row r="11837" spans="1:5" x14ac:dyDescent="0.25">
      <c r="A11837">
        <v>2034</v>
      </c>
      <c r="B11837">
        <v>25</v>
      </c>
      <c r="C11837">
        <v>2</v>
      </c>
      <c r="D11837">
        <v>2</v>
      </c>
      <c r="E11837" t="s">
        <v>83</v>
      </c>
    </row>
    <row r="11838" spans="1:5" x14ac:dyDescent="0.25">
      <c r="A11838">
        <v>2034</v>
      </c>
      <c r="B11838">
        <v>25</v>
      </c>
      <c r="C11838">
        <v>2</v>
      </c>
      <c r="D11838">
        <v>2</v>
      </c>
      <c r="E11838" t="s">
        <v>84</v>
      </c>
    </row>
    <row r="11839" spans="1:5" x14ac:dyDescent="0.25">
      <c r="A11839">
        <v>2034</v>
      </c>
      <c r="B11839">
        <v>25</v>
      </c>
      <c r="C11839">
        <v>2</v>
      </c>
      <c r="D11839">
        <v>2</v>
      </c>
      <c r="E11839" t="s">
        <v>85</v>
      </c>
    </row>
    <row r="11840" spans="1:5" x14ac:dyDescent="0.25">
      <c r="A11840">
        <v>2034</v>
      </c>
      <c r="B11840">
        <v>25</v>
      </c>
      <c r="C11840">
        <v>2</v>
      </c>
      <c r="D11840">
        <v>2</v>
      </c>
      <c r="E11840" t="s">
        <v>81</v>
      </c>
    </row>
    <row r="11841" spans="1:6" x14ac:dyDescent="0.25">
      <c r="A11841">
        <v>2034</v>
      </c>
      <c r="B11841">
        <v>25</v>
      </c>
      <c r="C11841">
        <v>2</v>
      </c>
      <c r="D11841">
        <v>2</v>
      </c>
      <c r="E11841" t="s">
        <v>75</v>
      </c>
    </row>
    <row r="11842" spans="1:6" x14ac:dyDescent="0.25">
      <c r="A11842">
        <v>2034</v>
      </c>
      <c r="B11842">
        <v>25</v>
      </c>
      <c r="C11842">
        <v>2</v>
      </c>
      <c r="D11842">
        <v>2</v>
      </c>
      <c r="E11842" t="s">
        <v>76</v>
      </c>
    </row>
    <row r="11843" spans="1:6" x14ac:dyDescent="0.25">
      <c r="A11843">
        <v>2034</v>
      </c>
      <c r="B11843">
        <v>25</v>
      </c>
      <c r="C11843">
        <v>2</v>
      </c>
      <c r="D11843">
        <v>2</v>
      </c>
      <c r="E11843" t="s">
        <v>77</v>
      </c>
    </row>
    <row r="11844" spans="1:6" x14ac:dyDescent="0.25">
      <c r="A11844">
        <v>2034</v>
      </c>
      <c r="B11844">
        <v>25</v>
      </c>
      <c r="C11844">
        <v>2</v>
      </c>
      <c r="D11844">
        <v>2</v>
      </c>
      <c r="E11844" t="s">
        <v>92</v>
      </c>
    </row>
    <row r="11845" spans="1:6" x14ac:dyDescent="0.25">
      <c r="A11845">
        <v>2034</v>
      </c>
      <c r="B11845">
        <v>25</v>
      </c>
      <c r="C11845">
        <v>2</v>
      </c>
      <c r="D11845">
        <v>2</v>
      </c>
      <c r="E11845" t="s">
        <v>93</v>
      </c>
    </row>
    <row r="11846" spans="1:6" x14ac:dyDescent="0.25">
      <c r="A11846">
        <v>2034</v>
      </c>
      <c r="B11846">
        <v>26</v>
      </c>
      <c r="C11846">
        <v>1</v>
      </c>
      <c r="D11846">
        <v>1</v>
      </c>
      <c r="E11846" t="s">
        <v>83</v>
      </c>
    </row>
    <row r="11847" spans="1:6" x14ac:dyDescent="0.25">
      <c r="A11847">
        <v>2034</v>
      </c>
      <c r="B11847">
        <v>26</v>
      </c>
      <c r="C11847">
        <v>1</v>
      </c>
      <c r="D11847">
        <v>1</v>
      </c>
      <c r="E11847" t="s">
        <v>84</v>
      </c>
    </row>
    <row r="11848" spans="1:6" x14ac:dyDescent="0.25">
      <c r="A11848">
        <v>2034</v>
      </c>
      <c r="B11848">
        <v>26</v>
      </c>
      <c r="C11848">
        <v>1</v>
      </c>
      <c r="D11848">
        <v>1</v>
      </c>
      <c r="E11848" t="s">
        <v>85</v>
      </c>
    </row>
    <row r="11849" spans="1:6" x14ac:dyDescent="0.25">
      <c r="A11849">
        <v>2034</v>
      </c>
      <c r="B11849">
        <v>26</v>
      </c>
      <c r="C11849">
        <v>1</v>
      </c>
      <c r="D11849">
        <v>1</v>
      </c>
      <c r="E11849" t="s">
        <v>81</v>
      </c>
    </row>
    <row r="11850" spans="1:6" x14ac:dyDescent="0.25">
      <c r="A11850">
        <v>2034</v>
      </c>
      <c r="B11850">
        <v>26</v>
      </c>
      <c r="C11850">
        <v>1</v>
      </c>
      <c r="D11850">
        <v>1</v>
      </c>
      <c r="E11850" t="s">
        <v>75</v>
      </c>
    </row>
    <row r="11851" spans="1:6" x14ac:dyDescent="0.25">
      <c r="A11851">
        <v>2034</v>
      </c>
      <c r="B11851">
        <v>26</v>
      </c>
      <c r="C11851">
        <v>1</v>
      </c>
      <c r="D11851">
        <v>1</v>
      </c>
      <c r="E11851" t="s">
        <v>76</v>
      </c>
    </row>
    <row r="11852" spans="1:6" x14ac:dyDescent="0.25">
      <c r="A11852">
        <v>2034</v>
      </c>
      <c r="B11852">
        <v>26</v>
      </c>
      <c r="C11852">
        <v>1</v>
      </c>
      <c r="D11852">
        <v>1</v>
      </c>
      <c r="E11852" t="s">
        <v>77</v>
      </c>
      <c r="F11852">
        <v>0.8</v>
      </c>
    </row>
    <row r="11853" spans="1:6" x14ac:dyDescent="0.25">
      <c r="A11853">
        <v>2034</v>
      </c>
      <c r="B11853">
        <v>26</v>
      </c>
      <c r="C11853">
        <v>1</v>
      </c>
      <c r="D11853">
        <v>1</v>
      </c>
      <c r="E11853" t="s">
        <v>92</v>
      </c>
      <c r="F11853">
        <v>3.8</v>
      </c>
    </row>
    <row r="11854" spans="1:6" x14ac:dyDescent="0.25">
      <c r="A11854">
        <v>2034</v>
      </c>
      <c r="B11854">
        <v>26</v>
      </c>
      <c r="C11854">
        <v>1</v>
      </c>
      <c r="D11854">
        <v>1</v>
      </c>
      <c r="E11854" t="s">
        <v>93</v>
      </c>
      <c r="F11854">
        <v>5</v>
      </c>
    </row>
    <row r="11855" spans="1:6" x14ac:dyDescent="0.25">
      <c r="A11855">
        <v>2034</v>
      </c>
      <c r="B11855">
        <v>26</v>
      </c>
      <c r="C11855">
        <v>1</v>
      </c>
      <c r="D11855">
        <v>2</v>
      </c>
      <c r="E11855" t="s">
        <v>83</v>
      </c>
    </row>
    <row r="11856" spans="1:6" x14ac:dyDescent="0.25">
      <c r="A11856">
        <v>2034</v>
      </c>
      <c r="B11856">
        <v>26</v>
      </c>
      <c r="C11856">
        <v>1</v>
      </c>
      <c r="D11856">
        <v>2</v>
      </c>
      <c r="E11856" t="s">
        <v>84</v>
      </c>
    </row>
    <row r="11857" spans="1:6" x14ac:dyDescent="0.25">
      <c r="A11857">
        <v>2034</v>
      </c>
      <c r="B11857">
        <v>26</v>
      </c>
      <c r="C11857">
        <v>1</v>
      </c>
      <c r="D11857">
        <v>2</v>
      </c>
      <c r="E11857" t="s">
        <v>85</v>
      </c>
    </row>
    <row r="11858" spans="1:6" x14ac:dyDescent="0.25">
      <c r="A11858">
        <v>2034</v>
      </c>
      <c r="B11858">
        <v>26</v>
      </c>
      <c r="C11858">
        <v>1</v>
      </c>
      <c r="D11858">
        <v>2</v>
      </c>
      <c r="E11858" t="s">
        <v>81</v>
      </c>
    </row>
    <row r="11859" spans="1:6" x14ac:dyDescent="0.25">
      <c r="A11859">
        <v>2034</v>
      </c>
      <c r="B11859">
        <v>26</v>
      </c>
      <c r="C11859">
        <v>1</v>
      </c>
      <c r="D11859">
        <v>2</v>
      </c>
      <c r="E11859" t="s">
        <v>75</v>
      </c>
    </row>
    <row r="11860" spans="1:6" x14ac:dyDescent="0.25">
      <c r="A11860">
        <v>2034</v>
      </c>
      <c r="B11860">
        <v>26</v>
      </c>
      <c r="C11860">
        <v>1</v>
      </c>
      <c r="D11860">
        <v>2</v>
      </c>
      <c r="E11860" t="s">
        <v>76</v>
      </c>
    </row>
    <row r="11861" spans="1:6" x14ac:dyDescent="0.25">
      <c r="A11861">
        <v>2034</v>
      </c>
      <c r="B11861">
        <v>26</v>
      </c>
      <c r="C11861">
        <v>1</v>
      </c>
      <c r="D11861">
        <v>2</v>
      </c>
      <c r="E11861" t="s">
        <v>77</v>
      </c>
      <c r="F11861">
        <v>0.8</v>
      </c>
    </row>
    <row r="11862" spans="1:6" x14ac:dyDescent="0.25">
      <c r="A11862">
        <v>2034</v>
      </c>
      <c r="B11862">
        <v>26</v>
      </c>
      <c r="C11862">
        <v>1</v>
      </c>
      <c r="D11862">
        <v>2</v>
      </c>
      <c r="E11862" t="s">
        <v>92</v>
      </c>
      <c r="F11862">
        <v>3.8</v>
      </c>
    </row>
    <row r="11863" spans="1:6" x14ac:dyDescent="0.25">
      <c r="A11863">
        <v>2034</v>
      </c>
      <c r="B11863">
        <v>26</v>
      </c>
      <c r="C11863">
        <v>1</v>
      </c>
      <c r="D11863">
        <v>2</v>
      </c>
      <c r="E11863" t="s">
        <v>93</v>
      </c>
      <c r="F11863">
        <v>5</v>
      </c>
    </row>
    <row r="11864" spans="1:6" x14ac:dyDescent="0.25">
      <c r="A11864">
        <v>2034</v>
      </c>
      <c r="B11864">
        <v>26</v>
      </c>
      <c r="C11864">
        <v>2</v>
      </c>
      <c r="D11864">
        <v>1</v>
      </c>
      <c r="E11864" t="s">
        <v>83</v>
      </c>
    </row>
    <row r="11865" spans="1:6" x14ac:dyDescent="0.25">
      <c r="A11865">
        <v>2034</v>
      </c>
      <c r="B11865">
        <v>26</v>
      </c>
      <c r="C11865">
        <v>2</v>
      </c>
      <c r="D11865">
        <v>1</v>
      </c>
      <c r="E11865" t="s">
        <v>84</v>
      </c>
    </row>
    <row r="11866" spans="1:6" x14ac:dyDescent="0.25">
      <c r="A11866">
        <v>2034</v>
      </c>
      <c r="B11866">
        <v>26</v>
      </c>
      <c r="C11866">
        <v>2</v>
      </c>
      <c r="D11866">
        <v>1</v>
      </c>
      <c r="E11866" t="s">
        <v>85</v>
      </c>
    </row>
    <row r="11867" spans="1:6" x14ac:dyDescent="0.25">
      <c r="A11867">
        <v>2034</v>
      </c>
      <c r="B11867">
        <v>26</v>
      </c>
      <c r="C11867">
        <v>2</v>
      </c>
      <c r="D11867">
        <v>1</v>
      </c>
      <c r="E11867" t="s">
        <v>81</v>
      </c>
    </row>
    <row r="11868" spans="1:6" x14ac:dyDescent="0.25">
      <c r="A11868">
        <v>2034</v>
      </c>
      <c r="B11868">
        <v>26</v>
      </c>
      <c r="C11868">
        <v>2</v>
      </c>
      <c r="D11868">
        <v>1</v>
      </c>
      <c r="E11868" t="s">
        <v>75</v>
      </c>
    </row>
    <row r="11869" spans="1:6" x14ac:dyDescent="0.25">
      <c r="A11869">
        <v>2034</v>
      </c>
      <c r="B11869">
        <v>26</v>
      </c>
      <c r="C11869">
        <v>2</v>
      </c>
      <c r="D11869">
        <v>1</v>
      </c>
      <c r="E11869" t="s">
        <v>76</v>
      </c>
    </row>
    <row r="11870" spans="1:6" x14ac:dyDescent="0.25">
      <c r="A11870">
        <v>2034</v>
      </c>
      <c r="B11870">
        <v>26</v>
      </c>
      <c r="C11870">
        <v>2</v>
      </c>
      <c r="D11870">
        <v>1</v>
      </c>
      <c r="E11870" t="s">
        <v>77</v>
      </c>
      <c r="F11870">
        <v>0.8</v>
      </c>
    </row>
    <row r="11871" spans="1:6" x14ac:dyDescent="0.25">
      <c r="A11871">
        <v>2034</v>
      </c>
      <c r="B11871">
        <v>26</v>
      </c>
      <c r="C11871">
        <v>2</v>
      </c>
      <c r="D11871">
        <v>1</v>
      </c>
      <c r="E11871" t="s">
        <v>92</v>
      </c>
      <c r="F11871">
        <v>3.8</v>
      </c>
    </row>
    <row r="11872" spans="1:6" x14ac:dyDescent="0.25">
      <c r="A11872">
        <v>2034</v>
      </c>
      <c r="B11872">
        <v>26</v>
      </c>
      <c r="C11872">
        <v>2</v>
      </c>
      <c r="D11872">
        <v>1</v>
      </c>
      <c r="E11872" t="s">
        <v>93</v>
      </c>
      <c r="F11872">
        <v>5</v>
      </c>
    </row>
    <row r="11873" spans="1:6" x14ac:dyDescent="0.25">
      <c r="A11873">
        <v>2034</v>
      </c>
      <c r="B11873">
        <v>26</v>
      </c>
      <c r="C11873">
        <v>2</v>
      </c>
      <c r="D11873">
        <v>2</v>
      </c>
      <c r="E11873" t="s">
        <v>83</v>
      </c>
    </row>
    <row r="11874" spans="1:6" x14ac:dyDescent="0.25">
      <c r="A11874">
        <v>2034</v>
      </c>
      <c r="B11874">
        <v>26</v>
      </c>
      <c r="C11874">
        <v>2</v>
      </c>
      <c r="D11874">
        <v>2</v>
      </c>
      <c r="E11874" t="s">
        <v>84</v>
      </c>
    </row>
    <row r="11875" spans="1:6" x14ac:dyDescent="0.25">
      <c r="A11875">
        <v>2034</v>
      </c>
      <c r="B11875">
        <v>26</v>
      </c>
      <c r="C11875">
        <v>2</v>
      </c>
      <c r="D11875">
        <v>2</v>
      </c>
      <c r="E11875" t="s">
        <v>85</v>
      </c>
    </row>
    <row r="11876" spans="1:6" x14ac:dyDescent="0.25">
      <c r="A11876">
        <v>2034</v>
      </c>
      <c r="B11876">
        <v>26</v>
      </c>
      <c r="C11876">
        <v>2</v>
      </c>
      <c r="D11876">
        <v>2</v>
      </c>
      <c r="E11876" t="s">
        <v>81</v>
      </c>
    </row>
    <row r="11877" spans="1:6" x14ac:dyDescent="0.25">
      <c r="A11877">
        <v>2034</v>
      </c>
      <c r="B11877">
        <v>26</v>
      </c>
      <c r="C11877">
        <v>2</v>
      </c>
      <c r="D11877">
        <v>2</v>
      </c>
      <c r="E11877" t="s">
        <v>75</v>
      </c>
    </row>
    <row r="11878" spans="1:6" x14ac:dyDescent="0.25">
      <c r="A11878">
        <v>2034</v>
      </c>
      <c r="B11878">
        <v>26</v>
      </c>
      <c r="C11878">
        <v>2</v>
      </c>
      <c r="D11878">
        <v>2</v>
      </c>
      <c r="E11878" t="s">
        <v>76</v>
      </c>
    </row>
    <row r="11879" spans="1:6" x14ac:dyDescent="0.25">
      <c r="A11879">
        <v>2034</v>
      </c>
      <c r="B11879">
        <v>26</v>
      </c>
      <c r="C11879">
        <v>2</v>
      </c>
      <c r="D11879">
        <v>2</v>
      </c>
      <c r="E11879" t="s">
        <v>77</v>
      </c>
      <c r="F11879">
        <v>0.8</v>
      </c>
    </row>
    <row r="11880" spans="1:6" x14ac:dyDescent="0.25">
      <c r="A11880">
        <v>2034</v>
      </c>
      <c r="B11880">
        <v>26</v>
      </c>
      <c r="C11880">
        <v>2</v>
      </c>
      <c r="D11880">
        <v>2</v>
      </c>
      <c r="E11880" t="s">
        <v>92</v>
      </c>
      <c r="F11880">
        <v>3.8</v>
      </c>
    </row>
    <row r="11881" spans="1:6" x14ac:dyDescent="0.25">
      <c r="A11881">
        <v>2034</v>
      </c>
      <c r="B11881">
        <v>26</v>
      </c>
      <c r="C11881">
        <v>2</v>
      </c>
      <c r="D11881">
        <v>2</v>
      </c>
      <c r="E11881" t="s">
        <v>93</v>
      </c>
      <c r="F11881">
        <v>5</v>
      </c>
    </row>
    <row r="11882" spans="1:6" x14ac:dyDescent="0.25">
      <c r="A11882">
        <v>2034</v>
      </c>
      <c r="B11882">
        <v>27</v>
      </c>
      <c r="C11882">
        <v>1</v>
      </c>
      <c r="D11882">
        <v>1</v>
      </c>
      <c r="E11882" t="s">
        <v>83</v>
      </c>
    </row>
    <row r="11883" spans="1:6" x14ac:dyDescent="0.25">
      <c r="A11883">
        <v>2034</v>
      </c>
      <c r="B11883">
        <v>27</v>
      </c>
      <c r="C11883">
        <v>1</v>
      </c>
      <c r="D11883">
        <v>1</v>
      </c>
      <c r="E11883" t="s">
        <v>84</v>
      </c>
    </row>
    <row r="11884" spans="1:6" x14ac:dyDescent="0.25">
      <c r="A11884">
        <v>2034</v>
      </c>
      <c r="B11884">
        <v>27</v>
      </c>
      <c r="C11884">
        <v>1</v>
      </c>
      <c r="D11884">
        <v>1</v>
      </c>
      <c r="E11884" t="s">
        <v>85</v>
      </c>
    </row>
    <row r="11885" spans="1:6" x14ac:dyDescent="0.25">
      <c r="A11885">
        <v>2034</v>
      </c>
      <c r="B11885">
        <v>27</v>
      </c>
      <c r="C11885">
        <v>1</v>
      </c>
      <c r="D11885">
        <v>1</v>
      </c>
      <c r="E11885" t="s">
        <v>81</v>
      </c>
    </row>
    <row r="11886" spans="1:6" x14ac:dyDescent="0.25">
      <c r="A11886">
        <v>2034</v>
      </c>
      <c r="B11886">
        <v>27</v>
      </c>
      <c r="C11886">
        <v>1</v>
      </c>
      <c r="D11886">
        <v>1</v>
      </c>
      <c r="E11886" t="s">
        <v>75</v>
      </c>
    </row>
    <row r="11887" spans="1:6" x14ac:dyDescent="0.25">
      <c r="A11887">
        <v>2034</v>
      </c>
      <c r="B11887">
        <v>27</v>
      </c>
      <c r="C11887">
        <v>1</v>
      </c>
      <c r="D11887">
        <v>1</v>
      </c>
      <c r="E11887" t="s">
        <v>76</v>
      </c>
    </row>
    <row r="11888" spans="1:6" x14ac:dyDescent="0.25">
      <c r="A11888">
        <v>2034</v>
      </c>
      <c r="B11888">
        <v>27</v>
      </c>
      <c r="C11888">
        <v>1</v>
      </c>
      <c r="D11888">
        <v>1</v>
      </c>
      <c r="E11888" t="s">
        <v>77</v>
      </c>
    </row>
    <row r="11889" spans="1:5" x14ac:dyDescent="0.25">
      <c r="A11889">
        <v>2034</v>
      </c>
      <c r="B11889">
        <v>27</v>
      </c>
      <c r="C11889">
        <v>1</v>
      </c>
      <c r="D11889">
        <v>1</v>
      </c>
      <c r="E11889" t="s">
        <v>92</v>
      </c>
    </row>
    <row r="11890" spans="1:5" x14ac:dyDescent="0.25">
      <c r="A11890">
        <v>2034</v>
      </c>
      <c r="B11890">
        <v>27</v>
      </c>
      <c r="C11890">
        <v>1</v>
      </c>
      <c r="D11890">
        <v>1</v>
      </c>
      <c r="E11890" t="s">
        <v>93</v>
      </c>
    </row>
    <row r="11891" spans="1:5" x14ac:dyDescent="0.25">
      <c r="A11891">
        <v>2034</v>
      </c>
      <c r="B11891">
        <v>27</v>
      </c>
      <c r="C11891">
        <v>1</v>
      </c>
      <c r="D11891">
        <v>2</v>
      </c>
      <c r="E11891" t="s">
        <v>83</v>
      </c>
    </row>
    <row r="11892" spans="1:5" x14ac:dyDescent="0.25">
      <c r="A11892">
        <v>2034</v>
      </c>
      <c r="B11892">
        <v>27</v>
      </c>
      <c r="C11892">
        <v>1</v>
      </c>
      <c r="D11892">
        <v>2</v>
      </c>
      <c r="E11892" t="s">
        <v>84</v>
      </c>
    </row>
    <row r="11893" spans="1:5" x14ac:dyDescent="0.25">
      <c r="A11893">
        <v>2034</v>
      </c>
      <c r="B11893">
        <v>27</v>
      </c>
      <c r="C11893">
        <v>1</v>
      </c>
      <c r="D11893">
        <v>2</v>
      </c>
      <c r="E11893" t="s">
        <v>85</v>
      </c>
    </row>
    <row r="11894" spans="1:5" x14ac:dyDescent="0.25">
      <c r="A11894">
        <v>2034</v>
      </c>
      <c r="B11894">
        <v>27</v>
      </c>
      <c r="C11894">
        <v>1</v>
      </c>
      <c r="D11894">
        <v>2</v>
      </c>
      <c r="E11894" t="s">
        <v>81</v>
      </c>
    </row>
    <row r="11895" spans="1:5" x14ac:dyDescent="0.25">
      <c r="A11895">
        <v>2034</v>
      </c>
      <c r="B11895">
        <v>27</v>
      </c>
      <c r="C11895">
        <v>1</v>
      </c>
      <c r="D11895">
        <v>2</v>
      </c>
      <c r="E11895" t="s">
        <v>75</v>
      </c>
    </row>
    <row r="11896" spans="1:5" x14ac:dyDescent="0.25">
      <c r="A11896">
        <v>2034</v>
      </c>
      <c r="B11896">
        <v>27</v>
      </c>
      <c r="C11896">
        <v>1</v>
      </c>
      <c r="D11896">
        <v>2</v>
      </c>
      <c r="E11896" t="s">
        <v>76</v>
      </c>
    </row>
    <row r="11897" spans="1:5" x14ac:dyDescent="0.25">
      <c r="A11897">
        <v>2034</v>
      </c>
      <c r="B11897">
        <v>27</v>
      </c>
      <c r="C11897">
        <v>1</v>
      </c>
      <c r="D11897">
        <v>2</v>
      </c>
      <c r="E11897" t="s">
        <v>77</v>
      </c>
    </row>
    <row r="11898" spans="1:5" x14ac:dyDescent="0.25">
      <c r="A11898">
        <v>2034</v>
      </c>
      <c r="B11898">
        <v>27</v>
      </c>
      <c r="C11898">
        <v>1</v>
      </c>
      <c r="D11898">
        <v>2</v>
      </c>
      <c r="E11898" t="s">
        <v>92</v>
      </c>
    </row>
    <row r="11899" spans="1:5" x14ac:dyDescent="0.25">
      <c r="A11899">
        <v>2034</v>
      </c>
      <c r="B11899">
        <v>27</v>
      </c>
      <c r="C11899">
        <v>1</v>
      </c>
      <c r="D11899">
        <v>2</v>
      </c>
      <c r="E11899" t="s">
        <v>93</v>
      </c>
    </row>
    <row r="11900" spans="1:5" x14ac:dyDescent="0.25">
      <c r="A11900">
        <v>2034</v>
      </c>
      <c r="B11900">
        <v>27</v>
      </c>
      <c r="C11900">
        <v>2</v>
      </c>
      <c r="D11900">
        <v>1</v>
      </c>
      <c r="E11900" t="s">
        <v>83</v>
      </c>
    </row>
    <row r="11901" spans="1:5" x14ac:dyDescent="0.25">
      <c r="A11901">
        <v>2034</v>
      </c>
      <c r="B11901">
        <v>27</v>
      </c>
      <c r="C11901">
        <v>2</v>
      </c>
      <c r="D11901">
        <v>1</v>
      </c>
      <c r="E11901" t="s">
        <v>84</v>
      </c>
    </row>
    <row r="11902" spans="1:5" x14ac:dyDescent="0.25">
      <c r="A11902">
        <v>2034</v>
      </c>
      <c r="B11902">
        <v>27</v>
      </c>
      <c r="C11902">
        <v>2</v>
      </c>
      <c r="D11902">
        <v>1</v>
      </c>
      <c r="E11902" t="s">
        <v>85</v>
      </c>
    </row>
    <row r="11903" spans="1:5" x14ac:dyDescent="0.25">
      <c r="A11903">
        <v>2034</v>
      </c>
      <c r="B11903">
        <v>27</v>
      </c>
      <c r="C11903">
        <v>2</v>
      </c>
      <c r="D11903">
        <v>1</v>
      </c>
      <c r="E11903" t="s">
        <v>81</v>
      </c>
    </row>
    <row r="11904" spans="1:5" x14ac:dyDescent="0.25">
      <c r="A11904">
        <v>2034</v>
      </c>
      <c r="B11904">
        <v>27</v>
      </c>
      <c r="C11904">
        <v>2</v>
      </c>
      <c r="D11904">
        <v>1</v>
      </c>
      <c r="E11904" t="s">
        <v>75</v>
      </c>
    </row>
    <row r="11905" spans="1:5" x14ac:dyDescent="0.25">
      <c r="A11905">
        <v>2034</v>
      </c>
      <c r="B11905">
        <v>27</v>
      </c>
      <c r="C11905">
        <v>2</v>
      </c>
      <c r="D11905">
        <v>1</v>
      </c>
      <c r="E11905" t="s">
        <v>76</v>
      </c>
    </row>
    <row r="11906" spans="1:5" x14ac:dyDescent="0.25">
      <c r="A11906">
        <v>2034</v>
      </c>
      <c r="B11906">
        <v>27</v>
      </c>
      <c r="C11906">
        <v>2</v>
      </c>
      <c r="D11906">
        <v>1</v>
      </c>
      <c r="E11906" t="s">
        <v>77</v>
      </c>
    </row>
    <row r="11907" spans="1:5" x14ac:dyDescent="0.25">
      <c r="A11907">
        <v>2034</v>
      </c>
      <c r="B11907">
        <v>27</v>
      </c>
      <c r="C11907">
        <v>2</v>
      </c>
      <c r="D11907">
        <v>1</v>
      </c>
      <c r="E11907" t="s">
        <v>92</v>
      </c>
    </row>
    <row r="11908" spans="1:5" x14ac:dyDescent="0.25">
      <c r="A11908">
        <v>2034</v>
      </c>
      <c r="B11908">
        <v>27</v>
      </c>
      <c r="C11908">
        <v>2</v>
      </c>
      <c r="D11908">
        <v>1</v>
      </c>
      <c r="E11908" t="s">
        <v>93</v>
      </c>
    </row>
    <row r="11909" spans="1:5" x14ac:dyDescent="0.25">
      <c r="A11909">
        <v>2034</v>
      </c>
      <c r="B11909">
        <v>27</v>
      </c>
      <c r="C11909">
        <v>2</v>
      </c>
      <c r="D11909">
        <v>2</v>
      </c>
      <c r="E11909" t="s">
        <v>83</v>
      </c>
    </row>
    <row r="11910" spans="1:5" x14ac:dyDescent="0.25">
      <c r="A11910">
        <v>2034</v>
      </c>
      <c r="B11910">
        <v>27</v>
      </c>
      <c r="C11910">
        <v>2</v>
      </c>
      <c r="D11910">
        <v>2</v>
      </c>
      <c r="E11910" t="s">
        <v>84</v>
      </c>
    </row>
    <row r="11911" spans="1:5" x14ac:dyDescent="0.25">
      <c r="A11911">
        <v>2034</v>
      </c>
      <c r="B11911">
        <v>27</v>
      </c>
      <c r="C11911">
        <v>2</v>
      </c>
      <c r="D11911">
        <v>2</v>
      </c>
      <c r="E11911" t="s">
        <v>85</v>
      </c>
    </row>
    <row r="11912" spans="1:5" x14ac:dyDescent="0.25">
      <c r="A11912">
        <v>2034</v>
      </c>
      <c r="B11912">
        <v>27</v>
      </c>
      <c r="C11912">
        <v>2</v>
      </c>
      <c r="D11912">
        <v>2</v>
      </c>
      <c r="E11912" t="s">
        <v>81</v>
      </c>
    </row>
    <row r="11913" spans="1:5" x14ac:dyDescent="0.25">
      <c r="A11913">
        <v>2034</v>
      </c>
      <c r="B11913">
        <v>27</v>
      </c>
      <c r="C11913">
        <v>2</v>
      </c>
      <c r="D11913">
        <v>2</v>
      </c>
      <c r="E11913" t="s">
        <v>75</v>
      </c>
    </row>
    <row r="11914" spans="1:5" x14ac:dyDescent="0.25">
      <c r="A11914">
        <v>2034</v>
      </c>
      <c r="B11914">
        <v>27</v>
      </c>
      <c r="C11914">
        <v>2</v>
      </c>
      <c r="D11914">
        <v>2</v>
      </c>
      <c r="E11914" t="s">
        <v>76</v>
      </c>
    </row>
    <row r="11915" spans="1:5" x14ac:dyDescent="0.25">
      <c r="A11915">
        <v>2034</v>
      </c>
      <c r="B11915">
        <v>27</v>
      </c>
      <c r="C11915">
        <v>2</v>
      </c>
      <c r="D11915">
        <v>2</v>
      </c>
      <c r="E11915" t="s">
        <v>77</v>
      </c>
    </row>
    <row r="11916" spans="1:5" x14ac:dyDescent="0.25">
      <c r="A11916">
        <v>2034</v>
      </c>
      <c r="B11916">
        <v>27</v>
      </c>
      <c r="C11916">
        <v>2</v>
      </c>
      <c r="D11916">
        <v>2</v>
      </c>
      <c r="E11916" t="s">
        <v>92</v>
      </c>
    </row>
    <row r="11917" spans="1:5" x14ac:dyDescent="0.25">
      <c r="A11917">
        <v>2034</v>
      </c>
      <c r="B11917">
        <v>27</v>
      </c>
      <c r="C11917">
        <v>2</v>
      </c>
      <c r="D11917">
        <v>2</v>
      </c>
      <c r="E11917" t="s">
        <v>93</v>
      </c>
    </row>
    <row r="11918" spans="1:5" x14ac:dyDescent="0.25">
      <c r="A11918">
        <v>2034</v>
      </c>
      <c r="B11918">
        <v>28</v>
      </c>
      <c r="C11918">
        <v>1</v>
      </c>
      <c r="D11918">
        <v>1</v>
      </c>
      <c r="E11918" t="s">
        <v>83</v>
      </c>
    </row>
    <row r="11919" spans="1:5" x14ac:dyDescent="0.25">
      <c r="A11919">
        <v>2034</v>
      </c>
      <c r="B11919">
        <v>28</v>
      </c>
      <c r="C11919">
        <v>1</v>
      </c>
      <c r="D11919">
        <v>1</v>
      </c>
      <c r="E11919" t="s">
        <v>84</v>
      </c>
    </row>
    <row r="11920" spans="1:5" x14ac:dyDescent="0.25">
      <c r="A11920">
        <v>2034</v>
      </c>
      <c r="B11920">
        <v>28</v>
      </c>
      <c r="C11920">
        <v>1</v>
      </c>
      <c r="D11920">
        <v>1</v>
      </c>
      <c r="E11920" t="s">
        <v>85</v>
      </c>
    </row>
    <row r="11921" spans="1:5" x14ac:dyDescent="0.25">
      <c r="A11921">
        <v>2034</v>
      </c>
      <c r="B11921">
        <v>28</v>
      </c>
      <c r="C11921">
        <v>1</v>
      </c>
      <c r="D11921">
        <v>1</v>
      </c>
      <c r="E11921" t="s">
        <v>81</v>
      </c>
    </row>
    <row r="11922" spans="1:5" x14ac:dyDescent="0.25">
      <c r="A11922">
        <v>2034</v>
      </c>
      <c r="B11922">
        <v>28</v>
      </c>
      <c r="C11922">
        <v>1</v>
      </c>
      <c r="D11922">
        <v>1</v>
      </c>
      <c r="E11922" t="s">
        <v>75</v>
      </c>
    </row>
    <row r="11923" spans="1:5" x14ac:dyDescent="0.25">
      <c r="A11923">
        <v>2034</v>
      </c>
      <c r="B11923">
        <v>28</v>
      </c>
      <c r="C11923">
        <v>1</v>
      </c>
      <c r="D11923">
        <v>1</v>
      </c>
      <c r="E11923" t="s">
        <v>76</v>
      </c>
    </row>
    <row r="11924" spans="1:5" x14ac:dyDescent="0.25">
      <c r="A11924">
        <v>2034</v>
      </c>
      <c r="B11924">
        <v>28</v>
      </c>
      <c r="C11924">
        <v>1</v>
      </c>
      <c r="D11924">
        <v>1</v>
      </c>
      <c r="E11924" t="s">
        <v>77</v>
      </c>
    </row>
    <row r="11925" spans="1:5" x14ac:dyDescent="0.25">
      <c r="A11925">
        <v>2034</v>
      </c>
      <c r="B11925">
        <v>28</v>
      </c>
      <c r="C11925">
        <v>1</v>
      </c>
      <c r="D11925">
        <v>1</v>
      </c>
      <c r="E11925" t="s">
        <v>92</v>
      </c>
    </row>
    <row r="11926" spans="1:5" x14ac:dyDescent="0.25">
      <c r="A11926">
        <v>2034</v>
      </c>
      <c r="B11926">
        <v>28</v>
      </c>
      <c r="C11926">
        <v>1</v>
      </c>
      <c r="D11926">
        <v>1</v>
      </c>
      <c r="E11926" t="s">
        <v>93</v>
      </c>
    </row>
    <row r="11927" spans="1:5" x14ac:dyDescent="0.25">
      <c r="A11927">
        <v>2034</v>
      </c>
      <c r="B11927">
        <v>28</v>
      </c>
      <c r="C11927">
        <v>1</v>
      </c>
      <c r="D11927">
        <v>2</v>
      </c>
      <c r="E11927" t="s">
        <v>83</v>
      </c>
    </row>
    <row r="11928" spans="1:5" x14ac:dyDescent="0.25">
      <c r="A11928">
        <v>2034</v>
      </c>
      <c r="B11928">
        <v>28</v>
      </c>
      <c r="C11928">
        <v>1</v>
      </c>
      <c r="D11928">
        <v>2</v>
      </c>
      <c r="E11928" t="s">
        <v>84</v>
      </c>
    </row>
    <row r="11929" spans="1:5" x14ac:dyDescent="0.25">
      <c r="A11929">
        <v>2034</v>
      </c>
      <c r="B11929">
        <v>28</v>
      </c>
      <c r="C11929">
        <v>1</v>
      </c>
      <c r="D11929">
        <v>2</v>
      </c>
      <c r="E11929" t="s">
        <v>85</v>
      </c>
    </row>
    <row r="11930" spans="1:5" x14ac:dyDescent="0.25">
      <c r="A11930">
        <v>2034</v>
      </c>
      <c r="B11930">
        <v>28</v>
      </c>
      <c r="C11930">
        <v>1</v>
      </c>
      <c r="D11930">
        <v>2</v>
      </c>
      <c r="E11930" t="s">
        <v>81</v>
      </c>
    </row>
    <row r="11931" spans="1:5" x14ac:dyDescent="0.25">
      <c r="A11931">
        <v>2034</v>
      </c>
      <c r="B11931">
        <v>28</v>
      </c>
      <c r="C11931">
        <v>1</v>
      </c>
      <c r="D11931">
        <v>2</v>
      </c>
      <c r="E11931" t="s">
        <v>75</v>
      </c>
    </row>
    <row r="11932" spans="1:5" x14ac:dyDescent="0.25">
      <c r="A11932">
        <v>2034</v>
      </c>
      <c r="B11932">
        <v>28</v>
      </c>
      <c r="C11932">
        <v>1</v>
      </c>
      <c r="D11932">
        <v>2</v>
      </c>
      <c r="E11932" t="s">
        <v>76</v>
      </c>
    </row>
    <row r="11933" spans="1:5" x14ac:dyDescent="0.25">
      <c r="A11933">
        <v>2034</v>
      </c>
      <c r="B11933">
        <v>28</v>
      </c>
      <c r="C11933">
        <v>1</v>
      </c>
      <c r="D11933">
        <v>2</v>
      </c>
      <c r="E11933" t="s">
        <v>77</v>
      </c>
    </row>
    <row r="11934" spans="1:5" x14ac:dyDescent="0.25">
      <c r="A11934">
        <v>2034</v>
      </c>
      <c r="B11934">
        <v>28</v>
      </c>
      <c r="C11934">
        <v>1</v>
      </c>
      <c r="D11934">
        <v>2</v>
      </c>
      <c r="E11934" t="s">
        <v>92</v>
      </c>
    </row>
    <row r="11935" spans="1:5" x14ac:dyDescent="0.25">
      <c r="A11935">
        <v>2034</v>
      </c>
      <c r="B11935">
        <v>28</v>
      </c>
      <c r="C11935">
        <v>1</v>
      </c>
      <c r="D11935">
        <v>2</v>
      </c>
      <c r="E11935" t="s">
        <v>93</v>
      </c>
    </row>
    <row r="11936" spans="1:5" x14ac:dyDescent="0.25">
      <c r="A11936">
        <v>2034</v>
      </c>
      <c r="B11936">
        <v>28</v>
      </c>
      <c r="C11936">
        <v>2</v>
      </c>
      <c r="D11936">
        <v>1</v>
      </c>
      <c r="E11936" t="s">
        <v>83</v>
      </c>
    </row>
    <row r="11937" spans="1:5" x14ac:dyDescent="0.25">
      <c r="A11937">
        <v>2034</v>
      </c>
      <c r="B11937">
        <v>28</v>
      </c>
      <c r="C11937">
        <v>2</v>
      </c>
      <c r="D11937">
        <v>1</v>
      </c>
      <c r="E11937" t="s">
        <v>84</v>
      </c>
    </row>
    <row r="11938" spans="1:5" x14ac:dyDescent="0.25">
      <c r="A11938">
        <v>2034</v>
      </c>
      <c r="B11938">
        <v>28</v>
      </c>
      <c r="C11938">
        <v>2</v>
      </c>
      <c r="D11938">
        <v>1</v>
      </c>
      <c r="E11938" t="s">
        <v>85</v>
      </c>
    </row>
    <row r="11939" spans="1:5" x14ac:dyDescent="0.25">
      <c r="A11939">
        <v>2034</v>
      </c>
      <c r="B11939">
        <v>28</v>
      </c>
      <c r="C11939">
        <v>2</v>
      </c>
      <c r="D11939">
        <v>1</v>
      </c>
      <c r="E11939" t="s">
        <v>81</v>
      </c>
    </row>
    <row r="11940" spans="1:5" x14ac:dyDescent="0.25">
      <c r="A11940">
        <v>2034</v>
      </c>
      <c r="B11940">
        <v>28</v>
      </c>
      <c r="C11940">
        <v>2</v>
      </c>
      <c r="D11940">
        <v>1</v>
      </c>
      <c r="E11940" t="s">
        <v>75</v>
      </c>
    </row>
    <row r="11941" spans="1:5" x14ac:dyDescent="0.25">
      <c r="A11941">
        <v>2034</v>
      </c>
      <c r="B11941">
        <v>28</v>
      </c>
      <c r="C11941">
        <v>2</v>
      </c>
      <c r="D11941">
        <v>1</v>
      </c>
      <c r="E11941" t="s">
        <v>76</v>
      </c>
    </row>
    <row r="11942" spans="1:5" x14ac:dyDescent="0.25">
      <c r="A11942">
        <v>2034</v>
      </c>
      <c r="B11942">
        <v>28</v>
      </c>
      <c r="C11942">
        <v>2</v>
      </c>
      <c r="D11942">
        <v>1</v>
      </c>
      <c r="E11942" t="s">
        <v>77</v>
      </c>
    </row>
    <row r="11943" spans="1:5" x14ac:dyDescent="0.25">
      <c r="A11943">
        <v>2034</v>
      </c>
      <c r="B11943">
        <v>28</v>
      </c>
      <c r="C11943">
        <v>2</v>
      </c>
      <c r="D11943">
        <v>1</v>
      </c>
      <c r="E11943" t="s">
        <v>92</v>
      </c>
    </row>
    <row r="11944" spans="1:5" x14ac:dyDescent="0.25">
      <c r="A11944">
        <v>2034</v>
      </c>
      <c r="B11944">
        <v>28</v>
      </c>
      <c r="C11944">
        <v>2</v>
      </c>
      <c r="D11944">
        <v>1</v>
      </c>
      <c r="E11944" t="s">
        <v>93</v>
      </c>
    </row>
    <row r="11945" spans="1:5" x14ac:dyDescent="0.25">
      <c r="A11945">
        <v>2034</v>
      </c>
      <c r="B11945">
        <v>28</v>
      </c>
      <c r="C11945">
        <v>2</v>
      </c>
      <c r="D11945">
        <v>2</v>
      </c>
      <c r="E11945" t="s">
        <v>83</v>
      </c>
    </row>
    <row r="11946" spans="1:5" x14ac:dyDescent="0.25">
      <c r="A11946">
        <v>2034</v>
      </c>
      <c r="B11946">
        <v>28</v>
      </c>
      <c r="C11946">
        <v>2</v>
      </c>
      <c r="D11946">
        <v>2</v>
      </c>
      <c r="E11946" t="s">
        <v>84</v>
      </c>
    </row>
    <row r="11947" spans="1:5" x14ac:dyDescent="0.25">
      <c r="A11947">
        <v>2034</v>
      </c>
      <c r="B11947">
        <v>28</v>
      </c>
      <c r="C11947">
        <v>2</v>
      </c>
      <c r="D11947">
        <v>2</v>
      </c>
      <c r="E11947" t="s">
        <v>85</v>
      </c>
    </row>
    <row r="11948" spans="1:5" x14ac:dyDescent="0.25">
      <c r="A11948">
        <v>2034</v>
      </c>
      <c r="B11948">
        <v>28</v>
      </c>
      <c r="C11948">
        <v>2</v>
      </c>
      <c r="D11948">
        <v>2</v>
      </c>
      <c r="E11948" t="s">
        <v>81</v>
      </c>
    </row>
    <row r="11949" spans="1:5" x14ac:dyDescent="0.25">
      <c r="A11949">
        <v>2034</v>
      </c>
      <c r="B11949">
        <v>28</v>
      </c>
      <c r="C11949">
        <v>2</v>
      </c>
      <c r="D11949">
        <v>2</v>
      </c>
      <c r="E11949" t="s">
        <v>75</v>
      </c>
    </row>
    <row r="11950" spans="1:5" x14ac:dyDescent="0.25">
      <c r="A11950">
        <v>2034</v>
      </c>
      <c r="B11950">
        <v>28</v>
      </c>
      <c r="C11950">
        <v>2</v>
      </c>
      <c r="D11950">
        <v>2</v>
      </c>
      <c r="E11950" t="s">
        <v>76</v>
      </c>
    </row>
    <row r="11951" spans="1:5" x14ac:dyDescent="0.25">
      <c r="A11951">
        <v>2034</v>
      </c>
      <c r="B11951">
        <v>28</v>
      </c>
      <c r="C11951">
        <v>2</v>
      </c>
      <c r="D11951">
        <v>2</v>
      </c>
      <c r="E11951" t="s">
        <v>77</v>
      </c>
    </row>
    <row r="11952" spans="1:5" x14ac:dyDescent="0.25">
      <c r="A11952">
        <v>2034</v>
      </c>
      <c r="B11952">
        <v>28</v>
      </c>
      <c r="C11952">
        <v>2</v>
      </c>
      <c r="D11952">
        <v>2</v>
      </c>
      <c r="E11952" t="s">
        <v>92</v>
      </c>
    </row>
    <row r="11953" spans="1:5" x14ac:dyDescent="0.25">
      <c r="A11953">
        <v>2034</v>
      </c>
      <c r="B11953">
        <v>28</v>
      </c>
      <c r="C11953">
        <v>2</v>
      </c>
      <c r="D11953">
        <v>2</v>
      </c>
      <c r="E11953" t="s">
        <v>93</v>
      </c>
    </row>
    <row r="11954" spans="1:5" x14ac:dyDescent="0.25">
      <c r="A11954">
        <v>2034</v>
      </c>
      <c r="B11954">
        <v>29</v>
      </c>
      <c r="C11954">
        <v>1</v>
      </c>
      <c r="D11954">
        <v>1</v>
      </c>
      <c r="E11954" t="s">
        <v>83</v>
      </c>
    </row>
    <row r="11955" spans="1:5" x14ac:dyDescent="0.25">
      <c r="A11955">
        <v>2034</v>
      </c>
      <c r="B11955">
        <v>29</v>
      </c>
      <c r="C11955">
        <v>1</v>
      </c>
      <c r="D11955">
        <v>1</v>
      </c>
      <c r="E11955" t="s">
        <v>84</v>
      </c>
    </row>
    <row r="11956" spans="1:5" x14ac:dyDescent="0.25">
      <c r="A11956">
        <v>2034</v>
      </c>
      <c r="B11956">
        <v>29</v>
      </c>
      <c r="C11956">
        <v>1</v>
      </c>
      <c r="D11956">
        <v>1</v>
      </c>
      <c r="E11956" t="s">
        <v>85</v>
      </c>
    </row>
    <row r="11957" spans="1:5" x14ac:dyDescent="0.25">
      <c r="A11957">
        <v>2034</v>
      </c>
      <c r="B11957">
        <v>29</v>
      </c>
      <c r="C11957">
        <v>1</v>
      </c>
      <c r="D11957">
        <v>1</v>
      </c>
      <c r="E11957" t="s">
        <v>81</v>
      </c>
    </row>
    <row r="11958" spans="1:5" x14ac:dyDescent="0.25">
      <c r="A11958">
        <v>2034</v>
      </c>
      <c r="B11958">
        <v>29</v>
      </c>
      <c r="C11958">
        <v>1</v>
      </c>
      <c r="D11958">
        <v>1</v>
      </c>
      <c r="E11958" t="s">
        <v>75</v>
      </c>
    </row>
    <row r="11959" spans="1:5" x14ac:dyDescent="0.25">
      <c r="A11959">
        <v>2034</v>
      </c>
      <c r="B11959">
        <v>29</v>
      </c>
      <c r="C11959">
        <v>1</v>
      </c>
      <c r="D11959">
        <v>1</v>
      </c>
      <c r="E11959" t="s">
        <v>76</v>
      </c>
    </row>
    <row r="11960" spans="1:5" x14ac:dyDescent="0.25">
      <c r="A11960">
        <v>2034</v>
      </c>
      <c r="B11960">
        <v>29</v>
      </c>
      <c r="C11960">
        <v>1</v>
      </c>
      <c r="D11960">
        <v>1</v>
      </c>
      <c r="E11960" t="s">
        <v>77</v>
      </c>
    </row>
    <row r="11961" spans="1:5" x14ac:dyDescent="0.25">
      <c r="A11961">
        <v>2034</v>
      </c>
      <c r="B11961">
        <v>29</v>
      </c>
      <c r="C11961">
        <v>1</v>
      </c>
      <c r="D11961">
        <v>1</v>
      </c>
      <c r="E11961" t="s">
        <v>92</v>
      </c>
    </row>
    <row r="11962" spans="1:5" x14ac:dyDescent="0.25">
      <c r="A11962">
        <v>2034</v>
      </c>
      <c r="B11962">
        <v>29</v>
      </c>
      <c r="C11962">
        <v>1</v>
      </c>
      <c r="D11962">
        <v>1</v>
      </c>
      <c r="E11962" t="s">
        <v>93</v>
      </c>
    </row>
    <row r="11963" spans="1:5" x14ac:dyDescent="0.25">
      <c r="A11963">
        <v>2034</v>
      </c>
      <c r="B11963">
        <v>29</v>
      </c>
      <c r="C11963">
        <v>1</v>
      </c>
      <c r="D11963">
        <v>2</v>
      </c>
      <c r="E11963" t="s">
        <v>83</v>
      </c>
    </row>
    <row r="11964" spans="1:5" x14ac:dyDescent="0.25">
      <c r="A11964">
        <v>2034</v>
      </c>
      <c r="B11964">
        <v>29</v>
      </c>
      <c r="C11964">
        <v>1</v>
      </c>
      <c r="D11964">
        <v>2</v>
      </c>
      <c r="E11964" t="s">
        <v>84</v>
      </c>
    </row>
    <row r="11965" spans="1:5" x14ac:dyDescent="0.25">
      <c r="A11965">
        <v>2034</v>
      </c>
      <c r="B11965">
        <v>29</v>
      </c>
      <c r="C11965">
        <v>1</v>
      </c>
      <c r="D11965">
        <v>2</v>
      </c>
      <c r="E11965" t="s">
        <v>85</v>
      </c>
    </row>
    <row r="11966" spans="1:5" x14ac:dyDescent="0.25">
      <c r="A11966">
        <v>2034</v>
      </c>
      <c r="B11966">
        <v>29</v>
      </c>
      <c r="C11966">
        <v>1</v>
      </c>
      <c r="D11966">
        <v>2</v>
      </c>
      <c r="E11966" t="s">
        <v>81</v>
      </c>
    </row>
    <row r="11967" spans="1:5" x14ac:dyDescent="0.25">
      <c r="A11967">
        <v>2034</v>
      </c>
      <c r="B11967">
        <v>29</v>
      </c>
      <c r="C11967">
        <v>1</v>
      </c>
      <c r="D11967">
        <v>2</v>
      </c>
      <c r="E11967" t="s">
        <v>75</v>
      </c>
    </row>
    <row r="11968" spans="1:5" x14ac:dyDescent="0.25">
      <c r="A11968">
        <v>2034</v>
      </c>
      <c r="B11968">
        <v>29</v>
      </c>
      <c r="C11968">
        <v>1</v>
      </c>
      <c r="D11968">
        <v>2</v>
      </c>
      <c r="E11968" t="s">
        <v>76</v>
      </c>
    </row>
    <row r="11969" spans="1:5" x14ac:dyDescent="0.25">
      <c r="A11969">
        <v>2034</v>
      </c>
      <c r="B11969">
        <v>29</v>
      </c>
      <c r="C11969">
        <v>1</v>
      </c>
      <c r="D11969">
        <v>2</v>
      </c>
      <c r="E11969" t="s">
        <v>77</v>
      </c>
    </row>
    <row r="11970" spans="1:5" x14ac:dyDescent="0.25">
      <c r="A11970">
        <v>2034</v>
      </c>
      <c r="B11970">
        <v>29</v>
      </c>
      <c r="C11970">
        <v>1</v>
      </c>
      <c r="D11970">
        <v>2</v>
      </c>
      <c r="E11970" t="s">
        <v>92</v>
      </c>
    </row>
    <row r="11971" spans="1:5" x14ac:dyDescent="0.25">
      <c r="A11971">
        <v>2034</v>
      </c>
      <c r="B11971">
        <v>29</v>
      </c>
      <c r="C11971">
        <v>1</v>
      </c>
      <c r="D11971">
        <v>2</v>
      </c>
      <c r="E11971" t="s">
        <v>93</v>
      </c>
    </row>
    <row r="11972" spans="1:5" x14ac:dyDescent="0.25">
      <c r="A11972">
        <v>2034</v>
      </c>
      <c r="B11972">
        <v>29</v>
      </c>
      <c r="C11972">
        <v>2</v>
      </c>
      <c r="D11972">
        <v>1</v>
      </c>
      <c r="E11972" t="s">
        <v>83</v>
      </c>
    </row>
    <row r="11973" spans="1:5" x14ac:dyDescent="0.25">
      <c r="A11973">
        <v>2034</v>
      </c>
      <c r="B11973">
        <v>29</v>
      </c>
      <c r="C11973">
        <v>2</v>
      </c>
      <c r="D11973">
        <v>1</v>
      </c>
      <c r="E11973" t="s">
        <v>84</v>
      </c>
    </row>
    <row r="11974" spans="1:5" x14ac:dyDescent="0.25">
      <c r="A11974">
        <v>2034</v>
      </c>
      <c r="B11974">
        <v>29</v>
      </c>
      <c r="C11974">
        <v>2</v>
      </c>
      <c r="D11974">
        <v>1</v>
      </c>
      <c r="E11974" t="s">
        <v>85</v>
      </c>
    </row>
    <row r="11975" spans="1:5" x14ac:dyDescent="0.25">
      <c r="A11975">
        <v>2034</v>
      </c>
      <c r="B11975">
        <v>29</v>
      </c>
      <c r="C11975">
        <v>2</v>
      </c>
      <c r="D11975">
        <v>1</v>
      </c>
      <c r="E11975" t="s">
        <v>81</v>
      </c>
    </row>
    <row r="11976" spans="1:5" x14ac:dyDescent="0.25">
      <c r="A11976">
        <v>2034</v>
      </c>
      <c r="B11976">
        <v>29</v>
      </c>
      <c r="C11976">
        <v>2</v>
      </c>
      <c r="D11976">
        <v>1</v>
      </c>
      <c r="E11976" t="s">
        <v>75</v>
      </c>
    </row>
    <row r="11977" spans="1:5" x14ac:dyDescent="0.25">
      <c r="A11977">
        <v>2034</v>
      </c>
      <c r="B11977">
        <v>29</v>
      </c>
      <c r="C11977">
        <v>2</v>
      </c>
      <c r="D11977">
        <v>1</v>
      </c>
      <c r="E11977" t="s">
        <v>76</v>
      </c>
    </row>
    <row r="11978" spans="1:5" x14ac:dyDescent="0.25">
      <c r="A11978">
        <v>2034</v>
      </c>
      <c r="B11978">
        <v>29</v>
      </c>
      <c r="C11978">
        <v>2</v>
      </c>
      <c r="D11978">
        <v>1</v>
      </c>
      <c r="E11978" t="s">
        <v>77</v>
      </c>
    </row>
    <row r="11979" spans="1:5" x14ac:dyDescent="0.25">
      <c r="A11979">
        <v>2034</v>
      </c>
      <c r="B11979">
        <v>29</v>
      </c>
      <c r="C11979">
        <v>2</v>
      </c>
      <c r="D11979">
        <v>1</v>
      </c>
      <c r="E11979" t="s">
        <v>92</v>
      </c>
    </row>
    <row r="11980" spans="1:5" x14ac:dyDescent="0.25">
      <c r="A11980">
        <v>2034</v>
      </c>
      <c r="B11980">
        <v>29</v>
      </c>
      <c r="C11980">
        <v>2</v>
      </c>
      <c r="D11980">
        <v>1</v>
      </c>
      <c r="E11980" t="s">
        <v>93</v>
      </c>
    </row>
    <row r="11981" spans="1:5" x14ac:dyDescent="0.25">
      <c r="A11981">
        <v>2034</v>
      </c>
      <c r="B11981">
        <v>29</v>
      </c>
      <c r="C11981">
        <v>2</v>
      </c>
      <c r="D11981">
        <v>2</v>
      </c>
      <c r="E11981" t="s">
        <v>83</v>
      </c>
    </row>
    <row r="11982" spans="1:5" x14ac:dyDescent="0.25">
      <c r="A11982">
        <v>2034</v>
      </c>
      <c r="B11982">
        <v>29</v>
      </c>
      <c r="C11982">
        <v>2</v>
      </c>
      <c r="D11982">
        <v>2</v>
      </c>
      <c r="E11982" t="s">
        <v>84</v>
      </c>
    </row>
    <row r="11983" spans="1:5" x14ac:dyDescent="0.25">
      <c r="A11983">
        <v>2034</v>
      </c>
      <c r="B11983">
        <v>29</v>
      </c>
      <c r="C11983">
        <v>2</v>
      </c>
      <c r="D11983">
        <v>2</v>
      </c>
      <c r="E11983" t="s">
        <v>85</v>
      </c>
    </row>
    <row r="11984" spans="1:5" x14ac:dyDescent="0.25">
      <c r="A11984">
        <v>2034</v>
      </c>
      <c r="B11984">
        <v>29</v>
      </c>
      <c r="C11984">
        <v>2</v>
      </c>
      <c r="D11984">
        <v>2</v>
      </c>
      <c r="E11984" t="s">
        <v>81</v>
      </c>
    </row>
    <row r="11985" spans="1:5" x14ac:dyDescent="0.25">
      <c r="A11985">
        <v>2034</v>
      </c>
      <c r="B11985">
        <v>29</v>
      </c>
      <c r="C11985">
        <v>2</v>
      </c>
      <c r="D11985">
        <v>2</v>
      </c>
      <c r="E11985" t="s">
        <v>75</v>
      </c>
    </row>
    <row r="11986" spans="1:5" x14ac:dyDescent="0.25">
      <c r="A11986">
        <v>2034</v>
      </c>
      <c r="B11986">
        <v>29</v>
      </c>
      <c r="C11986">
        <v>2</v>
      </c>
      <c r="D11986">
        <v>2</v>
      </c>
      <c r="E11986" t="s">
        <v>76</v>
      </c>
    </row>
    <row r="11987" spans="1:5" x14ac:dyDescent="0.25">
      <c r="A11987">
        <v>2034</v>
      </c>
      <c r="B11987">
        <v>29</v>
      </c>
      <c r="C11987">
        <v>2</v>
      </c>
      <c r="D11987">
        <v>2</v>
      </c>
      <c r="E11987" t="s">
        <v>77</v>
      </c>
    </row>
    <row r="11988" spans="1:5" x14ac:dyDescent="0.25">
      <c r="A11988">
        <v>2034</v>
      </c>
      <c r="B11988">
        <v>29</v>
      </c>
      <c r="C11988">
        <v>2</v>
      </c>
      <c r="D11988">
        <v>2</v>
      </c>
      <c r="E11988" t="s">
        <v>92</v>
      </c>
    </row>
    <row r="11989" spans="1:5" x14ac:dyDescent="0.25">
      <c r="A11989">
        <v>2034</v>
      </c>
      <c r="B11989">
        <v>29</v>
      </c>
      <c r="C11989">
        <v>2</v>
      </c>
      <c r="D11989">
        <v>2</v>
      </c>
      <c r="E11989" t="s">
        <v>93</v>
      </c>
    </row>
    <row r="11990" spans="1:5" x14ac:dyDescent="0.25">
      <c r="A11990">
        <v>2034</v>
      </c>
      <c r="B11990">
        <v>30</v>
      </c>
      <c r="C11990">
        <v>1</v>
      </c>
      <c r="D11990">
        <v>1</v>
      </c>
      <c r="E11990" t="s">
        <v>83</v>
      </c>
    </row>
    <row r="11991" spans="1:5" x14ac:dyDescent="0.25">
      <c r="A11991">
        <v>2034</v>
      </c>
      <c r="B11991">
        <v>30</v>
      </c>
      <c r="C11991">
        <v>1</v>
      </c>
      <c r="D11991">
        <v>1</v>
      </c>
      <c r="E11991" t="s">
        <v>84</v>
      </c>
    </row>
    <row r="11992" spans="1:5" x14ac:dyDescent="0.25">
      <c r="A11992">
        <v>2034</v>
      </c>
      <c r="B11992">
        <v>30</v>
      </c>
      <c r="C11992">
        <v>1</v>
      </c>
      <c r="D11992">
        <v>1</v>
      </c>
      <c r="E11992" t="s">
        <v>85</v>
      </c>
    </row>
    <row r="11993" spans="1:5" x14ac:dyDescent="0.25">
      <c r="A11993">
        <v>2034</v>
      </c>
      <c r="B11993">
        <v>30</v>
      </c>
      <c r="C11993">
        <v>1</v>
      </c>
      <c r="D11993">
        <v>1</v>
      </c>
      <c r="E11993" t="s">
        <v>81</v>
      </c>
    </row>
    <row r="11994" spans="1:5" x14ac:dyDescent="0.25">
      <c r="A11994">
        <v>2034</v>
      </c>
      <c r="B11994">
        <v>30</v>
      </c>
      <c r="C11994">
        <v>1</v>
      </c>
      <c r="D11994">
        <v>1</v>
      </c>
      <c r="E11994" t="s">
        <v>75</v>
      </c>
    </row>
    <row r="11995" spans="1:5" x14ac:dyDescent="0.25">
      <c r="A11995">
        <v>2034</v>
      </c>
      <c r="B11995">
        <v>30</v>
      </c>
      <c r="C11995">
        <v>1</v>
      </c>
      <c r="D11995">
        <v>1</v>
      </c>
      <c r="E11995" t="s">
        <v>76</v>
      </c>
    </row>
    <row r="11996" spans="1:5" x14ac:dyDescent="0.25">
      <c r="A11996">
        <v>2034</v>
      </c>
      <c r="B11996">
        <v>30</v>
      </c>
      <c r="C11996">
        <v>1</v>
      </c>
      <c r="D11996">
        <v>1</v>
      </c>
      <c r="E11996" t="s">
        <v>77</v>
      </c>
    </row>
    <row r="11997" spans="1:5" x14ac:dyDescent="0.25">
      <c r="A11997">
        <v>2034</v>
      </c>
      <c r="B11997">
        <v>30</v>
      </c>
      <c r="C11997">
        <v>1</v>
      </c>
      <c r="D11997">
        <v>1</v>
      </c>
      <c r="E11997" t="s">
        <v>92</v>
      </c>
    </row>
    <row r="11998" spans="1:5" x14ac:dyDescent="0.25">
      <c r="A11998">
        <v>2034</v>
      </c>
      <c r="B11998">
        <v>30</v>
      </c>
      <c r="C11998">
        <v>1</v>
      </c>
      <c r="D11998">
        <v>1</v>
      </c>
      <c r="E11998" t="s">
        <v>93</v>
      </c>
    </row>
    <row r="11999" spans="1:5" x14ac:dyDescent="0.25">
      <c r="A11999">
        <v>2034</v>
      </c>
      <c r="B11999">
        <v>30</v>
      </c>
      <c r="C11999">
        <v>1</v>
      </c>
      <c r="D11999">
        <v>2</v>
      </c>
      <c r="E11999" t="s">
        <v>83</v>
      </c>
    </row>
    <row r="12000" spans="1:5" x14ac:dyDescent="0.25">
      <c r="A12000">
        <v>2034</v>
      </c>
      <c r="B12000">
        <v>30</v>
      </c>
      <c r="C12000">
        <v>1</v>
      </c>
      <c r="D12000">
        <v>2</v>
      </c>
      <c r="E12000" t="s">
        <v>84</v>
      </c>
    </row>
    <row r="12001" spans="1:5" x14ac:dyDescent="0.25">
      <c r="A12001">
        <v>2034</v>
      </c>
      <c r="B12001">
        <v>30</v>
      </c>
      <c r="C12001">
        <v>1</v>
      </c>
      <c r="D12001">
        <v>2</v>
      </c>
      <c r="E12001" t="s">
        <v>85</v>
      </c>
    </row>
    <row r="12002" spans="1:5" x14ac:dyDescent="0.25">
      <c r="A12002">
        <v>2034</v>
      </c>
      <c r="B12002">
        <v>30</v>
      </c>
      <c r="C12002">
        <v>1</v>
      </c>
      <c r="D12002">
        <v>2</v>
      </c>
      <c r="E12002" t="s">
        <v>81</v>
      </c>
    </row>
    <row r="12003" spans="1:5" x14ac:dyDescent="0.25">
      <c r="A12003">
        <v>2034</v>
      </c>
      <c r="B12003">
        <v>30</v>
      </c>
      <c r="C12003">
        <v>1</v>
      </c>
      <c r="D12003">
        <v>2</v>
      </c>
      <c r="E12003" t="s">
        <v>75</v>
      </c>
    </row>
    <row r="12004" spans="1:5" x14ac:dyDescent="0.25">
      <c r="A12004">
        <v>2034</v>
      </c>
      <c r="B12004">
        <v>30</v>
      </c>
      <c r="C12004">
        <v>1</v>
      </c>
      <c r="D12004">
        <v>2</v>
      </c>
      <c r="E12004" t="s">
        <v>76</v>
      </c>
    </row>
    <row r="12005" spans="1:5" x14ac:dyDescent="0.25">
      <c r="A12005">
        <v>2034</v>
      </c>
      <c r="B12005">
        <v>30</v>
      </c>
      <c r="C12005">
        <v>1</v>
      </c>
      <c r="D12005">
        <v>2</v>
      </c>
      <c r="E12005" t="s">
        <v>77</v>
      </c>
    </row>
    <row r="12006" spans="1:5" x14ac:dyDescent="0.25">
      <c r="A12006">
        <v>2034</v>
      </c>
      <c r="B12006">
        <v>30</v>
      </c>
      <c r="C12006">
        <v>1</v>
      </c>
      <c r="D12006">
        <v>2</v>
      </c>
      <c r="E12006" t="s">
        <v>92</v>
      </c>
    </row>
    <row r="12007" spans="1:5" x14ac:dyDescent="0.25">
      <c r="A12007">
        <v>2034</v>
      </c>
      <c r="B12007">
        <v>30</v>
      </c>
      <c r="C12007">
        <v>1</v>
      </c>
      <c r="D12007">
        <v>2</v>
      </c>
      <c r="E12007" t="s">
        <v>93</v>
      </c>
    </row>
    <row r="12008" spans="1:5" x14ac:dyDescent="0.25">
      <c r="A12008">
        <v>2034</v>
      </c>
      <c r="B12008">
        <v>30</v>
      </c>
      <c r="C12008">
        <v>2</v>
      </c>
      <c r="D12008">
        <v>1</v>
      </c>
      <c r="E12008" t="s">
        <v>83</v>
      </c>
    </row>
    <row r="12009" spans="1:5" x14ac:dyDescent="0.25">
      <c r="A12009">
        <v>2034</v>
      </c>
      <c r="B12009">
        <v>30</v>
      </c>
      <c r="C12009">
        <v>2</v>
      </c>
      <c r="D12009">
        <v>1</v>
      </c>
      <c r="E12009" t="s">
        <v>84</v>
      </c>
    </row>
    <row r="12010" spans="1:5" x14ac:dyDescent="0.25">
      <c r="A12010">
        <v>2034</v>
      </c>
      <c r="B12010">
        <v>30</v>
      </c>
      <c r="C12010">
        <v>2</v>
      </c>
      <c r="D12010">
        <v>1</v>
      </c>
      <c r="E12010" t="s">
        <v>85</v>
      </c>
    </row>
    <row r="12011" spans="1:5" x14ac:dyDescent="0.25">
      <c r="A12011">
        <v>2034</v>
      </c>
      <c r="B12011">
        <v>30</v>
      </c>
      <c r="C12011">
        <v>2</v>
      </c>
      <c r="D12011">
        <v>1</v>
      </c>
      <c r="E12011" t="s">
        <v>81</v>
      </c>
    </row>
    <row r="12012" spans="1:5" x14ac:dyDescent="0.25">
      <c r="A12012">
        <v>2034</v>
      </c>
      <c r="B12012">
        <v>30</v>
      </c>
      <c r="C12012">
        <v>2</v>
      </c>
      <c r="D12012">
        <v>1</v>
      </c>
      <c r="E12012" t="s">
        <v>75</v>
      </c>
    </row>
    <row r="12013" spans="1:5" x14ac:dyDescent="0.25">
      <c r="A12013">
        <v>2034</v>
      </c>
      <c r="B12013">
        <v>30</v>
      </c>
      <c r="C12013">
        <v>2</v>
      </c>
      <c r="D12013">
        <v>1</v>
      </c>
      <c r="E12013" t="s">
        <v>76</v>
      </c>
    </row>
    <row r="12014" spans="1:5" x14ac:dyDescent="0.25">
      <c r="A12014">
        <v>2034</v>
      </c>
      <c r="B12014">
        <v>30</v>
      </c>
      <c r="C12014">
        <v>2</v>
      </c>
      <c r="D12014">
        <v>1</v>
      </c>
      <c r="E12014" t="s">
        <v>77</v>
      </c>
    </row>
    <row r="12015" spans="1:5" x14ac:dyDescent="0.25">
      <c r="A12015">
        <v>2034</v>
      </c>
      <c r="B12015">
        <v>30</v>
      </c>
      <c r="C12015">
        <v>2</v>
      </c>
      <c r="D12015">
        <v>1</v>
      </c>
      <c r="E12015" t="s">
        <v>92</v>
      </c>
    </row>
    <row r="12016" spans="1:5" x14ac:dyDescent="0.25">
      <c r="A12016">
        <v>2034</v>
      </c>
      <c r="B12016">
        <v>30</v>
      </c>
      <c r="C12016">
        <v>2</v>
      </c>
      <c r="D12016">
        <v>1</v>
      </c>
      <c r="E12016" t="s">
        <v>93</v>
      </c>
    </row>
    <row r="12017" spans="1:5" x14ac:dyDescent="0.25">
      <c r="A12017">
        <v>2034</v>
      </c>
      <c r="B12017">
        <v>30</v>
      </c>
      <c r="C12017">
        <v>2</v>
      </c>
      <c r="D12017">
        <v>2</v>
      </c>
      <c r="E12017" t="s">
        <v>83</v>
      </c>
    </row>
    <row r="12018" spans="1:5" x14ac:dyDescent="0.25">
      <c r="A12018">
        <v>2034</v>
      </c>
      <c r="B12018">
        <v>30</v>
      </c>
      <c r="C12018">
        <v>2</v>
      </c>
      <c r="D12018">
        <v>2</v>
      </c>
      <c r="E12018" t="s">
        <v>84</v>
      </c>
    </row>
    <row r="12019" spans="1:5" x14ac:dyDescent="0.25">
      <c r="A12019">
        <v>2034</v>
      </c>
      <c r="B12019">
        <v>30</v>
      </c>
      <c r="C12019">
        <v>2</v>
      </c>
      <c r="D12019">
        <v>2</v>
      </c>
      <c r="E12019" t="s">
        <v>85</v>
      </c>
    </row>
    <row r="12020" spans="1:5" x14ac:dyDescent="0.25">
      <c r="A12020">
        <v>2034</v>
      </c>
      <c r="B12020">
        <v>30</v>
      </c>
      <c r="C12020">
        <v>2</v>
      </c>
      <c r="D12020">
        <v>2</v>
      </c>
      <c r="E12020" t="s">
        <v>81</v>
      </c>
    </row>
    <row r="12021" spans="1:5" x14ac:dyDescent="0.25">
      <c r="A12021">
        <v>2034</v>
      </c>
      <c r="B12021">
        <v>30</v>
      </c>
      <c r="C12021">
        <v>2</v>
      </c>
      <c r="D12021">
        <v>2</v>
      </c>
      <c r="E12021" t="s">
        <v>75</v>
      </c>
    </row>
    <row r="12022" spans="1:5" x14ac:dyDescent="0.25">
      <c r="A12022">
        <v>2034</v>
      </c>
      <c r="B12022">
        <v>30</v>
      </c>
      <c r="C12022">
        <v>2</v>
      </c>
      <c r="D12022">
        <v>2</v>
      </c>
      <c r="E12022" t="s">
        <v>76</v>
      </c>
    </row>
    <row r="12023" spans="1:5" x14ac:dyDescent="0.25">
      <c r="A12023">
        <v>2034</v>
      </c>
      <c r="B12023">
        <v>30</v>
      </c>
      <c r="C12023">
        <v>2</v>
      </c>
      <c r="D12023">
        <v>2</v>
      </c>
      <c r="E12023" t="s">
        <v>77</v>
      </c>
    </row>
    <row r="12024" spans="1:5" x14ac:dyDescent="0.25">
      <c r="A12024">
        <v>2034</v>
      </c>
      <c r="B12024">
        <v>30</v>
      </c>
      <c r="C12024">
        <v>2</v>
      </c>
      <c r="D12024">
        <v>2</v>
      </c>
      <c r="E12024" t="s">
        <v>92</v>
      </c>
    </row>
    <row r="12025" spans="1:5" x14ac:dyDescent="0.25">
      <c r="A12025">
        <v>2034</v>
      </c>
      <c r="B12025">
        <v>30</v>
      </c>
      <c r="C12025">
        <v>2</v>
      </c>
      <c r="D12025">
        <v>2</v>
      </c>
      <c r="E12025" t="s">
        <v>93</v>
      </c>
    </row>
    <row r="12026" spans="1:5" x14ac:dyDescent="0.25">
      <c r="A12026">
        <v>2034</v>
      </c>
      <c r="B12026">
        <v>31</v>
      </c>
      <c r="C12026">
        <v>1</v>
      </c>
      <c r="D12026">
        <v>1</v>
      </c>
      <c r="E12026" t="s">
        <v>83</v>
      </c>
    </row>
    <row r="12027" spans="1:5" x14ac:dyDescent="0.25">
      <c r="A12027">
        <v>2034</v>
      </c>
      <c r="B12027">
        <v>31</v>
      </c>
      <c r="C12027">
        <v>1</v>
      </c>
      <c r="D12027">
        <v>1</v>
      </c>
      <c r="E12027" t="s">
        <v>84</v>
      </c>
    </row>
    <row r="12028" spans="1:5" x14ac:dyDescent="0.25">
      <c r="A12028">
        <v>2034</v>
      </c>
      <c r="B12028">
        <v>31</v>
      </c>
      <c r="C12028">
        <v>1</v>
      </c>
      <c r="D12028">
        <v>1</v>
      </c>
      <c r="E12028" t="s">
        <v>85</v>
      </c>
    </row>
    <row r="12029" spans="1:5" x14ac:dyDescent="0.25">
      <c r="A12029">
        <v>2034</v>
      </c>
      <c r="B12029">
        <v>31</v>
      </c>
      <c r="C12029">
        <v>1</v>
      </c>
      <c r="D12029">
        <v>1</v>
      </c>
      <c r="E12029" t="s">
        <v>81</v>
      </c>
    </row>
    <row r="12030" spans="1:5" x14ac:dyDescent="0.25">
      <c r="A12030">
        <v>2034</v>
      </c>
      <c r="B12030">
        <v>31</v>
      </c>
      <c r="C12030">
        <v>1</v>
      </c>
      <c r="D12030">
        <v>1</v>
      </c>
      <c r="E12030" t="s">
        <v>75</v>
      </c>
    </row>
    <row r="12031" spans="1:5" x14ac:dyDescent="0.25">
      <c r="A12031">
        <v>2034</v>
      </c>
      <c r="B12031">
        <v>31</v>
      </c>
      <c r="C12031">
        <v>1</v>
      </c>
      <c r="D12031">
        <v>1</v>
      </c>
      <c r="E12031" t="s">
        <v>76</v>
      </c>
    </row>
    <row r="12032" spans="1:5" x14ac:dyDescent="0.25">
      <c r="A12032">
        <v>2034</v>
      </c>
      <c r="B12032">
        <v>31</v>
      </c>
      <c r="C12032">
        <v>1</v>
      </c>
      <c r="D12032">
        <v>1</v>
      </c>
      <c r="E12032" t="s">
        <v>77</v>
      </c>
    </row>
    <row r="12033" spans="1:5" x14ac:dyDescent="0.25">
      <c r="A12033">
        <v>2034</v>
      </c>
      <c r="B12033">
        <v>31</v>
      </c>
      <c r="C12033">
        <v>1</v>
      </c>
      <c r="D12033">
        <v>1</v>
      </c>
      <c r="E12033" t="s">
        <v>92</v>
      </c>
    </row>
    <row r="12034" spans="1:5" x14ac:dyDescent="0.25">
      <c r="A12034">
        <v>2034</v>
      </c>
      <c r="B12034">
        <v>31</v>
      </c>
      <c r="C12034">
        <v>1</v>
      </c>
      <c r="D12034">
        <v>1</v>
      </c>
      <c r="E12034" t="s">
        <v>93</v>
      </c>
    </row>
    <row r="12035" spans="1:5" x14ac:dyDescent="0.25">
      <c r="A12035">
        <v>2034</v>
      </c>
      <c r="B12035">
        <v>31</v>
      </c>
      <c r="C12035">
        <v>1</v>
      </c>
      <c r="D12035">
        <v>2</v>
      </c>
      <c r="E12035" t="s">
        <v>83</v>
      </c>
    </row>
    <row r="12036" spans="1:5" x14ac:dyDescent="0.25">
      <c r="A12036">
        <v>2034</v>
      </c>
      <c r="B12036">
        <v>31</v>
      </c>
      <c r="C12036">
        <v>1</v>
      </c>
      <c r="D12036">
        <v>2</v>
      </c>
      <c r="E12036" t="s">
        <v>84</v>
      </c>
    </row>
    <row r="12037" spans="1:5" x14ac:dyDescent="0.25">
      <c r="A12037">
        <v>2034</v>
      </c>
      <c r="B12037">
        <v>31</v>
      </c>
      <c r="C12037">
        <v>1</v>
      </c>
      <c r="D12037">
        <v>2</v>
      </c>
      <c r="E12037" t="s">
        <v>85</v>
      </c>
    </row>
    <row r="12038" spans="1:5" x14ac:dyDescent="0.25">
      <c r="A12038">
        <v>2034</v>
      </c>
      <c r="B12038">
        <v>31</v>
      </c>
      <c r="C12038">
        <v>1</v>
      </c>
      <c r="D12038">
        <v>2</v>
      </c>
      <c r="E12038" t="s">
        <v>81</v>
      </c>
    </row>
    <row r="12039" spans="1:5" x14ac:dyDescent="0.25">
      <c r="A12039">
        <v>2034</v>
      </c>
      <c r="B12039">
        <v>31</v>
      </c>
      <c r="C12039">
        <v>1</v>
      </c>
      <c r="D12039">
        <v>2</v>
      </c>
      <c r="E12039" t="s">
        <v>75</v>
      </c>
    </row>
    <row r="12040" spans="1:5" x14ac:dyDescent="0.25">
      <c r="A12040">
        <v>2034</v>
      </c>
      <c r="B12040">
        <v>31</v>
      </c>
      <c r="C12040">
        <v>1</v>
      </c>
      <c r="D12040">
        <v>2</v>
      </c>
      <c r="E12040" t="s">
        <v>76</v>
      </c>
    </row>
    <row r="12041" spans="1:5" x14ac:dyDescent="0.25">
      <c r="A12041">
        <v>2034</v>
      </c>
      <c r="B12041">
        <v>31</v>
      </c>
      <c r="C12041">
        <v>1</v>
      </c>
      <c r="D12041">
        <v>2</v>
      </c>
      <c r="E12041" t="s">
        <v>77</v>
      </c>
    </row>
    <row r="12042" spans="1:5" x14ac:dyDescent="0.25">
      <c r="A12042">
        <v>2034</v>
      </c>
      <c r="B12042">
        <v>31</v>
      </c>
      <c r="C12042">
        <v>1</v>
      </c>
      <c r="D12042">
        <v>2</v>
      </c>
      <c r="E12042" t="s">
        <v>92</v>
      </c>
    </row>
    <row r="12043" spans="1:5" x14ac:dyDescent="0.25">
      <c r="A12043">
        <v>2034</v>
      </c>
      <c r="B12043">
        <v>31</v>
      </c>
      <c r="C12043">
        <v>1</v>
      </c>
      <c r="D12043">
        <v>2</v>
      </c>
      <c r="E12043" t="s">
        <v>93</v>
      </c>
    </row>
    <row r="12044" spans="1:5" x14ac:dyDescent="0.25">
      <c r="A12044">
        <v>2034</v>
      </c>
      <c r="B12044">
        <v>31</v>
      </c>
      <c r="C12044">
        <v>2</v>
      </c>
      <c r="D12044">
        <v>1</v>
      </c>
      <c r="E12044" t="s">
        <v>83</v>
      </c>
    </row>
    <row r="12045" spans="1:5" x14ac:dyDescent="0.25">
      <c r="A12045">
        <v>2034</v>
      </c>
      <c r="B12045">
        <v>31</v>
      </c>
      <c r="C12045">
        <v>2</v>
      </c>
      <c r="D12045">
        <v>1</v>
      </c>
      <c r="E12045" t="s">
        <v>84</v>
      </c>
    </row>
    <row r="12046" spans="1:5" x14ac:dyDescent="0.25">
      <c r="A12046">
        <v>2034</v>
      </c>
      <c r="B12046">
        <v>31</v>
      </c>
      <c r="C12046">
        <v>2</v>
      </c>
      <c r="D12046">
        <v>1</v>
      </c>
      <c r="E12046" t="s">
        <v>85</v>
      </c>
    </row>
    <row r="12047" spans="1:5" x14ac:dyDescent="0.25">
      <c r="A12047">
        <v>2034</v>
      </c>
      <c r="B12047">
        <v>31</v>
      </c>
      <c r="C12047">
        <v>2</v>
      </c>
      <c r="D12047">
        <v>1</v>
      </c>
      <c r="E12047" t="s">
        <v>81</v>
      </c>
    </row>
    <row r="12048" spans="1:5" x14ac:dyDescent="0.25">
      <c r="A12048">
        <v>2034</v>
      </c>
      <c r="B12048">
        <v>31</v>
      </c>
      <c r="C12048">
        <v>2</v>
      </c>
      <c r="D12048">
        <v>1</v>
      </c>
      <c r="E12048" t="s">
        <v>75</v>
      </c>
    </row>
    <row r="12049" spans="1:5" x14ac:dyDescent="0.25">
      <c r="A12049">
        <v>2034</v>
      </c>
      <c r="B12049">
        <v>31</v>
      </c>
      <c r="C12049">
        <v>2</v>
      </c>
      <c r="D12049">
        <v>1</v>
      </c>
      <c r="E12049" t="s">
        <v>76</v>
      </c>
    </row>
    <row r="12050" spans="1:5" x14ac:dyDescent="0.25">
      <c r="A12050">
        <v>2034</v>
      </c>
      <c r="B12050">
        <v>31</v>
      </c>
      <c r="C12050">
        <v>2</v>
      </c>
      <c r="D12050">
        <v>1</v>
      </c>
      <c r="E12050" t="s">
        <v>77</v>
      </c>
    </row>
    <row r="12051" spans="1:5" x14ac:dyDescent="0.25">
      <c r="A12051">
        <v>2034</v>
      </c>
      <c r="B12051">
        <v>31</v>
      </c>
      <c r="C12051">
        <v>2</v>
      </c>
      <c r="D12051">
        <v>1</v>
      </c>
      <c r="E12051" t="s">
        <v>92</v>
      </c>
    </row>
    <row r="12052" spans="1:5" x14ac:dyDescent="0.25">
      <c r="A12052">
        <v>2034</v>
      </c>
      <c r="B12052">
        <v>31</v>
      </c>
      <c r="C12052">
        <v>2</v>
      </c>
      <c r="D12052">
        <v>1</v>
      </c>
      <c r="E12052" t="s">
        <v>93</v>
      </c>
    </row>
    <row r="12053" spans="1:5" x14ac:dyDescent="0.25">
      <c r="A12053">
        <v>2034</v>
      </c>
      <c r="B12053">
        <v>31</v>
      </c>
      <c r="C12053">
        <v>2</v>
      </c>
      <c r="D12053">
        <v>2</v>
      </c>
      <c r="E12053" t="s">
        <v>83</v>
      </c>
    </row>
    <row r="12054" spans="1:5" x14ac:dyDescent="0.25">
      <c r="A12054">
        <v>2034</v>
      </c>
      <c r="B12054">
        <v>31</v>
      </c>
      <c r="C12054">
        <v>2</v>
      </c>
      <c r="D12054">
        <v>2</v>
      </c>
      <c r="E12054" t="s">
        <v>84</v>
      </c>
    </row>
    <row r="12055" spans="1:5" x14ac:dyDescent="0.25">
      <c r="A12055">
        <v>2034</v>
      </c>
      <c r="B12055">
        <v>31</v>
      </c>
      <c r="C12055">
        <v>2</v>
      </c>
      <c r="D12055">
        <v>2</v>
      </c>
      <c r="E12055" t="s">
        <v>85</v>
      </c>
    </row>
    <row r="12056" spans="1:5" x14ac:dyDescent="0.25">
      <c r="A12056">
        <v>2034</v>
      </c>
      <c r="B12056">
        <v>31</v>
      </c>
      <c r="C12056">
        <v>2</v>
      </c>
      <c r="D12056">
        <v>2</v>
      </c>
      <c r="E12056" t="s">
        <v>81</v>
      </c>
    </row>
    <row r="12057" spans="1:5" x14ac:dyDescent="0.25">
      <c r="A12057">
        <v>2034</v>
      </c>
      <c r="B12057">
        <v>31</v>
      </c>
      <c r="C12057">
        <v>2</v>
      </c>
      <c r="D12057">
        <v>2</v>
      </c>
      <c r="E12057" t="s">
        <v>75</v>
      </c>
    </row>
    <row r="12058" spans="1:5" x14ac:dyDescent="0.25">
      <c r="A12058">
        <v>2034</v>
      </c>
      <c r="B12058">
        <v>31</v>
      </c>
      <c r="C12058">
        <v>2</v>
      </c>
      <c r="D12058">
        <v>2</v>
      </c>
      <c r="E12058" t="s">
        <v>76</v>
      </c>
    </row>
    <row r="12059" spans="1:5" x14ac:dyDescent="0.25">
      <c r="A12059">
        <v>2034</v>
      </c>
      <c r="B12059">
        <v>31</v>
      </c>
      <c r="C12059">
        <v>2</v>
      </c>
      <c r="D12059">
        <v>2</v>
      </c>
      <c r="E12059" t="s">
        <v>77</v>
      </c>
    </row>
    <row r="12060" spans="1:5" x14ac:dyDescent="0.25">
      <c r="A12060">
        <v>2034</v>
      </c>
      <c r="B12060">
        <v>31</v>
      </c>
      <c r="C12060">
        <v>2</v>
      </c>
      <c r="D12060">
        <v>2</v>
      </c>
      <c r="E12060" t="s">
        <v>92</v>
      </c>
    </row>
    <row r="12061" spans="1:5" x14ac:dyDescent="0.25">
      <c r="A12061">
        <v>2034</v>
      </c>
      <c r="B12061">
        <v>31</v>
      </c>
      <c r="C12061">
        <v>2</v>
      </c>
      <c r="D12061">
        <v>2</v>
      </c>
      <c r="E12061" t="s">
        <v>93</v>
      </c>
    </row>
    <row r="12062" spans="1:5" x14ac:dyDescent="0.25">
      <c r="A12062">
        <v>2034</v>
      </c>
      <c r="B12062">
        <v>32</v>
      </c>
      <c r="C12062">
        <v>1</v>
      </c>
      <c r="D12062">
        <v>1</v>
      </c>
      <c r="E12062" t="s">
        <v>83</v>
      </c>
    </row>
    <row r="12063" spans="1:5" x14ac:dyDescent="0.25">
      <c r="A12063">
        <v>2034</v>
      </c>
      <c r="B12063">
        <v>32</v>
      </c>
      <c r="C12063">
        <v>1</v>
      </c>
      <c r="D12063">
        <v>1</v>
      </c>
      <c r="E12063" t="s">
        <v>84</v>
      </c>
    </row>
    <row r="12064" spans="1:5" x14ac:dyDescent="0.25">
      <c r="A12064">
        <v>2034</v>
      </c>
      <c r="B12064">
        <v>32</v>
      </c>
      <c r="C12064">
        <v>1</v>
      </c>
      <c r="D12064">
        <v>1</v>
      </c>
      <c r="E12064" t="s">
        <v>85</v>
      </c>
    </row>
    <row r="12065" spans="1:5" x14ac:dyDescent="0.25">
      <c r="A12065">
        <v>2034</v>
      </c>
      <c r="B12065">
        <v>32</v>
      </c>
      <c r="C12065">
        <v>1</v>
      </c>
      <c r="D12065">
        <v>1</v>
      </c>
      <c r="E12065" t="s">
        <v>81</v>
      </c>
    </row>
    <row r="12066" spans="1:5" x14ac:dyDescent="0.25">
      <c r="A12066">
        <v>2034</v>
      </c>
      <c r="B12066">
        <v>32</v>
      </c>
      <c r="C12066">
        <v>1</v>
      </c>
      <c r="D12066">
        <v>1</v>
      </c>
      <c r="E12066" t="s">
        <v>75</v>
      </c>
    </row>
    <row r="12067" spans="1:5" x14ac:dyDescent="0.25">
      <c r="A12067">
        <v>2034</v>
      </c>
      <c r="B12067">
        <v>32</v>
      </c>
      <c r="C12067">
        <v>1</v>
      </c>
      <c r="D12067">
        <v>1</v>
      </c>
      <c r="E12067" t="s">
        <v>76</v>
      </c>
    </row>
    <row r="12068" spans="1:5" x14ac:dyDescent="0.25">
      <c r="A12068">
        <v>2034</v>
      </c>
      <c r="B12068">
        <v>32</v>
      </c>
      <c r="C12068">
        <v>1</v>
      </c>
      <c r="D12068">
        <v>1</v>
      </c>
      <c r="E12068" t="s">
        <v>77</v>
      </c>
    </row>
    <row r="12069" spans="1:5" x14ac:dyDescent="0.25">
      <c r="A12069">
        <v>2034</v>
      </c>
      <c r="B12069">
        <v>32</v>
      </c>
      <c r="C12069">
        <v>1</v>
      </c>
      <c r="D12069">
        <v>1</v>
      </c>
      <c r="E12069" t="s">
        <v>92</v>
      </c>
    </row>
    <row r="12070" spans="1:5" x14ac:dyDescent="0.25">
      <c r="A12070">
        <v>2034</v>
      </c>
      <c r="B12070">
        <v>32</v>
      </c>
      <c r="C12070">
        <v>1</v>
      </c>
      <c r="D12070">
        <v>1</v>
      </c>
      <c r="E12070" t="s">
        <v>93</v>
      </c>
    </row>
    <row r="12071" spans="1:5" x14ac:dyDescent="0.25">
      <c r="A12071">
        <v>2034</v>
      </c>
      <c r="B12071">
        <v>32</v>
      </c>
      <c r="C12071">
        <v>1</v>
      </c>
      <c r="D12071">
        <v>2</v>
      </c>
      <c r="E12071" t="s">
        <v>83</v>
      </c>
    </row>
    <row r="12072" spans="1:5" x14ac:dyDescent="0.25">
      <c r="A12072">
        <v>2034</v>
      </c>
      <c r="B12072">
        <v>32</v>
      </c>
      <c r="C12072">
        <v>1</v>
      </c>
      <c r="D12072">
        <v>2</v>
      </c>
      <c r="E12072" t="s">
        <v>84</v>
      </c>
    </row>
    <row r="12073" spans="1:5" x14ac:dyDescent="0.25">
      <c r="A12073">
        <v>2034</v>
      </c>
      <c r="B12073">
        <v>32</v>
      </c>
      <c r="C12073">
        <v>1</v>
      </c>
      <c r="D12073">
        <v>2</v>
      </c>
      <c r="E12073" t="s">
        <v>85</v>
      </c>
    </row>
    <row r="12074" spans="1:5" x14ac:dyDescent="0.25">
      <c r="A12074">
        <v>2034</v>
      </c>
      <c r="B12074">
        <v>32</v>
      </c>
      <c r="C12074">
        <v>1</v>
      </c>
      <c r="D12074">
        <v>2</v>
      </c>
      <c r="E12074" t="s">
        <v>81</v>
      </c>
    </row>
    <row r="12075" spans="1:5" x14ac:dyDescent="0.25">
      <c r="A12075">
        <v>2034</v>
      </c>
      <c r="B12075">
        <v>32</v>
      </c>
      <c r="C12075">
        <v>1</v>
      </c>
      <c r="D12075">
        <v>2</v>
      </c>
      <c r="E12075" t="s">
        <v>75</v>
      </c>
    </row>
    <row r="12076" spans="1:5" x14ac:dyDescent="0.25">
      <c r="A12076">
        <v>2034</v>
      </c>
      <c r="B12076">
        <v>32</v>
      </c>
      <c r="C12076">
        <v>1</v>
      </c>
      <c r="D12076">
        <v>2</v>
      </c>
      <c r="E12076" t="s">
        <v>76</v>
      </c>
    </row>
    <row r="12077" spans="1:5" x14ac:dyDescent="0.25">
      <c r="A12077">
        <v>2034</v>
      </c>
      <c r="B12077">
        <v>32</v>
      </c>
      <c r="C12077">
        <v>1</v>
      </c>
      <c r="D12077">
        <v>2</v>
      </c>
      <c r="E12077" t="s">
        <v>77</v>
      </c>
    </row>
    <row r="12078" spans="1:5" x14ac:dyDescent="0.25">
      <c r="A12078">
        <v>2034</v>
      </c>
      <c r="B12078">
        <v>32</v>
      </c>
      <c r="C12078">
        <v>1</v>
      </c>
      <c r="D12078">
        <v>2</v>
      </c>
      <c r="E12078" t="s">
        <v>92</v>
      </c>
    </row>
    <row r="12079" spans="1:5" x14ac:dyDescent="0.25">
      <c r="A12079">
        <v>2034</v>
      </c>
      <c r="B12079">
        <v>32</v>
      </c>
      <c r="C12079">
        <v>1</v>
      </c>
      <c r="D12079">
        <v>2</v>
      </c>
      <c r="E12079" t="s">
        <v>93</v>
      </c>
    </row>
    <row r="12080" spans="1:5" x14ac:dyDescent="0.25">
      <c r="A12080">
        <v>2034</v>
      </c>
      <c r="B12080">
        <v>32</v>
      </c>
      <c r="C12080">
        <v>2</v>
      </c>
      <c r="D12080">
        <v>1</v>
      </c>
      <c r="E12080" t="s">
        <v>83</v>
      </c>
    </row>
    <row r="12081" spans="1:5" x14ac:dyDescent="0.25">
      <c r="A12081">
        <v>2034</v>
      </c>
      <c r="B12081">
        <v>32</v>
      </c>
      <c r="C12081">
        <v>2</v>
      </c>
      <c r="D12081">
        <v>1</v>
      </c>
      <c r="E12081" t="s">
        <v>84</v>
      </c>
    </row>
    <row r="12082" spans="1:5" x14ac:dyDescent="0.25">
      <c r="A12082">
        <v>2034</v>
      </c>
      <c r="B12082">
        <v>32</v>
      </c>
      <c r="C12082">
        <v>2</v>
      </c>
      <c r="D12082">
        <v>1</v>
      </c>
      <c r="E12082" t="s">
        <v>85</v>
      </c>
    </row>
    <row r="12083" spans="1:5" x14ac:dyDescent="0.25">
      <c r="A12083">
        <v>2034</v>
      </c>
      <c r="B12083">
        <v>32</v>
      </c>
      <c r="C12083">
        <v>2</v>
      </c>
      <c r="D12083">
        <v>1</v>
      </c>
      <c r="E12083" t="s">
        <v>81</v>
      </c>
    </row>
    <row r="12084" spans="1:5" x14ac:dyDescent="0.25">
      <c r="A12084">
        <v>2034</v>
      </c>
      <c r="B12084">
        <v>32</v>
      </c>
      <c r="C12084">
        <v>2</v>
      </c>
      <c r="D12084">
        <v>1</v>
      </c>
      <c r="E12084" t="s">
        <v>75</v>
      </c>
    </row>
    <row r="12085" spans="1:5" x14ac:dyDescent="0.25">
      <c r="A12085">
        <v>2034</v>
      </c>
      <c r="B12085">
        <v>32</v>
      </c>
      <c r="C12085">
        <v>2</v>
      </c>
      <c r="D12085">
        <v>1</v>
      </c>
      <c r="E12085" t="s">
        <v>76</v>
      </c>
    </row>
    <row r="12086" spans="1:5" x14ac:dyDescent="0.25">
      <c r="A12086">
        <v>2034</v>
      </c>
      <c r="B12086">
        <v>32</v>
      </c>
      <c r="C12086">
        <v>2</v>
      </c>
      <c r="D12086">
        <v>1</v>
      </c>
      <c r="E12086" t="s">
        <v>77</v>
      </c>
    </row>
    <row r="12087" spans="1:5" x14ac:dyDescent="0.25">
      <c r="A12087">
        <v>2034</v>
      </c>
      <c r="B12087">
        <v>32</v>
      </c>
      <c r="C12087">
        <v>2</v>
      </c>
      <c r="D12087">
        <v>1</v>
      </c>
      <c r="E12087" t="s">
        <v>92</v>
      </c>
    </row>
    <row r="12088" spans="1:5" x14ac:dyDescent="0.25">
      <c r="A12088">
        <v>2034</v>
      </c>
      <c r="B12088">
        <v>32</v>
      </c>
      <c r="C12088">
        <v>2</v>
      </c>
      <c r="D12088">
        <v>1</v>
      </c>
      <c r="E12088" t="s">
        <v>93</v>
      </c>
    </row>
    <row r="12089" spans="1:5" x14ac:dyDescent="0.25">
      <c r="A12089">
        <v>2034</v>
      </c>
      <c r="B12089">
        <v>32</v>
      </c>
      <c r="C12089">
        <v>2</v>
      </c>
      <c r="D12089">
        <v>2</v>
      </c>
      <c r="E12089" t="s">
        <v>83</v>
      </c>
    </row>
    <row r="12090" spans="1:5" x14ac:dyDescent="0.25">
      <c r="A12090">
        <v>2034</v>
      </c>
      <c r="B12090">
        <v>32</v>
      </c>
      <c r="C12090">
        <v>2</v>
      </c>
      <c r="D12090">
        <v>2</v>
      </c>
      <c r="E12090" t="s">
        <v>84</v>
      </c>
    </row>
    <row r="12091" spans="1:5" x14ac:dyDescent="0.25">
      <c r="A12091">
        <v>2034</v>
      </c>
      <c r="B12091">
        <v>32</v>
      </c>
      <c r="C12091">
        <v>2</v>
      </c>
      <c r="D12091">
        <v>2</v>
      </c>
      <c r="E12091" t="s">
        <v>85</v>
      </c>
    </row>
    <row r="12092" spans="1:5" x14ac:dyDescent="0.25">
      <c r="A12092">
        <v>2034</v>
      </c>
      <c r="B12092">
        <v>32</v>
      </c>
      <c r="C12092">
        <v>2</v>
      </c>
      <c r="D12092">
        <v>2</v>
      </c>
      <c r="E12092" t="s">
        <v>81</v>
      </c>
    </row>
    <row r="12093" spans="1:5" x14ac:dyDescent="0.25">
      <c r="A12093">
        <v>2034</v>
      </c>
      <c r="B12093">
        <v>32</v>
      </c>
      <c r="C12093">
        <v>2</v>
      </c>
      <c r="D12093">
        <v>2</v>
      </c>
      <c r="E12093" t="s">
        <v>75</v>
      </c>
    </row>
    <row r="12094" spans="1:5" x14ac:dyDescent="0.25">
      <c r="A12094">
        <v>2034</v>
      </c>
      <c r="B12094">
        <v>32</v>
      </c>
      <c r="C12094">
        <v>2</v>
      </c>
      <c r="D12094">
        <v>2</v>
      </c>
      <c r="E12094" t="s">
        <v>76</v>
      </c>
    </row>
    <row r="12095" spans="1:5" x14ac:dyDescent="0.25">
      <c r="A12095">
        <v>2034</v>
      </c>
      <c r="B12095">
        <v>32</v>
      </c>
      <c r="C12095">
        <v>2</v>
      </c>
      <c r="D12095">
        <v>2</v>
      </c>
      <c r="E12095" t="s">
        <v>77</v>
      </c>
    </row>
    <row r="12096" spans="1:5" x14ac:dyDescent="0.25">
      <c r="A12096">
        <v>2034</v>
      </c>
      <c r="B12096">
        <v>32</v>
      </c>
      <c r="C12096">
        <v>2</v>
      </c>
      <c r="D12096">
        <v>2</v>
      </c>
      <c r="E12096" t="s">
        <v>92</v>
      </c>
    </row>
    <row r="12097" spans="1:5" x14ac:dyDescent="0.25">
      <c r="A12097">
        <v>2034</v>
      </c>
      <c r="B12097">
        <v>32</v>
      </c>
      <c r="C12097">
        <v>2</v>
      </c>
      <c r="D12097">
        <v>2</v>
      </c>
      <c r="E12097" t="s">
        <v>93</v>
      </c>
    </row>
    <row r="12098" spans="1:5" x14ac:dyDescent="0.25">
      <c r="A12098">
        <v>2034</v>
      </c>
      <c r="B12098">
        <v>33</v>
      </c>
      <c r="C12098">
        <v>1</v>
      </c>
      <c r="D12098">
        <v>1</v>
      </c>
      <c r="E12098" t="s">
        <v>83</v>
      </c>
    </row>
    <row r="12099" spans="1:5" x14ac:dyDescent="0.25">
      <c r="A12099">
        <v>2034</v>
      </c>
      <c r="B12099">
        <v>33</v>
      </c>
      <c r="C12099">
        <v>1</v>
      </c>
      <c r="D12099">
        <v>1</v>
      </c>
      <c r="E12099" t="s">
        <v>84</v>
      </c>
    </row>
    <row r="12100" spans="1:5" x14ac:dyDescent="0.25">
      <c r="A12100">
        <v>2034</v>
      </c>
      <c r="B12100">
        <v>33</v>
      </c>
      <c r="C12100">
        <v>1</v>
      </c>
      <c r="D12100">
        <v>1</v>
      </c>
      <c r="E12100" t="s">
        <v>85</v>
      </c>
    </row>
    <row r="12101" spans="1:5" x14ac:dyDescent="0.25">
      <c r="A12101">
        <v>2034</v>
      </c>
      <c r="B12101">
        <v>33</v>
      </c>
      <c r="C12101">
        <v>1</v>
      </c>
      <c r="D12101">
        <v>1</v>
      </c>
      <c r="E12101" t="s">
        <v>81</v>
      </c>
    </row>
    <row r="12102" spans="1:5" x14ac:dyDescent="0.25">
      <c r="A12102">
        <v>2034</v>
      </c>
      <c r="B12102">
        <v>33</v>
      </c>
      <c r="C12102">
        <v>1</v>
      </c>
      <c r="D12102">
        <v>1</v>
      </c>
      <c r="E12102" t="s">
        <v>75</v>
      </c>
    </row>
    <row r="12103" spans="1:5" x14ac:dyDescent="0.25">
      <c r="A12103">
        <v>2034</v>
      </c>
      <c r="B12103">
        <v>33</v>
      </c>
      <c r="C12103">
        <v>1</v>
      </c>
      <c r="D12103">
        <v>1</v>
      </c>
      <c r="E12103" t="s">
        <v>76</v>
      </c>
    </row>
    <row r="12104" spans="1:5" x14ac:dyDescent="0.25">
      <c r="A12104">
        <v>2034</v>
      </c>
      <c r="B12104">
        <v>33</v>
      </c>
      <c r="C12104">
        <v>1</v>
      </c>
      <c r="D12104">
        <v>1</v>
      </c>
      <c r="E12104" t="s">
        <v>77</v>
      </c>
    </row>
    <row r="12105" spans="1:5" x14ac:dyDescent="0.25">
      <c r="A12105">
        <v>2034</v>
      </c>
      <c r="B12105">
        <v>33</v>
      </c>
      <c r="C12105">
        <v>1</v>
      </c>
      <c r="D12105">
        <v>1</v>
      </c>
      <c r="E12105" t="s">
        <v>92</v>
      </c>
    </row>
    <row r="12106" spans="1:5" x14ac:dyDescent="0.25">
      <c r="A12106">
        <v>2034</v>
      </c>
      <c r="B12106">
        <v>33</v>
      </c>
      <c r="C12106">
        <v>1</v>
      </c>
      <c r="D12106">
        <v>1</v>
      </c>
      <c r="E12106" t="s">
        <v>93</v>
      </c>
    </row>
    <row r="12107" spans="1:5" x14ac:dyDescent="0.25">
      <c r="A12107">
        <v>2034</v>
      </c>
      <c r="B12107">
        <v>33</v>
      </c>
      <c r="C12107">
        <v>1</v>
      </c>
      <c r="D12107">
        <v>2</v>
      </c>
      <c r="E12107" t="s">
        <v>83</v>
      </c>
    </row>
    <row r="12108" spans="1:5" x14ac:dyDescent="0.25">
      <c r="A12108">
        <v>2034</v>
      </c>
      <c r="B12108">
        <v>33</v>
      </c>
      <c r="C12108">
        <v>1</v>
      </c>
      <c r="D12108">
        <v>2</v>
      </c>
      <c r="E12108" t="s">
        <v>84</v>
      </c>
    </row>
    <row r="12109" spans="1:5" x14ac:dyDescent="0.25">
      <c r="A12109">
        <v>2034</v>
      </c>
      <c r="B12109">
        <v>33</v>
      </c>
      <c r="C12109">
        <v>1</v>
      </c>
      <c r="D12109">
        <v>2</v>
      </c>
      <c r="E12109" t="s">
        <v>85</v>
      </c>
    </row>
    <row r="12110" spans="1:5" x14ac:dyDescent="0.25">
      <c r="A12110">
        <v>2034</v>
      </c>
      <c r="B12110">
        <v>33</v>
      </c>
      <c r="C12110">
        <v>1</v>
      </c>
      <c r="D12110">
        <v>2</v>
      </c>
      <c r="E12110" t="s">
        <v>81</v>
      </c>
    </row>
    <row r="12111" spans="1:5" x14ac:dyDescent="0.25">
      <c r="A12111">
        <v>2034</v>
      </c>
      <c r="B12111">
        <v>33</v>
      </c>
      <c r="C12111">
        <v>1</v>
      </c>
      <c r="D12111">
        <v>2</v>
      </c>
      <c r="E12111" t="s">
        <v>75</v>
      </c>
    </row>
    <row r="12112" spans="1:5" x14ac:dyDescent="0.25">
      <c r="A12112">
        <v>2034</v>
      </c>
      <c r="B12112">
        <v>33</v>
      </c>
      <c r="C12112">
        <v>1</v>
      </c>
      <c r="D12112">
        <v>2</v>
      </c>
      <c r="E12112" t="s">
        <v>76</v>
      </c>
    </row>
    <row r="12113" spans="1:5" x14ac:dyDescent="0.25">
      <c r="A12113">
        <v>2034</v>
      </c>
      <c r="B12113">
        <v>33</v>
      </c>
      <c r="C12113">
        <v>1</v>
      </c>
      <c r="D12113">
        <v>2</v>
      </c>
      <c r="E12113" t="s">
        <v>77</v>
      </c>
    </row>
    <row r="12114" spans="1:5" x14ac:dyDescent="0.25">
      <c r="A12114">
        <v>2034</v>
      </c>
      <c r="B12114">
        <v>33</v>
      </c>
      <c r="C12114">
        <v>1</v>
      </c>
      <c r="D12114">
        <v>2</v>
      </c>
      <c r="E12114" t="s">
        <v>92</v>
      </c>
    </row>
    <row r="12115" spans="1:5" x14ac:dyDescent="0.25">
      <c r="A12115">
        <v>2034</v>
      </c>
      <c r="B12115">
        <v>33</v>
      </c>
      <c r="C12115">
        <v>1</v>
      </c>
      <c r="D12115">
        <v>2</v>
      </c>
      <c r="E12115" t="s">
        <v>93</v>
      </c>
    </row>
    <row r="12116" spans="1:5" x14ac:dyDescent="0.25">
      <c r="A12116">
        <v>2034</v>
      </c>
      <c r="B12116">
        <v>33</v>
      </c>
      <c r="C12116">
        <v>2</v>
      </c>
      <c r="D12116">
        <v>1</v>
      </c>
      <c r="E12116" t="s">
        <v>83</v>
      </c>
    </row>
    <row r="12117" spans="1:5" x14ac:dyDescent="0.25">
      <c r="A12117">
        <v>2034</v>
      </c>
      <c r="B12117">
        <v>33</v>
      </c>
      <c r="C12117">
        <v>2</v>
      </c>
      <c r="D12117">
        <v>1</v>
      </c>
      <c r="E12117" t="s">
        <v>84</v>
      </c>
    </row>
    <row r="12118" spans="1:5" x14ac:dyDescent="0.25">
      <c r="A12118">
        <v>2034</v>
      </c>
      <c r="B12118">
        <v>33</v>
      </c>
      <c r="C12118">
        <v>2</v>
      </c>
      <c r="D12118">
        <v>1</v>
      </c>
      <c r="E12118" t="s">
        <v>85</v>
      </c>
    </row>
    <row r="12119" spans="1:5" x14ac:dyDescent="0.25">
      <c r="A12119">
        <v>2034</v>
      </c>
      <c r="B12119">
        <v>33</v>
      </c>
      <c r="C12119">
        <v>2</v>
      </c>
      <c r="D12119">
        <v>1</v>
      </c>
      <c r="E12119" t="s">
        <v>81</v>
      </c>
    </row>
    <row r="12120" spans="1:5" x14ac:dyDescent="0.25">
      <c r="A12120">
        <v>2034</v>
      </c>
      <c r="B12120">
        <v>33</v>
      </c>
      <c r="C12120">
        <v>2</v>
      </c>
      <c r="D12120">
        <v>1</v>
      </c>
      <c r="E12120" t="s">
        <v>75</v>
      </c>
    </row>
    <row r="12121" spans="1:5" x14ac:dyDescent="0.25">
      <c r="A12121">
        <v>2034</v>
      </c>
      <c r="B12121">
        <v>33</v>
      </c>
      <c r="C12121">
        <v>2</v>
      </c>
      <c r="D12121">
        <v>1</v>
      </c>
      <c r="E12121" t="s">
        <v>76</v>
      </c>
    </row>
    <row r="12122" spans="1:5" x14ac:dyDescent="0.25">
      <c r="A12122">
        <v>2034</v>
      </c>
      <c r="B12122">
        <v>33</v>
      </c>
      <c r="C12122">
        <v>2</v>
      </c>
      <c r="D12122">
        <v>1</v>
      </c>
      <c r="E12122" t="s">
        <v>77</v>
      </c>
    </row>
    <row r="12123" spans="1:5" x14ac:dyDescent="0.25">
      <c r="A12123">
        <v>2034</v>
      </c>
      <c r="B12123">
        <v>33</v>
      </c>
      <c r="C12123">
        <v>2</v>
      </c>
      <c r="D12123">
        <v>1</v>
      </c>
      <c r="E12123" t="s">
        <v>92</v>
      </c>
    </row>
    <row r="12124" spans="1:5" x14ac:dyDescent="0.25">
      <c r="A12124">
        <v>2034</v>
      </c>
      <c r="B12124">
        <v>33</v>
      </c>
      <c r="C12124">
        <v>2</v>
      </c>
      <c r="D12124">
        <v>1</v>
      </c>
      <c r="E12124" t="s">
        <v>93</v>
      </c>
    </row>
    <row r="12125" spans="1:5" x14ac:dyDescent="0.25">
      <c r="A12125">
        <v>2034</v>
      </c>
      <c r="B12125">
        <v>33</v>
      </c>
      <c r="C12125">
        <v>2</v>
      </c>
      <c r="D12125">
        <v>2</v>
      </c>
      <c r="E12125" t="s">
        <v>83</v>
      </c>
    </row>
    <row r="12126" spans="1:5" x14ac:dyDescent="0.25">
      <c r="A12126">
        <v>2034</v>
      </c>
      <c r="B12126">
        <v>33</v>
      </c>
      <c r="C12126">
        <v>2</v>
      </c>
      <c r="D12126">
        <v>2</v>
      </c>
      <c r="E12126" t="s">
        <v>84</v>
      </c>
    </row>
    <row r="12127" spans="1:5" x14ac:dyDescent="0.25">
      <c r="A12127">
        <v>2034</v>
      </c>
      <c r="B12127">
        <v>33</v>
      </c>
      <c r="C12127">
        <v>2</v>
      </c>
      <c r="D12127">
        <v>2</v>
      </c>
      <c r="E12127" t="s">
        <v>85</v>
      </c>
    </row>
    <row r="12128" spans="1:5" x14ac:dyDescent="0.25">
      <c r="A12128">
        <v>2034</v>
      </c>
      <c r="B12128">
        <v>33</v>
      </c>
      <c r="C12128">
        <v>2</v>
      </c>
      <c r="D12128">
        <v>2</v>
      </c>
      <c r="E12128" t="s">
        <v>81</v>
      </c>
    </row>
    <row r="12129" spans="1:6" x14ac:dyDescent="0.25">
      <c r="A12129">
        <v>2034</v>
      </c>
      <c r="B12129">
        <v>33</v>
      </c>
      <c r="C12129">
        <v>2</v>
      </c>
      <c r="D12129">
        <v>2</v>
      </c>
      <c r="E12129" t="s">
        <v>75</v>
      </c>
    </row>
    <row r="12130" spans="1:6" x14ac:dyDescent="0.25">
      <c r="A12130">
        <v>2034</v>
      </c>
      <c r="B12130">
        <v>33</v>
      </c>
      <c r="C12130">
        <v>2</v>
      </c>
      <c r="D12130">
        <v>2</v>
      </c>
      <c r="E12130" t="s">
        <v>76</v>
      </c>
    </row>
    <row r="12131" spans="1:6" x14ac:dyDescent="0.25">
      <c r="A12131">
        <v>2034</v>
      </c>
      <c r="B12131">
        <v>33</v>
      </c>
      <c r="C12131">
        <v>2</v>
      </c>
      <c r="D12131">
        <v>2</v>
      </c>
      <c r="E12131" t="s">
        <v>77</v>
      </c>
    </row>
    <row r="12132" spans="1:6" x14ac:dyDescent="0.25">
      <c r="A12132">
        <v>2034</v>
      </c>
      <c r="B12132">
        <v>33</v>
      </c>
      <c r="C12132">
        <v>2</v>
      </c>
      <c r="D12132">
        <v>2</v>
      </c>
      <c r="E12132" t="s">
        <v>92</v>
      </c>
    </row>
    <row r="12133" spans="1:6" x14ac:dyDescent="0.25">
      <c r="A12133">
        <v>2034</v>
      </c>
      <c r="B12133">
        <v>33</v>
      </c>
      <c r="C12133">
        <v>2</v>
      </c>
      <c r="D12133">
        <v>2</v>
      </c>
      <c r="E12133" t="s">
        <v>93</v>
      </c>
    </row>
    <row r="12134" spans="1:6" x14ac:dyDescent="0.25">
      <c r="A12134">
        <v>2034</v>
      </c>
      <c r="B12134">
        <v>34</v>
      </c>
      <c r="C12134">
        <v>1</v>
      </c>
      <c r="D12134">
        <v>1</v>
      </c>
      <c r="E12134" t="s">
        <v>83</v>
      </c>
    </row>
    <row r="12135" spans="1:6" x14ac:dyDescent="0.25">
      <c r="A12135">
        <v>2034</v>
      </c>
      <c r="B12135">
        <v>34</v>
      </c>
      <c r="C12135">
        <v>1</v>
      </c>
      <c r="D12135">
        <v>1</v>
      </c>
      <c r="E12135" t="s">
        <v>84</v>
      </c>
    </row>
    <row r="12136" spans="1:6" x14ac:dyDescent="0.25">
      <c r="A12136">
        <v>2034</v>
      </c>
      <c r="B12136">
        <v>34</v>
      </c>
      <c r="C12136">
        <v>1</v>
      </c>
      <c r="D12136">
        <v>1</v>
      </c>
      <c r="E12136" t="s">
        <v>85</v>
      </c>
    </row>
    <row r="12137" spans="1:6" x14ac:dyDescent="0.25">
      <c r="A12137">
        <v>2034</v>
      </c>
      <c r="B12137">
        <v>34</v>
      </c>
      <c r="C12137">
        <v>1</v>
      </c>
      <c r="D12137">
        <v>1</v>
      </c>
      <c r="E12137" t="s">
        <v>81</v>
      </c>
    </row>
    <row r="12138" spans="1:6" x14ac:dyDescent="0.25">
      <c r="A12138">
        <v>2034</v>
      </c>
      <c r="B12138">
        <v>34</v>
      </c>
      <c r="C12138">
        <v>1</v>
      </c>
      <c r="D12138">
        <v>1</v>
      </c>
      <c r="E12138" t="s">
        <v>75</v>
      </c>
    </row>
    <row r="12139" spans="1:6" x14ac:dyDescent="0.25">
      <c r="A12139">
        <v>2034</v>
      </c>
      <c r="B12139">
        <v>34</v>
      </c>
      <c r="C12139">
        <v>1</v>
      </c>
      <c r="D12139">
        <v>1</v>
      </c>
      <c r="E12139" t="s">
        <v>76</v>
      </c>
    </row>
    <row r="12140" spans="1:6" x14ac:dyDescent="0.25">
      <c r="A12140">
        <v>2034</v>
      </c>
      <c r="B12140">
        <v>34</v>
      </c>
      <c r="C12140">
        <v>1</v>
      </c>
      <c r="D12140">
        <v>1</v>
      </c>
      <c r="E12140" t="s">
        <v>77</v>
      </c>
    </row>
    <row r="12141" spans="1:6" x14ac:dyDescent="0.25">
      <c r="A12141">
        <v>2034</v>
      </c>
      <c r="B12141">
        <v>34</v>
      </c>
      <c r="C12141">
        <v>1</v>
      </c>
      <c r="D12141">
        <v>1</v>
      </c>
      <c r="E12141" t="s">
        <v>92</v>
      </c>
      <c r="F12141">
        <v>4</v>
      </c>
    </row>
    <row r="12142" spans="1:6" x14ac:dyDescent="0.25">
      <c r="A12142">
        <v>2034</v>
      </c>
      <c r="B12142">
        <v>34</v>
      </c>
      <c r="C12142">
        <v>1</v>
      </c>
      <c r="D12142">
        <v>1</v>
      </c>
      <c r="E12142" t="s">
        <v>93</v>
      </c>
      <c r="F12142">
        <v>7.9</v>
      </c>
    </row>
    <row r="12143" spans="1:6" x14ac:dyDescent="0.25">
      <c r="A12143">
        <v>2034</v>
      </c>
      <c r="B12143">
        <v>34</v>
      </c>
      <c r="C12143">
        <v>1</v>
      </c>
      <c r="D12143">
        <v>2</v>
      </c>
      <c r="E12143" t="s">
        <v>83</v>
      </c>
    </row>
    <row r="12144" spans="1:6" x14ac:dyDescent="0.25">
      <c r="A12144">
        <v>2034</v>
      </c>
      <c r="B12144">
        <v>34</v>
      </c>
      <c r="C12144">
        <v>1</v>
      </c>
      <c r="D12144">
        <v>2</v>
      </c>
      <c r="E12144" t="s">
        <v>84</v>
      </c>
    </row>
    <row r="12145" spans="1:6" x14ac:dyDescent="0.25">
      <c r="A12145">
        <v>2034</v>
      </c>
      <c r="B12145">
        <v>34</v>
      </c>
      <c r="C12145">
        <v>1</v>
      </c>
      <c r="D12145">
        <v>2</v>
      </c>
      <c r="E12145" t="s">
        <v>85</v>
      </c>
    </row>
    <row r="12146" spans="1:6" x14ac:dyDescent="0.25">
      <c r="A12146">
        <v>2034</v>
      </c>
      <c r="B12146">
        <v>34</v>
      </c>
      <c r="C12146">
        <v>1</v>
      </c>
      <c r="D12146">
        <v>2</v>
      </c>
      <c r="E12146" t="s">
        <v>81</v>
      </c>
    </row>
    <row r="12147" spans="1:6" x14ac:dyDescent="0.25">
      <c r="A12147">
        <v>2034</v>
      </c>
      <c r="B12147">
        <v>34</v>
      </c>
      <c r="C12147">
        <v>1</v>
      </c>
      <c r="D12147">
        <v>2</v>
      </c>
      <c r="E12147" t="s">
        <v>75</v>
      </c>
    </row>
    <row r="12148" spans="1:6" x14ac:dyDescent="0.25">
      <c r="A12148">
        <v>2034</v>
      </c>
      <c r="B12148">
        <v>34</v>
      </c>
      <c r="C12148">
        <v>1</v>
      </c>
      <c r="D12148">
        <v>2</v>
      </c>
      <c r="E12148" t="s">
        <v>76</v>
      </c>
    </row>
    <row r="12149" spans="1:6" x14ac:dyDescent="0.25">
      <c r="A12149">
        <v>2034</v>
      </c>
      <c r="B12149">
        <v>34</v>
      </c>
      <c r="C12149">
        <v>1</v>
      </c>
      <c r="D12149">
        <v>2</v>
      </c>
      <c r="E12149" t="s">
        <v>77</v>
      </c>
    </row>
    <row r="12150" spans="1:6" x14ac:dyDescent="0.25">
      <c r="A12150">
        <v>2034</v>
      </c>
      <c r="B12150">
        <v>34</v>
      </c>
      <c r="C12150">
        <v>1</v>
      </c>
      <c r="D12150">
        <v>2</v>
      </c>
      <c r="E12150" t="s">
        <v>92</v>
      </c>
      <c r="F12150">
        <v>4</v>
      </c>
    </row>
    <row r="12151" spans="1:6" x14ac:dyDescent="0.25">
      <c r="A12151">
        <v>2034</v>
      </c>
      <c r="B12151">
        <v>34</v>
      </c>
      <c r="C12151">
        <v>1</v>
      </c>
      <c r="D12151">
        <v>2</v>
      </c>
      <c r="E12151" t="s">
        <v>93</v>
      </c>
      <c r="F12151">
        <v>7.9</v>
      </c>
    </row>
    <row r="12152" spans="1:6" x14ac:dyDescent="0.25">
      <c r="A12152">
        <v>2034</v>
      </c>
      <c r="B12152">
        <v>34</v>
      </c>
      <c r="C12152">
        <v>2</v>
      </c>
      <c r="D12152">
        <v>1</v>
      </c>
      <c r="E12152" t="s">
        <v>83</v>
      </c>
    </row>
    <row r="12153" spans="1:6" x14ac:dyDescent="0.25">
      <c r="A12153">
        <v>2034</v>
      </c>
      <c r="B12153">
        <v>34</v>
      </c>
      <c r="C12153">
        <v>2</v>
      </c>
      <c r="D12153">
        <v>1</v>
      </c>
      <c r="E12153" t="s">
        <v>84</v>
      </c>
    </row>
    <row r="12154" spans="1:6" x14ac:dyDescent="0.25">
      <c r="A12154">
        <v>2034</v>
      </c>
      <c r="B12154">
        <v>34</v>
      </c>
      <c r="C12154">
        <v>2</v>
      </c>
      <c r="D12154">
        <v>1</v>
      </c>
      <c r="E12154" t="s">
        <v>85</v>
      </c>
    </row>
    <row r="12155" spans="1:6" x14ac:dyDescent="0.25">
      <c r="A12155">
        <v>2034</v>
      </c>
      <c r="B12155">
        <v>34</v>
      </c>
      <c r="C12155">
        <v>2</v>
      </c>
      <c r="D12155">
        <v>1</v>
      </c>
      <c r="E12155" t="s">
        <v>81</v>
      </c>
    </row>
    <row r="12156" spans="1:6" x14ac:dyDescent="0.25">
      <c r="A12156">
        <v>2034</v>
      </c>
      <c r="B12156">
        <v>34</v>
      </c>
      <c r="C12156">
        <v>2</v>
      </c>
      <c r="D12156">
        <v>1</v>
      </c>
      <c r="E12156" t="s">
        <v>75</v>
      </c>
    </row>
    <row r="12157" spans="1:6" x14ac:dyDescent="0.25">
      <c r="A12157">
        <v>2034</v>
      </c>
      <c r="B12157">
        <v>34</v>
      </c>
      <c r="C12157">
        <v>2</v>
      </c>
      <c r="D12157">
        <v>1</v>
      </c>
      <c r="E12157" t="s">
        <v>76</v>
      </c>
    </row>
    <row r="12158" spans="1:6" x14ac:dyDescent="0.25">
      <c r="A12158">
        <v>2034</v>
      </c>
      <c r="B12158">
        <v>34</v>
      </c>
      <c r="C12158">
        <v>2</v>
      </c>
      <c r="D12158">
        <v>1</v>
      </c>
      <c r="E12158" t="s">
        <v>77</v>
      </c>
    </row>
    <row r="12159" spans="1:6" x14ac:dyDescent="0.25">
      <c r="A12159">
        <v>2034</v>
      </c>
      <c r="B12159">
        <v>34</v>
      </c>
      <c r="C12159">
        <v>2</v>
      </c>
      <c r="D12159">
        <v>1</v>
      </c>
      <c r="E12159" t="s">
        <v>92</v>
      </c>
      <c r="F12159">
        <v>4</v>
      </c>
    </row>
    <row r="12160" spans="1:6" x14ac:dyDescent="0.25">
      <c r="A12160">
        <v>2034</v>
      </c>
      <c r="B12160">
        <v>34</v>
      </c>
      <c r="C12160">
        <v>2</v>
      </c>
      <c r="D12160">
        <v>1</v>
      </c>
      <c r="E12160" t="s">
        <v>93</v>
      </c>
      <c r="F12160">
        <v>7.9</v>
      </c>
    </row>
    <row r="12161" spans="1:6" x14ac:dyDescent="0.25">
      <c r="A12161">
        <v>2034</v>
      </c>
      <c r="B12161">
        <v>34</v>
      </c>
      <c r="C12161">
        <v>2</v>
      </c>
      <c r="D12161">
        <v>2</v>
      </c>
      <c r="E12161" t="s">
        <v>83</v>
      </c>
    </row>
    <row r="12162" spans="1:6" x14ac:dyDescent="0.25">
      <c r="A12162">
        <v>2034</v>
      </c>
      <c r="B12162">
        <v>34</v>
      </c>
      <c r="C12162">
        <v>2</v>
      </c>
      <c r="D12162">
        <v>2</v>
      </c>
      <c r="E12162" t="s">
        <v>84</v>
      </c>
    </row>
    <row r="12163" spans="1:6" x14ac:dyDescent="0.25">
      <c r="A12163">
        <v>2034</v>
      </c>
      <c r="B12163">
        <v>34</v>
      </c>
      <c r="C12163">
        <v>2</v>
      </c>
      <c r="D12163">
        <v>2</v>
      </c>
      <c r="E12163" t="s">
        <v>85</v>
      </c>
    </row>
    <row r="12164" spans="1:6" x14ac:dyDescent="0.25">
      <c r="A12164">
        <v>2034</v>
      </c>
      <c r="B12164">
        <v>34</v>
      </c>
      <c r="C12164">
        <v>2</v>
      </c>
      <c r="D12164">
        <v>2</v>
      </c>
      <c r="E12164" t="s">
        <v>81</v>
      </c>
    </row>
    <row r="12165" spans="1:6" x14ac:dyDescent="0.25">
      <c r="A12165">
        <v>2034</v>
      </c>
      <c r="B12165">
        <v>34</v>
      </c>
      <c r="C12165">
        <v>2</v>
      </c>
      <c r="D12165">
        <v>2</v>
      </c>
      <c r="E12165" t="s">
        <v>75</v>
      </c>
    </row>
    <row r="12166" spans="1:6" x14ac:dyDescent="0.25">
      <c r="A12166">
        <v>2034</v>
      </c>
      <c r="B12166">
        <v>34</v>
      </c>
      <c r="C12166">
        <v>2</v>
      </c>
      <c r="D12166">
        <v>2</v>
      </c>
      <c r="E12166" t="s">
        <v>76</v>
      </c>
    </row>
    <row r="12167" spans="1:6" x14ac:dyDescent="0.25">
      <c r="A12167">
        <v>2034</v>
      </c>
      <c r="B12167">
        <v>34</v>
      </c>
      <c r="C12167">
        <v>2</v>
      </c>
      <c r="D12167">
        <v>2</v>
      </c>
      <c r="E12167" t="s">
        <v>77</v>
      </c>
    </row>
    <row r="12168" spans="1:6" x14ac:dyDescent="0.25">
      <c r="A12168">
        <v>2034</v>
      </c>
      <c r="B12168">
        <v>34</v>
      </c>
      <c r="C12168">
        <v>2</v>
      </c>
      <c r="D12168">
        <v>2</v>
      </c>
      <c r="E12168" t="s">
        <v>92</v>
      </c>
      <c r="F12168">
        <v>4</v>
      </c>
    </row>
    <row r="12169" spans="1:6" x14ac:dyDescent="0.25">
      <c r="A12169">
        <v>2034</v>
      </c>
      <c r="B12169">
        <v>34</v>
      </c>
      <c r="C12169">
        <v>2</v>
      </c>
      <c r="D12169">
        <v>2</v>
      </c>
      <c r="E12169" t="s">
        <v>93</v>
      </c>
      <c r="F12169">
        <v>7.9</v>
      </c>
    </row>
    <row r="12170" spans="1:6" x14ac:dyDescent="0.25">
      <c r="A12170">
        <v>2034</v>
      </c>
      <c r="B12170">
        <v>35</v>
      </c>
      <c r="C12170">
        <v>1</v>
      </c>
      <c r="D12170">
        <v>1</v>
      </c>
      <c r="E12170" t="s">
        <v>83</v>
      </c>
    </row>
    <row r="12171" spans="1:6" x14ac:dyDescent="0.25">
      <c r="A12171">
        <v>2034</v>
      </c>
      <c r="B12171">
        <v>35</v>
      </c>
      <c r="C12171">
        <v>1</v>
      </c>
      <c r="D12171">
        <v>1</v>
      </c>
      <c r="E12171" t="s">
        <v>84</v>
      </c>
    </row>
    <row r="12172" spans="1:6" x14ac:dyDescent="0.25">
      <c r="A12172">
        <v>2034</v>
      </c>
      <c r="B12172">
        <v>35</v>
      </c>
      <c r="C12172">
        <v>1</v>
      </c>
      <c r="D12172">
        <v>1</v>
      </c>
      <c r="E12172" t="s">
        <v>85</v>
      </c>
    </row>
    <row r="12173" spans="1:6" x14ac:dyDescent="0.25">
      <c r="A12173">
        <v>2034</v>
      </c>
      <c r="B12173">
        <v>35</v>
      </c>
      <c r="C12173">
        <v>1</v>
      </c>
      <c r="D12173">
        <v>1</v>
      </c>
      <c r="E12173" t="s">
        <v>81</v>
      </c>
    </row>
    <row r="12174" spans="1:6" x14ac:dyDescent="0.25">
      <c r="A12174">
        <v>2034</v>
      </c>
      <c r="B12174">
        <v>35</v>
      </c>
      <c r="C12174">
        <v>1</v>
      </c>
      <c r="D12174">
        <v>1</v>
      </c>
      <c r="E12174" t="s">
        <v>75</v>
      </c>
    </row>
    <row r="12175" spans="1:6" x14ac:dyDescent="0.25">
      <c r="A12175">
        <v>2034</v>
      </c>
      <c r="B12175">
        <v>35</v>
      </c>
      <c r="C12175">
        <v>1</v>
      </c>
      <c r="D12175">
        <v>1</v>
      </c>
      <c r="E12175" t="s">
        <v>76</v>
      </c>
    </row>
    <row r="12176" spans="1:6" x14ac:dyDescent="0.25">
      <c r="A12176">
        <v>2034</v>
      </c>
      <c r="B12176">
        <v>35</v>
      </c>
      <c r="C12176">
        <v>1</v>
      </c>
      <c r="D12176">
        <v>1</v>
      </c>
      <c r="E12176" t="s">
        <v>77</v>
      </c>
    </row>
    <row r="12177" spans="1:5" x14ac:dyDescent="0.25">
      <c r="A12177">
        <v>2034</v>
      </c>
      <c r="B12177">
        <v>35</v>
      </c>
      <c r="C12177">
        <v>1</v>
      </c>
      <c r="D12177">
        <v>1</v>
      </c>
      <c r="E12177" t="s">
        <v>92</v>
      </c>
    </row>
    <row r="12178" spans="1:5" x14ac:dyDescent="0.25">
      <c r="A12178">
        <v>2034</v>
      </c>
      <c r="B12178">
        <v>35</v>
      </c>
      <c r="C12178">
        <v>1</v>
      </c>
      <c r="D12178">
        <v>1</v>
      </c>
      <c r="E12178" t="s">
        <v>93</v>
      </c>
    </row>
    <row r="12179" spans="1:5" x14ac:dyDescent="0.25">
      <c r="A12179">
        <v>2034</v>
      </c>
      <c r="B12179">
        <v>35</v>
      </c>
      <c r="C12179">
        <v>1</v>
      </c>
      <c r="D12179">
        <v>2</v>
      </c>
      <c r="E12179" t="s">
        <v>83</v>
      </c>
    </row>
    <row r="12180" spans="1:5" x14ac:dyDescent="0.25">
      <c r="A12180">
        <v>2034</v>
      </c>
      <c r="B12180">
        <v>35</v>
      </c>
      <c r="C12180">
        <v>1</v>
      </c>
      <c r="D12180">
        <v>2</v>
      </c>
      <c r="E12180" t="s">
        <v>84</v>
      </c>
    </row>
    <row r="12181" spans="1:5" x14ac:dyDescent="0.25">
      <c r="A12181">
        <v>2034</v>
      </c>
      <c r="B12181">
        <v>35</v>
      </c>
      <c r="C12181">
        <v>1</v>
      </c>
      <c r="D12181">
        <v>2</v>
      </c>
      <c r="E12181" t="s">
        <v>85</v>
      </c>
    </row>
    <row r="12182" spans="1:5" x14ac:dyDescent="0.25">
      <c r="A12182">
        <v>2034</v>
      </c>
      <c r="B12182">
        <v>35</v>
      </c>
      <c r="C12182">
        <v>1</v>
      </c>
      <c r="D12182">
        <v>2</v>
      </c>
      <c r="E12182" t="s">
        <v>81</v>
      </c>
    </row>
    <row r="12183" spans="1:5" x14ac:dyDescent="0.25">
      <c r="A12183">
        <v>2034</v>
      </c>
      <c r="B12183">
        <v>35</v>
      </c>
      <c r="C12183">
        <v>1</v>
      </c>
      <c r="D12183">
        <v>2</v>
      </c>
      <c r="E12183" t="s">
        <v>75</v>
      </c>
    </row>
    <row r="12184" spans="1:5" x14ac:dyDescent="0.25">
      <c r="A12184">
        <v>2034</v>
      </c>
      <c r="B12184">
        <v>35</v>
      </c>
      <c r="C12184">
        <v>1</v>
      </c>
      <c r="D12184">
        <v>2</v>
      </c>
      <c r="E12184" t="s">
        <v>76</v>
      </c>
    </row>
    <row r="12185" spans="1:5" x14ac:dyDescent="0.25">
      <c r="A12185">
        <v>2034</v>
      </c>
      <c r="B12185">
        <v>35</v>
      </c>
      <c r="C12185">
        <v>1</v>
      </c>
      <c r="D12185">
        <v>2</v>
      </c>
      <c r="E12185" t="s">
        <v>77</v>
      </c>
    </row>
    <row r="12186" spans="1:5" x14ac:dyDescent="0.25">
      <c r="A12186">
        <v>2034</v>
      </c>
      <c r="B12186">
        <v>35</v>
      </c>
      <c r="C12186">
        <v>1</v>
      </c>
      <c r="D12186">
        <v>2</v>
      </c>
      <c r="E12186" t="s">
        <v>92</v>
      </c>
    </row>
    <row r="12187" spans="1:5" x14ac:dyDescent="0.25">
      <c r="A12187">
        <v>2034</v>
      </c>
      <c r="B12187">
        <v>35</v>
      </c>
      <c r="C12187">
        <v>1</v>
      </c>
      <c r="D12187">
        <v>2</v>
      </c>
      <c r="E12187" t="s">
        <v>93</v>
      </c>
    </row>
    <row r="12188" spans="1:5" x14ac:dyDescent="0.25">
      <c r="A12188">
        <v>2034</v>
      </c>
      <c r="B12188">
        <v>35</v>
      </c>
      <c r="C12188">
        <v>2</v>
      </c>
      <c r="D12188">
        <v>1</v>
      </c>
      <c r="E12188" t="s">
        <v>83</v>
      </c>
    </row>
    <row r="12189" spans="1:5" x14ac:dyDescent="0.25">
      <c r="A12189">
        <v>2034</v>
      </c>
      <c r="B12189">
        <v>35</v>
      </c>
      <c r="C12189">
        <v>2</v>
      </c>
      <c r="D12189">
        <v>1</v>
      </c>
      <c r="E12189" t="s">
        <v>84</v>
      </c>
    </row>
    <row r="12190" spans="1:5" x14ac:dyDescent="0.25">
      <c r="A12190">
        <v>2034</v>
      </c>
      <c r="B12190">
        <v>35</v>
      </c>
      <c r="C12190">
        <v>2</v>
      </c>
      <c r="D12190">
        <v>1</v>
      </c>
      <c r="E12190" t="s">
        <v>85</v>
      </c>
    </row>
    <row r="12191" spans="1:5" x14ac:dyDescent="0.25">
      <c r="A12191">
        <v>2034</v>
      </c>
      <c r="B12191">
        <v>35</v>
      </c>
      <c r="C12191">
        <v>2</v>
      </c>
      <c r="D12191">
        <v>1</v>
      </c>
      <c r="E12191" t="s">
        <v>81</v>
      </c>
    </row>
    <row r="12192" spans="1:5" x14ac:dyDescent="0.25">
      <c r="A12192">
        <v>2034</v>
      </c>
      <c r="B12192">
        <v>35</v>
      </c>
      <c r="C12192">
        <v>2</v>
      </c>
      <c r="D12192">
        <v>1</v>
      </c>
      <c r="E12192" t="s">
        <v>75</v>
      </c>
    </row>
    <row r="12193" spans="1:5" x14ac:dyDescent="0.25">
      <c r="A12193">
        <v>2034</v>
      </c>
      <c r="B12193">
        <v>35</v>
      </c>
      <c r="C12193">
        <v>2</v>
      </c>
      <c r="D12193">
        <v>1</v>
      </c>
      <c r="E12193" t="s">
        <v>76</v>
      </c>
    </row>
    <row r="12194" spans="1:5" x14ac:dyDescent="0.25">
      <c r="A12194">
        <v>2034</v>
      </c>
      <c r="B12194">
        <v>35</v>
      </c>
      <c r="C12194">
        <v>2</v>
      </c>
      <c r="D12194">
        <v>1</v>
      </c>
      <c r="E12194" t="s">
        <v>77</v>
      </c>
    </row>
    <row r="12195" spans="1:5" x14ac:dyDescent="0.25">
      <c r="A12195">
        <v>2034</v>
      </c>
      <c r="B12195">
        <v>35</v>
      </c>
      <c r="C12195">
        <v>2</v>
      </c>
      <c r="D12195">
        <v>1</v>
      </c>
      <c r="E12195" t="s">
        <v>92</v>
      </c>
    </row>
    <row r="12196" spans="1:5" x14ac:dyDescent="0.25">
      <c r="A12196">
        <v>2034</v>
      </c>
      <c r="B12196">
        <v>35</v>
      </c>
      <c r="C12196">
        <v>2</v>
      </c>
      <c r="D12196">
        <v>1</v>
      </c>
      <c r="E12196" t="s">
        <v>93</v>
      </c>
    </row>
    <row r="12197" spans="1:5" x14ac:dyDescent="0.25">
      <c r="A12197">
        <v>2034</v>
      </c>
      <c r="B12197">
        <v>35</v>
      </c>
      <c r="C12197">
        <v>2</v>
      </c>
      <c r="D12197">
        <v>2</v>
      </c>
      <c r="E12197" t="s">
        <v>83</v>
      </c>
    </row>
    <row r="12198" spans="1:5" x14ac:dyDescent="0.25">
      <c r="A12198">
        <v>2034</v>
      </c>
      <c r="B12198">
        <v>35</v>
      </c>
      <c r="C12198">
        <v>2</v>
      </c>
      <c r="D12198">
        <v>2</v>
      </c>
      <c r="E12198" t="s">
        <v>84</v>
      </c>
    </row>
    <row r="12199" spans="1:5" x14ac:dyDescent="0.25">
      <c r="A12199">
        <v>2034</v>
      </c>
      <c r="B12199">
        <v>35</v>
      </c>
      <c r="C12199">
        <v>2</v>
      </c>
      <c r="D12199">
        <v>2</v>
      </c>
      <c r="E12199" t="s">
        <v>85</v>
      </c>
    </row>
    <row r="12200" spans="1:5" x14ac:dyDescent="0.25">
      <c r="A12200">
        <v>2034</v>
      </c>
      <c r="B12200">
        <v>35</v>
      </c>
      <c r="C12200">
        <v>2</v>
      </c>
      <c r="D12200">
        <v>2</v>
      </c>
      <c r="E12200" t="s">
        <v>81</v>
      </c>
    </row>
    <row r="12201" spans="1:5" x14ac:dyDescent="0.25">
      <c r="A12201">
        <v>2034</v>
      </c>
      <c r="B12201">
        <v>35</v>
      </c>
      <c r="C12201">
        <v>2</v>
      </c>
      <c r="D12201">
        <v>2</v>
      </c>
      <c r="E12201" t="s">
        <v>75</v>
      </c>
    </row>
    <row r="12202" spans="1:5" x14ac:dyDescent="0.25">
      <c r="A12202">
        <v>2034</v>
      </c>
      <c r="B12202">
        <v>35</v>
      </c>
      <c r="C12202">
        <v>2</v>
      </c>
      <c r="D12202">
        <v>2</v>
      </c>
      <c r="E12202" t="s">
        <v>76</v>
      </c>
    </row>
    <row r="12203" spans="1:5" x14ac:dyDescent="0.25">
      <c r="A12203">
        <v>2034</v>
      </c>
      <c r="B12203">
        <v>35</v>
      </c>
      <c r="C12203">
        <v>2</v>
      </c>
      <c r="D12203">
        <v>2</v>
      </c>
      <c r="E12203" t="s">
        <v>77</v>
      </c>
    </row>
    <row r="12204" spans="1:5" x14ac:dyDescent="0.25">
      <c r="A12204">
        <v>2034</v>
      </c>
      <c r="B12204">
        <v>35</v>
      </c>
      <c r="C12204">
        <v>2</v>
      </c>
      <c r="D12204">
        <v>2</v>
      </c>
      <c r="E12204" t="s">
        <v>92</v>
      </c>
    </row>
    <row r="12205" spans="1:5" x14ac:dyDescent="0.25">
      <c r="A12205">
        <v>2034</v>
      </c>
      <c r="B12205">
        <v>35</v>
      </c>
      <c r="C12205">
        <v>2</v>
      </c>
      <c r="D12205">
        <v>2</v>
      </c>
      <c r="E12205" t="s">
        <v>93</v>
      </c>
    </row>
    <row r="12206" spans="1:5" x14ac:dyDescent="0.25">
      <c r="A12206">
        <v>2034</v>
      </c>
      <c r="B12206">
        <v>36</v>
      </c>
      <c r="C12206">
        <v>1</v>
      </c>
      <c r="D12206">
        <v>1</v>
      </c>
      <c r="E12206" t="s">
        <v>83</v>
      </c>
    </row>
    <row r="12207" spans="1:5" x14ac:dyDescent="0.25">
      <c r="A12207">
        <v>2034</v>
      </c>
      <c r="B12207">
        <v>36</v>
      </c>
      <c r="C12207">
        <v>1</v>
      </c>
      <c r="D12207">
        <v>1</v>
      </c>
      <c r="E12207" t="s">
        <v>84</v>
      </c>
    </row>
    <row r="12208" spans="1:5" x14ac:dyDescent="0.25">
      <c r="A12208">
        <v>2034</v>
      </c>
      <c r="B12208">
        <v>36</v>
      </c>
      <c r="C12208">
        <v>1</v>
      </c>
      <c r="D12208">
        <v>1</v>
      </c>
      <c r="E12208" t="s">
        <v>85</v>
      </c>
    </row>
    <row r="12209" spans="1:5" x14ac:dyDescent="0.25">
      <c r="A12209">
        <v>2034</v>
      </c>
      <c r="B12209">
        <v>36</v>
      </c>
      <c r="C12209">
        <v>1</v>
      </c>
      <c r="D12209">
        <v>1</v>
      </c>
      <c r="E12209" t="s">
        <v>81</v>
      </c>
    </row>
    <row r="12210" spans="1:5" x14ac:dyDescent="0.25">
      <c r="A12210">
        <v>2034</v>
      </c>
      <c r="B12210">
        <v>36</v>
      </c>
      <c r="C12210">
        <v>1</v>
      </c>
      <c r="D12210">
        <v>1</v>
      </c>
      <c r="E12210" t="s">
        <v>75</v>
      </c>
    </row>
    <row r="12211" spans="1:5" x14ac:dyDescent="0.25">
      <c r="A12211">
        <v>2034</v>
      </c>
      <c r="B12211">
        <v>36</v>
      </c>
      <c r="C12211">
        <v>1</v>
      </c>
      <c r="D12211">
        <v>1</v>
      </c>
      <c r="E12211" t="s">
        <v>76</v>
      </c>
    </row>
    <row r="12212" spans="1:5" x14ac:dyDescent="0.25">
      <c r="A12212">
        <v>2034</v>
      </c>
      <c r="B12212">
        <v>36</v>
      </c>
      <c r="C12212">
        <v>1</v>
      </c>
      <c r="D12212">
        <v>1</v>
      </c>
      <c r="E12212" t="s">
        <v>77</v>
      </c>
    </row>
    <row r="12213" spans="1:5" x14ac:dyDescent="0.25">
      <c r="A12213">
        <v>2034</v>
      </c>
      <c r="B12213">
        <v>36</v>
      </c>
      <c r="C12213">
        <v>1</v>
      </c>
      <c r="D12213">
        <v>1</v>
      </c>
      <c r="E12213" t="s">
        <v>92</v>
      </c>
    </row>
    <row r="12214" spans="1:5" x14ac:dyDescent="0.25">
      <c r="A12214">
        <v>2034</v>
      </c>
      <c r="B12214">
        <v>36</v>
      </c>
      <c r="C12214">
        <v>1</v>
      </c>
      <c r="D12214">
        <v>1</v>
      </c>
      <c r="E12214" t="s">
        <v>93</v>
      </c>
    </row>
    <row r="12215" spans="1:5" x14ac:dyDescent="0.25">
      <c r="A12215">
        <v>2034</v>
      </c>
      <c r="B12215">
        <v>36</v>
      </c>
      <c r="C12215">
        <v>1</v>
      </c>
      <c r="D12215">
        <v>2</v>
      </c>
      <c r="E12215" t="s">
        <v>83</v>
      </c>
    </row>
    <row r="12216" spans="1:5" x14ac:dyDescent="0.25">
      <c r="A12216">
        <v>2034</v>
      </c>
      <c r="B12216">
        <v>36</v>
      </c>
      <c r="C12216">
        <v>1</v>
      </c>
      <c r="D12216">
        <v>2</v>
      </c>
      <c r="E12216" t="s">
        <v>84</v>
      </c>
    </row>
    <row r="12217" spans="1:5" x14ac:dyDescent="0.25">
      <c r="A12217">
        <v>2034</v>
      </c>
      <c r="B12217">
        <v>36</v>
      </c>
      <c r="C12217">
        <v>1</v>
      </c>
      <c r="D12217">
        <v>2</v>
      </c>
      <c r="E12217" t="s">
        <v>85</v>
      </c>
    </row>
    <row r="12218" spans="1:5" x14ac:dyDescent="0.25">
      <c r="A12218">
        <v>2034</v>
      </c>
      <c r="B12218">
        <v>36</v>
      </c>
      <c r="C12218">
        <v>1</v>
      </c>
      <c r="D12218">
        <v>2</v>
      </c>
      <c r="E12218" t="s">
        <v>81</v>
      </c>
    </row>
    <row r="12219" spans="1:5" x14ac:dyDescent="0.25">
      <c r="A12219">
        <v>2034</v>
      </c>
      <c r="B12219">
        <v>36</v>
      </c>
      <c r="C12219">
        <v>1</v>
      </c>
      <c r="D12219">
        <v>2</v>
      </c>
      <c r="E12219" t="s">
        <v>75</v>
      </c>
    </row>
    <row r="12220" spans="1:5" x14ac:dyDescent="0.25">
      <c r="A12220">
        <v>2034</v>
      </c>
      <c r="B12220">
        <v>36</v>
      </c>
      <c r="C12220">
        <v>1</v>
      </c>
      <c r="D12220">
        <v>2</v>
      </c>
      <c r="E12220" t="s">
        <v>76</v>
      </c>
    </row>
    <row r="12221" spans="1:5" x14ac:dyDescent="0.25">
      <c r="A12221">
        <v>2034</v>
      </c>
      <c r="B12221">
        <v>36</v>
      </c>
      <c r="C12221">
        <v>1</v>
      </c>
      <c r="D12221">
        <v>2</v>
      </c>
      <c r="E12221" t="s">
        <v>77</v>
      </c>
    </row>
    <row r="12222" spans="1:5" x14ac:dyDescent="0.25">
      <c r="A12222">
        <v>2034</v>
      </c>
      <c r="B12222">
        <v>36</v>
      </c>
      <c r="C12222">
        <v>1</v>
      </c>
      <c r="D12222">
        <v>2</v>
      </c>
      <c r="E12222" t="s">
        <v>92</v>
      </c>
    </row>
    <row r="12223" spans="1:5" x14ac:dyDescent="0.25">
      <c r="A12223">
        <v>2034</v>
      </c>
      <c r="B12223">
        <v>36</v>
      </c>
      <c r="C12223">
        <v>1</v>
      </c>
      <c r="D12223">
        <v>2</v>
      </c>
      <c r="E12223" t="s">
        <v>93</v>
      </c>
    </row>
    <row r="12224" spans="1:5" x14ac:dyDescent="0.25">
      <c r="A12224">
        <v>2034</v>
      </c>
      <c r="B12224">
        <v>36</v>
      </c>
      <c r="C12224">
        <v>2</v>
      </c>
      <c r="D12224">
        <v>1</v>
      </c>
      <c r="E12224" t="s">
        <v>83</v>
      </c>
    </row>
    <row r="12225" spans="1:5" x14ac:dyDescent="0.25">
      <c r="A12225">
        <v>2034</v>
      </c>
      <c r="B12225">
        <v>36</v>
      </c>
      <c r="C12225">
        <v>2</v>
      </c>
      <c r="D12225">
        <v>1</v>
      </c>
      <c r="E12225" t="s">
        <v>84</v>
      </c>
    </row>
    <row r="12226" spans="1:5" x14ac:dyDescent="0.25">
      <c r="A12226">
        <v>2034</v>
      </c>
      <c r="B12226">
        <v>36</v>
      </c>
      <c r="C12226">
        <v>2</v>
      </c>
      <c r="D12226">
        <v>1</v>
      </c>
      <c r="E12226" t="s">
        <v>85</v>
      </c>
    </row>
    <row r="12227" spans="1:5" x14ac:dyDescent="0.25">
      <c r="A12227">
        <v>2034</v>
      </c>
      <c r="B12227">
        <v>36</v>
      </c>
      <c r="C12227">
        <v>2</v>
      </c>
      <c r="D12227">
        <v>1</v>
      </c>
      <c r="E12227" t="s">
        <v>81</v>
      </c>
    </row>
    <row r="12228" spans="1:5" x14ac:dyDescent="0.25">
      <c r="A12228">
        <v>2034</v>
      </c>
      <c r="B12228">
        <v>36</v>
      </c>
      <c r="C12228">
        <v>2</v>
      </c>
      <c r="D12228">
        <v>1</v>
      </c>
      <c r="E12228" t="s">
        <v>75</v>
      </c>
    </row>
    <row r="12229" spans="1:5" x14ac:dyDescent="0.25">
      <c r="A12229">
        <v>2034</v>
      </c>
      <c r="B12229">
        <v>36</v>
      </c>
      <c r="C12229">
        <v>2</v>
      </c>
      <c r="D12229">
        <v>1</v>
      </c>
      <c r="E12229" t="s">
        <v>76</v>
      </c>
    </row>
    <row r="12230" spans="1:5" x14ac:dyDescent="0.25">
      <c r="A12230">
        <v>2034</v>
      </c>
      <c r="B12230">
        <v>36</v>
      </c>
      <c r="C12230">
        <v>2</v>
      </c>
      <c r="D12230">
        <v>1</v>
      </c>
      <c r="E12230" t="s">
        <v>77</v>
      </c>
    </row>
    <row r="12231" spans="1:5" x14ac:dyDescent="0.25">
      <c r="A12231">
        <v>2034</v>
      </c>
      <c r="B12231">
        <v>36</v>
      </c>
      <c r="C12231">
        <v>2</v>
      </c>
      <c r="D12231">
        <v>1</v>
      </c>
      <c r="E12231" t="s">
        <v>92</v>
      </c>
    </row>
    <row r="12232" spans="1:5" x14ac:dyDescent="0.25">
      <c r="A12232">
        <v>2034</v>
      </c>
      <c r="B12232">
        <v>36</v>
      </c>
      <c r="C12232">
        <v>2</v>
      </c>
      <c r="D12232">
        <v>1</v>
      </c>
      <c r="E12232" t="s">
        <v>93</v>
      </c>
    </row>
    <row r="12233" spans="1:5" x14ac:dyDescent="0.25">
      <c r="A12233">
        <v>2034</v>
      </c>
      <c r="B12233">
        <v>36</v>
      </c>
      <c r="C12233">
        <v>2</v>
      </c>
      <c r="D12233">
        <v>2</v>
      </c>
      <c r="E12233" t="s">
        <v>83</v>
      </c>
    </row>
    <row r="12234" spans="1:5" x14ac:dyDescent="0.25">
      <c r="A12234">
        <v>2034</v>
      </c>
      <c r="B12234">
        <v>36</v>
      </c>
      <c r="C12234">
        <v>2</v>
      </c>
      <c r="D12234">
        <v>2</v>
      </c>
      <c r="E12234" t="s">
        <v>84</v>
      </c>
    </row>
    <row r="12235" spans="1:5" x14ac:dyDescent="0.25">
      <c r="A12235">
        <v>2034</v>
      </c>
      <c r="B12235">
        <v>36</v>
      </c>
      <c r="C12235">
        <v>2</v>
      </c>
      <c r="D12235">
        <v>2</v>
      </c>
      <c r="E12235" t="s">
        <v>85</v>
      </c>
    </row>
    <row r="12236" spans="1:5" x14ac:dyDescent="0.25">
      <c r="A12236">
        <v>2034</v>
      </c>
      <c r="B12236">
        <v>36</v>
      </c>
      <c r="C12236">
        <v>2</v>
      </c>
      <c r="D12236">
        <v>2</v>
      </c>
      <c r="E12236" t="s">
        <v>81</v>
      </c>
    </row>
    <row r="12237" spans="1:5" x14ac:dyDescent="0.25">
      <c r="A12237">
        <v>2034</v>
      </c>
      <c r="B12237">
        <v>36</v>
      </c>
      <c r="C12237">
        <v>2</v>
      </c>
      <c r="D12237">
        <v>2</v>
      </c>
      <c r="E12237" t="s">
        <v>75</v>
      </c>
    </row>
    <row r="12238" spans="1:5" x14ac:dyDescent="0.25">
      <c r="A12238">
        <v>2034</v>
      </c>
      <c r="B12238">
        <v>36</v>
      </c>
      <c r="C12238">
        <v>2</v>
      </c>
      <c r="D12238">
        <v>2</v>
      </c>
      <c r="E12238" t="s">
        <v>76</v>
      </c>
    </row>
    <row r="12239" spans="1:5" x14ac:dyDescent="0.25">
      <c r="A12239">
        <v>2034</v>
      </c>
      <c r="B12239">
        <v>36</v>
      </c>
      <c r="C12239">
        <v>2</v>
      </c>
      <c r="D12239">
        <v>2</v>
      </c>
      <c r="E12239" t="s">
        <v>77</v>
      </c>
    </row>
    <row r="12240" spans="1:5" x14ac:dyDescent="0.25">
      <c r="A12240">
        <v>2034</v>
      </c>
      <c r="B12240">
        <v>36</v>
      </c>
      <c r="C12240">
        <v>2</v>
      </c>
      <c r="D12240">
        <v>2</v>
      </c>
      <c r="E12240" t="s">
        <v>92</v>
      </c>
    </row>
    <row r="12241" spans="1:5" x14ac:dyDescent="0.25">
      <c r="A12241">
        <v>2034</v>
      </c>
      <c r="B12241">
        <v>36</v>
      </c>
      <c r="C12241">
        <v>2</v>
      </c>
      <c r="D12241">
        <v>2</v>
      </c>
      <c r="E12241" t="s">
        <v>93</v>
      </c>
    </row>
    <row r="12242" spans="1:5" x14ac:dyDescent="0.25">
      <c r="A12242">
        <v>2034</v>
      </c>
      <c r="B12242">
        <v>37</v>
      </c>
      <c r="C12242">
        <v>1</v>
      </c>
      <c r="D12242">
        <v>1</v>
      </c>
      <c r="E12242" t="s">
        <v>83</v>
      </c>
    </row>
    <row r="12243" spans="1:5" x14ac:dyDescent="0.25">
      <c r="A12243">
        <v>2034</v>
      </c>
      <c r="B12243">
        <v>37</v>
      </c>
      <c r="C12243">
        <v>1</v>
      </c>
      <c r="D12243">
        <v>1</v>
      </c>
      <c r="E12243" t="s">
        <v>84</v>
      </c>
    </row>
    <row r="12244" spans="1:5" x14ac:dyDescent="0.25">
      <c r="A12244">
        <v>2034</v>
      </c>
      <c r="B12244">
        <v>37</v>
      </c>
      <c r="C12244">
        <v>1</v>
      </c>
      <c r="D12244">
        <v>1</v>
      </c>
      <c r="E12244" t="s">
        <v>85</v>
      </c>
    </row>
    <row r="12245" spans="1:5" x14ac:dyDescent="0.25">
      <c r="A12245">
        <v>2034</v>
      </c>
      <c r="B12245">
        <v>37</v>
      </c>
      <c r="C12245">
        <v>1</v>
      </c>
      <c r="D12245">
        <v>1</v>
      </c>
      <c r="E12245" t="s">
        <v>81</v>
      </c>
    </row>
    <row r="12246" spans="1:5" x14ac:dyDescent="0.25">
      <c r="A12246">
        <v>2034</v>
      </c>
      <c r="B12246">
        <v>37</v>
      </c>
      <c r="C12246">
        <v>1</v>
      </c>
      <c r="D12246">
        <v>1</v>
      </c>
      <c r="E12246" t="s">
        <v>75</v>
      </c>
    </row>
    <row r="12247" spans="1:5" x14ac:dyDescent="0.25">
      <c r="A12247">
        <v>2034</v>
      </c>
      <c r="B12247">
        <v>37</v>
      </c>
      <c r="C12247">
        <v>1</v>
      </c>
      <c r="D12247">
        <v>1</v>
      </c>
      <c r="E12247" t="s">
        <v>76</v>
      </c>
    </row>
    <row r="12248" spans="1:5" x14ac:dyDescent="0.25">
      <c r="A12248">
        <v>2034</v>
      </c>
      <c r="B12248">
        <v>37</v>
      </c>
      <c r="C12248">
        <v>1</v>
      </c>
      <c r="D12248">
        <v>1</v>
      </c>
      <c r="E12248" t="s">
        <v>77</v>
      </c>
    </row>
    <row r="12249" spans="1:5" x14ac:dyDescent="0.25">
      <c r="A12249">
        <v>2034</v>
      </c>
      <c r="B12249">
        <v>37</v>
      </c>
      <c r="C12249">
        <v>1</v>
      </c>
      <c r="D12249">
        <v>1</v>
      </c>
      <c r="E12249" t="s">
        <v>92</v>
      </c>
    </row>
    <row r="12250" spans="1:5" x14ac:dyDescent="0.25">
      <c r="A12250">
        <v>2034</v>
      </c>
      <c r="B12250">
        <v>37</v>
      </c>
      <c r="C12250">
        <v>1</v>
      </c>
      <c r="D12250">
        <v>1</v>
      </c>
      <c r="E12250" t="s">
        <v>93</v>
      </c>
    </row>
    <row r="12251" spans="1:5" x14ac:dyDescent="0.25">
      <c r="A12251">
        <v>2034</v>
      </c>
      <c r="B12251">
        <v>37</v>
      </c>
      <c r="C12251">
        <v>1</v>
      </c>
      <c r="D12251">
        <v>2</v>
      </c>
      <c r="E12251" t="s">
        <v>83</v>
      </c>
    </row>
    <row r="12252" spans="1:5" x14ac:dyDescent="0.25">
      <c r="A12252">
        <v>2034</v>
      </c>
      <c r="B12252">
        <v>37</v>
      </c>
      <c r="C12252">
        <v>1</v>
      </c>
      <c r="D12252">
        <v>2</v>
      </c>
      <c r="E12252" t="s">
        <v>84</v>
      </c>
    </row>
    <row r="12253" spans="1:5" x14ac:dyDescent="0.25">
      <c r="A12253">
        <v>2034</v>
      </c>
      <c r="B12253">
        <v>37</v>
      </c>
      <c r="C12253">
        <v>1</v>
      </c>
      <c r="D12253">
        <v>2</v>
      </c>
      <c r="E12253" t="s">
        <v>85</v>
      </c>
    </row>
    <row r="12254" spans="1:5" x14ac:dyDescent="0.25">
      <c r="A12254">
        <v>2034</v>
      </c>
      <c r="B12254">
        <v>37</v>
      </c>
      <c r="C12254">
        <v>1</v>
      </c>
      <c r="D12254">
        <v>2</v>
      </c>
      <c r="E12254" t="s">
        <v>81</v>
      </c>
    </row>
    <row r="12255" spans="1:5" x14ac:dyDescent="0.25">
      <c r="A12255">
        <v>2034</v>
      </c>
      <c r="B12255">
        <v>37</v>
      </c>
      <c r="C12255">
        <v>1</v>
      </c>
      <c r="D12255">
        <v>2</v>
      </c>
      <c r="E12255" t="s">
        <v>75</v>
      </c>
    </row>
    <row r="12256" spans="1:5" x14ac:dyDescent="0.25">
      <c r="A12256">
        <v>2034</v>
      </c>
      <c r="B12256">
        <v>37</v>
      </c>
      <c r="C12256">
        <v>1</v>
      </c>
      <c r="D12256">
        <v>2</v>
      </c>
      <c r="E12256" t="s">
        <v>76</v>
      </c>
    </row>
    <row r="12257" spans="1:5" x14ac:dyDescent="0.25">
      <c r="A12257">
        <v>2034</v>
      </c>
      <c r="B12257">
        <v>37</v>
      </c>
      <c r="C12257">
        <v>1</v>
      </c>
      <c r="D12257">
        <v>2</v>
      </c>
      <c r="E12257" t="s">
        <v>77</v>
      </c>
    </row>
    <row r="12258" spans="1:5" x14ac:dyDescent="0.25">
      <c r="A12258">
        <v>2034</v>
      </c>
      <c r="B12258">
        <v>37</v>
      </c>
      <c r="C12258">
        <v>1</v>
      </c>
      <c r="D12258">
        <v>2</v>
      </c>
      <c r="E12258" t="s">
        <v>92</v>
      </c>
    </row>
    <row r="12259" spans="1:5" x14ac:dyDescent="0.25">
      <c r="A12259">
        <v>2034</v>
      </c>
      <c r="B12259">
        <v>37</v>
      </c>
      <c r="C12259">
        <v>1</v>
      </c>
      <c r="D12259">
        <v>2</v>
      </c>
      <c r="E12259" t="s">
        <v>93</v>
      </c>
    </row>
    <row r="12260" spans="1:5" x14ac:dyDescent="0.25">
      <c r="A12260">
        <v>2034</v>
      </c>
      <c r="B12260">
        <v>37</v>
      </c>
      <c r="C12260">
        <v>2</v>
      </c>
      <c r="D12260">
        <v>1</v>
      </c>
      <c r="E12260" t="s">
        <v>83</v>
      </c>
    </row>
    <row r="12261" spans="1:5" x14ac:dyDescent="0.25">
      <c r="A12261">
        <v>2034</v>
      </c>
      <c r="B12261">
        <v>37</v>
      </c>
      <c r="C12261">
        <v>2</v>
      </c>
      <c r="D12261">
        <v>1</v>
      </c>
      <c r="E12261" t="s">
        <v>84</v>
      </c>
    </row>
    <row r="12262" spans="1:5" x14ac:dyDescent="0.25">
      <c r="A12262">
        <v>2034</v>
      </c>
      <c r="B12262">
        <v>37</v>
      </c>
      <c r="C12262">
        <v>2</v>
      </c>
      <c r="D12262">
        <v>1</v>
      </c>
      <c r="E12262" t="s">
        <v>85</v>
      </c>
    </row>
    <row r="12263" spans="1:5" x14ac:dyDescent="0.25">
      <c r="A12263">
        <v>2034</v>
      </c>
      <c r="B12263">
        <v>37</v>
      </c>
      <c r="C12263">
        <v>2</v>
      </c>
      <c r="D12263">
        <v>1</v>
      </c>
      <c r="E12263" t="s">
        <v>81</v>
      </c>
    </row>
    <row r="12264" spans="1:5" x14ac:dyDescent="0.25">
      <c r="A12264">
        <v>2034</v>
      </c>
      <c r="B12264">
        <v>37</v>
      </c>
      <c r="C12264">
        <v>2</v>
      </c>
      <c r="D12264">
        <v>1</v>
      </c>
      <c r="E12264" t="s">
        <v>75</v>
      </c>
    </row>
    <row r="12265" spans="1:5" x14ac:dyDescent="0.25">
      <c r="A12265">
        <v>2034</v>
      </c>
      <c r="B12265">
        <v>37</v>
      </c>
      <c r="C12265">
        <v>2</v>
      </c>
      <c r="D12265">
        <v>1</v>
      </c>
      <c r="E12265" t="s">
        <v>76</v>
      </c>
    </row>
    <row r="12266" spans="1:5" x14ac:dyDescent="0.25">
      <c r="A12266">
        <v>2034</v>
      </c>
      <c r="B12266">
        <v>37</v>
      </c>
      <c r="C12266">
        <v>2</v>
      </c>
      <c r="D12266">
        <v>1</v>
      </c>
      <c r="E12266" t="s">
        <v>77</v>
      </c>
    </row>
    <row r="12267" spans="1:5" x14ac:dyDescent="0.25">
      <c r="A12267">
        <v>2034</v>
      </c>
      <c r="B12267">
        <v>37</v>
      </c>
      <c r="C12267">
        <v>2</v>
      </c>
      <c r="D12267">
        <v>1</v>
      </c>
      <c r="E12267" t="s">
        <v>92</v>
      </c>
    </row>
    <row r="12268" spans="1:5" x14ac:dyDescent="0.25">
      <c r="A12268">
        <v>2034</v>
      </c>
      <c r="B12268">
        <v>37</v>
      </c>
      <c r="C12268">
        <v>2</v>
      </c>
      <c r="D12268">
        <v>1</v>
      </c>
      <c r="E12268" t="s">
        <v>93</v>
      </c>
    </row>
    <row r="12269" spans="1:5" x14ac:dyDescent="0.25">
      <c r="A12269">
        <v>2034</v>
      </c>
      <c r="B12269">
        <v>37</v>
      </c>
      <c r="C12269">
        <v>2</v>
      </c>
      <c r="D12269">
        <v>2</v>
      </c>
      <c r="E12269" t="s">
        <v>83</v>
      </c>
    </row>
    <row r="12270" spans="1:5" x14ac:dyDescent="0.25">
      <c r="A12270">
        <v>2034</v>
      </c>
      <c r="B12270">
        <v>37</v>
      </c>
      <c r="C12270">
        <v>2</v>
      </c>
      <c r="D12270">
        <v>2</v>
      </c>
      <c r="E12270" t="s">
        <v>84</v>
      </c>
    </row>
    <row r="12271" spans="1:5" x14ac:dyDescent="0.25">
      <c r="A12271">
        <v>2034</v>
      </c>
      <c r="B12271">
        <v>37</v>
      </c>
      <c r="C12271">
        <v>2</v>
      </c>
      <c r="D12271">
        <v>2</v>
      </c>
      <c r="E12271" t="s">
        <v>85</v>
      </c>
    </row>
    <row r="12272" spans="1:5" x14ac:dyDescent="0.25">
      <c r="A12272">
        <v>2034</v>
      </c>
      <c r="B12272">
        <v>37</v>
      </c>
      <c r="C12272">
        <v>2</v>
      </c>
      <c r="D12272">
        <v>2</v>
      </c>
      <c r="E12272" t="s">
        <v>81</v>
      </c>
    </row>
    <row r="12273" spans="1:5" x14ac:dyDescent="0.25">
      <c r="A12273">
        <v>2034</v>
      </c>
      <c r="B12273">
        <v>37</v>
      </c>
      <c r="C12273">
        <v>2</v>
      </c>
      <c r="D12273">
        <v>2</v>
      </c>
      <c r="E12273" t="s">
        <v>75</v>
      </c>
    </row>
    <row r="12274" spans="1:5" x14ac:dyDescent="0.25">
      <c r="A12274">
        <v>2034</v>
      </c>
      <c r="B12274">
        <v>37</v>
      </c>
      <c r="C12274">
        <v>2</v>
      </c>
      <c r="D12274">
        <v>2</v>
      </c>
      <c r="E12274" t="s">
        <v>76</v>
      </c>
    </row>
    <row r="12275" spans="1:5" x14ac:dyDescent="0.25">
      <c r="A12275">
        <v>2034</v>
      </c>
      <c r="B12275">
        <v>37</v>
      </c>
      <c r="C12275">
        <v>2</v>
      </c>
      <c r="D12275">
        <v>2</v>
      </c>
      <c r="E12275" t="s">
        <v>77</v>
      </c>
    </row>
    <row r="12276" spans="1:5" x14ac:dyDescent="0.25">
      <c r="A12276">
        <v>2034</v>
      </c>
      <c r="B12276">
        <v>37</v>
      </c>
      <c r="C12276">
        <v>2</v>
      </c>
      <c r="D12276">
        <v>2</v>
      </c>
      <c r="E12276" t="s">
        <v>92</v>
      </c>
    </row>
    <row r="12277" spans="1:5" x14ac:dyDescent="0.25">
      <c r="A12277">
        <v>2034</v>
      </c>
      <c r="B12277">
        <v>37</v>
      </c>
      <c r="C12277">
        <v>2</v>
      </c>
      <c r="D12277">
        <v>2</v>
      </c>
      <c r="E12277" t="s">
        <v>93</v>
      </c>
    </row>
    <row r="12278" spans="1:5" x14ac:dyDescent="0.25">
      <c r="A12278">
        <v>2034</v>
      </c>
      <c r="B12278">
        <v>38</v>
      </c>
      <c r="C12278">
        <v>1</v>
      </c>
      <c r="D12278">
        <v>1</v>
      </c>
      <c r="E12278" t="s">
        <v>83</v>
      </c>
    </row>
    <row r="12279" spans="1:5" x14ac:dyDescent="0.25">
      <c r="A12279">
        <v>2034</v>
      </c>
      <c r="B12279">
        <v>38</v>
      </c>
      <c r="C12279">
        <v>1</v>
      </c>
      <c r="D12279">
        <v>1</v>
      </c>
      <c r="E12279" t="s">
        <v>84</v>
      </c>
    </row>
    <row r="12280" spans="1:5" x14ac:dyDescent="0.25">
      <c r="A12280">
        <v>2034</v>
      </c>
      <c r="B12280">
        <v>38</v>
      </c>
      <c r="C12280">
        <v>1</v>
      </c>
      <c r="D12280">
        <v>1</v>
      </c>
      <c r="E12280" t="s">
        <v>85</v>
      </c>
    </row>
    <row r="12281" spans="1:5" x14ac:dyDescent="0.25">
      <c r="A12281">
        <v>2034</v>
      </c>
      <c r="B12281">
        <v>38</v>
      </c>
      <c r="C12281">
        <v>1</v>
      </c>
      <c r="D12281">
        <v>1</v>
      </c>
      <c r="E12281" t="s">
        <v>81</v>
      </c>
    </row>
    <row r="12282" spans="1:5" x14ac:dyDescent="0.25">
      <c r="A12282">
        <v>2034</v>
      </c>
      <c r="B12282">
        <v>38</v>
      </c>
      <c r="C12282">
        <v>1</v>
      </c>
      <c r="D12282">
        <v>1</v>
      </c>
      <c r="E12282" t="s">
        <v>75</v>
      </c>
    </row>
    <row r="12283" spans="1:5" x14ac:dyDescent="0.25">
      <c r="A12283">
        <v>2034</v>
      </c>
      <c r="B12283">
        <v>38</v>
      </c>
      <c r="C12283">
        <v>1</v>
      </c>
      <c r="D12283">
        <v>1</v>
      </c>
      <c r="E12283" t="s">
        <v>76</v>
      </c>
    </row>
    <row r="12284" spans="1:5" x14ac:dyDescent="0.25">
      <c r="A12284">
        <v>2034</v>
      </c>
      <c r="B12284">
        <v>38</v>
      </c>
      <c r="C12284">
        <v>1</v>
      </c>
      <c r="D12284">
        <v>1</v>
      </c>
      <c r="E12284" t="s">
        <v>77</v>
      </c>
    </row>
    <row r="12285" spans="1:5" x14ac:dyDescent="0.25">
      <c r="A12285">
        <v>2034</v>
      </c>
      <c r="B12285">
        <v>38</v>
      </c>
      <c r="C12285">
        <v>1</v>
      </c>
      <c r="D12285">
        <v>1</v>
      </c>
      <c r="E12285" t="s">
        <v>92</v>
      </c>
    </row>
    <row r="12286" spans="1:5" x14ac:dyDescent="0.25">
      <c r="A12286">
        <v>2034</v>
      </c>
      <c r="B12286">
        <v>38</v>
      </c>
      <c r="C12286">
        <v>1</v>
      </c>
      <c r="D12286">
        <v>1</v>
      </c>
      <c r="E12286" t="s">
        <v>93</v>
      </c>
    </row>
    <row r="12287" spans="1:5" x14ac:dyDescent="0.25">
      <c r="A12287">
        <v>2034</v>
      </c>
      <c r="B12287">
        <v>38</v>
      </c>
      <c r="C12287">
        <v>1</v>
      </c>
      <c r="D12287">
        <v>2</v>
      </c>
      <c r="E12287" t="s">
        <v>83</v>
      </c>
    </row>
    <row r="12288" spans="1:5" x14ac:dyDescent="0.25">
      <c r="A12288">
        <v>2034</v>
      </c>
      <c r="B12288">
        <v>38</v>
      </c>
      <c r="C12288">
        <v>1</v>
      </c>
      <c r="D12288">
        <v>2</v>
      </c>
      <c r="E12288" t="s">
        <v>84</v>
      </c>
    </row>
    <row r="12289" spans="1:5" x14ac:dyDescent="0.25">
      <c r="A12289">
        <v>2034</v>
      </c>
      <c r="B12289">
        <v>38</v>
      </c>
      <c r="C12289">
        <v>1</v>
      </c>
      <c r="D12289">
        <v>2</v>
      </c>
      <c r="E12289" t="s">
        <v>85</v>
      </c>
    </row>
    <row r="12290" spans="1:5" x14ac:dyDescent="0.25">
      <c r="A12290">
        <v>2034</v>
      </c>
      <c r="B12290">
        <v>38</v>
      </c>
      <c r="C12290">
        <v>1</v>
      </c>
      <c r="D12290">
        <v>2</v>
      </c>
      <c r="E12290" t="s">
        <v>81</v>
      </c>
    </row>
    <row r="12291" spans="1:5" x14ac:dyDescent="0.25">
      <c r="A12291">
        <v>2034</v>
      </c>
      <c r="B12291">
        <v>38</v>
      </c>
      <c r="C12291">
        <v>1</v>
      </c>
      <c r="D12291">
        <v>2</v>
      </c>
      <c r="E12291" t="s">
        <v>75</v>
      </c>
    </row>
    <row r="12292" spans="1:5" x14ac:dyDescent="0.25">
      <c r="A12292">
        <v>2034</v>
      </c>
      <c r="B12292">
        <v>38</v>
      </c>
      <c r="C12292">
        <v>1</v>
      </c>
      <c r="D12292">
        <v>2</v>
      </c>
      <c r="E12292" t="s">
        <v>76</v>
      </c>
    </row>
    <row r="12293" spans="1:5" x14ac:dyDescent="0.25">
      <c r="A12293">
        <v>2034</v>
      </c>
      <c r="B12293">
        <v>38</v>
      </c>
      <c r="C12293">
        <v>1</v>
      </c>
      <c r="D12293">
        <v>2</v>
      </c>
      <c r="E12293" t="s">
        <v>77</v>
      </c>
    </row>
    <row r="12294" spans="1:5" x14ac:dyDescent="0.25">
      <c r="A12294">
        <v>2034</v>
      </c>
      <c r="B12294">
        <v>38</v>
      </c>
      <c r="C12294">
        <v>1</v>
      </c>
      <c r="D12294">
        <v>2</v>
      </c>
      <c r="E12294" t="s">
        <v>92</v>
      </c>
    </row>
    <row r="12295" spans="1:5" x14ac:dyDescent="0.25">
      <c r="A12295">
        <v>2034</v>
      </c>
      <c r="B12295">
        <v>38</v>
      </c>
      <c r="C12295">
        <v>1</v>
      </c>
      <c r="D12295">
        <v>2</v>
      </c>
      <c r="E12295" t="s">
        <v>93</v>
      </c>
    </row>
    <row r="12296" spans="1:5" x14ac:dyDescent="0.25">
      <c r="A12296">
        <v>2034</v>
      </c>
      <c r="B12296">
        <v>38</v>
      </c>
      <c r="C12296">
        <v>2</v>
      </c>
      <c r="D12296">
        <v>1</v>
      </c>
      <c r="E12296" t="s">
        <v>83</v>
      </c>
    </row>
    <row r="12297" spans="1:5" x14ac:dyDescent="0.25">
      <c r="A12297">
        <v>2034</v>
      </c>
      <c r="B12297">
        <v>38</v>
      </c>
      <c r="C12297">
        <v>2</v>
      </c>
      <c r="D12297">
        <v>1</v>
      </c>
      <c r="E12297" t="s">
        <v>84</v>
      </c>
    </row>
    <row r="12298" spans="1:5" x14ac:dyDescent="0.25">
      <c r="A12298">
        <v>2034</v>
      </c>
      <c r="B12298">
        <v>38</v>
      </c>
      <c r="C12298">
        <v>2</v>
      </c>
      <c r="D12298">
        <v>1</v>
      </c>
      <c r="E12298" t="s">
        <v>85</v>
      </c>
    </row>
    <row r="12299" spans="1:5" x14ac:dyDescent="0.25">
      <c r="A12299">
        <v>2034</v>
      </c>
      <c r="B12299">
        <v>38</v>
      </c>
      <c r="C12299">
        <v>2</v>
      </c>
      <c r="D12299">
        <v>1</v>
      </c>
      <c r="E12299" t="s">
        <v>81</v>
      </c>
    </row>
    <row r="12300" spans="1:5" x14ac:dyDescent="0.25">
      <c r="A12300">
        <v>2034</v>
      </c>
      <c r="B12300">
        <v>38</v>
      </c>
      <c r="C12300">
        <v>2</v>
      </c>
      <c r="D12300">
        <v>1</v>
      </c>
      <c r="E12300" t="s">
        <v>75</v>
      </c>
    </row>
    <row r="12301" spans="1:5" x14ac:dyDescent="0.25">
      <c r="A12301">
        <v>2034</v>
      </c>
      <c r="B12301">
        <v>38</v>
      </c>
      <c r="C12301">
        <v>2</v>
      </c>
      <c r="D12301">
        <v>1</v>
      </c>
      <c r="E12301" t="s">
        <v>76</v>
      </c>
    </row>
    <row r="12302" spans="1:5" x14ac:dyDescent="0.25">
      <c r="A12302">
        <v>2034</v>
      </c>
      <c r="B12302">
        <v>38</v>
      </c>
      <c r="C12302">
        <v>2</v>
      </c>
      <c r="D12302">
        <v>1</v>
      </c>
      <c r="E12302" t="s">
        <v>77</v>
      </c>
    </row>
    <row r="12303" spans="1:5" x14ac:dyDescent="0.25">
      <c r="A12303">
        <v>2034</v>
      </c>
      <c r="B12303">
        <v>38</v>
      </c>
      <c r="C12303">
        <v>2</v>
      </c>
      <c r="D12303">
        <v>1</v>
      </c>
      <c r="E12303" t="s">
        <v>92</v>
      </c>
    </row>
    <row r="12304" spans="1:5" x14ac:dyDescent="0.25">
      <c r="A12304">
        <v>2034</v>
      </c>
      <c r="B12304">
        <v>38</v>
      </c>
      <c r="C12304">
        <v>2</v>
      </c>
      <c r="D12304">
        <v>1</v>
      </c>
      <c r="E12304" t="s">
        <v>93</v>
      </c>
    </row>
    <row r="12305" spans="1:5" x14ac:dyDescent="0.25">
      <c r="A12305">
        <v>2034</v>
      </c>
      <c r="B12305">
        <v>38</v>
      </c>
      <c r="C12305">
        <v>2</v>
      </c>
      <c r="D12305">
        <v>2</v>
      </c>
      <c r="E12305" t="s">
        <v>83</v>
      </c>
    </row>
    <row r="12306" spans="1:5" x14ac:dyDescent="0.25">
      <c r="A12306">
        <v>2034</v>
      </c>
      <c r="B12306">
        <v>38</v>
      </c>
      <c r="C12306">
        <v>2</v>
      </c>
      <c r="D12306">
        <v>2</v>
      </c>
      <c r="E12306" t="s">
        <v>84</v>
      </c>
    </row>
    <row r="12307" spans="1:5" x14ac:dyDescent="0.25">
      <c r="A12307">
        <v>2034</v>
      </c>
      <c r="B12307">
        <v>38</v>
      </c>
      <c r="C12307">
        <v>2</v>
      </c>
      <c r="D12307">
        <v>2</v>
      </c>
      <c r="E12307" t="s">
        <v>85</v>
      </c>
    </row>
    <row r="12308" spans="1:5" x14ac:dyDescent="0.25">
      <c r="A12308">
        <v>2034</v>
      </c>
      <c r="B12308">
        <v>38</v>
      </c>
      <c r="C12308">
        <v>2</v>
      </c>
      <c r="D12308">
        <v>2</v>
      </c>
      <c r="E12308" t="s">
        <v>81</v>
      </c>
    </row>
    <row r="12309" spans="1:5" x14ac:dyDescent="0.25">
      <c r="A12309">
        <v>2034</v>
      </c>
      <c r="B12309">
        <v>38</v>
      </c>
      <c r="C12309">
        <v>2</v>
      </c>
      <c r="D12309">
        <v>2</v>
      </c>
      <c r="E12309" t="s">
        <v>75</v>
      </c>
    </row>
    <row r="12310" spans="1:5" x14ac:dyDescent="0.25">
      <c r="A12310">
        <v>2034</v>
      </c>
      <c r="B12310">
        <v>38</v>
      </c>
      <c r="C12310">
        <v>2</v>
      </c>
      <c r="D12310">
        <v>2</v>
      </c>
      <c r="E12310" t="s">
        <v>76</v>
      </c>
    </row>
    <row r="12311" spans="1:5" x14ac:dyDescent="0.25">
      <c r="A12311">
        <v>2034</v>
      </c>
      <c r="B12311">
        <v>38</v>
      </c>
      <c r="C12311">
        <v>2</v>
      </c>
      <c r="D12311">
        <v>2</v>
      </c>
      <c r="E12311" t="s">
        <v>77</v>
      </c>
    </row>
    <row r="12312" spans="1:5" x14ac:dyDescent="0.25">
      <c r="A12312">
        <v>2034</v>
      </c>
      <c r="B12312">
        <v>38</v>
      </c>
      <c r="C12312">
        <v>2</v>
      </c>
      <c r="D12312">
        <v>2</v>
      </c>
      <c r="E12312" t="s">
        <v>92</v>
      </c>
    </row>
    <row r="12313" spans="1:5" x14ac:dyDescent="0.25">
      <c r="A12313">
        <v>2034</v>
      </c>
      <c r="B12313">
        <v>38</v>
      </c>
      <c r="C12313">
        <v>2</v>
      </c>
      <c r="D12313">
        <v>2</v>
      </c>
      <c r="E12313" t="s">
        <v>93</v>
      </c>
    </row>
    <row r="12314" spans="1:5" x14ac:dyDescent="0.25">
      <c r="A12314">
        <v>2035</v>
      </c>
      <c r="B12314">
        <v>1</v>
      </c>
      <c r="C12314">
        <v>1</v>
      </c>
      <c r="D12314">
        <v>1</v>
      </c>
      <c r="E12314" t="s">
        <v>83</v>
      </c>
    </row>
    <row r="12315" spans="1:5" x14ac:dyDescent="0.25">
      <c r="A12315">
        <v>2035</v>
      </c>
      <c r="B12315">
        <v>1</v>
      </c>
      <c r="C12315">
        <v>1</v>
      </c>
      <c r="D12315">
        <v>1</v>
      </c>
      <c r="E12315" t="s">
        <v>84</v>
      </c>
    </row>
    <row r="12316" spans="1:5" x14ac:dyDescent="0.25">
      <c r="A12316">
        <v>2035</v>
      </c>
      <c r="B12316">
        <v>1</v>
      </c>
      <c r="C12316">
        <v>1</v>
      </c>
      <c r="D12316">
        <v>1</v>
      </c>
      <c r="E12316" t="s">
        <v>85</v>
      </c>
    </row>
    <row r="12317" spans="1:5" x14ac:dyDescent="0.25">
      <c r="A12317">
        <v>2035</v>
      </c>
      <c r="B12317">
        <v>1</v>
      </c>
      <c r="C12317">
        <v>1</v>
      </c>
      <c r="D12317">
        <v>1</v>
      </c>
      <c r="E12317" t="s">
        <v>81</v>
      </c>
    </row>
    <row r="12318" spans="1:5" x14ac:dyDescent="0.25">
      <c r="A12318">
        <v>2035</v>
      </c>
      <c r="B12318">
        <v>1</v>
      </c>
      <c r="C12318">
        <v>1</v>
      </c>
      <c r="D12318">
        <v>1</v>
      </c>
      <c r="E12318" t="s">
        <v>75</v>
      </c>
    </row>
    <row r="12319" spans="1:5" x14ac:dyDescent="0.25">
      <c r="A12319">
        <v>2035</v>
      </c>
      <c r="B12319">
        <v>1</v>
      </c>
      <c r="C12319">
        <v>1</v>
      </c>
      <c r="D12319">
        <v>1</v>
      </c>
      <c r="E12319" t="s">
        <v>76</v>
      </c>
    </row>
    <row r="12320" spans="1:5" x14ac:dyDescent="0.25">
      <c r="A12320">
        <v>2035</v>
      </c>
      <c r="B12320">
        <v>1</v>
      </c>
      <c r="C12320">
        <v>1</v>
      </c>
      <c r="D12320">
        <v>1</v>
      </c>
      <c r="E12320" t="s">
        <v>77</v>
      </c>
    </row>
    <row r="12321" spans="1:5" x14ac:dyDescent="0.25">
      <c r="A12321">
        <v>2035</v>
      </c>
      <c r="B12321">
        <v>1</v>
      </c>
      <c r="C12321">
        <v>1</v>
      </c>
      <c r="D12321">
        <v>1</v>
      </c>
      <c r="E12321" t="s">
        <v>92</v>
      </c>
    </row>
    <row r="12322" spans="1:5" x14ac:dyDescent="0.25">
      <c r="A12322">
        <v>2035</v>
      </c>
      <c r="B12322">
        <v>1</v>
      </c>
      <c r="C12322">
        <v>1</v>
      </c>
      <c r="D12322">
        <v>1</v>
      </c>
      <c r="E12322" t="s">
        <v>93</v>
      </c>
    </row>
    <row r="12323" spans="1:5" x14ac:dyDescent="0.25">
      <c r="A12323">
        <v>2035</v>
      </c>
      <c r="B12323">
        <v>1</v>
      </c>
      <c r="C12323">
        <v>1</v>
      </c>
      <c r="D12323">
        <v>2</v>
      </c>
      <c r="E12323" t="s">
        <v>83</v>
      </c>
    </row>
    <row r="12324" spans="1:5" x14ac:dyDescent="0.25">
      <c r="A12324">
        <v>2035</v>
      </c>
      <c r="B12324">
        <v>1</v>
      </c>
      <c r="C12324">
        <v>1</v>
      </c>
      <c r="D12324">
        <v>2</v>
      </c>
      <c r="E12324" t="s">
        <v>84</v>
      </c>
    </row>
    <row r="12325" spans="1:5" x14ac:dyDescent="0.25">
      <c r="A12325">
        <v>2035</v>
      </c>
      <c r="B12325">
        <v>1</v>
      </c>
      <c r="C12325">
        <v>1</v>
      </c>
      <c r="D12325">
        <v>2</v>
      </c>
      <c r="E12325" t="s">
        <v>85</v>
      </c>
    </row>
    <row r="12326" spans="1:5" x14ac:dyDescent="0.25">
      <c r="A12326">
        <v>2035</v>
      </c>
      <c r="B12326">
        <v>1</v>
      </c>
      <c r="C12326">
        <v>1</v>
      </c>
      <c r="D12326">
        <v>2</v>
      </c>
      <c r="E12326" t="s">
        <v>81</v>
      </c>
    </row>
    <row r="12327" spans="1:5" x14ac:dyDescent="0.25">
      <c r="A12327">
        <v>2035</v>
      </c>
      <c r="B12327">
        <v>1</v>
      </c>
      <c r="C12327">
        <v>1</v>
      </c>
      <c r="D12327">
        <v>2</v>
      </c>
      <c r="E12327" t="s">
        <v>75</v>
      </c>
    </row>
    <row r="12328" spans="1:5" x14ac:dyDescent="0.25">
      <c r="A12328">
        <v>2035</v>
      </c>
      <c r="B12328">
        <v>1</v>
      </c>
      <c r="C12328">
        <v>1</v>
      </c>
      <c r="D12328">
        <v>2</v>
      </c>
      <c r="E12328" t="s">
        <v>76</v>
      </c>
    </row>
    <row r="12329" spans="1:5" x14ac:dyDescent="0.25">
      <c r="A12329">
        <v>2035</v>
      </c>
      <c r="B12329">
        <v>1</v>
      </c>
      <c r="C12329">
        <v>1</v>
      </c>
      <c r="D12329">
        <v>2</v>
      </c>
      <c r="E12329" t="s">
        <v>77</v>
      </c>
    </row>
    <row r="12330" spans="1:5" x14ac:dyDescent="0.25">
      <c r="A12330">
        <v>2035</v>
      </c>
      <c r="B12330">
        <v>1</v>
      </c>
      <c r="C12330">
        <v>1</v>
      </c>
      <c r="D12330">
        <v>2</v>
      </c>
      <c r="E12330" t="s">
        <v>92</v>
      </c>
    </row>
    <row r="12331" spans="1:5" x14ac:dyDescent="0.25">
      <c r="A12331">
        <v>2035</v>
      </c>
      <c r="B12331">
        <v>1</v>
      </c>
      <c r="C12331">
        <v>1</v>
      </c>
      <c r="D12331">
        <v>2</v>
      </c>
      <c r="E12331" t="s">
        <v>93</v>
      </c>
    </row>
    <row r="12332" spans="1:5" x14ac:dyDescent="0.25">
      <c r="A12332">
        <v>2035</v>
      </c>
      <c r="B12332">
        <v>1</v>
      </c>
      <c r="C12332">
        <v>2</v>
      </c>
      <c r="D12332">
        <v>1</v>
      </c>
      <c r="E12332" t="s">
        <v>83</v>
      </c>
    </row>
    <row r="12333" spans="1:5" x14ac:dyDescent="0.25">
      <c r="A12333">
        <v>2035</v>
      </c>
      <c r="B12333">
        <v>1</v>
      </c>
      <c r="C12333">
        <v>2</v>
      </c>
      <c r="D12333">
        <v>1</v>
      </c>
      <c r="E12333" t="s">
        <v>84</v>
      </c>
    </row>
    <row r="12334" spans="1:5" x14ac:dyDescent="0.25">
      <c r="A12334">
        <v>2035</v>
      </c>
      <c r="B12334">
        <v>1</v>
      </c>
      <c r="C12334">
        <v>2</v>
      </c>
      <c r="D12334">
        <v>1</v>
      </c>
      <c r="E12334" t="s">
        <v>85</v>
      </c>
    </row>
    <row r="12335" spans="1:5" x14ac:dyDescent="0.25">
      <c r="A12335">
        <v>2035</v>
      </c>
      <c r="B12335">
        <v>1</v>
      </c>
      <c r="C12335">
        <v>2</v>
      </c>
      <c r="D12335">
        <v>1</v>
      </c>
      <c r="E12335" t="s">
        <v>81</v>
      </c>
    </row>
    <row r="12336" spans="1:5" x14ac:dyDescent="0.25">
      <c r="A12336">
        <v>2035</v>
      </c>
      <c r="B12336">
        <v>1</v>
      </c>
      <c r="C12336">
        <v>2</v>
      </c>
      <c r="D12336">
        <v>1</v>
      </c>
      <c r="E12336" t="s">
        <v>75</v>
      </c>
    </row>
    <row r="12337" spans="1:5" x14ac:dyDescent="0.25">
      <c r="A12337">
        <v>2035</v>
      </c>
      <c r="B12337">
        <v>1</v>
      </c>
      <c r="C12337">
        <v>2</v>
      </c>
      <c r="D12337">
        <v>1</v>
      </c>
      <c r="E12337" t="s">
        <v>76</v>
      </c>
    </row>
    <row r="12338" spans="1:5" x14ac:dyDescent="0.25">
      <c r="A12338">
        <v>2035</v>
      </c>
      <c r="B12338">
        <v>1</v>
      </c>
      <c r="C12338">
        <v>2</v>
      </c>
      <c r="D12338">
        <v>1</v>
      </c>
      <c r="E12338" t="s">
        <v>77</v>
      </c>
    </row>
    <row r="12339" spans="1:5" x14ac:dyDescent="0.25">
      <c r="A12339">
        <v>2035</v>
      </c>
      <c r="B12339">
        <v>1</v>
      </c>
      <c r="C12339">
        <v>2</v>
      </c>
      <c r="D12339">
        <v>1</v>
      </c>
      <c r="E12339" t="s">
        <v>92</v>
      </c>
    </row>
    <row r="12340" spans="1:5" x14ac:dyDescent="0.25">
      <c r="A12340">
        <v>2035</v>
      </c>
      <c r="B12340">
        <v>1</v>
      </c>
      <c r="C12340">
        <v>2</v>
      </c>
      <c r="D12340">
        <v>1</v>
      </c>
      <c r="E12340" t="s">
        <v>93</v>
      </c>
    </row>
    <row r="12341" spans="1:5" x14ac:dyDescent="0.25">
      <c r="A12341">
        <v>2035</v>
      </c>
      <c r="B12341">
        <v>1</v>
      </c>
      <c r="C12341">
        <v>2</v>
      </c>
      <c r="D12341">
        <v>2</v>
      </c>
      <c r="E12341" t="s">
        <v>83</v>
      </c>
    </row>
    <row r="12342" spans="1:5" x14ac:dyDescent="0.25">
      <c r="A12342">
        <v>2035</v>
      </c>
      <c r="B12342">
        <v>1</v>
      </c>
      <c r="C12342">
        <v>2</v>
      </c>
      <c r="D12342">
        <v>2</v>
      </c>
      <c r="E12342" t="s">
        <v>84</v>
      </c>
    </row>
    <row r="12343" spans="1:5" x14ac:dyDescent="0.25">
      <c r="A12343">
        <v>2035</v>
      </c>
      <c r="B12343">
        <v>1</v>
      </c>
      <c r="C12343">
        <v>2</v>
      </c>
      <c r="D12343">
        <v>2</v>
      </c>
      <c r="E12343" t="s">
        <v>85</v>
      </c>
    </row>
    <row r="12344" spans="1:5" x14ac:dyDescent="0.25">
      <c r="A12344">
        <v>2035</v>
      </c>
      <c r="B12344">
        <v>1</v>
      </c>
      <c r="C12344">
        <v>2</v>
      </c>
      <c r="D12344">
        <v>2</v>
      </c>
      <c r="E12344" t="s">
        <v>81</v>
      </c>
    </row>
    <row r="12345" spans="1:5" x14ac:dyDescent="0.25">
      <c r="A12345">
        <v>2035</v>
      </c>
      <c r="B12345">
        <v>1</v>
      </c>
      <c r="C12345">
        <v>2</v>
      </c>
      <c r="D12345">
        <v>2</v>
      </c>
      <c r="E12345" t="s">
        <v>75</v>
      </c>
    </row>
    <row r="12346" spans="1:5" x14ac:dyDescent="0.25">
      <c r="A12346">
        <v>2035</v>
      </c>
      <c r="B12346">
        <v>1</v>
      </c>
      <c r="C12346">
        <v>2</v>
      </c>
      <c r="D12346">
        <v>2</v>
      </c>
      <c r="E12346" t="s">
        <v>76</v>
      </c>
    </row>
    <row r="12347" spans="1:5" x14ac:dyDescent="0.25">
      <c r="A12347">
        <v>2035</v>
      </c>
      <c r="B12347">
        <v>1</v>
      </c>
      <c r="C12347">
        <v>2</v>
      </c>
      <c r="D12347">
        <v>2</v>
      </c>
      <c r="E12347" t="s">
        <v>77</v>
      </c>
    </row>
    <row r="12348" spans="1:5" x14ac:dyDescent="0.25">
      <c r="A12348">
        <v>2035</v>
      </c>
      <c r="B12348">
        <v>1</v>
      </c>
      <c r="C12348">
        <v>2</v>
      </c>
      <c r="D12348">
        <v>2</v>
      </c>
      <c r="E12348" t="s">
        <v>92</v>
      </c>
    </row>
    <row r="12349" spans="1:5" x14ac:dyDescent="0.25">
      <c r="A12349">
        <v>2035</v>
      </c>
      <c r="B12349">
        <v>1</v>
      </c>
      <c r="C12349">
        <v>2</v>
      </c>
      <c r="D12349">
        <v>2</v>
      </c>
      <c r="E12349" t="s">
        <v>93</v>
      </c>
    </row>
    <row r="12350" spans="1:5" x14ac:dyDescent="0.25">
      <c r="A12350">
        <v>2035</v>
      </c>
      <c r="B12350">
        <v>2</v>
      </c>
      <c r="C12350">
        <v>1</v>
      </c>
      <c r="D12350">
        <v>1</v>
      </c>
      <c r="E12350" t="s">
        <v>83</v>
      </c>
    </row>
    <row r="12351" spans="1:5" x14ac:dyDescent="0.25">
      <c r="A12351">
        <v>2035</v>
      </c>
      <c r="B12351">
        <v>2</v>
      </c>
      <c r="C12351">
        <v>1</v>
      </c>
      <c r="D12351">
        <v>1</v>
      </c>
      <c r="E12351" t="s">
        <v>84</v>
      </c>
    </row>
    <row r="12352" spans="1:5" x14ac:dyDescent="0.25">
      <c r="A12352">
        <v>2035</v>
      </c>
      <c r="B12352">
        <v>2</v>
      </c>
      <c r="C12352">
        <v>1</v>
      </c>
      <c r="D12352">
        <v>1</v>
      </c>
      <c r="E12352" t="s">
        <v>85</v>
      </c>
    </row>
    <row r="12353" spans="1:5" x14ac:dyDescent="0.25">
      <c r="A12353">
        <v>2035</v>
      </c>
      <c r="B12353">
        <v>2</v>
      </c>
      <c r="C12353">
        <v>1</v>
      </c>
      <c r="D12353">
        <v>1</v>
      </c>
      <c r="E12353" t="s">
        <v>81</v>
      </c>
    </row>
    <row r="12354" spans="1:5" x14ac:dyDescent="0.25">
      <c r="A12354">
        <v>2035</v>
      </c>
      <c r="B12354">
        <v>2</v>
      </c>
      <c r="C12354">
        <v>1</v>
      </c>
      <c r="D12354">
        <v>1</v>
      </c>
      <c r="E12354" t="s">
        <v>75</v>
      </c>
    </row>
    <row r="12355" spans="1:5" x14ac:dyDescent="0.25">
      <c r="A12355">
        <v>2035</v>
      </c>
      <c r="B12355">
        <v>2</v>
      </c>
      <c r="C12355">
        <v>1</v>
      </c>
      <c r="D12355">
        <v>1</v>
      </c>
      <c r="E12355" t="s">
        <v>76</v>
      </c>
    </row>
    <row r="12356" spans="1:5" x14ac:dyDescent="0.25">
      <c r="A12356">
        <v>2035</v>
      </c>
      <c r="B12356">
        <v>2</v>
      </c>
      <c r="C12356">
        <v>1</v>
      </c>
      <c r="D12356">
        <v>1</v>
      </c>
      <c r="E12356" t="s">
        <v>77</v>
      </c>
    </row>
    <row r="12357" spans="1:5" x14ac:dyDescent="0.25">
      <c r="A12357">
        <v>2035</v>
      </c>
      <c r="B12357">
        <v>2</v>
      </c>
      <c r="C12357">
        <v>1</v>
      </c>
      <c r="D12357">
        <v>1</v>
      </c>
      <c r="E12357" t="s">
        <v>92</v>
      </c>
    </row>
    <row r="12358" spans="1:5" x14ac:dyDescent="0.25">
      <c r="A12358">
        <v>2035</v>
      </c>
      <c r="B12358">
        <v>2</v>
      </c>
      <c r="C12358">
        <v>1</v>
      </c>
      <c r="D12358">
        <v>1</v>
      </c>
      <c r="E12358" t="s">
        <v>93</v>
      </c>
    </row>
    <row r="12359" spans="1:5" x14ac:dyDescent="0.25">
      <c r="A12359">
        <v>2035</v>
      </c>
      <c r="B12359">
        <v>2</v>
      </c>
      <c r="C12359">
        <v>1</v>
      </c>
      <c r="D12359">
        <v>2</v>
      </c>
      <c r="E12359" t="s">
        <v>83</v>
      </c>
    </row>
    <row r="12360" spans="1:5" x14ac:dyDescent="0.25">
      <c r="A12360">
        <v>2035</v>
      </c>
      <c r="B12360">
        <v>2</v>
      </c>
      <c r="C12360">
        <v>1</v>
      </c>
      <c r="D12360">
        <v>2</v>
      </c>
      <c r="E12360" t="s">
        <v>84</v>
      </c>
    </row>
    <row r="12361" spans="1:5" x14ac:dyDescent="0.25">
      <c r="A12361">
        <v>2035</v>
      </c>
      <c r="B12361">
        <v>2</v>
      </c>
      <c r="C12361">
        <v>1</v>
      </c>
      <c r="D12361">
        <v>2</v>
      </c>
      <c r="E12361" t="s">
        <v>85</v>
      </c>
    </row>
    <row r="12362" spans="1:5" x14ac:dyDescent="0.25">
      <c r="A12362">
        <v>2035</v>
      </c>
      <c r="B12362">
        <v>2</v>
      </c>
      <c r="C12362">
        <v>1</v>
      </c>
      <c r="D12362">
        <v>2</v>
      </c>
      <c r="E12362" t="s">
        <v>81</v>
      </c>
    </row>
    <row r="12363" spans="1:5" x14ac:dyDescent="0.25">
      <c r="A12363">
        <v>2035</v>
      </c>
      <c r="B12363">
        <v>2</v>
      </c>
      <c r="C12363">
        <v>1</v>
      </c>
      <c r="D12363">
        <v>2</v>
      </c>
      <c r="E12363" t="s">
        <v>75</v>
      </c>
    </row>
    <row r="12364" spans="1:5" x14ac:dyDescent="0.25">
      <c r="A12364">
        <v>2035</v>
      </c>
      <c r="B12364">
        <v>2</v>
      </c>
      <c r="C12364">
        <v>1</v>
      </c>
      <c r="D12364">
        <v>2</v>
      </c>
      <c r="E12364" t="s">
        <v>76</v>
      </c>
    </row>
    <row r="12365" spans="1:5" x14ac:dyDescent="0.25">
      <c r="A12365">
        <v>2035</v>
      </c>
      <c r="B12365">
        <v>2</v>
      </c>
      <c r="C12365">
        <v>1</v>
      </c>
      <c r="D12365">
        <v>2</v>
      </c>
      <c r="E12365" t="s">
        <v>77</v>
      </c>
    </row>
    <row r="12366" spans="1:5" x14ac:dyDescent="0.25">
      <c r="A12366">
        <v>2035</v>
      </c>
      <c r="B12366">
        <v>2</v>
      </c>
      <c r="C12366">
        <v>1</v>
      </c>
      <c r="D12366">
        <v>2</v>
      </c>
      <c r="E12366" t="s">
        <v>92</v>
      </c>
    </row>
    <row r="12367" spans="1:5" x14ac:dyDescent="0.25">
      <c r="A12367">
        <v>2035</v>
      </c>
      <c r="B12367">
        <v>2</v>
      </c>
      <c r="C12367">
        <v>1</v>
      </c>
      <c r="D12367">
        <v>2</v>
      </c>
      <c r="E12367" t="s">
        <v>93</v>
      </c>
    </row>
    <row r="12368" spans="1:5" x14ac:dyDescent="0.25">
      <c r="A12368">
        <v>2035</v>
      </c>
      <c r="B12368">
        <v>2</v>
      </c>
      <c r="C12368">
        <v>2</v>
      </c>
      <c r="D12368">
        <v>1</v>
      </c>
      <c r="E12368" t="s">
        <v>83</v>
      </c>
    </row>
    <row r="12369" spans="1:5" x14ac:dyDescent="0.25">
      <c r="A12369">
        <v>2035</v>
      </c>
      <c r="B12369">
        <v>2</v>
      </c>
      <c r="C12369">
        <v>2</v>
      </c>
      <c r="D12369">
        <v>1</v>
      </c>
      <c r="E12369" t="s">
        <v>84</v>
      </c>
    </row>
    <row r="12370" spans="1:5" x14ac:dyDescent="0.25">
      <c r="A12370">
        <v>2035</v>
      </c>
      <c r="B12370">
        <v>2</v>
      </c>
      <c r="C12370">
        <v>2</v>
      </c>
      <c r="D12370">
        <v>1</v>
      </c>
      <c r="E12370" t="s">
        <v>85</v>
      </c>
    </row>
    <row r="12371" spans="1:5" x14ac:dyDescent="0.25">
      <c r="A12371">
        <v>2035</v>
      </c>
      <c r="B12371">
        <v>2</v>
      </c>
      <c r="C12371">
        <v>2</v>
      </c>
      <c r="D12371">
        <v>1</v>
      </c>
      <c r="E12371" t="s">
        <v>81</v>
      </c>
    </row>
    <row r="12372" spans="1:5" x14ac:dyDescent="0.25">
      <c r="A12372">
        <v>2035</v>
      </c>
      <c r="B12372">
        <v>2</v>
      </c>
      <c r="C12372">
        <v>2</v>
      </c>
      <c r="D12372">
        <v>1</v>
      </c>
      <c r="E12372" t="s">
        <v>75</v>
      </c>
    </row>
    <row r="12373" spans="1:5" x14ac:dyDescent="0.25">
      <c r="A12373">
        <v>2035</v>
      </c>
      <c r="B12373">
        <v>2</v>
      </c>
      <c r="C12373">
        <v>2</v>
      </c>
      <c r="D12373">
        <v>1</v>
      </c>
      <c r="E12373" t="s">
        <v>76</v>
      </c>
    </row>
    <row r="12374" spans="1:5" x14ac:dyDescent="0.25">
      <c r="A12374">
        <v>2035</v>
      </c>
      <c r="B12374">
        <v>2</v>
      </c>
      <c r="C12374">
        <v>2</v>
      </c>
      <c r="D12374">
        <v>1</v>
      </c>
      <c r="E12374" t="s">
        <v>77</v>
      </c>
    </row>
    <row r="12375" spans="1:5" x14ac:dyDescent="0.25">
      <c r="A12375">
        <v>2035</v>
      </c>
      <c r="B12375">
        <v>2</v>
      </c>
      <c r="C12375">
        <v>2</v>
      </c>
      <c r="D12375">
        <v>1</v>
      </c>
      <c r="E12375" t="s">
        <v>92</v>
      </c>
    </row>
    <row r="12376" spans="1:5" x14ac:dyDescent="0.25">
      <c r="A12376">
        <v>2035</v>
      </c>
      <c r="B12376">
        <v>2</v>
      </c>
      <c r="C12376">
        <v>2</v>
      </c>
      <c r="D12376">
        <v>1</v>
      </c>
      <c r="E12376" t="s">
        <v>93</v>
      </c>
    </row>
    <row r="12377" spans="1:5" x14ac:dyDescent="0.25">
      <c r="A12377">
        <v>2035</v>
      </c>
      <c r="B12377">
        <v>2</v>
      </c>
      <c r="C12377">
        <v>2</v>
      </c>
      <c r="D12377">
        <v>2</v>
      </c>
      <c r="E12377" t="s">
        <v>83</v>
      </c>
    </row>
    <row r="12378" spans="1:5" x14ac:dyDescent="0.25">
      <c r="A12378">
        <v>2035</v>
      </c>
      <c r="B12378">
        <v>2</v>
      </c>
      <c r="C12378">
        <v>2</v>
      </c>
      <c r="D12378">
        <v>2</v>
      </c>
      <c r="E12378" t="s">
        <v>84</v>
      </c>
    </row>
    <row r="12379" spans="1:5" x14ac:dyDescent="0.25">
      <c r="A12379">
        <v>2035</v>
      </c>
      <c r="B12379">
        <v>2</v>
      </c>
      <c r="C12379">
        <v>2</v>
      </c>
      <c r="D12379">
        <v>2</v>
      </c>
      <c r="E12379" t="s">
        <v>85</v>
      </c>
    </row>
    <row r="12380" spans="1:5" x14ac:dyDescent="0.25">
      <c r="A12380">
        <v>2035</v>
      </c>
      <c r="B12380">
        <v>2</v>
      </c>
      <c r="C12380">
        <v>2</v>
      </c>
      <c r="D12380">
        <v>2</v>
      </c>
      <c r="E12380" t="s">
        <v>81</v>
      </c>
    </row>
    <row r="12381" spans="1:5" x14ac:dyDescent="0.25">
      <c r="A12381">
        <v>2035</v>
      </c>
      <c r="B12381">
        <v>2</v>
      </c>
      <c r="C12381">
        <v>2</v>
      </c>
      <c r="D12381">
        <v>2</v>
      </c>
      <c r="E12381" t="s">
        <v>75</v>
      </c>
    </row>
    <row r="12382" spans="1:5" x14ac:dyDescent="0.25">
      <c r="A12382">
        <v>2035</v>
      </c>
      <c r="B12382">
        <v>2</v>
      </c>
      <c r="C12382">
        <v>2</v>
      </c>
      <c r="D12382">
        <v>2</v>
      </c>
      <c r="E12382" t="s">
        <v>76</v>
      </c>
    </row>
    <row r="12383" spans="1:5" x14ac:dyDescent="0.25">
      <c r="A12383">
        <v>2035</v>
      </c>
      <c r="B12383">
        <v>2</v>
      </c>
      <c r="C12383">
        <v>2</v>
      </c>
      <c r="D12383">
        <v>2</v>
      </c>
      <c r="E12383" t="s">
        <v>77</v>
      </c>
    </row>
    <row r="12384" spans="1:5" x14ac:dyDescent="0.25">
      <c r="A12384">
        <v>2035</v>
      </c>
      <c r="B12384">
        <v>2</v>
      </c>
      <c r="C12384">
        <v>2</v>
      </c>
      <c r="D12384">
        <v>2</v>
      </c>
      <c r="E12384" t="s">
        <v>92</v>
      </c>
    </row>
    <row r="12385" spans="1:5" x14ac:dyDescent="0.25">
      <c r="A12385">
        <v>2035</v>
      </c>
      <c r="B12385">
        <v>2</v>
      </c>
      <c r="C12385">
        <v>2</v>
      </c>
      <c r="D12385">
        <v>2</v>
      </c>
      <c r="E12385" t="s">
        <v>93</v>
      </c>
    </row>
    <row r="12386" spans="1:5" x14ac:dyDescent="0.25">
      <c r="A12386">
        <v>2035</v>
      </c>
      <c r="B12386">
        <v>3</v>
      </c>
      <c r="C12386">
        <v>1</v>
      </c>
      <c r="D12386">
        <v>1</v>
      </c>
      <c r="E12386" t="s">
        <v>83</v>
      </c>
    </row>
    <row r="12387" spans="1:5" x14ac:dyDescent="0.25">
      <c r="A12387">
        <v>2035</v>
      </c>
      <c r="B12387">
        <v>3</v>
      </c>
      <c r="C12387">
        <v>1</v>
      </c>
      <c r="D12387">
        <v>1</v>
      </c>
      <c r="E12387" t="s">
        <v>84</v>
      </c>
    </row>
    <row r="12388" spans="1:5" x14ac:dyDescent="0.25">
      <c r="A12388">
        <v>2035</v>
      </c>
      <c r="B12388">
        <v>3</v>
      </c>
      <c r="C12388">
        <v>1</v>
      </c>
      <c r="D12388">
        <v>1</v>
      </c>
      <c r="E12388" t="s">
        <v>85</v>
      </c>
    </row>
    <row r="12389" spans="1:5" x14ac:dyDescent="0.25">
      <c r="A12389">
        <v>2035</v>
      </c>
      <c r="B12389">
        <v>3</v>
      </c>
      <c r="C12389">
        <v>1</v>
      </c>
      <c r="D12389">
        <v>1</v>
      </c>
      <c r="E12389" t="s">
        <v>81</v>
      </c>
    </row>
    <row r="12390" spans="1:5" x14ac:dyDescent="0.25">
      <c r="A12390">
        <v>2035</v>
      </c>
      <c r="B12390">
        <v>3</v>
      </c>
      <c r="C12390">
        <v>1</v>
      </c>
      <c r="D12390">
        <v>1</v>
      </c>
      <c r="E12390" t="s">
        <v>75</v>
      </c>
    </row>
    <row r="12391" spans="1:5" x14ac:dyDescent="0.25">
      <c r="A12391">
        <v>2035</v>
      </c>
      <c r="B12391">
        <v>3</v>
      </c>
      <c r="C12391">
        <v>1</v>
      </c>
      <c r="D12391">
        <v>1</v>
      </c>
      <c r="E12391" t="s">
        <v>76</v>
      </c>
    </row>
    <row r="12392" spans="1:5" x14ac:dyDescent="0.25">
      <c r="A12392">
        <v>2035</v>
      </c>
      <c r="B12392">
        <v>3</v>
      </c>
      <c r="C12392">
        <v>1</v>
      </c>
      <c r="D12392">
        <v>1</v>
      </c>
      <c r="E12392" t="s">
        <v>77</v>
      </c>
    </row>
    <row r="12393" spans="1:5" x14ac:dyDescent="0.25">
      <c r="A12393">
        <v>2035</v>
      </c>
      <c r="B12393">
        <v>3</v>
      </c>
      <c r="C12393">
        <v>1</v>
      </c>
      <c r="D12393">
        <v>1</v>
      </c>
      <c r="E12393" t="s">
        <v>92</v>
      </c>
    </row>
    <row r="12394" spans="1:5" x14ac:dyDescent="0.25">
      <c r="A12394">
        <v>2035</v>
      </c>
      <c r="B12394">
        <v>3</v>
      </c>
      <c r="C12394">
        <v>1</v>
      </c>
      <c r="D12394">
        <v>1</v>
      </c>
      <c r="E12394" t="s">
        <v>93</v>
      </c>
    </row>
    <row r="12395" spans="1:5" x14ac:dyDescent="0.25">
      <c r="A12395">
        <v>2035</v>
      </c>
      <c r="B12395">
        <v>3</v>
      </c>
      <c r="C12395">
        <v>1</v>
      </c>
      <c r="D12395">
        <v>2</v>
      </c>
      <c r="E12395" t="s">
        <v>83</v>
      </c>
    </row>
    <row r="12396" spans="1:5" x14ac:dyDescent="0.25">
      <c r="A12396">
        <v>2035</v>
      </c>
      <c r="B12396">
        <v>3</v>
      </c>
      <c r="C12396">
        <v>1</v>
      </c>
      <c r="D12396">
        <v>2</v>
      </c>
      <c r="E12396" t="s">
        <v>84</v>
      </c>
    </row>
    <row r="12397" spans="1:5" x14ac:dyDescent="0.25">
      <c r="A12397">
        <v>2035</v>
      </c>
      <c r="B12397">
        <v>3</v>
      </c>
      <c r="C12397">
        <v>1</v>
      </c>
      <c r="D12397">
        <v>2</v>
      </c>
      <c r="E12397" t="s">
        <v>85</v>
      </c>
    </row>
    <row r="12398" spans="1:5" x14ac:dyDescent="0.25">
      <c r="A12398">
        <v>2035</v>
      </c>
      <c r="B12398">
        <v>3</v>
      </c>
      <c r="C12398">
        <v>1</v>
      </c>
      <c r="D12398">
        <v>2</v>
      </c>
      <c r="E12398" t="s">
        <v>81</v>
      </c>
    </row>
    <row r="12399" spans="1:5" x14ac:dyDescent="0.25">
      <c r="A12399">
        <v>2035</v>
      </c>
      <c r="B12399">
        <v>3</v>
      </c>
      <c r="C12399">
        <v>1</v>
      </c>
      <c r="D12399">
        <v>2</v>
      </c>
      <c r="E12399" t="s">
        <v>75</v>
      </c>
    </row>
    <row r="12400" spans="1:5" x14ac:dyDescent="0.25">
      <c r="A12400">
        <v>2035</v>
      </c>
      <c r="B12400">
        <v>3</v>
      </c>
      <c r="C12400">
        <v>1</v>
      </c>
      <c r="D12400">
        <v>2</v>
      </c>
      <c r="E12400" t="s">
        <v>76</v>
      </c>
    </row>
    <row r="12401" spans="1:5" x14ac:dyDescent="0.25">
      <c r="A12401">
        <v>2035</v>
      </c>
      <c r="B12401">
        <v>3</v>
      </c>
      <c r="C12401">
        <v>1</v>
      </c>
      <c r="D12401">
        <v>2</v>
      </c>
      <c r="E12401" t="s">
        <v>77</v>
      </c>
    </row>
    <row r="12402" spans="1:5" x14ac:dyDescent="0.25">
      <c r="A12402">
        <v>2035</v>
      </c>
      <c r="B12402">
        <v>3</v>
      </c>
      <c r="C12402">
        <v>1</v>
      </c>
      <c r="D12402">
        <v>2</v>
      </c>
      <c r="E12402" t="s">
        <v>92</v>
      </c>
    </row>
    <row r="12403" spans="1:5" x14ac:dyDescent="0.25">
      <c r="A12403">
        <v>2035</v>
      </c>
      <c r="B12403">
        <v>3</v>
      </c>
      <c r="C12403">
        <v>1</v>
      </c>
      <c r="D12403">
        <v>2</v>
      </c>
      <c r="E12403" t="s">
        <v>93</v>
      </c>
    </row>
    <row r="12404" spans="1:5" x14ac:dyDescent="0.25">
      <c r="A12404">
        <v>2035</v>
      </c>
      <c r="B12404">
        <v>3</v>
      </c>
      <c r="C12404">
        <v>2</v>
      </c>
      <c r="D12404">
        <v>1</v>
      </c>
      <c r="E12404" t="s">
        <v>83</v>
      </c>
    </row>
    <row r="12405" spans="1:5" x14ac:dyDescent="0.25">
      <c r="A12405">
        <v>2035</v>
      </c>
      <c r="B12405">
        <v>3</v>
      </c>
      <c r="C12405">
        <v>2</v>
      </c>
      <c r="D12405">
        <v>1</v>
      </c>
      <c r="E12405" t="s">
        <v>84</v>
      </c>
    </row>
    <row r="12406" spans="1:5" x14ac:dyDescent="0.25">
      <c r="A12406">
        <v>2035</v>
      </c>
      <c r="B12406">
        <v>3</v>
      </c>
      <c r="C12406">
        <v>2</v>
      </c>
      <c r="D12406">
        <v>1</v>
      </c>
      <c r="E12406" t="s">
        <v>85</v>
      </c>
    </row>
    <row r="12407" spans="1:5" x14ac:dyDescent="0.25">
      <c r="A12407">
        <v>2035</v>
      </c>
      <c r="B12407">
        <v>3</v>
      </c>
      <c r="C12407">
        <v>2</v>
      </c>
      <c r="D12407">
        <v>1</v>
      </c>
      <c r="E12407" t="s">
        <v>81</v>
      </c>
    </row>
    <row r="12408" spans="1:5" x14ac:dyDescent="0.25">
      <c r="A12408">
        <v>2035</v>
      </c>
      <c r="B12408">
        <v>3</v>
      </c>
      <c r="C12408">
        <v>2</v>
      </c>
      <c r="D12408">
        <v>1</v>
      </c>
      <c r="E12408" t="s">
        <v>75</v>
      </c>
    </row>
    <row r="12409" spans="1:5" x14ac:dyDescent="0.25">
      <c r="A12409">
        <v>2035</v>
      </c>
      <c r="B12409">
        <v>3</v>
      </c>
      <c r="C12409">
        <v>2</v>
      </c>
      <c r="D12409">
        <v>1</v>
      </c>
      <c r="E12409" t="s">
        <v>76</v>
      </c>
    </row>
    <row r="12410" spans="1:5" x14ac:dyDescent="0.25">
      <c r="A12410">
        <v>2035</v>
      </c>
      <c r="B12410">
        <v>3</v>
      </c>
      <c r="C12410">
        <v>2</v>
      </c>
      <c r="D12410">
        <v>1</v>
      </c>
      <c r="E12410" t="s">
        <v>77</v>
      </c>
    </row>
    <row r="12411" spans="1:5" x14ac:dyDescent="0.25">
      <c r="A12411">
        <v>2035</v>
      </c>
      <c r="B12411">
        <v>3</v>
      </c>
      <c r="C12411">
        <v>2</v>
      </c>
      <c r="D12411">
        <v>1</v>
      </c>
      <c r="E12411" t="s">
        <v>92</v>
      </c>
    </row>
    <row r="12412" spans="1:5" x14ac:dyDescent="0.25">
      <c r="A12412">
        <v>2035</v>
      </c>
      <c r="B12412">
        <v>3</v>
      </c>
      <c r="C12412">
        <v>2</v>
      </c>
      <c r="D12412">
        <v>1</v>
      </c>
      <c r="E12412" t="s">
        <v>93</v>
      </c>
    </row>
    <row r="12413" spans="1:5" x14ac:dyDescent="0.25">
      <c r="A12413">
        <v>2035</v>
      </c>
      <c r="B12413">
        <v>3</v>
      </c>
      <c r="C12413">
        <v>2</v>
      </c>
      <c r="D12413">
        <v>2</v>
      </c>
      <c r="E12413" t="s">
        <v>83</v>
      </c>
    </row>
    <row r="12414" spans="1:5" x14ac:dyDescent="0.25">
      <c r="A12414">
        <v>2035</v>
      </c>
      <c r="B12414">
        <v>3</v>
      </c>
      <c r="C12414">
        <v>2</v>
      </c>
      <c r="D12414">
        <v>2</v>
      </c>
      <c r="E12414" t="s">
        <v>84</v>
      </c>
    </row>
    <row r="12415" spans="1:5" x14ac:dyDescent="0.25">
      <c r="A12415">
        <v>2035</v>
      </c>
      <c r="B12415">
        <v>3</v>
      </c>
      <c r="C12415">
        <v>2</v>
      </c>
      <c r="D12415">
        <v>2</v>
      </c>
      <c r="E12415" t="s">
        <v>85</v>
      </c>
    </row>
    <row r="12416" spans="1:5" x14ac:dyDescent="0.25">
      <c r="A12416">
        <v>2035</v>
      </c>
      <c r="B12416">
        <v>3</v>
      </c>
      <c r="C12416">
        <v>2</v>
      </c>
      <c r="D12416">
        <v>2</v>
      </c>
      <c r="E12416" t="s">
        <v>81</v>
      </c>
    </row>
    <row r="12417" spans="1:6" x14ac:dyDescent="0.25">
      <c r="A12417">
        <v>2035</v>
      </c>
      <c r="B12417">
        <v>3</v>
      </c>
      <c r="C12417">
        <v>2</v>
      </c>
      <c r="D12417">
        <v>2</v>
      </c>
      <c r="E12417" t="s">
        <v>75</v>
      </c>
    </row>
    <row r="12418" spans="1:6" x14ac:dyDescent="0.25">
      <c r="A12418">
        <v>2035</v>
      </c>
      <c r="B12418">
        <v>3</v>
      </c>
      <c r="C12418">
        <v>2</v>
      </c>
      <c r="D12418">
        <v>2</v>
      </c>
      <c r="E12418" t="s">
        <v>76</v>
      </c>
    </row>
    <row r="12419" spans="1:6" x14ac:dyDescent="0.25">
      <c r="A12419">
        <v>2035</v>
      </c>
      <c r="B12419">
        <v>3</v>
      </c>
      <c r="C12419">
        <v>2</v>
      </c>
      <c r="D12419">
        <v>2</v>
      </c>
      <c r="E12419" t="s">
        <v>77</v>
      </c>
    </row>
    <row r="12420" spans="1:6" x14ac:dyDescent="0.25">
      <c r="A12420">
        <v>2035</v>
      </c>
      <c r="B12420">
        <v>3</v>
      </c>
      <c r="C12420">
        <v>2</v>
      </c>
      <c r="D12420">
        <v>2</v>
      </c>
      <c r="E12420" t="s">
        <v>92</v>
      </c>
    </row>
    <row r="12421" spans="1:6" x14ac:dyDescent="0.25">
      <c r="A12421">
        <v>2035</v>
      </c>
      <c r="B12421">
        <v>3</v>
      </c>
      <c r="C12421">
        <v>2</v>
      </c>
      <c r="D12421">
        <v>2</v>
      </c>
      <c r="E12421" t="s">
        <v>93</v>
      </c>
    </row>
    <row r="12422" spans="1:6" x14ac:dyDescent="0.25">
      <c r="A12422">
        <v>2035</v>
      </c>
      <c r="B12422">
        <v>4</v>
      </c>
      <c r="C12422">
        <v>1</v>
      </c>
      <c r="D12422">
        <v>1</v>
      </c>
      <c r="E12422" t="s">
        <v>83</v>
      </c>
    </row>
    <row r="12423" spans="1:6" x14ac:dyDescent="0.25">
      <c r="A12423">
        <v>2035</v>
      </c>
      <c r="B12423">
        <v>4</v>
      </c>
      <c r="C12423">
        <v>1</v>
      </c>
      <c r="D12423">
        <v>1</v>
      </c>
      <c r="E12423" t="s">
        <v>84</v>
      </c>
    </row>
    <row r="12424" spans="1:6" x14ac:dyDescent="0.25">
      <c r="A12424">
        <v>2035</v>
      </c>
      <c r="B12424">
        <v>4</v>
      </c>
      <c r="C12424">
        <v>1</v>
      </c>
      <c r="D12424">
        <v>1</v>
      </c>
      <c r="E12424" t="s">
        <v>85</v>
      </c>
    </row>
    <row r="12425" spans="1:6" x14ac:dyDescent="0.25">
      <c r="A12425">
        <v>2035</v>
      </c>
      <c r="B12425">
        <v>4</v>
      </c>
      <c r="C12425">
        <v>1</v>
      </c>
      <c r="D12425">
        <v>1</v>
      </c>
      <c r="E12425" t="s">
        <v>81</v>
      </c>
    </row>
    <row r="12426" spans="1:6" x14ac:dyDescent="0.25">
      <c r="A12426">
        <v>2035</v>
      </c>
      <c r="B12426">
        <v>4</v>
      </c>
      <c r="C12426">
        <v>1</v>
      </c>
      <c r="D12426">
        <v>1</v>
      </c>
      <c r="E12426" t="s">
        <v>75</v>
      </c>
      <c r="F12426">
        <v>1.1000000000000001</v>
      </c>
    </row>
    <row r="12427" spans="1:6" x14ac:dyDescent="0.25">
      <c r="A12427">
        <v>2035</v>
      </c>
      <c r="B12427">
        <v>4</v>
      </c>
      <c r="C12427">
        <v>1</v>
      </c>
      <c r="D12427">
        <v>1</v>
      </c>
      <c r="E12427" t="s">
        <v>76</v>
      </c>
      <c r="F12427">
        <v>2.2999999999999998</v>
      </c>
    </row>
    <row r="12428" spans="1:6" x14ac:dyDescent="0.25">
      <c r="A12428">
        <v>2035</v>
      </c>
      <c r="B12428">
        <v>4</v>
      </c>
      <c r="C12428">
        <v>1</v>
      </c>
      <c r="D12428">
        <v>1</v>
      </c>
      <c r="E12428" t="s">
        <v>77</v>
      </c>
      <c r="F12428">
        <v>1.3</v>
      </c>
    </row>
    <row r="12429" spans="1:6" x14ac:dyDescent="0.25">
      <c r="A12429">
        <v>2035</v>
      </c>
      <c r="B12429">
        <v>4</v>
      </c>
      <c r="C12429">
        <v>1</v>
      </c>
      <c r="D12429">
        <v>1</v>
      </c>
      <c r="E12429" t="s">
        <v>92</v>
      </c>
      <c r="F12429">
        <v>4.9000000000000004</v>
      </c>
    </row>
    <row r="12430" spans="1:6" x14ac:dyDescent="0.25">
      <c r="A12430">
        <v>2035</v>
      </c>
      <c r="B12430">
        <v>4</v>
      </c>
      <c r="C12430">
        <v>1</v>
      </c>
      <c r="D12430">
        <v>1</v>
      </c>
      <c r="E12430" t="s">
        <v>93</v>
      </c>
      <c r="F12430">
        <v>6.8</v>
      </c>
    </row>
    <row r="12431" spans="1:6" x14ac:dyDescent="0.25">
      <c r="A12431">
        <v>2035</v>
      </c>
      <c r="B12431">
        <v>4</v>
      </c>
      <c r="C12431">
        <v>1</v>
      </c>
      <c r="D12431">
        <v>2</v>
      </c>
      <c r="E12431" t="s">
        <v>83</v>
      </c>
    </row>
    <row r="12432" spans="1:6" x14ac:dyDescent="0.25">
      <c r="A12432">
        <v>2035</v>
      </c>
      <c r="B12432">
        <v>4</v>
      </c>
      <c r="C12432">
        <v>1</v>
      </c>
      <c r="D12432">
        <v>2</v>
      </c>
      <c r="E12432" t="s">
        <v>84</v>
      </c>
    </row>
    <row r="12433" spans="1:6" x14ac:dyDescent="0.25">
      <c r="A12433">
        <v>2035</v>
      </c>
      <c r="B12433">
        <v>4</v>
      </c>
      <c r="C12433">
        <v>1</v>
      </c>
      <c r="D12433">
        <v>2</v>
      </c>
      <c r="E12433" t="s">
        <v>85</v>
      </c>
    </row>
    <row r="12434" spans="1:6" x14ac:dyDescent="0.25">
      <c r="A12434">
        <v>2035</v>
      </c>
      <c r="B12434">
        <v>4</v>
      </c>
      <c r="C12434">
        <v>1</v>
      </c>
      <c r="D12434">
        <v>2</v>
      </c>
      <c r="E12434" t="s">
        <v>81</v>
      </c>
    </row>
    <row r="12435" spans="1:6" x14ac:dyDescent="0.25">
      <c r="A12435">
        <v>2035</v>
      </c>
      <c r="B12435">
        <v>4</v>
      </c>
      <c r="C12435">
        <v>1</v>
      </c>
      <c r="D12435">
        <v>2</v>
      </c>
      <c r="E12435" t="s">
        <v>75</v>
      </c>
      <c r="F12435">
        <v>1.1000000000000001</v>
      </c>
    </row>
    <row r="12436" spans="1:6" x14ac:dyDescent="0.25">
      <c r="A12436">
        <v>2035</v>
      </c>
      <c r="B12436">
        <v>4</v>
      </c>
      <c r="C12436">
        <v>1</v>
      </c>
      <c r="D12436">
        <v>2</v>
      </c>
      <c r="E12436" t="s">
        <v>76</v>
      </c>
      <c r="F12436">
        <v>2.2999999999999998</v>
      </c>
    </row>
    <row r="12437" spans="1:6" x14ac:dyDescent="0.25">
      <c r="A12437">
        <v>2035</v>
      </c>
      <c r="B12437">
        <v>4</v>
      </c>
      <c r="C12437">
        <v>1</v>
      </c>
      <c r="D12437">
        <v>2</v>
      </c>
      <c r="E12437" t="s">
        <v>77</v>
      </c>
      <c r="F12437">
        <v>1.3</v>
      </c>
    </row>
    <row r="12438" spans="1:6" x14ac:dyDescent="0.25">
      <c r="A12438">
        <v>2035</v>
      </c>
      <c r="B12438">
        <v>4</v>
      </c>
      <c r="C12438">
        <v>1</v>
      </c>
      <c r="D12438">
        <v>2</v>
      </c>
      <c r="E12438" t="s">
        <v>92</v>
      </c>
      <c r="F12438">
        <v>4.9000000000000004</v>
      </c>
    </row>
    <row r="12439" spans="1:6" x14ac:dyDescent="0.25">
      <c r="A12439">
        <v>2035</v>
      </c>
      <c r="B12439">
        <v>4</v>
      </c>
      <c r="C12439">
        <v>1</v>
      </c>
      <c r="D12439">
        <v>2</v>
      </c>
      <c r="E12439" t="s">
        <v>93</v>
      </c>
      <c r="F12439">
        <v>6.8</v>
      </c>
    </row>
    <row r="12440" spans="1:6" x14ac:dyDescent="0.25">
      <c r="A12440">
        <v>2035</v>
      </c>
      <c r="B12440">
        <v>4</v>
      </c>
      <c r="C12440">
        <v>2</v>
      </c>
      <c r="D12440">
        <v>1</v>
      </c>
      <c r="E12440" t="s">
        <v>83</v>
      </c>
    </row>
    <row r="12441" spans="1:6" x14ac:dyDescent="0.25">
      <c r="A12441">
        <v>2035</v>
      </c>
      <c r="B12441">
        <v>4</v>
      </c>
      <c r="C12441">
        <v>2</v>
      </c>
      <c r="D12441">
        <v>1</v>
      </c>
      <c r="E12441" t="s">
        <v>84</v>
      </c>
    </row>
    <row r="12442" spans="1:6" x14ac:dyDescent="0.25">
      <c r="A12442">
        <v>2035</v>
      </c>
      <c r="B12442">
        <v>4</v>
      </c>
      <c r="C12442">
        <v>2</v>
      </c>
      <c r="D12442">
        <v>1</v>
      </c>
      <c r="E12442" t="s">
        <v>85</v>
      </c>
    </row>
    <row r="12443" spans="1:6" x14ac:dyDescent="0.25">
      <c r="A12443">
        <v>2035</v>
      </c>
      <c r="B12443">
        <v>4</v>
      </c>
      <c r="C12443">
        <v>2</v>
      </c>
      <c r="D12443">
        <v>1</v>
      </c>
      <c r="E12443" t="s">
        <v>81</v>
      </c>
    </row>
    <row r="12444" spans="1:6" x14ac:dyDescent="0.25">
      <c r="A12444">
        <v>2035</v>
      </c>
      <c r="B12444">
        <v>4</v>
      </c>
      <c r="C12444">
        <v>2</v>
      </c>
      <c r="D12444">
        <v>1</v>
      </c>
      <c r="E12444" t="s">
        <v>75</v>
      </c>
      <c r="F12444">
        <v>1.1000000000000001</v>
      </c>
    </row>
    <row r="12445" spans="1:6" x14ac:dyDescent="0.25">
      <c r="A12445">
        <v>2035</v>
      </c>
      <c r="B12445">
        <v>4</v>
      </c>
      <c r="C12445">
        <v>2</v>
      </c>
      <c r="D12445">
        <v>1</v>
      </c>
      <c r="E12445" t="s">
        <v>76</v>
      </c>
      <c r="F12445">
        <v>2.2999999999999998</v>
      </c>
    </row>
    <row r="12446" spans="1:6" x14ac:dyDescent="0.25">
      <c r="A12446">
        <v>2035</v>
      </c>
      <c r="B12446">
        <v>4</v>
      </c>
      <c r="C12446">
        <v>2</v>
      </c>
      <c r="D12446">
        <v>1</v>
      </c>
      <c r="E12446" t="s">
        <v>77</v>
      </c>
      <c r="F12446">
        <v>1.3</v>
      </c>
    </row>
    <row r="12447" spans="1:6" x14ac:dyDescent="0.25">
      <c r="A12447">
        <v>2035</v>
      </c>
      <c r="B12447">
        <v>4</v>
      </c>
      <c r="C12447">
        <v>2</v>
      </c>
      <c r="D12447">
        <v>1</v>
      </c>
      <c r="E12447" t="s">
        <v>92</v>
      </c>
      <c r="F12447">
        <v>4.9000000000000004</v>
      </c>
    </row>
    <row r="12448" spans="1:6" x14ac:dyDescent="0.25">
      <c r="A12448">
        <v>2035</v>
      </c>
      <c r="B12448">
        <v>4</v>
      </c>
      <c r="C12448">
        <v>2</v>
      </c>
      <c r="D12448">
        <v>1</v>
      </c>
      <c r="E12448" t="s">
        <v>93</v>
      </c>
      <c r="F12448">
        <v>6.8</v>
      </c>
    </row>
    <row r="12449" spans="1:6" x14ac:dyDescent="0.25">
      <c r="A12449">
        <v>2035</v>
      </c>
      <c r="B12449">
        <v>4</v>
      </c>
      <c r="C12449">
        <v>2</v>
      </c>
      <c r="D12449">
        <v>2</v>
      </c>
      <c r="E12449" t="s">
        <v>83</v>
      </c>
    </row>
    <row r="12450" spans="1:6" x14ac:dyDescent="0.25">
      <c r="A12450">
        <v>2035</v>
      </c>
      <c r="B12450">
        <v>4</v>
      </c>
      <c r="C12450">
        <v>2</v>
      </c>
      <c r="D12450">
        <v>2</v>
      </c>
      <c r="E12450" t="s">
        <v>84</v>
      </c>
    </row>
    <row r="12451" spans="1:6" x14ac:dyDescent="0.25">
      <c r="A12451">
        <v>2035</v>
      </c>
      <c r="B12451">
        <v>4</v>
      </c>
      <c r="C12451">
        <v>2</v>
      </c>
      <c r="D12451">
        <v>2</v>
      </c>
      <c r="E12451" t="s">
        <v>85</v>
      </c>
    </row>
    <row r="12452" spans="1:6" x14ac:dyDescent="0.25">
      <c r="A12452">
        <v>2035</v>
      </c>
      <c r="B12452">
        <v>4</v>
      </c>
      <c r="C12452">
        <v>2</v>
      </c>
      <c r="D12452">
        <v>2</v>
      </c>
      <c r="E12452" t="s">
        <v>81</v>
      </c>
    </row>
    <row r="12453" spans="1:6" x14ac:dyDescent="0.25">
      <c r="A12453">
        <v>2035</v>
      </c>
      <c r="B12453">
        <v>4</v>
      </c>
      <c r="C12453">
        <v>2</v>
      </c>
      <c r="D12453">
        <v>2</v>
      </c>
      <c r="E12453" t="s">
        <v>75</v>
      </c>
      <c r="F12453">
        <v>1.1000000000000001</v>
      </c>
    </row>
    <row r="12454" spans="1:6" x14ac:dyDescent="0.25">
      <c r="A12454">
        <v>2035</v>
      </c>
      <c r="B12454">
        <v>4</v>
      </c>
      <c r="C12454">
        <v>2</v>
      </c>
      <c r="D12454">
        <v>2</v>
      </c>
      <c r="E12454" t="s">
        <v>76</v>
      </c>
      <c r="F12454">
        <v>2.2999999999999998</v>
      </c>
    </row>
    <row r="12455" spans="1:6" x14ac:dyDescent="0.25">
      <c r="A12455">
        <v>2035</v>
      </c>
      <c r="B12455">
        <v>4</v>
      </c>
      <c r="C12455">
        <v>2</v>
      </c>
      <c r="D12455">
        <v>2</v>
      </c>
      <c r="E12455" t="s">
        <v>77</v>
      </c>
      <c r="F12455">
        <v>1.3</v>
      </c>
    </row>
    <row r="12456" spans="1:6" x14ac:dyDescent="0.25">
      <c r="A12456">
        <v>2035</v>
      </c>
      <c r="B12456">
        <v>4</v>
      </c>
      <c r="C12456">
        <v>2</v>
      </c>
      <c r="D12456">
        <v>2</v>
      </c>
      <c r="E12456" t="s">
        <v>92</v>
      </c>
      <c r="F12456">
        <v>4.9000000000000004</v>
      </c>
    </row>
    <row r="12457" spans="1:6" x14ac:dyDescent="0.25">
      <c r="A12457">
        <v>2035</v>
      </c>
      <c r="B12457">
        <v>4</v>
      </c>
      <c r="C12457">
        <v>2</v>
      </c>
      <c r="D12457">
        <v>2</v>
      </c>
      <c r="E12457" t="s">
        <v>93</v>
      </c>
      <c r="F12457">
        <v>6.8</v>
      </c>
    </row>
    <row r="12458" spans="1:6" x14ac:dyDescent="0.25">
      <c r="A12458">
        <v>2035</v>
      </c>
      <c r="B12458">
        <v>5</v>
      </c>
      <c r="C12458">
        <v>1</v>
      </c>
      <c r="D12458">
        <v>1</v>
      </c>
      <c r="E12458" t="s">
        <v>83</v>
      </c>
    </row>
    <row r="12459" spans="1:6" x14ac:dyDescent="0.25">
      <c r="A12459">
        <v>2035</v>
      </c>
      <c r="B12459">
        <v>5</v>
      </c>
      <c r="C12459">
        <v>1</v>
      </c>
      <c r="D12459">
        <v>1</v>
      </c>
      <c r="E12459" t="s">
        <v>84</v>
      </c>
    </row>
    <row r="12460" spans="1:6" x14ac:dyDescent="0.25">
      <c r="A12460">
        <v>2035</v>
      </c>
      <c r="B12460">
        <v>5</v>
      </c>
      <c r="C12460">
        <v>1</v>
      </c>
      <c r="D12460">
        <v>1</v>
      </c>
      <c r="E12460" t="s">
        <v>85</v>
      </c>
    </row>
    <row r="12461" spans="1:6" x14ac:dyDescent="0.25">
      <c r="A12461">
        <v>2035</v>
      </c>
      <c r="B12461">
        <v>5</v>
      </c>
      <c r="C12461">
        <v>1</v>
      </c>
      <c r="D12461">
        <v>1</v>
      </c>
      <c r="E12461" t="s">
        <v>81</v>
      </c>
    </row>
    <row r="12462" spans="1:6" x14ac:dyDescent="0.25">
      <c r="A12462">
        <v>2035</v>
      </c>
      <c r="B12462">
        <v>5</v>
      </c>
      <c r="C12462">
        <v>1</v>
      </c>
      <c r="D12462">
        <v>1</v>
      </c>
      <c r="E12462" t="s">
        <v>75</v>
      </c>
    </row>
    <row r="12463" spans="1:6" x14ac:dyDescent="0.25">
      <c r="A12463">
        <v>2035</v>
      </c>
      <c r="B12463">
        <v>5</v>
      </c>
      <c r="C12463">
        <v>1</v>
      </c>
      <c r="D12463">
        <v>1</v>
      </c>
      <c r="E12463" t="s">
        <v>76</v>
      </c>
    </row>
    <row r="12464" spans="1:6" x14ac:dyDescent="0.25">
      <c r="A12464">
        <v>2035</v>
      </c>
      <c r="B12464">
        <v>5</v>
      </c>
      <c r="C12464">
        <v>1</v>
      </c>
      <c r="D12464">
        <v>1</v>
      </c>
      <c r="E12464" t="s">
        <v>77</v>
      </c>
    </row>
    <row r="12465" spans="1:5" x14ac:dyDescent="0.25">
      <c r="A12465">
        <v>2035</v>
      </c>
      <c r="B12465">
        <v>5</v>
      </c>
      <c r="C12465">
        <v>1</v>
      </c>
      <c r="D12465">
        <v>1</v>
      </c>
      <c r="E12465" t="s">
        <v>92</v>
      </c>
    </row>
    <row r="12466" spans="1:5" x14ac:dyDescent="0.25">
      <c r="A12466">
        <v>2035</v>
      </c>
      <c r="B12466">
        <v>5</v>
      </c>
      <c r="C12466">
        <v>1</v>
      </c>
      <c r="D12466">
        <v>1</v>
      </c>
      <c r="E12466" t="s">
        <v>93</v>
      </c>
    </row>
    <row r="12467" spans="1:5" x14ac:dyDescent="0.25">
      <c r="A12467">
        <v>2035</v>
      </c>
      <c r="B12467">
        <v>5</v>
      </c>
      <c r="C12467">
        <v>1</v>
      </c>
      <c r="D12467">
        <v>2</v>
      </c>
      <c r="E12467" t="s">
        <v>83</v>
      </c>
    </row>
    <row r="12468" spans="1:5" x14ac:dyDescent="0.25">
      <c r="A12468">
        <v>2035</v>
      </c>
      <c r="B12468">
        <v>5</v>
      </c>
      <c r="C12468">
        <v>1</v>
      </c>
      <c r="D12468">
        <v>2</v>
      </c>
      <c r="E12468" t="s">
        <v>84</v>
      </c>
    </row>
    <row r="12469" spans="1:5" x14ac:dyDescent="0.25">
      <c r="A12469">
        <v>2035</v>
      </c>
      <c r="B12469">
        <v>5</v>
      </c>
      <c r="C12469">
        <v>1</v>
      </c>
      <c r="D12469">
        <v>2</v>
      </c>
      <c r="E12469" t="s">
        <v>85</v>
      </c>
    </row>
    <row r="12470" spans="1:5" x14ac:dyDescent="0.25">
      <c r="A12470">
        <v>2035</v>
      </c>
      <c r="B12470">
        <v>5</v>
      </c>
      <c r="C12470">
        <v>1</v>
      </c>
      <c r="D12470">
        <v>2</v>
      </c>
      <c r="E12470" t="s">
        <v>81</v>
      </c>
    </row>
    <row r="12471" spans="1:5" x14ac:dyDescent="0.25">
      <c r="A12471">
        <v>2035</v>
      </c>
      <c r="B12471">
        <v>5</v>
      </c>
      <c r="C12471">
        <v>1</v>
      </c>
      <c r="D12471">
        <v>2</v>
      </c>
      <c r="E12471" t="s">
        <v>75</v>
      </c>
    </row>
    <row r="12472" spans="1:5" x14ac:dyDescent="0.25">
      <c r="A12472">
        <v>2035</v>
      </c>
      <c r="B12472">
        <v>5</v>
      </c>
      <c r="C12472">
        <v>1</v>
      </c>
      <c r="D12472">
        <v>2</v>
      </c>
      <c r="E12472" t="s">
        <v>76</v>
      </c>
    </row>
    <row r="12473" spans="1:5" x14ac:dyDescent="0.25">
      <c r="A12473">
        <v>2035</v>
      </c>
      <c r="B12473">
        <v>5</v>
      </c>
      <c r="C12473">
        <v>1</v>
      </c>
      <c r="D12473">
        <v>2</v>
      </c>
      <c r="E12473" t="s">
        <v>77</v>
      </c>
    </row>
    <row r="12474" spans="1:5" x14ac:dyDescent="0.25">
      <c r="A12474">
        <v>2035</v>
      </c>
      <c r="B12474">
        <v>5</v>
      </c>
      <c r="C12474">
        <v>1</v>
      </c>
      <c r="D12474">
        <v>2</v>
      </c>
      <c r="E12474" t="s">
        <v>92</v>
      </c>
    </row>
    <row r="12475" spans="1:5" x14ac:dyDescent="0.25">
      <c r="A12475">
        <v>2035</v>
      </c>
      <c r="B12475">
        <v>5</v>
      </c>
      <c r="C12475">
        <v>1</v>
      </c>
      <c r="D12475">
        <v>2</v>
      </c>
      <c r="E12475" t="s">
        <v>93</v>
      </c>
    </row>
    <row r="12476" spans="1:5" x14ac:dyDescent="0.25">
      <c r="A12476">
        <v>2035</v>
      </c>
      <c r="B12476">
        <v>5</v>
      </c>
      <c r="C12476">
        <v>2</v>
      </c>
      <c r="D12476">
        <v>1</v>
      </c>
      <c r="E12476" t="s">
        <v>83</v>
      </c>
    </row>
    <row r="12477" spans="1:5" x14ac:dyDescent="0.25">
      <c r="A12477">
        <v>2035</v>
      </c>
      <c r="B12477">
        <v>5</v>
      </c>
      <c r="C12477">
        <v>2</v>
      </c>
      <c r="D12477">
        <v>1</v>
      </c>
      <c r="E12477" t="s">
        <v>84</v>
      </c>
    </row>
    <row r="12478" spans="1:5" x14ac:dyDescent="0.25">
      <c r="A12478">
        <v>2035</v>
      </c>
      <c r="B12478">
        <v>5</v>
      </c>
      <c r="C12478">
        <v>2</v>
      </c>
      <c r="D12478">
        <v>1</v>
      </c>
      <c r="E12478" t="s">
        <v>85</v>
      </c>
    </row>
    <row r="12479" spans="1:5" x14ac:dyDescent="0.25">
      <c r="A12479">
        <v>2035</v>
      </c>
      <c r="B12479">
        <v>5</v>
      </c>
      <c r="C12479">
        <v>2</v>
      </c>
      <c r="D12479">
        <v>1</v>
      </c>
      <c r="E12479" t="s">
        <v>81</v>
      </c>
    </row>
    <row r="12480" spans="1:5" x14ac:dyDescent="0.25">
      <c r="A12480">
        <v>2035</v>
      </c>
      <c r="B12480">
        <v>5</v>
      </c>
      <c r="C12480">
        <v>2</v>
      </c>
      <c r="D12480">
        <v>1</v>
      </c>
      <c r="E12480" t="s">
        <v>75</v>
      </c>
    </row>
    <row r="12481" spans="1:5" x14ac:dyDescent="0.25">
      <c r="A12481">
        <v>2035</v>
      </c>
      <c r="B12481">
        <v>5</v>
      </c>
      <c r="C12481">
        <v>2</v>
      </c>
      <c r="D12481">
        <v>1</v>
      </c>
      <c r="E12481" t="s">
        <v>76</v>
      </c>
    </row>
    <row r="12482" spans="1:5" x14ac:dyDescent="0.25">
      <c r="A12482">
        <v>2035</v>
      </c>
      <c r="B12482">
        <v>5</v>
      </c>
      <c r="C12482">
        <v>2</v>
      </c>
      <c r="D12482">
        <v>1</v>
      </c>
      <c r="E12482" t="s">
        <v>77</v>
      </c>
    </row>
    <row r="12483" spans="1:5" x14ac:dyDescent="0.25">
      <c r="A12483">
        <v>2035</v>
      </c>
      <c r="B12483">
        <v>5</v>
      </c>
      <c r="C12483">
        <v>2</v>
      </c>
      <c r="D12483">
        <v>1</v>
      </c>
      <c r="E12483" t="s">
        <v>92</v>
      </c>
    </row>
    <row r="12484" spans="1:5" x14ac:dyDescent="0.25">
      <c r="A12484">
        <v>2035</v>
      </c>
      <c r="B12484">
        <v>5</v>
      </c>
      <c r="C12484">
        <v>2</v>
      </c>
      <c r="D12484">
        <v>1</v>
      </c>
      <c r="E12484" t="s">
        <v>93</v>
      </c>
    </row>
    <row r="12485" spans="1:5" x14ac:dyDescent="0.25">
      <c r="A12485">
        <v>2035</v>
      </c>
      <c r="B12485">
        <v>5</v>
      </c>
      <c r="C12485">
        <v>2</v>
      </c>
      <c r="D12485">
        <v>2</v>
      </c>
      <c r="E12485" t="s">
        <v>83</v>
      </c>
    </row>
    <row r="12486" spans="1:5" x14ac:dyDescent="0.25">
      <c r="A12486">
        <v>2035</v>
      </c>
      <c r="B12486">
        <v>5</v>
      </c>
      <c r="C12486">
        <v>2</v>
      </c>
      <c r="D12486">
        <v>2</v>
      </c>
      <c r="E12486" t="s">
        <v>84</v>
      </c>
    </row>
    <row r="12487" spans="1:5" x14ac:dyDescent="0.25">
      <c r="A12487">
        <v>2035</v>
      </c>
      <c r="B12487">
        <v>5</v>
      </c>
      <c r="C12487">
        <v>2</v>
      </c>
      <c r="D12487">
        <v>2</v>
      </c>
      <c r="E12487" t="s">
        <v>85</v>
      </c>
    </row>
    <row r="12488" spans="1:5" x14ac:dyDescent="0.25">
      <c r="A12488">
        <v>2035</v>
      </c>
      <c r="B12488">
        <v>5</v>
      </c>
      <c r="C12488">
        <v>2</v>
      </c>
      <c r="D12488">
        <v>2</v>
      </c>
      <c r="E12488" t="s">
        <v>81</v>
      </c>
    </row>
    <row r="12489" spans="1:5" x14ac:dyDescent="0.25">
      <c r="A12489">
        <v>2035</v>
      </c>
      <c r="B12489">
        <v>5</v>
      </c>
      <c r="C12489">
        <v>2</v>
      </c>
      <c r="D12489">
        <v>2</v>
      </c>
      <c r="E12489" t="s">
        <v>75</v>
      </c>
    </row>
    <row r="12490" spans="1:5" x14ac:dyDescent="0.25">
      <c r="A12490">
        <v>2035</v>
      </c>
      <c r="B12490">
        <v>5</v>
      </c>
      <c r="C12490">
        <v>2</v>
      </c>
      <c r="D12490">
        <v>2</v>
      </c>
      <c r="E12490" t="s">
        <v>76</v>
      </c>
    </row>
    <row r="12491" spans="1:5" x14ac:dyDescent="0.25">
      <c r="A12491">
        <v>2035</v>
      </c>
      <c r="B12491">
        <v>5</v>
      </c>
      <c r="C12491">
        <v>2</v>
      </c>
      <c r="D12491">
        <v>2</v>
      </c>
      <c r="E12491" t="s">
        <v>77</v>
      </c>
    </row>
    <row r="12492" spans="1:5" x14ac:dyDescent="0.25">
      <c r="A12492">
        <v>2035</v>
      </c>
      <c r="B12492">
        <v>5</v>
      </c>
      <c r="C12492">
        <v>2</v>
      </c>
      <c r="D12492">
        <v>2</v>
      </c>
      <c r="E12492" t="s">
        <v>92</v>
      </c>
    </row>
    <row r="12493" spans="1:5" x14ac:dyDescent="0.25">
      <c r="A12493">
        <v>2035</v>
      </c>
      <c r="B12493">
        <v>5</v>
      </c>
      <c r="C12493">
        <v>2</v>
      </c>
      <c r="D12493">
        <v>2</v>
      </c>
      <c r="E12493" t="s">
        <v>93</v>
      </c>
    </row>
    <row r="12494" spans="1:5" x14ac:dyDescent="0.25">
      <c r="A12494">
        <v>2035</v>
      </c>
      <c r="B12494">
        <v>6</v>
      </c>
      <c r="C12494">
        <v>1</v>
      </c>
      <c r="D12494">
        <v>1</v>
      </c>
      <c r="E12494" t="s">
        <v>83</v>
      </c>
    </row>
    <row r="12495" spans="1:5" x14ac:dyDescent="0.25">
      <c r="A12495">
        <v>2035</v>
      </c>
      <c r="B12495">
        <v>6</v>
      </c>
      <c r="C12495">
        <v>1</v>
      </c>
      <c r="D12495">
        <v>1</v>
      </c>
      <c r="E12495" t="s">
        <v>84</v>
      </c>
    </row>
    <row r="12496" spans="1:5" x14ac:dyDescent="0.25">
      <c r="A12496">
        <v>2035</v>
      </c>
      <c r="B12496">
        <v>6</v>
      </c>
      <c r="C12496">
        <v>1</v>
      </c>
      <c r="D12496">
        <v>1</v>
      </c>
      <c r="E12496" t="s">
        <v>85</v>
      </c>
    </row>
    <row r="12497" spans="1:6" x14ac:dyDescent="0.25">
      <c r="A12497">
        <v>2035</v>
      </c>
      <c r="B12497">
        <v>6</v>
      </c>
      <c r="C12497">
        <v>1</v>
      </c>
      <c r="D12497">
        <v>1</v>
      </c>
      <c r="E12497" t="s">
        <v>81</v>
      </c>
    </row>
    <row r="12498" spans="1:6" x14ac:dyDescent="0.25">
      <c r="A12498">
        <v>2035</v>
      </c>
      <c r="B12498">
        <v>6</v>
      </c>
      <c r="C12498">
        <v>1</v>
      </c>
      <c r="D12498">
        <v>1</v>
      </c>
      <c r="E12498" t="s">
        <v>75</v>
      </c>
    </row>
    <row r="12499" spans="1:6" x14ac:dyDescent="0.25">
      <c r="A12499">
        <v>2035</v>
      </c>
      <c r="B12499">
        <v>6</v>
      </c>
      <c r="C12499">
        <v>1</v>
      </c>
      <c r="D12499">
        <v>1</v>
      </c>
      <c r="E12499" t="s">
        <v>76</v>
      </c>
    </row>
    <row r="12500" spans="1:6" x14ac:dyDescent="0.25">
      <c r="A12500">
        <v>2035</v>
      </c>
      <c r="B12500">
        <v>6</v>
      </c>
      <c r="C12500">
        <v>1</v>
      </c>
      <c r="D12500">
        <v>1</v>
      </c>
      <c r="E12500" t="s">
        <v>77</v>
      </c>
    </row>
    <row r="12501" spans="1:6" x14ac:dyDescent="0.25">
      <c r="A12501">
        <v>2035</v>
      </c>
      <c r="B12501">
        <v>6</v>
      </c>
      <c r="C12501">
        <v>1</v>
      </c>
      <c r="D12501">
        <v>1</v>
      </c>
      <c r="E12501" t="s">
        <v>92</v>
      </c>
      <c r="F12501">
        <v>3.4</v>
      </c>
    </row>
    <row r="12502" spans="1:6" x14ac:dyDescent="0.25">
      <c r="A12502">
        <v>2035</v>
      </c>
      <c r="B12502">
        <v>6</v>
      </c>
      <c r="C12502">
        <v>1</v>
      </c>
      <c r="D12502">
        <v>1</v>
      </c>
      <c r="E12502" t="s">
        <v>93</v>
      </c>
      <c r="F12502">
        <v>7.1</v>
      </c>
    </row>
    <row r="12503" spans="1:6" x14ac:dyDescent="0.25">
      <c r="A12503">
        <v>2035</v>
      </c>
      <c r="B12503">
        <v>6</v>
      </c>
      <c r="C12503">
        <v>1</v>
      </c>
      <c r="D12503">
        <v>2</v>
      </c>
      <c r="E12503" t="s">
        <v>83</v>
      </c>
    </row>
    <row r="12504" spans="1:6" x14ac:dyDescent="0.25">
      <c r="A12504">
        <v>2035</v>
      </c>
      <c r="B12504">
        <v>6</v>
      </c>
      <c r="C12504">
        <v>1</v>
      </c>
      <c r="D12504">
        <v>2</v>
      </c>
      <c r="E12504" t="s">
        <v>84</v>
      </c>
    </row>
    <row r="12505" spans="1:6" x14ac:dyDescent="0.25">
      <c r="A12505">
        <v>2035</v>
      </c>
      <c r="B12505">
        <v>6</v>
      </c>
      <c r="C12505">
        <v>1</v>
      </c>
      <c r="D12505">
        <v>2</v>
      </c>
      <c r="E12505" t="s">
        <v>85</v>
      </c>
    </row>
    <row r="12506" spans="1:6" x14ac:dyDescent="0.25">
      <c r="A12506">
        <v>2035</v>
      </c>
      <c r="B12506">
        <v>6</v>
      </c>
      <c r="C12506">
        <v>1</v>
      </c>
      <c r="D12506">
        <v>2</v>
      </c>
      <c r="E12506" t="s">
        <v>81</v>
      </c>
    </row>
    <row r="12507" spans="1:6" x14ac:dyDescent="0.25">
      <c r="A12507">
        <v>2035</v>
      </c>
      <c r="B12507">
        <v>6</v>
      </c>
      <c r="C12507">
        <v>1</v>
      </c>
      <c r="D12507">
        <v>2</v>
      </c>
      <c r="E12507" t="s">
        <v>75</v>
      </c>
    </row>
    <row r="12508" spans="1:6" x14ac:dyDescent="0.25">
      <c r="A12508">
        <v>2035</v>
      </c>
      <c r="B12508">
        <v>6</v>
      </c>
      <c r="C12508">
        <v>1</v>
      </c>
      <c r="D12508">
        <v>2</v>
      </c>
      <c r="E12508" t="s">
        <v>76</v>
      </c>
    </row>
    <row r="12509" spans="1:6" x14ac:dyDescent="0.25">
      <c r="A12509">
        <v>2035</v>
      </c>
      <c r="B12509">
        <v>6</v>
      </c>
      <c r="C12509">
        <v>1</v>
      </c>
      <c r="D12509">
        <v>2</v>
      </c>
      <c r="E12509" t="s">
        <v>77</v>
      </c>
    </row>
    <row r="12510" spans="1:6" x14ac:dyDescent="0.25">
      <c r="A12510">
        <v>2035</v>
      </c>
      <c r="B12510">
        <v>6</v>
      </c>
      <c r="C12510">
        <v>1</v>
      </c>
      <c r="D12510">
        <v>2</v>
      </c>
      <c r="E12510" t="s">
        <v>92</v>
      </c>
      <c r="F12510">
        <v>3.4</v>
      </c>
    </row>
    <row r="12511" spans="1:6" x14ac:dyDescent="0.25">
      <c r="A12511">
        <v>2035</v>
      </c>
      <c r="B12511">
        <v>6</v>
      </c>
      <c r="C12511">
        <v>1</v>
      </c>
      <c r="D12511">
        <v>2</v>
      </c>
      <c r="E12511" t="s">
        <v>93</v>
      </c>
      <c r="F12511">
        <v>7.1</v>
      </c>
    </row>
    <row r="12512" spans="1:6" x14ac:dyDescent="0.25">
      <c r="A12512">
        <v>2035</v>
      </c>
      <c r="B12512">
        <v>6</v>
      </c>
      <c r="C12512">
        <v>2</v>
      </c>
      <c r="D12512">
        <v>1</v>
      </c>
      <c r="E12512" t="s">
        <v>83</v>
      </c>
    </row>
    <row r="12513" spans="1:6" x14ac:dyDescent="0.25">
      <c r="A12513">
        <v>2035</v>
      </c>
      <c r="B12513">
        <v>6</v>
      </c>
      <c r="C12513">
        <v>2</v>
      </c>
      <c r="D12513">
        <v>1</v>
      </c>
      <c r="E12513" t="s">
        <v>84</v>
      </c>
    </row>
    <row r="12514" spans="1:6" x14ac:dyDescent="0.25">
      <c r="A12514">
        <v>2035</v>
      </c>
      <c r="B12514">
        <v>6</v>
      </c>
      <c r="C12514">
        <v>2</v>
      </c>
      <c r="D12514">
        <v>1</v>
      </c>
      <c r="E12514" t="s">
        <v>85</v>
      </c>
    </row>
    <row r="12515" spans="1:6" x14ac:dyDescent="0.25">
      <c r="A12515">
        <v>2035</v>
      </c>
      <c r="B12515">
        <v>6</v>
      </c>
      <c r="C12515">
        <v>2</v>
      </c>
      <c r="D12515">
        <v>1</v>
      </c>
      <c r="E12515" t="s">
        <v>81</v>
      </c>
    </row>
    <row r="12516" spans="1:6" x14ac:dyDescent="0.25">
      <c r="A12516">
        <v>2035</v>
      </c>
      <c r="B12516">
        <v>6</v>
      </c>
      <c r="C12516">
        <v>2</v>
      </c>
      <c r="D12516">
        <v>1</v>
      </c>
      <c r="E12516" t="s">
        <v>75</v>
      </c>
    </row>
    <row r="12517" spans="1:6" x14ac:dyDescent="0.25">
      <c r="A12517">
        <v>2035</v>
      </c>
      <c r="B12517">
        <v>6</v>
      </c>
      <c r="C12517">
        <v>2</v>
      </c>
      <c r="D12517">
        <v>1</v>
      </c>
      <c r="E12517" t="s">
        <v>76</v>
      </c>
    </row>
    <row r="12518" spans="1:6" x14ac:dyDescent="0.25">
      <c r="A12518">
        <v>2035</v>
      </c>
      <c r="B12518">
        <v>6</v>
      </c>
      <c r="C12518">
        <v>2</v>
      </c>
      <c r="D12518">
        <v>1</v>
      </c>
      <c r="E12518" t="s">
        <v>77</v>
      </c>
    </row>
    <row r="12519" spans="1:6" x14ac:dyDescent="0.25">
      <c r="A12519">
        <v>2035</v>
      </c>
      <c r="B12519">
        <v>6</v>
      </c>
      <c r="C12519">
        <v>2</v>
      </c>
      <c r="D12519">
        <v>1</v>
      </c>
      <c r="E12519" t="s">
        <v>92</v>
      </c>
      <c r="F12519">
        <v>3.4</v>
      </c>
    </row>
    <row r="12520" spans="1:6" x14ac:dyDescent="0.25">
      <c r="A12520">
        <v>2035</v>
      </c>
      <c r="B12520">
        <v>6</v>
      </c>
      <c r="C12520">
        <v>2</v>
      </c>
      <c r="D12520">
        <v>1</v>
      </c>
      <c r="E12520" t="s">
        <v>93</v>
      </c>
      <c r="F12520">
        <v>7.1</v>
      </c>
    </row>
    <row r="12521" spans="1:6" x14ac:dyDescent="0.25">
      <c r="A12521">
        <v>2035</v>
      </c>
      <c r="B12521">
        <v>6</v>
      </c>
      <c r="C12521">
        <v>2</v>
      </c>
      <c r="D12521">
        <v>2</v>
      </c>
      <c r="E12521" t="s">
        <v>83</v>
      </c>
    </row>
    <row r="12522" spans="1:6" x14ac:dyDescent="0.25">
      <c r="A12522">
        <v>2035</v>
      </c>
      <c r="B12522">
        <v>6</v>
      </c>
      <c r="C12522">
        <v>2</v>
      </c>
      <c r="D12522">
        <v>2</v>
      </c>
      <c r="E12522" t="s">
        <v>84</v>
      </c>
    </row>
    <row r="12523" spans="1:6" x14ac:dyDescent="0.25">
      <c r="A12523">
        <v>2035</v>
      </c>
      <c r="B12523">
        <v>6</v>
      </c>
      <c r="C12523">
        <v>2</v>
      </c>
      <c r="D12523">
        <v>2</v>
      </c>
      <c r="E12523" t="s">
        <v>85</v>
      </c>
    </row>
    <row r="12524" spans="1:6" x14ac:dyDescent="0.25">
      <c r="A12524">
        <v>2035</v>
      </c>
      <c r="B12524">
        <v>6</v>
      </c>
      <c r="C12524">
        <v>2</v>
      </c>
      <c r="D12524">
        <v>2</v>
      </c>
      <c r="E12524" t="s">
        <v>81</v>
      </c>
    </row>
    <row r="12525" spans="1:6" x14ac:dyDescent="0.25">
      <c r="A12525">
        <v>2035</v>
      </c>
      <c r="B12525">
        <v>6</v>
      </c>
      <c r="C12525">
        <v>2</v>
      </c>
      <c r="D12525">
        <v>2</v>
      </c>
      <c r="E12525" t="s">
        <v>75</v>
      </c>
    </row>
    <row r="12526" spans="1:6" x14ac:dyDescent="0.25">
      <c r="A12526">
        <v>2035</v>
      </c>
      <c r="B12526">
        <v>6</v>
      </c>
      <c r="C12526">
        <v>2</v>
      </c>
      <c r="D12526">
        <v>2</v>
      </c>
      <c r="E12526" t="s">
        <v>76</v>
      </c>
    </row>
    <row r="12527" spans="1:6" x14ac:dyDescent="0.25">
      <c r="A12527">
        <v>2035</v>
      </c>
      <c r="B12527">
        <v>6</v>
      </c>
      <c r="C12527">
        <v>2</v>
      </c>
      <c r="D12527">
        <v>2</v>
      </c>
      <c r="E12527" t="s">
        <v>77</v>
      </c>
    </row>
    <row r="12528" spans="1:6" x14ac:dyDescent="0.25">
      <c r="A12528">
        <v>2035</v>
      </c>
      <c r="B12528">
        <v>6</v>
      </c>
      <c r="C12528">
        <v>2</v>
      </c>
      <c r="D12528">
        <v>2</v>
      </c>
      <c r="E12528" t="s">
        <v>92</v>
      </c>
      <c r="F12528">
        <v>3.4</v>
      </c>
    </row>
    <row r="12529" spans="1:6" x14ac:dyDescent="0.25">
      <c r="A12529">
        <v>2035</v>
      </c>
      <c r="B12529">
        <v>6</v>
      </c>
      <c r="C12529">
        <v>2</v>
      </c>
      <c r="D12529">
        <v>2</v>
      </c>
      <c r="E12529" t="s">
        <v>93</v>
      </c>
      <c r="F12529">
        <v>7.1</v>
      </c>
    </row>
    <row r="12530" spans="1:6" x14ac:dyDescent="0.25">
      <c r="A12530">
        <v>2035</v>
      </c>
      <c r="B12530">
        <v>7</v>
      </c>
      <c r="C12530">
        <v>1</v>
      </c>
      <c r="D12530">
        <v>1</v>
      </c>
      <c r="E12530" t="s">
        <v>83</v>
      </c>
    </row>
    <row r="12531" spans="1:6" x14ac:dyDescent="0.25">
      <c r="A12531">
        <v>2035</v>
      </c>
      <c r="B12531">
        <v>7</v>
      </c>
      <c r="C12531">
        <v>1</v>
      </c>
      <c r="D12531">
        <v>1</v>
      </c>
      <c r="E12531" t="s">
        <v>84</v>
      </c>
    </row>
    <row r="12532" spans="1:6" x14ac:dyDescent="0.25">
      <c r="A12532">
        <v>2035</v>
      </c>
      <c r="B12532">
        <v>7</v>
      </c>
      <c r="C12532">
        <v>1</v>
      </c>
      <c r="D12532">
        <v>1</v>
      </c>
      <c r="E12532" t="s">
        <v>85</v>
      </c>
    </row>
    <row r="12533" spans="1:6" x14ac:dyDescent="0.25">
      <c r="A12533">
        <v>2035</v>
      </c>
      <c r="B12533">
        <v>7</v>
      </c>
      <c r="C12533">
        <v>1</v>
      </c>
      <c r="D12533">
        <v>1</v>
      </c>
      <c r="E12533" t="s">
        <v>81</v>
      </c>
    </row>
    <row r="12534" spans="1:6" x14ac:dyDescent="0.25">
      <c r="A12534">
        <v>2035</v>
      </c>
      <c r="B12534">
        <v>7</v>
      </c>
      <c r="C12534">
        <v>1</v>
      </c>
      <c r="D12534">
        <v>1</v>
      </c>
      <c r="E12534" t="s">
        <v>75</v>
      </c>
    </row>
    <row r="12535" spans="1:6" x14ac:dyDescent="0.25">
      <c r="A12535">
        <v>2035</v>
      </c>
      <c r="B12535">
        <v>7</v>
      </c>
      <c r="C12535">
        <v>1</v>
      </c>
      <c r="D12535">
        <v>1</v>
      </c>
      <c r="E12535" t="s">
        <v>76</v>
      </c>
    </row>
    <row r="12536" spans="1:6" x14ac:dyDescent="0.25">
      <c r="A12536">
        <v>2035</v>
      </c>
      <c r="B12536">
        <v>7</v>
      </c>
      <c r="C12536">
        <v>1</v>
      </c>
      <c r="D12536">
        <v>1</v>
      </c>
      <c r="E12536" t="s">
        <v>77</v>
      </c>
    </row>
    <row r="12537" spans="1:6" x14ac:dyDescent="0.25">
      <c r="A12537">
        <v>2035</v>
      </c>
      <c r="B12537">
        <v>7</v>
      </c>
      <c r="C12537">
        <v>1</v>
      </c>
      <c r="D12537">
        <v>1</v>
      </c>
      <c r="E12537" t="s">
        <v>92</v>
      </c>
    </row>
    <row r="12538" spans="1:6" x14ac:dyDescent="0.25">
      <c r="A12538">
        <v>2035</v>
      </c>
      <c r="B12538">
        <v>7</v>
      </c>
      <c r="C12538">
        <v>1</v>
      </c>
      <c r="D12538">
        <v>1</v>
      </c>
      <c r="E12538" t="s">
        <v>93</v>
      </c>
    </row>
    <row r="12539" spans="1:6" x14ac:dyDescent="0.25">
      <c r="A12539">
        <v>2035</v>
      </c>
      <c r="B12539">
        <v>7</v>
      </c>
      <c r="C12539">
        <v>1</v>
      </c>
      <c r="D12539">
        <v>2</v>
      </c>
      <c r="E12539" t="s">
        <v>83</v>
      </c>
    </row>
    <row r="12540" spans="1:6" x14ac:dyDescent="0.25">
      <c r="A12540">
        <v>2035</v>
      </c>
      <c r="B12540">
        <v>7</v>
      </c>
      <c r="C12540">
        <v>1</v>
      </c>
      <c r="D12540">
        <v>2</v>
      </c>
      <c r="E12540" t="s">
        <v>84</v>
      </c>
    </row>
    <row r="12541" spans="1:6" x14ac:dyDescent="0.25">
      <c r="A12541">
        <v>2035</v>
      </c>
      <c r="B12541">
        <v>7</v>
      </c>
      <c r="C12541">
        <v>1</v>
      </c>
      <c r="D12541">
        <v>2</v>
      </c>
      <c r="E12541" t="s">
        <v>85</v>
      </c>
    </row>
    <row r="12542" spans="1:6" x14ac:dyDescent="0.25">
      <c r="A12542">
        <v>2035</v>
      </c>
      <c r="B12542">
        <v>7</v>
      </c>
      <c r="C12542">
        <v>1</v>
      </c>
      <c r="D12542">
        <v>2</v>
      </c>
      <c r="E12542" t="s">
        <v>81</v>
      </c>
    </row>
    <row r="12543" spans="1:6" x14ac:dyDescent="0.25">
      <c r="A12543">
        <v>2035</v>
      </c>
      <c r="B12543">
        <v>7</v>
      </c>
      <c r="C12543">
        <v>1</v>
      </c>
      <c r="D12543">
        <v>2</v>
      </c>
      <c r="E12543" t="s">
        <v>75</v>
      </c>
    </row>
    <row r="12544" spans="1:6" x14ac:dyDescent="0.25">
      <c r="A12544">
        <v>2035</v>
      </c>
      <c r="B12544">
        <v>7</v>
      </c>
      <c r="C12544">
        <v>1</v>
      </c>
      <c r="D12544">
        <v>2</v>
      </c>
      <c r="E12544" t="s">
        <v>76</v>
      </c>
    </row>
    <row r="12545" spans="1:5" x14ac:dyDescent="0.25">
      <c r="A12545">
        <v>2035</v>
      </c>
      <c r="B12545">
        <v>7</v>
      </c>
      <c r="C12545">
        <v>1</v>
      </c>
      <c r="D12545">
        <v>2</v>
      </c>
      <c r="E12545" t="s">
        <v>77</v>
      </c>
    </row>
    <row r="12546" spans="1:5" x14ac:dyDescent="0.25">
      <c r="A12546">
        <v>2035</v>
      </c>
      <c r="B12546">
        <v>7</v>
      </c>
      <c r="C12546">
        <v>1</v>
      </c>
      <c r="D12546">
        <v>2</v>
      </c>
      <c r="E12546" t="s">
        <v>92</v>
      </c>
    </row>
    <row r="12547" spans="1:5" x14ac:dyDescent="0.25">
      <c r="A12547">
        <v>2035</v>
      </c>
      <c r="B12547">
        <v>7</v>
      </c>
      <c r="C12547">
        <v>1</v>
      </c>
      <c r="D12547">
        <v>2</v>
      </c>
      <c r="E12547" t="s">
        <v>93</v>
      </c>
    </row>
    <row r="12548" spans="1:5" x14ac:dyDescent="0.25">
      <c r="A12548">
        <v>2035</v>
      </c>
      <c r="B12548">
        <v>7</v>
      </c>
      <c r="C12548">
        <v>2</v>
      </c>
      <c r="D12548">
        <v>1</v>
      </c>
      <c r="E12548" t="s">
        <v>83</v>
      </c>
    </row>
    <row r="12549" spans="1:5" x14ac:dyDescent="0.25">
      <c r="A12549">
        <v>2035</v>
      </c>
      <c r="B12549">
        <v>7</v>
      </c>
      <c r="C12549">
        <v>2</v>
      </c>
      <c r="D12549">
        <v>1</v>
      </c>
      <c r="E12549" t="s">
        <v>84</v>
      </c>
    </row>
    <row r="12550" spans="1:5" x14ac:dyDescent="0.25">
      <c r="A12550">
        <v>2035</v>
      </c>
      <c r="B12550">
        <v>7</v>
      </c>
      <c r="C12550">
        <v>2</v>
      </c>
      <c r="D12550">
        <v>1</v>
      </c>
      <c r="E12550" t="s">
        <v>85</v>
      </c>
    </row>
    <row r="12551" spans="1:5" x14ac:dyDescent="0.25">
      <c r="A12551">
        <v>2035</v>
      </c>
      <c r="B12551">
        <v>7</v>
      </c>
      <c r="C12551">
        <v>2</v>
      </c>
      <c r="D12551">
        <v>1</v>
      </c>
      <c r="E12551" t="s">
        <v>81</v>
      </c>
    </row>
    <row r="12552" spans="1:5" x14ac:dyDescent="0.25">
      <c r="A12552">
        <v>2035</v>
      </c>
      <c r="B12552">
        <v>7</v>
      </c>
      <c r="C12552">
        <v>2</v>
      </c>
      <c r="D12552">
        <v>1</v>
      </c>
      <c r="E12552" t="s">
        <v>75</v>
      </c>
    </row>
    <row r="12553" spans="1:5" x14ac:dyDescent="0.25">
      <c r="A12553">
        <v>2035</v>
      </c>
      <c r="B12553">
        <v>7</v>
      </c>
      <c r="C12553">
        <v>2</v>
      </c>
      <c r="D12553">
        <v>1</v>
      </c>
      <c r="E12553" t="s">
        <v>76</v>
      </c>
    </row>
    <row r="12554" spans="1:5" x14ac:dyDescent="0.25">
      <c r="A12554">
        <v>2035</v>
      </c>
      <c r="B12554">
        <v>7</v>
      </c>
      <c r="C12554">
        <v>2</v>
      </c>
      <c r="D12554">
        <v>1</v>
      </c>
      <c r="E12554" t="s">
        <v>77</v>
      </c>
    </row>
    <row r="12555" spans="1:5" x14ac:dyDescent="0.25">
      <c r="A12555">
        <v>2035</v>
      </c>
      <c r="B12555">
        <v>7</v>
      </c>
      <c r="C12555">
        <v>2</v>
      </c>
      <c r="D12555">
        <v>1</v>
      </c>
      <c r="E12555" t="s">
        <v>92</v>
      </c>
    </row>
    <row r="12556" spans="1:5" x14ac:dyDescent="0.25">
      <c r="A12556">
        <v>2035</v>
      </c>
      <c r="B12556">
        <v>7</v>
      </c>
      <c r="C12556">
        <v>2</v>
      </c>
      <c r="D12556">
        <v>1</v>
      </c>
      <c r="E12556" t="s">
        <v>93</v>
      </c>
    </row>
    <row r="12557" spans="1:5" x14ac:dyDescent="0.25">
      <c r="A12557">
        <v>2035</v>
      </c>
      <c r="B12557">
        <v>7</v>
      </c>
      <c r="C12557">
        <v>2</v>
      </c>
      <c r="D12557">
        <v>2</v>
      </c>
      <c r="E12557" t="s">
        <v>83</v>
      </c>
    </row>
    <row r="12558" spans="1:5" x14ac:dyDescent="0.25">
      <c r="A12558">
        <v>2035</v>
      </c>
      <c r="B12558">
        <v>7</v>
      </c>
      <c r="C12558">
        <v>2</v>
      </c>
      <c r="D12558">
        <v>2</v>
      </c>
      <c r="E12558" t="s">
        <v>84</v>
      </c>
    </row>
    <row r="12559" spans="1:5" x14ac:dyDescent="0.25">
      <c r="A12559">
        <v>2035</v>
      </c>
      <c r="B12559">
        <v>7</v>
      </c>
      <c r="C12559">
        <v>2</v>
      </c>
      <c r="D12559">
        <v>2</v>
      </c>
      <c r="E12559" t="s">
        <v>85</v>
      </c>
    </row>
    <row r="12560" spans="1:5" x14ac:dyDescent="0.25">
      <c r="A12560">
        <v>2035</v>
      </c>
      <c r="B12560">
        <v>7</v>
      </c>
      <c r="C12560">
        <v>2</v>
      </c>
      <c r="D12560">
        <v>2</v>
      </c>
      <c r="E12560" t="s">
        <v>81</v>
      </c>
    </row>
    <row r="12561" spans="1:5" x14ac:dyDescent="0.25">
      <c r="A12561">
        <v>2035</v>
      </c>
      <c r="B12561">
        <v>7</v>
      </c>
      <c r="C12561">
        <v>2</v>
      </c>
      <c r="D12561">
        <v>2</v>
      </c>
      <c r="E12561" t="s">
        <v>75</v>
      </c>
    </row>
    <row r="12562" spans="1:5" x14ac:dyDescent="0.25">
      <c r="A12562">
        <v>2035</v>
      </c>
      <c r="B12562">
        <v>7</v>
      </c>
      <c r="C12562">
        <v>2</v>
      </c>
      <c r="D12562">
        <v>2</v>
      </c>
      <c r="E12562" t="s">
        <v>76</v>
      </c>
    </row>
    <row r="12563" spans="1:5" x14ac:dyDescent="0.25">
      <c r="A12563">
        <v>2035</v>
      </c>
      <c r="B12563">
        <v>7</v>
      </c>
      <c r="C12563">
        <v>2</v>
      </c>
      <c r="D12563">
        <v>2</v>
      </c>
      <c r="E12563" t="s">
        <v>77</v>
      </c>
    </row>
    <row r="12564" spans="1:5" x14ac:dyDescent="0.25">
      <c r="A12564">
        <v>2035</v>
      </c>
      <c r="B12564">
        <v>7</v>
      </c>
      <c r="C12564">
        <v>2</v>
      </c>
      <c r="D12564">
        <v>2</v>
      </c>
      <c r="E12564" t="s">
        <v>92</v>
      </c>
    </row>
    <row r="12565" spans="1:5" x14ac:dyDescent="0.25">
      <c r="A12565">
        <v>2035</v>
      </c>
      <c r="B12565">
        <v>7</v>
      </c>
      <c r="C12565">
        <v>2</v>
      </c>
      <c r="D12565">
        <v>2</v>
      </c>
      <c r="E12565" t="s">
        <v>93</v>
      </c>
    </row>
    <row r="12566" spans="1:5" x14ac:dyDescent="0.25">
      <c r="A12566">
        <v>2035</v>
      </c>
      <c r="B12566">
        <v>8</v>
      </c>
      <c r="C12566">
        <v>1</v>
      </c>
      <c r="D12566">
        <v>1</v>
      </c>
      <c r="E12566" t="s">
        <v>83</v>
      </c>
    </row>
    <row r="12567" spans="1:5" x14ac:dyDescent="0.25">
      <c r="A12567">
        <v>2035</v>
      </c>
      <c r="B12567">
        <v>8</v>
      </c>
      <c r="C12567">
        <v>1</v>
      </c>
      <c r="D12567">
        <v>1</v>
      </c>
      <c r="E12567" t="s">
        <v>84</v>
      </c>
    </row>
    <row r="12568" spans="1:5" x14ac:dyDescent="0.25">
      <c r="A12568">
        <v>2035</v>
      </c>
      <c r="B12568">
        <v>8</v>
      </c>
      <c r="C12568">
        <v>1</v>
      </c>
      <c r="D12568">
        <v>1</v>
      </c>
      <c r="E12568" t="s">
        <v>85</v>
      </c>
    </row>
    <row r="12569" spans="1:5" x14ac:dyDescent="0.25">
      <c r="A12569">
        <v>2035</v>
      </c>
      <c r="B12569">
        <v>8</v>
      </c>
      <c r="C12569">
        <v>1</v>
      </c>
      <c r="D12569">
        <v>1</v>
      </c>
      <c r="E12569" t="s">
        <v>81</v>
      </c>
    </row>
    <row r="12570" spans="1:5" x14ac:dyDescent="0.25">
      <c r="A12570">
        <v>2035</v>
      </c>
      <c r="B12570">
        <v>8</v>
      </c>
      <c r="C12570">
        <v>1</v>
      </c>
      <c r="D12570">
        <v>1</v>
      </c>
      <c r="E12570" t="s">
        <v>75</v>
      </c>
    </row>
    <row r="12571" spans="1:5" x14ac:dyDescent="0.25">
      <c r="A12571">
        <v>2035</v>
      </c>
      <c r="B12571">
        <v>8</v>
      </c>
      <c r="C12571">
        <v>1</v>
      </c>
      <c r="D12571">
        <v>1</v>
      </c>
      <c r="E12571" t="s">
        <v>76</v>
      </c>
    </row>
    <row r="12572" spans="1:5" x14ac:dyDescent="0.25">
      <c r="A12572">
        <v>2035</v>
      </c>
      <c r="B12572">
        <v>8</v>
      </c>
      <c r="C12572">
        <v>1</v>
      </c>
      <c r="D12572">
        <v>1</v>
      </c>
      <c r="E12572" t="s">
        <v>77</v>
      </c>
    </row>
    <row r="12573" spans="1:5" x14ac:dyDescent="0.25">
      <c r="A12573">
        <v>2035</v>
      </c>
      <c r="B12573">
        <v>8</v>
      </c>
      <c r="C12573">
        <v>1</v>
      </c>
      <c r="D12573">
        <v>1</v>
      </c>
      <c r="E12573" t="s">
        <v>92</v>
      </c>
    </row>
    <row r="12574" spans="1:5" x14ac:dyDescent="0.25">
      <c r="A12574">
        <v>2035</v>
      </c>
      <c r="B12574">
        <v>8</v>
      </c>
      <c r="C12574">
        <v>1</v>
      </c>
      <c r="D12574">
        <v>1</v>
      </c>
      <c r="E12574" t="s">
        <v>93</v>
      </c>
    </row>
    <row r="12575" spans="1:5" x14ac:dyDescent="0.25">
      <c r="A12575">
        <v>2035</v>
      </c>
      <c r="B12575">
        <v>8</v>
      </c>
      <c r="C12575">
        <v>1</v>
      </c>
      <c r="D12575">
        <v>2</v>
      </c>
      <c r="E12575" t="s">
        <v>83</v>
      </c>
    </row>
    <row r="12576" spans="1:5" x14ac:dyDescent="0.25">
      <c r="A12576">
        <v>2035</v>
      </c>
      <c r="B12576">
        <v>8</v>
      </c>
      <c r="C12576">
        <v>1</v>
      </c>
      <c r="D12576">
        <v>2</v>
      </c>
      <c r="E12576" t="s">
        <v>84</v>
      </c>
    </row>
    <row r="12577" spans="1:5" x14ac:dyDescent="0.25">
      <c r="A12577">
        <v>2035</v>
      </c>
      <c r="B12577">
        <v>8</v>
      </c>
      <c r="C12577">
        <v>1</v>
      </c>
      <c r="D12577">
        <v>2</v>
      </c>
      <c r="E12577" t="s">
        <v>85</v>
      </c>
    </row>
    <row r="12578" spans="1:5" x14ac:dyDescent="0.25">
      <c r="A12578">
        <v>2035</v>
      </c>
      <c r="B12578">
        <v>8</v>
      </c>
      <c r="C12578">
        <v>1</v>
      </c>
      <c r="D12578">
        <v>2</v>
      </c>
      <c r="E12578" t="s">
        <v>81</v>
      </c>
    </row>
    <row r="12579" spans="1:5" x14ac:dyDescent="0.25">
      <c r="A12579">
        <v>2035</v>
      </c>
      <c r="B12579">
        <v>8</v>
      </c>
      <c r="C12579">
        <v>1</v>
      </c>
      <c r="D12579">
        <v>2</v>
      </c>
      <c r="E12579" t="s">
        <v>75</v>
      </c>
    </row>
    <row r="12580" spans="1:5" x14ac:dyDescent="0.25">
      <c r="A12580">
        <v>2035</v>
      </c>
      <c r="B12580">
        <v>8</v>
      </c>
      <c r="C12580">
        <v>1</v>
      </c>
      <c r="D12580">
        <v>2</v>
      </c>
      <c r="E12580" t="s">
        <v>76</v>
      </c>
    </row>
    <row r="12581" spans="1:5" x14ac:dyDescent="0.25">
      <c r="A12581">
        <v>2035</v>
      </c>
      <c r="B12581">
        <v>8</v>
      </c>
      <c r="C12581">
        <v>1</v>
      </c>
      <c r="D12581">
        <v>2</v>
      </c>
      <c r="E12581" t="s">
        <v>77</v>
      </c>
    </row>
    <row r="12582" spans="1:5" x14ac:dyDescent="0.25">
      <c r="A12582">
        <v>2035</v>
      </c>
      <c r="B12582">
        <v>8</v>
      </c>
      <c r="C12582">
        <v>1</v>
      </c>
      <c r="D12582">
        <v>2</v>
      </c>
      <c r="E12582" t="s">
        <v>92</v>
      </c>
    </row>
    <row r="12583" spans="1:5" x14ac:dyDescent="0.25">
      <c r="A12583">
        <v>2035</v>
      </c>
      <c r="B12583">
        <v>8</v>
      </c>
      <c r="C12583">
        <v>1</v>
      </c>
      <c r="D12583">
        <v>2</v>
      </c>
      <c r="E12583" t="s">
        <v>93</v>
      </c>
    </row>
    <row r="12584" spans="1:5" x14ac:dyDescent="0.25">
      <c r="A12584">
        <v>2035</v>
      </c>
      <c r="B12584">
        <v>8</v>
      </c>
      <c r="C12584">
        <v>2</v>
      </c>
      <c r="D12584">
        <v>1</v>
      </c>
      <c r="E12584" t="s">
        <v>83</v>
      </c>
    </row>
    <row r="12585" spans="1:5" x14ac:dyDescent="0.25">
      <c r="A12585">
        <v>2035</v>
      </c>
      <c r="B12585">
        <v>8</v>
      </c>
      <c r="C12585">
        <v>2</v>
      </c>
      <c r="D12585">
        <v>1</v>
      </c>
      <c r="E12585" t="s">
        <v>84</v>
      </c>
    </row>
    <row r="12586" spans="1:5" x14ac:dyDescent="0.25">
      <c r="A12586">
        <v>2035</v>
      </c>
      <c r="B12586">
        <v>8</v>
      </c>
      <c r="C12586">
        <v>2</v>
      </c>
      <c r="D12586">
        <v>1</v>
      </c>
      <c r="E12586" t="s">
        <v>85</v>
      </c>
    </row>
    <row r="12587" spans="1:5" x14ac:dyDescent="0.25">
      <c r="A12587">
        <v>2035</v>
      </c>
      <c r="B12587">
        <v>8</v>
      </c>
      <c r="C12587">
        <v>2</v>
      </c>
      <c r="D12587">
        <v>1</v>
      </c>
      <c r="E12587" t="s">
        <v>81</v>
      </c>
    </row>
    <row r="12588" spans="1:5" x14ac:dyDescent="0.25">
      <c r="A12588">
        <v>2035</v>
      </c>
      <c r="B12588">
        <v>8</v>
      </c>
      <c r="C12588">
        <v>2</v>
      </c>
      <c r="D12588">
        <v>1</v>
      </c>
      <c r="E12588" t="s">
        <v>75</v>
      </c>
    </row>
    <row r="12589" spans="1:5" x14ac:dyDescent="0.25">
      <c r="A12589">
        <v>2035</v>
      </c>
      <c r="B12589">
        <v>8</v>
      </c>
      <c r="C12589">
        <v>2</v>
      </c>
      <c r="D12589">
        <v>1</v>
      </c>
      <c r="E12589" t="s">
        <v>76</v>
      </c>
    </row>
    <row r="12590" spans="1:5" x14ac:dyDescent="0.25">
      <c r="A12590">
        <v>2035</v>
      </c>
      <c r="B12590">
        <v>8</v>
      </c>
      <c r="C12590">
        <v>2</v>
      </c>
      <c r="D12590">
        <v>1</v>
      </c>
      <c r="E12590" t="s">
        <v>77</v>
      </c>
    </row>
    <row r="12591" spans="1:5" x14ac:dyDescent="0.25">
      <c r="A12591">
        <v>2035</v>
      </c>
      <c r="B12591">
        <v>8</v>
      </c>
      <c r="C12591">
        <v>2</v>
      </c>
      <c r="D12591">
        <v>1</v>
      </c>
      <c r="E12591" t="s">
        <v>92</v>
      </c>
    </row>
    <row r="12592" spans="1:5" x14ac:dyDescent="0.25">
      <c r="A12592">
        <v>2035</v>
      </c>
      <c r="B12592">
        <v>8</v>
      </c>
      <c r="C12592">
        <v>2</v>
      </c>
      <c r="D12592">
        <v>1</v>
      </c>
      <c r="E12592" t="s">
        <v>93</v>
      </c>
    </row>
    <row r="12593" spans="1:6" x14ac:dyDescent="0.25">
      <c r="A12593">
        <v>2035</v>
      </c>
      <c r="B12593">
        <v>8</v>
      </c>
      <c r="C12593">
        <v>2</v>
      </c>
      <c r="D12593">
        <v>2</v>
      </c>
      <c r="E12593" t="s">
        <v>83</v>
      </c>
    </row>
    <row r="12594" spans="1:6" x14ac:dyDescent="0.25">
      <c r="A12594">
        <v>2035</v>
      </c>
      <c r="B12594">
        <v>8</v>
      </c>
      <c r="C12594">
        <v>2</v>
      </c>
      <c r="D12594">
        <v>2</v>
      </c>
      <c r="E12594" t="s">
        <v>84</v>
      </c>
    </row>
    <row r="12595" spans="1:6" x14ac:dyDescent="0.25">
      <c r="A12595">
        <v>2035</v>
      </c>
      <c r="B12595">
        <v>8</v>
      </c>
      <c r="C12595">
        <v>2</v>
      </c>
      <c r="D12595">
        <v>2</v>
      </c>
      <c r="E12595" t="s">
        <v>85</v>
      </c>
    </row>
    <row r="12596" spans="1:6" x14ac:dyDescent="0.25">
      <c r="A12596">
        <v>2035</v>
      </c>
      <c r="B12596">
        <v>8</v>
      </c>
      <c r="C12596">
        <v>2</v>
      </c>
      <c r="D12596">
        <v>2</v>
      </c>
      <c r="E12596" t="s">
        <v>81</v>
      </c>
    </row>
    <row r="12597" spans="1:6" x14ac:dyDescent="0.25">
      <c r="A12597">
        <v>2035</v>
      </c>
      <c r="B12597">
        <v>8</v>
      </c>
      <c r="C12597">
        <v>2</v>
      </c>
      <c r="D12597">
        <v>2</v>
      </c>
      <c r="E12597" t="s">
        <v>75</v>
      </c>
    </row>
    <row r="12598" spans="1:6" x14ac:dyDescent="0.25">
      <c r="A12598">
        <v>2035</v>
      </c>
      <c r="B12598">
        <v>8</v>
      </c>
      <c r="C12598">
        <v>2</v>
      </c>
      <c r="D12598">
        <v>2</v>
      </c>
      <c r="E12598" t="s">
        <v>76</v>
      </c>
    </row>
    <row r="12599" spans="1:6" x14ac:dyDescent="0.25">
      <c r="A12599">
        <v>2035</v>
      </c>
      <c r="B12599">
        <v>8</v>
      </c>
      <c r="C12599">
        <v>2</v>
      </c>
      <c r="D12599">
        <v>2</v>
      </c>
      <c r="E12599" t="s">
        <v>77</v>
      </c>
    </row>
    <row r="12600" spans="1:6" x14ac:dyDescent="0.25">
      <c r="A12600">
        <v>2035</v>
      </c>
      <c r="B12600">
        <v>8</v>
      </c>
      <c r="C12600">
        <v>2</v>
      </c>
      <c r="D12600">
        <v>2</v>
      </c>
      <c r="E12600" t="s">
        <v>92</v>
      </c>
    </row>
    <row r="12601" spans="1:6" x14ac:dyDescent="0.25">
      <c r="A12601">
        <v>2035</v>
      </c>
      <c r="B12601">
        <v>8</v>
      </c>
      <c r="C12601">
        <v>2</v>
      </c>
      <c r="D12601">
        <v>2</v>
      </c>
      <c r="E12601" t="s">
        <v>93</v>
      </c>
    </row>
    <row r="12602" spans="1:6" x14ac:dyDescent="0.25">
      <c r="A12602">
        <v>2035</v>
      </c>
      <c r="B12602">
        <v>9</v>
      </c>
      <c r="C12602">
        <v>1</v>
      </c>
      <c r="D12602">
        <v>1</v>
      </c>
      <c r="E12602" t="s">
        <v>83</v>
      </c>
      <c r="F12602">
        <v>0.5</v>
      </c>
    </row>
    <row r="12603" spans="1:6" x14ac:dyDescent="0.25">
      <c r="A12603">
        <v>2035</v>
      </c>
      <c r="B12603">
        <v>9</v>
      </c>
      <c r="C12603">
        <v>1</v>
      </c>
      <c r="D12603">
        <v>1</v>
      </c>
      <c r="E12603" t="s">
        <v>84</v>
      </c>
      <c r="F12603">
        <v>0.6</v>
      </c>
    </row>
    <row r="12604" spans="1:6" x14ac:dyDescent="0.25">
      <c r="A12604">
        <v>2035</v>
      </c>
      <c r="B12604">
        <v>9</v>
      </c>
      <c r="C12604">
        <v>1</v>
      </c>
      <c r="D12604">
        <v>1</v>
      </c>
      <c r="E12604" t="s">
        <v>85</v>
      </c>
      <c r="F12604">
        <v>0.5</v>
      </c>
    </row>
    <row r="12605" spans="1:6" x14ac:dyDescent="0.25">
      <c r="A12605">
        <v>2035</v>
      </c>
      <c r="B12605">
        <v>9</v>
      </c>
      <c r="C12605">
        <v>1</v>
      </c>
      <c r="D12605">
        <v>1</v>
      </c>
      <c r="E12605" t="s">
        <v>81</v>
      </c>
    </row>
    <row r="12606" spans="1:6" x14ac:dyDescent="0.25">
      <c r="A12606">
        <v>2035</v>
      </c>
      <c r="B12606">
        <v>9</v>
      </c>
      <c r="C12606">
        <v>1</v>
      </c>
      <c r="D12606">
        <v>1</v>
      </c>
      <c r="E12606" t="s">
        <v>75</v>
      </c>
      <c r="F12606">
        <v>1.1000000000000001</v>
      </c>
    </row>
    <row r="12607" spans="1:6" x14ac:dyDescent="0.25">
      <c r="A12607">
        <v>2035</v>
      </c>
      <c r="B12607">
        <v>9</v>
      </c>
      <c r="C12607">
        <v>1</v>
      </c>
      <c r="D12607">
        <v>1</v>
      </c>
      <c r="E12607" t="s">
        <v>76</v>
      </c>
      <c r="F12607">
        <v>5.3</v>
      </c>
    </row>
    <row r="12608" spans="1:6" x14ac:dyDescent="0.25">
      <c r="A12608">
        <v>2035</v>
      </c>
      <c r="B12608">
        <v>9</v>
      </c>
      <c r="C12608">
        <v>1</v>
      </c>
      <c r="D12608">
        <v>1</v>
      </c>
      <c r="E12608" t="s">
        <v>77</v>
      </c>
      <c r="F12608">
        <v>6.6</v>
      </c>
    </row>
    <row r="12609" spans="1:6" x14ac:dyDescent="0.25">
      <c r="A12609">
        <v>2035</v>
      </c>
      <c r="B12609">
        <v>9</v>
      </c>
      <c r="C12609">
        <v>1</v>
      </c>
      <c r="D12609">
        <v>1</v>
      </c>
      <c r="E12609" t="s">
        <v>92</v>
      </c>
      <c r="F12609">
        <v>26.9</v>
      </c>
    </row>
    <row r="12610" spans="1:6" x14ac:dyDescent="0.25">
      <c r="A12610">
        <v>2035</v>
      </c>
      <c r="B12610">
        <v>9</v>
      </c>
      <c r="C12610">
        <v>1</v>
      </c>
      <c r="D12610">
        <v>1</v>
      </c>
      <c r="E12610" t="s">
        <v>93</v>
      </c>
      <c r="F12610">
        <v>37.4</v>
      </c>
    </row>
    <row r="12611" spans="1:6" x14ac:dyDescent="0.25">
      <c r="A12611">
        <v>2035</v>
      </c>
      <c r="B12611">
        <v>9</v>
      </c>
      <c r="C12611">
        <v>1</v>
      </c>
      <c r="D12611">
        <v>2</v>
      </c>
      <c r="E12611" t="s">
        <v>83</v>
      </c>
      <c r="F12611">
        <v>0.5</v>
      </c>
    </row>
    <row r="12612" spans="1:6" x14ac:dyDescent="0.25">
      <c r="A12612">
        <v>2035</v>
      </c>
      <c r="B12612">
        <v>9</v>
      </c>
      <c r="C12612">
        <v>1</v>
      </c>
      <c r="D12612">
        <v>2</v>
      </c>
      <c r="E12612" t="s">
        <v>84</v>
      </c>
      <c r="F12612">
        <v>0.6</v>
      </c>
    </row>
    <row r="12613" spans="1:6" x14ac:dyDescent="0.25">
      <c r="A12613">
        <v>2035</v>
      </c>
      <c r="B12613">
        <v>9</v>
      </c>
      <c r="C12613">
        <v>1</v>
      </c>
      <c r="D12613">
        <v>2</v>
      </c>
      <c r="E12613" t="s">
        <v>85</v>
      </c>
      <c r="F12613">
        <v>0.5</v>
      </c>
    </row>
    <row r="12614" spans="1:6" x14ac:dyDescent="0.25">
      <c r="A12614">
        <v>2035</v>
      </c>
      <c r="B12614">
        <v>9</v>
      </c>
      <c r="C12614">
        <v>1</v>
      </c>
      <c r="D12614">
        <v>2</v>
      </c>
      <c r="E12614" t="s">
        <v>81</v>
      </c>
    </row>
    <row r="12615" spans="1:6" x14ac:dyDescent="0.25">
      <c r="A12615">
        <v>2035</v>
      </c>
      <c r="B12615">
        <v>9</v>
      </c>
      <c r="C12615">
        <v>1</v>
      </c>
      <c r="D12615">
        <v>2</v>
      </c>
      <c r="E12615" t="s">
        <v>75</v>
      </c>
      <c r="F12615">
        <v>1.1000000000000001</v>
      </c>
    </row>
    <row r="12616" spans="1:6" x14ac:dyDescent="0.25">
      <c r="A12616">
        <v>2035</v>
      </c>
      <c r="B12616">
        <v>9</v>
      </c>
      <c r="C12616">
        <v>1</v>
      </c>
      <c r="D12616">
        <v>2</v>
      </c>
      <c r="E12616" t="s">
        <v>76</v>
      </c>
      <c r="F12616">
        <v>5.3</v>
      </c>
    </row>
    <row r="12617" spans="1:6" x14ac:dyDescent="0.25">
      <c r="A12617">
        <v>2035</v>
      </c>
      <c r="B12617">
        <v>9</v>
      </c>
      <c r="C12617">
        <v>1</v>
      </c>
      <c r="D12617">
        <v>2</v>
      </c>
      <c r="E12617" t="s">
        <v>77</v>
      </c>
      <c r="F12617">
        <v>6.6</v>
      </c>
    </row>
    <row r="12618" spans="1:6" x14ac:dyDescent="0.25">
      <c r="A12618">
        <v>2035</v>
      </c>
      <c r="B12618">
        <v>9</v>
      </c>
      <c r="C12618">
        <v>1</v>
      </c>
      <c r="D12618">
        <v>2</v>
      </c>
      <c r="E12618" t="s">
        <v>92</v>
      </c>
      <c r="F12618">
        <v>26.9</v>
      </c>
    </row>
    <row r="12619" spans="1:6" x14ac:dyDescent="0.25">
      <c r="A12619">
        <v>2035</v>
      </c>
      <c r="B12619">
        <v>9</v>
      </c>
      <c r="C12619">
        <v>1</v>
      </c>
      <c r="D12619">
        <v>2</v>
      </c>
      <c r="E12619" t="s">
        <v>93</v>
      </c>
      <c r="F12619">
        <v>37.4</v>
      </c>
    </row>
    <row r="12620" spans="1:6" x14ac:dyDescent="0.25">
      <c r="A12620">
        <v>2035</v>
      </c>
      <c r="B12620">
        <v>9</v>
      </c>
      <c r="C12620">
        <v>2</v>
      </c>
      <c r="D12620">
        <v>1</v>
      </c>
      <c r="E12620" t="s">
        <v>83</v>
      </c>
      <c r="F12620">
        <v>0.5</v>
      </c>
    </row>
    <row r="12621" spans="1:6" x14ac:dyDescent="0.25">
      <c r="A12621">
        <v>2035</v>
      </c>
      <c r="B12621">
        <v>9</v>
      </c>
      <c r="C12621">
        <v>2</v>
      </c>
      <c r="D12621">
        <v>1</v>
      </c>
      <c r="E12621" t="s">
        <v>84</v>
      </c>
      <c r="F12621">
        <v>0.6</v>
      </c>
    </row>
    <row r="12622" spans="1:6" x14ac:dyDescent="0.25">
      <c r="A12622">
        <v>2035</v>
      </c>
      <c r="B12622">
        <v>9</v>
      </c>
      <c r="C12622">
        <v>2</v>
      </c>
      <c r="D12622">
        <v>1</v>
      </c>
      <c r="E12622" t="s">
        <v>85</v>
      </c>
      <c r="F12622">
        <v>0.5</v>
      </c>
    </row>
    <row r="12623" spans="1:6" x14ac:dyDescent="0.25">
      <c r="A12623">
        <v>2035</v>
      </c>
      <c r="B12623">
        <v>9</v>
      </c>
      <c r="C12623">
        <v>2</v>
      </c>
      <c r="D12623">
        <v>1</v>
      </c>
      <c r="E12623" t="s">
        <v>81</v>
      </c>
    </row>
    <row r="12624" spans="1:6" x14ac:dyDescent="0.25">
      <c r="A12624">
        <v>2035</v>
      </c>
      <c r="B12624">
        <v>9</v>
      </c>
      <c r="C12624">
        <v>2</v>
      </c>
      <c r="D12624">
        <v>1</v>
      </c>
      <c r="E12624" t="s">
        <v>75</v>
      </c>
      <c r="F12624">
        <v>1.1000000000000001</v>
      </c>
    </row>
    <row r="12625" spans="1:6" x14ac:dyDescent="0.25">
      <c r="A12625">
        <v>2035</v>
      </c>
      <c r="B12625">
        <v>9</v>
      </c>
      <c r="C12625">
        <v>2</v>
      </c>
      <c r="D12625">
        <v>1</v>
      </c>
      <c r="E12625" t="s">
        <v>76</v>
      </c>
      <c r="F12625">
        <v>5.3</v>
      </c>
    </row>
    <row r="12626" spans="1:6" x14ac:dyDescent="0.25">
      <c r="A12626">
        <v>2035</v>
      </c>
      <c r="B12626">
        <v>9</v>
      </c>
      <c r="C12626">
        <v>2</v>
      </c>
      <c r="D12626">
        <v>1</v>
      </c>
      <c r="E12626" t="s">
        <v>77</v>
      </c>
      <c r="F12626">
        <v>6.6</v>
      </c>
    </row>
    <row r="12627" spans="1:6" x14ac:dyDescent="0.25">
      <c r="A12627">
        <v>2035</v>
      </c>
      <c r="B12627">
        <v>9</v>
      </c>
      <c r="C12627">
        <v>2</v>
      </c>
      <c r="D12627">
        <v>1</v>
      </c>
      <c r="E12627" t="s">
        <v>92</v>
      </c>
      <c r="F12627">
        <v>26.9</v>
      </c>
    </row>
    <row r="12628" spans="1:6" x14ac:dyDescent="0.25">
      <c r="A12628">
        <v>2035</v>
      </c>
      <c r="B12628">
        <v>9</v>
      </c>
      <c r="C12628">
        <v>2</v>
      </c>
      <c r="D12628">
        <v>1</v>
      </c>
      <c r="E12628" t="s">
        <v>93</v>
      </c>
      <c r="F12628">
        <v>37.4</v>
      </c>
    </row>
    <row r="12629" spans="1:6" x14ac:dyDescent="0.25">
      <c r="A12629">
        <v>2035</v>
      </c>
      <c r="B12629">
        <v>9</v>
      </c>
      <c r="C12629">
        <v>2</v>
      </c>
      <c r="D12629">
        <v>2</v>
      </c>
      <c r="E12629" t="s">
        <v>83</v>
      </c>
      <c r="F12629">
        <v>0.5</v>
      </c>
    </row>
    <row r="12630" spans="1:6" x14ac:dyDescent="0.25">
      <c r="A12630">
        <v>2035</v>
      </c>
      <c r="B12630">
        <v>9</v>
      </c>
      <c r="C12630">
        <v>2</v>
      </c>
      <c r="D12630">
        <v>2</v>
      </c>
      <c r="E12630" t="s">
        <v>84</v>
      </c>
      <c r="F12630">
        <v>0.6</v>
      </c>
    </row>
    <row r="12631" spans="1:6" x14ac:dyDescent="0.25">
      <c r="A12631">
        <v>2035</v>
      </c>
      <c r="B12631">
        <v>9</v>
      </c>
      <c r="C12631">
        <v>2</v>
      </c>
      <c r="D12631">
        <v>2</v>
      </c>
      <c r="E12631" t="s">
        <v>85</v>
      </c>
      <c r="F12631">
        <v>0.5</v>
      </c>
    </row>
    <row r="12632" spans="1:6" x14ac:dyDescent="0.25">
      <c r="A12632">
        <v>2035</v>
      </c>
      <c r="B12632">
        <v>9</v>
      </c>
      <c r="C12632">
        <v>2</v>
      </c>
      <c r="D12632">
        <v>2</v>
      </c>
      <c r="E12632" t="s">
        <v>81</v>
      </c>
    </row>
    <row r="12633" spans="1:6" x14ac:dyDescent="0.25">
      <c r="A12633">
        <v>2035</v>
      </c>
      <c r="B12633">
        <v>9</v>
      </c>
      <c r="C12633">
        <v>2</v>
      </c>
      <c r="D12633">
        <v>2</v>
      </c>
      <c r="E12633" t="s">
        <v>75</v>
      </c>
      <c r="F12633">
        <v>1.1000000000000001</v>
      </c>
    </row>
    <row r="12634" spans="1:6" x14ac:dyDescent="0.25">
      <c r="A12634">
        <v>2035</v>
      </c>
      <c r="B12634">
        <v>9</v>
      </c>
      <c r="C12634">
        <v>2</v>
      </c>
      <c r="D12634">
        <v>2</v>
      </c>
      <c r="E12634" t="s">
        <v>76</v>
      </c>
      <c r="F12634">
        <v>5.3</v>
      </c>
    </row>
    <row r="12635" spans="1:6" x14ac:dyDescent="0.25">
      <c r="A12635">
        <v>2035</v>
      </c>
      <c r="B12635">
        <v>9</v>
      </c>
      <c r="C12635">
        <v>2</v>
      </c>
      <c r="D12635">
        <v>2</v>
      </c>
      <c r="E12635" t="s">
        <v>77</v>
      </c>
      <c r="F12635">
        <v>6.6</v>
      </c>
    </row>
    <row r="12636" spans="1:6" x14ac:dyDescent="0.25">
      <c r="A12636">
        <v>2035</v>
      </c>
      <c r="B12636">
        <v>9</v>
      </c>
      <c r="C12636">
        <v>2</v>
      </c>
      <c r="D12636">
        <v>2</v>
      </c>
      <c r="E12636" t="s">
        <v>92</v>
      </c>
      <c r="F12636">
        <v>26.9</v>
      </c>
    </row>
    <row r="12637" spans="1:6" x14ac:dyDescent="0.25">
      <c r="A12637">
        <v>2035</v>
      </c>
      <c r="B12637">
        <v>9</v>
      </c>
      <c r="C12637">
        <v>2</v>
      </c>
      <c r="D12637">
        <v>2</v>
      </c>
      <c r="E12637" t="s">
        <v>93</v>
      </c>
      <c r="F12637">
        <v>37.4</v>
      </c>
    </row>
    <row r="12638" spans="1:6" x14ac:dyDescent="0.25">
      <c r="A12638">
        <v>2035</v>
      </c>
      <c r="B12638">
        <v>10</v>
      </c>
      <c r="C12638">
        <v>1</v>
      </c>
      <c r="D12638">
        <v>1</v>
      </c>
      <c r="E12638" t="s">
        <v>83</v>
      </c>
    </row>
    <row r="12639" spans="1:6" x14ac:dyDescent="0.25">
      <c r="A12639">
        <v>2035</v>
      </c>
      <c r="B12639">
        <v>10</v>
      </c>
      <c r="C12639">
        <v>1</v>
      </c>
      <c r="D12639">
        <v>1</v>
      </c>
      <c r="E12639" t="s">
        <v>84</v>
      </c>
    </row>
    <row r="12640" spans="1:6" x14ac:dyDescent="0.25">
      <c r="A12640">
        <v>2035</v>
      </c>
      <c r="B12640">
        <v>10</v>
      </c>
      <c r="C12640">
        <v>1</v>
      </c>
      <c r="D12640">
        <v>1</v>
      </c>
      <c r="E12640" t="s">
        <v>85</v>
      </c>
    </row>
    <row r="12641" spans="1:5" x14ac:dyDescent="0.25">
      <c r="A12641">
        <v>2035</v>
      </c>
      <c r="B12641">
        <v>10</v>
      </c>
      <c r="C12641">
        <v>1</v>
      </c>
      <c r="D12641">
        <v>1</v>
      </c>
      <c r="E12641" t="s">
        <v>81</v>
      </c>
    </row>
    <row r="12642" spans="1:5" x14ac:dyDescent="0.25">
      <c r="A12642">
        <v>2035</v>
      </c>
      <c r="B12642">
        <v>10</v>
      </c>
      <c r="C12642">
        <v>1</v>
      </c>
      <c r="D12642">
        <v>1</v>
      </c>
      <c r="E12642" t="s">
        <v>75</v>
      </c>
    </row>
    <row r="12643" spans="1:5" x14ac:dyDescent="0.25">
      <c r="A12643">
        <v>2035</v>
      </c>
      <c r="B12643">
        <v>10</v>
      </c>
      <c r="C12643">
        <v>1</v>
      </c>
      <c r="D12643">
        <v>1</v>
      </c>
      <c r="E12643" t="s">
        <v>76</v>
      </c>
    </row>
    <row r="12644" spans="1:5" x14ac:dyDescent="0.25">
      <c r="A12644">
        <v>2035</v>
      </c>
      <c r="B12644">
        <v>10</v>
      </c>
      <c r="C12644">
        <v>1</v>
      </c>
      <c r="D12644">
        <v>1</v>
      </c>
      <c r="E12644" t="s">
        <v>77</v>
      </c>
    </row>
    <row r="12645" spans="1:5" x14ac:dyDescent="0.25">
      <c r="A12645">
        <v>2035</v>
      </c>
      <c r="B12645">
        <v>10</v>
      </c>
      <c r="C12645">
        <v>1</v>
      </c>
      <c r="D12645">
        <v>1</v>
      </c>
      <c r="E12645" t="s">
        <v>92</v>
      </c>
    </row>
    <row r="12646" spans="1:5" x14ac:dyDescent="0.25">
      <c r="A12646">
        <v>2035</v>
      </c>
      <c r="B12646">
        <v>10</v>
      </c>
      <c r="C12646">
        <v>1</v>
      </c>
      <c r="D12646">
        <v>1</v>
      </c>
      <c r="E12646" t="s">
        <v>93</v>
      </c>
    </row>
    <row r="12647" spans="1:5" x14ac:dyDescent="0.25">
      <c r="A12647">
        <v>2035</v>
      </c>
      <c r="B12647">
        <v>10</v>
      </c>
      <c r="C12647">
        <v>1</v>
      </c>
      <c r="D12647">
        <v>2</v>
      </c>
      <c r="E12647" t="s">
        <v>83</v>
      </c>
    </row>
    <row r="12648" spans="1:5" x14ac:dyDescent="0.25">
      <c r="A12648">
        <v>2035</v>
      </c>
      <c r="B12648">
        <v>10</v>
      </c>
      <c r="C12648">
        <v>1</v>
      </c>
      <c r="D12648">
        <v>2</v>
      </c>
      <c r="E12648" t="s">
        <v>84</v>
      </c>
    </row>
    <row r="12649" spans="1:5" x14ac:dyDescent="0.25">
      <c r="A12649">
        <v>2035</v>
      </c>
      <c r="B12649">
        <v>10</v>
      </c>
      <c r="C12649">
        <v>1</v>
      </c>
      <c r="D12649">
        <v>2</v>
      </c>
      <c r="E12649" t="s">
        <v>85</v>
      </c>
    </row>
    <row r="12650" spans="1:5" x14ac:dyDescent="0.25">
      <c r="A12650">
        <v>2035</v>
      </c>
      <c r="B12650">
        <v>10</v>
      </c>
      <c r="C12650">
        <v>1</v>
      </c>
      <c r="D12650">
        <v>2</v>
      </c>
      <c r="E12650" t="s">
        <v>81</v>
      </c>
    </row>
    <row r="12651" spans="1:5" x14ac:dyDescent="0.25">
      <c r="A12651">
        <v>2035</v>
      </c>
      <c r="B12651">
        <v>10</v>
      </c>
      <c r="C12651">
        <v>1</v>
      </c>
      <c r="D12651">
        <v>2</v>
      </c>
      <c r="E12651" t="s">
        <v>75</v>
      </c>
    </row>
    <row r="12652" spans="1:5" x14ac:dyDescent="0.25">
      <c r="A12652">
        <v>2035</v>
      </c>
      <c r="B12652">
        <v>10</v>
      </c>
      <c r="C12652">
        <v>1</v>
      </c>
      <c r="D12652">
        <v>2</v>
      </c>
      <c r="E12652" t="s">
        <v>76</v>
      </c>
    </row>
    <row r="12653" spans="1:5" x14ac:dyDescent="0.25">
      <c r="A12653">
        <v>2035</v>
      </c>
      <c r="B12653">
        <v>10</v>
      </c>
      <c r="C12653">
        <v>1</v>
      </c>
      <c r="D12653">
        <v>2</v>
      </c>
      <c r="E12653" t="s">
        <v>77</v>
      </c>
    </row>
    <row r="12654" spans="1:5" x14ac:dyDescent="0.25">
      <c r="A12654">
        <v>2035</v>
      </c>
      <c r="B12654">
        <v>10</v>
      </c>
      <c r="C12654">
        <v>1</v>
      </c>
      <c r="D12654">
        <v>2</v>
      </c>
      <c r="E12654" t="s">
        <v>92</v>
      </c>
    </row>
    <row r="12655" spans="1:5" x14ac:dyDescent="0.25">
      <c r="A12655">
        <v>2035</v>
      </c>
      <c r="B12655">
        <v>10</v>
      </c>
      <c r="C12655">
        <v>1</v>
      </c>
      <c r="D12655">
        <v>2</v>
      </c>
      <c r="E12655" t="s">
        <v>93</v>
      </c>
    </row>
    <row r="12656" spans="1:5" x14ac:dyDescent="0.25">
      <c r="A12656">
        <v>2035</v>
      </c>
      <c r="B12656">
        <v>10</v>
      </c>
      <c r="C12656">
        <v>2</v>
      </c>
      <c r="D12656">
        <v>1</v>
      </c>
      <c r="E12656" t="s">
        <v>83</v>
      </c>
    </row>
    <row r="12657" spans="1:5" x14ac:dyDescent="0.25">
      <c r="A12657">
        <v>2035</v>
      </c>
      <c r="B12657">
        <v>10</v>
      </c>
      <c r="C12657">
        <v>2</v>
      </c>
      <c r="D12657">
        <v>1</v>
      </c>
      <c r="E12657" t="s">
        <v>84</v>
      </c>
    </row>
    <row r="12658" spans="1:5" x14ac:dyDescent="0.25">
      <c r="A12658">
        <v>2035</v>
      </c>
      <c r="B12658">
        <v>10</v>
      </c>
      <c r="C12658">
        <v>2</v>
      </c>
      <c r="D12658">
        <v>1</v>
      </c>
      <c r="E12658" t="s">
        <v>85</v>
      </c>
    </row>
    <row r="12659" spans="1:5" x14ac:dyDescent="0.25">
      <c r="A12659">
        <v>2035</v>
      </c>
      <c r="B12659">
        <v>10</v>
      </c>
      <c r="C12659">
        <v>2</v>
      </c>
      <c r="D12659">
        <v>1</v>
      </c>
      <c r="E12659" t="s">
        <v>81</v>
      </c>
    </row>
    <row r="12660" spans="1:5" x14ac:dyDescent="0.25">
      <c r="A12660">
        <v>2035</v>
      </c>
      <c r="B12660">
        <v>10</v>
      </c>
      <c r="C12660">
        <v>2</v>
      </c>
      <c r="D12660">
        <v>1</v>
      </c>
      <c r="E12660" t="s">
        <v>75</v>
      </c>
    </row>
    <row r="12661" spans="1:5" x14ac:dyDescent="0.25">
      <c r="A12661">
        <v>2035</v>
      </c>
      <c r="B12661">
        <v>10</v>
      </c>
      <c r="C12661">
        <v>2</v>
      </c>
      <c r="D12661">
        <v>1</v>
      </c>
      <c r="E12661" t="s">
        <v>76</v>
      </c>
    </row>
    <row r="12662" spans="1:5" x14ac:dyDescent="0.25">
      <c r="A12662">
        <v>2035</v>
      </c>
      <c r="B12662">
        <v>10</v>
      </c>
      <c r="C12662">
        <v>2</v>
      </c>
      <c r="D12662">
        <v>1</v>
      </c>
      <c r="E12662" t="s">
        <v>77</v>
      </c>
    </row>
    <row r="12663" spans="1:5" x14ac:dyDescent="0.25">
      <c r="A12663">
        <v>2035</v>
      </c>
      <c r="B12663">
        <v>10</v>
      </c>
      <c r="C12663">
        <v>2</v>
      </c>
      <c r="D12663">
        <v>1</v>
      </c>
      <c r="E12663" t="s">
        <v>92</v>
      </c>
    </row>
    <row r="12664" spans="1:5" x14ac:dyDescent="0.25">
      <c r="A12664">
        <v>2035</v>
      </c>
      <c r="B12664">
        <v>10</v>
      </c>
      <c r="C12664">
        <v>2</v>
      </c>
      <c r="D12664">
        <v>1</v>
      </c>
      <c r="E12664" t="s">
        <v>93</v>
      </c>
    </row>
    <row r="12665" spans="1:5" x14ac:dyDescent="0.25">
      <c r="A12665">
        <v>2035</v>
      </c>
      <c r="B12665">
        <v>10</v>
      </c>
      <c r="C12665">
        <v>2</v>
      </c>
      <c r="D12665">
        <v>2</v>
      </c>
      <c r="E12665" t="s">
        <v>83</v>
      </c>
    </row>
    <row r="12666" spans="1:5" x14ac:dyDescent="0.25">
      <c r="A12666">
        <v>2035</v>
      </c>
      <c r="B12666">
        <v>10</v>
      </c>
      <c r="C12666">
        <v>2</v>
      </c>
      <c r="D12666">
        <v>2</v>
      </c>
      <c r="E12666" t="s">
        <v>84</v>
      </c>
    </row>
    <row r="12667" spans="1:5" x14ac:dyDescent="0.25">
      <c r="A12667">
        <v>2035</v>
      </c>
      <c r="B12667">
        <v>10</v>
      </c>
      <c r="C12667">
        <v>2</v>
      </c>
      <c r="D12667">
        <v>2</v>
      </c>
      <c r="E12667" t="s">
        <v>85</v>
      </c>
    </row>
    <row r="12668" spans="1:5" x14ac:dyDescent="0.25">
      <c r="A12668">
        <v>2035</v>
      </c>
      <c r="B12668">
        <v>10</v>
      </c>
      <c r="C12668">
        <v>2</v>
      </c>
      <c r="D12668">
        <v>2</v>
      </c>
      <c r="E12668" t="s">
        <v>81</v>
      </c>
    </row>
    <row r="12669" spans="1:5" x14ac:dyDescent="0.25">
      <c r="A12669">
        <v>2035</v>
      </c>
      <c r="B12669">
        <v>10</v>
      </c>
      <c r="C12669">
        <v>2</v>
      </c>
      <c r="D12669">
        <v>2</v>
      </c>
      <c r="E12669" t="s">
        <v>75</v>
      </c>
    </row>
    <row r="12670" spans="1:5" x14ac:dyDescent="0.25">
      <c r="A12670">
        <v>2035</v>
      </c>
      <c r="B12670">
        <v>10</v>
      </c>
      <c r="C12670">
        <v>2</v>
      </c>
      <c r="D12670">
        <v>2</v>
      </c>
      <c r="E12670" t="s">
        <v>76</v>
      </c>
    </row>
    <row r="12671" spans="1:5" x14ac:dyDescent="0.25">
      <c r="A12671">
        <v>2035</v>
      </c>
      <c r="B12671">
        <v>10</v>
      </c>
      <c r="C12671">
        <v>2</v>
      </c>
      <c r="D12671">
        <v>2</v>
      </c>
      <c r="E12671" t="s">
        <v>77</v>
      </c>
    </row>
    <row r="12672" spans="1:5" x14ac:dyDescent="0.25">
      <c r="A12672">
        <v>2035</v>
      </c>
      <c r="B12672">
        <v>10</v>
      </c>
      <c r="C12672">
        <v>2</v>
      </c>
      <c r="D12672">
        <v>2</v>
      </c>
      <c r="E12672" t="s">
        <v>92</v>
      </c>
    </row>
    <row r="12673" spans="1:5" x14ac:dyDescent="0.25">
      <c r="A12673">
        <v>2035</v>
      </c>
      <c r="B12673">
        <v>10</v>
      </c>
      <c r="C12673">
        <v>2</v>
      </c>
      <c r="D12673">
        <v>2</v>
      </c>
      <c r="E12673" t="s">
        <v>93</v>
      </c>
    </row>
    <row r="12674" spans="1:5" x14ac:dyDescent="0.25">
      <c r="A12674">
        <v>2035</v>
      </c>
      <c r="B12674">
        <v>11</v>
      </c>
      <c r="C12674">
        <v>1</v>
      </c>
      <c r="D12674">
        <v>1</v>
      </c>
      <c r="E12674" t="s">
        <v>83</v>
      </c>
    </row>
    <row r="12675" spans="1:5" x14ac:dyDescent="0.25">
      <c r="A12675">
        <v>2035</v>
      </c>
      <c r="B12675">
        <v>11</v>
      </c>
      <c r="C12675">
        <v>1</v>
      </c>
      <c r="D12675">
        <v>1</v>
      </c>
      <c r="E12675" t="s">
        <v>84</v>
      </c>
    </row>
    <row r="12676" spans="1:5" x14ac:dyDescent="0.25">
      <c r="A12676">
        <v>2035</v>
      </c>
      <c r="B12676">
        <v>11</v>
      </c>
      <c r="C12676">
        <v>1</v>
      </c>
      <c r="D12676">
        <v>1</v>
      </c>
      <c r="E12676" t="s">
        <v>85</v>
      </c>
    </row>
    <row r="12677" spans="1:5" x14ac:dyDescent="0.25">
      <c r="A12677">
        <v>2035</v>
      </c>
      <c r="B12677">
        <v>11</v>
      </c>
      <c r="C12677">
        <v>1</v>
      </c>
      <c r="D12677">
        <v>1</v>
      </c>
      <c r="E12677" t="s">
        <v>81</v>
      </c>
    </row>
    <row r="12678" spans="1:5" x14ac:dyDescent="0.25">
      <c r="A12678">
        <v>2035</v>
      </c>
      <c r="B12678">
        <v>11</v>
      </c>
      <c r="C12678">
        <v>1</v>
      </c>
      <c r="D12678">
        <v>1</v>
      </c>
      <c r="E12678" t="s">
        <v>75</v>
      </c>
    </row>
    <row r="12679" spans="1:5" x14ac:dyDescent="0.25">
      <c r="A12679">
        <v>2035</v>
      </c>
      <c r="B12679">
        <v>11</v>
      </c>
      <c r="C12679">
        <v>1</v>
      </c>
      <c r="D12679">
        <v>1</v>
      </c>
      <c r="E12679" t="s">
        <v>76</v>
      </c>
    </row>
    <row r="12680" spans="1:5" x14ac:dyDescent="0.25">
      <c r="A12680">
        <v>2035</v>
      </c>
      <c r="B12680">
        <v>11</v>
      </c>
      <c r="C12680">
        <v>1</v>
      </c>
      <c r="D12680">
        <v>1</v>
      </c>
      <c r="E12680" t="s">
        <v>77</v>
      </c>
    </row>
    <row r="12681" spans="1:5" x14ac:dyDescent="0.25">
      <c r="A12681">
        <v>2035</v>
      </c>
      <c r="B12681">
        <v>11</v>
      </c>
      <c r="C12681">
        <v>1</v>
      </c>
      <c r="D12681">
        <v>1</v>
      </c>
      <c r="E12681" t="s">
        <v>92</v>
      </c>
    </row>
    <row r="12682" spans="1:5" x14ac:dyDescent="0.25">
      <c r="A12682">
        <v>2035</v>
      </c>
      <c r="B12682">
        <v>11</v>
      </c>
      <c r="C12682">
        <v>1</v>
      </c>
      <c r="D12682">
        <v>1</v>
      </c>
      <c r="E12682" t="s">
        <v>93</v>
      </c>
    </row>
    <row r="12683" spans="1:5" x14ac:dyDescent="0.25">
      <c r="A12683">
        <v>2035</v>
      </c>
      <c r="B12683">
        <v>11</v>
      </c>
      <c r="C12683">
        <v>1</v>
      </c>
      <c r="D12683">
        <v>2</v>
      </c>
      <c r="E12683" t="s">
        <v>83</v>
      </c>
    </row>
    <row r="12684" spans="1:5" x14ac:dyDescent="0.25">
      <c r="A12684">
        <v>2035</v>
      </c>
      <c r="B12684">
        <v>11</v>
      </c>
      <c r="C12684">
        <v>1</v>
      </c>
      <c r="D12684">
        <v>2</v>
      </c>
      <c r="E12684" t="s">
        <v>84</v>
      </c>
    </row>
    <row r="12685" spans="1:5" x14ac:dyDescent="0.25">
      <c r="A12685">
        <v>2035</v>
      </c>
      <c r="B12685">
        <v>11</v>
      </c>
      <c r="C12685">
        <v>1</v>
      </c>
      <c r="D12685">
        <v>2</v>
      </c>
      <c r="E12685" t="s">
        <v>85</v>
      </c>
    </row>
    <row r="12686" spans="1:5" x14ac:dyDescent="0.25">
      <c r="A12686">
        <v>2035</v>
      </c>
      <c r="B12686">
        <v>11</v>
      </c>
      <c r="C12686">
        <v>1</v>
      </c>
      <c r="D12686">
        <v>2</v>
      </c>
      <c r="E12686" t="s">
        <v>81</v>
      </c>
    </row>
    <row r="12687" spans="1:5" x14ac:dyDescent="0.25">
      <c r="A12687">
        <v>2035</v>
      </c>
      <c r="B12687">
        <v>11</v>
      </c>
      <c r="C12687">
        <v>1</v>
      </c>
      <c r="D12687">
        <v>2</v>
      </c>
      <c r="E12687" t="s">
        <v>75</v>
      </c>
    </row>
    <row r="12688" spans="1:5" x14ac:dyDescent="0.25">
      <c r="A12688">
        <v>2035</v>
      </c>
      <c r="B12688">
        <v>11</v>
      </c>
      <c r="C12688">
        <v>1</v>
      </c>
      <c r="D12688">
        <v>2</v>
      </c>
      <c r="E12688" t="s">
        <v>76</v>
      </c>
    </row>
    <row r="12689" spans="1:5" x14ac:dyDescent="0.25">
      <c r="A12689">
        <v>2035</v>
      </c>
      <c r="B12689">
        <v>11</v>
      </c>
      <c r="C12689">
        <v>1</v>
      </c>
      <c r="D12689">
        <v>2</v>
      </c>
      <c r="E12689" t="s">
        <v>77</v>
      </c>
    </row>
    <row r="12690" spans="1:5" x14ac:dyDescent="0.25">
      <c r="A12690">
        <v>2035</v>
      </c>
      <c r="B12690">
        <v>11</v>
      </c>
      <c r="C12690">
        <v>1</v>
      </c>
      <c r="D12690">
        <v>2</v>
      </c>
      <c r="E12690" t="s">
        <v>92</v>
      </c>
    </row>
    <row r="12691" spans="1:5" x14ac:dyDescent="0.25">
      <c r="A12691">
        <v>2035</v>
      </c>
      <c r="B12691">
        <v>11</v>
      </c>
      <c r="C12691">
        <v>1</v>
      </c>
      <c r="D12691">
        <v>2</v>
      </c>
      <c r="E12691" t="s">
        <v>93</v>
      </c>
    </row>
    <row r="12692" spans="1:5" x14ac:dyDescent="0.25">
      <c r="A12692">
        <v>2035</v>
      </c>
      <c r="B12692">
        <v>11</v>
      </c>
      <c r="C12692">
        <v>2</v>
      </c>
      <c r="D12692">
        <v>1</v>
      </c>
      <c r="E12692" t="s">
        <v>83</v>
      </c>
    </row>
    <row r="12693" spans="1:5" x14ac:dyDescent="0.25">
      <c r="A12693">
        <v>2035</v>
      </c>
      <c r="B12693">
        <v>11</v>
      </c>
      <c r="C12693">
        <v>2</v>
      </c>
      <c r="D12693">
        <v>1</v>
      </c>
      <c r="E12693" t="s">
        <v>84</v>
      </c>
    </row>
    <row r="12694" spans="1:5" x14ac:dyDescent="0.25">
      <c r="A12694">
        <v>2035</v>
      </c>
      <c r="B12694">
        <v>11</v>
      </c>
      <c r="C12694">
        <v>2</v>
      </c>
      <c r="D12694">
        <v>1</v>
      </c>
      <c r="E12694" t="s">
        <v>85</v>
      </c>
    </row>
    <row r="12695" spans="1:5" x14ac:dyDescent="0.25">
      <c r="A12695">
        <v>2035</v>
      </c>
      <c r="B12695">
        <v>11</v>
      </c>
      <c r="C12695">
        <v>2</v>
      </c>
      <c r="D12695">
        <v>1</v>
      </c>
      <c r="E12695" t="s">
        <v>81</v>
      </c>
    </row>
    <row r="12696" spans="1:5" x14ac:dyDescent="0.25">
      <c r="A12696">
        <v>2035</v>
      </c>
      <c r="B12696">
        <v>11</v>
      </c>
      <c r="C12696">
        <v>2</v>
      </c>
      <c r="D12696">
        <v>1</v>
      </c>
      <c r="E12696" t="s">
        <v>75</v>
      </c>
    </row>
    <row r="12697" spans="1:5" x14ac:dyDescent="0.25">
      <c r="A12697">
        <v>2035</v>
      </c>
      <c r="B12697">
        <v>11</v>
      </c>
      <c r="C12697">
        <v>2</v>
      </c>
      <c r="D12697">
        <v>1</v>
      </c>
      <c r="E12697" t="s">
        <v>76</v>
      </c>
    </row>
    <row r="12698" spans="1:5" x14ac:dyDescent="0.25">
      <c r="A12698">
        <v>2035</v>
      </c>
      <c r="B12698">
        <v>11</v>
      </c>
      <c r="C12698">
        <v>2</v>
      </c>
      <c r="D12698">
        <v>1</v>
      </c>
      <c r="E12698" t="s">
        <v>77</v>
      </c>
    </row>
    <row r="12699" spans="1:5" x14ac:dyDescent="0.25">
      <c r="A12699">
        <v>2035</v>
      </c>
      <c r="B12699">
        <v>11</v>
      </c>
      <c r="C12699">
        <v>2</v>
      </c>
      <c r="D12699">
        <v>1</v>
      </c>
      <c r="E12699" t="s">
        <v>92</v>
      </c>
    </row>
    <row r="12700" spans="1:5" x14ac:dyDescent="0.25">
      <c r="A12700">
        <v>2035</v>
      </c>
      <c r="B12700">
        <v>11</v>
      </c>
      <c r="C12700">
        <v>2</v>
      </c>
      <c r="D12700">
        <v>1</v>
      </c>
      <c r="E12700" t="s">
        <v>93</v>
      </c>
    </row>
    <row r="12701" spans="1:5" x14ac:dyDescent="0.25">
      <c r="A12701">
        <v>2035</v>
      </c>
      <c r="B12701">
        <v>11</v>
      </c>
      <c r="C12701">
        <v>2</v>
      </c>
      <c r="D12701">
        <v>2</v>
      </c>
      <c r="E12701" t="s">
        <v>83</v>
      </c>
    </row>
    <row r="12702" spans="1:5" x14ac:dyDescent="0.25">
      <c r="A12702">
        <v>2035</v>
      </c>
      <c r="B12702">
        <v>11</v>
      </c>
      <c r="C12702">
        <v>2</v>
      </c>
      <c r="D12702">
        <v>2</v>
      </c>
      <c r="E12702" t="s">
        <v>84</v>
      </c>
    </row>
    <row r="12703" spans="1:5" x14ac:dyDescent="0.25">
      <c r="A12703">
        <v>2035</v>
      </c>
      <c r="B12703">
        <v>11</v>
      </c>
      <c r="C12703">
        <v>2</v>
      </c>
      <c r="D12703">
        <v>2</v>
      </c>
      <c r="E12703" t="s">
        <v>85</v>
      </c>
    </row>
    <row r="12704" spans="1:5" x14ac:dyDescent="0.25">
      <c r="A12704">
        <v>2035</v>
      </c>
      <c r="B12704">
        <v>11</v>
      </c>
      <c r="C12704">
        <v>2</v>
      </c>
      <c r="D12704">
        <v>2</v>
      </c>
      <c r="E12704" t="s">
        <v>81</v>
      </c>
    </row>
    <row r="12705" spans="1:6" x14ac:dyDescent="0.25">
      <c r="A12705">
        <v>2035</v>
      </c>
      <c r="B12705">
        <v>11</v>
      </c>
      <c r="C12705">
        <v>2</v>
      </c>
      <c r="D12705">
        <v>2</v>
      </c>
      <c r="E12705" t="s">
        <v>75</v>
      </c>
    </row>
    <row r="12706" spans="1:6" x14ac:dyDescent="0.25">
      <c r="A12706">
        <v>2035</v>
      </c>
      <c r="B12706">
        <v>11</v>
      </c>
      <c r="C12706">
        <v>2</v>
      </c>
      <c r="D12706">
        <v>2</v>
      </c>
      <c r="E12706" t="s">
        <v>76</v>
      </c>
    </row>
    <row r="12707" spans="1:6" x14ac:dyDescent="0.25">
      <c r="A12707">
        <v>2035</v>
      </c>
      <c r="B12707">
        <v>11</v>
      </c>
      <c r="C12707">
        <v>2</v>
      </c>
      <c r="D12707">
        <v>2</v>
      </c>
      <c r="E12707" t="s">
        <v>77</v>
      </c>
    </row>
    <row r="12708" spans="1:6" x14ac:dyDescent="0.25">
      <c r="A12708">
        <v>2035</v>
      </c>
      <c r="B12708">
        <v>11</v>
      </c>
      <c r="C12708">
        <v>2</v>
      </c>
      <c r="D12708">
        <v>2</v>
      </c>
      <c r="E12708" t="s">
        <v>92</v>
      </c>
    </row>
    <row r="12709" spans="1:6" x14ac:dyDescent="0.25">
      <c r="A12709">
        <v>2035</v>
      </c>
      <c r="B12709">
        <v>11</v>
      </c>
      <c r="C12709">
        <v>2</v>
      </c>
      <c r="D12709">
        <v>2</v>
      </c>
      <c r="E12709" t="s">
        <v>93</v>
      </c>
    </row>
    <row r="12710" spans="1:6" x14ac:dyDescent="0.25">
      <c r="A12710">
        <v>2035</v>
      </c>
      <c r="B12710">
        <v>12</v>
      </c>
      <c r="C12710">
        <v>1</v>
      </c>
      <c r="D12710">
        <v>1</v>
      </c>
      <c r="E12710" t="s">
        <v>83</v>
      </c>
    </row>
    <row r="12711" spans="1:6" x14ac:dyDescent="0.25">
      <c r="A12711">
        <v>2035</v>
      </c>
      <c r="B12711">
        <v>12</v>
      </c>
      <c r="C12711">
        <v>1</v>
      </c>
      <c r="D12711">
        <v>1</v>
      </c>
      <c r="E12711" t="s">
        <v>84</v>
      </c>
    </row>
    <row r="12712" spans="1:6" x14ac:dyDescent="0.25">
      <c r="A12712">
        <v>2035</v>
      </c>
      <c r="B12712">
        <v>12</v>
      </c>
      <c r="C12712">
        <v>1</v>
      </c>
      <c r="D12712">
        <v>1</v>
      </c>
      <c r="E12712" t="s">
        <v>85</v>
      </c>
    </row>
    <row r="12713" spans="1:6" x14ac:dyDescent="0.25">
      <c r="A12713">
        <v>2035</v>
      </c>
      <c r="B12713">
        <v>12</v>
      </c>
      <c r="C12713">
        <v>1</v>
      </c>
      <c r="D12713">
        <v>1</v>
      </c>
      <c r="E12713" t="s">
        <v>81</v>
      </c>
    </row>
    <row r="12714" spans="1:6" x14ac:dyDescent="0.25">
      <c r="A12714">
        <v>2035</v>
      </c>
      <c r="B12714">
        <v>12</v>
      </c>
      <c r="C12714">
        <v>1</v>
      </c>
      <c r="D12714">
        <v>1</v>
      </c>
      <c r="E12714" t="s">
        <v>75</v>
      </c>
    </row>
    <row r="12715" spans="1:6" x14ac:dyDescent="0.25">
      <c r="A12715">
        <v>2035</v>
      </c>
      <c r="B12715">
        <v>12</v>
      </c>
      <c r="C12715">
        <v>1</v>
      </c>
      <c r="D12715">
        <v>1</v>
      </c>
      <c r="E12715" t="s">
        <v>76</v>
      </c>
    </row>
    <row r="12716" spans="1:6" x14ac:dyDescent="0.25">
      <c r="A12716">
        <v>2035</v>
      </c>
      <c r="B12716">
        <v>12</v>
      </c>
      <c r="C12716">
        <v>1</v>
      </c>
      <c r="D12716">
        <v>1</v>
      </c>
      <c r="E12716" t="s">
        <v>77</v>
      </c>
      <c r="F12716">
        <v>0.3</v>
      </c>
    </row>
    <row r="12717" spans="1:6" x14ac:dyDescent="0.25">
      <c r="A12717">
        <v>2035</v>
      </c>
      <c r="B12717">
        <v>12</v>
      </c>
      <c r="C12717">
        <v>1</v>
      </c>
      <c r="D12717">
        <v>1</v>
      </c>
      <c r="E12717" t="s">
        <v>92</v>
      </c>
      <c r="F12717">
        <v>3.7</v>
      </c>
    </row>
    <row r="12718" spans="1:6" x14ac:dyDescent="0.25">
      <c r="A12718">
        <v>2035</v>
      </c>
      <c r="B12718">
        <v>12</v>
      </c>
      <c r="C12718">
        <v>1</v>
      </c>
      <c r="D12718">
        <v>1</v>
      </c>
      <c r="E12718" t="s">
        <v>93</v>
      </c>
      <c r="F12718">
        <v>7.6</v>
      </c>
    </row>
    <row r="12719" spans="1:6" x14ac:dyDescent="0.25">
      <c r="A12719">
        <v>2035</v>
      </c>
      <c r="B12719">
        <v>12</v>
      </c>
      <c r="C12719">
        <v>1</v>
      </c>
      <c r="D12719">
        <v>2</v>
      </c>
      <c r="E12719" t="s">
        <v>83</v>
      </c>
    </row>
    <row r="12720" spans="1:6" x14ac:dyDescent="0.25">
      <c r="A12720">
        <v>2035</v>
      </c>
      <c r="B12720">
        <v>12</v>
      </c>
      <c r="C12720">
        <v>1</v>
      </c>
      <c r="D12720">
        <v>2</v>
      </c>
      <c r="E12720" t="s">
        <v>84</v>
      </c>
    </row>
    <row r="12721" spans="1:6" x14ac:dyDescent="0.25">
      <c r="A12721">
        <v>2035</v>
      </c>
      <c r="B12721">
        <v>12</v>
      </c>
      <c r="C12721">
        <v>1</v>
      </c>
      <c r="D12721">
        <v>2</v>
      </c>
      <c r="E12721" t="s">
        <v>85</v>
      </c>
    </row>
    <row r="12722" spans="1:6" x14ac:dyDescent="0.25">
      <c r="A12722">
        <v>2035</v>
      </c>
      <c r="B12722">
        <v>12</v>
      </c>
      <c r="C12722">
        <v>1</v>
      </c>
      <c r="D12722">
        <v>2</v>
      </c>
      <c r="E12722" t="s">
        <v>81</v>
      </c>
    </row>
    <row r="12723" spans="1:6" x14ac:dyDescent="0.25">
      <c r="A12723">
        <v>2035</v>
      </c>
      <c r="B12723">
        <v>12</v>
      </c>
      <c r="C12723">
        <v>1</v>
      </c>
      <c r="D12723">
        <v>2</v>
      </c>
      <c r="E12723" t="s">
        <v>75</v>
      </c>
    </row>
    <row r="12724" spans="1:6" x14ac:dyDescent="0.25">
      <c r="A12724">
        <v>2035</v>
      </c>
      <c r="B12724">
        <v>12</v>
      </c>
      <c r="C12724">
        <v>1</v>
      </c>
      <c r="D12724">
        <v>2</v>
      </c>
      <c r="E12724" t="s">
        <v>76</v>
      </c>
    </row>
    <row r="12725" spans="1:6" x14ac:dyDescent="0.25">
      <c r="A12725">
        <v>2035</v>
      </c>
      <c r="B12725">
        <v>12</v>
      </c>
      <c r="C12725">
        <v>1</v>
      </c>
      <c r="D12725">
        <v>2</v>
      </c>
      <c r="E12725" t="s">
        <v>77</v>
      </c>
      <c r="F12725">
        <v>0.3</v>
      </c>
    </row>
    <row r="12726" spans="1:6" x14ac:dyDescent="0.25">
      <c r="A12726">
        <v>2035</v>
      </c>
      <c r="B12726">
        <v>12</v>
      </c>
      <c r="C12726">
        <v>1</v>
      </c>
      <c r="D12726">
        <v>2</v>
      </c>
      <c r="E12726" t="s">
        <v>92</v>
      </c>
      <c r="F12726">
        <v>3.7</v>
      </c>
    </row>
    <row r="12727" spans="1:6" x14ac:dyDescent="0.25">
      <c r="A12727">
        <v>2035</v>
      </c>
      <c r="B12727">
        <v>12</v>
      </c>
      <c r="C12727">
        <v>1</v>
      </c>
      <c r="D12727">
        <v>2</v>
      </c>
      <c r="E12727" t="s">
        <v>93</v>
      </c>
      <c r="F12727">
        <v>7.6</v>
      </c>
    </row>
    <row r="12728" spans="1:6" x14ac:dyDescent="0.25">
      <c r="A12728">
        <v>2035</v>
      </c>
      <c r="B12728">
        <v>12</v>
      </c>
      <c r="C12728">
        <v>2</v>
      </c>
      <c r="D12728">
        <v>1</v>
      </c>
      <c r="E12728" t="s">
        <v>83</v>
      </c>
    </row>
    <row r="12729" spans="1:6" x14ac:dyDescent="0.25">
      <c r="A12729">
        <v>2035</v>
      </c>
      <c r="B12729">
        <v>12</v>
      </c>
      <c r="C12729">
        <v>2</v>
      </c>
      <c r="D12729">
        <v>1</v>
      </c>
      <c r="E12729" t="s">
        <v>84</v>
      </c>
    </row>
    <row r="12730" spans="1:6" x14ac:dyDescent="0.25">
      <c r="A12730">
        <v>2035</v>
      </c>
      <c r="B12730">
        <v>12</v>
      </c>
      <c r="C12730">
        <v>2</v>
      </c>
      <c r="D12730">
        <v>1</v>
      </c>
      <c r="E12730" t="s">
        <v>85</v>
      </c>
    </row>
    <row r="12731" spans="1:6" x14ac:dyDescent="0.25">
      <c r="A12731">
        <v>2035</v>
      </c>
      <c r="B12731">
        <v>12</v>
      </c>
      <c r="C12731">
        <v>2</v>
      </c>
      <c r="D12731">
        <v>1</v>
      </c>
      <c r="E12731" t="s">
        <v>81</v>
      </c>
    </row>
    <row r="12732" spans="1:6" x14ac:dyDescent="0.25">
      <c r="A12732">
        <v>2035</v>
      </c>
      <c r="B12732">
        <v>12</v>
      </c>
      <c r="C12732">
        <v>2</v>
      </c>
      <c r="D12732">
        <v>1</v>
      </c>
      <c r="E12732" t="s">
        <v>75</v>
      </c>
    </row>
    <row r="12733" spans="1:6" x14ac:dyDescent="0.25">
      <c r="A12733">
        <v>2035</v>
      </c>
      <c r="B12733">
        <v>12</v>
      </c>
      <c r="C12733">
        <v>2</v>
      </c>
      <c r="D12733">
        <v>1</v>
      </c>
      <c r="E12733" t="s">
        <v>76</v>
      </c>
    </row>
    <row r="12734" spans="1:6" x14ac:dyDescent="0.25">
      <c r="A12734">
        <v>2035</v>
      </c>
      <c r="B12734">
        <v>12</v>
      </c>
      <c r="C12734">
        <v>2</v>
      </c>
      <c r="D12734">
        <v>1</v>
      </c>
      <c r="E12734" t="s">
        <v>77</v>
      </c>
      <c r="F12734">
        <v>0.3</v>
      </c>
    </row>
    <row r="12735" spans="1:6" x14ac:dyDescent="0.25">
      <c r="A12735">
        <v>2035</v>
      </c>
      <c r="B12735">
        <v>12</v>
      </c>
      <c r="C12735">
        <v>2</v>
      </c>
      <c r="D12735">
        <v>1</v>
      </c>
      <c r="E12735" t="s">
        <v>92</v>
      </c>
      <c r="F12735">
        <v>3.7</v>
      </c>
    </row>
    <row r="12736" spans="1:6" x14ac:dyDescent="0.25">
      <c r="A12736">
        <v>2035</v>
      </c>
      <c r="B12736">
        <v>12</v>
      </c>
      <c r="C12736">
        <v>2</v>
      </c>
      <c r="D12736">
        <v>1</v>
      </c>
      <c r="E12736" t="s">
        <v>93</v>
      </c>
      <c r="F12736">
        <v>7.6</v>
      </c>
    </row>
    <row r="12737" spans="1:6" x14ac:dyDescent="0.25">
      <c r="A12737">
        <v>2035</v>
      </c>
      <c r="B12737">
        <v>12</v>
      </c>
      <c r="C12737">
        <v>2</v>
      </c>
      <c r="D12737">
        <v>2</v>
      </c>
      <c r="E12737" t="s">
        <v>83</v>
      </c>
    </row>
    <row r="12738" spans="1:6" x14ac:dyDescent="0.25">
      <c r="A12738">
        <v>2035</v>
      </c>
      <c r="B12738">
        <v>12</v>
      </c>
      <c r="C12738">
        <v>2</v>
      </c>
      <c r="D12738">
        <v>2</v>
      </c>
      <c r="E12738" t="s">
        <v>84</v>
      </c>
    </row>
    <row r="12739" spans="1:6" x14ac:dyDescent="0.25">
      <c r="A12739">
        <v>2035</v>
      </c>
      <c r="B12739">
        <v>12</v>
      </c>
      <c r="C12739">
        <v>2</v>
      </c>
      <c r="D12739">
        <v>2</v>
      </c>
      <c r="E12739" t="s">
        <v>85</v>
      </c>
    </row>
    <row r="12740" spans="1:6" x14ac:dyDescent="0.25">
      <c r="A12740">
        <v>2035</v>
      </c>
      <c r="B12740">
        <v>12</v>
      </c>
      <c r="C12740">
        <v>2</v>
      </c>
      <c r="D12740">
        <v>2</v>
      </c>
      <c r="E12740" t="s">
        <v>81</v>
      </c>
    </row>
    <row r="12741" spans="1:6" x14ac:dyDescent="0.25">
      <c r="A12741">
        <v>2035</v>
      </c>
      <c r="B12741">
        <v>12</v>
      </c>
      <c r="C12741">
        <v>2</v>
      </c>
      <c r="D12741">
        <v>2</v>
      </c>
      <c r="E12741" t="s">
        <v>75</v>
      </c>
    </row>
    <row r="12742" spans="1:6" x14ac:dyDescent="0.25">
      <c r="A12742">
        <v>2035</v>
      </c>
      <c r="B12742">
        <v>12</v>
      </c>
      <c r="C12742">
        <v>2</v>
      </c>
      <c r="D12742">
        <v>2</v>
      </c>
      <c r="E12742" t="s">
        <v>76</v>
      </c>
    </row>
    <row r="12743" spans="1:6" x14ac:dyDescent="0.25">
      <c r="A12743">
        <v>2035</v>
      </c>
      <c r="B12743">
        <v>12</v>
      </c>
      <c r="C12743">
        <v>2</v>
      </c>
      <c r="D12743">
        <v>2</v>
      </c>
      <c r="E12743" t="s">
        <v>77</v>
      </c>
      <c r="F12743">
        <v>0.3</v>
      </c>
    </row>
    <row r="12744" spans="1:6" x14ac:dyDescent="0.25">
      <c r="A12744">
        <v>2035</v>
      </c>
      <c r="B12744">
        <v>12</v>
      </c>
      <c r="C12744">
        <v>2</v>
      </c>
      <c r="D12744">
        <v>2</v>
      </c>
      <c r="E12744" t="s">
        <v>92</v>
      </c>
      <c r="F12744">
        <v>3.7</v>
      </c>
    </row>
    <row r="12745" spans="1:6" x14ac:dyDescent="0.25">
      <c r="A12745">
        <v>2035</v>
      </c>
      <c r="B12745">
        <v>12</v>
      </c>
      <c r="C12745">
        <v>2</v>
      </c>
      <c r="D12745">
        <v>2</v>
      </c>
      <c r="E12745" t="s">
        <v>93</v>
      </c>
      <c r="F12745">
        <v>7.6</v>
      </c>
    </row>
    <row r="12746" spans="1:6" x14ac:dyDescent="0.25">
      <c r="A12746">
        <v>2035</v>
      </c>
      <c r="B12746">
        <v>13</v>
      </c>
      <c r="C12746">
        <v>1</v>
      </c>
      <c r="D12746">
        <v>1</v>
      </c>
      <c r="E12746" t="s">
        <v>83</v>
      </c>
    </row>
    <row r="12747" spans="1:6" x14ac:dyDescent="0.25">
      <c r="A12747">
        <v>2035</v>
      </c>
      <c r="B12747">
        <v>13</v>
      </c>
      <c r="C12747">
        <v>1</v>
      </c>
      <c r="D12747">
        <v>1</v>
      </c>
      <c r="E12747" t="s">
        <v>84</v>
      </c>
    </row>
    <row r="12748" spans="1:6" x14ac:dyDescent="0.25">
      <c r="A12748">
        <v>2035</v>
      </c>
      <c r="B12748">
        <v>13</v>
      </c>
      <c r="C12748">
        <v>1</v>
      </c>
      <c r="D12748">
        <v>1</v>
      </c>
      <c r="E12748" t="s">
        <v>85</v>
      </c>
    </row>
    <row r="12749" spans="1:6" x14ac:dyDescent="0.25">
      <c r="A12749">
        <v>2035</v>
      </c>
      <c r="B12749">
        <v>13</v>
      </c>
      <c r="C12749">
        <v>1</v>
      </c>
      <c r="D12749">
        <v>1</v>
      </c>
      <c r="E12749" t="s">
        <v>81</v>
      </c>
    </row>
    <row r="12750" spans="1:6" x14ac:dyDescent="0.25">
      <c r="A12750">
        <v>2035</v>
      </c>
      <c r="B12750">
        <v>13</v>
      </c>
      <c r="C12750">
        <v>1</v>
      </c>
      <c r="D12750">
        <v>1</v>
      </c>
      <c r="E12750" t="s">
        <v>75</v>
      </c>
    </row>
    <row r="12751" spans="1:6" x14ac:dyDescent="0.25">
      <c r="A12751">
        <v>2035</v>
      </c>
      <c r="B12751">
        <v>13</v>
      </c>
      <c r="C12751">
        <v>1</v>
      </c>
      <c r="D12751">
        <v>1</v>
      </c>
      <c r="E12751" t="s">
        <v>76</v>
      </c>
    </row>
    <row r="12752" spans="1:6" x14ac:dyDescent="0.25">
      <c r="A12752">
        <v>2035</v>
      </c>
      <c r="B12752">
        <v>13</v>
      </c>
      <c r="C12752">
        <v>1</v>
      </c>
      <c r="D12752">
        <v>1</v>
      </c>
      <c r="E12752" t="s">
        <v>77</v>
      </c>
    </row>
    <row r="12753" spans="1:5" x14ac:dyDescent="0.25">
      <c r="A12753">
        <v>2035</v>
      </c>
      <c r="B12753">
        <v>13</v>
      </c>
      <c r="C12753">
        <v>1</v>
      </c>
      <c r="D12753">
        <v>1</v>
      </c>
      <c r="E12753" t="s">
        <v>92</v>
      </c>
    </row>
    <row r="12754" spans="1:5" x14ac:dyDescent="0.25">
      <c r="A12754">
        <v>2035</v>
      </c>
      <c r="B12754">
        <v>13</v>
      </c>
      <c r="C12754">
        <v>1</v>
      </c>
      <c r="D12754">
        <v>1</v>
      </c>
      <c r="E12754" t="s">
        <v>93</v>
      </c>
    </row>
    <row r="12755" spans="1:5" x14ac:dyDescent="0.25">
      <c r="A12755">
        <v>2035</v>
      </c>
      <c r="B12755">
        <v>13</v>
      </c>
      <c r="C12755">
        <v>1</v>
      </c>
      <c r="D12755">
        <v>2</v>
      </c>
      <c r="E12755" t="s">
        <v>83</v>
      </c>
    </row>
    <row r="12756" spans="1:5" x14ac:dyDescent="0.25">
      <c r="A12756">
        <v>2035</v>
      </c>
      <c r="B12756">
        <v>13</v>
      </c>
      <c r="C12756">
        <v>1</v>
      </c>
      <c r="D12756">
        <v>2</v>
      </c>
      <c r="E12756" t="s">
        <v>84</v>
      </c>
    </row>
    <row r="12757" spans="1:5" x14ac:dyDescent="0.25">
      <c r="A12757">
        <v>2035</v>
      </c>
      <c r="B12757">
        <v>13</v>
      </c>
      <c r="C12757">
        <v>1</v>
      </c>
      <c r="D12757">
        <v>2</v>
      </c>
      <c r="E12757" t="s">
        <v>85</v>
      </c>
    </row>
    <row r="12758" spans="1:5" x14ac:dyDescent="0.25">
      <c r="A12758">
        <v>2035</v>
      </c>
      <c r="B12758">
        <v>13</v>
      </c>
      <c r="C12758">
        <v>1</v>
      </c>
      <c r="D12758">
        <v>2</v>
      </c>
      <c r="E12758" t="s">
        <v>81</v>
      </c>
    </row>
    <row r="12759" spans="1:5" x14ac:dyDescent="0.25">
      <c r="A12759">
        <v>2035</v>
      </c>
      <c r="B12759">
        <v>13</v>
      </c>
      <c r="C12759">
        <v>1</v>
      </c>
      <c r="D12759">
        <v>2</v>
      </c>
      <c r="E12759" t="s">
        <v>75</v>
      </c>
    </row>
    <row r="12760" spans="1:5" x14ac:dyDescent="0.25">
      <c r="A12760">
        <v>2035</v>
      </c>
      <c r="B12760">
        <v>13</v>
      </c>
      <c r="C12760">
        <v>1</v>
      </c>
      <c r="D12760">
        <v>2</v>
      </c>
      <c r="E12760" t="s">
        <v>76</v>
      </c>
    </row>
    <row r="12761" spans="1:5" x14ac:dyDescent="0.25">
      <c r="A12761">
        <v>2035</v>
      </c>
      <c r="B12761">
        <v>13</v>
      </c>
      <c r="C12761">
        <v>1</v>
      </c>
      <c r="D12761">
        <v>2</v>
      </c>
      <c r="E12761" t="s">
        <v>77</v>
      </c>
    </row>
    <row r="12762" spans="1:5" x14ac:dyDescent="0.25">
      <c r="A12762">
        <v>2035</v>
      </c>
      <c r="B12762">
        <v>13</v>
      </c>
      <c r="C12762">
        <v>1</v>
      </c>
      <c r="D12762">
        <v>2</v>
      </c>
      <c r="E12762" t="s">
        <v>92</v>
      </c>
    </row>
    <row r="12763" spans="1:5" x14ac:dyDescent="0.25">
      <c r="A12763">
        <v>2035</v>
      </c>
      <c r="B12763">
        <v>13</v>
      </c>
      <c r="C12763">
        <v>1</v>
      </c>
      <c r="D12763">
        <v>2</v>
      </c>
      <c r="E12763" t="s">
        <v>93</v>
      </c>
    </row>
    <row r="12764" spans="1:5" x14ac:dyDescent="0.25">
      <c r="A12764">
        <v>2035</v>
      </c>
      <c r="B12764">
        <v>13</v>
      </c>
      <c r="C12764">
        <v>2</v>
      </c>
      <c r="D12764">
        <v>1</v>
      </c>
      <c r="E12764" t="s">
        <v>83</v>
      </c>
    </row>
    <row r="12765" spans="1:5" x14ac:dyDescent="0.25">
      <c r="A12765">
        <v>2035</v>
      </c>
      <c r="B12765">
        <v>13</v>
      </c>
      <c r="C12765">
        <v>2</v>
      </c>
      <c r="D12765">
        <v>1</v>
      </c>
      <c r="E12765" t="s">
        <v>84</v>
      </c>
    </row>
    <row r="12766" spans="1:5" x14ac:dyDescent="0.25">
      <c r="A12766">
        <v>2035</v>
      </c>
      <c r="B12766">
        <v>13</v>
      </c>
      <c r="C12766">
        <v>2</v>
      </c>
      <c r="D12766">
        <v>1</v>
      </c>
      <c r="E12766" t="s">
        <v>85</v>
      </c>
    </row>
    <row r="12767" spans="1:5" x14ac:dyDescent="0.25">
      <c r="A12767">
        <v>2035</v>
      </c>
      <c r="B12767">
        <v>13</v>
      </c>
      <c r="C12767">
        <v>2</v>
      </c>
      <c r="D12767">
        <v>1</v>
      </c>
      <c r="E12767" t="s">
        <v>81</v>
      </c>
    </row>
    <row r="12768" spans="1:5" x14ac:dyDescent="0.25">
      <c r="A12768">
        <v>2035</v>
      </c>
      <c r="B12768">
        <v>13</v>
      </c>
      <c r="C12768">
        <v>2</v>
      </c>
      <c r="D12768">
        <v>1</v>
      </c>
      <c r="E12768" t="s">
        <v>75</v>
      </c>
    </row>
    <row r="12769" spans="1:5" x14ac:dyDescent="0.25">
      <c r="A12769">
        <v>2035</v>
      </c>
      <c r="B12769">
        <v>13</v>
      </c>
      <c r="C12769">
        <v>2</v>
      </c>
      <c r="D12769">
        <v>1</v>
      </c>
      <c r="E12769" t="s">
        <v>76</v>
      </c>
    </row>
    <row r="12770" spans="1:5" x14ac:dyDescent="0.25">
      <c r="A12770">
        <v>2035</v>
      </c>
      <c r="B12770">
        <v>13</v>
      </c>
      <c r="C12770">
        <v>2</v>
      </c>
      <c r="D12770">
        <v>1</v>
      </c>
      <c r="E12770" t="s">
        <v>77</v>
      </c>
    </row>
    <row r="12771" spans="1:5" x14ac:dyDescent="0.25">
      <c r="A12771">
        <v>2035</v>
      </c>
      <c r="B12771">
        <v>13</v>
      </c>
      <c r="C12771">
        <v>2</v>
      </c>
      <c r="D12771">
        <v>1</v>
      </c>
      <c r="E12771" t="s">
        <v>92</v>
      </c>
    </row>
    <row r="12772" spans="1:5" x14ac:dyDescent="0.25">
      <c r="A12772">
        <v>2035</v>
      </c>
      <c r="B12772">
        <v>13</v>
      </c>
      <c r="C12772">
        <v>2</v>
      </c>
      <c r="D12772">
        <v>1</v>
      </c>
      <c r="E12772" t="s">
        <v>93</v>
      </c>
    </row>
    <row r="12773" spans="1:5" x14ac:dyDescent="0.25">
      <c r="A12773">
        <v>2035</v>
      </c>
      <c r="B12773">
        <v>13</v>
      </c>
      <c r="C12773">
        <v>2</v>
      </c>
      <c r="D12773">
        <v>2</v>
      </c>
      <c r="E12773" t="s">
        <v>83</v>
      </c>
    </row>
    <row r="12774" spans="1:5" x14ac:dyDescent="0.25">
      <c r="A12774">
        <v>2035</v>
      </c>
      <c r="B12774">
        <v>13</v>
      </c>
      <c r="C12774">
        <v>2</v>
      </c>
      <c r="D12774">
        <v>2</v>
      </c>
      <c r="E12774" t="s">
        <v>84</v>
      </c>
    </row>
    <row r="12775" spans="1:5" x14ac:dyDescent="0.25">
      <c r="A12775">
        <v>2035</v>
      </c>
      <c r="B12775">
        <v>13</v>
      </c>
      <c r="C12775">
        <v>2</v>
      </c>
      <c r="D12775">
        <v>2</v>
      </c>
      <c r="E12775" t="s">
        <v>85</v>
      </c>
    </row>
    <row r="12776" spans="1:5" x14ac:dyDescent="0.25">
      <c r="A12776">
        <v>2035</v>
      </c>
      <c r="B12776">
        <v>13</v>
      </c>
      <c r="C12776">
        <v>2</v>
      </c>
      <c r="D12776">
        <v>2</v>
      </c>
      <c r="E12776" t="s">
        <v>81</v>
      </c>
    </row>
    <row r="12777" spans="1:5" x14ac:dyDescent="0.25">
      <c r="A12777">
        <v>2035</v>
      </c>
      <c r="B12777">
        <v>13</v>
      </c>
      <c r="C12777">
        <v>2</v>
      </c>
      <c r="D12777">
        <v>2</v>
      </c>
      <c r="E12777" t="s">
        <v>75</v>
      </c>
    </row>
    <row r="12778" spans="1:5" x14ac:dyDescent="0.25">
      <c r="A12778">
        <v>2035</v>
      </c>
      <c r="B12778">
        <v>13</v>
      </c>
      <c r="C12778">
        <v>2</v>
      </c>
      <c r="D12778">
        <v>2</v>
      </c>
      <c r="E12778" t="s">
        <v>76</v>
      </c>
    </row>
    <row r="12779" spans="1:5" x14ac:dyDescent="0.25">
      <c r="A12779">
        <v>2035</v>
      </c>
      <c r="B12779">
        <v>13</v>
      </c>
      <c r="C12779">
        <v>2</v>
      </c>
      <c r="D12779">
        <v>2</v>
      </c>
      <c r="E12779" t="s">
        <v>77</v>
      </c>
    </row>
    <row r="12780" spans="1:5" x14ac:dyDescent="0.25">
      <c r="A12780">
        <v>2035</v>
      </c>
      <c r="B12780">
        <v>13</v>
      </c>
      <c r="C12780">
        <v>2</v>
      </c>
      <c r="D12780">
        <v>2</v>
      </c>
      <c r="E12780" t="s">
        <v>92</v>
      </c>
    </row>
    <row r="12781" spans="1:5" x14ac:dyDescent="0.25">
      <c r="A12781">
        <v>2035</v>
      </c>
      <c r="B12781">
        <v>13</v>
      </c>
      <c r="C12781">
        <v>2</v>
      </c>
      <c r="D12781">
        <v>2</v>
      </c>
      <c r="E12781" t="s">
        <v>93</v>
      </c>
    </row>
    <row r="12782" spans="1:5" x14ac:dyDescent="0.25">
      <c r="A12782">
        <v>2035</v>
      </c>
      <c r="B12782">
        <v>14</v>
      </c>
      <c r="C12782">
        <v>1</v>
      </c>
      <c r="D12782">
        <v>1</v>
      </c>
      <c r="E12782" t="s">
        <v>83</v>
      </c>
    </row>
    <row r="12783" spans="1:5" x14ac:dyDescent="0.25">
      <c r="A12783">
        <v>2035</v>
      </c>
      <c r="B12783">
        <v>14</v>
      </c>
      <c r="C12783">
        <v>1</v>
      </c>
      <c r="D12783">
        <v>1</v>
      </c>
      <c r="E12783" t="s">
        <v>84</v>
      </c>
    </row>
    <row r="12784" spans="1:5" x14ac:dyDescent="0.25">
      <c r="A12784">
        <v>2035</v>
      </c>
      <c r="B12784">
        <v>14</v>
      </c>
      <c r="C12784">
        <v>1</v>
      </c>
      <c r="D12784">
        <v>1</v>
      </c>
      <c r="E12784" t="s">
        <v>85</v>
      </c>
    </row>
    <row r="12785" spans="1:6" x14ac:dyDescent="0.25">
      <c r="A12785">
        <v>2035</v>
      </c>
      <c r="B12785">
        <v>14</v>
      </c>
      <c r="C12785">
        <v>1</v>
      </c>
      <c r="D12785">
        <v>1</v>
      </c>
      <c r="E12785" t="s">
        <v>81</v>
      </c>
    </row>
    <row r="12786" spans="1:6" x14ac:dyDescent="0.25">
      <c r="A12786">
        <v>2035</v>
      </c>
      <c r="B12786">
        <v>14</v>
      </c>
      <c r="C12786">
        <v>1</v>
      </c>
      <c r="D12786">
        <v>1</v>
      </c>
      <c r="E12786" t="s">
        <v>75</v>
      </c>
      <c r="F12786" s="12">
        <v>41.6</v>
      </c>
    </row>
    <row r="12787" spans="1:6" x14ac:dyDescent="0.25">
      <c r="A12787">
        <v>2035</v>
      </c>
      <c r="B12787">
        <v>14</v>
      </c>
      <c r="C12787">
        <v>1</v>
      </c>
      <c r="D12787">
        <v>1</v>
      </c>
      <c r="E12787" t="s">
        <v>76</v>
      </c>
      <c r="F12787">
        <v>29</v>
      </c>
    </row>
    <row r="12788" spans="1:6" x14ac:dyDescent="0.25">
      <c r="A12788">
        <v>2035</v>
      </c>
      <c r="B12788">
        <v>14</v>
      </c>
      <c r="C12788">
        <v>1</v>
      </c>
      <c r="D12788">
        <v>1</v>
      </c>
      <c r="E12788" t="s">
        <v>77</v>
      </c>
      <c r="F12788">
        <v>6.2</v>
      </c>
    </row>
    <row r="12789" spans="1:6" x14ac:dyDescent="0.25">
      <c r="A12789">
        <v>2035</v>
      </c>
      <c r="B12789">
        <v>14</v>
      </c>
      <c r="C12789">
        <v>1</v>
      </c>
      <c r="D12789">
        <v>1</v>
      </c>
      <c r="E12789" t="s">
        <v>92</v>
      </c>
      <c r="F12789">
        <v>14.5</v>
      </c>
    </row>
    <row r="12790" spans="1:6" x14ac:dyDescent="0.25">
      <c r="A12790">
        <v>2035</v>
      </c>
      <c r="B12790">
        <v>14</v>
      </c>
      <c r="C12790">
        <v>1</v>
      </c>
      <c r="D12790">
        <v>1</v>
      </c>
      <c r="E12790" t="s">
        <v>93</v>
      </c>
      <c r="F12790">
        <v>8</v>
      </c>
    </row>
    <row r="12791" spans="1:6" x14ac:dyDescent="0.25">
      <c r="A12791">
        <v>2035</v>
      </c>
      <c r="B12791">
        <v>14</v>
      </c>
      <c r="C12791">
        <v>1</v>
      </c>
      <c r="D12791">
        <v>2</v>
      </c>
      <c r="E12791" t="s">
        <v>83</v>
      </c>
    </row>
    <row r="12792" spans="1:6" x14ac:dyDescent="0.25">
      <c r="A12792">
        <v>2035</v>
      </c>
      <c r="B12792">
        <v>14</v>
      </c>
      <c r="C12792">
        <v>1</v>
      </c>
      <c r="D12792">
        <v>2</v>
      </c>
      <c r="E12792" t="s">
        <v>84</v>
      </c>
    </row>
    <row r="12793" spans="1:6" x14ac:dyDescent="0.25">
      <c r="A12793">
        <v>2035</v>
      </c>
      <c r="B12793">
        <v>14</v>
      </c>
      <c r="C12793">
        <v>1</v>
      </c>
      <c r="D12793">
        <v>2</v>
      </c>
      <c r="E12793" t="s">
        <v>85</v>
      </c>
    </row>
    <row r="12794" spans="1:6" x14ac:dyDescent="0.25">
      <c r="A12794">
        <v>2035</v>
      </c>
      <c r="B12794">
        <v>14</v>
      </c>
      <c r="C12794">
        <v>1</v>
      </c>
      <c r="D12794">
        <v>2</v>
      </c>
      <c r="E12794" t="s">
        <v>81</v>
      </c>
    </row>
    <row r="12795" spans="1:6" x14ac:dyDescent="0.25">
      <c r="A12795">
        <v>2035</v>
      </c>
      <c r="B12795">
        <v>14</v>
      </c>
      <c r="C12795">
        <v>1</v>
      </c>
      <c r="D12795">
        <v>2</v>
      </c>
      <c r="E12795" t="s">
        <v>75</v>
      </c>
      <c r="F12795" s="12">
        <v>41.6</v>
      </c>
    </row>
    <row r="12796" spans="1:6" x14ac:dyDescent="0.25">
      <c r="A12796">
        <v>2035</v>
      </c>
      <c r="B12796">
        <v>14</v>
      </c>
      <c r="C12796">
        <v>1</v>
      </c>
      <c r="D12796">
        <v>2</v>
      </c>
      <c r="E12796" t="s">
        <v>76</v>
      </c>
      <c r="F12796">
        <v>29</v>
      </c>
    </row>
    <row r="12797" spans="1:6" x14ac:dyDescent="0.25">
      <c r="A12797">
        <v>2035</v>
      </c>
      <c r="B12797">
        <v>14</v>
      </c>
      <c r="C12797">
        <v>1</v>
      </c>
      <c r="D12797">
        <v>2</v>
      </c>
      <c r="E12797" t="s">
        <v>77</v>
      </c>
      <c r="F12797">
        <v>6.2</v>
      </c>
    </row>
    <row r="12798" spans="1:6" x14ac:dyDescent="0.25">
      <c r="A12798">
        <v>2035</v>
      </c>
      <c r="B12798">
        <v>14</v>
      </c>
      <c r="C12798">
        <v>1</v>
      </c>
      <c r="D12798">
        <v>2</v>
      </c>
      <c r="E12798" t="s">
        <v>92</v>
      </c>
      <c r="F12798">
        <v>14.5</v>
      </c>
    </row>
    <row r="12799" spans="1:6" x14ac:dyDescent="0.25">
      <c r="A12799">
        <v>2035</v>
      </c>
      <c r="B12799">
        <v>14</v>
      </c>
      <c r="C12799">
        <v>1</v>
      </c>
      <c r="D12799">
        <v>2</v>
      </c>
      <c r="E12799" t="s">
        <v>93</v>
      </c>
      <c r="F12799">
        <v>8</v>
      </c>
    </row>
    <row r="12800" spans="1:6" x14ac:dyDescent="0.25">
      <c r="A12800">
        <v>2035</v>
      </c>
      <c r="B12800">
        <v>14</v>
      </c>
      <c r="C12800">
        <v>2</v>
      </c>
      <c r="D12800">
        <v>1</v>
      </c>
      <c r="E12800" t="s">
        <v>83</v>
      </c>
    </row>
    <row r="12801" spans="1:6" x14ac:dyDescent="0.25">
      <c r="A12801">
        <v>2035</v>
      </c>
      <c r="B12801">
        <v>14</v>
      </c>
      <c r="C12801">
        <v>2</v>
      </c>
      <c r="D12801">
        <v>1</v>
      </c>
      <c r="E12801" t="s">
        <v>84</v>
      </c>
    </row>
    <row r="12802" spans="1:6" x14ac:dyDescent="0.25">
      <c r="A12802">
        <v>2035</v>
      </c>
      <c r="B12802">
        <v>14</v>
      </c>
      <c r="C12802">
        <v>2</v>
      </c>
      <c r="D12802">
        <v>1</v>
      </c>
      <c r="E12802" t="s">
        <v>85</v>
      </c>
    </row>
    <row r="12803" spans="1:6" x14ac:dyDescent="0.25">
      <c r="A12803">
        <v>2035</v>
      </c>
      <c r="B12803">
        <v>14</v>
      </c>
      <c r="C12803">
        <v>2</v>
      </c>
      <c r="D12803">
        <v>1</v>
      </c>
      <c r="E12803" t="s">
        <v>81</v>
      </c>
    </row>
    <row r="12804" spans="1:6" x14ac:dyDescent="0.25">
      <c r="A12804">
        <v>2035</v>
      </c>
      <c r="B12804">
        <v>14</v>
      </c>
      <c r="C12804">
        <v>2</v>
      </c>
      <c r="D12804">
        <v>1</v>
      </c>
      <c r="E12804" t="s">
        <v>75</v>
      </c>
      <c r="F12804" s="12">
        <v>41.6</v>
      </c>
    </row>
    <row r="12805" spans="1:6" x14ac:dyDescent="0.25">
      <c r="A12805">
        <v>2035</v>
      </c>
      <c r="B12805">
        <v>14</v>
      </c>
      <c r="C12805">
        <v>2</v>
      </c>
      <c r="D12805">
        <v>1</v>
      </c>
      <c r="E12805" t="s">
        <v>76</v>
      </c>
      <c r="F12805">
        <v>29</v>
      </c>
    </row>
    <row r="12806" spans="1:6" x14ac:dyDescent="0.25">
      <c r="A12806">
        <v>2035</v>
      </c>
      <c r="B12806">
        <v>14</v>
      </c>
      <c r="C12806">
        <v>2</v>
      </c>
      <c r="D12806">
        <v>1</v>
      </c>
      <c r="E12806" t="s">
        <v>77</v>
      </c>
      <c r="F12806">
        <v>6.2</v>
      </c>
    </row>
    <row r="12807" spans="1:6" x14ac:dyDescent="0.25">
      <c r="A12807">
        <v>2035</v>
      </c>
      <c r="B12807">
        <v>14</v>
      </c>
      <c r="C12807">
        <v>2</v>
      </c>
      <c r="D12807">
        <v>1</v>
      </c>
      <c r="E12807" t="s">
        <v>92</v>
      </c>
      <c r="F12807">
        <v>14.5</v>
      </c>
    </row>
    <row r="12808" spans="1:6" x14ac:dyDescent="0.25">
      <c r="A12808">
        <v>2035</v>
      </c>
      <c r="B12808">
        <v>14</v>
      </c>
      <c r="C12808">
        <v>2</v>
      </c>
      <c r="D12808">
        <v>1</v>
      </c>
      <c r="E12808" t="s">
        <v>93</v>
      </c>
      <c r="F12808">
        <v>8</v>
      </c>
    </row>
    <row r="12809" spans="1:6" x14ac:dyDescent="0.25">
      <c r="A12809">
        <v>2035</v>
      </c>
      <c r="B12809">
        <v>14</v>
      </c>
      <c r="C12809">
        <v>2</v>
      </c>
      <c r="D12809">
        <v>2</v>
      </c>
      <c r="E12809" t="s">
        <v>83</v>
      </c>
    </row>
    <row r="12810" spans="1:6" x14ac:dyDescent="0.25">
      <c r="A12810">
        <v>2035</v>
      </c>
      <c r="B12810">
        <v>14</v>
      </c>
      <c r="C12810">
        <v>2</v>
      </c>
      <c r="D12810">
        <v>2</v>
      </c>
      <c r="E12810" t="s">
        <v>84</v>
      </c>
    </row>
    <row r="12811" spans="1:6" x14ac:dyDescent="0.25">
      <c r="A12811">
        <v>2035</v>
      </c>
      <c r="B12811">
        <v>14</v>
      </c>
      <c r="C12811">
        <v>2</v>
      </c>
      <c r="D12811">
        <v>2</v>
      </c>
      <c r="E12811" t="s">
        <v>85</v>
      </c>
    </row>
    <row r="12812" spans="1:6" x14ac:dyDescent="0.25">
      <c r="A12812">
        <v>2035</v>
      </c>
      <c r="B12812">
        <v>14</v>
      </c>
      <c r="C12812">
        <v>2</v>
      </c>
      <c r="D12812">
        <v>2</v>
      </c>
      <c r="E12812" t="s">
        <v>81</v>
      </c>
    </row>
    <row r="12813" spans="1:6" x14ac:dyDescent="0.25">
      <c r="A12813">
        <v>2035</v>
      </c>
      <c r="B12813">
        <v>14</v>
      </c>
      <c r="C12813">
        <v>2</v>
      </c>
      <c r="D12813">
        <v>2</v>
      </c>
      <c r="E12813" t="s">
        <v>75</v>
      </c>
      <c r="F12813" s="12">
        <v>41.6</v>
      </c>
    </row>
    <row r="12814" spans="1:6" x14ac:dyDescent="0.25">
      <c r="A12814">
        <v>2035</v>
      </c>
      <c r="B12814">
        <v>14</v>
      </c>
      <c r="C12814">
        <v>2</v>
      </c>
      <c r="D12814">
        <v>2</v>
      </c>
      <c r="E12814" t="s">
        <v>76</v>
      </c>
      <c r="F12814">
        <v>29</v>
      </c>
    </row>
    <row r="12815" spans="1:6" x14ac:dyDescent="0.25">
      <c r="A12815">
        <v>2035</v>
      </c>
      <c r="B12815">
        <v>14</v>
      </c>
      <c r="C12815">
        <v>2</v>
      </c>
      <c r="D12815">
        <v>2</v>
      </c>
      <c r="E12815" t="s">
        <v>77</v>
      </c>
      <c r="F12815">
        <v>6.2</v>
      </c>
    </row>
    <row r="12816" spans="1:6" x14ac:dyDescent="0.25">
      <c r="A12816">
        <v>2035</v>
      </c>
      <c r="B12816">
        <v>14</v>
      </c>
      <c r="C12816">
        <v>2</v>
      </c>
      <c r="D12816">
        <v>2</v>
      </c>
      <c r="E12816" t="s">
        <v>92</v>
      </c>
      <c r="F12816">
        <v>14.5</v>
      </c>
    </row>
    <row r="12817" spans="1:6" x14ac:dyDescent="0.25">
      <c r="A12817">
        <v>2035</v>
      </c>
      <c r="B12817">
        <v>14</v>
      </c>
      <c r="C12817">
        <v>2</v>
      </c>
      <c r="D12817">
        <v>2</v>
      </c>
      <c r="E12817" t="s">
        <v>93</v>
      </c>
      <c r="F12817">
        <v>8</v>
      </c>
    </row>
    <row r="12818" spans="1:6" x14ac:dyDescent="0.25">
      <c r="A12818">
        <v>2035</v>
      </c>
      <c r="B12818">
        <v>15</v>
      </c>
      <c r="C12818">
        <v>1</v>
      </c>
      <c r="D12818">
        <v>1</v>
      </c>
      <c r="E12818" t="s">
        <v>83</v>
      </c>
    </row>
    <row r="12819" spans="1:6" x14ac:dyDescent="0.25">
      <c r="A12819">
        <v>2035</v>
      </c>
      <c r="B12819">
        <v>15</v>
      </c>
      <c r="C12819">
        <v>1</v>
      </c>
      <c r="D12819">
        <v>1</v>
      </c>
      <c r="E12819" t="s">
        <v>84</v>
      </c>
    </row>
    <row r="12820" spans="1:6" x14ac:dyDescent="0.25">
      <c r="A12820">
        <v>2035</v>
      </c>
      <c r="B12820">
        <v>15</v>
      </c>
      <c r="C12820">
        <v>1</v>
      </c>
      <c r="D12820">
        <v>1</v>
      </c>
      <c r="E12820" t="s">
        <v>85</v>
      </c>
    </row>
    <row r="12821" spans="1:6" x14ac:dyDescent="0.25">
      <c r="A12821">
        <v>2035</v>
      </c>
      <c r="B12821">
        <v>15</v>
      </c>
      <c r="C12821">
        <v>1</v>
      </c>
      <c r="D12821">
        <v>1</v>
      </c>
      <c r="E12821" t="s">
        <v>81</v>
      </c>
    </row>
    <row r="12822" spans="1:6" x14ac:dyDescent="0.25">
      <c r="A12822">
        <v>2035</v>
      </c>
      <c r="B12822">
        <v>15</v>
      </c>
      <c r="C12822">
        <v>1</v>
      </c>
      <c r="D12822">
        <v>1</v>
      </c>
      <c r="E12822" t="s">
        <v>75</v>
      </c>
    </row>
    <row r="12823" spans="1:6" x14ac:dyDescent="0.25">
      <c r="A12823">
        <v>2035</v>
      </c>
      <c r="B12823">
        <v>15</v>
      </c>
      <c r="C12823">
        <v>1</v>
      </c>
      <c r="D12823">
        <v>1</v>
      </c>
      <c r="E12823" t="s">
        <v>76</v>
      </c>
    </row>
    <row r="12824" spans="1:6" x14ac:dyDescent="0.25">
      <c r="A12824">
        <v>2035</v>
      </c>
      <c r="B12824">
        <v>15</v>
      </c>
      <c r="C12824">
        <v>1</v>
      </c>
      <c r="D12824">
        <v>1</v>
      </c>
      <c r="E12824" t="s">
        <v>77</v>
      </c>
    </row>
    <row r="12825" spans="1:6" x14ac:dyDescent="0.25">
      <c r="A12825">
        <v>2035</v>
      </c>
      <c r="B12825">
        <v>15</v>
      </c>
      <c r="C12825">
        <v>1</v>
      </c>
      <c r="D12825">
        <v>1</v>
      </c>
      <c r="E12825" t="s">
        <v>92</v>
      </c>
    </row>
    <row r="12826" spans="1:6" x14ac:dyDescent="0.25">
      <c r="A12826">
        <v>2035</v>
      </c>
      <c r="B12826">
        <v>15</v>
      </c>
      <c r="C12826">
        <v>1</v>
      </c>
      <c r="D12826">
        <v>1</v>
      </c>
      <c r="E12826" t="s">
        <v>93</v>
      </c>
    </row>
    <row r="12827" spans="1:6" x14ac:dyDescent="0.25">
      <c r="A12827">
        <v>2035</v>
      </c>
      <c r="B12827">
        <v>15</v>
      </c>
      <c r="C12827">
        <v>1</v>
      </c>
      <c r="D12827">
        <v>2</v>
      </c>
      <c r="E12827" t="s">
        <v>83</v>
      </c>
    </row>
    <row r="12828" spans="1:6" x14ac:dyDescent="0.25">
      <c r="A12828">
        <v>2035</v>
      </c>
      <c r="B12828">
        <v>15</v>
      </c>
      <c r="C12828">
        <v>1</v>
      </c>
      <c r="D12828">
        <v>2</v>
      </c>
      <c r="E12828" t="s">
        <v>84</v>
      </c>
    </row>
    <row r="12829" spans="1:6" x14ac:dyDescent="0.25">
      <c r="A12829">
        <v>2035</v>
      </c>
      <c r="B12829">
        <v>15</v>
      </c>
      <c r="C12829">
        <v>1</v>
      </c>
      <c r="D12829">
        <v>2</v>
      </c>
      <c r="E12829" t="s">
        <v>85</v>
      </c>
    </row>
    <row r="12830" spans="1:6" x14ac:dyDescent="0.25">
      <c r="A12830">
        <v>2035</v>
      </c>
      <c r="B12830">
        <v>15</v>
      </c>
      <c r="C12830">
        <v>1</v>
      </c>
      <c r="D12830">
        <v>2</v>
      </c>
      <c r="E12830" t="s">
        <v>81</v>
      </c>
    </row>
    <row r="12831" spans="1:6" x14ac:dyDescent="0.25">
      <c r="A12831">
        <v>2035</v>
      </c>
      <c r="B12831">
        <v>15</v>
      </c>
      <c r="C12831">
        <v>1</v>
      </c>
      <c r="D12831">
        <v>2</v>
      </c>
      <c r="E12831" t="s">
        <v>75</v>
      </c>
    </row>
    <row r="12832" spans="1:6" x14ac:dyDescent="0.25">
      <c r="A12832">
        <v>2035</v>
      </c>
      <c r="B12832">
        <v>15</v>
      </c>
      <c r="C12832">
        <v>1</v>
      </c>
      <c r="D12832">
        <v>2</v>
      </c>
      <c r="E12832" t="s">
        <v>76</v>
      </c>
    </row>
    <row r="12833" spans="1:5" x14ac:dyDescent="0.25">
      <c r="A12833">
        <v>2035</v>
      </c>
      <c r="B12833">
        <v>15</v>
      </c>
      <c r="C12833">
        <v>1</v>
      </c>
      <c r="D12833">
        <v>2</v>
      </c>
      <c r="E12833" t="s">
        <v>77</v>
      </c>
    </row>
    <row r="12834" spans="1:5" x14ac:dyDescent="0.25">
      <c r="A12834">
        <v>2035</v>
      </c>
      <c r="B12834">
        <v>15</v>
      </c>
      <c r="C12834">
        <v>1</v>
      </c>
      <c r="D12834">
        <v>2</v>
      </c>
      <c r="E12834" t="s">
        <v>92</v>
      </c>
    </row>
    <row r="12835" spans="1:5" x14ac:dyDescent="0.25">
      <c r="A12835">
        <v>2035</v>
      </c>
      <c r="B12835">
        <v>15</v>
      </c>
      <c r="C12835">
        <v>1</v>
      </c>
      <c r="D12835">
        <v>2</v>
      </c>
      <c r="E12835" t="s">
        <v>93</v>
      </c>
    </row>
    <row r="12836" spans="1:5" x14ac:dyDescent="0.25">
      <c r="A12836">
        <v>2035</v>
      </c>
      <c r="B12836">
        <v>15</v>
      </c>
      <c r="C12836">
        <v>2</v>
      </c>
      <c r="D12836">
        <v>1</v>
      </c>
      <c r="E12836" t="s">
        <v>83</v>
      </c>
    </row>
    <row r="12837" spans="1:5" x14ac:dyDescent="0.25">
      <c r="A12837">
        <v>2035</v>
      </c>
      <c r="B12837">
        <v>15</v>
      </c>
      <c r="C12837">
        <v>2</v>
      </c>
      <c r="D12837">
        <v>1</v>
      </c>
      <c r="E12837" t="s">
        <v>84</v>
      </c>
    </row>
    <row r="12838" spans="1:5" x14ac:dyDescent="0.25">
      <c r="A12838">
        <v>2035</v>
      </c>
      <c r="B12838">
        <v>15</v>
      </c>
      <c r="C12838">
        <v>2</v>
      </c>
      <c r="D12838">
        <v>1</v>
      </c>
      <c r="E12838" t="s">
        <v>85</v>
      </c>
    </row>
    <row r="12839" spans="1:5" x14ac:dyDescent="0.25">
      <c r="A12839">
        <v>2035</v>
      </c>
      <c r="B12839">
        <v>15</v>
      </c>
      <c r="C12839">
        <v>2</v>
      </c>
      <c r="D12839">
        <v>1</v>
      </c>
      <c r="E12839" t="s">
        <v>81</v>
      </c>
    </row>
    <row r="12840" spans="1:5" x14ac:dyDescent="0.25">
      <c r="A12840">
        <v>2035</v>
      </c>
      <c r="B12840">
        <v>15</v>
      </c>
      <c r="C12840">
        <v>2</v>
      </c>
      <c r="D12840">
        <v>1</v>
      </c>
      <c r="E12840" t="s">
        <v>75</v>
      </c>
    </row>
    <row r="12841" spans="1:5" x14ac:dyDescent="0.25">
      <c r="A12841">
        <v>2035</v>
      </c>
      <c r="B12841">
        <v>15</v>
      </c>
      <c r="C12841">
        <v>2</v>
      </c>
      <c r="D12841">
        <v>1</v>
      </c>
      <c r="E12841" t="s">
        <v>76</v>
      </c>
    </row>
    <row r="12842" spans="1:5" x14ac:dyDescent="0.25">
      <c r="A12842">
        <v>2035</v>
      </c>
      <c r="B12842">
        <v>15</v>
      </c>
      <c r="C12842">
        <v>2</v>
      </c>
      <c r="D12842">
        <v>1</v>
      </c>
      <c r="E12842" t="s">
        <v>77</v>
      </c>
    </row>
    <row r="12843" spans="1:5" x14ac:dyDescent="0.25">
      <c r="A12843">
        <v>2035</v>
      </c>
      <c r="B12843">
        <v>15</v>
      </c>
      <c r="C12843">
        <v>2</v>
      </c>
      <c r="D12843">
        <v>1</v>
      </c>
      <c r="E12843" t="s">
        <v>92</v>
      </c>
    </row>
    <row r="12844" spans="1:5" x14ac:dyDescent="0.25">
      <c r="A12844">
        <v>2035</v>
      </c>
      <c r="B12844">
        <v>15</v>
      </c>
      <c r="C12844">
        <v>2</v>
      </c>
      <c r="D12844">
        <v>1</v>
      </c>
      <c r="E12844" t="s">
        <v>93</v>
      </c>
    </row>
    <row r="12845" spans="1:5" x14ac:dyDescent="0.25">
      <c r="A12845">
        <v>2035</v>
      </c>
      <c r="B12845">
        <v>15</v>
      </c>
      <c r="C12845">
        <v>2</v>
      </c>
      <c r="D12845">
        <v>2</v>
      </c>
      <c r="E12845" t="s">
        <v>83</v>
      </c>
    </row>
    <row r="12846" spans="1:5" x14ac:dyDescent="0.25">
      <c r="A12846">
        <v>2035</v>
      </c>
      <c r="B12846">
        <v>15</v>
      </c>
      <c r="C12846">
        <v>2</v>
      </c>
      <c r="D12846">
        <v>2</v>
      </c>
      <c r="E12846" t="s">
        <v>84</v>
      </c>
    </row>
    <row r="12847" spans="1:5" x14ac:dyDescent="0.25">
      <c r="A12847">
        <v>2035</v>
      </c>
      <c r="B12847">
        <v>15</v>
      </c>
      <c r="C12847">
        <v>2</v>
      </c>
      <c r="D12847">
        <v>2</v>
      </c>
      <c r="E12847" t="s">
        <v>85</v>
      </c>
    </row>
    <row r="12848" spans="1:5" x14ac:dyDescent="0.25">
      <c r="A12848">
        <v>2035</v>
      </c>
      <c r="B12848">
        <v>15</v>
      </c>
      <c r="C12848">
        <v>2</v>
      </c>
      <c r="D12848">
        <v>2</v>
      </c>
      <c r="E12848" t="s">
        <v>81</v>
      </c>
    </row>
    <row r="12849" spans="1:5" x14ac:dyDescent="0.25">
      <c r="A12849">
        <v>2035</v>
      </c>
      <c r="B12849">
        <v>15</v>
      </c>
      <c r="C12849">
        <v>2</v>
      </c>
      <c r="D12849">
        <v>2</v>
      </c>
      <c r="E12849" t="s">
        <v>75</v>
      </c>
    </row>
    <row r="12850" spans="1:5" x14ac:dyDescent="0.25">
      <c r="A12850">
        <v>2035</v>
      </c>
      <c r="B12850">
        <v>15</v>
      </c>
      <c r="C12850">
        <v>2</v>
      </c>
      <c r="D12850">
        <v>2</v>
      </c>
      <c r="E12850" t="s">
        <v>76</v>
      </c>
    </row>
    <row r="12851" spans="1:5" x14ac:dyDescent="0.25">
      <c r="A12851">
        <v>2035</v>
      </c>
      <c r="B12851">
        <v>15</v>
      </c>
      <c r="C12851">
        <v>2</v>
      </c>
      <c r="D12851">
        <v>2</v>
      </c>
      <c r="E12851" t="s">
        <v>77</v>
      </c>
    </row>
    <row r="12852" spans="1:5" x14ac:dyDescent="0.25">
      <c r="A12852">
        <v>2035</v>
      </c>
      <c r="B12852">
        <v>15</v>
      </c>
      <c r="C12852">
        <v>2</v>
      </c>
      <c r="D12852">
        <v>2</v>
      </c>
      <c r="E12852" t="s">
        <v>92</v>
      </c>
    </row>
    <row r="12853" spans="1:5" x14ac:dyDescent="0.25">
      <c r="A12853">
        <v>2035</v>
      </c>
      <c r="B12853">
        <v>15</v>
      </c>
      <c r="C12853">
        <v>2</v>
      </c>
      <c r="D12853">
        <v>2</v>
      </c>
      <c r="E12853" t="s">
        <v>93</v>
      </c>
    </row>
    <row r="12854" spans="1:5" x14ac:dyDescent="0.25">
      <c r="A12854">
        <v>2035</v>
      </c>
      <c r="B12854">
        <v>16</v>
      </c>
      <c r="C12854">
        <v>1</v>
      </c>
      <c r="D12854">
        <v>1</v>
      </c>
      <c r="E12854" t="s">
        <v>83</v>
      </c>
    </row>
    <row r="12855" spans="1:5" x14ac:dyDescent="0.25">
      <c r="A12855">
        <v>2035</v>
      </c>
      <c r="B12855">
        <v>16</v>
      </c>
      <c r="C12855">
        <v>1</v>
      </c>
      <c r="D12855">
        <v>1</v>
      </c>
      <c r="E12855" t="s">
        <v>84</v>
      </c>
    </row>
    <row r="12856" spans="1:5" x14ac:dyDescent="0.25">
      <c r="A12856">
        <v>2035</v>
      </c>
      <c r="B12856">
        <v>16</v>
      </c>
      <c r="C12856">
        <v>1</v>
      </c>
      <c r="D12856">
        <v>1</v>
      </c>
      <c r="E12856" t="s">
        <v>85</v>
      </c>
    </row>
    <row r="12857" spans="1:5" x14ac:dyDescent="0.25">
      <c r="A12857">
        <v>2035</v>
      </c>
      <c r="B12857">
        <v>16</v>
      </c>
      <c r="C12857">
        <v>1</v>
      </c>
      <c r="D12857">
        <v>1</v>
      </c>
      <c r="E12857" t="s">
        <v>81</v>
      </c>
    </row>
    <row r="12858" spans="1:5" x14ac:dyDescent="0.25">
      <c r="A12858">
        <v>2035</v>
      </c>
      <c r="B12858">
        <v>16</v>
      </c>
      <c r="C12858">
        <v>1</v>
      </c>
      <c r="D12858">
        <v>1</v>
      </c>
      <c r="E12858" t="s">
        <v>75</v>
      </c>
    </row>
    <row r="12859" spans="1:5" x14ac:dyDescent="0.25">
      <c r="A12859">
        <v>2035</v>
      </c>
      <c r="B12859">
        <v>16</v>
      </c>
      <c r="C12859">
        <v>1</v>
      </c>
      <c r="D12859">
        <v>1</v>
      </c>
      <c r="E12859" t="s">
        <v>76</v>
      </c>
    </row>
    <row r="12860" spans="1:5" x14ac:dyDescent="0.25">
      <c r="A12860">
        <v>2035</v>
      </c>
      <c r="B12860">
        <v>16</v>
      </c>
      <c r="C12860">
        <v>1</v>
      </c>
      <c r="D12860">
        <v>1</v>
      </c>
      <c r="E12860" t="s">
        <v>77</v>
      </c>
    </row>
    <row r="12861" spans="1:5" x14ac:dyDescent="0.25">
      <c r="A12861">
        <v>2035</v>
      </c>
      <c r="B12861">
        <v>16</v>
      </c>
      <c r="C12861">
        <v>1</v>
      </c>
      <c r="D12861">
        <v>1</v>
      </c>
      <c r="E12861" t="s">
        <v>92</v>
      </c>
    </row>
    <row r="12862" spans="1:5" x14ac:dyDescent="0.25">
      <c r="A12862">
        <v>2035</v>
      </c>
      <c r="B12862">
        <v>16</v>
      </c>
      <c r="C12862">
        <v>1</v>
      </c>
      <c r="D12862">
        <v>1</v>
      </c>
      <c r="E12862" t="s">
        <v>93</v>
      </c>
    </row>
    <row r="12863" spans="1:5" x14ac:dyDescent="0.25">
      <c r="A12863">
        <v>2035</v>
      </c>
      <c r="B12863">
        <v>16</v>
      </c>
      <c r="C12863">
        <v>1</v>
      </c>
      <c r="D12863">
        <v>2</v>
      </c>
      <c r="E12863" t="s">
        <v>83</v>
      </c>
    </row>
    <row r="12864" spans="1:5" x14ac:dyDescent="0.25">
      <c r="A12864">
        <v>2035</v>
      </c>
      <c r="B12864">
        <v>16</v>
      </c>
      <c r="C12864">
        <v>1</v>
      </c>
      <c r="D12864">
        <v>2</v>
      </c>
      <c r="E12864" t="s">
        <v>84</v>
      </c>
    </row>
    <row r="12865" spans="1:5" x14ac:dyDescent="0.25">
      <c r="A12865">
        <v>2035</v>
      </c>
      <c r="B12865">
        <v>16</v>
      </c>
      <c r="C12865">
        <v>1</v>
      </c>
      <c r="D12865">
        <v>2</v>
      </c>
      <c r="E12865" t="s">
        <v>85</v>
      </c>
    </row>
    <row r="12866" spans="1:5" x14ac:dyDescent="0.25">
      <c r="A12866">
        <v>2035</v>
      </c>
      <c r="B12866">
        <v>16</v>
      </c>
      <c r="C12866">
        <v>1</v>
      </c>
      <c r="D12866">
        <v>2</v>
      </c>
      <c r="E12866" t="s">
        <v>81</v>
      </c>
    </row>
    <row r="12867" spans="1:5" x14ac:dyDescent="0.25">
      <c r="A12867">
        <v>2035</v>
      </c>
      <c r="B12867">
        <v>16</v>
      </c>
      <c r="C12867">
        <v>1</v>
      </c>
      <c r="D12867">
        <v>2</v>
      </c>
      <c r="E12867" t="s">
        <v>75</v>
      </c>
    </row>
    <row r="12868" spans="1:5" x14ac:dyDescent="0.25">
      <c r="A12868">
        <v>2035</v>
      </c>
      <c r="B12868">
        <v>16</v>
      </c>
      <c r="C12868">
        <v>1</v>
      </c>
      <c r="D12868">
        <v>2</v>
      </c>
      <c r="E12868" t="s">
        <v>76</v>
      </c>
    </row>
    <row r="12869" spans="1:5" x14ac:dyDescent="0.25">
      <c r="A12869">
        <v>2035</v>
      </c>
      <c r="B12869">
        <v>16</v>
      </c>
      <c r="C12869">
        <v>1</v>
      </c>
      <c r="D12869">
        <v>2</v>
      </c>
      <c r="E12869" t="s">
        <v>77</v>
      </c>
    </row>
    <row r="12870" spans="1:5" x14ac:dyDescent="0.25">
      <c r="A12870">
        <v>2035</v>
      </c>
      <c r="B12870">
        <v>16</v>
      </c>
      <c r="C12870">
        <v>1</v>
      </c>
      <c r="D12870">
        <v>2</v>
      </c>
      <c r="E12870" t="s">
        <v>92</v>
      </c>
    </row>
    <row r="12871" spans="1:5" x14ac:dyDescent="0.25">
      <c r="A12871">
        <v>2035</v>
      </c>
      <c r="B12871">
        <v>16</v>
      </c>
      <c r="C12871">
        <v>1</v>
      </c>
      <c r="D12871">
        <v>2</v>
      </c>
      <c r="E12871" t="s">
        <v>93</v>
      </c>
    </row>
    <row r="12872" spans="1:5" x14ac:dyDescent="0.25">
      <c r="A12872">
        <v>2035</v>
      </c>
      <c r="B12872">
        <v>16</v>
      </c>
      <c r="C12872">
        <v>2</v>
      </c>
      <c r="D12872">
        <v>1</v>
      </c>
      <c r="E12872" t="s">
        <v>83</v>
      </c>
    </row>
    <row r="12873" spans="1:5" x14ac:dyDescent="0.25">
      <c r="A12873">
        <v>2035</v>
      </c>
      <c r="B12873">
        <v>16</v>
      </c>
      <c r="C12873">
        <v>2</v>
      </c>
      <c r="D12873">
        <v>1</v>
      </c>
      <c r="E12873" t="s">
        <v>84</v>
      </c>
    </row>
    <row r="12874" spans="1:5" x14ac:dyDescent="0.25">
      <c r="A12874">
        <v>2035</v>
      </c>
      <c r="B12874">
        <v>16</v>
      </c>
      <c r="C12874">
        <v>2</v>
      </c>
      <c r="D12874">
        <v>1</v>
      </c>
      <c r="E12874" t="s">
        <v>85</v>
      </c>
    </row>
    <row r="12875" spans="1:5" x14ac:dyDescent="0.25">
      <c r="A12875">
        <v>2035</v>
      </c>
      <c r="B12875">
        <v>16</v>
      </c>
      <c r="C12875">
        <v>2</v>
      </c>
      <c r="D12875">
        <v>1</v>
      </c>
      <c r="E12875" t="s">
        <v>81</v>
      </c>
    </row>
    <row r="12876" spans="1:5" x14ac:dyDescent="0.25">
      <c r="A12876">
        <v>2035</v>
      </c>
      <c r="B12876">
        <v>16</v>
      </c>
      <c r="C12876">
        <v>2</v>
      </c>
      <c r="D12876">
        <v>1</v>
      </c>
      <c r="E12876" t="s">
        <v>75</v>
      </c>
    </row>
    <row r="12877" spans="1:5" x14ac:dyDescent="0.25">
      <c r="A12877">
        <v>2035</v>
      </c>
      <c r="B12877">
        <v>16</v>
      </c>
      <c r="C12877">
        <v>2</v>
      </c>
      <c r="D12877">
        <v>1</v>
      </c>
      <c r="E12877" t="s">
        <v>76</v>
      </c>
    </row>
    <row r="12878" spans="1:5" x14ac:dyDescent="0.25">
      <c r="A12878">
        <v>2035</v>
      </c>
      <c r="B12878">
        <v>16</v>
      </c>
      <c r="C12878">
        <v>2</v>
      </c>
      <c r="D12878">
        <v>1</v>
      </c>
      <c r="E12878" t="s">
        <v>77</v>
      </c>
    </row>
    <row r="12879" spans="1:5" x14ac:dyDescent="0.25">
      <c r="A12879">
        <v>2035</v>
      </c>
      <c r="B12879">
        <v>16</v>
      </c>
      <c r="C12879">
        <v>2</v>
      </c>
      <c r="D12879">
        <v>1</v>
      </c>
      <c r="E12879" t="s">
        <v>92</v>
      </c>
    </row>
    <row r="12880" spans="1:5" x14ac:dyDescent="0.25">
      <c r="A12880">
        <v>2035</v>
      </c>
      <c r="B12880">
        <v>16</v>
      </c>
      <c r="C12880">
        <v>2</v>
      </c>
      <c r="D12880">
        <v>1</v>
      </c>
      <c r="E12880" t="s">
        <v>93</v>
      </c>
    </row>
    <row r="12881" spans="1:5" x14ac:dyDescent="0.25">
      <c r="A12881">
        <v>2035</v>
      </c>
      <c r="B12881">
        <v>16</v>
      </c>
      <c r="C12881">
        <v>2</v>
      </c>
      <c r="D12881">
        <v>2</v>
      </c>
      <c r="E12881" t="s">
        <v>83</v>
      </c>
    </row>
    <row r="12882" spans="1:5" x14ac:dyDescent="0.25">
      <c r="A12882">
        <v>2035</v>
      </c>
      <c r="B12882">
        <v>16</v>
      </c>
      <c r="C12882">
        <v>2</v>
      </c>
      <c r="D12882">
        <v>2</v>
      </c>
      <c r="E12882" t="s">
        <v>84</v>
      </c>
    </row>
    <row r="12883" spans="1:5" x14ac:dyDescent="0.25">
      <c r="A12883">
        <v>2035</v>
      </c>
      <c r="B12883">
        <v>16</v>
      </c>
      <c r="C12883">
        <v>2</v>
      </c>
      <c r="D12883">
        <v>2</v>
      </c>
      <c r="E12883" t="s">
        <v>85</v>
      </c>
    </row>
    <row r="12884" spans="1:5" x14ac:dyDescent="0.25">
      <c r="A12884">
        <v>2035</v>
      </c>
      <c r="B12884">
        <v>16</v>
      </c>
      <c r="C12884">
        <v>2</v>
      </c>
      <c r="D12884">
        <v>2</v>
      </c>
      <c r="E12884" t="s">
        <v>81</v>
      </c>
    </row>
    <row r="12885" spans="1:5" x14ac:dyDescent="0.25">
      <c r="A12885">
        <v>2035</v>
      </c>
      <c r="B12885">
        <v>16</v>
      </c>
      <c r="C12885">
        <v>2</v>
      </c>
      <c r="D12885">
        <v>2</v>
      </c>
      <c r="E12885" t="s">
        <v>75</v>
      </c>
    </row>
    <row r="12886" spans="1:5" x14ac:dyDescent="0.25">
      <c r="A12886">
        <v>2035</v>
      </c>
      <c r="B12886">
        <v>16</v>
      </c>
      <c r="C12886">
        <v>2</v>
      </c>
      <c r="D12886">
        <v>2</v>
      </c>
      <c r="E12886" t="s">
        <v>76</v>
      </c>
    </row>
    <row r="12887" spans="1:5" x14ac:dyDescent="0.25">
      <c r="A12887">
        <v>2035</v>
      </c>
      <c r="B12887">
        <v>16</v>
      </c>
      <c r="C12887">
        <v>2</v>
      </c>
      <c r="D12887">
        <v>2</v>
      </c>
      <c r="E12887" t="s">
        <v>77</v>
      </c>
    </row>
    <row r="12888" spans="1:5" x14ac:dyDescent="0.25">
      <c r="A12888">
        <v>2035</v>
      </c>
      <c r="B12888">
        <v>16</v>
      </c>
      <c r="C12888">
        <v>2</v>
      </c>
      <c r="D12888">
        <v>2</v>
      </c>
      <c r="E12888" t="s">
        <v>92</v>
      </c>
    </row>
    <row r="12889" spans="1:5" x14ac:dyDescent="0.25">
      <c r="A12889">
        <v>2035</v>
      </c>
      <c r="B12889">
        <v>16</v>
      </c>
      <c r="C12889">
        <v>2</v>
      </c>
      <c r="D12889">
        <v>2</v>
      </c>
      <c r="E12889" t="s">
        <v>93</v>
      </c>
    </row>
    <row r="12890" spans="1:5" x14ac:dyDescent="0.25">
      <c r="A12890">
        <v>2035</v>
      </c>
      <c r="B12890">
        <v>17</v>
      </c>
      <c r="C12890">
        <v>1</v>
      </c>
      <c r="D12890">
        <v>1</v>
      </c>
      <c r="E12890" t="s">
        <v>83</v>
      </c>
    </row>
    <row r="12891" spans="1:5" x14ac:dyDescent="0.25">
      <c r="A12891">
        <v>2035</v>
      </c>
      <c r="B12891">
        <v>17</v>
      </c>
      <c r="C12891">
        <v>1</v>
      </c>
      <c r="D12891">
        <v>1</v>
      </c>
      <c r="E12891" t="s">
        <v>84</v>
      </c>
    </row>
    <row r="12892" spans="1:5" x14ac:dyDescent="0.25">
      <c r="A12892">
        <v>2035</v>
      </c>
      <c r="B12892">
        <v>17</v>
      </c>
      <c r="C12892">
        <v>1</v>
      </c>
      <c r="D12892">
        <v>1</v>
      </c>
      <c r="E12892" t="s">
        <v>85</v>
      </c>
    </row>
    <row r="12893" spans="1:5" x14ac:dyDescent="0.25">
      <c r="A12893">
        <v>2035</v>
      </c>
      <c r="B12893">
        <v>17</v>
      </c>
      <c r="C12893">
        <v>1</v>
      </c>
      <c r="D12893">
        <v>1</v>
      </c>
      <c r="E12893" t="s">
        <v>81</v>
      </c>
    </row>
    <row r="12894" spans="1:5" x14ac:dyDescent="0.25">
      <c r="A12894">
        <v>2035</v>
      </c>
      <c r="B12894">
        <v>17</v>
      </c>
      <c r="C12894">
        <v>1</v>
      </c>
      <c r="D12894">
        <v>1</v>
      </c>
      <c r="E12894" t="s">
        <v>75</v>
      </c>
    </row>
    <row r="12895" spans="1:5" x14ac:dyDescent="0.25">
      <c r="A12895">
        <v>2035</v>
      </c>
      <c r="B12895">
        <v>17</v>
      </c>
      <c r="C12895">
        <v>1</v>
      </c>
      <c r="D12895">
        <v>1</v>
      </c>
      <c r="E12895" t="s">
        <v>76</v>
      </c>
    </row>
    <row r="12896" spans="1:5" x14ac:dyDescent="0.25">
      <c r="A12896">
        <v>2035</v>
      </c>
      <c r="B12896">
        <v>17</v>
      </c>
      <c r="C12896">
        <v>1</v>
      </c>
      <c r="D12896">
        <v>1</v>
      </c>
      <c r="E12896" t="s">
        <v>77</v>
      </c>
    </row>
    <row r="12897" spans="1:5" x14ac:dyDescent="0.25">
      <c r="A12897">
        <v>2035</v>
      </c>
      <c r="B12897">
        <v>17</v>
      </c>
      <c r="C12897">
        <v>1</v>
      </c>
      <c r="D12897">
        <v>1</v>
      </c>
      <c r="E12897" t="s">
        <v>92</v>
      </c>
    </row>
    <row r="12898" spans="1:5" x14ac:dyDescent="0.25">
      <c r="A12898">
        <v>2035</v>
      </c>
      <c r="B12898">
        <v>17</v>
      </c>
      <c r="C12898">
        <v>1</v>
      </c>
      <c r="D12898">
        <v>1</v>
      </c>
      <c r="E12898" t="s">
        <v>93</v>
      </c>
    </row>
    <row r="12899" spans="1:5" x14ac:dyDescent="0.25">
      <c r="A12899">
        <v>2035</v>
      </c>
      <c r="B12899">
        <v>17</v>
      </c>
      <c r="C12899">
        <v>1</v>
      </c>
      <c r="D12899">
        <v>2</v>
      </c>
      <c r="E12899" t="s">
        <v>83</v>
      </c>
    </row>
    <row r="12900" spans="1:5" x14ac:dyDescent="0.25">
      <c r="A12900">
        <v>2035</v>
      </c>
      <c r="B12900">
        <v>17</v>
      </c>
      <c r="C12900">
        <v>1</v>
      </c>
      <c r="D12900">
        <v>2</v>
      </c>
      <c r="E12900" t="s">
        <v>84</v>
      </c>
    </row>
    <row r="12901" spans="1:5" x14ac:dyDescent="0.25">
      <c r="A12901">
        <v>2035</v>
      </c>
      <c r="B12901">
        <v>17</v>
      </c>
      <c r="C12901">
        <v>1</v>
      </c>
      <c r="D12901">
        <v>2</v>
      </c>
      <c r="E12901" t="s">
        <v>85</v>
      </c>
    </row>
    <row r="12902" spans="1:5" x14ac:dyDescent="0.25">
      <c r="A12902">
        <v>2035</v>
      </c>
      <c r="B12902">
        <v>17</v>
      </c>
      <c r="C12902">
        <v>1</v>
      </c>
      <c r="D12902">
        <v>2</v>
      </c>
      <c r="E12902" t="s">
        <v>81</v>
      </c>
    </row>
    <row r="12903" spans="1:5" x14ac:dyDescent="0.25">
      <c r="A12903">
        <v>2035</v>
      </c>
      <c r="B12903">
        <v>17</v>
      </c>
      <c r="C12903">
        <v>1</v>
      </c>
      <c r="D12903">
        <v>2</v>
      </c>
      <c r="E12903" t="s">
        <v>75</v>
      </c>
    </row>
    <row r="12904" spans="1:5" x14ac:dyDescent="0.25">
      <c r="A12904">
        <v>2035</v>
      </c>
      <c r="B12904">
        <v>17</v>
      </c>
      <c r="C12904">
        <v>1</v>
      </c>
      <c r="D12904">
        <v>2</v>
      </c>
      <c r="E12904" t="s">
        <v>76</v>
      </c>
    </row>
    <row r="12905" spans="1:5" x14ac:dyDescent="0.25">
      <c r="A12905">
        <v>2035</v>
      </c>
      <c r="B12905">
        <v>17</v>
      </c>
      <c r="C12905">
        <v>1</v>
      </c>
      <c r="D12905">
        <v>2</v>
      </c>
      <c r="E12905" t="s">
        <v>77</v>
      </c>
    </row>
    <row r="12906" spans="1:5" x14ac:dyDescent="0.25">
      <c r="A12906">
        <v>2035</v>
      </c>
      <c r="B12906">
        <v>17</v>
      </c>
      <c r="C12906">
        <v>1</v>
      </c>
      <c r="D12906">
        <v>2</v>
      </c>
      <c r="E12906" t="s">
        <v>92</v>
      </c>
    </row>
    <row r="12907" spans="1:5" x14ac:dyDescent="0.25">
      <c r="A12907">
        <v>2035</v>
      </c>
      <c r="B12907">
        <v>17</v>
      </c>
      <c r="C12907">
        <v>1</v>
      </c>
      <c r="D12907">
        <v>2</v>
      </c>
      <c r="E12907" t="s">
        <v>93</v>
      </c>
    </row>
    <row r="12908" spans="1:5" x14ac:dyDescent="0.25">
      <c r="A12908">
        <v>2035</v>
      </c>
      <c r="B12908">
        <v>17</v>
      </c>
      <c r="C12908">
        <v>2</v>
      </c>
      <c r="D12908">
        <v>1</v>
      </c>
      <c r="E12908" t="s">
        <v>83</v>
      </c>
    </row>
    <row r="12909" spans="1:5" x14ac:dyDescent="0.25">
      <c r="A12909">
        <v>2035</v>
      </c>
      <c r="B12909">
        <v>17</v>
      </c>
      <c r="C12909">
        <v>2</v>
      </c>
      <c r="D12909">
        <v>1</v>
      </c>
      <c r="E12909" t="s">
        <v>84</v>
      </c>
    </row>
    <row r="12910" spans="1:5" x14ac:dyDescent="0.25">
      <c r="A12910">
        <v>2035</v>
      </c>
      <c r="B12910">
        <v>17</v>
      </c>
      <c r="C12910">
        <v>2</v>
      </c>
      <c r="D12910">
        <v>1</v>
      </c>
      <c r="E12910" t="s">
        <v>85</v>
      </c>
    </row>
    <row r="12911" spans="1:5" x14ac:dyDescent="0.25">
      <c r="A12911">
        <v>2035</v>
      </c>
      <c r="B12911">
        <v>17</v>
      </c>
      <c r="C12911">
        <v>2</v>
      </c>
      <c r="D12911">
        <v>1</v>
      </c>
      <c r="E12911" t="s">
        <v>81</v>
      </c>
    </row>
    <row r="12912" spans="1:5" x14ac:dyDescent="0.25">
      <c r="A12912">
        <v>2035</v>
      </c>
      <c r="B12912">
        <v>17</v>
      </c>
      <c r="C12912">
        <v>2</v>
      </c>
      <c r="D12912">
        <v>1</v>
      </c>
      <c r="E12912" t="s">
        <v>75</v>
      </c>
    </row>
    <row r="12913" spans="1:5" x14ac:dyDescent="0.25">
      <c r="A12913">
        <v>2035</v>
      </c>
      <c r="B12913">
        <v>17</v>
      </c>
      <c r="C12913">
        <v>2</v>
      </c>
      <c r="D12913">
        <v>1</v>
      </c>
      <c r="E12913" t="s">
        <v>76</v>
      </c>
    </row>
    <row r="12914" spans="1:5" x14ac:dyDescent="0.25">
      <c r="A12914">
        <v>2035</v>
      </c>
      <c r="B12914">
        <v>17</v>
      </c>
      <c r="C12914">
        <v>2</v>
      </c>
      <c r="D12914">
        <v>1</v>
      </c>
      <c r="E12914" t="s">
        <v>77</v>
      </c>
    </row>
    <row r="12915" spans="1:5" x14ac:dyDescent="0.25">
      <c r="A12915">
        <v>2035</v>
      </c>
      <c r="B12915">
        <v>17</v>
      </c>
      <c r="C12915">
        <v>2</v>
      </c>
      <c r="D12915">
        <v>1</v>
      </c>
      <c r="E12915" t="s">
        <v>92</v>
      </c>
    </row>
    <row r="12916" spans="1:5" x14ac:dyDescent="0.25">
      <c r="A12916">
        <v>2035</v>
      </c>
      <c r="B12916">
        <v>17</v>
      </c>
      <c r="C12916">
        <v>2</v>
      </c>
      <c r="D12916">
        <v>1</v>
      </c>
      <c r="E12916" t="s">
        <v>93</v>
      </c>
    </row>
    <row r="12917" spans="1:5" x14ac:dyDescent="0.25">
      <c r="A12917">
        <v>2035</v>
      </c>
      <c r="B12917">
        <v>17</v>
      </c>
      <c r="C12917">
        <v>2</v>
      </c>
      <c r="D12917">
        <v>2</v>
      </c>
      <c r="E12917" t="s">
        <v>83</v>
      </c>
    </row>
    <row r="12918" spans="1:5" x14ac:dyDescent="0.25">
      <c r="A12918">
        <v>2035</v>
      </c>
      <c r="B12918">
        <v>17</v>
      </c>
      <c r="C12918">
        <v>2</v>
      </c>
      <c r="D12918">
        <v>2</v>
      </c>
      <c r="E12918" t="s">
        <v>84</v>
      </c>
    </row>
    <row r="12919" spans="1:5" x14ac:dyDescent="0.25">
      <c r="A12919">
        <v>2035</v>
      </c>
      <c r="B12919">
        <v>17</v>
      </c>
      <c r="C12919">
        <v>2</v>
      </c>
      <c r="D12919">
        <v>2</v>
      </c>
      <c r="E12919" t="s">
        <v>85</v>
      </c>
    </row>
    <row r="12920" spans="1:5" x14ac:dyDescent="0.25">
      <c r="A12920">
        <v>2035</v>
      </c>
      <c r="B12920">
        <v>17</v>
      </c>
      <c r="C12920">
        <v>2</v>
      </c>
      <c r="D12920">
        <v>2</v>
      </c>
      <c r="E12920" t="s">
        <v>81</v>
      </c>
    </row>
    <row r="12921" spans="1:5" x14ac:dyDescent="0.25">
      <c r="A12921">
        <v>2035</v>
      </c>
      <c r="B12921">
        <v>17</v>
      </c>
      <c r="C12921">
        <v>2</v>
      </c>
      <c r="D12921">
        <v>2</v>
      </c>
      <c r="E12921" t="s">
        <v>75</v>
      </c>
    </row>
    <row r="12922" spans="1:5" x14ac:dyDescent="0.25">
      <c r="A12922">
        <v>2035</v>
      </c>
      <c r="B12922">
        <v>17</v>
      </c>
      <c r="C12922">
        <v>2</v>
      </c>
      <c r="D12922">
        <v>2</v>
      </c>
      <c r="E12922" t="s">
        <v>76</v>
      </c>
    </row>
    <row r="12923" spans="1:5" x14ac:dyDescent="0.25">
      <c r="A12923">
        <v>2035</v>
      </c>
      <c r="B12923">
        <v>17</v>
      </c>
      <c r="C12923">
        <v>2</v>
      </c>
      <c r="D12923">
        <v>2</v>
      </c>
      <c r="E12923" t="s">
        <v>77</v>
      </c>
    </row>
    <row r="12924" spans="1:5" x14ac:dyDescent="0.25">
      <c r="A12924">
        <v>2035</v>
      </c>
      <c r="B12924">
        <v>17</v>
      </c>
      <c r="C12924">
        <v>2</v>
      </c>
      <c r="D12924">
        <v>2</v>
      </c>
      <c r="E12924" t="s">
        <v>92</v>
      </c>
    </row>
    <row r="12925" spans="1:5" x14ac:dyDescent="0.25">
      <c r="A12925">
        <v>2035</v>
      </c>
      <c r="B12925">
        <v>17</v>
      </c>
      <c r="C12925">
        <v>2</v>
      </c>
      <c r="D12925">
        <v>2</v>
      </c>
      <c r="E12925" t="s">
        <v>93</v>
      </c>
    </row>
    <row r="12926" spans="1:5" x14ac:dyDescent="0.25">
      <c r="A12926">
        <v>2035</v>
      </c>
      <c r="B12926">
        <v>18</v>
      </c>
      <c r="C12926">
        <v>1</v>
      </c>
      <c r="D12926">
        <v>1</v>
      </c>
      <c r="E12926" t="s">
        <v>83</v>
      </c>
    </row>
    <row r="12927" spans="1:5" x14ac:dyDescent="0.25">
      <c r="A12927">
        <v>2035</v>
      </c>
      <c r="B12927">
        <v>18</v>
      </c>
      <c r="C12927">
        <v>1</v>
      </c>
      <c r="D12927">
        <v>1</v>
      </c>
      <c r="E12927" t="s">
        <v>84</v>
      </c>
    </row>
    <row r="12928" spans="1:5" x14ac:dyDescent="0.25">
      <c r="A12928">
        <v>2035</v>
      </c>
      <c r="B12928">
        <v>18</v>
      </c>
      <c r="C12928">
        <v>1</v>
      </c>
      <c r="D12928">
        <v>1</v>
      </c>
      <c r="E12928" t="s">
        <v>85</v>
      </c>
    </row>
    <row r="12929" spans="1:5" x14ac:dyDescent="0.25">
      <c r="A12929">
        <v>2035</v>
      </c>
      <c r="B12929">
        <v>18</v>
      </c>
      <c r="C12929">
        <v>1</v>
      </c>
      <c r="D12929">
        <v>1</v>
      </c>
      <c r="E12929" t="s">
        <v>81</v>
      </c>
    </row>
    <row r="12930" spans="1:5" x14ac:dyDescent="0.25">
      <c r="A12930">
        <v>2035</v>
      </c>
      <c r="B12930">
        <v>18</v>
      </c>
      <c r="C12930">
        <v>1</v>
      </c>
      <c r="D12930">
        <v>1</v>
      </c>
      <c r="E12930" t="s">
        <v>75</v>
      </c>
    </row>
    <row r="12931" spans="1:5" x14ac:dyDescent="0.25">
      <c r="A12931">
        <v>2035</v>
      </c>
      <c r="B12931">
        <v>18</v>
      </c>
      <c r="C12931">
        <v>1</v>
      </c>
      <c r="D12931">
        <v>1</v>
      </c>
      <c r="E12931" t="s">
        <v>76</v>
      </c>
    </row>
    <row r="12932" spans="1:5" x14ac:dyDescent="0.25">
      <c r="A12932">
        <v>2035</v>
      </c>
      <c r="B12932">
        <v>18</v>
      </c>
      <c r="C12932">
        <v>1</v>
      </c>
      <c r="D12932">
        <v>1</v>
      </c>
      <c r="E12932" t="s">
        <v>77</v>
      </c>
    </row>
    <row r="12933" spans="1:5" x14ac:dyDescent="0.25">
      <c r="A12933">
        <v>2035</v>
      </c>
      <c r="B12933">
        <v>18</v>
      </c>
      <c r="C12933">
        <v>1</v>
      </c>
      <c r="D12933">
        <v>1</v>
      </c>
      <c r="E12933" t="s">
        <v>92</v>
      </c>
    </row>
    <row r="12934" spans="1:5" x14ac:dyDescent="0.25">
      <c r="A12934">
        <v>2035</v>
      </c>
      <c r="B12934">
        <v>18</v>
      </c>
      <c r="C12934">
        <v>1</v>
      </c>
      <c r="D12934">
        <v>1</v>
      </c>
      <c r="E12934" t="s">
        <v>93</v>
      </c>
    </row>
    <row r="12935" spans="1:5" x14ac:dyDescent="0.25">
      <c r="A12935">
        <v>2035</v>
      </c>
      <c r="B12935">
        <v>18</v>
      </c>
      <c r="C12935">
        <v>1</v>
      </c>
      <c r="D12935">
        <v>2</v>
      </c>
      <c r="E12935" t="s">
        <v>83</v>
      </c>
    </row>
    <row r="12936" spans="1:5" x14ac:dyDescent="0.25">
      <c r="A12936">
        <v>2035</v>
      </c>
      <c r="B12936">
        <v>18</v>
      </c>
      <c r="C12936">
        <v>1</v>
      </c>
      <c r="D12936">
        <v>2</v>
      </c>
      <c r="E12936" t="s">
        <v>84</v>
      </c>
    </row>
    <row r="12937" spans="1:5" x14ac:dyDescent="0.25">
      <c r="A12937">
        <v>2035</v>
      </c>
      <c r="B12937">
        <v>18</v>
      </c>
      <c r="C12937">
        <v>1</v>
      </c>
      <c r="D12937">
        <v>2</v>
      </c>
      <c r="E12937" t="s">
        <v>85</v>
      </c>
    </row>
    <row r="12938" spans="1:5" x14ac:dyDescent="0.25">
      <c r="A12938">
        <v>2035</v>
      </c>
      <c r="B12938">
        <v>18</v>
      </c>
      <c r="C12938">
        <v>1</v>
      </c>
      <c r="D12938">
        <v>2</v>
      </c>
      <c r="E12938" t="s">
        <v>81</v>
      </c>
    </row>
    <row r="12939" spans="1:5" x14ac:dyDescent="0.25">
      <c r="A12939">
        <v>2035</v>
      </c>
      <c r="B12939">
        <v>18</v>
      </c>
      <c r="C12939">
        <v>1</v>
      </c>
      <c r="D12939">
        <v>2</v>
      </c>
      <c r="E12939" t="s">
        <v>75</v>
      </c>
    </row>
    <row r="12940" spans="1:5" x14ac:dyDescent="0.25">
      <c r="A12940">
        <v>2035</v>
      </c>
      <c r="B12940">
        <v>18</v>
      </c>
      <c r="C12940">
        <v>1</v>
      </c>
      <c r="D12940">
        <v>2</v>
      </c>
      <c r="E12940" t="s">
        <v>76</v>
      </c>
    </row>
    <row r="12941" spans="1:5" x14ac:dyDescent="0.25">
      <c r="A12941">
        <v>2035</v>
      </c>
      <c r="B12941">
        <v>18</v>
      </c>
      <c r="C12941">
        <v>1</v>
      </c>
      <c r="D12941">
        <v>2</v>
      </c>
      <c r="E12941" t="s">
        <v>77</v>
      </c>
    </row>
    <row r="12942" spans="1:5" x14ac:dyDescent="0.25">
      <c r="A12942">
        <v>2035</v>
      </c>
      <c r="B12942">
        <v>18</v>
      </c>
      <c r="C12942">
        <v>1</v>
      </c>
      <c r="D12942">
        <v>2</v>
      </c>
      <c r="E12942" t="s">
        <v>92</v>
      </c>
    </row>
    <row r="12943" spans="1:5" x14ac:dyDescent="0.25">
      <c r="A12943">
        <v>2035</v>
      </c>
      <c r="B12943">
        <v>18</v>
      </c>
      <c r="C12943">
        <v>1</v>
      </c>
      <c r="D12943">
        <v>2</v>
      </c>
      <c r="E12943" t="s">
        <v>93</v>
      </c>
    </row>
    <row r="12944" spans="1:5" x14ac:dyDescent="0.25">
      <c r="A12944">
        <v>2035</v>
      </c>
      <c r="B12944">
        <v>18</v>
      </c>
      <c r="C12944">
        <v>2</v>
      </c>
      <c r="D12944">
        <v>1</v>
      </c>
      <c r="E12944" t="s">
        <v>83</v>
      </c>
    </row>
    <row r="12945" spans="1:5" x14ac:dyDescent="0.25">
      <c r="A12945">
        <v>2035</v>
      </c>
      <c r="B12945">
        <v>18</v>
      </c>
      <c r="C12945">
        <v>2</v>
      </c>
      <c r="D12945">
        <v>1</v>
      </c>
      <c r="E12945" t="s">
        <v>84</v>
      </c>
    </row>
    <row r="12946" spans="1:5" x14ac:dyDescent="0.25">
      <c r="A12946">
        <v>2035</v>
      </c>
      <c r="B12946">
        <v>18</v>
      </c>
      <c r="C12946">
        <v>2</v>
      </c>
      <c r="D12946">
        <v>1</v>
      </c>
      <c r="E12946" t="s">
        <v>85</v>
      </c>
    </row>
    <row r="12947" spans="1:5" x14ac:dyDescent="0.25">
      <c r="A12947">
        <v>2035</v>
      </c>
      <c r="B12947">
        <v>18</v>
      </c>
      <c r="C12947">
        <v>2</v>
      </c>
      <c r="D12947">
        <v>1</v>
      </c>
      <c r="E12947" t="s">
        <v>81</v>
      </c>
    </row>
    <row r="12948" spans="1:5" x14ac:dyDescent="0.25">
      <c r="A12948">
        <v>2035</v>
      </c>
      <c r="B12948">
        <v>18</v>
      </c>
      <c r="C12948">
        <v>2</v>
      </c>
      <c r="D12948">
        <v>1</v>
      </c>
      <c r="E12948" t="s">
        <v>75</v>
      </c>
    </row>
    <row r="12949" spans="1:5" x14ac:dyDescent="0.25">
      <c r="A12949">
        <v>2035</v>
      </c>
      <c r="B12949">
        <v>18</v>
      </c>
      <c r="C12949">
        <v>2</v>
      </c>
      <c r="D12949">
        <v>1</v>
      </c>
      <c r="E12949" t="s">
        <v>76</v>
      </c>
    </row>
    <row r="12950" spans="1:5" x14ac:dyDescent="0.25">
      <c r="A12950">
        <v>2035</v>
      </c>
      <c r="B12950">
        <v>18</v>
      </c>
      <c r="C12950">
        <v>2</v>
      </c>
      <c r="D12950">
        <v>1</v>
      </c>
      <c r="E12950" t="s">
        <v>77</v>
      </c>
    </row>
    <row r="12951" spans="1:5" x14ac:dyDescent="0.25">
      <c r="A12951">
        <v>2035</v>
      </c>
      <c r="B12951">
        <v>18</v>
      </c>
      <c r="C12951">
        <v>2</v>
      </c>
      <c r="D12951">
        <v>1</v>
      </c>
      <c r="E12951" t="s">
        <v>92</v>
      </c>
    </row>
    <row r="12952" spans="1:5" x14ac:dyDescent="0.25">
      <c r="A12952">
        <v>2035</v>
      </c>
      <c r="B12952">
        <v>18</v>
      </c>
      <c r="C12952">
        <v>2</v>
      </c>
      <c r="D12952">
        <v>1</v>
      </c>
      <c r="E12952" t="s">
        <v>93</v>
      </c>
    </row>
    <row r="12953" spans="1:5" x14ac:dyDescent="0.25">
      <c r="A12953">
        <v>2035</v>
      </c>
      <c r="B12953">
        <v>18</v>
      </c>
      <c r="C12953">
        <v>2</v>
      </c>
      <c r="D12953">
        <v>2</v>
      </c>
      <c r="E12953" t="s">
        <v>83</v>
      </c>
    </row>
    <row r="12954" spans="1:5" x14ac:dyDescent="0.25">
      <c r="A12954">
        <v>2035</v>
      </c>
      <c r="B12954">
        <v>18</v>
      </c>
      <c r="C12954">
        <v>2</v>
      </c>
      <c r="D12954">
        <v>2</v>
      </c>
      <c r="E12954" t="s">
        <v>84</v>
      </c>
    </row>
    <row r="12955" spans="1:5" x14ac:dyDescent="0.25">
      <c r="A12955">
        <v>2035</v>
      </c>
      <c r="B12955">
        <v>18</v>
      </c>
      <c r="C12955">
        <v>2</v>
      </c>
      <c r="D12955">
        <v>2</v>
      </c>
      <c r="E12955" t="s">
        <v>85</v>
      </c>
    </row>
    <row r="12956" spans="1:5" x14ac:dyDescent="0.25">
      <c r="A12956">
        <v>2035</v>
      </c>
      <c r="B12956">
        <v>18</v>
      </c>
      <c r="C12956">
        <v>2</v>
      </c>
      <c r="D12956">
        <v>2</v>
      </c>
      <c r="E12956" t="s">
        <v>81</v>
      </c>
    </row>
    <row r="12957" spans="1:5" x14ac:dyDescent="0.25">
      <c r="A12957">
        <v>2035</v>
      </c>
      <c r="B12957">
        <v>18</v>
      </c>
      <c r="C12957">
        <v>2</v>
      </c>
      <c r="D12957">
        <v>2</v>
      </c>
      <c r="E12957" t="s">
        <v>75</v>
      </c>
    </row>
    <row r="12958" spans="1:5" x14ac:dyDescent="0.25">
      <c r="A12958">
        <v>2035</v>
      </c>
      <c r="B12958">
        <v>18</v>
      </c>
      <c r="C12958">
        <v>2</v>
      </c>
      <c r="D12958">
        <v>2</v>
      </c>
      <c r="E12958" t="s">
        <v>76</v>
      </c>
    </row>
    <row r="12959" spans="1:5" x14ac:dyDescent="0.25">
      <c r="A12959">
        <v>2035</v>
      </c>
      <c r="B12959">
        <v>18</v>
      </c>
      <c r="C12959">
        <v>2</v>
      </c>
      <c r="D12959">
        <v>2</v>
      </c>
      <c r="E12959" t="s">
        <v>77</v>
      </c>
    </row>
    <row r="12960" spans="1:5" x14ac:dyDescent="0.25">
      <c r="A12960">
        <v>2035</v>
      </c>
      <c r="B12960">
        <v>18</v>
      </c>
      <c r="C12960">
        <v>2</v>
      </c>
      <c r="D12960">
        <v>2</v>
      </c>
      <c r="E12960" t="s">
        <v>92</v>
      </c>
    </row>
    <row r="12961" spans="1:5" x14ac:dyDescent="0.25">
      <c r="A12961">
        <v>2035</v>
      </c>
      <c r="B12961">
        <v>18</v>
      </c>
      <c r="C12961">
        <v>2</v>
      </c>
      <c r="D12961">
        <v>2</v>
      </c>
      <c r="E12961" t="s">
        <v>93</v>
      </c>
    </row>
    <row r="12962" spans="1:5" x14ac:dyDescent="0.25">
      <c r="A12962">
        <v>2035</v>
      </c>
      <c r="B12962">
        <v>19</v>
      </c>
      <c r="C12962">
        <v>1</v>
      </c>
      <c r="D12962">
        <v>1</v>
      </c>
      <c r="E12962" t="s">
        <v>83</v>
      </c>
    </row>
    <row r="12963" spans="1:5" x14ac:dyDescent="0.25">
      <c r="A12963">
        <v>2035</v>
      </c>
      <c r="B12963">
        <v>19</v>
      </c>
      <c r="C12963">
        <v>1</v>
      </c>
      <c r="D12963">
        <v>1</v>
      </c>
      <c r="E12963" t="s">
        <v>84</v>
      </c>
    </row>
    <row r="12964" spans="1:5" x14ac:dyDescent="0.25">
      <c r="A12964">
        <v>2035</v>
      </c>
      <c r="B12964">
        <v>19</v>
      </c>
      <c r="C12964">
        <v>1</v>
      </c>
      <c r="D12964">
        <v>1</v>
      </c>
      <c r="E12964" t="s">
        <v>85</v>
      </c>
    </row>
    <row r="12965" spans="1:5" x14ac:dyDescent="0.25">
      <c r="A12965">
        <v>2035</v>
      </c>
      <c r="B12965">
        <v>19</v>
      </c>
      <c r="C12965">
        <v>1</v>
      </c>
      <c r="D12965">
        <v>1</v>
      </c>
      <c r="E12965" t="s">
        <v>81</v>
      </c>
    </row>
    <row r="12966" spans="1:5" x14ac:dyDescent="0.25">
      <c r="A12966">
        <v>2035</v>
      </c>
      <c r="B12966">
        <v>19</v>
      </c>
      <c r="C12966">
        <v>1</v>
      </c>
      <c r="D12966">
        <v>1</v>
      </c>
      <c r="E12966" t="s">
        <v>75</v>
      </c>
    </row>
    <row r="12967" spans="1:5" x14ac:dyDescent="0.25">
      <c r="A12967">
        <v>2035</v>
      </c>
      <c r="B12967">
        <v>19</v>
      </c>
      <c r="C12967">
        <v>1</v>
      </c>
      <c r="D12967">
        <v>1</v>
      </c>
      <c r="E12967" t="s">
        <v>76</v>
      </c>
    </row>
    <row r="12968" spans="1:5" x14ac:dyDescent="0.25">
      <c r="A12968">
        <v>2035</v>
      </c>
      <c r="B12968">
        <v>19</v>
      </c>
      <c r="C12968">
        <v>1</v>
      </c>
      <c r="D12968">
        <v>1</v>
      </c>
      <c r="E12968" t="s">
        <v>77</v>
      </c>
    </row>
    <row r="12969" spans="1:5" x14ac:dyDescent="0.25">
      <c r="A12969">
        <v>2035</v>
      </c>
      <c r="B12969">
        <v>19</v>
      </c>
      <c r="C12969">
        <v>1</v>
      </c>
      <c r="D12969">
        <v>1</v>
      </c>
      <c r="E12969" t="s">
        <v>92</v>
      </c>
    </row>
    <row r="12970" spans="1:5" x14ac:dyDescent="0.25">
      <c r="A12970">
        <v>2035</v>
      </c>
      <c r="B12970">
        <v>19</v>
      </c>
      <c r="C12970">
        <v>1</v>
      </c>
      <c r="D12970">
        <v>1</v>
      </c>
      <c r="E12970" t="s">
        <v>93</v>
      </c>
    </row>
    <row r="12971" spans="1:5" x14ac:dyDescent="0.25">
      <c r="A12971">
        <v>2035</v>
      </c>
      <c r="B12971">
        <v>19</v>
      </c>
      <c r="C12971">
        <v>1</v>
      </c>
      <c r="D12971">
        <v>2</v>
      </c>
      <c r="E12971" t="s">
        <v>83</v>
      </c>
    </row>
    <row r="12972" spans="1:5" x14ac:dyDescent="0.25">
      <c r="A12972">
        <v>2035</v>
      </c>
      <c r="B12972">
        <v>19</v>
      </c>
      <c r="C12972">
        <v>1</v>
      </c>
      <c r="D12972">
        <v>2</v>
      </c>
      <c r="E12972" t="s">
        <v>84</v>
      </c>
    </row>
    <row r="12973" spans="1:5" x14ac:dyDescent="0.25">
      <c r="A12973">
        <v>2035</v>
      </c>
      <c r="B12973">
        <v>19</v>
      </c>
      <c r="C12973">
        <v>1</v>
      </c>
      <c r="D12973">
        <v>2</v>
      </c>
      <c r="E12973" t="s">
        <v>85</v>
      </c>
    </row>
    <row r="12974" spans="1:5" x14ac:dyDescent="0.25">
      <c r="A12974">
        <v>2035</v>
      </c>
      <c r="B12974">
        <v>19</v>
      </c>
      <c r="C12974">
        <v>1</v>
      </c>
      <c r="D12974">
        <v>2</v>
      </c>
      <c r="E12974" t="s">
        <v>81</v>
      </c>
    </row>
    <row r="12975" spans="1:5" x14ac:dyDescent="0.25">
      <c r="A12975">
        <v>2035</v>
      </c>
      <c r="B12975">
        <v>19</v>
      </c>
      <c r="C12975">
        <v>1</v>
      </c>
      <c r="D12975">
        <v>2</v>
      </c>
      <c r="E12975" t="s">
        <v>75</v>
      </c>
    </row>
    <row r="12976" spans="1:5" x14ac:dyDescent="0.25">
      <c r="A12976">
        <v>2035</v>
      </c>
      <c r="B12976">
        <v>19</v>
      </c>
      <c r="C12976">
        <v>1</v>
      </c>
      <c r="D12976">
        <v>2</v>
      </c>
      <c r="E12976" t="s">
        <v>76</v>
      </c>
    </row>
    <row r="12977" spans="1:5" x14ac:dyDescent="0.25">
      <c r="A12977">
        <v>2035</v>
      </c>
      <c r="B12977">
        <v>19</v>
      </c>
      <c r="C12977">
        <v>1</v>
      </c>
      <c r="D12977">
        <v>2</v>
      </c>
      <c r="E12977" t="s">
        <v>77</v>
      </c>
    </row>
    <row r="12978" spans="1:5" x14ac:dyDescent="0.25">
      <c r="A12978">
        <v>2035</v>
      </c>
      <c r="B12978">
        <v>19</v>
      </c>
      <c r="C12978">
        <v>1</v>
      </c>
      <c r="D12978">
        <v>2</v>
      </c>
      <c r="E12978" t="s">
        <v>92</v>
      </c>
    </row>
    <row r="12979" spans="1:5" x14ac:dyDescent="0.25">
      <c r="A12979">
        <v>2035</v>
      </c>
      <c r="B12979">
        <v>19</v>
      </c>
      <c r="C12979">
        <v>1</v>
      </c>
      <c r="D12979">
        <v>2</v>
      </c>
      <c r="E12979" t="s">
        <v>93</v>
      </c>
    </row>
    <row r="12980" spans="1:5" x14ac:dyDescent="0.25">
      <c r="A12980">
        <v>2035</v>
      </c>
      <c r="B12980">
        <v>19</v>
      </c>
      <c r="C12980">
        <v>2</v>
      </c>
      <c r="D12980">
        <v>1</v>
      </c>
      <c r="E12980" t="s">
        <v>83</v>
      </c>
    </row>
    <row r="12981" spans="1:5" x14ac:dyDescent="0.25">
      <c r="A12981">
        <v>2035</v>
      </c>
      <c r="B12981">
        <v>19</v>
      </c>
      <c r="C12981">
        <v>2</v>
      </c>
      <c r="D12981">
        <v>1</v>
      </c>
      <c r="E12981" t="s">
        <v>84</v>
      </c>
    </row>
    <row r="12982" spans="1:5" x14ac:dyDescent="0.25">
      <c r="A12982">
        <v>2035</v>
      </c>
      <c r="B12982">
        <v>19</v>
      </c>
      <c r="C12982">
        <v>2</v>
      </c>
      <c r="D12982">
        <v>1</v>
      </c>
      <c r="E12982" t="s">
        <v>85</v>
      </c>
    </row>
    <row r="12983" spans="1:5" x14ac:dyDescent="0.25">
      <c r="A12983">
        <v>2035</v>
      </c>
      <c r="B12983">
        <v>19</v>
      </c>
      <c r="C12983">
        <v>2</v>
      </c>
      <c r="D12983">
        <v>1</v>
      </c>
      <c r="E12983" t="s">
        <v>81</v>
      </c>
    </row>
    <row r="12984" spans="1:5" x14ac:dyDescent="0.25">
      <c r="A12984">
        <v>2035</v>
      </c>
      <c r="B12984">
        <v>19</v>
      </c>
      <c r="C12984">
        <v>2</v>
      </c>
      <c r="D12984">
        <v>1</v>
      </c>
      <c r="E12984" t="s">
        <v>75</v>
      </c>
    </row>
    <row r="12985" spans="1:5" x14ac:dyDescent="0.25">
      <c r="A12985">
        <v>2035</v>
      </c>
      <c r="B12985">
        <v>19</v>
      </c>
      <c r="C12985">
        <v>2</v>
      </c>
      <c r="D12985">
        <v>1</v>
      </c>
      <c r="E12985" t="s">
        <v>76</v>
      </c>
    </row>
    <row r="12986" spans="1:5" x14ac:dyDescent="0.25">
      <c r="A12986">
        <v>2035</v>
      </c>
      <c r="B12986">
        <v>19</v>
      </c>
      <c r="C12986">
        <v>2</v>
      </c>
      <c r="D12986">
        <v>1</v>
      </c>
      <c r="E12986" t="s">
        <v>77</v>
      </c>
    </row>
    <row r="12987" spans="1:5" x14ac:dyDescent="0.25">
      <c r="A12987">
        <v>2035</v>
      </c>
      <c r="B12987">
        <v>19</v>
      </c>
      <c r="C12987">
        <v>2</v>
      </c>
      <c r="D12987">
        <v>1</v>
      </c>
      <c r="E12987" t="s">
        <v>92</v>
      </c>
    </row>
    <row r="12988" spans="1:5" x14ac:dyDescent="0.25">
      <c r="A12988">
        <v>2035</v>
      </c>
      <c r="B12988">
        <v>19</v>
      </c>
      <c r="C12988">
        <v>2</v>
      </c>
      <c r="D12988">
        <v>1</v>
      </c>
      <c r="E12988" t="s">
        <v>93</v>
      </c>
    </row>
    <row r="12989" spans="1:5" x14ac:dyDescent="0.25">
      <c r="A12989">
        <v>2035</v>
      </c>
      <c r="B12989">
        <v>19</v>
      </c>
      <c r="C12989">
        <v>2</v>
      </c>
      <c r="D12989">
        <v>2</v>
      </c>
      <c r="E12989" t="s">
        <v>83</v>
      </c>
    </row>
    <row r="12990" spans="1:5" x14ac:dyDescent="0.25">
      <c r="A12990">
        <v>2035</v>
      </c>
      <c r="B12990">
        <v>19</v>
      </c>
      <c r="C12990">
        <v>2</v>
      </c>
      <c r="D12990">
        <v>2</v>
      </c>
      <c r="E12990" t="s">
        <v>84</v>
      </c>
    </row>
    <row r="12991" spans="1:5" x14ac:dyDescent="0.25">
      <c r="A12991">
        <v>2035</v>
      </c>
      <c r="B12991">
        <v>19</v>
      </c>
      <c r="C12991">
        <v>2</v>
      </c>
      <c r="D12991">
        <v>2</v>
      </c>
      <c r="E12991" t="s">
        <v>85</v>
      </c>
    </row>
    <row r="12992" spans="1:5" x14ac:dyDescent="0.25">
      <c r="A12992">
        <v>2035</v>
      </c>
      <c r="B12992">
        <v>19</v>
      </c>
      <c r="C12992">
        <v>2</v>
      </c>
      <c r="D12992">
        <v>2</v>
      </c>
      <c r="E12992" t="s">
        <v>81</v>
      </c>
    </row>
    <row r="12993" spans="1:9" x14ac:dyDescent="0.25">
      <c r="A12993">
        <v>2035</v>
      </c>
      <c r="B12993">
        <v>19</v>
      </c>
      <c r="C12993">
        <v>2</v>
      </c>
      <c r="D12993">
        <v>2</v>
      </c>
      <c r="E12993" t="s">
        <v>75</v>
      </c>
    </row>
    <row r="12994" spans="1:9" x14ac:dyDescent="0.25">
      <c r="A12994">
        <v>2035</v>
      </c>
      <c r="B12994">
        <v>19</v>
      </c>
      <c r="C12994">
        <v>2</v>
      </c>
      <c r="D12994">
        <v>2</v>
      </c>
      <c r="E12994" t="s">
        <v>76</v>
      </c>
    </row>
    <row r="12995" spans="1:9" x14ac:dyDescent="0.25">
      <c r="A12995">
        <v>2035</v>
      </c>
      <c r="B12995">
        <v>19</v>
      </c>
      <c r="C12995">
        <v>2</v>
      </c>
      <c r="D12995">
        <v>2</v>
      </c>
      <c r="E12995" t="s">
        <v>77</v>
      </c>
    </row>
    <row r="12996" spans="1:9" x14ac:dyDescent="0.25">
      <c r="A12996">
        <v>2035</v>
      </c>
      <c r="B12996">
        <v>19</v>
      </c>
      <c r="C12996">
        <v>2</v>
      </c>
      <c r="D12996">
        <v>2</v>
      </c>
      <c r="E12996" t="s">
        <v>92</v>
      </c>
    </row>
    <row r="12997" spans="1:9" x14ac:dyDescent="0.25">
      <c r="A12997">
        <v>2035</v>
      </c>
      <c r="B12997">
        <v>19</v>
      </c>
      <c r="C12997">
        <v>2</v>
      </c>
      <c r="D12997">
        <v>2</v>
      </c>
      <c r="E12997" t="s">
        <v>93</v>
      </c>
    </row>
    <row r="12998" spans="1:9" x14ac:dyDescent="0.25">
      <c r="A12998">
        <v>2035</v>
      </c>
      <c r="B12998">
        <v>20</v>
      </c>
      <c r="C12998">
        <v>1</v>
      </c>
      <c r="D12998">
        <v>1</v>
      </c>
      <c r="E12998" t="s">
        <v>83</v>
      </c>
    </row>
    <row r="12999" spans="1:9" x14ac:dyDescent="0.25">
      <c r="A12999">
        <v>2035</v>
      </c>
      <c r="B12999">
        <v>20</v>
      </c>
      <c r="C12999">
        <v>1</v>
      </c>
      <c r="D12999">
        <v>1</v>
      </c>
      <c r="E12999" t="s">
        <v>84</v>
      </c>
    </row>
    <row r="13000" spans="1:9" x14ac:dyDescent="0.25">
      <c r="A13000">
        <v>2035</v>
      </c>
      <c r="B13000">
        <v>20</v>
      </c>
      <c r="C13000">
        <v>1</v>
      </c>
      <c r="D13000">
        <v>1</v>
      </c>
      <c r="E13000" t="s">
        <v>85</v>
      </c>
    </row>
    <row r="13001" spans="1:9" x14ac:dyDescent="0.25">
      <c r="A13001">
        <v>2035</v>
      </c>
      <c r="B13001">
        <v>20</v>
      </c>
      <c r="C13001">
        <v>1</v>
      </c>
      <c r="D13001">
        <v>1</v>
      </c>
      <c r="E13001" t="s">
        <v>81</v>
      </c>
    </row>
    <row r="13002" spans="1:9" x14ac:dyDescent="0.25">
      <c r="A13002">
        <v>2035</v>
      </c>
      <c r="B13002">
        <v>20</v>
      </c>
      <c r="C13002">
        <v>1</v>
      </c>
      <c r="D13002">
        <v>1</v>
      </c>
      <c r="E13002" t="s">
        <v>75</v>
      </c>
    </row>
    <row r="13003" spans="1:9" x14ac:dyDescent="0.25">
      <c r="A13003">
        <v>2035</v>
      </c>
      <c r="B13003">
        <v>20</v>
      </c>
      <c r="C13003">
        <v>1</v>
      </c>
      <c r="D13003">
        <v>1</v>
      </c>
      <c r="E13003" t="s">
        <v>76</v>
      </c>
      <c r="H13003">
        <v>5.6</v>
      </c>
      <c r="I13003">
        <v>3.4</v>
      </c>
    </row>
    <row r="13004" spans="1:9" x14ac:dyDescent="0.25">
      <c r="A13004">
        <v>2035</v>
      </c>
      <c r="B13004">
        <v>20</v>
      </c>
      <c r="C13004">
        <v>1</v>
      </c>
      <c r="D13004">
        <v>1</v>
      </c>
      <c r="E13004" t="s">
        <v>77</v>
      </c>
      <c r="H13004">
        <v>5.6</v>
      </c>
      <c r="I13004">
        <v>3.4</v>
      </c>
    </row>
    <row r="13005" spans="1:9" x14ac:dyDescent="0.25">
      <c r="A13005">
        <v>2035</v>
      </c>
      <c r="B13005">
        <v>20</v>
      </c>
      <c r="C13005">
        <v>1</v>
      </c>
      <c r="D13005">
        <v>1</v>
      </c>
      <c r="E13005" t="s">
        <v>92</v>
      </c>
    </row>
    <row r="13006" spans="1:9" x14ac:dyDescent="0.25">
      <c r="A13006">
        <v>2035</v>
      </c>
      <c r="B13006">
        <v>20</v>
      </c>
      <c r="C13006">
        <v>1</v>
      </c>
      <c r="D13006">
        <v>1</v>
      </c>
      <c r="E13006" t="s">
        <v>93</v>
      </c>
    </row>
    <row r="13007" spans="1:9" x14ac:dyDescent="0.25">
      <c r="A13007">
        <v>2035</v>
      </c>
      <c r="B13007">
        <v>20</v>
      </c>
      <c r="C13007">
        <v>1</v>
      </c>
      <c r="D13007">
        <v>2</v>
      </c>
      <c r="E13007" t="s">
        <v>83</v>
      </c>
    </row>
    <row r="13008" spans="1:9" x14ac:dyDescent="0.25">
      <c r="A13008">
        <v>2035</v>
      </c>
      <c r="B13008">
        <v>20</v>
      </c>
      <c r="C13008">
        <v>1</v>
      </c>
      <c r="D13008">
        <v>2</v>
      </c>
      <c r="E13008" t="s">
        <v>84</v>
      </c>
    </row>
    <row r="13009" spans="1:9" x14ac:dyDescent="0.25">
      <c r="A13009">
        <v>2035</v>
      </c>
      <c r="B13009">
        <v>20</v>
      </c>
      <c r="C13009">
        <v>1</v>
      </c>
      <c r="D13009">
        <v>2</v>
      </c>
      <c r="E13009" t="s">
        <v>85</v>
      </c>
    </row>
    <row r="13010" spans="1:9" x14ac:dyDescent="0.25">
      <c r="A13010">
        <v>2035</v>
      </c>
      <c r="B13010">
        <v>20</v>
      </c>
      <c r="C13010">
        <v>1</v>
      </c>
      <c r="D13010">
        <v>2</v>
      </c>
      <c r="E13010" t="s">
        <v>81</v>
      </c>
    </row>
    <row r="13011" spans="1:9" x14ac:dyDescent="0.25">
      <c r="A13011">
        <v>2035</v>
      </c>
      <c r="B13011">
        <v>20</v>
      </c>
      <c r="C13011">
        <v>1</v>
      </c>
      <c r="D13011">
        <v>2</v>
      </c>
      <c r="E13011" t="s">
        <v>75</v>
      </c>
    </row>
    <row r="13012" spans="1:9" x14ac:dyDescent="0.25">
      <c r="A13012">
        <v>2035</v>
      </c>
      <c r="B13012">
        <v>20</v>
      </c>
      <c r="C13012">
        <v>1</v>
      </c>
      <c r="D13012">
        <v>2</v>
      </c>
      <c r="E13012" t="s">
        <v>76</v>
      </c>
      <c r="H13012">
        <v>5.6</v>
      </c>
      <c r="I13012">
        <v>3.4</v>
      </c>
    </row>
    <row r="13013" spans="1:9" x14ac:dyDescent="0.25">
      <c r="A13013">
        <v>2035</v>
      </c>
      <c r="B13013">
        <v>20</v>
      </c>
      <c r="C13013">
        <v>1</v>
      </c>
      <c r="D13013">
        <v>2</v>
      </c>
      <c r="E13013" t="s">
        <v>77</v>
      </c>
      <c r="H13013">
        <v>5.6</v>
      </c>
      <c r="I13013">
        <v>3.4</v>
      </c>
    </row>
    <row r="13014" spans="1:9" x14ac:dyDescent="0.25">
      <c r="A13014">
        <v>2035</v>
      </c>
      <c r="B13014">
        <v>20</v>
      </c>
      <c r="C13014">
        <v>1</v>
      </c>
      <c r="D13014">
        <v>2</v>
      </c>
      <c r="E13014" t="s">
        <v>92</v>
      </c>
    </row>
    <row r="13015" spans="1:9" x14ac:dyDescent="0.25">
      <c r="A13015">
        <v>2035</v>
      </c>
      <c r="B13015">
        <v>20</v>
      </c>
      <c r="C13015">
        <v>1</v>
      </c>
      <c r="D13015">
        <v>2</v>
      </c>
      <c r="E13015" t="s">
        <v>93</v>
      </c>
    </row>
    <row r="13016" spans="1:9" x14ac:dyDescent="0.25">
      <c r="A13016">
        <v>2035</v>
      </c>
      <c r="B13016">
        <v>20</v>
      </c>
      <c r="C13016">
        <v>2</v>
      </c>
      <c r="D13016">
        <v>1</v>
      </c>
      <c r="E13016" t="s">
        <v>83</v>
      </c>
    </row>
    <row r="13017" spans="1:9" x14ac:dyDescent="0.25">
      <c r="A13017">
        <v>2035</v>
      </c>
      <c r="B13017">
        <v>20</v>
      </c>
      <c r="C13017">
        <v>2</v>
      </c>
      <c r="D13017">
        <v>1</v>
      </c>
      <c r="E13017" t="s">
        <v>84</v>
      </c>
    </row>
    <row r="13018" spans="1:9" x14ac:dyDescent="0.25">
      <c r="A13018">
        <v>2035</v>
      </c>
      <c r="B13018">
        <v>20</v>
      </c>
      <c r="C13018">
        <v>2</v>
      </c>
      <c r="D13018">
        <v>1</v>
      </c>
      <c r="E13018" t="s">
        <v>85</v>
      </c>
    </row>
    <row r="13019" spans="1:9" x14ac:dyDescent="0.25">
      <c r="A13019">
        <v>2035</v>
      </c>
      <c r="B13019">
        <v>20</v>
      </c>
      <c r="C13019">
        <v>2</v>
      </c>
      <c r="D13019">
        <v>1</v>
      </c>
      <c r="E13019" t="s">
        <v>81</v>
      </c>
    </row>
    <row r="13020" spans="1:9" x14ac:dyDescent="0.25">
      <c r="A13020">
        <v>2035</v>
      </c>
      <c r="B13020">
        <v>20</v>
      </c>
      <c r="C13020">
        <v>2</v>
      </c>
      <c r="D13020">
        <v>1</v>
      </c>
      <c r="E13020" t="s">
        <v>75</v>
      </c>
    </row>
    <row r="13021" spans="1:9" x14ac:dyDescent="0.25">
      <c r="A13021">
        <v>2035</v>
      </c>
      <c r="B13021">
        <v>20</v>
      </c>
      <c r="C13021">
        <v>2</v>
      </c>
      <c r="D13021">
        <v>1</v>
      </c>
      <c r="E13021" t="s">
        <v>76</v>
      </c>
      <c r="H13021">
        <v>5.6</v>
      </c>
      <c r="I13021">
        <v>3.4</v>
      </c>
    </row>
    <row r="13022" spans="1:9" x14ac:dyDescent="0.25">
      <c r="A13022">
        <v>2035</v>
      </c>
      <c r="B13022">
        <v>20</v>
      </c>
      <c r="C13022">
        <v>2</v>
      </c>
      <c r="D13022">
        <v>1</v>
      </c>
      <c r="E13022" t="s">
        <v>77</v>
      </c>
      <c r="H13022">
        <v>5.6</v>
      </c>
      <c r="I13022">
        <v>3.4</v>
      </c>
    </row>
    <row r="13023" spans="1:9" x14ac:dyDescent="0.25">
      <c r="A13023">
        <v>2035</v>
      </c>
      <c r="B13023">
        <v>20</v>
      </c>
      <c r="C13023">
        <v>2</v>
      </c>
      <c r="D13023">
        <v>1</v>
      </c>
      <c r="E13023" t="s">
        <v>92</v>
      </c>
    </row>
    <row r="13024" spans="1:9" x14ac:dyDescent="0.25">
      <c r="A13024">
        <v>2035</v>
      </c>
      <c r="B13024">
        <v>20</v>
      </c>
      <c r="C13024">
        <v>2</v>
      </c>
      <c r="D13024">
        <v>1</v>
      </c>
      <c r="E13024" t="s">
        <v>93</v>
      </c>
    </row>
    <row r="13025" spans="1:9" x14ac:dyDescent="0.25">
      <c r="A13025">
        <v>2035</v>
      </c>
      <c r="B13025">
        <v>20</v>
      </c>
      <c r="C13025">
        <v>2</v>
      </c>
      <c r="D13025">
        <v>2</v>
      </c>
      <c r="E13025" t="s">
        <v>83</v>
      </c>
    </row>
    <row r="13026" spans="1:9" x14ac:dyDescent="0.25">
      <c r="A13026">
        <v>2035</v>
      </c>
      <c r="B13026">
        <v>20</v>
      </c>
      <c r="C13026">
        <v>2</v>
      </c>
      <c r="D13026">
        <v>2</v>
      </c>
      <c r="E13026" t="s">
        <v>84</v>
      </c>
    </row>
    <row r="13027" spans="1:9" x14ac:dyDescent="0.25">
      <c r="A13027">
        <v>2035</v>
      </c>
      <c r="B13027">
        <v>20</v>
      </c>
      <c r="C13027">
        <v>2</v>
      </c>
      <c r="D13027">
        <v>2</v>
      </c>
      <c r="E13027" t="s">
        <v>85</v>
      </c>
    </row>
    <row r="13028" spans="1:9" x14ac:dyDescent="0.25">
      <c r="A13028">
        <v>2035</v>
      </c>
      <c r="B13028">
        <v>20</v>
      </c>
      <c r="C13028">
        <v>2</v>
      </c>
      <c r="D13028">
        <v>2</v>
      </c>
      <c r="E13028" t="s">
        <v>81</v>
      </c>
    </row>
    <row r="13029" spans="1:9" x14ac:dyDescent="0.25">
      <c r="A13029">
        <v>2035</v>
      </c>
      <c r="B13029">
        <v>20</v>
      </c>
      <c r="C13029">
        <v>2</v>
      </c>
      <c r="D13029">
        <v>2</v>
      </c>
      <c r="E13029" t="s">
        <v>75</v>
      </c>
    </row>
    <row r="13030" spans="1:9" x14ac:dyDescent="0.25">
      <c r="A13030">
        <v>2035</v>
      </c>
      <c r="B13030">
        <v>20</v>
      </c>
      <c r="C13030">
        <v>2</v>
      </c>
      <c r="D13030">
        <v>2</v>
      </c>
      <c r="E13030" t="s">
        <v>76</v>
      </c>
      <c r="H13030">
        <v>5.6</v>
      </c>
      <c r="I13030">
        <v>3.4</v>
      </c>
    </row>
    <row r="13031" spans="1:9" x14ac:dyDescent="0.25">
      <c r="A13031">
        <v>2035</v>
      </c>
      <c r="B13031">
        <v>20</v>
      </c>
      <c r="C13031">
        <v>2</v>
      </c>
      <c r="D13031">
        <v>2</v>
      </c>
      <c r="E13031" t="s">
        <v>77</v>
      </c>
      <c r="H13031">
        <v>5.6</v>
      </c>
      <c r="I13031">
        <v>3.4</v>
      </c>
    </row>
    <row r="13032" spans="1:9" x14ac:dyDescent="0.25">
      <c r="A13032">
        <v>2035</v>
      </c>
      <c r="B13032">
        <v>20</v>
      </c>
      <c r="C13032">
        <v>2</v>
      </c>
      <c r="D13032">
        <v>2</v>
      </c>
      <c r="E13032" t="s">
        <v>92</v>
      </c>
    </row>
    <row r="13033" spans="1:9" x14ac:dyDescent="0.25">
      <c r="A13033">
        <v>2035</v>
      </c>
      <c r="B13033">
        <v>20</v>
      </c>
      <c r="C13033">
        <v>2</v>
      </c>
      <c r="D13033">
        <v>2</v>
      </c>
      <c r="E13033" t="s">
        <v>93</v>
      </c>
    </row>
    <row r="13034" spans="1:9" x14ac:dyDescent="0.25">
      <c r="A13034">
        <v>2035</v>
      </c>
      <c r="B13034">
        <v>21</v>
      </c>
      <c r="C13034">
        <v>1</v>
      </c>
      <c r="D13034">
        <v>1</v>
      </c>
      <c r="E13034" t="s">
        <v>83</v>
      </c>
    </row>
    <row r="13035" spans="1:9" x14ac:dyDescent="0.25">
      <c r="A13035">
        <v>2035</v>
      </c>
      <c r="B13035">
        <v>21</v>
      </c>
      <c r="C13035">
        <v>1</v>
      </c>
      <c r="D13035">
        <v>1</v>
      </c>
      <c r="E13035" t="s">
        <v>84</v>
      </c>
    </row>
    <row r="13036" spans="1:9" x14ac:dyDescent="0.25">
      <c r="A13036">
        <v>2035</v>
      </c>
      <c r="B13036">
        <v>21</v>
      </c>
      <c r="C13036">
        <v>1</v>
      </c>
      <c r="D13036">
        <v>1</v>
      </c>
      <c r="E13036" t="s">
        <v>85</v>
      </c>
    </row>
    <row r="13037" spans="1:9" x14ac:dyDescent="0.25">
      <c r="A13037">
        <v>2035</v>
      </c>
      <c r="B13037">
        <v>21</v>
      </c>
      <c r="C13037">
        <v>1</v>
      </c>
      <c r="D13037">
        <v>1</v>
      </c>
      <c r="E13037" t="s">
        <v>81</v>
      </c>
    </row>
    <row r="13038" spans="1:9" x14ac:dyDescent="0.25">
      <c r="A13038">
        <v>2035</v>
      </c>
      <c r="B13038">
        <v>21</v>
      </c>
      <c r="C13038">
        <v>1</v>
      </c>
      <c r="D13038">
        <v>1</v>
      </c>
      <c r="E13038" t="s">
        <v>75</v>
      </c>
    </row>
    <row r="13039" spans="1:9" x14ac:dyDescent="0.25">
      <c r="A13039">
        <v>2035</v>
      </c>
      <c r="B13039">
        <v>21</v>
      </c>
      <c r="C13039">
        <v>1</v>
      </c>
      <c r="D13039">
        <v>1</v>
      </c>
      <c r="E13039" t="s">
        <v>76</v>
      </c>
    </row>
    <row r="13040" spans="1:9" x14ac:dyDescent="0.25">
      <c r="A13040">
        <v>2035</v>
      </c>
      <c r="B13040">
        <v>21</v>
      </c>
      <c r="C13040">
        <v>1</v>
      </c>
      <c r="D13040">
        <v>1</v>
      </c>
      <c r="E13040" t="s">
        <v>77</v>
      </c>
    </row>
    <row r="13041" spans="1:5" x14ac:dyDescent="0.25">
      <c r="A13041">
        <v>2035</v>
      </c>
      <c r="B13041">
        <v>21</v>
      </c>
      <c r="C13041">
        <v>1</v>
      </c>
      <c r="D13041">
        <v>1</v>
      </c>
      <c r="E13041" t="s">
        <v>92</v>
      </c>
    </row>
    <row r="13042" spans="1:5" x14ac:dyDescent="0.25">
      <c r="A13042">
        <v>2035</v>
      </c>
      <c r="B13042">
        <v>21</v>
      </c>
      <c r="C13042">
        <v>1</v>
      </c>
      <c r="D13042">
        <v>1</v>
      </c>
      <c r="E13042" t="s">
        <v>93</v>
      </c>
    </row>
    <row r="13043" spans="1:5" x14ac:dyDescent="0.25">
      <c r="A13043">
        <v>2035</v>
      </c>
      <c r="B13043">
        <v>21</v>
      </c>
      <c r="C13043">
        <v>1</v>
      </c>
      <c r="D13043">
        <v>2</v>
      </c>
      <c r="E13043" t="s">
        <v>83</v>
      </c>
    </row>
    <row r="13044" spans="1:5" x14ac:dyDescent="0.25">
      <c r="A13044">
        <v>2035</v>
      </c>
      <c r="B13044">
        <v>21</v>
      </c>
      <c r="C13044">
        <v>1</v>
      </c>
      <c r="D13044">
        <v>2</v>
      </c>
      <c r="E13044" t="s">
        <v>84</v>
      </c>
    </row>
    <row r="13045" spans="1:5" x14ac:dyDescent="0.25">
      <c r="A13045">
        <v>2035</v>
      </c>
      <c r="B13045">
        <v>21</v>
      </c>
      <c r="C13045">
        <v>1</v>
      </c>
      <c r="D13045">
        <v>2</v>
      </c>
      <c r="E13045" t="s">
        <v>85</v>
      </c>
    </row>
    <row r="13046" spans="1:5" x14ac:dyDescent="0.25">
      <c r="A13046">
        <v>2035</v>
      </c>
      <c r="B13046">
        <v>21</v>
      </c>
      <c r="C13046">
        <v>1</v>
      </c>
      <c r="D13046">
        <v>2</v>
      </c>
      <c r="E13046" t="s">
        <v>81</v>
      </c>
    </row>
    <row r="13047" spans="1:5" x14ac:dyDescent="0.25">
      <c r="A13047">
        <v>2035</v>
      </c>
      <c r="B13047">
        <v>21</v>
      </c>
      <c r="C13047">
        <v>1</v>
      </c>
      <c r="D13047">
        <v>2</v>
      </c>
      <c r="E13047" t="s">
        <v>75</v>
      </c>
    </row>
    <row r="13048" spans="1:5" x14ac:dyDescent="0.25">
      <c r="A13048">
        <v>2035</v>
      </c>
      <c r="B13048">
        <v>21</v>
      </c>
      <c r="C13048">
        <v>1</v>
      </c>
      <c r="D13048">
        <v>2</v>
      </c>
      <c r="E13048" t="s">
        <v>76</v>
      </c>
    </row>
    <row r="13049" spans="1:5" x14ac:dyDescent="0.25">
      <c r="A13049">
        <v>2035</v>
      </c>
      <c r="B13049">
        <v>21</v>
      </c>
      <c r="C13049">
        <v>1</v>
      </c>
      <c r="D13049">
        <v>2</v>
      </c>
      <c r="E13049" t="s">
        <v>77</v>
      </c>
    </row>
    <row r="13050" spans="1:5" x14ac:dyDescent="0.25">
      <c r="A13050">
        <v>2035</v>
      </c>
      <c r="B13050">
        <v>21</v>
      </c>
      <c r="C13050">
        <v>1</v>
      </c>
      <c r="D13050">
        <v>2</v>
      </c>
      <c r="E13050" t="s">
        <v>92</v>
      </c>
    </row>
    <row r="13051" spans="1:5" x14ac:dyDescent="0.25">
      <c r="A13051">
        <v>2035</v>
      </c>
      <c r="B13051">
        <v>21</v>
      </c>
      <c r="C13051">
        <v>1</v>
      </c>
      <c r="D13051">
        <v>2</v>
      </c>
      <c r="E13051" t="s">
        <v>93</v>
      </c>
    </row>
    <row r="13052" spans="1:5" x14ac:dyDescent="0.25">
      <c r="A13052">
        <v>2035</v>
      </c>
      <c r="B13052">
        <v>21</v>
      </c>
      <c r="C13052">
        <v>2</v>
      </c>
      <c r="D13052">
        <v>1</v>
      </c>
      <c r="E13052" t="s">
        <v>83</v>
      </c>
    </row>
    <row r="13053" spans="1:5" x14ac:dyDescent="0.25">
      <c r="A13053">
        <v>2035</v>
      </c>
      <c r="B13053">
        <v>21</v>
      </c>
      <c r="C13053">
        <v>2</v>
      </c>
      <c r="D13053">
        <v>1</v>
      </c>
      <c r="E13053" t="s">
        <v>84</v>
      </c>
    </row>
    <row r="13054" spans="1:5" x14ac:dyDescent="0.25">
      <c r="A13054">
        <v>2035</v>
      </c>
      <c r="B13054">
        <v>21</v>
      </c>
      <c r="C13054">
        <v>2</v>
      </c>
      <c r="D13054">
        <v>1</v>
      </c>
      <c r="E13054" t="s">
        <v>85</v>
      </c>
    </row>
    <row r="13055" spans="1:5" x14ac:dyDescent="0.25">
      <c r="A13055">
        <v>2035</v>
      </c>
      <c r="B13055">
        <v>21</v>
      </c>
      <c r="C13055">
        <v>2</v>
      </c>
      <c r="D13055">
        <v>1</v>
      </c>
      <c r="E13055" t="s">
        <v>81</v>
      </c>
    </row>
    <row r="13056" spans="1:5" x14ac:dyDescent="0.25">
      <c r="A13056">
        <v>2035</v>
      </c>
      <c r="B13056">
        <v>21</v>
      </c>
      <c r="C13056">
        <v>2</v>
      </c>
      <c r="D13056">
        <v>1</v>
      </c>
      <c r="E13056" t="s">
        <v>75</v>
      </c>
    </row>
    <row r="13057" spans="1:5" x14ac:dyDescent="0.25">
      <c r="A13057">
        <v>2035</v>
      </c>
      <c r="B13057">
        <v>21</v>
      </c>
      <c r="C13057">
        <v>2</v>
      </c>
      <c r="D13057">
        <v>1</v>
      </c>
      <c r="E13057" t="s">
        <v>76</v>
      </c>
    </row>
    <row r="13058" spans="1:5" x14ac:dyDescent="0.25">
      <c r="A13058">
        <v>2035</v>
      </c>
      <c r="B13058">
        <v>21</v>
      </c>
      <c r="C13058">
        <v>2</v>
      </c>
      <c r="D13058">
        <v>1</v>
      </c>
      <c r="E13058" t="s">
        <v>77</v>
      </c>
    </row>
    <row r="13059" spans="1:5" x14ac:dyDescent="0.25">
      <c r="A13059">
        <v>2035</v>
      </c>
      <c r="B13059">
        <v>21</v>
      </c>
      <c r="C13059">
        <v>2</v>
      </c>
      <c r="D13059">
        <v>1</v>
      </c>
      <c r="E13059" t="s">
        <v>92</v>
      </c>
    </row>
    <row r="13060" spans="1:5" x14ac:dyDescent="0.25">
      <c r="A13060">
        <v>2035</v>
      </c>
      <c r="B13060">
        <v>21</v>
      </c>
      <c r="C13060">
        <v>2</v>
      </c>
      <c r="D13060">
        <v>1</v>
      </c>
      <c r="E13060" t="s">
        <v>93</v>
      </c>
    </row>
    <row r="13061" spans="1:5" x14ac:dyDescent="0.25">
      <c r="A13061">
        <v>2035</v>
      </c>
      <c r="B13061">
        <v>21</v>
      </c>
      <c r="C13061">
        <v>2</v>
      </c>
      <c r="D13061">
        <v>2</v>
      </c>
      <c r="E13061" t="s">
        <v>83</v>
      </c>
    </row>
    <row r="13062" spans="1:5" x14ac:dyDescent="0.25">
      <c r="A13062">
        <v>2035</v>
      </c>
      <c r="B13062">
        <v>21</v>
      </c>
      <c r="C13062">
        <v>2</v>
      </c>
      <c r="D13062">
        <v>2</v>
      </c>
      <c r="E13062" t="s">
        <v>84</v>
      </c>
    </row>
    <row r="13063" spans="1:5" x14ac:dyDescent="0.25">
      <c r="A13063">
        <v>2035</v>
      </c>
      <c r="B13063">
        <v>21</v>
      </c>
      <c r="C13063">
        <v>2</v>
      </c>
      <c r="D13063">
        <v>2</v>
      </c>
      <c r="E13063" t="s">
        <v>85</v>
      </c>
    </row>
    <row r="13064" spans="1:5" x14ac:dyDescent="0.25">
      <c r="A13064">
        <v>2035</v>
      </c>
      <c r="B13064">
        <v>21</v>
      </c>
      <c r="C13064">
        <v>2</v>
      </c>
      <c r="D13064">
        <v>2</v>
      </c>
      <c r="E13064" t="s">
        <v>81</v>
      </c>
    </row>
    <row r="13065" spans="1:5" x14ac:dyDescent="0.25">
      <c r="A13065">
        <v>2035</v>
      </c>
      <c r="B13065">
        <v>21</v>
      </c>
      <c r="C13065">
        <v>2</v>
      </c>
      <c r="D13065">
        <v>2</v>
      </c>
      <c r="E13065" t="s">
        <v>75</v>
      </c>
    </row>
    <row r="13066" spans="1:5" x14ac:dyDescent="0.25">
      <c r="A13066">
        <v>2035</v>
      </c>
      <c r="B13066">
        <v>21</v>
      </c>
      <c r="C13066">
        <v>2</v>
      </c>
      <c r="D13066">
        <v>2</v>
      </c>
      <c r="E13066" t="s">
        <v>76</v>
      </c>
    </row>
    <row r="13067" spans="1:5" x14ac:dyDescent="0.25">
      <c r="A13067">
        <v>2035</v>
      </c>
      <c r="B13067">
        <v>21</v>
      </c>
      <c r="C13067">
        <v>2</v>
      </c>
      <c r="D13067">
        <v>2</v>
      </c>
      <c r="E13067" t="s">
        <v>77</v>
      </c>
    </row>
    <row r="13068" spans="1:5" x14ac:dyDescent="0.25">
      <c r="A13068">
        <v>2035</v>
      </c>
      <c r="B13068">
        <v>21</v>
      </c>
      <c r="C13068">
        <v>2</v>
      </c>
      <c r="D13068">
        <v>2</v>
      </c>
      <c r="E13068" t="s">
        <v>92</v>
      </c>
    </row>
    <row r="13069" spans="1:5" x14ac:dyDescent="0.25">
      <c r="A13069">
        <v>2035</v>
      </c>
      <c r="B13069">
        <v>21</v>
      </c>
      <c r="C13069">
        <v>2</v>
      </c>
      <c r="D13069">
        <v>2</v>
      </c>
      <c r="E13069" t="s">
        <v>93</v>
      </c>
    </row>
    <row r="13070" spans="1:5" x14ac:dyDescent="0.25">
      <c r="A13070">
        <v>2035</v>
      </c>
      <c r="B13070">
        <v>22</v>
      </c>
      <c r="C13070">
        <v>1</v>
      </c>
      <c r="D13070">
        <v>1</v>
      </c>
      <c r="E13070" t="s">
        <v>83</v>
      </c>
    </row>
    <row r="13071" spans="1:5" x14ac:dyDescent="0.25">
      <c r="A13071">
        <v>2035</v>
      </c>
      <c r="B13071">
        <v>22</v>
      </c>
      <c r="C13071">
        <v>1</v>
      </c>
      <c r="D13071">
        <v>1</v>
      </c>
      <c r="E13071" t="s">
        <v>84</v>
      </c>
    </row>
    <row r="13072" spans="1:5" x14ac:dyDescent="0.25">
      <c r="A13072">
        <v>2035</v>
      </c>
      <c r="B13072">
        <v>22</v>
      </c>
      <c r="C13072">
        <v>1</v>
      </c>
      <c r="D13072">
        <v>1</v>
      </c>
      <c r="E13072" t="s">
        <v>85</v>
      </c>
    </row>
    <row r="13073" spans="1:6" x14ac:dyDescent="0.25">
      <c r="A13073">
        <v>2035</v>
      </c>
      <c r="B13073">
        <v>22</v>
      </c>
      <c r="C13073">
        <v>1</v>
      </c>
      <c r="D13073">
        <v>1</v>
      </c>
      <c r="E13073" t="s">
        <v>81</v>
      </c>
    </row>
    <row r="13074" spans="1:6" x14ac:dyDescent="0.25">
      <c r="A13074">
        <v>2035</v>
      </c>
      <c r="B13074">
        <v>22</v>
      </c>
      <c r="C13074">
        <v>1</v>
      </c>
      <c r="D13074">
        <v>1</v>
      </c>
      <c r="E13074" t="s">
        <v>75</v>
      </c>
    </row>
    <row r="13075" spans="1:6" x14ac:dyDescent="0.25">
      <c r="A13075">
        <v>2035</v>
      </c>
      <c r="B13075">
        <v>22</v>
      </c>
      <c r="C13075">
        <v>1</v>
      </c>
      <c r="D13075">
        <v>1</v>
      </c>
      <c r="E13075" t="s">
        <v>76</v>
      </c>
    </row>
    <row r="13076" spans="1:6" x14ac:dyDescent="0.25">
      <c r="A13076">
        <v>2035</v>
      </c>
      <c r="B13076">
        <v>22</v>
      </c>
      <c r="C13076">
        <v>1</v>
      </c>
      <c r="D13076">
        <v>1</v>
      </c>
      <c r="E13076" t="s">
        <v>77</v>
      </c>
      <c r="F13076">
        <v>0.5</v>
      </c>
    </row>
    <row r="13077" spans="1:6" x14ac:dyDescent="0.25">
      <c r="A13077">
        <v>2035</v>
      </c>
      <c r="B13077">
        <v>22</v>
      </c>
      <c r="C13077">
        <v>1</v>
      </c>
      <c r="D13077">
        <v>1</v>
      </c>
      <c r="E13077" t="s">
        <v>92</v>
      </c>
      <c r="F13077">
        <v>2.5</v>
      </c>
    </row>
    <row r="13078" spans="1:6" x14ac:dyDescent="0.25">
      <c r="A13078">
        <v>2035</v>
      </c>
      <c r="B13078">
        <v>22</v>
      </c>
      <c r="C13078">
        <v>1</v>
      </c>
      <c r="D13078">
        <v>1</v>
      </c>
      <c r="E13078" t="s">
        <v>93</v>
      </c>
      <c r="F13078">
        <v>8</v>
      </c>
    </row>
    <row r="13079" spans="1:6" x14ac:dyDescent="0.25">
      <c r="A13079">
        <v>2035</v>
      </c>
      <c r="B13079">
        <v>22</v>
      </c>
      <c r="C13079">
        <v>1</v>
      </c>
      <c r="D13079">
        <v>2</v>
      </c>
      <c r="E13079" t="s">
        <v>83</v>
      </c>
    </row>
    <row r="13080" spans="1:6" x14ac:dyDescent="0.25">
      <c r="A13080">
        <v>2035</v>
      </c>
      <c r="B13080">
        <v>22</v>
      </c>
      <c r="C13080">
        <v>1</v>
      </c>
      <c r="D13080">
        <v>2</v>
      </c>
      <c r="E13080" t="s">
        <v>84</v>
      </c>
    </row>
    <row r="13081" spans="1:6" x14ac:dyDescent="0.25">
      <c r="A13081">
        <v>2035</v>
      </c>
      <c r="B13081">
        <v>22</v>
      </c>
      <c r="C13081">
        <v>1</v>
      </c>
      <c r="D13081">
        <v>2</v>
      </c>
      <c r="E13081" t="s">
        <v>85</v>
      </c>
    </row>
    <row r="13082" spans="1:6" x14ac:dyDescent="0.25">
      <c r="A13082">
        <v>2035</v>
      </c>
      <c r="B13082">
        <v>22</v>
      </c>
      <c r="C13082">
        <v>1</v>
      </c>
      <c r="D13082">
        <v>2</v>
      </c>
      <c r="E13082" t="s">
        <v>81</v>
      </c>
    </row>
    <row r="13083" spans="1:6" x14ac:dyDescent="0.25">
      <c r="A13083">
        <v>2035</v>
      </c>
      <c r="B13083">
        <v>22</v>
      </c>
      <c r="C13083">
        <v>1</v>
      </c>
      <c r="D13083">
        <v>2</v>
      </c>
      <c r="E13083" t="s">
        <v>75</v>
      </c>
    </row>
    <row r="13084" spans="1:6" x14ac:dyDescent="0.25">
      <c r="A13084">
        <v>2035</v>
      </c>
      <c r="B13084">
        <v>22</v>
      </c>
      <c r="C13084">
        <v>1</v>
      </c>
      <c r="D13084">
        <v>2</v>
      </c>
      <c r="E13084" t="s">
        <v>76</v>
      </c>
    </row>
    <row r="13085" spans="1:6" x14ac:dyDescent="0.25">
      <c r="A13085">
        <v>2035</v>
      </c>
      <c r="B13085">
        <v>22</v>
      </c>
      <c r="C13085">
        <v>1</v>
      </c>
      <c r="D13085">
        <v>2</v>
      </c>
      <c r="E13085" t="s">
        <v>77</v>
      </c>
      <c r="F13085">
        <v>0.5</v>
      </c>
    </row>
    <row r="13086" spans="1:6" x14ac:dyDescent="0.25">
      <c r="A13086">
        <v>2035</v>
      </c>
      <c r="B13086">
        <v>22</v>
      </c>
      <c r="C13086">
        <v>1</v>
      </c>
      <c r="D13086">
        <v>2</v>
      </c>
      <c r="E13086" t="s">
        <v>92</v>
      </c>
      <c r="F13086">
        <v>2.5</v>
      </c>
    </row>
    <row r="13087" spans="1:6" x14ac:dyDescent="0.25">
      <c r="A13087">
        <v>2035</v>
      </c>
      <c r="B13087">
        <v>22</v>
      </c>
      <c r="C13087">
        <v>1</v>
      </c>
      <c r="D13087">
        <v>2</v>
      </c>
      <c r="E13087" t="s">
        <v>93</v>
      </c>
      <c r="F13087">
        <v>8</v>
      </c>
    </row>
    <row r="13088" spans="1:6" x14ac:dyDescent="0.25">
      <c r="A13088">
        <v>2035</v>
      </c>
      <c r="B13088">
        <v>22</v>
      </c>
      <c r="C13088">
        <v>2</v>
      </c>
      <c r="D13088">
        <v>1</v>
      </c>
      <c r="E13088" t="s">
        <v>83</v>
      </c>
    </row>
    <row r="13089" spans="1:6" x14ac:dyDescent="0.25">
      <c r="A13089">
        <v>2035</v>
      </c>
      <c r="B13089">
        <v>22</v>
      </c>
      <c r="C13089">
        <v>2</v>
      </c>
      <c r="D13089">
        <v>1</v>
      </c>
      <c r="E13089" t="s">
        <v>84</v>
      </c>
    </row>
    <row r="13090" spans="1:6" x14ac:dyDescent="0.25">
      <c r="A13090">
        <v>2035</v>
      </c>
      <c r="B13090">
        <v>22</v>
      </c>
      <c r="C13090">
        <v>2</v>
      </c>
      <c r="D13090">
        <v>1</v>
      </c>
      <c r="E13090" t="s">
        <v>85</v>
      </c>
    </row>
    <row r="13091" spans="1:6" x14ac:dyDescent="0.25">
      <c r="A13091">
        <v>2035</v>
      </c>
      <c r="B13091">
        <v>22</v>
      </c>
      <c r="C13091">
        <v>2</v>
      </c>
      <c r="D13091">
        <v>1</v>
      </c>
      <c r="E13091" t="s">
        <v>81</v>
      </c>
    </row>
    <row r="13092" spans="1:6" x14ac:dyDescent="0.25">
      <c r="A13092">
        <v>2035</v>
      </c>
      <c r="B13092">
        <v>22</v>
      </c>
      <c r="C13092">
        <v>2</v>
      </c>
      <c r="D13092">
        <v>1</v>
      </c>
      <c r="E13092" t="s">
        <v>75</v>
      </c>
    </row>
    <row r="13093" spans="1:6" x14ac:dyDescent="0.25">
      <c r="A13093">
        <v>2035</v>
      </c>
      <c r="B13093">
        <v>22</v>
      </c>
      <c r="C13093">
        <v>2</v>
      </c>
      <c r="D13093">
        <v>1</v>
      </c>
      <c r="E13093" t="s">
        <v>76</v>
      </c>
    </row>
    <row r="13094" spans="1:6" x14ac:dyDescent="0.25">
      <c r="A13094">
        <v>2035</v>
      </c>
      <c r="B13094">
        <v>22</v>
      </c>
      <c r="C13094">
        <v>2</v>
      </c>
      <c r="D13094">
        <v>1</v>
      </c>
      <c r="E13094" t="s">
        <v>77</v>
      </c>
      <c r="F13094">
        <v>0.5</v>
      </c>
    </row>
    <row r="13095" spans="1:6" x14ac:dyDescent="0.25">
      <c r="A13095">
        <v>2035</v>
      </c>
      <c r="B13095">
        <v>22</v>
      </c>
      <c r="C13095">
        <v>2</v>
      </c>
      <c r="D13095">
        <v>1</v>
      </c>
      <c r="E13095" t="s">
        <v>92</v>
      </c>
      <c r="F13095">
        <v>2.5</v>
      </c>
    </row>
    <row r="13096" spans="1:6" x14ac:dyDescent="0.25">
      <c r="A13096">
        <v>2035</v>
      </c>
      <c r="B13096">
        <v>22</v>
      </c>
      <c r="C13096">
        <v>2</v>
      </c>
      <c r="D13096">
        <v>1</v>
      </c>
      <c r="E13096" t="s">
        <v>93</v>
      </c>
      <c r="F13096">
        <v>8</v>
      </c>
    </row>
    <row r="13097" spans="1:6" x14ac:dyDescent="0.25">
      <c r="A13097">
        <v>2035</v>
      </c>
      <c r="B13097">
        <v>22</v>
      </c>
      <c r="C13097">
        <v>2</v>
      </c>
      <c r="D13097">
        <v>2</v>
      </c>
      <c r="E13097" t="s">
        <v>83</v>
      </c>
    </row>
    <row r="13098" spans="1:6" x14ac:dyDescent="0.25">
      <c r="A13098">
        <v>2035</v>
      </c>
      <c r="B13098">
        <v>22</v>
      </c>
      <c r="C13098">
        <v>2</v>
      </c>
      <c r="D13098">
        <v>2</v>
      </c>
      <c r="E13098" t="s">
        <v>84</v>
      </c>
    </row>
    <row r="13099" spans="1:6" x14ac:dyDescent="0.25">
      <c r="A13099">
        <v>2035</v>
      </c>
      <c r="B13099">
        <v>22</v>
      </c>
      <c r="C13099">
        <v>2</v>
      </c>
      <c r="D13099">
        <v>2</v>
      </c>
      <c r="E13099" t="s">
        <v>85</v>
      </c>
    </row>
    <row r="13100" spans="1:6" x14ac:dyDescent="0.25">
      <c r="A13100">
        <v>2035</v>
      </c>
      <c r="B13100">
        <v>22</v>
      </c>
      <c r="C13100">
        <v>2</v>
      </c>
      <c r="D13100">
        <v>2</v>
      </c>
      <c r="E13100" t="s">
        <v>81</v>
      </c>
    </row>
    <row r="13101" spans="1:6" x14ac:dyDescent="0.25">
      <c r="A13101">
        <v>2035</v>
      </c>
      <c r="B13101">
        <v>22</v>
      </c>
      <c r="C13101">
        <v>2</v>
      </c>
      <c r="D13101">
        <v>2</v>
      </c>
      <c r="E13101" t="s">
        <v>75</v>
      </c>
    </row>
    <row r="13102" spans="1:6" x14ac:dyDescent="0.25">
      <c r="A13102">
        <v>2035</v>
      </c>
      <c r="B13102">
        <v>22</v>
      </c>
      <c r="C13102">
        <v>2</v>
      </c>
      <c r="D13102">
        <v>2</v>
      </c>
      <c r="E13102" t="s">
        <v>76</v>
      </c>
    </row>
    <row r="13103" spans="1:6" x14ac:dyDescent="0.25">
      <c r="A13103">
        <v>2035</v>
      </c>
      <c r="B13103">
        <v>22</v>
      </c>
      <c r="C13103">
        <v>2</v>
      </c>
      <c r="D13103">
        <v>2</v>
      </c>
      <c r="E13103" t="s">
        <v>77</v>
      </c>
      <c r="F13103">
        <v>0.5</v>
      </c>
    </row>
    <row r="13104" spans="1:6" x14ac:dyDescent="0.25">
      <c r="A13104">
        <v>2035</v>
      </c>
      <c r="B13104">
        <v>22</v>
      </c>
      <c r="C13104">
        <v>2</v>
      </c>
      <c r="D13104">
        <v>2</v>
      </c>
      <c r="E13104" t="s">
        <v>92</v>
      </c>
      <c r="F13104">
        <v>2.5</v>
      </c>
    </row>
    <row r="13105" spans="1:6" x14ac:dyDescent="0.25">
      <c r="A13105">
        <v>2035</v>
      </c>
      <c r="B13105">
        <v>22</v>
      </c>
      <c r="C13105">
        <v>2</v>
      </c>
      <c r="D13105">
        <v>2</v>
      </c>
      <c r="E13105" t="s">
        <v>93</v>
      </c>
      <c r="F13105">
        <v>8</v>
      </c>
    </row>
    <row r="13106" spans="1:6" x14ac:dyDescent="0.25">
      <c r="A13106">
        <v>2035</v>
      </c>
      <c r="B13106">
        <v>23</v>
      </c>
      <c r="C13106">
        <v>1</v>
      </c>
      <c r="D13106">
        <v>1</v>
      </c>
      <c r="E13106" t="s">
        <v>83</v>
      </c>
    </row>
    <row r="13107" spans="1:6" x14ac:dyDescent="0.25">
      <c r="A13107">
        <v>2035</v>
      </c>
      <c r="B13107">
        <v>23</v>
      </c>
      <c r="C13107">
        <v>1</v>
      </c>
      <c r="D13107">
        <v>1</v>
      </c>
      <c r="E13107" t="s">
        <v>84</v>
      </c>
    </row>
    <row r="13108" spans="1:6" x14ac:dyDescent="0.25">
      <c r="A13108">
        <v>2035</v>
      </c>
      <c r="B13108">
        <v>23</v>
      </c>
      <c r="C13108">
        <v>1</v>
      </c>
      <c r="D13108">
        <v>1</v>
      </c>
      <c r="E13108" t="s">
        <v>85</v>
      </c>
    </row>
    <row r="13109" spans="1:6" x14ac:dyDescent="0.25">
      <c r="A13109">
        <v>2035</v>
      </c>
      <c r="B13109">
        <v>23</v>
      </c>
      <c r="C13109">
        <v>1</v>
      </c>
      <c r="D13109">
        <v>1</v>
      </c>
      <c r="E13109" t="s">
        <v>81</v>
      </c>
    </row>
    <row r="13110" spans="1:6" x14ac:dyDescent="0.25">
      <c r="A13110">
        <v>2035</v>
      </c>
      <c r="B13110">
        <v>23</v>
      </c>
      <c r="C13110">
        <v>1</v>
      </c>
      <c r="D13110">
        <v>1</v>
      </c>
      <c r="E13110" t="s">
        <v>75</v>
      </c>
    </row>
    <row r="13111" spans="1:6" x14ac:dyDescent="0.25">
      <c r="A13111">
        <v>2035</v>
      </c>
      <c r="B13111">
        <v>23</v>
      </c>
      <c r="C13111">
        <v>1</v>
      </c>
      <c r="D13111">
        <v>1</v>
      </c>
      <c r="E13111" t="s">
        <v>76</v>
      </c>
      <c r="F13111">
        <v>3</v>
      </c>
    </row>
    <row r="13112" spans="1:6" x14ac:dyDescent="0.25">
      <c r="A13112">
        <v>2035</v>
      </c>
      <c r="B13112">
        <v>23</v>
      </c>
      <c r="C13112">
        <v>1</v>
      </c>
      <c r="D13112">
        <v>1</v>
      </c>
      <c r="E13112" t="s">
        <v>77</v>
      </c>
      <c r="F13112">
        <v>19.100000000000001</v>
      </c>
    </row>
    <row r="13113" spans="1:6" x14ac:dyDescent="0.25">
      <c r="A13113">
        <v>2035</v>
      </c>
      <c r="B13113">
        <v>23</v>
      </c>
      <c r="C13113">
        <v>1</v>
      </c>
      <c r="D13113">
        <v>1</v>
      </c>
      <c r="E13113" t="s">
        <v>92</v>
      </c>
      <c r="F13113">
        <v>16.3</v>
      </c>
    </row>
    <row r="13114" spans="1:6" x14ac:dyDescent="0.25">
      <c r="A13114">
        <v>2035</v>
      </c>
      <c r="B13114">
        <v>23</v>
      </c>
      <c r="C13114">
        <v>1</v>
      </c>
      <c r="D13114">
        <v>1</v>
      </c>
      <c r="E13114" t="s">
        <v>93</v>
      </c>
      <c r="F13114">
        <v>1.2</v>
      </c>
    </row>
    <row r="13115" spans="1:6" x14ac:dyDescent="0.25">
      <c r="A13115">
        <v>2035</v>
      </c>
      <c r="B13115">
        <v>23</v>
      </c>
      <c r="C13115">
        <v>1</v>
      </c>
      <c r="D13115">
        <v>2</v>
      </c>
      <c r="E13115" t="s">
        <v>83</v>
      </c>
    </row>
    <row r="13116" spans="1:6" x14ac:dyDescent="0.25">
      <c r="A13116">
        <v>2035</v>
      </c>
      <c r="B13116">
        <v>23</v>
      </c>
      <c r="C13116">
        <v>1</v>
      </c>
      <c r="D13116">
        <v>2</v>
      </c>
      <c r="E13116" t="s">
        <v>84</v>
      </c>
    </row>
    <row r="13117" spans="1:6" x14ac:dyDescent="0.25">
      <c r="A13117">
        <v>2035</v>
      </c>
      <c r="B13117">
        <v>23</v>
      </c>
      <c r="C13117">
        <v>1</v>
      </c>
      <c r="D13117">
        <v>2</v>
      </c>
      <c r="E13117" t="s">
        <v>85</v>
      </c>
    </row>
    <row r="13118" spans="1:6" x14ac:dyDescent="0.25">
      <c r="A13118">
        <v>2035</v>
      </c>
      <c r="B13118">
        <v>23</v>
      </c>
      <c r="C13118">
        <v>1</v>
      </c>
      <c r="D13118">
        <v>2</v>
      </c>
      <c r="E13118" t="s">
        <v>81</v>
      </c>
    </row>
    <row r="13119" spans="1:6" x14ac:dyDescent="0.25">
      <c r="A13119">
        <v>2035</v>
      </c>
      <c r="B13119">
        <v>23</v>
      </c>
      <c r="C13119">
        <v>1</v>
      </c>
      <c r="D13119">
        <v>2</v>
      </c>
      <c r="E13119" t="s">
        <v>75</v>
      </c>
    </row>
    <row r="13120" spans="1:6" x14ac:dyDescent="0.25">
      <c r="A13120">
        <v>2035</v>
      </c>
      <c r="B13120">
        <v>23</v>
      </c>
      <c r="C13120">
        <v>1</v>
      </c>
      <c r="D13120">
        <v>2</v>
      </c>
      <c r="E13120" t="s">
        <v>76</v>
      </c>
      <c r="F13120">
        <v>3</v>
      </c>
    </row>
    <row r="13121" spans="1:6" x14ac:dyDescent="0.25">
      <c r="A13121">
        <v>2035</v>
      </c>
      <c r="B13121">
        <v>23</v>
      </c>
      <c r="C13121">
        <v>1</v>
      </c>
      <c r="D13121">
        <v>2</v>
      </c>
      <c r="E13121" t="s">
        <v>77</v>
      </c>
      <c r="F13121">
        <v>19.100000000000001</v>
      </c>
    </row>
    <row r="13122" spans="1:6" x14ac:dyDescent="0.25">
      <c r="A13122">
        <v>2035</v>
      </c>
      <c r="B13122">
        <v>23</v>
      </c>
      <c r="C13122">
        <v>1</v>
      </c>
      <c r="D13122">
        <v>2</v>
      </c>
      <c r="E13122" t="s">
        <v>92</v>
      </c>
      <c r="F13122">
        <v>16.3</v>
      </c>
    </row>
    <row r="13123" spans="1:6" x14ac:dyDescent="0.25">
      <c r="A13123">
        <v>2035</v>
      </c>
      <c r="B13123">
        <v>23</v>
      </c>
      <c r="C13123">
        <v>1</v>
      </c>
      <c r="D13123">
        <v>2</v>
      </c>
      <c r="E13123" t="s">
        <v>93</v>
      </c>
      <c r="F13123">
        <v>1.2</v>
      </c>
    </row>
    <row r="13124" spans="1:6" x14ac:dyDescent="0.25">
      <c r="A13124">
        <v>2035</v>
      </c>
      <c r="B13124">
        <v>23</v>
      </c>
      <c r="C13124">
        <v>2</v>
      </c>
      <c r="D13124">
        <v>1</v>
      </c>
      <c r="E13124" t="s">
        <v>83</v>
      </c>
    </row>
    <row r="13125" spans="1:6" x14ac:dyDescent="0.25">
      <c r="A13125">
        <v>2035</v>
      </c>
      <c r="B13125">
        <v>23</v>
      </c>
      <c r="C13125">
        <v>2</v>
      </c>
      <c r="D13125">
        <v>1</v>
      </c>
      <c r="E13125" t="s">
        <v>84</v>
      </c>
    </row>
    <row r="13126" spans="1:6" x14ac:dyDescent="0.25">
      <c r="A13126">
        <v>2035</v>
      </c>
      <c r="B13126">
        <v>23</v>
      </c>
      <c r="C13126">
        <v>2</v>
      </c>
      <c r="D13126">
        <v>1</v>
      </c>
      <c r="E13126" t="s">
        <v>85</v>
      </c>
    </row>
    <row r="13127" spans="1:6" x14ac:dyDescent="0.25">
      <c r="A13127">
        <v>2035</v>
      </c>
      <c r="B13127">
        <v>23</v>
      </c>
      <c r="C13127">
        <v>2</v>
      </c>
      <c r="D13127">
        <v>1</v>
      </c>
      <c r="E13127" t="s">
        <v>81</v>
      </c>
    </row>
    <row r="13128" spans="1:6" x14ac:dyDescent="0.25">
      <c r="A13128">
        <v>2035</v>
      </c>
      <c r="B13128">
        <v>23</v>
      </c>
      <c r="C13128">
        <v>2</v>
      </c>
      <c r="D13128">
        <v>1</v>
      </c>
      <c r="E13128" t="s">
        <v>75</v>
      </c>
    </row>
    <row r="13129" spans="1:6" x14ac:dyDescent="0.25">
      <c r="A13129">
        <v>2035</v>
      </c>
      <c r="B13129">
        <v>23</v>
      </c>
      <c r="C13129">
        <v>2</v>
      </c>
      <c r="D13129">
        <v>1</v>
      </c>
      <c r="E13129" t="s">
        <v>76</v>
      </c>
      <c r="F13129">
        <v>3</v>
      </c>
    </row>
    <row r="13130" spans="1:6" x14ac:dyDescent="0.25">
      <c r="A13130">
        <v>2035</v>
      </c>
      <c r="B13130">
        <v>23</v>
      </c>
      <c r="C13130">
        <v>2</v>
      </c>
      <c r="D13130">
        <v>1</v>
      </c>
      <c r="E13130" t="s">
        <v>77</v>
      </c>
      <c r="F13130">
        <v>19.100000000000001</v>
      </c>
    </row>
    <row r="13131" spans="1:6" x14ac:dyDescent="0.25">
      <c r="A13131">
        <v>2035</v>
      </c>
      <c r="B13131">
        <v>23</v>
      </c>
      <c r="C13131">
        <v>2</v>
      </c>
      <c r="D13131">
        <v>1</v>
      </c>
      <c r="E13131" t="s">
        <v>92</v>
      </c>
      <c r="F13131">
        <v>16.3</v>
      </c>
    </row>
    <row r="13132" spans="1:6" x14ac:dyDescent="0.25">
      <c r="A13132">
        <v>2035</v>
      </c>
      <c r="B13132">
        <v>23</v>
      </c>
      <c r="C13132">
        <v>2</v>
      </c>
      <c r="D13132">
        <v>1</v>
      </c>
      <c r="E13132" t="s">
        <v>93</v>
      </c>
      <c r="F13132">
        <v>1.2</v>
      </c>
    </row>
    <row r="13133" spans="1:6" x14ac:dyDescent="0.25">
      <c r="A13133">
        <v>2035</v>
      </c>
      <c r="B13133">
        <v>23</v>
      </c>
      <c r="C13133">
        <v>2</v>
      </c>
      <c r="D13133">
        <v>2</v>
      </c>
      <c r="E13133" t="s">
        <v>83</v>
      </c>
    </row>
    <row r="13134" spans="1:6" x14ac:dyDescent="0.25">
      <c r="A13134">
        <v>2035</v>
      </c>
      <c r="B13134">
        <v>23</v>
      </c>
      <c r="C13134">
        <v>2</v>
      </c>
      <c r="D13134">
        <v>2</v>
      </c>
      <c r="E13134" t="s">
        <v>84</v>
      </c>
    </row>
    <row r="13135" spans="1:6" x14ac:dyDescent="0.25">
      <c r="A13135">
        <v>2035</v>
      </c>
      <c r="B13135">
        <v>23</v>
      </c>
      <c r="C13135">
        <v>2</v>
      </c>
      <c r="D13135">
        <v>2</v>
      </c>
      <c r="E13135" t="s">
        <v>85</v>
      </c>
    </row>
    <row r="13136" spans="1:6" x14ac:dyDescent="0.25">
      <c r="A13136">
        <v>2035</v>
      </c>
      <c r="B13136">
        <v>23</v>
      </c>
      <c r="C13136">
        <v>2</v>
      </c>
      <c r="D13136">
        <v>2</v>
      </c>
      <c r="E13136" t="s">
        <v>81</v>
      </c>
    </row>
    <row r="13137" spans="1:6" x14ac:dyDescent="0.25">
      <c r="A13137">
        <v>2035</v>
      </c>
      <c r="B13137">
        <v>23</v>
      </c>
      <c r="C13137">
        <v>2</v>
      </c>
      <c r="D13137">
        <v>2</v>
      </c>
      <c r="E13137" t="s">
        <v>75</v>
      </c>
    </row>
    <row r="13138" spans="1:6" x14ac:dyDescent="0.25">
      <c r="A13138">
        <v>2035</v>
      </c>
      <c r="B13138">
        <v>23</v>
      </c>
      <c r="C13138">
        <v>2</v>
      </c>
      <c r="D13138">
        <v>2</v>
      </c>
      <c r="E13138" t="s">
        <v>76</v>
      </c>
      <c r="F13138">
        <v>3</v>
      </c>
    </row>
    <row r="13139" spans="1:6" x14ac:dyDescent="0.25">
      <c r="A13139">
        <v>2035</v>
      </c>
      <c r="B13139">
        <v>23</v>
      </c>
      <c r="C13139">
        <v>2</v>
      </c>
      <c r="D13139">
        <v>2</v>
      </c>
      <c r="E13139" t="s">
        <v>77</v>
      </c>
      <c r="F13139">
        <v>19.100000000000001</v>
      </c>
    </row>
    <row r="13140" spans="1:6" x14ac:dyDescent="0.25">
      <c r="A13140">
        <v>2035</v>
      </c>
      <c r="B13140">
        <v>23</v>
      </c>
      <c r="C13140">
        <v>2</v>
      </c>
      <c r="D13140">
        <v>2</v>
      </c>
      <c r="E13140" t="s">
        <v>92</v>
      </c>
      <c r="F13140">
        <v>16.3</v>
      </c>
    </row>
    <row r="13141" spans="1:6" x14ac:dyDescent="0.25">
      <c r="A13141">
        <v>2035</v>
      </c>
      <c r="B13141">
        <v>23</v>
      </c>
      <c r="C13141">
        <v>2</v>
      </c>
      <c r="D13141">
        <v>2</v>
      </c>
      <c r="E13141" t="s">
        <v>93</v>
      </c>
      <c r="F13141">
        <v>1.2</v>
      </c>
    </row>
    <row r="13142" spans="1:6" x14ac:dyDescent="0.25">
      <c r="A13142">
        <v>2035</v>
      </c>
      <c r="B13142">
        <v>24</v>
      </c>
      <c r="C13142">
        <v>1</v>
      </c>
      <c r="D13142">
        <v>1</v>
      </c>
      <c r="E13142" t="s">
        <v>83</v>
      </c>
    </row>
    <row r="13143" spans="1:6" x14ac:dyDescent="0.25">
      <c r="A13143">
        <v>2035</v>
      </c>
      <c r="B13143">
        <v>24</v>
      </c>
      <c r="C13143">
        <v>1</v>
      </c>
      <c r="D13143">
        <v>1</v>
      </c>
      <c r="E13143" t="s">
        <v>84</v>
      </c>
    </row>
    <row r="13144" spans="1:6" x14ac:dyDescent="0.25">
      <c r="A13144">
        <v>2035</v>
      </c>
      <c r="B13144">
        <v>24</v>
      </c>
      <c r="C13144">
        <v>1</v>
      </c>
      <c r="D13144">
        <v>1</v>
      </c>
      <c r="E13144" t="s">
        <v>85</v>
      </c>
    </row>
    <row r="13145" spans="1:6" x14ac:dyDescent="0.25">
      <c r="A13145">
        <v>2035</v>
      </c>
      <c r="B13145">
        <v>24</v>
      </c>
      <c r="C13145">
        <v>1</v>
      </c>
      <c r="D13145">
        <v>1</v>
      </c>
      <c r="E13145" t="s">
        <v>81</v>
      </c>
    </row>
    <row r="13146" spans="1:6" x14ac:dyDescent="0.25">
      <c r="A13146">
        <v>2035</v>
      </c>
      <c r="B13146">
        <v>24</v>
      </c>
      <c r="C13146">
        <v>1</v>
      </c>
      <c r="D13146">
        <v>1</v>
      </c>
      <c r="E13146" t="s">
        <v>75</v>
      </c>
    </row>
    <row r="13147" spans="1:6" x14ac:dyDescent="0.25">
      <c r="A13147">
        <v>2035</v>
      </c>
      <c r="B13147">
        <v>24</v>
      </c>
      <c r="C13147">
        <v>1</v>
      </c>
      <c r="D13147">
        <v>1</v>
      </c>
      <c r="E13147" t="s">
        <v>76</v>
      </c>
    </row>
    <row r="13148" spans="1:6" x14ac:dyDescent="0.25">
      <c r="A13148">
        <v>2035</v>
      </c>
      <c r="B13148">
        <v>24</v>
      </c>
      <c r="C13148">
        <v>1</v>
      </c>
      <c r="D13148">
        <v>1</v>
      </c>
      <c r="E13148" t="s">
        <v>77</v>
      </c>
    </row>
    <row r="13149" spans="1:6" x14ac:dyDescent="0.25">
      <c r="A13149">
        <v>2035</v>
      </c>
      <c r="B13149">
        <v>24</v>
      </c>
      <c r="C13149">
        <v>1</v>
      </c>
      <c r="D13149">
        <v>1</v>
      </c>
      <c r="E13149" t="s">
        <v>92</v>
      </c>
    </row>
    <row r="13150" spans="1:6" x14ac:dyDescent="0.25">
      <c r="A13150">
        <v>2035</v>
      </c>
      <c r="B13150">
        <v>24</v>
      </c>
      <c r="C13150">
        <v>1</v>
      </c>
      <c r="D13150">
        <v>1</v>
      </c>
      <c r="E13150" t="s">
        <v>93</v>
      </c>
    </row>
    <row r="13151" spans="1:6" x14ac:dyDescent="0.25">
      <c r="A13151">
        <v>2035</v>
      </c>
      <c r="B13151">
        <v>24</v>
      </c>
      <c r="C13151">
        <v>1</v>
      </c>
      <c r="D13151">
        <v>2</v>
      </c>
      <c r="E13151" t="s">
        <v>83</v>
      </c>
    </row>
    <row r="13152" spans="1:6" x14ac:dyDescent="0.25">
      <c r="A13152">
        <v>2035</v>
      </c>
      <c r="B13152">
        <v>24</v>
      </c>
      <c r="C13152">
        <v>1</v>
      </c>
      <c r="D13152">
        <v>2</v>
      </c>
      <c r="E13152" t="s">
        <v>84</v>
      </c>
    </row>
    <row r="13153" spans="1:5" x14ac:dyDescent="0.25">
      <c r="A13153">
        <v>2035</v>
      </c>
      <c r="B13153">
        <v>24</v>
      </c>
      <c r="C13153">
        <v>1</v>
      </c>
      <c r="D13153">
        <v>2</v>
      </c>
      <c r="E13153" t="s">
        <v>85</v>
      </c>
    </row>
    <row r="13154" spans="1:5" x14ac:dyDescent="0.25">
      <c r="A13154">
        <v>2035</v>
      </c>
      <c r="B13154">
        <v>24</v>
      </c>
      <c r="C13154">
        <v>1</v>
      </c>
      <c r="D13154">
        <v>2</v>
      </c>
      <c r="E13154" t="s">
        <v>81</v>
      </c>
    </row>
    <row r="13155" spans="1:5" x14ac:dyDescent="0.25">
      <c r="A13155">
        <v>2035</v>
      </c>
      <c r="B13155">
        <v>24</v>
      </c>
      <c r="C13155">
        <v>1</v>
      </c>
      <c r="D13155">
        <v>2</v>
      </c>
      <c r="E13155" t="s">
        <v>75</v>
      </c>
    </row>
    <row r="13156" spans="1:5" x14ac:dyDescent="0.25">
      <c r="A13156">
        <v>2035</v>
      </c>
      <c r="B13156">
        <v>24</v>
      </c>
      <c r="C13156">
        <v>1</v>
      </c>
      <c r="D13156">
        <v>2</v>
      </c>
      <c r="E13156" t="s">
        <v>76</v>
      </c>
    </row>
    <row r="13157" spans="1:5" x14ac:dyDescent="0.25">
      <c r="A13157">
        <v>2035</v>
      </c>
      <c r="B13157">
        <v>24</v>
      </c>
      <c r="C13157">
        <v>1</v>
      </c>
      <c r="D13157">
        <v>2</v>
      </c>
      <c r="E13157" t="s">
        <v>77</v>
      </c>
    </row>
    <row r="13158" spans="1:5" x14ac:dyDescent="0.25">
      <c r="A13158">
        <v>2035</v>
      </c>
      <c r="B13158">
        <v>24</v>
      </c>
      <c r="C13158">
        <v>1</v>
      </c>
      <c r="D13158">
        <v>2</v>
      </c>
      <c r="E13158" t="s">
        <v>92</v>
      </c>
    </row>
    <row r="13159" spans="1:5" x14ac:dyDescent="0.25">
      <c r="A13159">
        <v>2035</v>
      </c>
      <c r="B13159">
        <v>24</v>
      </c>
      <c r="C13159">
        <v>1</v>
      </c>
      <c r="D13159">
        <v>2</v>
      </c>
      <c r="E13159" t="s">
        <v>93</v>
      </c>
    </row>
    <row r="13160" spans="1:5" x14ac:dyDescent="0.25">
      <c r="A13160">
        <v>2035</v>
      </c>
      <c r="B13160">
        <v>24</v>
      </c>
      <c r="C13160">
        <v>2</v>
      </c>
      <c r="D13160">
        <v>1</v>
      </c>
      <c r="E13160" t="s">
        <v>83</v>
      </c>
    </row>
    <row r="13161" spans="1:5" x14ac:dyDescent="0.25">
      <c r="A13161">
        <v>2035</v>
      </c>
      <c r="B13161">
        <v>24</v>
      </c>
      <c r="C13161">
        <v>2</v>
      </c>
      <c r="D13161">
        <v>1</v>
      </c>
      <c r="E13161" t="s">
        <v>84</v>
      </c>
    </row>
    <row r="13162" spans="1:5" x14ac:dyDescent="0.25">
      <c r="A13162">
        <v>2035</v>
      </c>
      <c r="B13162">
        <v>24</v>
      </c>
      <c r="C13162">
        <v>2</v>
      </c>
      <c r="D13162">
        <v>1</v>
      </c>
      <c r="E13162" t="s">
        <v>85</v>
      </c>
    </row>
    <row r="13163" spans="1:5" x14ac:dyDescent="0.25">
      <c r="A13163">
        <v>2035</v>
      </c>
      <c r="B13163">
        <v>24</v>
      </c>
      <c r="C13163">
        <v>2</v>
      </c>
      <c r="D13163">
        <v>1</v>
      </c>
      <c r="E13163" t="s">
        <v>81</v>
      </c>
    </row>
    <row r="13164" spans="1:5" x14ac:dyDescent="0.25">
      <c r="A13164">
        <v>2035</v>
      </c>
      <c r="B13164">
        <v>24</v>
      </c>
      <c r="C13164">
        <v>2</v>
      </c>
      <c r="D13164">
        <v>1</v>
      </c>
      <c r="E13164" t="s">
        <v>75</v>
      </c>
    </row>
    <row r="13165" spans="1:5" x14ac:dyDescent="0.25">
      <c r="A13165">
        <v>2035</v>
      </c>
      <c r="B13165">
        <v>24</v>
      </c>
      <c r="C13165">
        <v>2</v>
      </c>
      <c r="D13165">
        <v>1</v>
      </c>
      <c r="E13165" t="s">
        <v>76</v>
      </c>
    </row>
    <row r="13166" spans="1:5" x14ac:dyDescent="0.25">
      <c r="A13166">
        <v>2035</v>
      </c>
      <c r="B13166">
        <v>24</v>
      </c>
      <c r="C13166">
        <v>2</v>
      </c>
      <c r="D13166">
        <v>1</v>
      </c>
      <c r="E13166" t="s">
        <v>77</v>
      </c>
    </row>
    <row r="13167" spans="1:5" x14ac:dyDescent="0.25">
      <c r="A13167">
        <v>2035</v>
      </c>
      <c r="B13167">
        <v>24</v>
      </c>
      <c r="C13167">
        <v>2</v>
      </c>
      <c r="D13167">
        <v>1</v>
      </c>
      <c r="E13167" t="s">
        <v>92</v>
      </c>
    </row>
    <row r="13168" spans="1:5" x14ac:dyDescent="0.25">
      <c r="A13168">
        <v>2035</v>
      </c>
      <c r="B13168">
        <v>24</v>
      </c>
      <c r="C13168">
        <v>2</v>
      </c>
      <c r="D13168">
        <v>1</v>
      </c>
      <c r="E13168" t="s">
        <v>93</v>
      </c>
    </row>
    <row r="13169" spans="1:5" x14ac:dyDescent="0.25">
      <c r="A13169">
        <v>2035</v>
      </c>
      <c r="B13169">
        <v>24</v>
      </c>
      <c r="C13169">
        <v>2</v>
      </c>
      <c r="D13169">
        <v>2</v>
      </c>
      <c r="E13169" t="s">
        <v>83</v>
      </c>
    </row>
    <row r="13170" spans="1:5" x14ac:dyDescent="0.25">
      <c r="A13170">
        <v>2035</v>
      </c>
      <c r="B13170">
        <v>24</v>
      </c>
      <c r="C13170">
        <v>2</v>
      </c>
      <c r="D13170">
        <v>2</v>
      </c>
      <c r="E13170" t="s">
        <v>84</v>
      </c>
    </row>
    <row r="13171" spans="1:5" x14ac:dyDescent="0.25">
      <c r="A13171">
        <v>2035</v>
      </c>
      <c r="B13171">
        <v>24</v>
      </c>
      <c r="C13171">
        <v>2</v>
      </c>
      <c r="D13171">
        <v>2</v>
      </c>
      <c r="E13171" t="s">
        <v>85</v>
      </c>
    </row>
    <row r="13172" spans="1:5" x14ac:dyDescent="0.25">
      <c r="A13172">
        <v>2035</v>
      </c>
      <c r="B13172">
        <v>24</v>
      </c>
      <c r="C13172">
        <v>2</v>
      </c>
      <c r="D13172">
        <v>2</v>
      </c>
      <c r="E13172" t="s">
        <v>81</v>
      </c>
    </row>
    <row r="13173" spans="1:5" x14ac:dyDescent="0.25">
      <c r="A13173">
        <v>2035</v>
      </c>
      <c r="B13173">
        <v>24</v>
      </c>
      <c r="C13173">
        <v>2</v>
      </c>
      <c r="D13173">
        <v>2</v>
      </c>
      <c r="E13173" t="s">
        <v>75</v>
      </c>
    </row>
    <row r="13174" spans="1:5" x14ac:dyDescent="0.25">
      <c r="A13174">
        <v>2035</v>
      </c>
      <c r="B13174">
        <v>24</v>
      </c>
      <c r="C13174">
        <v>2</v>
      </c>
      <c r="D13174">
        <v>2</v>
      </c>
      <c r="E13174" t="s">
        <v>76</v>
      </c>
    </row>
    <row r="13175" spans="1:5" x14ac:dyDescent="0.25">
      <c r="A13175">
        <v>2035</v>
      </c>
      <c r="B13175">
        <v>24</v>
      </c>
      <c r="C13175">
        <v>2</v>
      </c>
      <c r="D13175">
        <v>2</v>
      </c>
      <c r="E13175" t="s">
        <v>77</v>
      </c>
    </row>
    <row r="13176" spans="1:5" x14ac:dyDescent="0.25">
      <c r="A13176">
        <v>2035</v>
      </c>
      <c r="B13176">
        <v>24</v>
      </c>
      <c r="C13176">
        <v>2</v>
      </c>
      <c r="D13176">
        <v>2</v>
      </c>
      <c r="E13176" t="s">
        <v>92</v>
      </c>
    </row>
    <row r="13177" spans="1:5" x14ac:dyDescent="0.25">
      <c r="A13177">
        <v>2035</v>
      </c>
      <c r="B13177">
        <v>24</v>
      </c>
      <c r="C13177">
        <v>2</v>
      </c>
      <c r="D13177">
        <v>2</v>
      </c>
      <c r="E13177" t="s">
        <v>93</v>
      </c>
    </row>
    <row r="13178" spans="1:5" x14ac:dyDescent="0.25">
      <c r="A13178">
        <v>2035</v>
      </c>
      <c r="B13178">
        <v>25</v>
      </c>
      <c r="C13178">
        <v>1</v>
      </c>
      <c r="D13178">
        <v>1</v>
      </c>
      <c r="E13178" t="s">
        <v>83</v>
      </c>
    </row>
    <row r="13179" spans="1:5" x14ac:dyDescent="0.25">
      <c r="A13179">
        <v>2035</v>
      </c>
      <c r="B13179">
        <v>25</v>
      </c>
      <c r="C13179">
        <v>1</v>
      </c>
      <c r="D13179">
        <v>1</v>
      </c>
      <c r="E13179" t="s">
        <v>84</v>
      </c>
    </row>
    <row r="13180" spans="1:5" x14ac:dyDescent="0.25">
      <c r="A13180">
        <v>2035</v>
      </c>
      <c r="B13180">
        <v>25</v>
      </c>
      <c r="C13180">
        <v>1</v>
      </c>
      <c r="D13180">
        <v>1</v>
      </c>
      <c r="E13180" t="s">
        <v>85</v>
      </c>
    </row>
    <row r="13181" spans="1:5" x14ac:dyDescent="0.25">
      <c r="A13181">
        <v>2035</v>
      </c>
      <c r="B13181">
        <v>25</v>
      </c>
      <c r="C13181">
        <v>1</v>
      </c>
      <c r="D13181">
        <v>1</v>
      </c>
      <c r="E13181" t="s">
        <v>81</v>
      </c>
    </row>
    <row r="13182" spans="1:5" x14ac:dyDescent="0.25">
      <c r="A13182">
        <v>2035</v>
      </c>
      <c r="B13182">
        <v>25</v>
      </c>
      <c r="C13182">
        <v>1</v>
      </c>
      <c r="D13182">
        <v>1</v>
      </c>
      <c r="E13182" t="s">
        <v>75</v>
      </c>
    </row>
    <row r="13183" spans="1:5" x14ac:dyDescent="0.25">
      <c r="A13183">
        <v>2035</v>
      </c>
      <c r="B13183">
        <v>25</v>
      </c>
      <c r="C13183">
        <v>1</v>
      </c>
      <c r="D13183">
        <v>1</v>
      </c>
      <c r="E13183" t="s">
        <v>76</v>
      </c>
    </row>
    <row r="13184" spans="1:5" x14ac:dyDescent="0.25">
      <c r="A13184">
        <v>2035</v>
      </c>
      <c r="B13184">
        <v>25</v>
      </c>
      <c r="C13184">
        <v>1</v>
      </c>
      <c r="D13184">
        <v>1</v>
      </c>
      <c r="E13184" t="s">
        <v>77</v>
      </c>
    </row>
    <row r="13185" spans="1:5" x14ac:dyDescent="0.25">
      <c r="A13185">
        <v>2035</v>
      </c>
      <c r="B13185">
        <v>25</v>
      </c>
      <c r="C13185">
        <v>1</v>
      </c>
      <c r="D13185">
        <v>1</v>
      </c>
      <c r="E13185" t="s">
        <v>92</v>
      </c>
    </row>
    <row r="13186" spans="1:5" x14ac:dyDescent="0.25">
      <c r="A13186">
        <v>2035</v>
      </c>
      <c r="B13186">
        <v>25</v>
      </c>
      <c r="C13186">
        <v>1</v>
      </c>
      <c r="D13186">
        <v>1</v>
      </c>
      <c r="E13186" t="s">
        <v>93</v>
      </c>
    </row>
    <row r="13187" spans="1:5" x14ac:dyDescent="0.25">
      <c r="A13187">
        <v>2035</v>
      </c>
      <c r="B13187">
        <v>25</v>
      </c>
      <c r="C13187">
        <v>1</v>
      </c>
      <c r="D13187">
        <v>2</v>
      </c>
      <c r="E13187" t="s">
        <v>83</v>
      </c>
    </row>
    <row r="13188" spans="1:5" x14ac:dyDescent="0.25">
      <c r="A13188">
        <v>2035</v>
      </c>
      <c r="B13188">
        <v>25</v>
      </c>
      <c r="C13188">
        <v>1</v>
      </c>
      <c r="D13188">
        <v>2</v>
      </c>
      <c r="E13188" t="s">
        <v>84</v>
      </c>
    </row>
    <row r="13189" spans="1:5" x14ac:dyDescent="0.25">
      <c r="A13189">
        <v>2035</v>
      </c>
      <c r="B13189">
        <v>25</v>
      </c>
      <c r="C13189">
        <v>1</v>
      </c>
      <c r="D13189">
        <v>2</v>
      </c>
      <c r="E13189" t="s">
        <v>85</v>
      </c>
    </row>
    <row r="13190" spans="1:5" x14ac:dyDescent="0.25">
      <c r="A13190">
        <v>2035</v>
      </c>
      <c r="B13190">
        <v>25</v>
      </c>
      <c r="C13190">
        <v>1</v>
      </c>
      <c r="D13190">
        <v>2</v>
      </c>
      <c r="E13190" t="s">
        <v>81</v>
      </c>
    </row>
    <row r="13191" spans="1:5" x14ac:dyDescent="0.25">
      <c r="A13191">
        <v>2035</v>
      </c>
      <c r="B13191">
        <v>25</v>
      </c>
      <c r="C13191">
        <v>1</v>
      </c>
      <c r="D13191">
        <v>2</v>
      </c>
      <c r="E13191" t="s">
        <v>75</v>
      </c>
    </row>
    <row r="13192" spans="1:5" x14ac:dyDescent="0.25">
      <c r="A13192">
        <v>2035</v>
      </c>
      <c r="B13192">
        <v>25</v>
      </c>
      <c r="C13192">
        <v>1</v>
      </c>
      <c r="D13192">
        <v>2</v>
      </c>
      <c r="E13192" t="s">
        <v>76</v>
      </c>
    </row>
    <row r="13193" spans="1:5" x14ac:dyDescent="0.25">
      <c r="A13193">
        <v>2035</v>
      </c>
      <c r="B13193">
        <v>25</v>
      </c>
      <c r="C13193">
        <v>1</v>
      </c>
      <c r="D13193">
        <v>2</v>
      </c>
      <c r="E13193" t="s">
        <v>77</v>
      </c>
    </row>
    <row r="13194" spans="1:5" x14ac:dyDescent="0.25">
      <c r="A13194">
        <v>2035</v>
      </c>
      <c r="B13194">
        <v>25</v>
      </c>
      <c r="C13194">
        <v>1</v>
      </c>
      <c r="D13194">
        <v>2</v>
      </c>
      <c r="E13194" t="s">
        <v>92</v>
      </c>
    </row>
    <row r="13195" spans="1:5" x14ac:dyDescent="0.25">
      <c r="A13195">
        <v>2035</v>
      </c>
      <c r="B13195">
        <v>25</v>
      </c>
      <c r="C13195">
        <v>1</v>
      </c>
      <c r="D13195">
        <v>2</v>
      </c>
      <c r="E13195" t="s">
        <v>93</v>
      </c>
    </row>
    <row r="13196" spans="1:5" x14ac:dyDescent="0.25">
      <c r="A13196">
        <v>2035</v>
      </c>
      <c r="B13196">
        <v>25</v>
      </c>
      <c r="C13196">
        <v>2</v>
      </c>
      <c r="D13196">
        <v>1</v>
      </c>
      <c r="E13196" t="s">
        <v>83</v>
      </c>
    </row>
    <row r="13197" spans="1:5" x14ac:dyDescent="0.25">
      <c r="A13197">
        <v>2035</v>
      </c>
      <c r="B13197">
        <v>25</v>
      </c>
      <c r="C13197">
        <v>2</v>
      </c>
      <c r="D13197">
        <v>1</v>
      </c>
      <c r="E13197" t="s">
        <v>84</v>
      </c>
    </row>
    <row r="13198" spans="1:5" x14ac:dyDescent="0.25">
      <c r="A13198">
        <v>2035</v>
      </c>
      <c r="B13198">
        <v>25</v>
      </c>
      <c r="C13198">
        <v>2</v>
      </c>
      <c r="D13198">
        <v>1</v>
      </c>
      <c r="E13198" t="s">
        <v>85</v>
      </c>
    </row>
    <row r="13199" spans="1:5" x14ac:dyDescent="0.25">
      <c r="A13199">
        <v>2035</v>
      </c>
      <c r="B13199">
        <v>25</v>
      </c>
      <c r="C13199">
        <v>2</v>
      </c>
      <c r="D13199">
        <v>1</v>
      </c>
      <c r="E13199" t="s">
        <v>81</v>
      </c>
    </row>
    <row r="13200" spans="1:5" x14ac:dyDescent="0.25">
      <c r="A13200">
        <v>2035</v>
      </c>
      <c r="B13200">
        <v>25</v>
      </c>
      <c r="C13200">
        <v>2</v>
      </c>
      <c r="D13200">
        <v>1</v>
      </c>
      <c r="E13200" t="s">
        <v>75</v>
      </c>
    </row>
    <row r="13201" spans="1:5" x14ac:dyDescent="0.25">
      <c r="A13201">
        <v>2035</v>
      </c>
      <c r="B13201">
        <v>25</v>
      </c>
      <c r="C13201">
        <v>2</v>
      </c>
      <c r="D13201">
        <v>1</v>
      </c>
      <c r="E13201" t="s">
        <v>76</v>
      </c>
    </row>
    <row r="13202" spans="1:5" x14ac:dyDescent="0.25">
      <c r="A13202">
        <v>2035</v>
      </c>
      <c r="B13202">
        <v>25</v>
      </c>
      <c r="C13202">
        <v>2</v>
      </c>
      <c r="D13202">
        <v>1</v>
      </c>
      <c r="E13202" t="s">
        <v>77</v>
      </c>
    </row>
    <row r="13203" spans="1:5" x14ac:dyDescent="0.25">
      <c r="A13203">
        <v>2035</v>
      </c>
      <c r="B13203">
        <v>25</v>
      </c>
      <c r="C13203">
        <v>2</v>
      </c>
      <c r="D13203">
        <v>1</v>
      </c>
      <c r="E13203" t="s">
        <v>92</v>
      </c>
    </row>
    <row r="13204" spans="1:5" x14ac:dyDescent="0.25">
      <c r="A13204">
        <v>2035</v>
      </c>
      <c r="B13204">
        <v>25</v>
      </c>
      <c r="C13204">
        <v>2</v>
      </c>
      <c r="D13204">
        <v>1</v>
      </c>
      <c r="E13204" t="s">
        <v>93</v>
      </c>
    </row>
    <row r="13205" spans="1:5" x14ac:dyDescent="0.25">
      <c r="A13205">
        <v>2035</v>
      </c>
      <c r="B13205">
        <v>25</v>
      </c>
      <c r="C13205">
        <v>2</v>
      </c>
      <c r="D13205">
        <v>2</v>
      </c>
      <c r="E13205" t="s">
        <v>83</v>
      </c>
    </row>
    <row r="13206" spans="1:5" x14ac:dyDescent="0.25">
      <c r="A13206">
        <v>2035</v>
      </c>
      <c r="B13206">
        <v>25</v>
      </c>
      <c r="C13206">
        <v>2</v>
      </c>
      <c r="D13206">
        <v>2</v>
      </c>
      <c r="E13206" t="s">
        <v>84</v>
      </c>
    </row>
    <row r="13207" spans="1:5" x14ac:dyDescent="0.25">
      <c r="A13207">
        <v>2035</v>
      </c>
      <c r="B13207">
        <v>25</v>
      </c>
      <c r="C13207">
        <v>2</v>
      </c>
      <c r="D13207">
        <v>2</v>
      </c>
      <c r="E13207" t="s">
        <v>85</v>
      </c>
    </row>
    <row r="13208" spans="1:5" x14ac:dyDescent="0.25">
      <c r="A13208">
        <v>2035</v>
      </c>
      <c r="B13208">
        <v>25</v>
      </c>
      <c r="C13208">
        <v>2</v>
      </c>
      <c r="D13208">
        <v>2</v>
      </c>
      <c r="E13208" t="s">
        <v>81</v>
      </c>
    </row>
    <row r="13209" spans="1:5" x14ac:dyDescent="0.25">
      <c r="A13209">
        <v>2035</v>
      </c>
      <c r="B13209">
        <v>25</v>
      </c>
      <c r="C13209">
        <v>2</v>
      </c>
      <c r="D13209">
        <v>2</v>
      </c>
      <c r="E13209" t="s">
        <v>75</v>
      </c>
    </row>
    <row r="13210" spans="1:5" x14ac:dyDescent="0.25">
      <c r="A13210">
        <v>2035</v>
      </c>
      <c r="B13210">
        <v>25</v>
      </c>
      <c r="C13210">
        <v>2</v>
      </c>
      <c r="D13210">
        <v>2</v>
      </c>
      <c r="E13210" t="s">
        <v>76</v>
      </c>
    </row>
    <row r="13211" spans="1:5" x14ac:dyDescent="0.25">
      <c r="A13211">
        <v>2035</v>
      </c>
      <c r="B13211">
        <v>25</v>
      </c>
      <c r="C13211">
        <v>2</v>
      </c>
      <c r="D13211">
        <v>2</v>
      </c>
      <c r="E13211" t="s">
        <v>77</v>
      </c>
    </row>
    <row r="13212" spans="1:5" x14ac:dyDescent="0.25">
      <c r="A13212">
        <v>2035</v>
      </c>
      <c r="B13212">
        <v>25</v>
      </c>
      <c r="C13212">
        <v>2</v>
      </c>
      <c r="D13212">
        <v>2</v>
      </c>
      <c r="E13212" t="s">
        <v>92</v>
      </c>
    </row>
    <row r="13213" spans="1:5" x14ac:dyDescent="0.25">
      <c r="A13213">
        <v>2035</v>
      </c>
      <c r="B13213">
        <v>25</v>
      </c>
      <c r="C13213">
        <v>2</v>
      </c>
      <c r="D13213">
        <v>2</v>
      </c>
      <c r="E13213" t="s">
        <v>93</v>
      </c>
    </row>
    <row r="13214" spans="1:5" x14ac:dyDescent="0.25">
      <c r="A13214">
        <v>2035</v>
      </c>
      <c r="B13214">
        <v>26</v>
      </c>
      <c r="C13214">
        <v>1</v>
      </c>
      <c r="D13214">
        <v>1</v>
      </c>
      <c r="E13214" t="s">
        <v>83</v>
      </c>
    </row>
    <row r="13215" spans="1:5" x14ac:dyDescent="0.25">
      <c r="A13215">
        <v>2035</v>
      </c>
      <c r="B13215">
        <v>26</v>
      </c>
      <c r="C13215">
        <v>1</v>
      </c>
      <c r="D13215">
        <v>1</v>
      </c>
      <c r="E13215" t="s">
        <v>84</v>
      </c>
    </row>
    <row r="13216" spans="1:5" x14ac:dyDescent="0.25">
      <c r="A13216">
        <v>2035</v>
      </c>
      <c r="B13216">
        <v>26</v>
      </c>
      <c r="C13216">
        <v>1</v>
      </c>
      <c r="D13216">
        <v>1</v>
      </c>
      <c r="E13216" t="s">
        <v>85</v>
      </c>
    </row>
    <row r="13217" spans="1:6" x14ac:dyDescent="0.25">
      <c r="A13217">
        <v>2035</v>
      </c>
      <c r="B13217">
        <v>26</v>
      </c>
      <c r="C13217">
        <v>1</v>
      </c>
      <c r="D13217">
        <v>1</v>
      </c>
      <c r="E13217" t="s">
        <v>81</v>
      </c>
    </row>
    <row r="13218" spans="1:6" x14ac:dyDescent="0.25">
      <c r="A13218">
        <v>2035</v>
      </c>
      <c r="B13218">
        <v>26</v>
      </c>
      <c r="C13218">
        <v>1</v>
      </c>
      <c r="D13218">
        <v>1</v>
      </c>
      <c r="E13218" t="s">
        <v>75</v>
      </c>
    </row>
    <row r="13219" spans="1:6" x14ac:dyDescent="0.25">
      <c r="A13219">
        <v>2035</v>
      </c>
      <c r="B13219">
        <v>26</v>
      </c>
      <c r="C13219">
        <v>1</v>
      </c>
      <c r="D13219">
        <v>1</v>
      </c>
      <c r="E13219" t="s">
        <v>76</v>
      </c>
    </row>
    <row r="13220" spans="1:6" x14ac:dyDescent="0.25">
      <c r="A13220">
        <v>2035</v>
      </c>
      <c r="B13220">
        <v>26</v>
      </c>
      <c r="C13220">
        <v>1</v>
      </c>
      <c r="D13220">
        <v>1</v>
      </c>
      <c r="E13220" t="s">
        <v>77</v>
      </c>
      <c r="F13220">
        <v>0.8</v>
      </c>
    </row>
    <row r="13221" spans="1:6" x14ac:dyDescent="0.25">
      <c r="A13221">
        <v>2035</v>
      </c>
      <c r="B13221">
        <v>26</v>
      </c>
      <c r="C13221">
        <v>1</v>
      </c>
      <c r="D13221">
        <v>1</v>
      </c>
      <c r="E13221" t="s">
        <v>92</v>
      </c>
      <c r="F13221">
        <v>3.8</v>
      </c>
    </row>
    <row r="13222" spans="1:6" x14ac:dyDescent="0.25">
      <c r="A13222">
        <v>2035</v>
      </c>
      <c r="B13222">
        <v>26</v>
      </c>
      <c r="C13222">
        <v>1</v>
      </c>
      <c r="D13222">
        <v>1</v>
      </c>
      <c r="E13222" t="s">
        <v>93</v>
      </c>
      <c r="F13222">
        <v>5</v>
      </c>
    </row>
    <row r="13223" spans="1:6" x14ac:dyDescent="0.25">
      <c r="A13223">
        <v>2035</v>
      </c>
      <c r="B13223">
        <v>26</v>
      </c>
      <c r="C13223">
        <v>1</v>
      </c>
      <c r="D13223">
        <v>2</v>
      </c>
      <c r="E13223" t="s">
        <v>83</v>
      </c>
    </row>
    <row r="13224" spans="1:6" x14ac:dyDescent="0.25">
      <c r="A13224">
        <v>2035</v>
      </c>
      <c r="B13224">
        <v>26</v>
      </c>
      <c r="C13224">
        <v>1</v>
      </c>
      <c r="D13224">
        <v>2</v>
      </c>
      <c r="E13224" t="s">
        <v>84</v>
      </c>
    </row>
    <row r="13225" spans="1:6" x14ac:dyDescent="0.25">
      <c r="A13225">
        <v>2035</v>
      </c>
      <c r="B13225">
        <v>26</v>
      </c>
      <c r="C13225">
        <v>1</v>
      </c>
      <c r="D13225">
        <v>2</v>
      </c>
      <c r="E13225" t="s">
        <v>85</v>
      </c>
    </row>
    <row r="13226" spans="1:6" x14ac:dyDescent="0.25">
      <c r="A13226">
        <v>2035</v>
      </c>
      <c r="B13226">
        <v>26</v>
      </c>
      <c r="C13226">
        <v>1</v>
      </c>
      <c r="D13226">
        <v>2</v>
      </c>
      <c r="E13226" t="s">
        <v>81</v>
      </c>
    </row>
    <row r="13227" spans="1:6" x14ac:dyDescent="0.25">
      <c r="A13227">
        <v>2035</v>
      </c>
      <c r="B13227">
        <v>26</v>
      </c>
      <c r="C13227">
        <v>1</v>
      </c>
      <c r="D13227">
        <v>2</v>
      </c>
      <c r="E13227" t="s">
        <v>75</v>
      </c>
    </row>
    <row r="13228" spans="1:6" x14ac:dyDescent="0.25">
      <c r="A13228">
        <v>2035</v>
      </c>
      <c r="B13228">
        <v>26</v>
      </c>
      <c r="C13228">
        <v>1</v>
      </c>
      <c r="D13228">
        <v>2</v>
      </c>
      <c r="E13228" t="s">
        <v>76</v>
      </c>
    </row>
    <row r="13229" spans="1:6" x14ac:dyDescent="0.25">
      <c r="A13229">
        <v>2035</v>
      </c>
      <c r="B13229">
        <v>26</v>
      </c>
      <c r="C13229">
        <v>1</v>
      </c>
      <c r="D13229">
        <v>2</v>
      </c>
      <c r="E13229" t="s">
        <v>77</v>
      </c>
      <c r="F13229">
        <v>0.8</v>
      </c>
    </row>
    <row r="13230" spans="1:6" x14ac:dyDescent="0.25">
      <c r="A13230">
        <v>2035</v>
      </c>
      <c r="B13230">
        <v>26</v>
      </c>
      <c r="C13230">
        <v>1</v>
      </c>
      <c r="D13230">
        <v>2</v>
      </c>
      <c r="E13230" t="s">
        <v>92</v>
      </c>
      <c r="F13230">
        <v>3.8</v>
      </c>
    </row>
    <row r="13231" spans="1:6" x14ac:dyDescent="0.25">
      <c r="A13231">
        <v>2035</v>
      </c>
      <c r="B13231">
        <v>26</v>
      </c>
      <c r="C13231">
        <v>1</v>
      </c>
      <c r="D13231">
        <v>2</v>
      </c>
      <c r="E13231" t="s">
        <v>93</v>
      </c>
      <c r="F13231">
        <v>5</v>
      </c>
    </row>
    <row r="13232" spans="1:6" x14ac:dyDescent="0.25">
      <c r="A13232">
        <v>2035</v>
      </c>
      <c r="B13232">
        <v>26</v>
      </c>
      <c r="C13232">
        <v>2</v>
      </c>
      <c r="D13232">
        <v>1</v>
      </c>
      <c r="E13232" t="s">
        <v>83</v>
      </c>
    </row>
    <row r="13233" spans="1:6" x14ac:dyDescent="0.25">
      <c r="A13233">
        <v>2035</v>
      </c>
      <c r="B13233">
        <v>26</v>
      </c>
      <c r="C13233">
        <v>2</v>
      </c>
      <c r="D13233">
        <v>1</v>
      </c>
      <c r="E13233" t="s">
        <v>84</v>
      </c>
    </row>
    <row r="13234" spans="1:6" x14ac:dyDescent="0.25">
      <c r="A13234">
        <v>2035</v>
      </c>
      <c r="B13234">
        <v>26</v>
      </c>
      <c r="C13234">
        <v>2</v>
      </c>
      <c r="D13234">
        <v>1</v>
      </c>
      <c r="E13234" t="s">
        <v>85</v>
      </c>
    </row>
    <row r="13235" spans="1:6" x14ac:dyDescent="0.25">
      <c r="A13235">
        <v>2035</v>
      </c>
      <c r="B13235">
        <v>26</v>
      </c>
      <c r="C13235">
        <v>2</v>
      </c>
      <c r="D13235">
        <v>1</v>
      </c>
      <c r="E13235" t="s">
        <v>81</v>
      </c>
    </row>
    <row r="13236" spans="1:6" x14ac:dyDescent="0.25">
      <c r="A13236">
        <v>2035</v>
      </c>
      <c r="B13236">
        <v>26</v>
      </c>
      <c r="C13236">
        <v>2</v>
      </c>
      <c r="D13236">
        <v>1</v>
      </c>
      <c r="E13236" t="s">
        <v>75</v>
      </c>
    </row>
    <row r="13237" spans="1:6" x14ac:dyDescent="0.25">
      <c r="A13237">
        <v>2035</v>
      </c>
      <c r="B13237">
        <v>26</v>
      </c>
      <c r="C13237">
        <v>2</v>
      </c>
      <c r="D13237">
        <v>1</v>
      </c>
      <c r="E13237" t="s">
        <v>76</v>
      </c>
    </row>
    <row r="13238" spans="1:6" x14ac:dyDescent="0.25">
      <c r="A13238">
        <v>2035</v>
      </c>
      <c r="B13238">
        <v>26</v>
      </c>
      <c r="C13238">
        <v>2</v>
      </c>
      <c r="D13238">
        <v>1</v>
      </c>
      <c r="E13238" t="s">
        <v>77</v>
      </c>
      <c r="F13238">
        <v>0.8</v>
      </c>
    </row>
    <row r="13239" spans="1:6" x14ac:dyDescent="0.25">
      <c r="A13239">
        <v>2035</v>
      </c>
      <c r="B13239">
        <v>26</v>
      </c>
      <c r="C13239">
        <v>2</v>
      </c>
      <c r="D13239">
        <v>1</v>
      </c>
      <c r="E13239" t="s">
        <v>92</v>
      </c>
      <c r="F13239">
        <v>3.8</v>
      </c>
    </row>
    <row r="13240" spans="1:6" x14ac:dyDescent="0.25">
      <c r="A13240">
        <v>2035</v>
      </c>
      <c r="B13240">
        <v>26</v>
      </c>
      <c r="C13240">
        <v>2</v>
      </c>
      <c r="D13240">
        <v>1</v>
      </c>
      <c r="E13240" t="s">
        <v>93</v>
      </c>
      <c r="F13240">
        <v>5</v>
      </c>
    </row>
    <row r="13241" spans="1:6" x14ac:dyDescent="0.25">
      <c r="A13241">
        <v>2035</v>
      </c>
      <c r="B13241">
        <v>26</v>
      </c>
      <c r="C13241">
        <v>2</v>
      </c>
      <c r="D13241">
        <v>2</v>
      </c>
      <c r="E13241" t="s">
        <v>83</v>
      </c>
    </row>
    <row r="13242" spans="1:6" x14ac:dyDescent="0.25">
      <c r="A13242">
        <v>2035</v>
      </c>
      <c r="B13242">
        <v>26</v>
      </c>
      <c r="C13242">
        <v>2</v>
      </c>
      <c r="D13242">
        <v>2</v>
      </c>
      <c r="E13242" t="s">
        <v>84</v>
      </c>
    </row>
    <row r="13243" spans="1:6" x14ac:dyDescent="0.25">
      <c r="A13243">
        <v>2035</v>
      </c>
      <c r="B13243">
        <v>26</v>
      </c>
      <c r="C13243">
        <v>2</v>
      </c>
      <c r="D13243">
        <v>2</v>
      </c>
      <c r="E13243" t="s">
        <v>85</v>
      </c>
    </row>
    <row r="13244" spans="1:6" x14ac:dyDescent="0.25">
      <c r="A13244">
        <v>2035</v>
      </c>
      <c r="B13244">
        <v>26</v>
      </c>
      <c r="C13244">
        <v>2</v>
      </c>
      <c r="D13244">
        <v>2</v>
      </c>
      <c r="E13244" t="s">
        <v>81</v>
      </c>
    </row>
    <row r="13245" spans="1:6" x14ac:dyDescent="0.25">
      <c r="A13245">
        <v>2035</v>
      </c>
      <c r="B13245">
        <v>26</v>
      </c>
      <c r="C13245">
        <v>2</v>
      </c>
      <c r="D13245">
        <v>2</v>
      </c>
      <c r="E13245" t="s">
        <v>75</v>
      </c>
    </row>
    <row r="13246" spans="1:6" x14ac:dyDescent="0.25">
      <c r="A13246">
        <v>2035</v>
      </c>
      <c r="B13246">
        <v>26</v>
      </c>
      <c r="C13246">
        <v>2</v>
      </c>
      <c r="D13246">
        <v>2</v>
      </c>
      <c r="E13246" t="s">
        <v>76</v>
      </c>
    </row>
    <row r="13247" spans="1:6" x14ac:dyDescent="0.25">
      <c r="A13247">
        <v>2035</v>
      </c>
      <c r="B13247">
        <v>26</v>
      </c>
      <c r="C13247">
        <v>2</v>
      </c>
      <c r="D13247">
        <v>2</v>
      </c>
      <c r="E13247" t="s">
        <v>77</v>
      </c>
      <c r="F13247">
        <v>0.8</v>
      </c>
    </row>
    <row r="13248" spans="1:6" x14ac:dyDescent="0.25">
      <c r="A13248">
        <v>2035</v>
      </c>
      <c r="B13248">
        <v>26</v>
      </c>
      <c r="C13248">
        <v>2</v>
      </c>
      <c r="D13248">
        <v>2</v>
      </c>
      <c r="E13248" t="s">
        <v>92</v>
      </c>
      <c r="F13248">
        <v>3.8</v>
      </c>
    </row>
    <row r="13249" spans="1:6" x14ac:dyDescent="0.25">
      <c r="A13249">
        <v>2035</v>
      </c>
      <c r="B13249">
        <v>26</v>
      </c>
      <c r="C13249">
        <v>2</v>
      </c>
      <c r="D13249">
        <v>2</v>
      </c>
      <c r="E13249" t="s">
        <v>93</v>
      </c>
      <c r="F13249">
        <v>5</v>
      </c>
    </row>
    <row r="13250" spans="1:6" x14ac:dyDescent="0.25">
      <c r="A13250">
        <v>2035</v>
      </c>
      <c r="B13250">
        <v>27</v>
      </c>
      <c r="C13250">
        <v>1</v>
      </c>
      <c r="D13250">
        <v>1</v>
      </c>
      <c r="E13250" t="s">
        <v>83</v>
      </c>
    </row>
    <row r="13251" spans="1:6" x14ac:dyDescent="0.25">
      <c r="A13251">
        <v>2035</v>
      </c>
      <c r="B13251">
        <v>27</v>
      </c>
      <c r="C13251">
        <v>1</v>
      </c>
      <c r="D13251">
        <v>1</v>
      </c>
      <c r="E13251" t="s">
        <v>84</v>
      </c>
    </row>
    <row r="13252" spans="1:6" x14ac:dyDescent="0.25">
      <c r="A13252">
        <v>2035</v>
      </c>
      <c r="B13252">
        <v>27</v>
      </c>
      <c r="C13252">
        <v>1</v>
      </c>
      <c r="D13252">
        <v>1</v>
      </c>
      <c r="E13252" t="s">
        <v>85</v>
      </c>
    </row>
    <row r="13253" spans="1:6" x14ac:dyDescent="0.25">
      <c r="A13253">
        <v>2035</v>
      </c>
      <c r="B13253">
        <v>27</v>
      </c>
      <c r="C13253">
        <v>1</v>
      </c>
      <c r="D13253">
        <v>1</v>
      </c>
      <c r="E13253" t="s">
        <v>81</v>
      </c>
    </row>
    <row r="13254" spans="1:6" x14ac:dyDescent="0.25">
      <c r="A13254">
        <v>2035</v>
      </c>
      <c r="B13254">
        <v>27</v>
      </c>
      <c r="C13254">
        <v>1</v>
      </c>
      <c r="D13254">
        <v>1</v>
      </c>
      <c r="E13254" t="s">
        <v>75</v>
      </c>
    </row>
    <row r="13255" spans="1:6" x14ac:dyDescent="0.25">
      <c r="A13255">
        <v>2035</v>
      </c>
      <c r="B13255">
        <v>27</v>
      </c>
      <c r="C13255">
        <v>1</v>
      </c>
      <c r="D13255">
        <v>1</v>
      </c>
      <c r="E13255" t="s">
        <v>76</v>
      </c>
    </row>
    <row r="13256" spans="1:6" x14ac:dyDescent="0.25">
      <c r="A13256">
        <v>2035</v>
      </c>
      <c r="B13256">
        <v>27</v>
      </c>
      <c r="C13256">
        <v>1</v>
      </c>
      <c r="D13256">
        <v>1</v>
      </c>
      <c r="E13256" t="s">
        <v>77</v>
      </c>
    </row>
    <row r="13257" spans="1:6" x14ac:dyDescent="0.25">
      <c r="A13257">
        <v>2035</v>
      </c>
      <c r="B13257">
        <v>27</v>
      </c>
      <c r="C13257">
        <v>1</v>
      </c>
      <c r="D13257">
        <v>1</v>
      </c>
      <c r="E13257" t="s">
        <v>92</v>
      </c>
    </row>
    <row r="13258" spans="1:6" x14ac:dyDescent="0.25">
      <c r="A13258">
        <v>2035</v>
      </c>
      <c r="B13258">
        <v>27</v>
      </c>
      <c r="C13258">
        <v>1</v>
      </c>
      <c r="D13258">
        <v>1</v>
      </c>
      <c r="E13258" t="s">
        <v>93</v>
      </c>
    </row>
    <row r="13259" spans="1:6" x14ac:dyDescent="0.25">
      <c r="A13259">
        <v>2035</v>
      </c>
      <c r="B13259">
        <v>27</v>
      </c>
      <c r="C13259">
        <v>1</v>
      </c>
      <c r="D13259">
        <v>2</v>
      </c>
      <c r="E13259" t="s">
        <v>83</v>
      </c>
    </row>
    <row r="13260" spans="1:6" x14ac:dyDescent="0.25">
      <c r="A13260">
        <v>2035</v>
      </c>
      <c r="B13260">
        <v>27</v>
      </c>
      <c r="C13260">
        <v>1</v>
      </c>
      <c r="D13260">
        <v>2</v>
      </c>
      <c r="E13260" t="s">
        <v>84</v>
      </c>
    </row>
    <row r="13261" spans="1:6" x14ac:dyDescent="0.25">
      <c r="A13261">
        <v>2035</v>
      </c>
      <c r="B13261">
        <v>27</v>
      </c>
      <c r="C13261">
        <v>1</v>
      </c>
      <c r="D13261">
        <v>2</v>
      </c>
      <c r="E13261" t="s">
        <v>85</v>
      </c>
    </row>
    <row r="13262" spans="1:6" x14ac:dyDescent="0.25">
      <c r="A13262">
        <v>2035</v>
      </c>
      <c r="B13262">
        <v>27</v>
      </c>
      <c r="C13262">
        <v>1</v>
      </c>
      <c r="D13262">
        <v>2</v>
      </c>
      <c r="E13262" t="s">
        <v>81</v>
      </c>
    </row>
    <row r="13263" spans="1:6" x14ac:dyDescent="0.25">
      <c r="A13263">
        <v>2035</v>
      </c>
      <c r="B13263">
        <v>27</v>
      </c>
      <c r="C13263">
        <v>1</v>
      </c>
      <c r="D13263">
        <v>2</v>
      </c>
      <c r="E13263" t="s">
        <v>75</v>
      </c>
    </row>
    <row r="13264" spans="1:6" x14ac:dyDescent="0.25">
      <c r="A13264">
        <v>2035</v>
      </c>
      <c r="B13264">
        <v>27</v>
      </c>
      <c r="C13264">
        <v>1</v>
      </c>
      <c r="D13264">
        <v>2</v>
      </c>
      <c r="E13264" t="s">
        <v>76</v>
      </c>
    </row>
    <row r="13265" spans="1:5" x14ac:dyDescent="0.25">
      <c r="A13265">
        <v>2035</v>
      </c>
      <c r="B13265">
        <v>27</v>
      </c>
      <c r="C13265">
        <v>1</v>
      </c>
      <c r="D13265">
        <v>2</v>
      </c>
      <c r="E13265" t="s">
        <v>77</v>
      </c>
    </row>
    <row r="13266" spans="1:5" x14ac:dyDescent="0.25">
      <c r="A13266">
        <v>2035</v>
      </c>
      <c r="B13266">
        <v>27</v>
      </c>
      <c r="C13266">
        <v>1</v>
      </c>
      <c r="D13266">
        <v>2</v>
      </c>
      <c r="E13266" t="s">
        <v>92</v>
      </c>
    </row>
    <row r="13267" spans="1:5" x14ac:dyDescent="0.25">
      <c r="A13267">
        <v>2035</v>
      </c>
      <c r="B13267">
        <v>27</v>
      </c>
      <c r="C13267">
        <v>1</v>
      </c>
      <c r="D13267">
        <v>2</v>
      </c>
      <c r="E13267" t="s">
        <v>93</v>
      </c>
    </row>
    <row r="13268" spans="1:5" x14ac:dyDescent="0.25">
      <c r="A13268">
        <v>2035</v>
      </c>
      <c r="B13268">
        <v>27</v>
      </c>
      <c r="C13268">
        <v>2</v>
      </c>
      <c r="D13268">
        <v>1</v>
      </c>
      <c r="E13268" t="s">
        <v>83</v>
      </c>
    </row>
    <row r="13269" spans="1:5" x14ac:dyDescent="0.25">
      <c r="A13269">
        <v>2035</v>
      </c>
      <c r="B13269">
        <v>27</v>
      </c>
      <c r="C13269">
        <v>2</v>
      </c>
      <c r="D13269">
        <v>1</v>
      </c>
      <c r="E13269" t="s">
        <v>84</v>
      </c>
    </row>
    <row r="13270" spans="1:5" x14ac:dyDescent="0.25">
      <c r="A13270">
        <v>2035</v>
      </c>
      <c r="B13270">
        <v>27</v>
      </c>
      <c r="C13270">
        <v>2</v>
      </c>
      <c r="D13270">
        <v>1</v>
      </c>
      <c r="E13270" t="s">
        <v>85</v>
      </c>
    </row>
    <row r="13271" spans="1:5" x14ac:dyDescent="0.25">
      <c r="A13271">
        <v>2035</v>
      </c>
      <c r="B13271">
        <v>27</v>
      </c>
      <c r="C13271">
        <v>2</v>
      </c>
      <c r="D13271">
        <v>1</v>
      </c>
      <c r="E13271" t="s">
        <v>81</v>
      </c>
    </row>
    <row r="13272" spans="1:5" x14ac:dyDescent="0.25">
      <c r="A13272">
        <v>2035</v>
      </c>
      <c r="B13272">
        <v>27</v>
      </c>
      <c r="C13272">
        <v>2</v>
      </c>
      <c r="D13272">
        <v>1</v>
      </c>
      <c r="E13272" t="s">
        <v>75</v>
      </c>
    </row>
    <row r="13273" spans="1:5" x14ac:dyDescent="0.25">
      <c r="A13273">
        <v>2035</v>
      </c>
      <c r="B13273">
        <v>27</v>
      </c>
      <c r="C13273">
        <v>2</v>
      </c>
      <c r="D13273">
        <v>1</v>
      </c>
      <c r="E13273" t="s">
        <v>76</v>
      </c>
    </row>
    <row r="13274" spans="1:5" x14ac:dyDescent="0.25">
      <c r="A13274">
        <v>2035</v>
      </c>
      <c r="B13274">
        <v>27</v>
      </c>
      <c r="C13274">
        <v>2</v>
      </c>
      <c r="D13274">
        <v>1</v>
      </c>
      <c r="E13274" t="s">
        <v>77</v>
      </c>
    </row>
    <row r="13275" spans="1:5" x14ac:dyDescent="0.25">
      <c r="A13275">
        <v>2035</v>
      </c>
      <c r="B13275">
        <v>27</v>
      </c>
      <c r="C13275">
        <v>2</v>
      </c>
      <c r="D13275">
        <v>1</v>
      </c>
      <c r="E13275" t="s">
        <v>92</v>
      </c>
    </row>
    <row r="13276" spans="1:5" x14ac:dyDescent="0.25">
      <c r="A13276">
        <v>2035</v>
      </c>
      <c r="B13276">
        <v>27</v>
      </c>
      <c r="C13276">
        <v>2</v>
      </c>
      <c r="D13276">
        <v>1</v>
      </c>
      <c r="E13276" t="s">
        <v>93</v>
      </c>
    </row>
    <row r="13277" spans="1:5" x14ac:dyDescent="0.25">
      <c r="A13277">
        <v>2035</v>
      </c>
      <c r="B13277">
        <v>27</v>
      </c>
      <c r="C13277">
        <v>2</v>
      </c>
      <c r="D13277">
        <v>2</v>
      </c>
      <c r="E13277" t="s">
        <v>83</v>
      </c>
    </row>
    <row r="13278" spans="1:5" x14ac:dyDescent="0.25">
      <c r="A13278">
        <v>2035</v>
      </c>
      <c r="B13278">
        <v>27</v>
      </c>
      <c r="C13278">
        <v>2</v>
      </c>
      <c r="D13278">
        <v>2</v>
      </c>
      <c r="E13278" t="s">
        <v>84</v>
      </c>
    </row>
    <row r="13279" spans="1:5" x14ac:dyDescent="0.25">
      <c r="A13279">
        <v>2035</v>
      </c>
      <c r="B13279">
        <v>27</v>
      </c>
      <c r="C13279">
        <v>2</v>
      </c>
      <c r="D13279">
        <v>2</v>
      </c>
      <c r="E13279" t="s">
        <v>85</v>
      </c>
    </row>
    <row r="13280" spans="1:5" x14ac:dyDescent="0.25">
      <c r="A13280">
        <v>2035</v>
      </c>
      <c r="B13280">
        <v>27</v>
      </c>
      <c r="C13280">
        <v>2</v>
      </c>
      <c r="D13280">
        <v>2</v>
      </c>
      <c r="E13280" t="s">
        <v>81</v>
      </c>
    </row>
    <row r="13281" spans="1:5" x14ac:dyDescent="0.25">
      <c r="A13281">
        <v>2035</v>
      </c>
      <c r="B13281">
        <v>27</v>
      </c>
      <c r="C13281">
        <v>2</v>
      </c>
      <c r="D13281">
        <v>2</v>
      </c>
      <c r="E13281" t="s">
        <v>75</v>
      </c>
    </row>
    <row r="13282" spans="1:5" x14ac:dyDescent="0.25">
      <c r="A13282">
        <v>2035</v>
      </c>
      <c r="B13282">
        <v>27</v>
      </c>
      <c r="C13282">
        <v>2</v>
      </c>
      <c r="D13282">
        <v>2</v>
      </c>
      <c r="E13282" t="s">
        <v>76</v>
      </c>
    </row>
    <row r="13283" spans="1:5" x14ac:dyDescent="0.25">
      <c r="A13283">
        <v>2035</v>
      </c>
      <c r="B13283">
        <v>27</v>
      </c>
      <c r="C13283">
        <v>2</v>
      </c>
      <c r="D13283">
        <v>2</v>
      </c>
      <c r="E13283" t="s">
        <v>77</v>
      </c>
    </row>
    <row r="13284" spans="1:5" x14ac:dyDescent="0.25">
      <c r="A13284">
        <v>2035</v>
      </c>
      <c r="B13284">
        <v>27</v>
      </c>
      <c r="C13284">
        <v>2</v>
      </c>
      <c r="D13284">
        <v>2</v>
      </c>
      <c r="E13284" t="s">
        <v>92</v>
      </c>
    </row>
    <row r="13285" spans="1:5" x14ac:dyDescent="0.25">
      <c r="A13285">
        <v>2035</v>
      </c>
      <c r="B13285">
        <v>27</v>
      </c>
      <c r="C13285">
        <v>2</v>
      </c>
      <c r="D13285">
        <v>2</v>
      </c>
      <c r="E13285" t="s">
        <v>93</v>
      </c>
    </row>
    <row r="13286" spans="1:5" x14ac:dyDescent="0.25">
      <c r="A13286">
        <v>2035</v>
      </c>
      <c r="B13286">
        <v>28</v>
      </c>
      <c r="C13286">
        <v>1</v>
      </c>
      <c r="D13286">
        <v>1</v>
      </c>
      <c r="E13286" t="s">
        <v>83</v>
      </c>
    </row>
    <row r="13287" spans="1:5" x14ac:dyDescent="0.25">
      <c r="A13287">
        <v>2035</v>
      </c>
      <c r="B13287">
        <v>28</v>
      </c>
      <c r="C13287">
        <v>1</v>
      </c>
      <c r="D13287">
        <v>1</v>
      </c>
      <c r="E13287" t="s">
        <v>84</v>
      </c>
    </row>
    <row r="13288" spans="1:5" x14ac:dyDescent="0.25">
      <c r="A13288">
        <v>2035</v>
      </c>
      <c r="B13288">
        <v>28</v>
      </c>
      <c r="C13288">
        <v>1</v>
      </c>
      <c r="D13288">
        <v>1</v>
      </c>
      <c r="E13288" t="s">
        <v>85</v>
      </c>
    </row>
    <row r="13289" spans="1:5" x14ac:dyDescent="0.25">
      <c r="A13289">
        <v>2035</v>
      </c>
      <c r="B13289">
        <v>28</v>
      </c>
      <c r="C13289">
        <v>1</v>
      </c>
      <c r="D13289">
        <v>1</v>
      </c>
      <c r="E13289" t="s">
        <v>81</v>
      </c>
    </row>
    <row r="13290" spans="1:5" x14ac:dyDescent="0.25">
      <c r="A13290">
        <v>2035</v>
      </c>
      <c r="B13290">
        <v>28</v>
      </c>
      <c r="C13290">
        <v>1</v>
      </c>
      <c r="D13290">
        <v>1</v>
      </c>
      <c r="E13290" t="s">
        <v>75</v>
      </c>
    </row>
    <row r="13291" spans="1:5" x14ac:dyDescent="0.25">
      <c r="A13291">
        <v>2035</v>
      </c>
      <c r="B13291">
        <v>28</v>
      </c>
      <c r="C13291">
        <v>1</v>
      </c>
      <c r="D13291">
        <v>1</v>
      </c>
      <c r="E13291" t="s">
        <v>76</v>
      </c>
    </row>
    <row r="13292" spans="1:5" x14ac:dyDescent="0.25">
      <c r="A13292">
        <v>2035</v>
      </c>
      <c r="B13292">
        <v>28</v>
      </c>
      <c r="C13292">
        <v>1</v>
      </c>
      <c r="D13292">
        <v>1</v>
      </c>
      <c r="E13292" t="s">
        <v>77</v>
      </c>
    </row>
    <row r="13293" spans="1:5" x14ac:dyDescent="0.25">
      <c r="A13293">
        <v>2035</v>
      </c>
      <c r="B13293">
        <v>28</v>
      </c>
      <c r="C13293">
        <v>1</v>
      </c>
      <c r="D13293">
        <v>1</v>
      </c>
      <c r="E13293" t="s">
        <v>92</v>
      </c>
    </row>
    <row r="13294" spans="1:5" x14ac:dyDescent="0.25">
      <c r="A13294">
        <v>2035</v>
      </c>
      <c r="B13294">
        <v>28</v>
      </c>
      <c r="C13294">
        <v>1</v>
      </c>
      <c r="D13294">
        <v>1</v>
      </c>
      <c r="E13294" t="s">
        <v>93</v>
      </c>
    </row>
    <row r="13295" spans="1:5" x14ac:dyDescent="0.25">
      <c r="A13295">
        <v>2035</v>
      </c>
      <c r="B13295">
        <v>28</v>
      </c>
      <c r="C13295">
        <v>1</v>
      </c>
      <c r="D13295">
        <v>2</v>
      </c>
      <c r="E13295" t="s">
        <v>83</v>
      </c>
    </row>
    <row r="13296" spans="1:5" x14ac:dyDescent="0.25">
      <c r="A13296">
        <v>2035</v>
      </c>
      <c r="B13296">
        <v>28</v>
      </c>
      <c r="C13296">
        <v>1</v>
      </c>
      <c r="D13296">
        <v>2</v>
      </c>
      <c r="E13296" t="s">
        <v>84</v>
      </c>
    </row>
    <row r="13297" spans="1:5" x14ac:dyDescent="0.25">
      <c r="A13297">
        <v>2035</v>
      </c>
      <c r="B13297">
        <v>28</v>
      </c>
      <c r="C13297">
        <v>1</v>
      </c>
      <c r="D13297">
        <v>2</v>
      </c>
      <c r="E13297" t="s">
        <v>85</v>
      </c>
    </row>
    <row r="13298" spans="1:5" x14ac:dyDescent="0.25">
      <c r="A13298">
        <v>2035</v>
      </c>
      <c r="B13298">
        <v>28</v>
      </c>
      <c r="C13298">
        <v>1</v>
      </c>
      <c r="D13298">
        <v>2</v>
      </c>
      <c r="E13298" t="s">
        <v>81</v>
      </c>
    </row>
    <row r="13299" spans="1:5" x14ac:dyDescent="0.25">
      <c r="A13299">
        <v>2035</v>
      </c>
      <c r="B13299">
        <v>28</v>
      </c>
      <c r="C13299">
        <v>1</v>
      </c>
      <c r="D13299">
        <v>2</v>
      </c>
      <c r="E13299" t="s">
        <v>75</v>
      </c>
    </row>
    <row r="13300" spans="1:5" x14ac:dyDescent="0.25">
      <c r="A13300">
        <v>2035</v>
      </c>
      <c r="B13300">
        <v>28</v>
      </c>
      <c r="C13300">
        <v>1</v>
      </c>
      <c r="D13300">
        <v>2</v>
      </c>
      <c r="E13300" t="s">
        <v>76</v>
      </c>
    </row>
    <row r="13301" spans="1:5" x14ac:dyDescent="0.25">
      <c r="A13301">
        <v>2035</v>
      </c>
      <c r="B13301">
        <v>28</v>
      </c>
      <c r="C13301">
        <v>1</v>
      </c>
      <c r="D13301">
        <v>2</v>
      </c>
      <c r="E13301" t="s">
        <v>77</v>
      </c>
    </row>
    <row r="13302" spans="1:5" x14ac:dyDescent="0.25">
      <c r="A13302">
        <v>2035</v>
      </c>
      <c r="B13302">
        <v>28</v>
      </c>
      <c r="C13302">
        <v>1</v>
      </c>
      <c r="D13302">
        <v>2</v>
      </c>
      <c r="E13302" t="s">
        <v>92</v>
      </c>
    </row>
    <row r="13303" spans="1:5" x14ac:dyDescent="0.25">
      <c r="A13303">
        <v>2035</v>
      </c>
      <c r="B13303">
        <v>28</v>
      </c>
      <c r="C13303">
        <v>1</v>
      </c>
      <c r="D13303">
        <v>2</v>
      </c>
      <c r="E13303" t="s">
        <v>93</v>
      </c>
    </row>
    <row r="13304" spans="1:5" x14ac:dyDescent="0.25">
      <c r="A13304">
        <v>2035</v>
      </c>
      <c r="B13304">
        <v>28</v>
      </c>
      <c r="C13304">
        <v>2</v>
      </c>
      <c r="D13304">
        <v>1</v>
      </c>
      <c r="E13304" t="s">
        <v>83</v>
      </c>
    </row>
    <row r="13305" spans="1:5" x14ac:dyDescent="0.25">
      <c r="A13305">
        <v>2035</v>
      </c>
      <c r="B13305">
        <v>28</v>
      </c>
      <c r="C13305">
        <v>2</v>
      </c>
      <c r="D13305">
        <v>1</v>
      </c>
      <c r="E13305" t="s">
        <v>84</v>
      </c>
    </row>
    <row r="13306" spans="1:5" x14ac:dyDescent="0.25">
      <c r="A13306">
        <v>2035</v>
      </c>
      <c r="B13306">
        <v>28</v>
      </c>
      <c r="C13306">
        <v>2</v>
      </c>
      <c r="D13306">
        <v>1</v>
      </c>
      <c r="E13306" t="s">
        <v>85</v>
      </c>
    </row>
    <row r="13307" spans="1:5" x14ac:dyDescent="0.25">
      <c r="A13307">
        <v>2035</v>
      </c>
      <c r="B13307">
        <v>28</v>
      </c>
      <c r="C13307">
        <v>2</v>
      </c>
      <c r="D13307">
        <v>1</v>
      </c>
      <c r="E13307" t="s">
        <v>81</v>
      </c>
    </row>
    <row r="13308" spans="1:5" x14ac:dyDescent="0.25">
      <c r="A13308">
        <v>2035</v>
      </c>
      <c r="B13308">
        <v>28</v>
      </c>
      <c r="C13308">
        <v>2</v>
      </c>
      <c r="D13308">
        <v>1</v>
      </c>
      <c r="E13308" t="s">
        <v>75</v>
      </c>
    </row>
    <row r="13309" spans="1:5" x14ac:dyDescent="0.25">
      <c r="A13309">
        <v>2035</v>
      </c>
      <c r="B13309">
        <v>28</v>
      </c>
      <c r="C13309">
        <v>2</v>
      </c>
      <c r="D13309">
        <v>1</v>
      </c>
      <c r="E13309" t="s">
        <v>76</v>
      </c>
    </row>
    <row r="13310" spans="1:5" x14ac:dyDescent="0.25">
      <c r="A13310">
        <v>2035</v>
      </c>
      <c r="B13310">
        <v>28</v>
      </c>
      <c r="C13310">
        <v>2</v>
      </c>
      <c r="D13310">
        <v>1</v>
      </c>
      <c r="E13310" t="s">
        <v>77</v>
      </c>
    </row>
    <row r="13311" spans="1:5" x14ac:dyDescent="0.25">
      <c r="A13311">
        <v>2035</v>
      </c>
      <c r="B13311">
        <v>28</v>
      </c>
      <c r="C13311">
        <v>2</v>
      </c>
      <c r="D13311">
        <v>1</v>
      </c>
      <c r="E13311" t="s">
        <v>92</v>
      </c>
    </row>
    <row r="13312" spans="1:5" x14ac:dyDescent="0.25">
      <c r="A13312">
        <v>2035</v>
      </c>
      <c r="B13312">
        <v>28</v>
      </c>
      <c r="C13312">
        <v>2</v>
      </c>
      <c r="D13312">
        <v>1</v>
      </c>
      <c r="E13312" t="s">
        <v>93</v>
      </c>
    </row>
    <row r="13313" spans="1:5" x14ac:dyDescent="0.25">
      <c r="A13313">
        <v>2035</v>
      </c>
      <c r="B13313">
        <v>28</v>
      </c>
      <c r="C13313">
        <v>2</v>
      </c>
      <c r="D13313">
        <v>2</v>
      </c>
      <c r="E13313" t="s">
        <v>83</v>
      </c>
    </row>
    <row r="13314" spans="1:5" x14ac:dyDescent="0.25">
      <c r="A13314">
        <v>2035</v>
      </c>
      <c r="B13314">
        <v>28</v>
      </c>
      <c r="C13314">
        <v>2</v>
      </c>
      <c r="D13314">
        <v>2</v>
      </c>
      <c r="E13314" t="s">
        <v>84</v>
      </c>
    </row>
    <row r="13315" spans="1:5" x14ac:dyDescent="0.25">
      <c r="A13315">
        <v>2035</v>
      </c>
      <c r="B13315">
        <v>28</v>
      </c>
      <c r="C13315">
        <v>2</v>
      </c>
      <c r="D13315">
        <v>2</v>
      </c>
      <c r="E13315" t="s">
        <v>85</v>
      </c>
    </row>
    <row r="13316" spans="1:5" x14ac:dyDescent="0.25">
      <c r="A13316">
        <v>2035</v>
      </c>
      <c r="B13316">
        <v>28</v>
      </c>
      <c r="C13316">
        <v>2</v>
      </c>
      <c r="D13316">
        <v>2</v>
      </c>
      <c r="E13316" t="s">
        <v>81</v>
      </c>
    </row>
    <row r="13317" spans="1:5" x14ac:dyDescent="0.25">
      <c r="A13317">
        <v>2035</v>
      </c>
      <c r="B13317">
        <v>28</v>
      </c>
      <c r="C13317">
        <v>2</v>
      </c>
      <c r="D13317">
        <v>2</v>
      </c>
      <c r="E13317" t="s">
        <v>75</v>
      </c>
    </row>
    <row r="13318" spans="1:5" x14ac:dyDescent="0.25">
      <c r="A13318">
        <v>2035</v>
      </c>
      <c r="B13318">
        <v>28</v>
      </c>
      <c r="C13318">
        <v>2</v>
      </c>
      <c r="D13318">
        <v>2</v>
      </c>
      <c r="E13318" t="s">
        <v>76</v>
      </c>
    </row>
    <row r="13319" spans="1:5" x14ac:dyDescent="0.25">
      <c r="A13319">
        <v>2035</v>
      </c>
      <c r="B13319">
        <v>28</v>
      </c>
      <c r="C13319">
        <v>2</v>
      </c>
      <c r="D13319">
        <v>2</v>
      </c>
      <c r="E13319" t="s">
        <v>77</v>
      </c>
    </row>
    <row r="13320" spans="1:5" x14ac:dyDescent="0.25">
      <c r="A13320">
        <v>2035</v>
      </c>
      <c r="B13320">
        <v>28</v>
      </c>
      <c r="C13320">
        <v>2</v>
      </c>
      <c r="D13320">
        <v>2</v>
      </c>
      <c r="E13320" t="s">
        <v>92</v>
      </c>
    </row>
    <row r="13321" spans="1:5" x14ac:dyDescent="0.25">
      <c r="A13321">
        <v>2035</v>
      </c>
      <c r="B13321">
        <v>28</v>
      </c>
      <c r="C13321">
        <v>2</v>
      </c>
      <c r="D13321">
        <v>2</v>
      </c>
      <c r="E13321" t="s">
        <v>93</v>
      </c>
    </row>
    <row r="13322" spans="1:5" x14ac:dyDescent="0.25">
      <c r="A13322">
        <v>2035</v>
      </c>
      <c r="B13322">
        <v>29</v>
      </c>
      <c r="C13322">
        <v>1</v>
      </c>
      <c r="D13322">
        <v>1</v>
      </c>
      <c r="E13322" t="s">
        <v>83</v>
      </c>
    </row>
    <row r="13323" spans="1:5" x14ac:dyDescent="0.25">
      <c r="A13323">
        <v>2035</v>
      </c>
      <c r="B13323">
        <v>29</v>
      </c>
      <c r="C13323">
        <v>1</v>
      </c>
      <c r="D13323">
        <v>1</v>
      </c>
      <c r="E13323" t="s">
        <v>84</v>
      </c>
    </row>
    <row r="13324" spans="1:5" x14ac:dyDescent="0.25">
      <c r="A13324">
        <v>2035</v>
      </c>
      <c r="B13324">
        <v>29</v>
      </c>
      <c r="C13324">
        <v>1</v>
      </c>
      <c r="D13324">
        <v>1</v>
      </c>
      <c r="E13324" t="s">
        <v>85</v>
      </c>
    </row>
    <row r="13325" spans="1:5" x14ac:dyDescent="0.25">
      <c r="A13325">
        <v>2035</v>
      </c>
      <c r="B13325">
        <v>29</v>
      </c>
      <c r="C13325">
        <v>1</v>
      </c>
      <c r="D13325">
        <v>1</v>
      </c>
      <c r="E13325" t="s">
        <v>81</v>
      </c>
    </row>
    <row r="13326" spans="1:5" x14ac:dyDescent="0.25">
      <c r="A13326">
        <v>2035</v>
      </c>
      <c r="B13326">
        <v>29</v>
      </c>
      <c r="C13326">
        <v>1</v>
      </c>
      <c r="D13326">
        <v>1</v>
      </c>
      <c r="E13326" t="s">
        <v>75</v>
      </c>
    </row>
    <row r="13327" spans="1:5" x14ac:dyDescent="0.25">
      <c r="A13327">
        <v>2035</v>
      </c>
      <c r="B13327">
        <v>29</v>
      </c>
      <c r="C13327">
        <v>1</v>
      </c>
      <c r="D13327">
        <v>1</v>
      </c>
      <c r="E13327" t="s">
        <v>76</v>
      </c>
    </row>
    <row r="13328" spans="1:5" x14ac:dyDescent="0.25">
      <c r="A13328">
        <v>2035</v>
      </c>
      <c r="B13328">
        <v>29</v>
      </c>
      <c r="C13328">
        <v>1</v>
      </c>
      <c r="D13328">
        <v>1</v>
      </c>
      <c r="E13328" t="s">
        <v>77</v>
      </c>
    </row>
    <row r="13329" spans="1:5" x14ac:dyDescent="0.25">
      <c r="A13329">
        <v>2035</v>
      </c>
      <c r="B13329">
        <v>29</v>
      </c>
      <c r="C13329">
        <v>1</v>
      </c>
      <c r="D13329">
        <v>1</v>
      </c>
      <c r="E13329" t="s">
        <v>92</v>
      </c>
    </row>
    <row r="13330" spans="1:5" x14ac:dyDescent="0.25">
      <c r="A13330">
        <v>2035</v>
      </c>
      <c r="B13330">
        <v>29</v>
      </c>
      <c r="C13330">
        <v>1</v>
      </c>
      <c r="D13330">
        <v>1</v>
      </c>
      <c r="E13330" t="s">
        <v>93</v>
      </c>
    </row>
    <row r="13331" spans="1:5" x14ac:dyDescent="0.25">
      <c r="A13331">
        <v>2035</v>
      </c>
      <c r="B13331">
        <v>29</v>
      </c>
      <c r="C13331">
        <v>1</v>
      </c>
      <c r="D13331">
        <v>2</v>
      </c>
      <c r="E13331" t="s">
        <v>83</v>
      </c>
    </row>
    <row r="13332" spans="1:5" x14ac:dyDescent="0.25">
      <c r="A13332">
        <v>2035</v>
      </c>
      <c r="B13332">
        <v>29</v>
      </c>
      <c r="C13332">
        <v>1</v>
      </c>
      <c r="D13332">
        <v>2</v>
      </c>
      <c r="E13332" t="s">
        <v>84</v>
      </c>
    </row>
    <row r="13333" spans="1:5" x14ac:dyDescent="0.25">
      <c r="A13333">
        <v>2035</v>
      </c>
      <c r="B13333">
        <v>29</v>
      </c>
      <c r="C13333">
        <v>1</v>
      </c>
      <c r="D13333">
        <v>2</v>
      </c>
      <c r="E13333" t="s">
        <v>85</v>
      </c>
    </row>
    <row r="13334" spans="1:5" x14ac:dyDescent="0.25">
      <c r="A13334">
        <v>2035</v>
      </c>
      <c r="B13334">
        <v>29</v>
      </c>
      <c r="C13334">
        <v>1</v>
      </c>
      <c r="D13334">
        <v>2</v>
      </c>
      <c r="E13334" t="s">
        <v>81</v>
      </c>
    </row>
    <row r="13335" spans="1:5" x14ac:dyDescent="0.25">
      <c r="A13335">
        <v>2035</v>
      </c>
      <c r="B13335">
        <v>29</v>
      </c>
      <c r="C13335">
        <v>1</v>
      </c>
      <c r="D13335">
        <v>2</v>
      </c>
      <c r="E13335" t="s">
        <v>75</v>
      </c>
    </row>
    <row r="13336" spans="1:5" x14ac:dyDescent="0.25">
      <c r="A13336">
        <v>2035</v>
      </c>
      <c r="B13336">
        <v>29</v>
      </c>
      <c r="C13336">
        <v>1</v>
      </c>
      <c r="D13336">
        <v>2</v>
      </c>
      <c r="E13336" t="s">
        <v>76</v>
      </c>
    </row>
    <row r="13337" spans="1:5" x14ac:dyDescent="0.25">
      <c r="A13337">
        <v>2035</v>
      </c>
      <c r="B13337">
        <v>29</v>
      </c>
      <c r="C13337">
        <v>1</v>
      </c>
      <c r="D13337">
        <v>2</v>
      </c>
      <c r="E13337" t="s">
        <v>77</v>
      </c>
    </row>
    <row r="13338" spans="1:5" x14ac:dyDescent="0.25">
      <c r="A13338">
        <v>2035</v>
      </c>
      <c r="B13338">
        <v>29</v>
      </c>
      <c r="C13338">
        <v>1</v>
      </c>
      <c r="D13338">
        <v>2</v>
      </c>
      <c r="E13338" t="s">
        <v>92</v>
      </c>
    </row>
    <row r="13339" spans="1:5" x14ac:dyDescent="0.25">
      <c r="A13339">
        <v>2035</v>
      </c>
      <c r="B13339">
        <v>29</v>
      </c>
      <c r="C13339">
        <v>1</v>
      </c>
      <c r="D13339">
        <v>2</v>
      </c>
      <c r="E13339" t="s">
        <v>93</v>
      </c>
    </row>
    <row r="13340" spans="1:5" x14ac:dyDescent="0.25">
      <c r="A13340">
        <v>2035</v>
      </c>
      <c r="B13340">
        <v>29</v>
      </c>
      <c r="C13340">
        <v>2</v>
      </c>
      <c r="D13340">
        <v>1</v>
      </c>
      <c r="E13340" t="s">
        <v>83</v>
      </c>
    </row>
    <row r="13341" spans="1:5" x14ac:dyDescent="0.25">
      <c r="A13341">
        <v>2035</v>
      </c>
      <c r="B13341">
        <v>29</v>
      </c>
      <c r="C13341">
        <v>2</v>
      </c>
      <c r="D13341">
        <v>1</v>
      </c>
      <c r="E13341" t="s">
        <v>84</v>
      </c>
    </row>
    <row r="13342" spans="1:5" x14ac:dyDescent="0.25">
      <c r="A13342">
        <v>2035</v>
      </c>
      <c r="B13342">
        <v>29</v>
      </c>
      <c r="C13342">
        <v>2</v>
      </c>
      <c r="D13342">
        <v>1</v>
      </c>
      <c r="E13342" t="s">
        <v>85</v>
      </c>
    </row>
    <row r="13343" spans="1:5" x14ac:dyDescent="0.25">
      <c r="A13343">
        <v>2035</v>
      </c>
      <c r="B13343">
        <v>29</v>
      </c>
      <c r="C13343">
        <v>2</v>
      </c>
      <c r="D13343">
        <v>1</v>
      </c>
      <c r="E13343" t="s">
        <v>81</v>
      </c>
    </row>
    <row r="13344" spans="1:5" x14ac:dyDescent="0.25">
      <c r="A13344">
        <v>2035</v>
      </c>
      <c r="B13344">
        <v>29</v>
      </c>
      <c r="C13344">
        <v>2</v>
      </c>
      <c r="D13344">
        <v>1</v>
      </c>
      <c r="E13344" t="s">
        <v>75</v>
      </c>
    </row>
    <row r="13345" spans="1:5" x14ac:dyDescent="0.25">
      <c r="A13345">
        <v>2035</v>
      </c>
      <c r="B13345">
        <v>29</v>
      </c>
      <c r="C13345">
        <v>2</v>
      </c>
      <c r="D13345">
        <v>1</v>
      </c>
      <c r="E13345" t="s">
        <v>76</v>
      </c>
    </row>
    <row r="13346" spans="1:5" x14ac:dyDescent="0.25">
      <c r="A13346">
        <v>2035</v>
      </c>
      <c r="B13346">
        <v>29</v>
      </c>
      <c r="C13346">
        <v>2</v>
      </c>
      <c r="D13346">
        <v>1</v>
      </c>
      <c r="E13346" t="s">
        <v>77</v>
      </c>
    </row>
    <row r="13347" spans="1:5" x14ac:dyDescent="0.25">
      <c r="A13347">
        <v>2035</v>
      </c>
      <c r="B13347">
        <v>29</v>
      </c>
      <c r="C13347">
        <v>2</v>
      </c>
      <c r="D13347">
        <v>1</v>
      </c>
      <c r="E13347" t="s">
        <v>92</v>
      </c>
    </row>
    <row r="13348" spans="1:5" x14ac:dyDescent="0.25">
      <c r="A13348">
        <v>2035</v>
      </c>
      <c r="B13348">
        <v>29</v>
      </c>
      <c r="C13348">
        <v>2</v>
      </c>
      <c r="D13348">
        <v>1</v>
      </c>
      <c r="E13348" t="s">
        <v>93</v>
      </c>
    </row>
    <row r="13349" spans="1:5" x14ac:dyDescent="0.25">
      <c r="A13349">
        <v>2035</v>
      </c>
      <c r="B13349">
        <v>29</v>
      </c>
      <c r="C13349">
        <v>2</v>
      </c>
      <c r="D13349">
        <v>2</v>
      </c>
      <c r="E13349" t="s">
        <v>83</v>
      </c>
    </row>
    <row r="13350" spans="1:5" x14ac:dyDescent="0.25">
      <c r="A13350">
        <v>2035</v>
      </c>
      <c r="B13350">
        <v>29</v>
      </c>
      <c r="C13350">
        <v>2</v>
      </c>
      <c r="D13350">
        <v>2</v>
      </c>
      <c r="E13350" t="s">
        <v>84</v>
      </c>
    </row>
    <row r="13351" spans="1:5" x14ac:dyDescent="0.25">
      <c r="A13351">
        <v>2035</v>
      </c>
      <c r="B13351">
        <v>29</v>
      </c>
      <c r="C13351">
        <v>2</v>
      </c>
      <c r="D13351">
        <v>2</v>
      </c>
      <c r="E13351" t="s">
        <v>85</v>
      </c>
    </row>
    <row r="13352" spans="1:5" x14ac:dyDescent="0.25">
      <c r="A13352">
        <v>2035</v>
      </c>
      <c r="B13352">
        <v>29</v>
      </c>
      <c r="C13352">
        <v>2</v>
      </c>
      <c r="D13352">
        <v>2</v>
      </c>
      <c r="E13352" t="s">
        <v>81</v>
      </c>
    </row>
    <row r="13353" spans="1:5" x14ac:dyDescent="0.25">
      <c r="A13353">
        <v>2035</v>
      </c>
      <c r="B13353">
        <v>29</v>
      </c>
      <c r="C13353">
        <v>2</v>
      </c>
      <c r="D13353">
        <v>2</v>
      </c>
      <c r="E13353" t="s">
        <v>75</v>
      </c>
    </row>
    <row r="13354" spans="1:5" x14ac:dyDescent="0.25">
      <c r="A13354">
        <v>2035</v>
      </c>
      <c r="B13354">
        <v>29</v>
      </c>
      <c r="C13354">
        <v>2</v>
      </c>
      <c r="D13354">
        <v>2</v>
      </c>
      <c r="E13354" t="s">
        <v>76</v>
      </c>
    </row>
    <row r="13355" spans="1:5" x14ac:dyDescent="0.25">
      <c r="A13355">
        <v>2035</v>
      </c>
      <c r="B13355">
        <v>29</v>
      </c>
      <c r="C13355">
        <v>2</v>
      </c>
      <c r="D13355">
        <v>2</v>
      </c>
      <c r="E13355" t="s">
        <v>77</v>
      </c>
    </row>
    <row r="13356" spans="1:5" x14ac:dyDescent="0.25">
      <c r="A13356">
        <v>2035</v>
      </c>
      <c r="B13356">
        <v>29</v>
      </c>
      <c r="C13356">
        <v>2</v>
      </c>
      <c r="D13356">
        <v>2</v>
      </c>
      <c r="E13356" t="s">
        <v>92</v>
      </c>
    </row>
    <row r="13357" spans="1:5" x14ac:dyDescent="0.25">
      <c r="A13357">
        <v>2035</v>
      </c>
      <c r="B13357">
        <v>29</v>
      </c>
      <c r="C13357">
        <v>2</v>
      </c>
      <c r="D13357">
        <v>2</v>
      </c>
      <c r="E13357" t="s">
        <v>93</v>
      </c>
    </row>
    <row r="13358" spans="1:5" x14ac:dyDescent="0.25">
      <c r="A13358">
        <v>2035</v>
      </c>
      <c r="B13358">
        <v>30</v>
      </c>
      <c r="C13358">
        <v>1</v>
      </c>
      <c r="D13358">
        <v>1</v>
      </c>
      <c r="E13358" t="s">
        <v>83</v>
      </c>
    </row>
    <row r="13359" spans="1:5" x14ac:dyDescent="0.25">
      <c r="A13359">
        <v>2035</v>
      </c>
      <c r="B13359">
        <v>30</v>
      </c>
      <c r="C13359">
        <v>1</v>
      </c>
      <c r="D13359">
        <v>1</v>
      </c>
      <c r="E13359" t="s">
        <v>84</v>
      </c>
    </row>
    <row r="13360" spans="1:5" x14ac:dyDescent="0.25">
      <c r="A13360">
        <v>2035</v>
      </c>
      <c r="B13360">
        <v>30</v>
      </c>
      <c r="C13360">
        <v>1</v>
      </c>
      <c r="D13360">
        <v>1</v>
      </c>
      <c r="E13360" t="s">
        <v>85</v>
      </c>
    </row>
    <row r="13361" spans="1:5" x14ac:dyDescent="0.25">
      <c r="A13361">
        <v>2035</v>
      </c>
      <c r="B13361">
        <v>30</v>
      </c>
      <c r="C13361">
        <v>1</v>
      </c>
      <c r="D13361">
        <v>1</v>
      </c>
      <c r="E13361" t="s">
        <v>81</v>
      </c>
    </row>
    <row r="13362" spans="1:5" x14ac:dyDescent="0.25">
      <c r="A13362">
        <v>2035</v>
      </c>
      <c r="B13362">
        <v>30</v>
      </c>
      <c r="C13362">
        <v>1</v>
      </c>
      <c r="D13362">
        <v>1</v>
      </c>
      <c r="E13362" t="s">
        <v>75</v>
      </c>
    </row>
    <row r="13363" spans="1:5" x14ac:dyDescent="0.25">
      <c r="A13363">
        <v>2035</v>
      </c>
      <c r="B13363">
        <v>30</v>
      </c>
      <c r="C13363">
        <v>1</v>
      </c>
      <c r="D13363">
        <v>1</v>
      </c>
      <c r="E13363" t="s">
        <v>76</v>
      </c>
    </row>
    <row r="13364" spans="1:5" x14ac:dyDescent="0.25">
      <c r="A13364">
        <v>2035</v>
      </c>
      <c r="B13364">
        <v>30</v>
      </c>
      <c r="C13364">
        <v>1</v>
      </c>
      <c r="D13364">
        <v>1</v>
      </c>
      <c r="E13364" t="s">
        <v>77</v>
      </c>
    </row>
    <row r="13365" spans="1:5" x14ac:dyDescent="0.25">
      <c r="A13365">
        <v>2035</v>
      </c>
      <c r="B13365">
        <v>30</v>
      </c>
      <c r="C13365">
        <v>1</v>
      </c>
      <c r="D13365">
        <v>1</v>
      </c>
      <c r="E13365" t="s">
        <v>92</v>
      </c>
    </row>
    <row r="13366" spans="1:5" x14ac:dyDescent="0.25">
      <c r="A13366">
        <v>2035</v>
      </c>
      <c r="B13366">
        <v>30</v>
      </c>
      <c r="C13366">
        <v>1</v>
      </c>
      <c r="D13366">
        <v>1</v>
      </c>
      <c r="E13366" t="s">
        <v>93</v>
      </c>
    </row>
    <row r="13367" spans="1:5" x14ac:dyDescent="0.25">
      <c r="A13367">
        <v>2035</v>
      </c>
      <c r="B13367">
        <v>30</v>
      </c>
      <c r="C13367">
        <v>1</v>
      </c>
      <c r="D13367">
        <v>2</v>
      </c>
      <c r="E13367" t="s">
        <v>83</v>
      </c>
    </row>
    <row r="13368" spans="1:5" x14ac:dyDescent="0.25">
      <c r="A13368">
        <v>2035</v>
      </c>
      <c r="B13368">
        <v>30</v>
      </c>
      <c r="C13368">
        <v>1</v>
      </c>
      <c r="D13368">
        <v>2</v>
      </c>
      <c r="E13368" t="s">
        <v>84</v>
      </c>
    </row>
    <row r="13369" spans="1:5" x14ac:dyDescent="0.25">
      <c r="A13369">
        <v>2035</v>
      </c>
      <c r="B13369">
        <v>30</v>
      </c>
      <c r="C13369">
        <v>1</v>
      </c>
      <c r="D13369">
        <v>2</v>
      </c>
      <c r="E13369" t="s">
        <v>85</v>
      </c>
    </row>
    <row r="13370" spans="1:5" x14ac:dyDescent="0.25">
      <c r="A13370">
        <v>2035</v>
      </c>
      <c r="B13370">
        <v>30</v>
      </c>
      <c r="C13370">
        <v>1</v>
      </c>
      <c r="D13370">
        <v>2</v>
      </c>
      <c r="E13370" t="s">
        <v>81</v>
      </c>
    </row>
    <row r="13371" spans="1:5" x14ac:dyDescent="0.25">
      <c r="A13371">
        <v>2035</v>
      </c>
      <c r="B13371">
        <v>30</v>
      </c>
      <c r="C13371">
        <v>1</v>
      </c>
      <c r="D13371">
        <v>2</v>
      </c>
      <c r="E13371" t="s">
        <v>75</v>
      </c>
    </row>
    <row r="13372" spans="1:5" x14ac:dyDescent="0.25">
      <c r="A13372">
        <v>2035</v>
      </c>
      <c r="B13372">
        <v>30</v>
      </c>
      <c r="C13372">
        <v>1</v>
      </c>
      <c r="D13372">
        <v>2</v>
      </c>
      <c r="E13372" t="s">
        <v>76</v>
      </c>
    </row>
    <row r="13373" spans="1:5" x14ac:dyDescent="0.25">
      <c r="A13373">
        <v>2035</v>
      </c>
      <c r="B13373">
        <v>30</v>
      </c>
      <c r="C13373">
        <v>1</v>
      </c>
      <c r="D13373">
        <v>2</v>
      </c>
      <c r="E13373" t="s">
        <v>77</v>
      </c>
    </row>
    <row r="13374" spans="1:5" x14ac:dyDescent="0.25">
      <c r="A13374">
        <v>2035</v>
      </c>
      <c r="B13374">
        <v>30</v>
      </c>
      <c r="C13374">
        <v>1</v>
      </c>
      <c r="D13374">
        <v>2</v>
      </c>
      <c r="E13374" t="s">
        <v>92</v>
      </c>
    </row>
    <row r="13375" spans="1:5" x14ac:dyDescent="0.25">
      <c r="A13375">
        <v>2035</v>
      </c>
      <c r="B13375">
        <v>30</v>
      </c>
      <c r="C13375">
        <v>1</v>
      </c>
      <c r="D13375">
        <v>2</v>
      </c>
      <c r="E13375" t="s">
        <v>93</v>
      </c>
    </row>
    <row r="13376" spans="1:5" x14ac:dyDescent="0.25">
      <c r="A13376">
        <v>2035</v>
      </c>
      <c r="B13376">
        <v>30</v>
      </c>
      <c r="C13376">
        <v>2</v>
      </c>
      <c r="D13376">
        <v>1</v>
      </c>
      <c r="E13376" t="s">
        <v>83</v>
      </c>
    </row>
    <row r="13377" spans="1:5" x14ac:dyDescent="0.25">
      <c r="A13377">
        <v>2035</v>
      </c>
      <c r="B13377">
        <v>30</v>
      </c>
      <c r="C13377">
        <v>2</v>
      </c>
      <c r="D13377">
        <v>1</v>
      </c>
      <c r="E13377" t="s">
        <v>84</v>
      </c>
    </row>
    <row r="13378" spans="1:5" x14ac:dyDescent="0.25">
      <c r="A13378">
        <v>2035</v>
      </c>
      <c r="B13378">
        <v>30</v>
      </c>
      <c r="C13378">
        <v>2</v>
      </c>
      <c r="D13378">
        <v>1</v>
      </c>
      <c r="E13378" t="s">
        <v>85</v>
      </c>
    </row>
    <row r="13379" spans="1:5" x14ac:dyDescent="0.25">
      <c r="A13379">
        <v>2035</v>
      </c>
      <c r="B13379">
        <v>30</v>
      </c>
      <c r="C13379">
        <v>2</v>
      </c>
      <c r="D13379">
        <v>1</v>
      </c>
      <c r="E13379" t="s">
        <v>81</v>
      </c>
    </row>
    <row r="13380" spans="1:5" x14ac:dyDescent="0.25">
      <c r="A13380">
        <v>2035</v>
      </c>
      <c r="B13380">
        <v>30</v>
      </c>
      <c r="C13380">
        <v>2</v>
      </c>
      <c r="D13380">
        <v>1</v>
      </c>
      <c r="E13380" t="s">
        <v>75</v>
      </c>
    </row>
    <row r="13381" spans="1:5" x14ac:dyDescent="0.25">
      <c r="A13381">
        <v>2035</v>
      </c>
      <c r="B13381">
        <v>30</v>
      </c>
      <c r="C13381">
        <v>2</v>
      </c>
      <c r="D13381">
        <v>1</v>
      </c>
      <c r="E13381" t="s">
        <v>76</v>
      </c>
    </row>
    <row r="13382" spans="1:5" x14ac:dyDescent="0.25">
      <c r="A13382">
        <v>2035</v>
      </c>
      <c r="B13382">
        <v>30</v>
      </c>
      <c r="C13382">
        <v>2</v>
      </c>
      <c r="D13382">
        <v>1</v>
      </c>
      <c r="E13382" t="s">
        <v>77</v>
      </c>
    </row>
    <row r="13383" spans="1:5" x14ac:dyDescent="0.25">
      <c r="A13383">
        <v>2035</v>
      </c>
      <c r="B13383">
        <v>30</v>
      </c>
      <c r="C13383">
        <v>2</v>
      </c>
      <c r="D13383">
        <v>1</v>
      </c>
      <c r="E13383" t="s">
        <v>92</v>
      </c>
    </row>
    <row r="13384" spans="1:5" x14ac:dyDescent="0.25">
      <c r="A13384">
        <v>2035</v>
      </c>
      <c r="B13384">
        <v>30</v>
      </c>
      <c r="C13384">
        <v>2</v>
      </c>
      <c r="D13384">
        <v>1</v>
      </c>
      <c r="E13384" t="s">
        <v>93</v>
      </c>
    </row>
    <row r="13385" spans="1:5" x14ac:dyDescent="0.25">
      <c r="A13385">
        <v>2035</v>
      </c>
      <c r="B13385">
        <v>30</v>
      </c>
      <c r="C13385">
        <v>2</v>
      </c>
      <c r="D13385">
        <v>2</v>
      </c>
      <c r="E13385" t="s">
        <v>83</v>
      </c>
    </row>
    <row r="13386" spans="1:5" x14ac:dyDescent="0.25">
      <c r="A13386">
        <v>2035</v>
      </c>
      <c r="B13386">
        <v>30</v>
      </c>
      <c r="C13386">
        <v>2</v>
      </c>
      <c r="D13386">
        <v>2</v>
      </c>
      <c r="E13386" t="s">
        <v>84</v>
      </c>
    </row>
    <row r="13387" spans="1:5" x14ac:dyDescent="0.25">
      <c r="A13387">
        <v>2035</v>
      </c>
      <c r="B13387">
        <v>30</v>
      </c>
      <c r="C13387">
        <v>2</v>
      </c>
      <c r="D13387">
        <v>2</v>
      </c>
      <c r="E13387" t="s">
        <v>85</v>
      </c>
    </row>
    <row r="13388" spans="1:5" x14ac:dyDescent="0.25">
      <c r="A13388">
        <v>2035</v>
      </c>
      <c r="B13388">
        <v>30</v>
      </c>
      <c r="C13388">
        <v>2</v>
      </c>
      <c r="D13388">
        <v>2</v>
      </c>
      <c r="E13388" t="s">
        <v>81</v>
      </c>
    </row>
    <row r="13389" spans="1:5" x14ac:dyDescent="0.25">
      <c r="A13389">
        <v>2035</v>
      </c>
      <c r="B13389">
        <v>30</v>
      </c>
      <c r="C13389">
        <v>2</v>
      </c>
      <c r="D13389">
        <v>2</v>
      </c>
      <c r="E13389" t="s">
        <v>75</v>
      </c>
    </row>
    <row r="13390" spans="1:5" x14ac:dyDescent="0.25">
      <c r="A13390">
        <v>2035</v>
      </c>
      <c r="B13390">
        <v>30</v>
      </c>
      <c r="C13390">
        <v>2</v>
      </c>
      <c r="D13390">
        <v>2</v>
      </c>
      <c r="E13390" t="s">
        <v>76</v>
      </c>
    </row>
    <row r="13391" spans="1:5" x14ac:dyDescent="0.25">
      <c r="A13391">
        <v>2035</v>
      </c>
      <c r="B13391">
        <v>30</v>
      </c>
      <c r="C13391">
        <v>2</v>
      </c>
      <c r="D13391">
        <v>2</v>
      </c>
      <c r="E13391" t="s">
        <v>77</v>
      </c>
    </row>
    <row r="13392" spans="1:5" x14ac:dyDescent="0.25">
      <c r="A13392">
        <v>2035</v>
      </c>
      <c r="B13392">
        <v>30</v>
      </c>
      <c r="C13392">
        <v>2</v>
      </c>
      <c r="D13392">
        <v>2</v>
      </c>
      <c r="E13392" t="s">
        <v>92</v>
      </c>
    </row>
    <row r="13393" spans="1:5" x14ac:dyDescent="0.25">
      <c r="A13393">
        <v>2035</v>
      </c>
      <c r="B13393">
        <v>30</v>
      </c>
      <c r="C13393">
        <v>2</v>
      </c>
      <c r="D13393">
        <v>2</v>
      </c>
      <c r="E13393" t="s">
        <v>93</v>
      </c>
    </row>
    <row r="13394" spans="1:5" x14ac:dyDescent="0.25">
      <c r="A13394">
        <v>2035</v>
      </c>
      <c r="B13394">
        <v>31</v>
      </c>
      <c r="C13394">
        <v>1</v>
      </c>
      <c r="D13394">
        <v>1</v>
      </c>
      <c r="E13394" t="s">
        <v>83</v>
      </c>
    </row>
    <row r="13395" spans="1:5" x14ac:dyDescent="0.25">
      <c r="A13395">
        <v>2035</v>
      </c>
      <c r="B13395">
        <v>31</v>
      </c>
      <c r="C13395">
        <v>1</v>
      </c>
      <c r="D13395">
        <v>1</v>
      </c>
      <c r="E13395" t="s">
        <v>84</v>
      </c>
    </row>
    <row r="13396" spans="1:5" x14ac:dyDescent="0.25">
      <c r="A13396">
        <v>2035</v>
      </c>
      <c r="B13396">
        <v>31</v>
      </c>
      <c r="C13396">
        <v>1</v>
      </c>
      <c r="D13396">
        <v>1</v>
      </c>
      <c r="E13396" t="s">
        <v>85</v>
      </c>
    </row>
    <row r="13397" spans="1:5" x14ac:dyDescent="0.25">
      <c r="A13397">
        <v>2035</v>
      </c>
      <c r="B13397">
        <v>31</v>
      </c>
      <c r="C13397">
        <v>1</v>
      </c>
      <c r="D13397">
        <v>1</v>
      </c>
      <c r="E13397" t="s">
        <v>81</v>
      </c>
    </row>
    <row r="13398" spans="1:5" x14ac:dyDescent="0.25">
      <c r="A13398">
        <v>2035</v>
      </c>
      <c r="B13398">
        <v>31</v>
      </c>
      <c r="C13398">
        <v>1</v>
      </c>
      <c r="D13398">
        <v>1</v>
      </c>
      <c r="E13398" t="s">
        <v>75</v>
      </c>
    </row>
    <row r="13399" spans="1:5" x14ac:dyDescent="0.25">
      <c r="A13399">
        <v>2035</v>
      </c>
      <c r="B13399">
        <v>31</v>
      </c>
      <c r="C13399">
        <v>1</v>
      </c>
      <c r="D13399">
        <v>1</v>
      </c>
      <c r="E13399" t="s">
        <v>76</v>
      </c>
    </row>
    <row r="13400" spans="1:5" x14ac:dyDescent="0.25">
      <c r="A13400">
        <v>2035</v>
      </c>
      <c r="B13400">
        <v>31</v>
      </c>
      <c r="C13400">
        <v>1</v>
      </c>
      <c r="D13400">
        <v>1</v>
      </c>
      <c r="E13400" t="s">
        <v>77</v>
      </c>
    </row>
    <row r="13401" spans="1:5" x14ac:dyDescent="0.25">
      <c r="A13401">
        <v>2035</v>
      </c>
      <c r="B13401">
        <v>31</v>
      </c>
      <c r="C13401">
        <v>1</v>
      </c>
      <c r="D13401">
        <v>1</v>
      </c>
      <c r="E13401" t="s">
        <v>92</v>
      </c>
    </row>
    <row r="13402" spans="1:5" x14ac:dyDescent="0.25">
      <c r="A13402">
        <v>2035</v>
      </c>
      <c r="B13402">
        <v>31</v>
      </c>
      <c r="C13402">
        <v>1</v>
      </c>
      <c r="D13402">
        <v>1</v>
      </c>
      <c r="E13402" t="s">
        <v>93</v>
      </c>
    </row>
    <row r="13403" spans="1:5" x14ac:dyDescent="0.25">
      <c r="A13403">
        <v>2035</v>
      </c>
      <c r="B13403">
        <v>31</v>
      </c>
      <c r="C13403">
        <v>1</v>
      </c>
      <c r="D13403">
        <v>2</v>
      </c>
      <c r="E13403" t="s">
        <v>83</v>
      </c>
    </row>
    <row r="13404" spans="1:5" x14ac:dyDescent="0.25">
      <c r="A13404">
        <v>2035</v>
      </c>
      <c r="B13404">
        <v>31</v>
      </c>
      <c r="C13404">
        <v>1</v>
      </c>
      <c r="D13404">
        <v>2</v>
      </c>
      <c r="E13404" t="s">
        <v>84</v>
      </c>
    </row>
    <row r="13405" spans="1:5" x14ac:dyDescent="0.25">
      <c r="A13405">
        <v>2035</v>
      </c>
      <c r="B13405">
        <v>31</v>
      </c>
      <c r="C13405">
        <v>1</v>
      </c>
      <c r="D13405">
        <v>2</v>
      </c>
      <c r="E13405" t="s">
        <v>85</v>
      </c>
    </row>
    <row r="13406" spans="1:5" x14ac:dyDescent="0.25">
      <c r="A13406">
        <v>2035</v>
      </c>
      <c r="B13406">
        <v>31</v>
      </c>
      <c r="C13406">
        <v>1</v>
      </c>
      <c r="D13406">
        <v>2</v>
      </c>
      <c r="E13406" t="s">
        <v>81</v>
      </c>
    </row>
    <row r="13407" spans="1:5" x14ac:dyDescent="0.25">
      <c r="A13407">
        <v>2035</v>
      </c>
      <c r="B13407">
        <v>31</v>
      </c>
      <c r="C13407">
        <v>1</v>
      </c>
      <c r="D13407">
        <v>2</v>
      </c>
      <c r="E13407" t="s">
        <v>75</v>
      </c>
    </row>
    <row r="13408" spans="1:5" x14ac:dyDescent="0.25">
      <c r="A13408">
        <v>2035</v>
      </c>
      <c r="B13408">
        <v>31</v>
      </c>
      <c r="C13408">
        <v>1</v>
      </c>
      <c r="D13408">
        <v>2</v>
      </c>
      <c r="E13408" t="s">
        <v>76</v>
      </c>
    </row>
    <row r="13409" spans="1:5" x14ac:dyDescent="0.25">
      <c r="A13409">
        <v>2035</v>
      </c>
      <c r="B13409">
        <v>31</v>
      </c>
      <c r="C13409">
        <v>1</v>
      </c>
      <c r="D13409">
        <v>2</v>
      </c>
      <c r="E13409" t="s">
        <v>77</v>
      </c>
    </row>
    <row r="13410" spans="1:5" x14ac:dyDescent="0.25">
      <c r="A13410">
        <v>2035</v>
      </c>
      <c r="B13410">
        <v>31</v>
      </c>
      <c r="C13410">
        <v>1</v>
      </c>
      <c r="D13410">
        <v>2</v>
      </c>
      <c r="E13410" t="s">
        <v>92</v>
      </c>
    </row>
    <row r="13411" spans="1:5" x14ac:dyDescent="0.25">
      <c r="A13411">
        <v>2035</v>
      </c>
      <c r="B13411">
        <v>31</v>
      </c>
      <c r="C13411">
        <v>1</v>
      </c>
      <c r="D13411">
        <v>2</v>
      </c>
      <c r="E13411" t="s">
        <v>93</v>
      </c>
    </row>
    <row r="13412" spans="1:5" x14ac:dyDescent="0.25">
      <c r="A13412">
        <v>2035</v>
      </c>
      <c r="B13412">
        <v>31</v>
      </c>
      <c r="C13412">
        <v>2</v>
      </c>
      <c r="D13412">
        <v>1</v>
      </c>
      <c r="E13412" t="s">
        <v>83</v>
      </c>
    </row>
    <row r="13413" spans="1:5" x14ac:dyDescent="0.25">
      <c r="A13413">
        <v>2035</v>
      </c>
      <c r="B13413">
        <v>31</v>
      </c>
      <c r="C13413">
        <v>2</v>
      </c>
      <c r="D13413">
        <v>1</v>
      </c>
      <c r="E13413" t="s">
        <v>84</v>
      </c>
    </row>
    <row r="13414" spans="1:5" x14ac:dyDescent="0.25">
      <c r="A13414">
        <v>2035</v>
      </c>
      <c r="B13414">
        <v>31</v>
      </c>
      <c r="C13414">
        <v>2</v>
      </c>
      <c r="D13414">
        <v>1</v>
      </c>
      <c r="E13414" t="s">
        <v>85</v>
      </c>
    </row>
    <row r="13415" spans="1:5" x14ac:dyDescent="0.25">
      <c r="A13415">
        <v>2035</v>
      </c>
      <c r="B13415">
        <v>31</v>
      </c>
      <c r="C13415">
        <v>2</v>
      </c>
      <c r="D13415">
        <v>1</v>
      </c>
      <c r="E13415" t="s">
        <v>81</v>
      </c>
    </row>
    <row r="13416" spans="1:5" x14ac:dyDescent="0.25">
      <c r="A13416">
        <v>2035</v>
      </c>
      <c r="B13416">
        <v>31</v>
      </c>
      <c r="C13416">
        <v>2</v>
      </c>
      <c r="D13416">
        <v>1</v>
      </c>
      <c r="E13416" t="s">
        <v>75</v>
      </c>
    </row>
    <row r="13417" spans="1:5" x14ac:dyDescent="0.25">
      <c r="A13417">
        <v>2035</v>
      </c>
      <c r="B13417">
        <v>31</v>
      </c>
      <c r="C13417">
        <v>2</v>
      </c>
      <c r="D13417">
        <v>1</v>
      </c>
      <c r="E13417" t="s">
        <v>76</v>
      </c>
    </row>
    <row r="13418" spans="1:5" x14ac:dyDescent="0.25">
      <c r="A13418">
        <v>2035</v>
      </c>
      <c r="B13418">
        <v>31</v>
      </c>
      <c r="C13418">
        <v>2</v>
      </c>
      <c r="D13418">
        <v>1</v>
      </c>
      <c r="E13418" t="s">
        <v>77</v>
      </c>
    </row>
    <row r="13419" spans="1:5" x14ac:dyDescent="0.25">
      <c r="A13419">
        <v>2035</v>
      </c>
      <c r="B13419">
        <v>31</v>
      </c>
      <c r="C13419">
        <v>2</v>
      </c>
      <c r="D13419">
        <v>1</v>
      </c>
      <c r="E13419" t="s">
        <v>92</v>
      </c>
    </row>
    <row r="13420" spans="1:5" x14ac:dyDescent="0.25">
      <c r="A13420">
        <v>2035</v>
      </c>
      <c r="B13420">
        <v>31</v>
      </c>
      <c r="C13420">
        <v>2</v>
      </c>
      <c r="D13420">
        <v>1</v>
      </c>
      <c r="E13420" t="s">
        <v>93</v>
      </c>
    </row>
    <row r="13421" spans="1:5" x14ac:dyDescent="0.25">
      <c r="A13421">
        <v>2035</v>
      </c>
      <c r="B13421">
        <v>31</v>
      </c>
      <c r="C13421">
        <v>2</v>
      </c>
      <c r="D13421">
        <v>2</v>
      </c>
      <c r="E13421" t="s">
        <v>83</v>
      </c>
    </row>
    <row r="13422" spans="1:5" x14ac:dyDescent="0.25">
      <c r="A13422">
        <v>2035</v>
      </c>
      <c r="B13422">
        <v>31</v>
      </c>
      <c r="C13422">
        <v>2</v>
      </c>
      <c r="D13422">
        <v>2</v>
      </c>
      <c r="E13422" t="s">
        <v>84</v>
      </c>
    </row>
    <row r="13423" spans="1:5" x14ac:dyDescent="0.25">
      <c r="A13423">
        <v>2035</v>
      </c>
      <c r="B13423">
        <v>31</v>
      </c>
      <c r="C13423">
        <v>2</v>
      </c>
      <c r="D13423">
        <v>2</v>
      </c>
      <c r="E13423" t="s">
        <v>85</v>
      </c>
    </row>
    <row r="13424" spans="1:5" x14ac:dyDescent="0.25">
      <c r="A13424">
        <v>2035</v>
      </c>
      <c r="B13424">
        <v>31</v>
      </c>
      <c r="C13424">
        <v>2</v>
      </c>
      <c r="D13424">
        <v>2</v>
      </c>
      <c r="E13424" t="s">
        <v>81</v>
      </c>
    </row>
    <row r="13425" spans="1:5" x14ac:dyDescent="0.25">
      <c r="A13425">
        <v>2035</v>
      </c>
      <c r="B13425">
        <v>31</v>
      </c>
      <c r="C13425">
        <v>2</v>
      </c>
      <c r="D13425">
        <v>2</v>
      </c>
      <c r="E13425" t="s">
        <v>75</v>
      </c>
    </row>
    <row r="13426" spans="1:5" x14ac:dyDescent="0.25">
      <c r="A13426">
        <v>2035</v>
      </c>
      <c r="B13426">
        <v>31</v>
      </c>
      <c r="C13426">
        <v>2</v>
      </c>
      <c r="D13426">
        <v>2</v>
      </c>
      <c r="E13426" t="s">
        <v>76</v>
      </c>
    </row>
    <row r="13427" spans="1:5" x14ac:dyDescent="0.25">
      <c r="A13427">
        <v>2035</v>
      </c>
      <c r="B13427">
        <v>31</v>
      </c>
      <c r="C13427">
        <v>2</v>
      </c>
      <c r="D13427">
        <v>2</v>
      </c>
      <c r="E13427" t="s">
        <v>77</v>
      </c>
    </row>
    <row r="13428" spans="1:5" x14ac:dyDescent="0.25">
      <c r="A13428">
        <v>2035</v>
      </c>
      <c r="B13428">
        <v>31</v>
      </c>
      <c r="C13428">
        <v>2</v>
      </c>
      <c r="D13428">
        <v>2</v>
      </c>
      <c r="E13428" t="s">
        <v>92</v>
      </c>
    </row>
    <row r="13429" spans="1:5" x14ac:dyDescent="0.25">
      <c r="A13429">
        <v>2035</v>
      </c>
      <c r="B13429">
        <v>31</v>
      </c>
      <c r="C13429">
        <v>2</v>
      </c>
      <c r="D13429">
        <v>2</v>
      </c>
      <c r="E13429" t="s">
        <v>93</v>
      </c>
    </row>
    <row r="13430" spans="1:5" x14ac:dyDescent="0.25">
      <c r="A13430">
        <v>2035</v>
      </c>
      <c r="B13430">
        <v>32</v>
      </c>
      <c r="C13430">
        <v>1</v>
      </c>
      <c r="D13430">
        <v>1</v>
      </c>
      <c r="E13430" t="s">
        <v>83</v>
      </c>
    </row>
    <row r="13431" spans="1:5" x14ac:dyDescent="0.25">
      <c r="A13431">
        <v>2035</v>
      </c>
      <c r="B13431">
        <v>32</v>
      </c>
      <c r="C13431">
        <v>1</v>
      </c>
      <c r="D13431">
        <v>1</v>
      </c>
      <c r="E13431" t="s">
        <v>84</v>
      </c>
    </row>
    <row r="13432" spans="1:5" x14ac:dyDescent="0.25">
      <c r="A13432">
        <v>2035</v>
      </c>
      <c r="B13432">
        <v>32</v>
      </c>
      <c r="C13432">
        <v>1</v>
      </c>
      <c r="D13432">
        <v>1</v>
      </c>
      <c r="E13432" t="s">
        <v>85</v>
      </c>
    </row>
    <row r="13433" spans="1:5" x14ac:dyDescent="0.25">
      <c r="A13433">
        <v>2035</v>
      </c>
      <c r="B13433">
        <v>32</v>
      </c>
      <c r="C13433">
        <v>1</v>
      </c>
      <c r="D13433">
        <v>1</v>
      </c>
      <c r="E13433" t="s">
        <v>81</v>
      </c>
    </row>
    <row r="13434" spans="1:5" x14ac:dyDescent="0.25">
      <c r="A13434">
        <v>2035</v>
      </c>
      <c r="B13434">
        <v>32</v>
      </c>
      <c r="C13434">
        <v>1</v>
      </c>
      <c r="D13434">
        <v>1</v>
      </c>
      <c r="E13434" t="s">
        <v>75</v>
      </c>
    </row>
    <row r="13435" spans="1:5" x14ac:dyDescent="0.25">
      <c r="A13435">
        <v>2035</v>
      </c>
      <c r="B13435">
        <v>32</v>
      </c>
      <c r="C13435">
        <v>1</v>
      </c>
      <c r="D13435">
        <v>1</v>
      </c>
      <c r="E13435" t="s">
        <v>76</v>
      </c>
    </row>
    <row r="13436" spans="1:5" x14ac:dyDescent="0.25">
      <c r="A13436">
        <v>2035</v>
      </c>
      <c r="B13436">
        <v>32</v>
      </c>
      <c r="C13436">
        <v>1</v>
      </c>
      <c r="D13436">
        <v>1</v>
      </c>
      <c r="E13436" t="s">
        <v>77</v>
      </c>
    </row>
    <row r="13437" spans="1:5" x14ac:dyDescent="0.25">
      <c r="A13437">
        <v>2035</v>
      </c>
      <c r="B13437">
        <v>32</v>
      </c>
      <c r="C13437">
        <v>1</v>
      </c>
      <c r="D13437">
        <v>1</v>
      </c>
      <c r="E13437" t="s">
        <v>92</v>
      </c>
    </row>
    <row r="13438" spans="1:5" x14ac:dyDescent="0.25">
      <c r="A13438">
        <v>2035</v>
      </c>
      <c r="B13438">
        <v>32</v>
      </c>
      <c r="C13438">
        <v>1</v>
      </c>
      <c r="D13438">
        <v>1</v>
      </c>
      <c r="E13438" t="s">
        <v>93</v>
      </c>
    </row>
    <row r="13439" spans="1:5" x14ac:dyDescent="0.25">
      <c r="A13439">
        <v>2035</v>
      </c>
      <c r="B13439">
        <v>32</v>
      </c>
      <c r="C13439">
        <v>1</v>
      </c>
      <c r="D13439">
        <v>2</v>
      </c>
      <c r="E13439" t="s">
        <v>83</v>
      </c>
    </row>
    <row r="13440" spans="1:5" x14ac:dyDescent="0.25">
      <c r="A13440">
        <v>2035</v>
      </c>
      <c r="B13440">
        <v>32</v>
      </c>
      <c r="C13440">
        <v>1</v>
      </c>
      <c r="D13440">
        <v>2</v>
      </c>
      <c r="E13440" t="s">
        <v>84</v>
      </c>
    </row>
    <row r="13441" spans="1:5" x14ac:dyDescent="0.25">
      <c r="A13441">
        <v>2035</v>
      </c>
      <c r="B13441">
        <v>32</v>
      </c>
      <c r="C13441">
        <v>1</v>
      </c>
      <c r="D13441">
        <v>2</v>
      </c>
      <c r="E13441" t="s">
        <v>85</v>
      </c>
    </row>
    <row r="13442" spans="1:5" x14ac:dyDescent="0.25">
      <c r="A13442">
        <v>2035</v>
      </c>
      <c r="B13442">
        <v>32</v>
      </c>
      <c r="C13442">
        <v>1</v>
      </c>
      <c r="D13442">
        <v>2</v>
      </c>
      <c r="E13442" t="s">
        <v>81</v>
      </c>
    </row>
    <row r="13443" spans="1:5" x14ac:dyDescent="0.25">
      <c r="A13443">
        <v>2035</v>
      </c>
      <c r="B13443">
        <v>32</v>
      </c>
      <c r="C13443">
        <v>1</v>
      </c>
      <c r="D13443">
        <v>2</v>
      </c>
      <c r="E13443" t="s">
        <v>75</v>
      </c>
    </row>
    <row r="13444" spans="1:5" x14ac:dyDescent="0.25">
      <c r="A13444">
        <v>2035</v>
      </c>
      <c r="B13444">
        <v>32</v>
      </c>
      <c r="C13444">
        <v>1</v>
      </c>
      <c r="D13444">
        <v>2</v>
      </c>
      <c r="E13444" t="s">
        <v>76</v>
      </c>
    </row>
    <row r="13445" spans="1:5" x14ac:dyDescent="0.25">
      <c r="A13445">
        <v>2035</v>
      </c>
      <c r="B13445">
        <v>32</v>
      </c>
      <c r="C13445">
        <v>1</v>
      </c>
      <c r="D13445">
        <v>2</v>
      </c>
      <c r="E13445" t="s">
        <v>77</v>
      </c>
    </row>
    <row r="13446" spans="1:5" x14ac:dyDescent="0.25">
      <c r="A13446">
        <v>2035</v>
      </c>
      <c r="B13446">
        <v>32</v>
      </c>
      <c r="C13446">
        <v>1</v>
      </c>
      <c r="D13446">
        <v>2</v>
      </c>
      <c r="E13446" t="s">
        <v>92</v>
      </c>
    </row>
    <row r="13447" spans="1:5" x14ac:dyDescent="0.25">
      <c r="A13447">
        <v>2035</v>
      </c>
      <c r="B13447">
        <v>32</v>
      </c>
      <c r="C13447">
        <v>1</v>
      </c>
      <c r="D13447">
        <v>2</v>
      </c>
      <c r="E13447" t="s">
        <v>93</v>
      </c>
    </row>
    <row r="13448" spans="1:5" x14ac:dyDescent="0.25">
      <c r="A13448">
        <v>2035</v>
      </c>
      <c r="B13448">
        <v>32</v>
      </c>
      <c r="C13448">
        <v>2</v>
      </c>
      <c r="D13448">
        <v>1</v>
      </c>
      <c r="E13448" t="s">
        <v>83</v>
      </c>
    </row>
    <row r="13449" spans="1:5" x14ac:dyDescent="0.25">
      <c r="A13449">
        <v>2035</v>
      </c>
      <c r="B13449">
        <v>32</v>
      </c>
      <c r="C13449">
        <v>2</v>
      </c>
      <c r="D13449">
        <v>1</v>
      </c>
      <c r="E13449" t="s">
        <v>84</v>
      </c>
    </row>
    <row r="13450" spans="1:5" x14ac:dyDescent="0.25">
      <c r="A13450">
        <v>2035</v>
      </c>
      <c r="B13450">
        <v>32</v>
      </c>
      <c r="C13450">
        <v>2</v>
      </c>
      <c r="D13450">
        <v>1</v>
      </c>
      <c r="E13450" t="s">
        <v>85</v>
      </c>
    </row>
    <row r="13451" spans="1:5" x14ac:dyDescent="0.25">
      <c r="A13451">
        <v>2035</v>
      </c>
      <c r="B13451">
        <v>32</v>
      </c>
      <c r="C13451">
        <v>2</v>
      </c>
      <c r="D13451">
        <v>1</v>
      </c>
      <c r="E13451" t="s">
        <v>81</v>
      </c>
    </row>
    <row r="13452" spans="1:5" x14ac:dyDescent="0.25">
      <c r="A13452">
        <v>2035</v>
      </c>
      <c r="B13452">
        <v>32</v>
      </c>
      <c r="C13452">
        <v>2</v>
      </c>
      <c r="D13452">
        <v>1</v>
      </c>
      <c r="E13452" t="s">
        <v>75</v>
      </c>
    </row>
    <row r="13453" spans="1:5" x14ac:dyDescent="0.25">
      <c r="A13453">
        <v>2035</v>
      </c>
      <c r="B13453">
        <v>32</v>
      </c>
      <c r="C13453">
        <v>2</v>
      </c>
      <c r="D13453">
        <v>1</v>
      </c>
      <c r="E13453" t="s">
        <v>76</v>
      </c>
    </row>
    <row r="13454" spans="1:5" x14ac:dyDescent="0.25">
      <c r="A13454">
        <v>2035</v>
      </c>
      <c r="B13454">
        <v>32</v>
      </c>
      <c r="C13454">
        <v>2</v>
      </c>
      <c r="D13454">
        <v>1</v>
      </c>
      <c r="E13454" t="s">
        <v>77</v>
      </c>
    </row>
    <row r="13455" spans="1:5" x14ac:dyDescent="0.25">
      <c r="A13455">
        <v>2035</v>
      </c>
      <c r="B13455">
        <v>32</v>
      </c>
      <c r="C13455">
        <v>2</v>
      </c>
      <c r="D13455">
        <v>1</v>
      </c>
      <c r="E13455" t="s">
        <v>92</v>
      </c>
    </row>
    <row r="13456" spans="1:5" x14ac:dyDescent="0.25">
      <c r="A13456">
        <v>2035</v>
      </c>
      <c r="B13456">
        <v>32</v>
      </c>
      <c r="C13456">
        <v>2</v>
      </c>
      <c r="D13456">
        <v>1</v>
      </c>
      <c r="E13456" t="s">
        <v>93</v>
      </c>
    </row>
    <row r="13457" spans="1:5" x14ac:dyDescent="0.25">
      <c r="A13457">
        <v>2035</v>
      </c>
      <c r="B13457">
        <v>32</v>
      </c>
      <c r="C13457">
        <v>2</v>
      </c>
      <c r="D13457">
        <v>2</v>
      </c>
      <c r="E13457" t="s">
        <v>83</v>
      </c>
    </row>
    <row r="13458" spans="1:5" x14ac:dyDescent="0.25">
      <c r="A13458">
        <v>2035</v>
      </c>
      <c r="B13458">
        <v>32</v>
      </c>
      <c r="C13458">
        <v>2</v>
      </c>
      <c r="D13458">
        <v>2</v>
      </c>
      <c r="E13458" t="s">
        <v>84</v>
      </c>
    </row>
    <row r="13459" spans="1:5" x14ac:dyDescent="0.25">
      <c r="A13459">
        <v>2035</v>
      </c>
      <c r="B13459">
        <v>32</v>
      </c>
      <c r="C13459">
        <v>2</v>
      </c>
      <c r="D13459">
        <v>2</v>
      </c>
      <c r="E13459" t="s">
        <v>85</v>
      </c>
    </row>
    <row r="13460" spans="1:5" x14ac:dyDescent="0.25">
      <c r="A13460">
        <v>2035</v>
      </c>
      <c r="B13460">
        <v>32</v>
      </c>
      <c r="C13460">
        <v>2</v>
      </c>
      <c r="D13460">
        <v>2</v>
      </c>
      <c r="E13460" t="s">
        <v>81</v>
      </c>
    </row>
    <row r="13461" spans="1:5" x14ac:dyDescent="0.25">
      <c r="A13461">
        <v>2035</v>
      </c>
      <c r="B13461">
        <v>32</v>
      </c>
      <c r="C13461">
        <v>2</v>
      </c>
      <c r="D13461">
        <v>2</v>
      </c>
      <c r="E13461" t="s">
        <v>75</v>
      </c>
    </row>
    <row r="13462" spans="1:5" x14ac:dyDescent="0.25">
      <c r="A13462">
        <v>2035</v>
      </c>
      <c r="B13462">
        <v>32</v>
      </c>
      <c r="C13462">
        <v>2</v>
      </c>
      <c r="D13462">
        <v>2</v>
      </c>
      <c r="E13462" t="s">
        <v>76</v>
      </c>
    </row>
    <row r="13463" spans="1:5" x14ac:dyDescent="0.25">
      <c r="A13463">
        <v>2035</v>
      </c>
      <c r="B13463">
        <v>32</v>
      </c>
      <c r="C13463">
        <v>2</v>
      </c>
      <c r="D13463">
        <v>2</v>
      </c>
      <c r="E13463" t="s">
        <v>77</v>
      </c>
    </row>
    <row r="13464" spans="1:5" x14ac:dyDescent="0.25">
      <c r="A13464">
        <v>2035</v>
      </c>
      <c r="B13464">
        <v>32</v>
      </c>
      <c r="C13464">
        <v>2</v>
      </c>
      <c r="D13464">
        <v>2</v>
      </c>
      <c r="E13464" t="s">
        <v>92</v>
      </c>
    </row>
    <row r="13465" spans="1:5" x14ac:dyDescent="0.25">
      <c r="A13465">
        <v>2035</v>
      </c>
      <c r="B13465">
        <v>32</v>
      </c>
      <c r="C13465">
        <v>2</v>
      </c>
      <c r="D13465">
        <v>2</v>
      </c>
      <c r="E13465" t="s">
        <v>93</v>
      </c>
    </row>
    <row r="13466" spans="1:5" x14ac:dyDescent="0.25">
      <c r="A13466">
        <v>2035</v>
      </c>
      <c r="B13466">
        <v>33</v>
      </c>
      <c r="C13466">
        <v>1</v>
      </c>
      <c r="D13466">
        <v>1</v>
      </c>
      <c r="E13466" t="s">
        <v>83</v>
      </c>
    </row>
    <row r="13467" spans="1:5" x14ac:dyDescent="0.25">
      <c r="A13467">
        <v>2035</v>
      </c>
      <c r="B13467">
        <v>33</v>
      </c>
      <c r="C13467">
        <v>1</v>
      </c>
      <c r="D13467">
        <v>1</v>
      </c>
      <c r="E13467" t="s">
        <v>84</v>
      </c>
    </row>
    <row r="13468" spans="1:5" x14ac:dyDescent="0.25">
      <c r="A13468">
        <v>2035</v>
      </c>
      <c r="B13468">
        <v>33</v>
      </c>
      <c r="C13468">
        <v>1</v>
      </c>
      <c r="D13468">
        <v>1</v>
      </c>
      <c r="E13468" t="s">
        <v>85</v>
      </c>
    </row>
    <row r="13469" spans="1:5" x14ac:dyDescent="0.25">
      <c r="A13469">
        <v>2035</v>
      </c>
      <c r="B13469">
        <v>33</v>
      </c>
      <c r="C13469">
        <v>1</v>
      </c>
      <c r="D13469">
        <v>1</v>
      </c>
      <c r="E13469" t="s">
        <v>81</v>
      </c>
    </row>
    <row r="13470" spans="1:5" x14ac:dyDescent="0.25">
      <c r="A13470">
        <v>2035</v>
      </c>
      <c r="B13470">
        <v>33</v>
      </c>
      <c r="C13470">
        <v>1</v>
      </c>
      <c r="D13470">
        <v>1</v>
      </c>
      <c r="E13470" t="s">
        <v>75</v>
      </c>
    </row>
    <row r="13471" spans="1:5" x14ac:dyDescent="0.25">
      <c r="A13471">
        <v>2035</v>
      </c>
      <c r="B13471">
        <v>33</v>
      </c>
      <c r="C13471">
        <v>1</v>
      </c>
      <c r="D13471">
        <v>1</v>
      </c>
      <c r="E13471" t="s">
        <v>76</v>
      </c>
    </row>
    <row r="13472" spans="1:5" x14ac:dyDescent="0.25">
      <c r="A13472">
        <v>2035</v>
      </c>
      <c r="B13472">
        <v>33</v>
      </c>
      <c r="C13472">
        <v>1</v>
      </c>
      <c r="D13472">
        <v>1</v>
      </c>
      <c r="E13472" t="s">
        <v>77</v>
      </c>
    </row>
    <row r="13473" spans="1:5" x14ac:dyDescent="0.25">
      <c r="A13473">
        <v>2035</v>
      </c>
      <c r="B13473">
        <v>33</v>
      </c>
      <c r="C13473">
        <v>1</v>
      </c>
      <c r="D13473">
        <v>1</v>
      </c>
      <c r="E13473" t="s">
        <v>92</v>
      </c>
    </row>
    <row r="13474" spans="1:5" x14ac:dyDescent="0.25">
      <c r="A13474">
        <v>2035</v>
      </c>
      <c r="B13474">
        <v>33</v>
      </c>
      <c r="C13474">
        <v>1</v>
      </c>
      <c r="D13474">
        <v>1</v>
      </c>
      <c r="E13474" t="s">
        <v>93</v>
      </c>
    </row>
    <row r="13475" spans="1:5" x14ac:dyDescent="0.25">
      <c r="A13475">
        <v>2035</v>
      </c>
      <c r="B13475">
        <v>33</v>
      </c>
      <c r="C13475">
        <v>1</v>
      </c>
      <c r="D13475">
        <v>2</v>
      </c>
      <c r="E13475" t="s">
        <v>83</v>
      </c>
    </row>
    <row r="13476" spans="1:5" x14ac:dyDescent="0.25">
      <c r="A13476">
        <v>2035</v>
      </c>
      <c r="B13476">
        <v>33</v>
      </c>
      <c r="C13476">
        <v>1</v>
      </c>
      <c r="D13476">
        <v>2</v>
      </c>
      <c r="E13476" t="s">
        <v>84</v>
      </c>
    </row>
    <row r="13477" spans="1:5" x14ac:dyDescent="0.25">
      <c r="A13477">
        <v>2035</v>
      </c>
      <c r="B13477">
        <v>33</v>
      </c>
      <c r="C13477">
        <v>1</v>
      </c>
      <c r="D13477">
        <v>2</v>
      </c>
      <c r="E13477" t="s">
        <v>85</v>
      </c>
    </row>
    <row r="13478" spans="1:5" x14ac:dyDescent="0.25">
      <c r="A13478">
        <v>2035</v>
      </c>
      <c r="B13478">
        <v>33</v>
      </c>
      <c r="C13478">
        <v>1</v>
      </c>
      <c r="D13478">
        <v>2</v>
      </c>
      <c r="E13478" t="s">
        <v>81</v>
      </c>
    </row>
    <row r="13479" spans="1:5" x14ac:dyDescent="0.25">
      <c r="A13479">
        <v>2035</v>
      </c>
      <c r="B13479">
        <v>33</v>
      </c>
      <c r="C13479">
        <v>1</v>
      </c>
      <c r="D13479">
        <v>2</v>
      </c>
      <c r="E13479" t="s">
        <v>75</v>
      </c>
    </row>
    <row r="13480" spans="1:5" x14ac:dyDescent="0.25">
      <c r="A13480">
        <v>2035</v>
      </c>
      <c r="B13480">
        <v>33</v>
      </c>
      <c r="C13480">
        <v>1</v>
      </c>
      <c r="D13480">
        <v>2</v>
      </c>
      <c r="E13480" t="s">
        <v>76</v>
      </c>
    </row>
    <row r="13481" spans="1:5" x14ac:dyDescent="0.25">
      <c r="A13481">
        <v>2035</v>
      </c>
      <c r="B13481">
        <v>33</v>
      </c>
      <c r="C13481">
        <v>1</v>
      </c>
      <c r="D13481">
        <v>2</v>
      </c>
      <c r="E13481" t="s">
        <v>77</v>
      </c>
    </row>
    <row r="13482" spans="1:5" x14ac:dyDescent="0.25">
      <c r="A13482">
        <v>2035</v>
      </c>
      <c r="B13482">
        <v>33</v>
      </c>
      <c r="C13482">
        <v>1</v>
      </c>
      <c r="D13482">
        <v>2</v>
      </c>
      <c r="E13482" t="s">
        <v>92</v>
      </c>
    </row>
    <row r="13483" spans="1:5" x14ac:dyDescent="0.25">
      <c r="A13483">
        <v>2035</v>
      </c>
      <c r="B13483">
        <v>33</v>
      </c>
      <c r="C13483">
        <v>1</v>
      </c>
      <c r="D13483">
        <v>2</v>
      </c>
      <c r="E13483" t="s">
        <v>93</v>
      </c>
    </row>
    <row r="13484" spans="1:5" x14ac:dyDescent="0.25">
      <c r="A13484">
        <v>2035</v>
      </c>
      <c r="B13484">
        <v>33</v>
      </c>
      <c r="C13484">
        <v>2</v>
      </c>
      <c r="D13484">
        <v>1</v>
      </c>
      <c r="E13484" t="s">
        <v>83</v>
      </c>
    </row>
    <row r="13485" spans="1:5" x14ac:dyDescent="0.25">
      <c r="A13485">
        <v>2035</v>
      </c>
      <c r="B13485">
        <v>33</v>
      </c>
      <c r="C13485">
        <v>2</v>
      </c>
      <c r="D13485">
        <v>1</v>
      </c>
      <c r="E13485" t="s">
        <v>84</v>
      </c>
    </row>
    <row r="13486" spans="1:5" x14ac:dyDescent="0.25">
      <c r="A13486">
        <v>2035</v>
      </c>
      <c r="B13486">
        <v>33</v>
      </c>
      <c r="C13486">
        <v>2</v>
      </c>
      <c r="D13486">
        <v>1</v>
      </c>
      <c r="E13486" t="s">
        <v>85</v>
      </c>
    </row>
    <row r="13487" spans="1:5" x14ac:dyDescent="0.25">
      <c r="A13487">
        <v>2035</v>
      </c>
      <c r="B13487">
        <v>33</v>
      </c>
      <c r="C13487">
        <v>2</v>
      </c>
      <c r="D13487">
        <v>1</v>
      </c>
      <c r="E13487" t="s">
        <v>81</v>
      </c>
    </row>
    <row r="13488" spans="1:5" x14ac:dyDescent="0.25">
      <c r="A13488">
        <v>2035</v>
      </c>
      <c r="B13488">
        <v>33</v>
      </c>
      <c r="C13488">
        <v>2</v>
      </c>
      <c r="D13488">
        <v>1</v>
      </c>
      <c r="E13488" t="s">
        <v>75</v>
      </c>
    </row>
    <row r="13489" spans="1:5" x14ac:dyDescent="0.25">
      <c r="A13489">
        <v>2035</v>
      </c>
      <c r="B13489">
        <v>33</v>
      </c>
      <c r="C13489">
        <v>2</v>
      </c>
      <c r="D13489">
        <v>1</v>
      </c>
      <c r="E13489" t="s">
        <v>76</v>
      </c>
    </row>
    <row r="13490" spans="1:5" x14ac:dyDescent="0.25">
      <c r="A13490">
        <v>2035</v>
      </c>
      <c r="B13490">
        <v>33</v>
      </c>
      <c r="C13490">
        <v>2</v>
      </c>
      <c r="D13490">
        <v>1</v>
      </c>
      <c r="E13490" t="s">
        <v>77</v>
      </c>
    </row>
    <row r="13491" spans="1:5" x14ac:dyDescent="0.25">
      <c r="A13491">
        <v>2035</v>
      </c>
      <c r="B13491">
        <v>33</v>
      </c>
      <c r="C13491">
        <v>2</v>
      </c>
      <c r="D13491">
        <v>1</v>
      </c>
      <c r="E13491" t="s">
        <v>92</v>
      </c>
    </row>
    <row r="13492" spans="1:5" x14ac:dyDescent="0.25">
      <c r="A13492">
        <v>2035</v>
      </c>
      <c r="B13492">
        <v>33</v>
      </c>
      <c r="C13492">
        <v>2</v>
      </c>
      <c r="D13492">
        <v>1</v>
      </c>
      <c r="E13492" t="s">
        <v>93</v>
      </c>
    </row>
    <row r="13493" spans="1:5" x14ac:dyDescent="0.25">
      <c r="A13493">
        <v>2035</v>
      </c>
      <c r="B13493">
        <v>33</v>
      </c>
      <c r="C13493">
        <v>2</v>
      </c>
      <c r="D13493">
        <v>2</v>
      </c>
      <c r="E13493" t="s">
        <v>83</v>
      </c>
    </row>
    <row r="13494" spans="1:5" x14ac:dyDescent="0.25">
      <c r="A13494">
        <v>2035</v>
      </c>
      <c r="B13494">
        <v>33</v>
      </c>
      <c r="C13494">
        <v>2</v>
      </c>
      <c r="D13494">
        <v>2</v>
      </c>
      <c r="E13494" t="s">
        <v>84</v>
      </c>
    </row>
    <row r="13495" spans="1:5" x14ac:dyDescent="0.25">
      <c r="A13495">
        <v>2035</v>
      </c>
      <c r="B13495">
        <v>33</v>
      </c>
      <c r="C13495">
        <v>2</v>
      </c>
      <c r="D13495">
        <v>2</v>
      </c>
      <c r="E13495" t="s">
        <v>85</v>
      </c>
    </row>
    <row r="13496" spans="1:5" x14ac:dyDescent="0.25">
      <c r="A13496">
        <v>2035</v>
      </c>
      <c r="B13496">
        <v>33</v>
      </c>
      <c r="C13496">
        <v>2</v>
      </c>
      <c r="D13496">
        <v>2</v>
      </c>
      <c r="E13496" t="s">
        <v>81</v>
      </c>
    </row>
    <row r="13497" spans="1:5" x14ac:dyDescent="0.25">
      <c r="A13497">
        <v>2035</v>
      </c>
      <c r="B13497">
        <v>33</v>
      </c>
      <c r="C13497">
        <v>2</v>
      </c>
      <c r="D13497">
        <v>2</v>
      </c>
      <c r="E13497" t="s">
        <v>75</v>
      </c>
    </row>
    <row r="13498" spans="1:5" x14ac:dyDescent="0.25">
      <c r="A13498">
        <v>2035</v>
      </c>
      <c r="B13498">
        <v>33</v>
      </c>
      <c r="C13498">
        <v>2</v>
      </c>
      <c r="D13498">
        <v>2</v>
      </c>
      <c r="E13498" t="s">
        <v>76</v>
      </c>
    </row>
    <row r="13499" spans="1:5" x14ac:dyDescent="0.25">
      <c r="A13499">
        <v>2035</v>
      </c>
      <c r="B13499">
        <v>33</v>
      </c>
      <c r="C13499">
        <v>2</v>
      </c>
      <c r="D13499">
        <v>2</v>
      </c>
      <c r="E13499" t="s">
        <v>77</v>
      </c>
    </row>
    <row r="13500" spans="1:5" x14ac:dyDescent="0.25">
      <c r="A13500">
        <v>2035</v>
      </c>
      <c r="B13500">
        <v>33</v>
      </c>
      <c r="C13500">
        <v>2</v>
      </c>
      <c r="D13500">
        <v>2</v>
      </c>
      <c r="E13500" t="s">
        <v>92</v>
      </c>
    </row>
    <row r="13501" spans="1:5" x14ac:dyDescent="0.25">
      <c r="A13501">
        <v>2035</v>
      </c>
      <c r="B13501">
        <v>33</v>
      </c>
      <c r="C13501">
        <v>2</v>
      </c>
      <c r="D13501">
        <v>2</v>
      </c>
      <c r="E13501" t="s">
        <v>93</v>
      </c>
    </row>
    <row r="13502" spans="1:5" x14ac:dyDescent="0.25">
      <c r="A13502">
        <v>2035</v>
      </c>
      <c r="B13502">
        <v>34</v>
      </c>
      <c r="C13502">
        <v>1</v>
      </c>
      <c r="D13502">
        <v>1</v>
      </c>
      <c r="E13502" t="s">
        <v>83</v>
      </c>
    </row>
    <row r="13503" spans="1:5" x14ac:dyDescent="0.25">
      <c r="A13503">
        <v>2035</v>
      </c>
      <c r="B13503">
        <v>34</v>
      </c>
      <c r="C13503">
        <v>1</v>
      </c>
      <c r="D13503">
        <v>1</v>
      </c>
      <c r="E13503" t="s">
        <v>84</v>
      </c>
    </row>
    <row r="13504" spans="1:5" x14ac:dyDescent="0.25">
      <c r="A13504">
        <v>2035</v>
      </c>
      <c r="B13504">
        <v>34</v>
      </c>
      <c r="C13504">
        <v>1</v>
      </c>
      <c r="D13504">
        <v>1</v>
      </c>
      <c r="E13504" t="s">
        <v>85</v>
      </c>
    </row>
    <row r="13505" spans="1:6" x14ac:dyDescent="0.25">
      <c r="A13505">
        <v>2035</v>
      </c>
      <c r="B13505">
        <v>34</v>
      </c>
      <c r="C13505">
        <v>1</v>
      </c>
      <c r="D13505">
        <v>1</v>
      </c>
      <c r="E13505" t="s">
        <v>81</v>
      </c>
    </row>
    <row r="13506" spans="1:6" x14ac:dyDescent="0.25">
      <c r="A13506">
        <v>2035</v>
      </c>
      <c r="B13506">
        <v>34</v>
      </c>
      <c r="C13506">
        <v>1</v>
      </c>
      <c r="D13506">
        <v>1</v>
      </c>
      <c r="E13506" t="s">
        <v>75</v>
      </c>
    </row>
    <row r="13507" spans="1:6" x14ac:dyDescent="0.25">
      <c r="A13507">
        <v>2035</v>
      </c>
      <c r="B13507">
        <v>34</v>
      </c>
      <c r="C13507">
        <v>1</v>
      </c>
      <c r="D13507">
        <v>1</v>
      </c>
      <c r="E13507" t="s">
        <v>76</v>
      </c>
    </row>
    <row r="13508" spans="1:6" x14ac:dyDescent="0.25">
      <c r="A13508">
        <v>2035</v>
      </c>
      <c r="B13508">
        <v>34</v>
      </c>
      <c r="C13508">
        <v>1</v>
      </c>
      <c r="D13508">
        <v>1</v>
      </c>
      <c r="E13508" t="s">
        <v>77</v>
      </c>
    </row>
    <row r="13509" spans="1:6" x14ac:dyDescent="0.25">
      <c r="A13509">
        <v>2035</v>
      </c>
      <c r="B13509">
        <v>34</v>
      </c>
      <c r="C13509">
        <v>1</v>
      </c>
      <c r="D13509">
        <v>1</v>
      </c>
      <c r="E13509" t="s">
        <v>92</v>
      </c>
      <c r="F13509">
        <v>4</v>
      </c>
    </row>
    <row r="13510" spans="1:6" x14ac:dyDescent="0.25">
      <c r="A13510">
        <v>2035</v>
      </c>
      <c r="B13510">
        <v>34</v>
      </c>
      <c r="C13510">
        <v>1</v>
      </c>
      <c r="D13510">
        <v>1</v>
      </c>
      <c r="E13510" t="s">
        <v>93</v>
      </c>
      <c r="F13510">
        <v>7.9</v>
      </c>
    </row>
    <row r="13511" spans="1:6" x14ac:dyDescent="0.25">
      <c r="A13511">
        <v>2035</v>
      </c>
      <c r="B13511">
        <v>34</v>
      </c>
      <c r="C13511">
        <v>1</v>
      </c>
      <c r="D13511">
        <v>2</v>
      </c>
      <c r="E13511" t="s">
        <v>83</v>
      </c>
    </row>
    <row r="13512" spans="1:6" x14ac:dyDescent="0.25">
      <c r="A13512">
        <v>2035</v>
      </c>
      <c r="B13512">
        <v>34</v>
      </c>
      <c r="C13512">
        <v>1</v>
      </c>
      <c r="D13512">
        <v>2</v>
      </c>
      <c r="E13512" t="s">
        <v>84</v>
      </c>
    </row>
    <row r="13513" spans="1:6" x14ac:dyDescent="0.25">
      <c r="A13513">
        <v>2035</v>
      </c>
      <c r="B13513">
        <v>34</v>
      </c>
      <c r="C13513">
        <v>1</v>
      </c>
      <c r="D13513">
        <v>2</v>
      </c>
      <c r="E13513" t="s">
        <v>85</v>
      </c>
    </row>
    <row r="13514" spans="1:6" x14ac:dyDescent="0.25">
      <c r="A13514">
        <v>2035</v>
      </c>
      <c r="B13514">
        <v>34</v>
      </c>
      <c r="C13514">
        <v>1</v>
      </c>
      <c r="D13514">
        <v>2</v>
      </c>
      <c r="E13514" t="s">
        <v>81</v>
      </c>
    </row>
    <row r="13515" spans="1:6" x14ac:dyDescent="0.25">
      <c r="A13515">
        <v>2035</v>
      </c>
      <c r="B13515">
        <v>34</v>
      </c>
      <c r="C13515">
        <v>1</v>
      </c>
      <c r="D13515">
        <v>2</v>
      </c>
      <c r="E13515" t="s">
        <v>75</v>
      </c>
    </row>
    <row r="13516" spans="1:6" x14ac:dyDescent="0.25">
      <c r="A13516">
        <v>2035</v>
      </c>
      <c r="B13516">
        <v>34</v>
      </c>
      <c r="C13516">
        <v>1</v>
      </c>
      <c r="D13516">
        <v>2</v>
      </c>
      <c r="E13516" t="s">
        <v>76</v>
      </c>
    </row>
    <row r="13517" spans="1:6" x14ac:dyDescent="0.25">
      <c r="A13517">
        <v>2035</v>
      </c>
      <c r="B13517">
        <v>34</v>
      </c>
      <c r="C13517">
        <v>1</v>
      </c>
      <c r="D13517">
        <v>2</v>
      </c>
      <c r="E13517" t="s">
        <v>77</v>
      </c>
    </row>
    <row r="13518" spans="1:6" x14ac:dyDescent="0.25">
      <c r="A13518">
        <v>2035</v>
      </c>
      <c r="B13518">
        <v>34</v>
      </c>
      <c r="C13518">
        <v>1</v>
      </c>
      <c r="D13518">
        <v>2</v>
      </c>
      <c r="E13518" t="s">
        <v>92</v>
      </c>
      <c r="F13518">
        <v>4</v>
      </c>
    </row>
    <row r="13519" spans="1:6" x14ac:dyDescent="0.25">
      <c r="A13519">
        <v>2035</v>
      </c>
      <c r="B13519">
        <v>34</v>
      </c>
      <c r="C13519">
        <v>1</v>
      </c>
      <c r="D13519">
        <v>2</v>
      </c>
      <c r="E13519" t="s">
        <v>93</v>
      </c>
      <c r="F13519">
        <v>7.9</v>
      </c>
    </row>
    <row r="13520" spans="1:6" x14ac:dyDescent="0.25">
      <c r="A13520">
        <v>2035</v>
      </c>
      <c r="B13520">
        <v>34</v>
      </c>
      <c r="C13520">
        <v>2</v>
      </c>
      <c r="D13520">
        <v>1</v>
      </c>
      <c r="E13520" t="s">
        <v>83</v>
      </c>
    </row>
    <row r="13521" spans="1:6" x14ac:dyDescent="0.25">
      <c r="A13521">
        <v>2035</v>
      </c>
      <c r="B13521">
        <v>34</v>
      </c>
      <c r="C13521">
        <v>2</v>
      </c>
      <c r="D13521">
        <v>1</v>
      </c>
      <c r="E13521" t="s">
        <v>84</v>
      </c>
    </row>
    <row r="13522" spans="1:6" x14ac:dyDescent="0.25">
      <c r="A13522">
        <v>2035</v>
      </c>
      <c r="B13522">
        <v>34</v>
      </c>
      <c r="C13522">
        <v>2</v>
      </c>
      <c r="D13522">
        <v>1</v>
      </c>
      <c r="E13522" t="s">
        <v>85</v>
      </c>
    </row>
    <row r="13523" spans="1:6" x14ac:dyDescent="0.25">
      <c r="A13523">
        <v>2035</v>
      </c>
      <c r="B13523">
        <v>34</v>
      </c>
      <c r="C13523">
        <v>2</v>
      </c>
      <c r="D13523">
        <v>1</v>
      </c>
      <c r="E13523" t="s">
        <v>81</v>
      </c>
    </row>
    <row r="13524" spans="1:6" x14ac:dyDescent="0.25">
      <c r="A13524">
        <v>2035</v>
      </c>
      <c r="B13524">
        <v>34</v>
      </c>
      <c r="C13524">
        <v>2</v>
      </c>
      <c r="D13524">
        <v>1</v>
      </c>
      <c r="E13524" t="s">
        <v>75</v>
      </c>
    </row>
    <row r="13525" spans="1:6" x14ac:dyDescent="0.25">
      <c r="A13525">
        <v>2035</v>
      </c>
      <c r="B13525">
        <v>34</v>
      </c>
      <c r="C13525">
        <v>2</v>
      </c>
      <c r="D13525">
        <v>1</v>
      </c>
      <c r="E13525" t="s">
        <v>76</v>
      </c>
    </row>
    <row r="13526" spans="1:6" x14ac:dyDescent="0.25">
      <c r="A13526">
        <v>2035</v>
      </c>
      <c r="B13526">
        <v>34</v>
      </c>
      <c r="C13526">
        <v>2</v>
      </c>
      <c r="D13526">
        <v>1</v>
      </c>
      <c r="E13526" t="s">
        <v>77</v>
      </c>
    </row>
    <row r="13527" spans="1:6" x14ac:dyDescent="0.25">
      <c r="A13527">
        <v>2035</v>
      </c>
      <c r="B13527">
        <v>34</v>
      </c>
      <c r="C13527">
        <v>2</v>
      </c>
      <c r="D13527">
        <v>1</v>
      </c>
      <c r="E13527" t="s">
        <v>92</v>
      </c>
      <c r="F13527">
        <v>4</v>
      </c>
    </row>
    <row r="13528" spans="1:6" x14ac:dyDescent="0.25">
      <c r="A13528">
        <v>2035</v>
      </c>
      <c r="B13528">
        <v>34</v>
      </c>
      <c r="C13528">
        <v>2</v>
      </c>
      <c r="D13528">
        <v>1</v>
      </c>
      <c r="E13528" t="s">
        <v>93</v>
      </c>
      <c r="F13528">
        <v>7.9</v>
      </c>
    </row>
    <row r="13529" spans="1:6" x14ac:dyDescent="0.25">
      <c r="A13529">
        <v>2035</v>
      </c>
      <c r="B13529">
        <v>34</v>
      </c>
      <c r="C13529">
        <v>2</v>
      </c>
      <c r="D13529">
        <v>2</v>
      </c>
      <c r="E13529" t="s">
        <v>83</v>
      </c>
    </row>
    <row r="13530" spans="1:6" x14ac:dyDescent="0.25">
      <c r="A13530">
        <v>2035</v>
      </c>
      <c r="B13530">
        <v>34</v>
      </c>
      <c r="C13530">
        <v>2</v>
      </c>
      <c r="D13530">
        <v>2</v>
      </c>
      <c r="E13530" t="s">
        <v>84</v>
      </c>
    </row>
    <row r="13531" spans="1:6" x14ac:dyDescent="0.25">
      <c r="A13531">
        <v>2035</v>
      </c>
      <c r="B13531">
        <v>34</v>
      </c>
      <c r="C13531">
        <v>2</v>
      </c>
      <c r="D13531">
        <v>2</v>
      </c>
      <c r="E13531" t="s">
        <v>85</v>
      </c>
    </row>
    <row r="13532" spans="1:6" x14ac:dyDescent="0.25">
      <c r="A13532">
        <v>2035</v>
      </c>
      <c r="B13532">
        <v>34</v>
      </c>
      <c r="C13532">
        <v>2</v>
      </c>
      <c r="D13532">
        <v>2</v>
      </c>
      <c r="E13532" t="s">
        <v>81</v>
      </c>
    </row>
    <row r="13533" spans="1:6" x14ac:dyDescent="0.25">
      <c r="A13533">
        <v>2035</v>
      </c>
      <c r="B13533">
        <v>34</v>
      </c>
      <c r="C13533">
        <v>2</v>
      </c>
      <c r="D13533">
        <v>2</v>
      </c>
      <c r="E13533" t="s">
        <v>75</v>
      </c>
    </row>
    <row r="13534" spans="1:6" x14ac:dyDescent="0.25">
      <c r="A13534">
        <v>2035</v>
      </c>
      <c r="B13534">
        <v>34</v>
      </c>
      <c r="C13534">
        <v>2</v>
      </c>
      <c r="D13534">
        <v>2</v>
      </c>
      <c r="E13534" t="s">
        <v>76</v>
      </c>
    </row>
    <row r="13535" spans="1:6" x14ac:dyDescent="0.25">
      <c r="A13535">
        <v>2035</v>
      </c>
      <c r="B13535">
        <v>34</v>
      </c>
      <c r="C13535">
        <v>2</v>
      </c>
      <c r="D13535">
        <v>2</v>
      </c>
      <c r="E13535" t="s">
        <v>77</v>
      </c>
    </row>
    <row r="13536" spans="1:6" x14ac:dyDescent="0.25">
      <c r="A13536">
        <v>2035</v>
      </c>
      <c r="B13536">
        <v>34</v>
      </c>
      <c r="C13536">
        <v>2</v>
      </c>
      <c r="D13536">
        <v>2</v>
      </c>
      <c r="E13536" t="s">
        <v>92</v>
      </c>
      <c r="F13536">
        <v>4</v>
      </c>
    </row>
    <row r="13537" spans="1:6" x14ac:dyDescent="0.25">
      <c r="A13537">
        <v>2035</v>
      </c>
      <c r="B13537">
        <v>34</v>
      </c>
      <c r="C13537">
        <v>2</v>
      </c>
      <c r="D13537">
        <v>2</v>
      </c>
      <c r="E13537" t="s">
        <v>93</v>
      </c>
      <c r="F13537">
        <v>7.9</v>
      </c>
    </row>
    <row r="13538" spans="1:6" x14ac:dyDescent="0.25">
      <c r="A13538">
        <v>2035</v>
      </c>
      <c r="B13538">
        <v>35</v>
      </c>
      <c r="C13538">
        <v>1</v>
      </c>
      <c r="D13538">
        <v>1</v>
      </c>
      <c r="E13538" t="s">
        <v>83</v>
      </c>
    </row>
    <row r="13539" spans="1:6" x14ac:dyDescent="0.25">
      <c r="A13539">
        <v>2035</v>
      </c>
      <c r="B13539">
        <v>35</v>
      </c>
      <c r="C13539">
        <v>1</v>
      </c>
      <c r="D13539">
        <v>1</v>
      </c>
      <c r="E13539" t="s">
        <v>84</v>
      </c>
    </row>
    <row r="13540" spans="1:6" x14ac:dyDescent="0.25">
      <c r="A13540">
        <v>2035</v>
      </c>
      <c r="B13540">
        <v>35</v>
      </c>
      <c r="C13540">
        <v>1</v>
      </c>
      <c r="D13540">
        <v>1</v>
      </c>
      <c r="E13540" t="s">
        <v>85</v>
      </c>
    </row>
    <row r="13541" spans="1:6" x14ac:dyDescent="0.25">
      <c r="A13541">
        <v>2035</v>
      </c>
      <c r="B13541">
        <v>35</v>
      </c>
      <c r="C13541">
        <v>1</v>
      </c>
      <c r="D13541">
        <v>1</v>
      </c>
      <c r="E13541" t="s">
        <v>81</v>
      </c>
    </row>
    <row r="13542" spans="1:6" x14ac:dyDescent="0.25">
      <c r="A13542">
        <v>2035</v>
      </c>
      <c r="B13542">
        <v>35</v>
      </c>
      <c r="C13542">
        <v>1</v>
      </c>
      <c r="D13542">
        <v>1</v>
      </c>
      <c r="E13542" t="s">
        <v>75</v>
      </c>
    </row>
    <row r="13543" spans="1:6" x14ac:dyDescent="0.25">
      <c r="A13543">
        <v>2035</v>
      </c>
      <c r="B13543">
        <v>35</v>
      </c>
      <c r="C13543">
        <v>1</v>
      </c>
      <c r="D13543">
        <v>1</v>
      </c>
      <c r="E13543" t="s">
        <v>76</v>
      </c>
    </row>
    <row r="13544" spans="1:6" x14ac:dyDescent="0.25">
      <c r="A13544">
        <v>2035</v>
      </c>
      <c r="B13544">
        <v>35</v>
      </c>
      <c r="C13544">
        <v>1</v>
      </c>
      <c r="D13544">
        <v>1</v>
      </c>
      <c r="E13544" t="s">
        <v>77</v>
      </c>
    </row>
    <row r="13545" spans="1:6" x14ac:dyDescent="0.25">
      <c r="A13545">
        <v>2035</v>
      </c>
      <c r="B13545">
        <v>35</v>
      </c>
      <c r="C13545">
        <v>1</v>
      </c>
      <c r="D13545">
        <v>1</v>
      </c>
      <c r="E13545" t="s">
        <v>92</v>
      </c>
    </row>
    <row r="13546" spans="1:6" x14ac:dyDescent="0.25">
      <c r="A13546">
        <v>2035</v>
      </c>
      <c r="B13546">
        <v>35</v>
      </c>
      <c r="C13546">
        <v>1</v>
      </c>
      <c r="D13546">
        <v>1</v>
      </c>
      <c r="E13546" t="s">
        <v>93</v>
      </c>
    </row>
    <row r="13547" spans="1:6" x14ac:dyDescent="0.25">
      <c r="A13547">
        <v>2035</v>
      </c>
      <c r="B13547">
        <v>35</v>
      </c>
      <c r="C13547">
        <v>1</v>
      </c>
      <c r="D13547">
        <v>2</v>
      </c>
      <c r="E13547" t="s">
        <v>83</v>
      </c>
    </row>
    <row r="13548" spans="1:6" x14ac:dyDescent="0.25">
      <c r="A13548">
        <v>2035</v>
      </c>
      <c r="B13548">
        <v>35</v>
      </c>
      <c r="C13548">
        <v>1</v>
      </c>
      <c r="D13548">
        <v>2</v>
      </c>
      <c r="E13548" t="s">
        <v>84</v>
      </c>
    </row>
    <row r="13549" spans="1:6" x14ac:dyDescent="0.25">
      <c r="A13549">
        <v>2035</v>
      </c>
      <c r="B13549">
        <v>35</v>
      </c>
      <c r="C13549">
        <v>1</v>
      </c>
      <c r="D13549">
        <v>2</v>
      </c>
      <c r="E13549" t="s">
        <v>85</v>
      </c>
    </row>
    <row r="13550" spans="1:6" x14ac:dyDescent="0.25">
      <c r="A13550">
        <v>2035</v>
      </c>
      <c r="B13550">
        <v>35</v>
      </c>
      <c r="C13550">
        <v>1</v>
      </c>
      <c r="D13550">
        <v>2</v>
      </c>
      <c r="E13550" t="s">
        <v>81</v>
      </c>
    </row>
    <row r="13551" spans="1:6" x14ac:dyDescent="0.25">
      <c r="A13551">
        <v>2035</v>
      </c>
      <c r="B13551">
        <v>35</v>
      </c>
      <c r="C13551">
        <v>1</v>
      </c>
      <c r="D13551">
        <v>2</v>
      </c>
      <c r="E13551" t="s">
        <v>75</v>
      </c>
    </row>
    <row r="13552" spans="1:6" x14ac:dyDescent="0.25">
      <c r="A13552">
        <v>2035</v>
      </c>
      <c r="B13552">
        <v>35</v>
      </c>
      <c r="C13552">
        <v>1</v>
      </c>
      <c r="D13552">
        <v>2</v>
      </c>
      <c r="E13552" t="s">
        <v>76</v>
      </c>
    </row>
    <row r="13553" spans="1:5" x14ac:dyDescent="0.25">
      <c r="A13553">
        <v>2035</v>
      </c>
      <c r="B13553">
        <v>35</v>
      </c>
      <c r="C13553">
        <v>1</v>
      </c>
      <c r="D13553">
        <v>2</v>
      </c>
      <c r="E13553" t="s">
        <v>77</v>
      </c>
    </row>
    <row r="13554" spans="1:5" x14ac:dyDescent="0.25">
      <c r="A13554">
        <v>2035</v>
      </c>
      <c r="B13554">
        <v>35</v>
      </c>
      <c r="C13554">
        <v>1</v>
      </c>
      <c r="D13554">
        <v>2</v>
      </c>
      <c r="E13554" t="s">
        <v>92</v>
      </c>
    </row>
    <row r="13555" spans="1:5" x14ac:dyDescent="0.25">
      <c r="A13555">
        <v>2035</v>
      </c>
      <c r="B13555">
        <v>35</v>
      </c>
      <c r="C13555">
        <v>1</v>
      </c>
      <c r="D13555">
        <v>2</v>
      </c>
      <c r="E13555" t="s">
        <v>93</v>
      </c>
    </row>
    <row r="13556" spans="1:5" x14ac:dyDescent="0.25">
      <c r="A13556">
        <v>2035</v>
      </c>
      <c r="B13556">
        <v>35</v>
      </c>
      <c r="C13556">
        <v>2</v>
      </c>
      <c r="D13556">
        <v>1</v>
      </c>
      <c r="E13556" t="s">
        <v>83</v>
      </c>
    </row>
    <row r="13557" spans="1:5" x14ac:dyDescent="0.25">
      <c r="A13557">
        <v>2035</v>
      </c>
      <c r="B13557">
        <v>35</v>
      </c>
      <c r="C13557">
        <v>2</v>
      </c>
      <c r="D13557">
        <v>1</v>
      </c>
      <c r="E13557" t="s">
        <v>84</v>
      </c>
    </row>
    <row r="13558" spans="1:5" x14ac:dyDescent="0.25">
      <c r="A13558">
        <v>2035</v>
      </c>
      <c r="B13558">
        <v>35</v>
      </c>
      <c r="C13558">
        <v>2</v>
      </c>
      <c r="D13558">
        <v>1</v>
      </c>
      <c r="E13558" t="s">
        <v>85</v>
      </c>
    </row>
    <row r="13559" spans="1:5" x14ac:dyDescent="0.25">
      <c r="A13559">
        <v>2035</v>
      </c>
      <c r="B13559">
        <v>35</v>
      </c>
      <c r="C13559">
        <v>2</v>
      </c>
      <c r="D13559">
        <v>1</v>
      </c>
      <c r="E13559" t="s">
        <v>81</v>
      </c>
    </row>
    <row r="13560" spans="1:5" x14ac:dyDescent="0.25">
      <c r="A13560">
        <v>2035</v>
      </c>
      <c r="B13560">
        <v>35</v>
      </c>
      <c r="C13560">
        <v>2</v>
      </c>
      <c r="D13560">
        <v>1</v>
      </c>
      <c r="E13560" t="s">
        <v>75</v>
      </c>
    </row>
    <row r="13561" spans="1:5" x14ac:dyDescent="0.25">
      <c r="A13561">
        <v>2035</v>
      </c>
      <c r="B13561">
        <v>35</v>
      </c>
      <c r="C13561">
        <v>2</v>
      </c>
      <c r="D13561">
        <v>1</v>
      </c>
      <c r="E13561" t="s">
        <v>76</v>
      </c>
    </row>
    <row r="13562" spans="1:5" x14ac:dyDescent="0.25">
      <c r="A13562">
        <v>2035</v>
      </c>
      <c r="B13562">
        <v>35</v>
      </c>
      <c r="C13562">
        <v>2</v>
      </c>
      <c r="D13562">
        <v>1</v>
      </c>
      <c r="E13562" t="s">
        <v>77</v>
      </c>
    </row>
    <row r="13563" spans="1:5" x14ac:dyDescent="0.25">
      <c r="A13563">
        <v>2035</v>
      </c>
      <c r="B13563">
        <v>35</v>
      </c>
      <c r="C13563">
        <v>2</v>
      </c>
      <c r="D13563">
        <v>1</v>
      </c>
      <c r="E13563" t="s">
        <v>92</v>
      </c>
    </row>
    <row r="13564" spans="1:5" x14ac:dyDescent="0.25">
      <c r="A13564">
        <v>2035</v>
      </c>
      <c r="B13564">
        <v>35</v>
      </c>
      <c r="C13564">
        <v>2</v>
      </c>
      <c r="D13564">
        <v>1</v>
      </c>
      <c r="E13564" t="s">
        <v>93</v>
      </c>
    </row>
    <row r="13565" spans="1:5" x14ac:dyDescent="0.25">
      <c r="A13565">
        <v>2035</v>
      </c>
      <c r="B13565">
        <v>35</v>
      </c>
      <c r="C13565">
        <v>2</v>
      </c>
      <c r="D13565">
        <v>2</v>
      </c>
      <c r="E13565" t="s">
        <v>83</v>
      </c>
    </row>
    <row r="13566" spans="1:5" x14ac:dyDescent="0.25">
      <c r="A13566">
        <v>2035</v>
      </c>
      <c r="B13566">
        <v>35</v>
      </c>
      <c r="C13566">
        <v>2</v>
      </c>
      <c r="D13566">
        <v>2</v>
      </c>
      <c r="E13566" t="s">
        <v>84</v>
      </c>
    </row>
    <row r="13567" spans="1:5" x14ac:dyDescent="0.25">
      <c r="A13567">
        <v>2035</v>
      </c>
      <c r="B13567">
        <v>35</v>
      </c>
      <c r="C13567">
        <v>2</v>
      </c>
      <c r="D13567">
        <v>2</v>
      </c>
      <c r="E13567" t="s">
        <v>85</v>
      </c>
    </row>
    <row r="13568" spans="1:5" x14ac:dyDescent="0.25">
      <c r="A13568">
        <v>2035</v>
      </c>
      <c r="B13568">
        <v>35</v>
      </c>
      <c r="C13568">
        <v>2</v>
      </c>
      <c r="D13568">
        <v>2</v>
      </c>
      <c r="E13568" t="s">
        <v>81</v>
      </c>
    </row>
    <row r="13569" spans="1:5" x14ac:dyDescent="0.25">
      <c r="A13569">
        <v>2035</v>
      </c>
      <c r="B13569">
        <v>35</v>
      </c>
      <c r="C13569">
        <v>2</v>
      </c>
      <c r="D13569">
        <v>2</v>
      </c>
      <c r="E13569" t="s">
        <v>75</v>
      </c>
    </row>
    <row r="13570" spans="1:5" x14ac:dyDescent="0.25">
      <c r="A13570">
        <v>2035</v>
      </c>
      <c r="B13570">
        <v>35</v>
      </c>
      <c r="C13570">
        <v>2</v>
      </c>
      <c r="D13570">
        <v>2</v>
      </c>
      <c r="E13570" t="s">
        <v>76</v>
      </c>
    </row>
    <row r="13571" spans="1:5" x14ac:dyDescent="0.25">
      <c r="A13571">
        <v>2035</v>
      </c>
      <c r="B13571">
        <v>35</v>
      </c>
      <c r="C13571">
        <v>2</v>
      </c>
      <c r="D13571">
        <v>2</v>
      </c>
      <c r="E13571" t="s">
        <v>77</v>
      </c>
    </row>
    <row r="13572" spans="1:5" x14ac:dyDescent="0.25">
      <c r="A13572">
        <v>2035</v>
      </c>
      <c r="B13572">
        <v>35</v>
      </c>
      <c r="C13572">
        <v>2</v>
      </c>
      <c r="D13572">
        <v>2</v>
      </c>
      <c r="E13572" t="s">
        <v>92</v>
      </c>
    </row>
    <row r="13573" spans="1:5" x14ac:dyDescent="0.25">
      <c r="A13573">
        <v>2035</v>
      </c>
      <c r="B13573">
        <v>35</v>
      </c>
      <c r="C13573">
        <v>2</v>
      </c>
      <c r="D13573">
        <v>2</v>
      </c>
      <c r="E13573" t="s">
        <v>93</v>
      </c>
    </row>
    <row r="13574" spans="1:5" x14ac:dyDescent="0.25">
      <c r="A13574">
        <v>2035</v>
      </c>
      <c r="B13574">
        <v>36</v>
      </c>
      <c r="C13574">
        <v>1</v>
      </c>
      <c r="D13574">
        <v>1</v>
      </c>
      <c r="E13574" t="s">
        <v>83</v>
      </c>
    </row>
    <row r="13575" spans="1:5" x14ac:dyDescent="0.25">
      <c r="A13575">
        <v>2035</v>
      </c>
      <c r="B13575">
        <v>36</v>
      </c>
      <c r="C13575">
        <v>1</v>
      </c>
      <c r="D13575">
        <v>1</v>
      </c>
      <c r="E13575" t="s">
        <v>84</v>
      </c>
    </row>
    <row r="13576" spans="1:5" x14ac:dyDescent="0.25">
      <c r="A13576">
        <v>2035</v>
      </c>
      <c r="B13576">
        <v>36</v>
      </c>
      <c r="C13576">
        <v>1</v>
      </c>
      <c r="D13576">
        <v>1</v>
      </c>
      <c r="E13576" t="s">
        <v>85</v>
      </c>
    </row>
    <row r="13577" spans="1:5" x14ac:dyDescent="0.25">
      <c r="A13577">
        <v>2035</v>
      </c>
      <c r="B13577">
        <v>36</v>
      </c>
      <c r="C13577">
        <v>1</v>
      </c>
      <c r="D13577">
        <v>1</v>
      </c>
      <c r="E13577" t="s">
        <v>81</v>
      </c>
    </row>
    <row r="13578" spans="1:5" x14ac:dyDescent="0.25">
      <c r="A13578">
        <v>2035</v>
      </c>
      <c r="B13578">
        <v>36</v>
      </c>
      <c r="C13578">
        <v>1</v>
      </c>
      <c r="D13578">
        <v>1</v>
      </c>
      <c r="E13578" t="s">
        <v>75</v>
      </c>
    </row>
    <row r="13579" spans="1:5" x14ac:dyDescent="0.25">
      <c r="A13579">
        <v>2035</v>
      </c>
      <c r="B13579">
        <v>36</v>
      </c>
      <c r="C13579">
        <v>1</v>
      </c>
      <c r="D13579">
        <v>1</v>
      </c>
      <c r="E13579" t="s">
        <v>76</v>
      </c>
    </row>
    <row r="13580" spans="1:5" x14ac:dyDescent="0.25">
      <c r="A13580">
        <v>2035</v>
      </c>
      <c r="B13580">
        <v>36</v>
      </c>
      <c r="C13580">
        <v>1</v>
      </c>
      <c r="D13580">
        <v>1</v>
      </c>
      <c r="E13580" t="s">
        <v>77</v>
      </c>
    </row>
    <row r="13581" spans="1:5" x14ac:dyDescent="0.25">
      <c r="A13581">
        <v>2035</v>
      </c>
      <c r="B13581">
        <v>36</v>
      </c>
      <c r="C13581">
        <v>1</v>
      </c>
      <c r="D13581">
        <v>1</v>
      </c>
      <c r="E13581" t="s">
        <v>92</v>
      </c>
    </row>
    <row r="13582" spans="1:5" x14ac:dyDescent="0.25">
      <c r="A13582">
        <v>2035</v>
      </c>
      <c r="B13582">
        <v>36</v>
      </c>
      <c r="C13582">
        <v>1</v>
      </c>
      <c r="D13582">
        <v>1</v>
      </c>
      <c r="E13582" t="s">
        <v>93</v>
      </c>
    </row>
    <row r="13583" spans="1:5" x14ac:dyDescent="0.25">
      <c r="A13583">
        <v>2035</v>
      </c>
      <c r="B13583">
        <v>36</v>
      </c>
      <c r="C13583">
        <v>1</v>
      </c>
      <c r="D13583">
        <v>2</v>
      </c>
      <c r="E13583" t="s">
        <v>83</v>
      </c>
    </row>
    <row r="13584" spans="1:5" x14ac:dyDescent="0.25">
      <c r="A13584">
        <v>2035</v>
      </c>
      <c r="B13584">
        <v>36</v>
      </c>
      <c r="C13584">
        <v>1</v>
      </c>
      <c r="D13584">
        <v>2</v>
      </c>
      <c r="E13584" t="s">
        <v>84</v>
      </c>
    </row>
    <row r="13585" spans="1:5" x14ac:dyDescent="0.25">
      <c r="A13585">
        <v>2035</v>
      </c>
      <c r="B13585">
        <v>36</v>
      </c>
      <c r="C13585">
        <v>1</v>
      </c>
      <c r="D13585">
        <v>2</v>
      </c>
      <c r="E13585" t="s">
        <v>85</v>
      </c>
    </row>
    <row r="13586" spans="1:5" x14ac:dyDescent="0.25">
      <c r="A13586">
        <v>2035</v>
      </c>
      <c r="B13586">
        <v>36</v>
      </c>
      <c r="C13586">
        <v>1</v>
      </c>
      <c r="D13586">
        <v>2</v>
      </c>
      <c r="E13586" t="s">
        <v>81</v>
      </c>
    </row>
    <row r="13587" spans="1:5" x14ac:dyDescent="0.25">
      <c r="A13587">
        <v>2035</v>
      </c>
      <c r="B13587">
        <v>36</v>
      </c>
      <c r="C13587">
        <v>1</v>
      </c>
      <c r="D13587">
        <v>2</v>
      </c>
      <c r="E13587" t="s">
        <v>75</v>
      </c>
    </row>
    <row r="13588" spans="1:5" x14ac:dyDescent="0.25">
      <c r="A13588">
        <v>2035</v>
      </c>
      <c r="B13588">
        <v>36</v>
      </c>
      <c r="C13588">
        <v>1</v>
      </c>
      <c r="D13588">
        <v>2</v>
      </c>
      <c r="E13588" t="s">
        <v>76</v>
      </c>
    </row>
    <row r="13589" spans="1:5" x14ac:dyDescent="0.25">
      <c r="A13589">
        <v>2035</v>
      </c>
      <c r="B13589">
        <v>36</v>
      </c>
      <c r="C13589">
        <v>1</v>
      </c>
      <c r="D13589">
        <v>2</v>
      </c>
      <c r="E13589" t="s">
        <v>77</v>
      </c>
    </row>
    <row r="13590" spans="1:5" x14ac:dyDescent="0.25">
      <c r="A13590">
        <v>2035</v>
      </c>
      <c r="B13590">
        <v>36</v>
      </c>
      <c r="C13590">
        <v>1</v>
      </c>
      <c r="D13590">
        <v>2</v>
      </c>
      <c r="E13590" t="s">
        <v>92</v>
      </c>
    </row>
    <row r="13591" spans="1:5" x14ac:dyDescent="0.25">
      <c r="A13591">
        <v>2035</v>
      </c>
      <c r="B13591">
        <v>36</v>
      </c>
      <c r="C13591">
        <v>1</v>
      </c>
      <c r="D13591">
        <v>2</v>
      </c>
      <c r="E13591" t="s">
        <v>93</v>
      </c>
    </row>
    <row r="13592" spans="1:5" x14ac:dyDescent="0.25">
      <c r="A13592">
        <v>2035</v>
      </c>
      <c r="B13592">
        <v>36</v>
      </c>
      <c r="C13592">
        <v>2</v>
      </c>
      <c r="D13592">
        <v>1</v>
      </c>
      <c r="E13592" t="s">
        <v>83</v>
      </c>
    </row>
    <row r="13593" spans="1:5" x14ac:dyDescent="0.25">
      <c r="A13593">
        <v>2035</v>
      </c>
      <c r="B13593">
        <v>36</v>
      </c>
      <c r="C13593">
        <v>2</v>
      </c>
      <c r="D13593">
        <v>1</v>
      </c>
      <c r="E13593" t="s">
        <v>84</v>
      </c>
    </row>
    <row r="13594" spans="1:5" x14ac:dyDescent="0.25">
      <c r="A13594">
        <v>2035</v>
      </c>
      <c r="B13594">
        <v>36</v>
      </c>
      <c r="C13594">
        <v>2</v>
      </c>
      <c r="D13594">
        <v>1</v>
      </c>
      <c r="E13594" t="s">
        <v>85</v>
      </c>
    </row>
    <row r="13595" spans="1:5" x14ac:dyDescent="0.25">
      <c r="A13595">
        <v>2035</v>
      </c>
      <c r="B13595">
        <v>36</v>
      </c>
      <c r="C13595">
        <v>2</v>
      </c>
      <c r="D13595">
        <v>1</v>
      </c>
      <c r="E13595" t="s">
        <v>81</v>
      </c>
    </row>
    <row r="13596" spans="1:5" x14ac:dyDescent="0.25">
      <c r="A13596">
        <v>2035</v>
      </c>
      <c r="B13596">
        <v>36</v>
      </c>
      <c r="C13596">
        <v>2</v>
      </c>
      <c r="D13596">
        <v>1</v>
      </c>
      <c r="E13596" t="s">
        <v>75</v>
      </c>
    </row>
    <row r="13597" spans="1:5" x14ac:dyDescent="0.25">
      <c r="A13597">
        <v>2035</v>
      </c>
      <c r="B13597">
        <v>36</v>
      </c>
      <c r="C13597">
        <v>2</v>
      </c>
      <c r="D13597">
        <v>1</v>
      </c>
      <c r="E13597" t="s">
        <v>76</v>
      </c>
    </row>
    <row r="13598" spans="1:5" x14ac:dyDescent="0.25">
      <c r="A13598">
        <v>2035</v>
      </c>
      <c r="B13598">
        <v>36</v>
      </c>
      <c r="C13598">
        <v>2</v>
      </c>
      <c r="D13598">
        <v>1</v>
      </c>
      <c r="E13598" t="s">
        <v>77</v>
      </c>
    </row>
    <row r="13599" spans="1:5" x14ac:dyDescent="0.25">
      <c r="A13599">
        <v>2035</v>
      </c>
      <c r="B13599">
        <v>36</v>
      </c>
      <c r="C13599">
        <v>2</v>
      </c>
      <c r="D13599">
        <v>1</v>
      </c>
      <c r="E13599" t="s">
        <v>92</v>
      </c>
    </row>
    <row r="13600" spans="1:5" x14ac:dyDescent="0.25">
      <c r="A13600">
        <v>2035</v>
      </c>
      <c r="B13600">
        <v>36</v>
      </c>
      <c r="C13600">
        <v>2</v>
      </c>
      <c r="D13600">
        <v>1</v>
      </c>
      <c r="E13600" t="s">
        <v>93</v>
      </c>
    </row>
    <row r="13601" spans="1:5" x14ac:dyDescent="0.25">
      <c r="A13601">
        <v>2035</v>
      </c>
      <c r="B13601">
        <v>36</v>
      </c>
      <c r="C13601">
        <v>2</v>
      </c>
      <c r="D13601">
        <v>2</v>
      </c>
      <c r="E13601" t="s">
        <v>83</v>
      </c>
    </row>
    <row r="13602" spans="1:5" x14ac:dyDescent="0.25">
      <c r="A13602">
        <v>2035</v>
      </c>
      <c r="B13602">
        <v>36</v>
      </c>
      <c r="C13602">
        <v>2</v>
      </c>
      <c r="D13602">
        <v>2</v>
      </c>
      <c r="E13602" t="s">
        <v>84</v>
      </c>
    </row>
    <row r="13603" spans="1:5" x14ac:dyDescent="0.25">
      <c r="A13603">
        <v>2035</v>
      </c>
      <c r="B13603">
        <v>36</v>
      </c>
      <c r="C13603">
        <v>2</v>
      </c>
      <c r="D13603">
        <v>2</v>
      </c>
      <c r="E13603" t="s">
        <v>85</v>
      </c>
    </row>
    <row r="13604" spans="1:5" x14ac:dyDescent="0.25">
      <c r="A13604">
        <v>2035</v>
      </c>
      <c r="B13604">
        <v>36</v>
      </c>
      <c r="C13604">
        <v>2</v>
      </c>
      <c r="D13604">
        <v>2</v>
      </c>
      <c r="E13604" t="s">
        <v>81</v>
      </c>
    </row>
    <row r="13605" spans="1:5" x14ac:dyDescent="0.25">
      <c r="A13605">
        <v>2035</v>
      </c>
      <c r="B13605">
        <v>36</v>
      </c>
      <c r="C13605">
        <v>2</v>
      </c>
      <c r="D13605">
        <v>2</v>
      </c>
      <c r="E13605" t="s">
        <v>75</v>
      </c>
    </row>
    <row r="13606" spans="1:5" x14ac:dyDescent="0.25">
      <c r="A13606">
        <v>2035</v>
      </c>
      <c r="B13606">
        <v>36</v>
      </c>
      <c r="C13606">
        <v>2</v>
      </c>
      <c r="D13606">
        <v>2</v>
      </c>
      <c r="E13606" t="s">
        <v>76</v>
      </c>
    </row>
    <row r="13607" spans="1:5" x14ac:dyDescent="0.25">
      <c r="A13607">
        <v>2035</v>
      </c>
      <c r="B13607">
        <v>36</v>
      </c>
      <c r="C13607">
        <v>2</v>
      </c>
      <c r="D13607">
        <v>2</v>
      </c>
      <c r="E13607" t="s">
        <v>77</v>
      </c>
    </row>
    <row r="13608" spans="1:5" x14ac:dyDescent="0.25">
      <c r="A13608">
        <v>2035</v>
      </c>
      <c r="B13608">
        <v>36</v>
      </c>
      <c r="C13608">
        <v>2</v>
      </c>
      <c r="D13608">
        <v>2</v>
      </c>
      <c r="E13608" t="s">
        <v>92</v>
      </c>
    </row>
    <row r="13609" spans="1:5" x14ac:dyDescent="0.25">
      <c r="A13609">
        <v>2035</v>
      </c>
      <c r="B13609">
        <v>36</v>
      </c>
      <c r="C13609">
        <v>2</v>
      </c>
      <c r="D13609">
        <v>2</v>
      </c>
      <c r="E13609" t="s">
        <v>93</v>
      </c>
    </row>
    <row r="13610" spans="1:5" x14ac:dyDescent="0.25">
      <c r="A13610">
        <v>2035</v>
      </c>
      <c r="B13610">
        <v>37</v>
      </c>
      <c r="C13610">
        <v>1</v>
      </c>
      <c r="D13610">
        <v>1</v>
      </c>
      <c r="E13610" t="s">
        <v>83</v>
      </c>
    </row>
    <row r="13611" spans="1:5" x14ac:dyDescent="0.25">
      <c r="A13611">
        <v>2035</v>
      </c>
      <c r="B13611">
        <v>37</v>
      </c>
      <c r="C13611">
        <v>1</v>
      </c>
      <c r="D13611">
        <v>1</v>
      </c>
      <c r="E13611" t="s">
        <v>84</v>
      </c>
    </row>
    <row r="13612" spans="1:5" x14ac:dyDescent="0.25">
      <c r="A13612">
        <v>2035</v>
      </c>
      <c r="B13612">
        <v>37</v>
      </c>
      <c r="C13612">
        <v>1</v>
      </c>
      <c r="D13612">
        <v>1</v>
      </c>
      <c r="E13612" t="s">
        <v>85</v>
      </c>
    </row>
    <row r="13613" spans="1:5" x14ac:dyDescent="0.25">
      <c r="A13613">
        <v>2035</v>
      </c>
      <c r="B13613">
        <v>37</v>
      </c>
      <c r="C13613">
        <v>1</v>
      </c>
      <c r="D13613">
        <v>1</v>
      </c>
      <c r="E13613" t="s">
        <v>81</v>
      </c>
    </row>
    <row r="13614" spans="1:5" x14ac:dyDescent="0.25">
      <c r="A13614">
        <v>2035</v>
      </c>
      <c r="B13614">
        <v>37</v>
      </c>
      <c r="C13614">
        <v>1</v>
      </c>
      <c r="D13614">
        <v>1</v>
      </c>
      <c r="E13614" t="s">
        <v>75</v>
      </c>
    </row>
    <row r="13615" spans="1:5" x14ac:dyDescent="0.25">
      <c r="A13615">
        <v>2035</v>
      </c>
      <c r="B13615">
        <v>37</v>
      </c>
      <c r="C13615">
        <v>1</v>
      </c>
      <c r="D13615">
        <v>1</v>
      </c>
      <c r="E13615" t="s">
        <v>76</v>
      </c>
    </row>
    <row r="13616" spans="1:5" x14ac:dyDescent="0.25">
      <c r="A13616">
        <v>2035</v>
      </c>
      <c r="B13616">
        <v>37</v>
      </c>
      <c r="C13616">
        <v>1</v>
      </c>
      <c r="D13616">
        <v>1</v>
      </c>
      <c r="E13616" t="s">
        <v>77</v>
      </c>
    </row>
    <row r="13617" spans="1:5" x14ac:dyDescent="0.25">
      <c r="A13617">
        <v>2035</v>
      </c>
      <c r="B13617">
        <v>37</v>
      </c>
      <c r="C13617">
        <v>1</v>
      </c>
      <c r="D13617">
        <v>1</v>
      </c>
      <c r="E13617" t="s">
        <v>92</v>
      </c>
    </row>
    <row r="13618" spans="1:5" x14ac:dyDescent="0.25">
      <c r="A13618">
        <v>2035</v>
      </c>
      <c r="B13618">
        <v>37</v>
      </c>
      <c r="C13618">
        <v>1</v>
      </c>
      <c r="D13618">
        <v>1</v>
      </c>
      <c r="E13618" t="s">
        <v>93</v>
      </c>
    </row>
    <row r="13619" spans="1:5" x14ac:dyDescent="0.25">
      <c r="A13619">
        <v>2035</v>
      </c>
      <c r="B13619">
        <v>37</v>
      </c>
      <c r="C13619">
        <v>1</v>
      </c>
      <c r="D13619">
        <v>2</v>
      </c>
      <c r="E13619" t="s">
        <v>83</v>
      </c>
    </row>
    <row r="13620" spans="1:5" x14ac:dyDescent="0.25">
      <c r="A13620">
        <v>2035</v>
      </c>
      <c r="B13620">
        <v>37</v>
      </c>
      <c r="C13620">
        <v>1</v>
      </c>
      <c r="D13620">
        <v>2</v>
      </c>
      <c r="E13620" t="s">
        <v>84</v>
      </c>
    </row>
    <row r="13621" spans="1:5" x14ac:dyDescent="0.25">
      <c r="A13621">
        <v>2035</v>
      </c>
      <c r="B13621">
        <v>37</v>
      </c>
      <c r="C13621">
        <v>1</v>
      </c>
      <c r="D13621">
        <v>2</v>
      </c>
      <c r="E13621" t="s">
        <v>85</v>
      </c>
    </row>
    <row r="13622" spans="1:5" x14ac:dyDescent="0.25">
      <c r="A13622">
        <v>2035</v>
      </c>
      <c r="B13622">
        <v>37</v>
      </c>
      <c r="C13622">
        <v>1</v>
      </c>
      <c r="D13622">
        <v>2</v>
      </c>
      <c r="E13622" t="s">
        <v>81</v>
      </c>
    </row>
    <row r="13623" spans="1:5" x14ac:dyDescent="0.25">
      <c r="A13623">
        <v>2035</v>
      </c>
      <c r="B13623">
        <v>37</v>
      </c>
      <c r="C13623">
        <v>1</v>
      </c>
      <c r="D13623">
        <v>2</v>
      </c>
      <c r="E13623" t="s">
        <v>75</v>
      </c>
    </row>
    <row r="13624" spans="1:5" x14ac:dyDescent="0.25">
      <c r="A13624">
        <v>2035</v>
      </c>
      <c r="B13624">
        <v>37</v>
      </c>
      <c r="C13624">
        <v>1</v>
      </c>
      <c r="D13624">
        <v>2</v>
      </c>
      <c r="E13624" t="s">
        <v>76</v>
      </c>
    </row>
    <row r="13625" spans="1:5" x14ac:dyDescent="0.25">
      <c r="A13625">
        <v>2035</v>
      </c>
      <c r="B13625">
        <v>37</v>
      </c>
      <c r="C13625">
        <v>1</v>
      </c>
      <c r="D13625">
        <v>2</v>
      </c>
      <c r="E13625" t="s">
        <v>77</v>
      </c>
    </row>
    <row r="13626" spans="1:5" x14ac:dyDescent="0.25">
      <c r="A13626">
        <v>2035</v>
      </c>
      <c r="B13626">
        <v>37</v>
      </c>
      <c r="C13626">
        <v>1</v>
      </c>
      <c r="D13626">
        <v>2</v>
      </c>
      <c r="E13626" t="s">
        <v>92</v>
      </c>
    </row>
    <row r="13627" spans="1:5" x14ac:dyDescent="0.25">
      <c r="A13627">
        <v>2035</v>
      </c>
      <c r="B13627">
        <v>37</v>
      </c>
      <c r="C13627">
        <v>1</v>
      </c>
      <c r="D13627">
        <v>2</v>
      </c>
      <c r="E13627" t="s">
        <v>93</v>
      </c>
    </row>
    <row r="13628" spans="1:5" x14ac:dyDescent="0.25">
      <c r="A13628">
        <v>2035</v>
      </c>
      <c r="B13628">
        <v>37</v>
      </c>
      <c r="C13628">
        <v>2</v>
      </c>
      <c r="D13628">
        <v>1</v>
      </c>
      <c r="E13628" t="s">
        <v>83</v>
      </c>
    </row>
    <row r="13629" spans="1:5" x14ac:dyDescent="0.25">
      <c r="A13629">
        <v>2035</v>
      </c>
      <c r="B13629">
        <v>37</v>
      </c>
      <c r="C13629">
        <v>2</v>
      </c>
      <c r="D13629">
        <v>1</v>
      </c>
      <c r="E13629" t="s">
        <v>84</v>
      </c>
    </row>
    <row r="13630" spans="1:5" x14ac:dyDescent="0.25">
      <c r="A13630">
        <v>2035</v>
      </c>
      <c r="B13630">
        <v>37</v>
      </c>
      <c r="C13630">
        <v>2</v>
      </c>
      <c r="D13630">
        <v>1</v>
      </c>
      <c r="E13630" t="s">
        <v>85</v>
      </c>
    </row>
    <row r="13631" spans="1:5" x14ac:dyDescent="0.25">
      <c r="A13631">
        <v>2035</v>
      </c>
      <c r="B13631">
        <v>37</v>
      </c>
      <c r="C13631">
        <v>2</v>
      </c>
      <c r="D13631">
        <v>1</v>
      </c>
      <c r="E13631" t="s">
        <v>81</v>
      </c>
    </row>
    <row r="13632" spans="1:5" x14ac:dyDescent="0.25">
      <c r="A13632">
        <v>2035</v>
      </c>
      <c r="B13632">
        <v>37</v>
      </c>
      <c r="C13632">
        <v>2</v>
      </c>
      <c r="D13632">
        <v>1</v>
      </c>
      <c r="E13632" t="s">
        <v>75</v>
      </c>
    </row>
    <row r="13633" spans="1:5" x14ac:dyDescent="0.25">
      <c r="A13633">
        <v>2035</v>
      </c>
      <c r="B13633">
        <v>37</v>
      </c>
      <c r="C13633">
        <v>2</v>
      </c>
      <c r="D13633">
        <v>1</v>
      </c>
      <c r="E13633" t="s">
        <v>76</v>
      </c>
    </row>
    <row r="13634" spans="1:5" x14ac:dyDescent="0.25">
      <c r="A13634">
        <v>2035</v>
      </c>
      <c r="B13634">
        <v>37</v>
      </c>
      <c r="C13634">
        <v>2</v>
      </c>
      <c r="D13634">
        <v>1</v>
      </c>
      <c r="E13634" t="s">
        <v>77</v>
      </c>
    </row>
    <row r="13635" spans="1:5" x14ac:dyDescent="0.25">
      <c r="A13635">
        <v>2035</v>
      </c>
      <c r="B13635">
        <v>37</v>
      </c>
      <c r="C13635">
        <v>2</v>
      </c>
      <c r="D13635">
        <v>1</v>
      </c>
      <c r="E13635" t="s">
        <v>92</v>
      </c>
    </row>
    <row r="13636" spans="1:5" x14ac:dyDescent="0.25">
      <c r="A13636">
        <v>2035</v>
      </c>
      <c r="B13636">
        <v>37</v>
      </c>
      <c r="C13636">
        <v>2</v>
      </c>
      <c r="D13636">
        <v>1</v>
      </c>
      <c r="E13636" t="s">
        <v>93</v>
      </c>
    </row>
    <row r="13637" spans="1:5" x14ac:dyDescent="0.25">
      <c r="A13637">
        <v>2035</v>
      </c>
      <c r="B13637">
        <v>37</v>
      </c>
      <c r="C13637">
        <v>2</v>
      </c>
      <c r="D13637">
        <v>2</v>
      </c>
      <c r="E13637" t="s">
        <v>83</v>
      </c>
    </row>
    <row r="13638" spans="1:5" x14ac:dyDescent="0.25">
      <c r="A13638">
        <v>2035</v>
      </c>
      <c r="B13638">
        <v>37</v>
      </c>
      <c r="C13638">
        <v>2</v>
      </c>
      <c r="D13638">
        <v>2</v>
      </c>
      <c r="E13638" t="s">
        <v>84</v>
      </c>
    </row>
    <row r="13639" spans="1:5" x14ac:dyDescent="0.25">
      <c r="A13639">
        <v>2035</v>
      </c>
      <c r="B13639">
        <v>37</v>
      </c>
      <c r="C13639">
        <v>2</v>
      </c>
      <c r="D13639">
        <v>2</v>
      </c>
      <c r="E13639" t="s">
        <v>85</v>
      </c>
    </row>
    <row r="13640" spans="1:5" x14ac:dyDescent="0.25">
      <c r="A13640">
        <v>2035</v>
      </c>
      <c r="B13640">
        <v>37</v>
      </c>
      <c r="C13640">
        <v>2</v>
      </c>
      <c r="D13640">
        <v>2</v>
      </c>
      <c r="E13640" t="s">
        <v>81</v>
      </c>
    </row>
    <row r="13641" spans="1:5" x14ac:dyDescent="0.25">
      <c r="A13641">
        <v>2035</v>
      </c>
      <c r="B13641">
        <v>37</v>
      </c>
      <c r="C13641">
        <v>2</v>
      </c>
      <c r="D13641">
        <v>2</v>
      </c>
      <c r="E13641" t="s">
        <v>75</v>
      </c>
    </row>
    <row r="13642" spans="1:5" x14ac:dyDescent="0.25">
      <c r="A13642">
        <v>2035</v>
      </c>
      <c r="B13642">
        <v>37</v>
      </c>
      <c r="C13642">
        <v>2</v>
      </c>
      <c r="D13642">
        <v>2</v>
      </c>
      <c r="E13642" t="s">
        <v>76</v>
      </c>
    </row>
    <row r="13643" spans="1:5" x14ac:dyDescent="0.25">
      <c r="A13643">
        <v>2035</v>
      </c>
      <c r="B13643">
        <v>37</v>
      </c>
      <c r="C13643">
        <v>2</v>
      </c>
      <c r="D13643">
        <v>2</v>
      </c>
      <c r="E13643" t="s">
        <v>77</v>
      </c>
    </row>
    <row r="13644" spans="1:5" x14ac:dyDescent="0.25">
      <c r="A13644">
        <v>2035</v>
      </c>
      <c r="B13644">
        <v>37</v>
      </c>
      <c r="C13644">
        <v>2</v>
      </c>
      <c r="D13644">
        <v>2</v>
      </c>
      <c r="E13644" t="s">
        <v>92</v>
      </c>
    </row>
    <row r="13645" spans="1:5" x14ac:dyDescent="0.25">
      <c r="A13645">
        <v>2035</v>
      </c>
      <c r="B13645">
        <v>37</v>
      </c>
      <c r="C13645">
        <v>2</v>
      </c>
      <c r="D13645">
        <v>2</v>
      </c>
      <c r="E13645" t="s">
        <v>93</v>
      </c>
    </row>
    <row r="13646" spans="1:5" x14ac:dyDescent="0.25">
      <c r="A13646">
        <v>2035</v>
      </c>
      <c r="B13646">
        <v>38</v>
      </c>
      <c r="C13646">
        <v>1</v>
      </c>
      <c r="D13646">
        <v>1</v>
      </c>
      <c r="E13646" t="s">
        <v>83</v>
      </c>
    </row>
    <row r="13647" spans="1:5" x14ac:dyDescent="0.25">
      <c r="A13647">
        <v>2035</v>
      </c>
      <c r="B13647">
        <v>38</v>
      </c>
      <c r="C13647">
        <v>1</v>
      </c>
      <c r="D13647">
        <v>1</v>
      </c>
      <c r="E13647" t="s">
        <v>84</v>
      </c>
    </row>
    <row r="13648" spans="1:5" x14ac:dyDescent="0.25">
      <c r="A13648">
        <v>2035</v>
      </c>
      <c r="B13648">
        <v>38</v>
      </c>
      <c r="C13648">
        <v>1</v>
      </c>
      <c r="D13648">
        <v>1</v>
      </c>
      <c r="E13648" t="s">
        <v>85</v>
      </c>
    </row>
    <row r="13649" spans="1:5" x14ac:dyDescent="0.25">
      <c r="A13649">
        <v>2035</v>
      </c>
      <c r="B13649">
        <v>38</v>
      </c>
      <c r="C13649">
        <v>1</v>
      </c>
      <c r="D13649">
        <v>1</v>
      </c>
      <c r="E13649" t="s">
        <v>81</v>
      </c>
    </row>
    <row r="13650" spans="1:5" x14ac:dyDescent="0.25">
      <c r="A13650">
        <v>2035</v>
      </c>
      <c r="B13650">
        <v>38</v>
      </c>
      <c r="C13650">
        <v>1</v>
      </c>
      <c r="D13650">
        <v>1</v>
      </c>
      <c r="E13650" t="s">
        <v>75</v>
      </c>
    </row>
    <row r="13651" spans="1:5" x14ac:dyDescent="0.25">
      <c r="A13651">
        <v>2035</v>
      </c>
      <c r="B13651">
        <v>38</v>
      </c>
      <c r="C13651">
        <v>1</v>
      </c>
      <c r="D13651">
        <v>1</v>
      </c>
      <c r="E13651" t="s">
        <v>76</v>
      </c>
    </row>
    <row r="13652" spans="1:5" x14ac:dyDescent="0.25">
      <c r="A13652">
        <v>2035</v>
      </c>
      <c r="B13652">
        <v>38</v>
      </c>
      <c r="C13652">
        <v>1</v>
      </c>
      <c r="D13652">
        <v>1</v>
      </c>
      <c r="E13652" t="s">
        <v>77</v>
      </c>
    </row>
    <row r="13653" spans="1:5" x14ac:dyDescent="0.25">
      <c r="A13653">
        <v>2035</v>
      </c>
      <c r="B13653">
        <v>38</v>
      </c>
      <c r="C13653">
        <v>1</v>
      </c>
      <c r="D13653">
        <v>1</v>
      </c>
      <c r="E13653" t="s">
        <v>92</v>
      </c>
    </row>
    <row r="13654" spans="1:5" x14ac:dyDescent="0.25">
      <c r="A13654">
        <v>2035</v>
      </c>
      <c r="B13654">
        <v>38</v>
      </c>
      <c r="C13654">
        <v>1</v>
      </c>
      <c r="D13654">
        <v>1</v>
      </c>
      <c r="E13654" t="s">
        <v>93</v>
      </c>
    </row>
    <row r="13655" spans="1:5" x14ac:dyDescent="0.25">
      <c r="A13655">
        <v>2035</v>
      </c>
      <c r="B13655">
        <v>38</v>
      </c>
      <c r="C13655">
        <v>1</v>
      </c>
      <c r="D13655">
        <v>2</v>
      </c>
      <c r="E13655" t="s">
        <v>83</v>
      </c>
    </row>
    <row r="13656" spans="1:5" x14ac:dyDescent="0.25">
      <c r="A13656">
        <v>2035</v>
      </c>
      <c r="B13656">
        <v>38</v>
      </c>
      <c r="C13656">
        <v>1</v>
      </c>
      <c r="D13656">
        <v>2</v>
      </c>
      <c r="E13656" t="s">
        <v>84</v>
      </c>
    </row>
    <row r="13657" spans="1:5" x14ac:dyDescent="0.25">
      <c r="A13657">
        <v>2035</v>
      </c>
      <c r="B13657">
        <v>38</v>
      </c>
      <c r="C13657">
        <v>1</v>
      </c>
      <c r="D13657">
        <v>2</v>
      </c>
      <c r="E13657" t="s">
        <v>85</v>
      </c>
    </row>
    <row r="13658" spans="1:5" x14ac:dyDescent="0.25">
      <c r="A13658">
        <v>2035</v>
      </c>
      <c r="B13658">
        <v>38</v>
      </c>
      <c r="C13658">
        <v>1</v>
      </c>
      <c r="D13658">
        <v>2</v>
      </c>
      <c r="E13658" t="s">
        <v>81</v>
      </c>
    </row>
    <row r="13659" spans="1:5" x14ac:dyDescent="0.25">
      <c r="A13659">
        <v>2035</v>
      </c>
      <c r="B13659">
        <v>38</v>
      </c>
      <c r="C13659">
        <v>1</v>
      </c>
      <c r="D13659">
        <v>2</v>
      </c>
      <c r="E13659" t="s">
        <v>75</v>
      </c>
    </row>
    <row r="13660" spans="1:5" x14ac:dyDescent="0.25">
      <c r="A13660">
        <v>2035</v>
      </c>
      <c r="B13660">
        <v>38</v>
      </c>
      <c r="C13660">
        <v>1</v>
      </c>
      <c r="D13660">
        <v>2</v>
      </c>
      <c r="E13660" t="s">
        <v>76</v>
      </c>
    </row>
    <row r="13661" spans="1:5" x14ac:dyDescent="0.25">
      <c r="A13661">
        <v>2035</v>
      </c>
      <c r="B13661">
        <v>38</v>
      </c>
      <c r="C13661">
        <v>1</v>
      </c>
      <c r="D13661">
        <v>2</v>
      </c>
      <c r="E13661" t="s">
        <v>77</v>
      </c>
    </row>
    <row r="13662" spans="1:5" x14ac:dyDescent="0.25">
      <c r="A13662">
        <v>2035</v>
      </c>
      <c r="B13662">
        <v>38</v>
      </c>
      <c r="C13662">
        <v>1</v>
      </c>
      <c r="D13662">
        <v>2</v>
      </c>
      <c r="E13662" t="s">
        <v>92</v>
      </c>
    </row>
    <row r="13663" spans="1:5" x14ac:dyDescent="0.25">
      <c r="A13663">
        <v>2035</v>
      </c>
      <c r="B13663">
        <v>38</v>
      </c>
      <c r="C13663">
        <v>1</v>
      </c>
      <c r="D13663">
        <v>2</v>
      </c>
      <c r="E13663" t="s">
        <v>93</v>
      </c>
    </row>
    <row r="13664" spans="1:5" x14ac:dyDescent="0.25">
      <c r="A13664">
        <v>2035</v>
      </c>
      <c r="B13664">
        <v>38</v>
      </c>
      <c r="C13664">
        <v>2</v>
      </c>
      <c r="D13664">
        <v>1</v>
      </c>
      <c r="E13664" t="s">
        <v>83</v>
      </c>
    </row>
    <row r="13665" spans="1:5" x14ac:dyDescent="0.25">
      <c r="A13665">
        <v>2035</v>
      </c>
      <c r="B13665">
        <v>38</v>
      </c>
      <c r="C13665">
        <v>2</v>
      </c>
      <c r="D13665">
        <v>1</v>
      </c>
      <c r="E13665" t="s">
        <v>84</v>
      </c>
    </row>
    <row r="13666" spans="1:5" x14ac:dyDescent="0.25">
      <c r="A13666">
        <v>2035</v>
      </c>
      <c r="B13666">
        <v>38</v>
      </c>
      <c r="C13666">
        <v>2</v>
      </c>
      <c r="D13666">
        <v>1</v>
      </c>
      <c r="E13666" t="s">
        <v>85</v>
      </c>
    </row>
    <row r="13667" spans="1:5" x14ac:dyDescent="0.25">
      <c r="A13667">
        <v>2035</v>
      </c>
      <c r="B13667">
        <v>38</v>
      </c>
      <c r="C13667">
        <v>2</v>
      </c>
      <c r="D13667">
        <v>1</v>
      </c>
      <c r="E13667" t="s">
        <v>81</v>
      </c>
    </row>
    <row r="13668" spans="1:5" x14ac:dyDescent="0.25">
      <c r="A13668">
        <v>2035</v>
      </c>
      <c r="B13668">
        <v>38</v>
      </c>
      <c r="C13668">
        <v>2</v>
      </c>
      <c r="D13668">
        <v>1</v>
      </c>
      <c r="E13668" t="s">
        <v>75</v>
      </c>
    </row>
    <row r="13669" spans="1:5" x14ac:dyDescent="0.25">
      <c r="A13669">
        <v>2035</v>
      </c>
      <c r="B13669">
        <v>38</v>
      </c>
      <c r="C13669">
        <v>2</v>
      </c>
      <c r="D13669">
        <v>1</v>
      </c>
      <c r="E13669" t="s">
        <v>76</v>
      </c>
    </row>
    <row r="13670" spans="1:5" x14ac:dyDescent="0.25">
      <c r="A13670">
        <v>2035</v>
      </c>
      <c r="B13670">
        <v>38</v>
      </c>
      <c r="C13670">
        <v>2</v>
      </c>
      <c r="D13670">
        <v>1</v>
      </c>
      <c r="E13670" t="s">
        <v>77</v>
      </c>
    </row>
    <row r="13671" spans="1:5" x14ac:dyDescent="0.25">
      <c r="A13671">
        <v>2035</v>
      </c>
      <c r="B13671">
        <v>38</v>
      </c>
      <c r="C13671">
        <v>2</v>
      </c>
      <c r="D13671">
        <v>1</v>
      </c>
      <c r="E13671" t="s">
        <v>92</v>
      </c>
    </row>
    <row r="13672" spans="1:5" x14ac:dyDescent="0.25">
      <c r="A13672">
        <v>2035</v>
      </c>
      <c r="B13672">
        <v>38</v>
      </c>
      <c r="C13672">
        <v>2</v>
      </c>
      <c r="D13672">
        <v>1</v>
      </c>
      <c r="E13672" t="s">
        <v>93</v>
      </c>
    </row>
    <row r="13673" spans="1:5" x14ac:dyDescent="0.25">
      <c r="A13673">
        <v>2035</v>
      </c>
      <c r="B13673">
        <v>38</v>
      </c>
      <c r="C13673">
        <v>2</v>
      </c>
      <c r="D13673">
        <v>2</v>
      </c>
      <c r="E13673" t="s">
        <v>83</v>
      </c>
    </row>
    <row r="13674" spans="1:5" x14ac:dyDescent="0.25">
      <c r="A13674">
        <v>2035</v>
      </c>
      <c r="B13674">
        <v>38</v>
      </c>
      <c r="C13674">
        <v>2</v>
      </c>
      <c r="D13674">
        <v>2</v>
      </c>
      <c r="E13674" t="s">
        <v>84</v>
      </c>
    </row>
    <row r="13675" spans="1:5" x14ac:dyDescent="0.25">
      <c r="A13675">
        <v>2035</v>
      </c>
      <c r="B13675">
        <v>38</v>
      </c>
      <c r="C13675">
        <v>2</v>
      </c>
      <c r="D13675">
        <v>2</v>
      </c>
      <c r="E13675" t="s">
        <v>85</v>
      </c>
    </row>
    <row r="13676" spans="1:5" x14ac:dyDescent="0.25">
      <c r="A13676">
        <v>2035</v>
      </c>
      <c r="B13676">
        <v>38</v>
      </c>
      <c r="C13676">
        <v>2</v>
      </c>
      <c r="D13676">
        <v>2</v>
      </c>
      <c r="E13676" t="s">
        <v>81</v>
      </c>
    </row>
    <row r="13677" spans="1:5" x14ac:dyDescent="0.25">
      <c r="A13677">
        <v>2035</v>
      </c>
      <c r="B13677">
        <v>38</v>
      </c>
      <c r="C13677">
        <v>2</v>
      </c>
      <c r="D13677">
        <v>2</v>
      </c>
      <c r="E13677" t="s">
        <v>75</v>
      </c>
    </row>
    <row r="13678" spans="1:5" x14ac:dyDescent="0.25">
      <c r="A13678">
        <v>2035</v>
      </c>
      <c r="B13678">
        <v>38</v>
      </c>
      <c r="C13678">
        <v>2</v>
      </c>
      <c r="D13678">
        <v>2</v>
      </c>
      <c r="E13678" t="s">
        <v>76</v>
      </c>
    </row>
    <row r="13679" spans="1:5" x14ac:dyDescent="0.25">
      <c r="A13679">
        <v>2035</v>
      </c>
      <c r="B13679">
        <v>38</v>
      </c>
      <c r="C13679">
        <v>2</v>
      </c>
      <c r="D13679">
        <v>2</v>
      </c>
      <c r="E13679" t="s">
        <v>77</v>
      </c>
    </row>
    <row r="13680" spans="1:5" x14ac:dyDescent="0.25">
      <c r="A13680">
        <v>2035</v>
      </c>
      <c r="B13680">
        <v>38</v>
      </c>
      <c r="C13680">
        <v>2</v>
      </c>
      <c r="D13680">
        <v>2</v>
      </c>
      <c r="E13680" t="s">
        <v>92</v>
      </c>
    </row>
    <row r="13681" spans="1:5" x14ac:dyDescent="0.25">
      <c r="A13681">
        <v>2035</v>
      </c>
      <c r="B13681">
        <v>38</v>
      </c>
      <c r="C13681">
        <v>2</v>
      </c>
      <c r="D13681">
        <v>2</v>
      </c>
      <c r="E13681" t="s">
        <v>93</v>
      </c>
    </row>
    <row r="13682" spans="1:5" x14ac:dyDescent="0.25">
      <c r="A13682">
        <v>2036</v>
      </c>
      <c r="B13682">
        <v>1</v>
      </c>
      <c r="C13682">
        <v>1</v>
      </c>
      <c r="D13682">
        <v>1</v>
      </c>
      <c r="E13682" t="s">
        <v>83</v>
      </c>
    </row>
    <row r="13683" spans="1:5" x14ac:dyDescent="0.25">
      <c r="A13683">
        <v>2036</v>
      </c>
      <c r="B13683">
        <v>1</v>
      </c>
      <c r="C13683">
        <v>1</v>
      </c>
      <c r="D13683">
        <v>1</v>
      </c>
      <c r="E13683" t="s">
        <v>84</v>
      </c>
    </row>
    <row r="13684" spans="1:5" x14ac:dyDescent="0.25">
      <c r="A13684">
        <v>2036</v>
      </c>
      <c r="B13684">
        <v>1</v>
      </c>
      <c r="C13684">
        <v>1</v>
      </c>
      <c r="D13684">
        <v>1</v>
      </c>
      <c r="E13684" t="s">
        <v>85</v>
      </c>
    </row>
    <row r="13685" spans="1:5" x14ac:dyDescent="0.25">
      <c r="A13685">
        <v>2036</v>
      </c>
      <c r="B13685">
        <v>1</v>
      </c>
      <c r="C13685">
        <v>1</v>
      </c>
      <c r="D13685">
        <v>1</v>
      </c>
      <c r="E13685" t="s">
        <v>81</v>
      </c>
    </row>
    <row r="13686" spans="1:5" x14ac:dyDescent="0.25">
      <c r="A13686">
        <v>2036</v>
      </c>
      <c r="B13686">
        <v>1</v>
      </c>
      <c r="C13686">
        <v>1</v>
      </c>
      <c r="D13686">
        <v>1</v>
      </c>
      <c r="E13686" t="s">
        <v>75</v>
      </c>
    </row>
    <row r="13687" spans="1:5" x14ac:dyDescent="0.25">
      <c r="A13687">
        <v>2036</v>
      </c>
      <c r="B13687">
        <v>1</v>
      </c>
      <c r="C13687">
        <v>1</v>
      </c>
      <c r="D13687">
        <v>1</v>
      </c>
      <c r="E13687" t="s">
        <v>76</v>
      </c>
    </row>
    <row r="13688" spans="1:5" x14ac:dyDescent="0.25">
      <c r="A13688">
        <v>2036</v>
      </c>
      <c r="B13688">
        <v>1</v>
      </c>
      <c r="C13688">
        <v>1</v>
      </c>
      <c r="D13688">
        <v>1</v>
      </c>
      <c r="E13688" t="s">
        <v>77</v>
      </c>
    </row>
    <row r="13689" spans="1:5" x14ac:dyDescent="0.25">
      <c r="A13689">
        <v>2036</v>
      </c>
      <c r="B13689">
        <v>1</v>
      </c>
      <c r="C13689">
        <v>1</v>
      </c>
      <c r="D13689">
        <v>1</v>
      </c>
      <c r="E13689" t="s">
        <v>92</v>
      </c>
    </row>
    <row r="13690" spans="1:5" x14ac:dyDescent="0.25">
      <c r="A13690">
        <v>2036</v>
      </c>
      <c r="B13690">
        <v>1</v>
      </c>
      <c r="C13690">
        <v>1</v>
      </c>
      <c r="D13690">
        <v>1</v>
      </c>
      <c r="E13690" t="s">
        <v>93</v>
      </c>
    </row>
    <row r="13691" spans="1:5" x14ac:dyDescent="0.25">
      <c r="A13691">
        <v>2036</v>
      </c>
      <c r="B13691">
        <v>1</v>
      </c>
      <c r="C13691">
        <v>1</v>
      </c>
      <c r="D13691">
        <v>2</v>
      </c>
      <c r="E13691" t="s">
        <v>83</v>
      </c>
    </row>
    <row r="13692" spans="1:5" x14ac:dyDescent="0.25">
      <c r="A13692">
        <v>2036</v>
      </c>
      <c r="B13692">
        <v>1</v>
      </c>
      <c r="C13692">
        <v>1</v>
      </c>
      <c r="D13692">
        <v>2</v>
      </c>
      <c r="E13692" t="s">
        <v>84</v>
      </c>
    </row>
    <row r="13693" spans="1:5" x14ac:dyDescent="0.25">
      <c r="A13693">
        <v>2036</v>
      </c>
      <c r="B13693">
        <v>1</v>
      </c>
      <c r="C13693">
        <v>1</v>
      </c>
      <c r="D13693">
        <v>2</v>
      </c>
      <c r="E13693" t="s">
        <v>85</v>
      </c>
    </row>
    <row r="13694" spans="1:5" x14ac:dyDescent="0.25">
      <c r="A13694">
        <v>2036</v>
      </c>
      <c r="B13694">
        <v>1</v>
      </c>
      <c r="C13694">
        <v>1</v>
      </c>
      <c r="D13694">
        <v>2</v>
      </c>
      <c r="E13694" t="s">
        <v>81</v>
      </c>
    </row>
    <row r="13695" spans="1:5" x14ac:dyDescent="0.25">
      <c r="A13695">
        <v>2036</v>
      </c>
      <c r="B13695">
        <v>1</v>
      </c>
      <c r="C13695">
        <v>1</v>
      </c>
      <c r="D13695">
        <v>2</v>
      </c>
      <c r="E13695" t="s">
        <v>75</v>
      </c>
    </row>
    <row r="13696" spans="1:5" x14ac:dyDescent="0.25">
      <c r="A13696">
        <v>2036</v>
      </c>
      <c r="B13696">
        <v>1</v>
      </c>
      <c r="C13696">
        <v>1</v>
      </c>
      <c r="D13696">
        <v>2</v>
      </c>
      <c r="E13696" t="s">
        <v>76</v>
      </c>
    </row>
    <row r="13697" spans="1:5" x14ac:dyDescent="0.25">
      <c r="A13697">
        <v>2036</v>
      </c>
      <c r="B13697">
        <v>1</v>
      </c>
      <c r="C13697">
        <v>1</v>
      </c>
      <c r="D13697">
        <v>2</v>
      </c>
      <c r="E13697" t="s">
        <v>77</v>
      </c>
    </row>
    <row r="13698" spans="1:5" x14ac:dyDescent="0.25">
      <c r="A13698">
        <v>2036</v>
      </c>
      <c r="B13698">
        <v>1</v>
      </c>
      <c r="C13698">
        <v>1</v>
      </c>
      <c r="D13698">
        <v>2</v>
      </c>
      <c r="E13698" t="s">
        <v>92</v>
      </c>
    </row>
    <row r="13699" spans="1:5" x14ac:dyDescent="0.25">
      <c r="A13699">
        <v>2036</v>
      </c>
      <c r="B13699">
        <v>1</v>
      </c>
      <c r="C13699">
        <v>1</v>
      </c>
      <c r="D13699">
        <v>2</v>
      </c>
      <c r="E13699" t="s">
        <v>93</v>
      </c>
    </row>
    <row r="13700" spans="1:5" x14ac:dyDescent="0.25">
      <c r="A13700">
        <v>2036</v>
      </c>
      <c r="B13700">
        <v>1</v>
      </c>
      <c r="C13700">
        <v>2</v>
      </c>
      <c r="D13700">
        <v>1</v>
      </c>
      <c r="E13700" t="s">
        <v>83</v>
      </c>
    </row>
    <row r="13701" spans="1:5" x14ac:dyDescent="0.25">
      <c r="A13701">
        <v>2036</v>
      </c>
      <c r="B13701">
        <v>1</v>
      </c>
      <c r="C13701">
        <v>2</v>
      </c>
      <c r="D13701">
        <v>1</v>
      </c>
      <c r="E13701" t="s">
        <v>84</v>
      </c>
    </row>
    <row r="13702" spans="1:5" x14ac:dyDescent="0.25">
      <c r="A13702">
        <v>2036</v>
      </c>
      <c r="B13702">
        <v>1</v>
      </c>
      <c r="C13702">
        <v>2</v>
      </c>
      <c r="D13702">
        <v>1</v>
      </c>
      <c r="E13702" t="s">
        <v>85</v>
      </c>
    </row>
    <row r="13703" spans="1:5" x14ac:dyDescent="0.25">
      <c r="A13703">
        <v>2036</v>
      </c>
      <c r="B13703">
        <v>1</v>
      </c>
      <c r="C13703">
        <v>2</v>
      </c>
      <c r="D13703">
        <v>1</v>
      </c>
      <c r="E13703" t="s">
        <v>81</v>
      </c>
    </row>
    <row r="13704" spans="1:5" x14ac:dyDescent="0.25">
      <c r="A13704">
        <v>2036</v>
      </c>
      <c r="B13704">
        <v>1</v>
      </c>
      <c r="C13704">
        <v>2</v>
      </c>
      <c r="D13704">
        <v>1</v>
      </c>
      <c r="E13704" t="s">
        <v>75</v>
      </c>
    </row>
    <row r="13705" spans="1:5" x14ac:dyDescent="0.25">
      <c r="A13705">
        <v>2036</v>
      </c>
      <c r="B13705">
        <v>1</v>
      </c>
      <c r="C13705">
        <v>2</v>
      </c>
      <c r="D13705">
        <v>1</v>
      </c>
      <c r="E13705" t="s">
        <v>76</v>
      </c>
    </row>
    <row r="13706" spans="1:5" x14ac:dyDescent="0.25">
      <c r="A13706">
        <v>2036</v>
      </c>
      <c r="B13706">
        <v>1</v>
      </c>
      <c r="C13706">
        <v>2</v>
      </c>
      <c r="D13706">
        <v>1</v>
      </c>
      <c r="E13706" t="s">
        <v>77</v>
      </c>
    </row>
    <row r="13707" spans="1:5" x14ac:dyDescent="0.25">
      <c r="A13707">
        <v>2036</v>
      </c>
      <c r="B13707">
        <v>1</v>
      </c>
      <c r="C13707">
        <v>2</v>
      </c>
      <c r="D13707">
        <v>1</v>
      </c>
      <c r="E13707" t="s">
        <v>92</v>
      </c>
    </row>
    <row r="13708" spans="1:5" x14ac:dyDescent="0.25">
      <c r="A13708">
        <v>2036</v>
      </c>
      <c r="B13708">
        <v>1</v>
      </c>
      <c r="C13708">
        <v>2</v>
      </c>
      <c r="D13708">
        <v>1</v>
      </c>
      <c r="E13708" t="s">
        <v>93</v>
      </c>
    </row>
    <row r="13709" spans="1:5" x14ac:dyDescent="0.25">
      <c r="A13709">
        <v>2036</v>
      </c>
      <c r="B13709">
        <v>1</v>
      </c>
      <c r="C13709">
        <v>2</v>
      </c>
      <c r="D13709">
        <v>2</v>
      </c>
      <c r="E13709" t="s">
        <v>83</v>
      </c>
    </row>
    <row r="13710" spans="1:5" x14ac:dyDescent="0.25">
      <c r="A13710">
        <v>2036</v>
      </c>
      <c r="B13710">
        <v>1</v>
      </c>
      <c r="C13710">
        <v>2</v>
      </c>
      <c r="D13710">
        <v>2</v>
      </c>
      <c r="E13710" t="s">
        <v>84</v>
      </c>
    </row>
    <row r="13711" spans="1:5" x14ac:dyDescent="0.25">
      <c r="A13711">
        <v>2036</v>
      </c>
      <c r="B13711">
        <v>1</v>
      </c>
      <c r="C13711">
        <v>2</v>
      </c>
      <c r="D13711">
        <v>2</v>
      </c>
      <c r="E13711" t="s">
        <v>85</v>
      </c>
    </row>
    <row r="13712" spans="1:5" x14ac:dyDescent="0.25">
      <c r="A13712">
        <v>2036</v>
      </c>
      <c r="B13712">
        <v>1</v>
      </c>
      <c r="C13712">
        <v>2</v>
      </c>
      <c r="D13712">
        <v>2</v>
      </c>
      <c r="E13712" t="s">
        <v>81</v>
      </c>
    </row>
    <row r="13713" spans="1:5" x14ac:dyDescent="0.25">
      <c r="A13713">
        <v>2036</v>
      </c>
      <c r="B13713">
        <v>1</v>
      </c>
      <c r="C13713">
        <v>2</v>
      </c>
      <c r="D13713">
        <v>2</v>
      </c>
      <c r="E13713" t="s">
        <v>75</v>
      </c>
    </row>
    <row r="13714" spans="1:5" x14ac:dyDescent="0.25">
      <c r="A13714">
        <v>2036</v>
      </c>
      <c r="B13714">
        <v>1</v>
      </c>
      <c r="C13714">
        <v>2</v>
      </c>
      <c r="D13714">
        <v>2</v>
      </c>
      <c r="E13714" t="s">
        <v>76</v>
      </c>
    </row>
    <row r="13715" spans="1:5" x14ac:dyDescent="0.25">
      <c r="A13715">
        <v>2036</v>
      </c>
      <c r="B13715">
        <v>1</v>
      </c>
      <c r="C13715">
        <v>2</v>
      </c>
      <c r="D13715">
        <v>2</v>
      </c>
      <c r="E13715" t="s">
        <v>77</v>
      </c>
    </row>
    <row r="13716" spans="1:5" x14ac:dyDescent="0.25">
      <c r="A13716">
        <v>2036</v>
      </c>
      <c r="B13716">
        <v>1</v>
      </c>
      <c r="C13716">
        <v>2</v>
      </c>
      <c r="D13716">
        <v>2</v>
      </c>
      <c r="E13716" t="s">
        <v>92</v>
      </c>
    </row>
    <row r="13717" spans="1:5" x14ac:dyDescent="0.25">
      <c r="A13717">
        <v>2036</v>
      </c>
      <c r="B13717">
        <v>1</v>
      </c>
      <c r="C13717">
        <v>2</v>
      </c>
      <c r="D13717">
        <v>2</v>
      </c>
      <c r="E13717" t="s">
        <v>93</v>
      </c>
    </row>
    <row r="13718" spans="1:5" x14ac:dyDescent="0.25">
      <c r="A13718">
        <v>2036</v>
      </c>
      <c r="B13718">
        <v>2</v>
      </c>
      <c r="C13718">
        <v>1</v>
      </c>
      <c r="D13718">
        <v>1</v>
      </c>
      <c r="E13718" t="s">
        <v>83</v>
      </c>
    </row>
    <row r="13719" spans="1:5" x14ac:dyDescent="0.25">
      <c r="A13719">
        <v>2036</v>
      </c>
      <c r="B13719">
        <v>2</v>
      </c>
      <c r="C13719">
        <v>1</v>
      </c>
      <c r="D13719">
        <v>1</v>
      </c>
      <c r="E13719" t="s">
        <v>84</v>
      </c>
    </row>
    <row r="13720" spans="1:5" x14ac:dyDescent="0.25">
      <c r="A13720">
        <v>2036</v>
      </c>
      <c r="B13720">
        <v>2</v>
      </c>
      <c r="C13720">
        <v>1</v>
      </c>
      <c r="D13720">
        <v>1</v>
      </c>
      <c r="E13720" t="s">
        <v>85</v>
      </c>
    </row>
    <row r="13721" spans="1:5" x14ac:dyDescent="0.25">
      <c r="A13721">
        <v>2036</v>
      </c>
      <c r="B13721">
        <v>2</v>
      </c>
      <c r="C13721">
        <v>1</v>
      </c>
      <c r="D13721">
        <v>1</v>
      </c>
      <c r="E13721" t="s">
        <v>81</v>
      </c>
    </row>
    <row r="13722" spans="1:5" x14ac:dyDescent="0.25">
      <c r="A13722">
        <v>2036</v>
      </c>
      <c r="B13722">
        <v>2</v>
      </c>
      <c r="C13722">
        <v>1</v>
      </c>
      <c r="D13722">
        <v>1</v>
      </c>
      <c r="E13722" t="s">
        <v>75</v>
      </c>
    </row>
    <row r="13723" spans="1:5" x14ac:dyDescent="0.25">
      <c r="A13723">
        <v>2036</v>
      </c>
      <c r="B13723">
        <v>2</v>
      </c>
      <c r="C13723">
        <v>1</v>
      </c>
      <c r="D13723">
        <v>1</v>
      </c>
      <c r="E13723" t="s">
        <v>76</v>
      </c>
    </row>
    <row r="13724" spans="1:5" x14ac:dyDescent="0.25">
      <c r="A13724">
        <v>2036</v>
      </c>
      <c r="B13724">
        <v>2</v>
      </c>
      <c r="C13724">
        <v>1</v>
      </c>
      <c r="D13724">
        <v>1</v>
      </c>
      <c r="E13724" t="s">
        <v>77</v>
      </c>
    </row>
    <row r="13725" spans="1:5" x14ac:dyDescent="0.25">
      <c r="A13725">
        <v>2036</v>
      </c>
      <c r="B13725">
        <v>2</v>
      </c>
      <c r="C13725">
        <v>1</v>
      </c>
      <c r="D13725">
        <v>1</v>
      </c>
      <c r="E13725" t="s">
        <v>92</v>
      </c>
    </row>
    <row r="13726" spans="1:5" x14ac:dyDescent="0.25">
      <c r="A13726">
        <v>2036</v>
      </c>
      <c r="B13726">
        <v>2</v>
      </c>
      <c r="C13726">
        <v>1</v>
      </c>
      <c r="D13726">
        <v>1</v>
      </c>
      <c r="E13726" t="s">
        <v>93</v>
      </c>
    </row>
    <row r="13727" spans="1:5" x14ac:dyDescent="0.25">
      <c r="A13727">
        <v>2036</v>
      </c>
      <c r="B13727">
        <v>2</v>
      </c>
      <c r="C13727">
        <v>1</v>
      </c>
      <c r="D13727">
        <v>2</v>
      </c>
      <c r="E13727" t="s">
        <v>83</v>
      </c>
    </row>
    <row r="13728" spans="1:5" x14ac:dyDescent="0.25">
      <c r="A13728">
        <v>2036</v>
      </c>
      <c r="B13728">
        <v>2</v>
      </c>
      <c r="C13728">
        <v>1</v>
      </c>
      <c r="D13728">
        <v>2</v>
      </c>
      <c r="E13728" t="s">
        <v>84</v>
      </c>
    </row>
    <row r="13729" spans="1:5" x14ac:dyDescent="0.25">
      <c r="A13729">
        <v>2036</v>
      </c>
      <c r="B13729">
        <v>2</v>
      </c>
      <c r="C13729">
        <v>1</v>
      </c>
      <c r="D13729">
        <v>2</v>
      </c>
      <c r="E13729" t="s">
        <v>85</v>
      </c>
    </row>
    <row r="13730" spans="1:5" x14ac:dyDescent="0.25">
      <c r="A13730">
        <v>2036</v>
      </c>
      <c r="B13730">
        <v>2</v>
      </c>
      <c r="C13730">
        <v>1</v>
      </c>
      <c r="D13730">
        <v>2</v>
      </c>
      <c r="E13730" t="s">
        <v>81</v>
      </c>
    </row>
    <row r="13731" spans="1:5" x14ac:dyDescent="0.25">
      <c r="A13731">
        <v>2036</v>
      </c>
      <c r="B13731">
        <v>2</v>
      </c>
      <c r="C13731">
        <v>1</v>
      </c>
      <c r="D13731">
        <v>2</v>
      </c>
      <c r="E13731" t="s">
        <v>75</v>
      </c>
    </row>
    <row r="13732" spans="1:5" x14ac:dyDescent="0.25">
      <c r="A13732">
        <v>2036</v>
      </c>
      <c r="B13732">
        <v>2</v>
      </c>
      <c r="C13732">
        <v>1</v>
      </c>
      <c r="D13732">
        <v>2</v>
      </c>
      <c r="E13732" t="s">
        <v>76</v>
      </c>
    </row>
    <row r="13733" spans="1:5" x14ac:dyDescent="0.25">
      <c r="A13733">
        <v>2036</v>
      </c>
      <c r="B13733">
        <v>2</v>
      </c>
      <c r="C13733">
        <v>1</v>
      </c>
      <c r="D13733">
        <v>2</v>
      </c>
      <c r="E13733" t="s">
        <v>77</v>
      </c>
    </row>
    <row r="13734" spans="1:5" x14ac:dyDescent="0.25">
      <c r="A13734">
        <v>2036</v>
      </c>
      <c r="B13734">
        <v>2</v>
      </c>
      <c r="C13734">
        <v>1</v>
      </c>
      <c r="D13734">
        <v>2</v>
      </c>
      <c r="E13734" t="s">
        <v>92</v>
      </c>
    </row>
    <row r="13735" spans="1:5" x14ac:dyDescent="0.25">
      <c r="A13735">
        <v>2036</v>
      </c>
      <c r="B13735">
        <v>2</v>
      </c>
      <c r="C13735">
        <v>1</v>
      </c>
      <c r="D13735">
        <v>2</v>
      </c>
      <c r="E13735" t="s">
        <v>93</v>
      </c>
    </row>
    <row r="13736" spans="1:5" x14ac:dyDescent="0.25">
      <c r="A13736">
        <v>2036</v>
      </c>
      <c r="B13736">
        <v>2</v>
      </c>
      <c r="C13736">
        <v>2</v>
      </c>
      <c r="D13736">
        <v>1</v>
      </c>
      <c r="E13736" t="s">
        <v>83</v>
      </c>
    </row>
    <row r="13737" spans="1:5" x14ac:dyDescent="0.25">
      <c r="A13737">
        <v>2036</v>
      </c>
      <c r="B13737">
        <v>2</v>
      </c>
      <c r="C13737">
        <v>2</v>
      </c>
      <c r="D13737">
        <v>1</v>
      </c>
      <c r="E13737" t="s">
        <v>84</v>
      </c>
    </row>
    <row r="13738" spans="1:5" x14ac:dyDescent="0.25">
      <c r="A13738">
        <v>2036</v>
      </c>
      <c r="B13738">
        <v>2</v>
      </c>
      <c r="C13738">
        <v>2</v>
      </c>
      <c r="D13738">
        <v>1</v>
      </c>
      <c r="E13738" t="s">
        <v>85</v>
      </c>
    </row>
    <row r="13739" spans="1:5" x14ac:dyDescent="0.25">
      <c r="A13739">
        <v>2036</v>
      </c>
      <c r="B13739">
        <v>2</v>
      </c>
      <c r="C13739">
        <v>2</v>
      </c>
      <c r="D13739">
        <v>1</v>
      </c>
      <c r="E13739" t="s">
        <v>81</v>
      </c>
    </row>
    <row r="13740" spans="1:5" x14ac:dyDescent="0.25">
      <c r="A13740">
        <v>2036</v>
      </c>
      <c r="B13740">
        <v>2</v>
      </c>
      <c r="C13740">
        <v>2</v>
      </c>
      <c r="D13740">
        <v>1</v>
      </c>
      <c r="E13740" t="s">
        <v>75</v>
      </c>
    </row>
    <row r="13741" spans="1:5" x14ac:dyDescent="0.25">
      <c r="A13741">
        <v>2036</v>
      </c>
      <c r="B13741">
        <v>2</v>
      </c>
      <c r="C13741">
        <v>2</v>
      </c>
      <c r="D13741">
        <v>1</v>
      </c>
      <c r="E13741" t="s">
        <v>76</v>
      </c>
    </row>
    <row r="13742" spans="1:5" x14ac:dyDescent="0.25">
      <c r="A13742">
        <v>2036</v>
      </c>
      <c r="B13742">
        <v>2</v>
      </c>
      <c r="C13742">
        <v>2</v>
      </c>
      <c r="D13742">
        <v>1</v>
      </c>
      <c r="E13742" t="s">
        <v>77</v>
      </c>
    </row>
    <row r="13743" spans="1:5" x14ac:dyDescent="0.25">
      <c r="A13743">
        <v>2036</v>
      </c>
      <c r="B13743">
        <v>2</v>
      </c>
      <c r="C13743">
        <v>2</v>
      </c>
      <c r="D13743">
        <v>1</v>
      </c>
      <c r="E13743" t="s">
        <v>92</v>
      </c>
    </row>
    <row r="13744" spans="1:5" x14ac:dyDescent="0.25">
      <c r="A13744">
        <v>2036</v>
      </c>
      <c r="B13744">
        <v>2</v>
      </c>
      <c r="C13744">
        <v>2</v>
      </c>
      <c r="D13744">
        <v>1</v>
      </c>
      <c r="E13744" t="s">
        <v>93</v>
      </c>
    </row>
    <row r="13745" spans="1:5" x14ac:dyDescent="0.25">
      <c r="A13745">
        <v>2036</v>
      </c>
      <c r="B13745">
        <v>2</v>
      </c>
      <c r="C13745">
        <v>2</v>
      </c>
      <c r="D13745">
        <v>2</v>
      </c>
      <c r="E13745" t="s">
        <v>83</v>
      </c>
    </row>
    <row r="13746" spans="1:5" x14ac:dyDescent="0.25">
      <c r="A13746">
        <v>2036</v>
      </c>
      <c r="B13746">
        <v>2</v>
      </c>
      <c r="C13746">
        <v>2</v>
      </c>
      <c r="D13746">
        <v>2</v>
      </c>
      <c r="E13746" t="s">
        <v>84</v>
      </c>
    </row>
    <row r="13747" spans="1:5" x14ac:dyDescent="0.25">
      <c r="A13747">
        <v>2036</v>
      </c>
      <c r="B13747">
        <v>2</v>
      </c>
      <c r="C13747">
        <v>2</v>
      </c>
      <c r="D13747">
        <v>2</v>
      </c>
      <c r="E13747" t="s">
        <v>85</v>
      </c>
    </row>
    <row r="13748" spans="1:5" x14ac:dyDescent="0.25">
      <c r="A13748">
        <v>2036</v>
      </c>
      <c r="B13748">
        <v>2</v>
      </c>
      <c r="C13748">
        <v>2</v>
      </c>
      <c r="D13748">
        <v>2</v>
      </c>
      <c r="E13748" t="s">
        <v>81</v>
      </c>
    </row>
    <row r="13749" spans="1:5" x14ac:dyDescent="0.25">
      <c r="A13749">
        <v>2036</v>
      </c>
      <c r="B13749">
        <v>2</v>
      </c>
      <c r="C13749">
        <v>2</v>
      </c>
      <c r="D13749">
        <v>2</v>
      </c>
      <c r="E13749" t="s">
        <v>75</v>
      </c>
    </row>
    <row r="13750" spans="1:5" x14ac:dyDescent="0.25">
      <c r="A13750">
        <v>2036</v>
      </c>
      <c r="B13750">
        <v>2</v>
      </c>
      <c r="C13750">
        <v>2</v>
      </c>
      <c r="D13750">
        <v>2</v>
      </c>
      <c r="E13750" t="s">
        <v>76</v>
      </c>
    </row>
    <row r="13751" spans="1:5" x14ac:dyDescent="0.25">
      <c r="A13751">
        <v>2036</v>
      </c>
      <c r="B13751">
        <v>2</v>
      </c>
      <c r="C13751">
        <v>2</v>
      </c>
      <c r="D13751">
        <v>2</v>
      </c>
      <c r="E13751" t="s">
        <v>77</v>
      </c>
    </row>
    <row r="13752" spans="1:5" x14ac:dyDescent="0.25">
      <c r="A13752">
        <v>2036</v>
      </c>
      <c r="B13752">
        <v>2</v>
      </c>
      <c r="C13752">
        <v>2</v>
      </c>
      <c r="D13752">
        <v>2</v>
      </c>
      <c r="E13752" t="s">
        <v>92</v>
      </c>
    </row>
    <row r="13753" spans="1:5" x14ac:dyDescent="0.25">
      <c r="A13753">
        <v>2036</v>
      </c>
      <c r="B13753">
        <v>2</v>
      </c>
      <c r="C13753">
        <v>2</v>
      </c>
      <c r="D13753">
        <v>2</v>
      </c>
      <c r="E13753" t="s">
        <v>93</v>
      </c>
    </row>
    <row r="13754" spans="1:5" x14ac:dyDescent="0.25">
      <c r="A13754">
        <v>2036</v>
      </c>
      <c r="B13754">
        <v>3</v>
      </c>
      <c r="C13754">
        <v>1</v>
      </c>
      <c r="D13754">
        <v>1</v>
      </c>
      <c r="E13754" t="s">
        <v>83</v>
      </c>
    </row>
    <row r="13755" spans="1:5" x14ac:dyDescent="0.25">
      <c r="A13755">
        <v>2036</v>
      </c>
      <c r="B13755">
        <v>3</v>
      </c>
      <c r="C13755">
        <v>1</v>
      </c>
      <c r="D13755">
        <v>1</v>
      </c>
      <c r="E13755" t="s">
        <v>84</v>
      </c>
    </row>
    <row r="13756" spans="1:5" x14ac:dyDescent="0.25">
      <c r="A13756">
        <v>2036</v>
      </c>
      <c r="B13756">
        <v>3</v>
      </c>
      <c r="C13756">
        <v>1</v>
      </c>
      <c r="D13756">
        <v>1</v>
      </c>
      <c r="E13756" t="s">
        <v>85</v>
      </c>
    </row>
    <row r="13757" spans="1:5" x14ac:dyDescent="0.25">
      <c r="A13757">
        <v>2036</v>
      </c>
      <c r="B13757">
        <v>3</v>
      </c>
      <c r="C13757">
        <v>1</v>
      </c>
      <c r="D13757">
        <v>1</v>
      </c>
      <c r="E13757" t="s">
        <v>81</v>
      </c>
    </row>
    <row r="13758" spans="1:5" x14ac:dyDescent="0.25">
      <c r="A13758">
        <v>2036</v>
      </c>
      <c r="B13758">
        <v>3</v>
      </c>
      <c r="C13758">
        <v>1</v>
      </c>
      <c r="D13758">
        <v>1</v>
      </c>
      <c r="E13758" t="s">
        <v>75</v>
      </c>
    </row>
    <row r="13759" spans="1:5" x14ac:dyDescent="0.25">
      <c r="A13759">
        <v>2036</v>
      </c>
      <c r="B13759">
        <v>3</v>
      </c>
      <c r="C13759">
        <v>1</v>
      </c>
      <c r="D13759">
        <v>1</v>
      </c>
      <c r="E13759" t="s">
        <v>76</v>
      </c>
    </row>
    <row r="13760" spans="1:5" x14ac:dyDescent="0.25">
      <c r="A13760">
        <v>2036</v>
      </c>
      <c r="B13760">
        <v>3</v>
      </c>
      <c r="C13760">
        <v>1</v>
      </c>
      <c r="D13760">
        <v>1</v>
      </c>
      <c r="E13760" t="s">
        <v>77</v>
      </c>
    </row>
    <row r="13761" spans="1:5" x14ac:dyDescent="0.25">
      <c r="A13761">
        <v>2036</v>
      </c>
      <c r="B13761">
        <v>3</v>
      </c>
      <c r="C13761">
        <v>1</v>
      </c>
      <c r="D13761">
        <v>1</v>
      </c>
      <c r="E13761" t="s">
        <v>92</v>
      </c>
    </row>
    <row r="13762" spans="1:5" x14ac:dyDescent="0.25">
      <c r="A13762">
        <v>2036</v>
      </c>
      <c r="B13762">
        <v>3</v>
      </c>
      <c r="C13762">
        <v>1</v>
      </c>
      <c r="D13762">
        <v>1</v>
      </c>
      <c r="E13762" t="s">
        <v>93</v>
      </c>
    </row>
    <row r="13763" spans="1:5" x14ac:dyDescent="0.25">
      <c r="A13763">
        <v>2036</v>
      </c>
      <c r="B13763">
        <v>3</v>
      </c>
      <c r="C13763">
        <v>1</v>
      </c>
      <c r="D13763">
        <v>2</v>
      </c>
      <c r="E13763" t="s">
        <v>83</v>
      </c>
    </row>
    <row r="13764" spans="1:5" x14ac:dyDescent="0.25">
      <c r="A13764">
        <v>2036</v>
      </c>
      <c r="B13764">
        <v>3</v>
      </c>
      <c r="C13764">
        <v>1</v>
      </c>
      <c r="D13764">
        <v>2</v>
      </c>
      <c r="E13764" t="s">
        <v>84</v>
      </c>
    </row>
    <row r="13765" spans="1:5" x14ac:dyDescent="0.25">
      <c r="A13765">
        <v>2036</v>
      </c>
      <c r="B13765">
        <v>3</v>
      </c>
      <c r="C13765">
        <v>1</v>
      </c>
      <c r="D13765">
        <v>2</v>
      </c>
      <c r="E13765" t="s">
        <v>85</v>
      </c>
    </row>
    <row r="13766" spans="1:5" x14ac:dyDescent="0.25">
      <c r="A13766">
        <v>2036</v>
      </c>
      <c r="B13766">
        <v>3</v>
      </c>
      <c r="C13766">
        <v>1</v>
      </c>
      <c r="D13766">
        <v>2</v>
      </c>
      <c r="E13766" t="s">
        <v>81</v>
      </c>
    </row>
    <row r="13767" spans="1:5" x14ac:dyDescent="0.25">
      <c r="A13767">
        <v>2036</v>
      </c>
      <c r="B13767">
        <v>3</v>
      </c>
      <c r="C13767">
        <v>1</v>
      </c>
      <c r="D13767">
        <v>2</v>
      </c>
      <c r="E13767" t="s">
        <v>75</v>
      </c>
    </row>
    <row r="13768" spans="1:5" x14ac:dyDescent="0.25">
      <c r="A13768">
        <v>2036</v>
      </c>
      <c r="B13768">
        <v>3</v>
      </c>
      <c r="C13768">
        <v>1</v>
      </c>
      <c r="D13768">
        <v>2</v>
      </c>
      <c r="E13768" t="s">
        <v>76</v>
      </c>
    </row>
    <row r="13769" spans="1:5" x14ac:dyDescent="0.25">
      <c r="A13769">
        <v>2036</v>
      </c>
      <c r="B13769">
        <v>3</v>
      </c>
      <c r="C13769">
        <v>1</v>
      </c>
      <c r="D13769">
        <v>2</v>
      </c>
      <c r="E13769" t="s">
        <v>77</v>
      </c>
    </row>
    <row r="13770" spans="1:5" x14ac:dyDescent="0.25">
      <c r="A13770">
        <v>2036</v>
      </c>
      <c r="B13770">
        <v>3</v>
      </c>
      <c r="C13770">
        <v>1</v>
      </c>
      <c r="D13770">
        <v>2</v>
      </c>
      <c r="E13770" t="s">
        <v>92</v>
      </c>
    </row>
    <row r="13771" spans="1:5" x14ac:dyDescent="0.25">
      <c r="A13771">
        <v>2036</v>
      </c>
      <c r="B13771">
        <v>3</v>
      </c>
      <c r="C13771">
        <v>1</v>
      </c>
      <c r="D13771">
        <v>2</v>
      </c>
      <c r="E13771" t="s">
        <v>93</v>
      </c>
    </row>
    <row r="13772" spans="1:5" x14ac:dyDescent="0.25">
      <c r="A13772">
        <v>2036</v>
      </c>
      <c r="B13772">
        <v>3</v>
      </c>
      <c r="C13772">
        <v>2</v>
      </c>
      <c r="D13772">
        <v>1</v>
      </c>
      <c r="E13772" t="s">
        <v>83</v>
      </c>
    </row>
    <row r="13773" spans="1:5" x14ac:dyDescent="0.25">
      <c r="A13773">
        <v>2036</v>
      </c>
      <c r="B13773">
        <v>3</v>
      </c>
      <c r="C13773">
        <v>2</v>
      </c>
      <c r="D13773">
        <v>1</v>
      </c>
      <c r="E13773" t="s">
        <v>84</v>
      </c>
    </row>
    <row r="13774" spans="1:5" x14ac:dyDescent="0.25">
      <c r="A13774">
        <v>2036</v>
      </c>
      <c r="B13774">
        <v>3</v>
      </c>
      <c r="C13774">
        <v>2</v>
      </c>
      <c r="D13774">
        <v>1</v>
      </c>
      <c r="E13774" t="s">
        <v>85</v>
      </c>
    </row>
    <row r="13775" spans="1:5" x14ac:dyDescent="0.25">
      <c r="A13775">
        <v>2036</v>
      </c>
      <c r="B13775">
        <v>3</v>
      </c>
      <c r="C13775">
        <v>2</v>
      </c>
      <c r="D13775">
        <v>1</v>
      </c>
      <c r="E13775" t="s">
        <v>81</v>
      </c>
    </row>
    <row r="13776" spans="1:5" x14ac:dyDescent="0.25">
      <c r="A13776">
        <v>2036</v>
      </c>
      <c r="B13776">
        <v>3</v>
      </c>
      <c r="C13776">
        <v>2</v>
      </c>
      <c r="D13776">
        <v>1</v>
      </c>
      <c r="E13776" t="s">
        <v>75</v>
      </c>
    </row>
    <row r="13777" spans="1:5" x14ac:dyDescent="0.25">
      <c r="A13777">
        <v>2036</v>
      </c>
      <c r="B13777">
        <v>3</v>
      </c>
      <c r="C13777">
        <v>2</v>
      </c>
      <c r="D13777">
        <v>1</v>
      </c>
      <c r="E13777" t="s">
        <v>76</v>
      </c>
    </row>
    <row r="13778" spans="1:5" x14ac:dyDescent="0.25">
      <c r="A13778">
        <v>2036</v>
      </c>
      <c r="B13778">
        <v>3</v>
      </c>
      <c r="C13778">
        <v>2</v>
      </c>
      <c r="D13778">
        <v>1</v>
      </c>
      <c r="E13778" t="s">
        <v>77</v>
      </c>
    </row>
    <row r="13779" spans="1:5" x14ac:dyDescent="0.25">
      <c r="A13779">
        <v>2036</v>
      </c>
      <c r="B13779">
        <v>3</v>
      </c>
      <c r="C13779">
        <v>2</v>
      </c>
      <c r="D13779">
        <v>1</v>
      </c>
      <c r="E13779" t="s">
        <v>92</v>
      </c>
    </row>
    <row r="13780" spans="1:5" x14ac:dyDescent="0.25">
      <c r="A13780">
        <v>2036</v>
      </c>
      <c r="B13780">
        <v>3</v>
      </c>
      <c r="C13780">
        <v>2</v>
      </c>
      <c r="D13780">
        <v>1</v>
      </c>
      <c r="E13780" t="s">
        <v>93</v>
      </c>
    </row>
    <row r="13781" spans="1:5" x14ac:dyDescent="0.25">
      <c r="A13781">
        <v>2036</v>
      </c>
      <c r="B13781">
        <v>3</v>
      </c>
      <c r="C13781">
        <v>2</v>
      </c>
      <c r="D13781">
        <v>2</v>
      </c>
      <c r="E13781" t="s">
        <v>83</v>
      </c>
    </row>
    <row r="13782" spans="1:5" x14ac:dyDescent="0.25">
      <c r="A13782">
        <v>2036</v>
      </c>
      <c r="B13782">
        <v>3</v>
      </c>
      <c r="C13782">
        <v>2</v>
      </c>
      <c r="D13782">
        <v>2</v>
      </c>
      <c r="E13782" t="s">
        <v>84</v>
      </c>
    </row>
    <row r="13783" spans="1:5" x14ac:dyDescent="0.25">
      <c r="A13783">
        <v>2036</v>
      </c>
      <c r="B13783">
        <v>3</v>
      </c>
      <c r="C13783">
        <v>2</v>
      </c>
      <c r="D13783">
        <v>2</v>
      </c>
      <c r="E13783" t="s">
        <v>85</v>
      </c>
    </row>
    <row r="13784" spans="1:5" x14ac:dyDescent="0.25">
      <c r="A13784">
        <v>2036</v>
      </c>
      <c r="B13784">
        <v>3</v>
      </c>
      <c r="C13784">
        <v>2</v>
      </c>
      <c r="D13784">
        <v>2</v>
      </c>
      <c r="E13784" t="s">
        <v>81</v>
      </c>
    </row>
    <row r="13785" spans="1:5" x14ac:dyDescent="0.25">
      <c r="A13785">
        <v>2036</v>
      </c>
      <c r="B13785">
        <v>3</v>
      </c>
      <c r="C13785">
        <v>2</v>
      </c>
      <c r="D13785">
        <v>2</v>
      </c>
      <c r="E13785" t="s">
        <v>75</v>
      </c>
    </row>
    <row r="13786" spans="1:5" x14ac:dyDescent="0.25">
      <c r="A13786">
        <v>2036</v>
      </c>
      <c r="B13786">
        <v>3</v>
      </c>
      <c r="C13786">
        <v>2</v>
      </c>
      <c r="D13786">
        <v>2</v>
      </c>
      <c r="E13786" t="s">
        <v>76</v>
      </c>
    </row>
    <row r="13787" spans="1:5" x14ac:dyDescent="0.25">
      <c r="A13787">
        <v>2036</v>
      </c>
      <c r="B13787">
        <v>3</v>
      </c>
      <c r="C13787">
        <v>2</v>
      </c>
      <c r="D13787">
        <v>2</v>
      </c>
      <c r="E13787" t="s">
        <v>77</v>
      </c>
    </row>
    <row r="13788" spans="1:5" x14ac:dyDescent="0.25">
      <c r="A13788">
        <v>2036</v>
      </c>
      <c r="B13788">
        <v>3</v>
      </c>
      <c r="C13788">
        <v>2</v>
      </c>
      <c r="D13788">
        <v>2</v>
      </c>
      <c r="E13788" t="s">
        <v>92</v>
      </c>
    </row>
    <row r="13789" spans="1:5" x14ac:dyDescent="0.25">
      <c r="A13789">
        <v>2036</v>
      </c>
      <c r="B13789">
        <v>3</v>
      </c>
      <c r="C13789">
        <v>2</v>
      </c>
      <c r="D13789">
        <v>2</v>
      </c>
      <c r="E13789" t="s">
        <v>93</v>
      </c>
    </row>
    <row r="13790" spans="1:5" x14ac:dyDescent="0.25">
      <c r="A13790">
        <v>2036</v>
      </c>
      <c r="B13790">
        <v>4</v>
      </c>
      <c r="C13790">
        <v>1</v>
      </c>
      <c r="D13790">
        <v>1</v>
      </c>
      <c r="E13790" t="s">
        <v>83</v>
      </c>
    </row>
    <row r="13791" spans="1:5" x14ac:dyDescent="0.25">
      <c r="A13791">
        <v>2036</v>
      </c>
      <c r="B13791">
        <v>4</v>
      </c>
      <c r="C13791">
        <v>1</v>
      </c>
      <c r="D13791">
        <v>1</v>
      </c>
      <c r="E13791" t="s">
        <v>84</v>
      </c>
    </row>
    <row r="13792" spans="1:5" x14ac:dyDescent="0.25">
      <c r="A13792">
        <v>2036</v>
      </c>
      <c r="B13792">
        <v>4</v>
      </c>
      <c r="C13792">
        <v>1</v>
      </c>
      <c r="D13792">
        <v>1</v>
      </c>
      <c r="E13792" t="s">
        <v>85</v>
      </c>
    </row>
    <row r="13793" spans="1:6" x14ac:dyDescent="0.25">
      <c r="A13793">
        <v>2036</v>
      </c>
      <c r="B13793">
        <v>4</v>
      </c>
      <c r="C13793">
        <v>1</v>
      </c>
      <c r="D13793">
        <v>1</v>
      </c>
      <c r="E13793" t="s">
        <v>81</v>
      </c>
    </row>
    <row r="13794" spans="1:6" x14ac:dyDescent="0.25">
      <c r="A13794">
        <v>2036</v>
      </c>
      <c r="B13794">
        <v>4</v>
      </c>
      <c r="C13794">
        <v>1</v>
      </c>
      <c r="D13794">
        <v>1</v>
      </c>
      <c r="E13794" t="s">
        <v>75</v>
      </c>
      <c r="F13794">
        <v>1.1000000000000001</v>
      </c>
    </row>
    <row r="13795" spans="1:6" x14ac:dyDescent="0.25">
      <c r="A13795">
        <v>2036</v>
      </c>
      <c r="B13795">
        <v>4</v>
      </c>
      <c r="C13795">
        <v>1</v>
      </c>
      <c r="D13795">
        <v>1</v>
      </c>
      <c r="E13795" t="s">
        <v>76</v>
      </c>
      <c r="F13795">
        <v>2.2999999999999998</v>
      </c>
    </row>
    <row r="13796" spans="1:6" x14ac:dyDescent="0.25">
      <c r="A13796">
        <v>2036</v>
      </c>
      <c r="B13796">
        <v>4</v>
      </c>
      <c r="C13796">
        <v>1</v>
      </c>
      <c r="D13796">
        <v>1</v>
      </c>
      <c r="E13796" t="s">
        <v>77</v>
      </c>
      <c r="F13796">
        <v>1.3</v>
      </c>
    </row>
    <row r="13797" spans="1:6" x14ac:dyDescent="0.25">
      <c r="A13797">
        <v>2036</v>
      </c>
      <c r="B13797">
        <v>4</v>
      </c>
      <c r="C13797">
        <v>1</v>
      </c>
      <c r="D13797">
        <v>1</v>
      </c>
      <c r="E13797" t="s">
        <v>92</v>
      </c>
      <c r="F13797">
        <v>4.9000000000000004</v>
      </c>
    </row>
    <row r="13798" spans="1:6" x14ac:dyDescent="0.25">
      <c r="A13798">
        <v>2036</v>
      </c>
      <c r="B13798">
        <v>4</v>
      </c>
      <c r="C13798">
        <v>1</v>
      </c>
      <c r="D13798">
        <v>1</v>
      </c>
      <c r="E13798" t="s">
        <v>93</v>
      </c>
      <c r="F13798">
        <v>6.8</v>
      </c>
    </row>
    <row r="13799" spans="1:6" x14ac:dyDescent="0.25">
      <c r="A13799">
        <v>2036</v>
      </c>
      <c r="B13799">
        <v>4</v>
      </c>
      <c r="C13799">
        <v>1</v>
      </c>
      <c r="D13799">
        <v>2</v>
      </c>
      <c r="E13799" t="s">
        <v>83</v>
      </c>
    </row>
    <row r="13800" spans="1:6" x14ac:dyDescent="0.25">
      <c r="A13800">
        <v>2036</v>
      </c>
      <c r="B13800">
        <v>4</v>
      </c>
      <c r="C13800">
        <v>1</v>
      </c>
      <c r="D13800">
        <v>2</v>
      </c>
      <c r="E13800" t="s">
        <v>84</v>
      </c>
    </row>
    <row r="13801" spans="1:6" x14ac:dyDescent="0.25">
      <c r="A13801">
        <v>2036</v>
      </c>
      <c r="B13801">
        <v>4</v>
      </c>
      <c r="C13801">
        <v>1</v>
      </c>
      <c r="D13801">
        <v>2</v>
      </c>
      <c r="E13801" t="s">
        <v>85</v>
      </c>
    </row>
    <row r="13802" spans="1:6" x14ac:dyDescent="0.25">
      <c r="A13802">
        <v>2036</v>
      </c>
      <c r="B13802">
        <v>4</v>
      </c>
      <c r="C13802">
        <v>1</v>
      </c>
      <c r="D13802">
        <v>2</v>
      </c>
      <c r="E13802" t="s">
        <v>81</v>
      </c>
    </row>
    <row r="13803" spans="1:6" x14ac:dyDescent="0.25">
      <c r="A13803">
        <v>2036</v>
      </c>
      <c r="B13803">
        <v>4</v>
      </c>
      <c r="C13803">
        <v>1</v>
      </c>
      <c r="D13803">
        <v>2</v>
      </c>
      <c r="E13803" t="s">
        <v>75</v>
      </c>
      <c r="F13803">
        <v>1.1000000000000001</v>
      </c>
    </row>
    <row r="13804" spans="1:6" x14ac:dyDescent="0.25">
      <c r="A13804">
        <v>2036</v>
      </c>
      <c r="B13804">
        <v>4</v>
      </c>
      <c r="C13804">
        <v>1</v>
      </c>
      <c r="D13804">
        <v>2</v>
      </c>
      <c r="E13804" t="s">
        <v>76</v>
      </c>
      <c r="F13804">
        <v>2.2999999999999998</v>
      </c>
    </row>
    <row r="13805" spans="1:6" x14ac:dyDescent="0.25">
      <c r="A13805">
        <v>2036</v>
      </c>
      <c r="B13805">
        <v>4</v>
      </c>
      <c r="C13805">
        <v>1</v>
      </c>
      <c r="D13805">
        <v>2</v>
      </c>
      <c r="E13805" t="s">
        <v>77</v>
      </c>
      <c r="F13805">
        <v>1.3</v>
      </c>
    </row>
    <row r="13806" spans="1:6" x14ac:dyDescent="0.25">
      <c r="A13806">
        <v>2036</v>
      </c>
      <c r="B13806">
        <v>4</v>
      </c>
      <c r="C13806">
        <v>1</v>
      </c>
      <c r="D13806">
        <v>2</v>
      </c>
      <c r="E13806" t="s">
        <v>92</v>
      </c>
      <c r="F13806">
        <v>4.9000000000000004</v>
      </c>
    </row>
    <row r="13807" spans="1:6" x14ac:dyDescent="0.25">
      <c r="A13807">
        <v>2036</v>
      </c>
      <c r="B13807">
        <v>4</v>
      </c>
      <c r="C13807">
        <v>1</v>
      </c>
      <c r="D13807">
        <v>2</v>
      </c>
      <c r="E13807" t="s">
        <v>93</v>
      </c>
      <c r="F13807">
        <v>6.8</v>
      </c>
    </row>
    <row r="13808" spans="1:6" x14ac:dyDescent="0.25">
      <c r="A13808">
        <v>2036</v>
      </c>
      <c r="B13808">
        <v>4</v>
      </c>
      <c r="C13808">
        <v>2</v>
      </c>
      <c r="D13808">
        <v>1</v>
      </c>
      <c r="E13808" t="s">
        <v>83</v>
      </c>
    </row>
    <row r="13809" spans="1:6" x14ac:dyDescent="0.25">
      <c r="A13809">
        <v>2036</v>
      </c>
      <c r="B13809">
        <v>4</v>
      </c>
      <c r="C13809">
        <v>2</v>
      </c>
      <c r="D13809">
        <v>1</v>
      </c>
      <c r="E13809" t="s">
        <v>84</v>
      </c>
    </row>
    <row r="13810" spans="1:6" x14ac:dyDescent="0.25">
      <c r="A13810">
        <v>2036</v>
      </c>
      <c r="B13810">
        <v>4</v>
      </c>
      <c r="C13810">
        <v>2</v>
      </c>
      <c r="D13810">
        <v>1</v>
      </c>
      <c r="E13810" t="s">
        <v>85</v>
      </c>
    </row>
    <row r="13811" spans="1:6" x14ac:dyDescent="0.25">
      <c r="A13811">
        <v>2036</v>
      </c>
      <c r="B13811">
        <v>4</v>
      </c>
      <c r="C13811">
        <v>2</v>
      </c>
      <c r="D13811">
        <v>1</v>
      </c>
      <c r="E13811" t="s">
        <v>81</v>
      </c>
    </row>
    <row r="13812" spans="1:6" x14ac:dyDescent="0.25">
      <c r="A13812">
        <v>2036</v>
      </c>
      <c r="B13812">
        <v>4</v>
      </c>
      <c r="C13812">
        <v>2</v>
      </c>
      <c r="D13812">
        <v>1</v>
      </c>
      <c r="E13812" t="s">
        <v>75</v>
      </c>
      <c r="F13812">
        <v>1.1000000000000001</v>
      </c>
    </row>
    <row r="13813" spans="1:6" x14ac:dyDescent="0.25">
      <c r="A13813">
        <v>2036</v>
      </c>
      <c r="B13813">
        <v>4</v>
      </c>
      <c r="C13813">
        <v>2</v>
      </c>
      <c r="D13813">
        <v>1</v>
      </c>
      <c r="E13813" t="s">
        <v>76</v>
      </c>
      <c r="F13813">
        <v>2.2999999999999998</v>
      </c>
    </row>
    <row r="13814" spans="1:6" x14ac:dyDescent="0.25">
      <c r="A13814">
        <v>2036</v>
      </c>
      <c r="B13814">
        <v>4</v>
      </c>
      <c r="C13814">
        <v>2</v>
      </c>
      <c r="D13814">
        <v>1</v>
      </c>
      <c r="E13814" t="s">
        <v>77</v>
      </c>
      <c r="F13814">
        <v>1.3</v>
      </c>
    </row>
    <row r="13815" spans="1:6" x14ac:dyDescent="0.25">
      <c r="A13815">
        <v>2036</v>
      </c>
      <c r="B13815">
        <v>4</v>
      </c>
      <c r="C13815">
        <v>2</v>
      </c>
      <c r="D13815">
        <v>1</v>
      </c>
      <c r="E13815" t="s">
        <v>92</v>
      </c>
      <c r="F13815">
        <v>4.9000000000000004</v>
      </c>
    </row>
    <row r="13816" spans="1:6" x14ac:dyDescent="0.25">
      <c r="A13816">
        <v>2036</v>
      </c>
      <c r="B13816">
        <v>4</v>
      </c>
      <c r="C13816">
        <v>2</v>
      </c>
      <c r="D13816">
        <v>1</v>
      </c>
      <c r="E13816" t="s">
        <v>93</v>
      </c>
      <c r="F13816">
        <v>6.8</v>
      </c>
    </row>
    <row r="13817" spans="1:6" x14ac:dyDescent="0.25">
      <c r="A13817">
        <v>2036</v>
      </c>
      <c r="B13817">
        <v>4</v>
      </c>
      <c r="C13817">
        <v>2</v>
      </c>
      <c r="D13817">
        <v>2</v>
      </c>
      <c r="E13817" t="s">
        <v>83</v>
      </c>
    </row>
    <row r="13818" spans="1:6" x14ac:dyDescent="0.25">
      <c r="A13818">
        <v>2036</v>
      </c>
      <c r="B13818">
        <v>4</v>
      </c>
      <c r="C13818">
        <v>2</v>
      </c>
      <c r="D13818">
        <v>2</v>
      </c>
      <c r="E13818" t="s">
        <v>84</v>
      </c>
    </row>
    <row r="13819" spans="1:6" x14ac:dyDescent="0.25">
      <c r="A13819">
        <v>2036</v>
      </c>
      <c r="B13819">
        <v>4</v>
      </c>
      <c r="C13819">
        <v>2</v>
      </c>
      <c r="D13819">
        <v>2</v>
      </c>
      <c r="E13819" t="s">
        <v>85</v>
      </c>
    </row>
    <row r="13820" spans="1:6" x14ac:dyDescent="0.25">
      <c r="A13820">
        <v>2036</v>
      </c>
      <c r="B13820">
        <v>4</v>
      </c>
      <c r="C13820">
        <v>2</v>
      </c>
      <c r="D13820">
        <v>2</v>
      </c>
      <c r="E13820" t="s">
        <v>81</v>
      </c>
    </row>
    <row r="13821" spans="1:6" x14ac:dyDescent="0.25">
      <c r="A13821">
        <v>2036</v>
      </c>
      <c r="B13821">
        <v>4</v>
      </c>
      <c r="C13821">
        <v>2</v>
      </c>
      <c r="D13821">
        <v>2</v>
      </c>
      <c r="E13821" t="s">
        <v>75</v>
      </c>
      <c r="F13821">
        <v>1.1000000000000001</v>
      </c>
    </row>
    <row r="13822" spans="1:6" x14ac:dyDescent="0.25">
      <c r="A13822">
        <v>2036</v>
      </c>
      <c r="B13822">
        <v>4</v>
      </c>
      <c r="C13822">
        <v>2</v>
      </c>
      <c r="D13822">
        <v>2</v>
      </c>
      <c r="E13822" t="s">
        <v>76</v>
      </c>
      <c r="F13822">
        <v>2.2999999999999998</v>
      </c>
    </row>
    <row r="13823" spans="1:6" x14ac:dyDescent="0.25">
      <c r="A13823">
        <v>2036</v>
      </c>
      <c r="B13823">
        <v>4</v>
      </c>
      <c r="C13823">
        <v>2</v>
      </c>
      <c r="D13823">
        <v>2</v>
      </c>
      <c r="E13823" t="s">
        <v>77</v>
      </c>
      <c r="F13823">
        <v>1.3</v>
      </c>
    </row>
    <row r="13824" spans="1:6" x14ac:dyDescent="0.25">
      <c r="A13824">
        <v>2036</v>
      </c>
      <c r="B13824">
        <v>4</v>
      </c>
      <c r="C13824">
        <v>2</v>
      </c>
      <c r="D13824">
        <v>2</v>
      </c>
      <c r="E13824" t="s">
        <v>92</v>
      </c>
      <c r="F13824">
        <v>4.9000000000000004</v>
      </c>
    </row>
    <row r="13825" spans="1:6" x14ac:dyDescent="0.25">
      <c r="A13825">
        <v>2036</v>
      </c>
      <c r="B13825">
        <v>4</v>
      </c>
      <c r="C13825">
        <v>2</v>
      </c>
      <c r="D13825">
        <v>2</v>
      </c>
      <c r="E13825" t="s">
        <v>93</v>
      </c>
      <c r="F13825">
        <v>6.8</v>
      </c>
    </row>
    <row r="13826" spans="1:6" x14ac:dyDescent="0.25">
      <c r="A13826">
        <v>2036</v>
      </c>
      <c r="B13826">
        <v>5</v>
      </c>
      <c r="C13826">
        <v>1</v>
      </c>
      <c r="D13826">
        <v>1</v>
      </c>
      <c r="E13826" t="s">
        <v>83</v>
      </c>
    </row>
    <row r="13827" spans="1:6" x14ac:dyDescent="0.25">
      <c r="A13827">
        <v>2036</v>
      </c>
      <c r="B13827">
        <v>5</v>
      </c>
      <c r="C13827">
        <v>1</v>
      </c>
      <c r="D13827">
        <v>1</v>
      </c>
      <c r="E13827" t="s">
        <v>84</v>
      </c>
    </row>
    <row r="13828" spans="1:6" x14ac:dyDescent="0.25">
      <c r="A13828">
        <v>2036</v>
      </c>
      <c r="B13828">
        <v>5</v>
      </c>
      <c r="C13828">
        <v>1</v>
      </c>
      <c r="D13828">
        <v>1</v>
      </c>
      <c r="E13828" t="s">
        <v>85</v>
      </c>
    </row>
    <row r="13829" spans="1:6" x14ac:dyDescent="0.25">
      <c r="A13829">
        <v>2036</v>
      </c>
      <c r="B13829">
        <v>5</v>
      </c>
      <c r="C13829">
        <v>1</v>
      </c>
      <c r="D13829">
        <v>1</v>
      </c>
      <c r="E13829" t="s">
        <v>81</v>
      </c>
    </row>
    <row r="13830" spans="1:6" x14ac:dyDescent="0.25">
      <c r="A13830">
        <v>2036</v>
      </c>
      <c r="B13830">
        <v>5</v>
      </c>
      <c r="C13830">
        <v>1</v>
      </c>
      <c r="D13830">
        <v>1</v>
      </c>
      <c r="E13830" t="s">
        <v>75</v>
      </c>
    </row>
    <row r="13831" spans="1:6" x14ac:dyDescent="0.25">
      <c r="A13831">
        <v>2036</v>
      </c>
      <c r="B13831">
        <v>5</v>
      </c>
      <c r="C13831">
        <v>1</v>
      </c>
      <c r="D13831">
        <v>1</v>
      </c>
      <c r="E13831" t="s">
        <v>76</v>
      </c>
    </row>
    <row r="13832" spans="1:6" x14ac:dyDescent="0.25">
      <c r="A13832">
        <v>2036</v>
      </c>
      <c r="B13832">
        <v>5</v>
      </c>
      <c r="C13832">
        <v>1</v>
      </c>
      <c r="D13832">
        <v>1</v>
      </c>
      <c r="E13832" t="s">
        <v>77</v>
      </c>
    </row>
    <row r="13833" spans="1:6" x14ac:dyDescent="0.25">
      <c r="A13833">
        <v>2036</v>
      </c>
      <c r="B13833">
        <v>5</v>
      </c>
      <c r="C13833">
        <v>1</v>
      </c>
      <c r="D13833">
        <v>1</v>
      </c>
      <c r="E13833" t="s">
        <v>92</v>
      </c>
    </row>
    <row r="13834" spans="1:6" x14ac:dyDescent="0.25">
      <c r="A13834">
        <v>2036</v>
      </c>
      <c r="B13834">
        <v>5</v>
      </c>
      <c r="C13834">
        <v>1</v>
      </c>
      <c r="D13834">
        <v>1</v>
      </c>
      <c r="E13834" t="s">
        <v>93</v>
      </c>
    </row>
    <row r="13835" spans="1:6" x14ac:dyDescent="0.25">
      <c r="A13835">
        <v>2036</v>
      </c>
      <c r="B13835">
        <v>5</v>
      </c>
      <c r="C13835">
        <v>1</v>
      </c>
      <c r="D13835">
        <v>2</v>
      </c>
      <c r="E13835" t="s">
        <v>83</v>
      </c>
    </row>
    <row r="13836" spans="1:6" x14ac:dyDescent="0.25">
      <c r="A13836">
        <v>2036</v>
      </c>
      <c r="B13836">
        <v>5</v>
      </c>
      <c r="C13836">
        <v>1</v>
      </c>
      <c r="D13836">
        <v>2</v>
      </c>
      <c r="E13836" t="s">
        <v>84</v>
      </c>
    </row>
    <row r="13837" spans="1:6" x14ac:dyDescent="0.25">
      <c r="A13837">
        <v>2036</v>
      </c>
      <c r="B13837">
        <v>5</v>
      </c>
      <c r="C13837">
        <v>1</v>
      </c>
      <c r="D13837">
        <v>2</v>
      </c>
      <c r="E13837" t="s">
        <v>85</v>
      </c>
    </row>
    <row r="13838" spans="1:6" x14ac:dyDescent="0.25">
      <c r="A13838">
        <v>2036</v>
      </c>
      <c r="B13838">
        <v>5</v>
      </c>
      <c r="C13838">
        <v>1</v>
      </c>
      <c r="D13838">
        <v>2</v>
      </c>
      <c r="E13838" t="s">
        <v>81</v>
      </c>
    </row>
    <row r="13839" spans="1:6" x14ac:dyDescent="0.25">
      <c r="A13839">
        <v>2036</v>
      </c>
      <c r="B13839">
        <v>5</v>
      </c>
      <c r="C13839">
        <v>1</v>
      </c>
      <c r="D13839">
        <v>2</v>
      </c>
      <c r="E13839" t="s">
        <v>75</v>
      </c>
    </row>
    <row r="13840" spans="1:6" x14ac:dyDescent="0.25">
      <c r="A13840">
        <v>2036</v>
      </c>
      <c r="B13840">
        <v>5</v>
      </c>
      <c r="C13840">
        <v>1</v>
      </c>
      <c r="D13840">
        <v>2</v>
      </c>
      <c r="E13840" t="s">
        <v>76</v>
      </c>
    </row>
    <row r="13841" spans="1:5" x14ac:dyDescent="0.25">
      <c r="A13841">
        <v>2036</v>
      </c>
      <c r="B13841">
        <v>5</v>
      </c>
      <c r="C13841">
        <v>1</v>
      </c>
      <c r="D13841">
        <v>2</v>
      </c>
      <c r="E13841" t="s">
        <v>77</v>
      </c>
    </row>
    <row r="13842" spans="1:5" x14ac:dyDescent="0.25">
      <c r="A13842">
        <v>2036</v>
      </c>
      <c r="B13842">
        <v>5</v>
      </c>
      <c r="C13842">
        <v>1</v>
      </c>
      <c r="D13842">
        <v>2</v>
      </c>
      <c r="E13842" t="s">
        <v>92</v>
      </c>
    </row>
    <row r="13843" spans="1:5" x14ac:dyDescent="0.25">
      <c r="A13843">
        <v>2036</v>
      </c>
      <c r="B13843">
        <v>5</v>
      </c>
      <c r="C13843">
        <v>1</v>
      </c>
      <c r="D13843">
        <v>2</v>
      </c>
      <c r="E13843" t="s">
        <v>93</v>
      </c>
    </row>
    <row r="13844" spans="1:5" x14ac:dyDescent="0.25">
      <c r="A13844">
        <v>2036</v>
      </c>
      <c r="B13844">
        <v>5</v>
      </c>
      <c r="C13844">
        <v>2</v>
      </c>
      <c r="D13844">
        <v>1</v>
      </c>
      <c r="E13844" t="s">
        <v>83</v>
      </c>
    </row>
    <row r="13845" spans="1:5" x14ac:dyDescent="0.25">
      <c r="A13845">
        <v>2036</v>
      </c>
      <c r="B13845">
        <v>5</v>
      </c>
      <c r="C13845">
        <v>2</v>
      </c>
      <c r="D13845">
        <v>1</v>
      </c>
      <c r="E13845" t="s">
        <v>84</v>
      </c>
    </row>
    <row r="13846" spans="1:5" x14ac:dyDescent="0.25">
      <c r="A13846">
        <v>2036</v>
      </c>
      <c r="B13846">
        <v>5</v>
      </c>
      <c r="C13846">
        <v>2</v>
      </c>
      <c r="D13846">
        <v>1</v>
      </c>
      <c r="E13846" t="s">
        <v>85</v>
      </c>
    </row>
    <row r="13847" spans="1:5" x14ac:dyDescent="0.25">
      <c r="A13847">
        <v>2036</v>
      </c>
      <c r="B13847">
        <v>5</v>
      </c>
      <c r="C13847">
        <v>2</v>
      </c>
      <c r="D13847">
        <v>1</v>
      </c>
      <c r="E13847" t="s">
        <v>81</v>
      </c>
    </row>
    <row r="13848" spans="1:5" x14ac:dyDescent="0.25">
      <c r="A13848">
        <v>2036</v>
      </c>
      <c r="B13848">
        <v>5</v>
      </c>
      <c r="C13848">
        <v>2</v>
      </c>
      <c r="D13848">
        <v>1</v>
      </c>
      <c r="E13848" t="s">
        <v>75</v>
      </c>
    </row>
    <row r="13849" spans="1:5" x14ac:dyDescent="0.25">
      <c r="A13849">
        <v>2036</v>
      </c>
      <c r="B13849">
        <v>5</v>
      </c>
      <c r="C13849">
        <v>2</v>
      </c>
      <c r="D13849">
        <v>1</v>
      </c>
      <c r="E13849" t="s">
        <v>76</v>
      </c>
    </row>
    <row r="13850" spans="1:5" x14ac:dyDescent="0.25">
      <c r="A13850">
        <v>2036</v>
      </c>
      <c r="B13850">
        <v>5</v>
      </c>
      <c r="C13850">
        <v>2</v>
      </c>
      <c r="D13850">
        <v>1</v>
      </c>
      <c r="E13850" t="s">
        <v>77</v>
      </c>
    </row>
    <row r="13851" spans="1:5" x14ac:dyDescent="0.25">
      <c r="A13851">
        <v>2036</v>
      </c>
      <c r="B13851">
        <v>5</v>
      </c>
      <c r="C13851">
        <v>2</v>
      </c>
      <c r="D13851">
        <v>1</v>
      </c>
      <c r="E13851" t="s">
        <v>92</v>
      </c>
    </row>
    <row r="13852" spans="1:5" x14ac:dyDescent="0.25">
      <c r="A13852">
        <v>2036</v>
      </c>
      <c r="B13852">
        <v>5</v>
      </c>
      <c r="C13852">
        <v>2</v>
      </c>
      <c r="D13852">
        <v>1</v>
      </c>
      <c r="E13852" t="s">
        <v>93</v>
      </c>
    </row>
    <row r="13853" spans="1:5" x14ac:dyDescent="0.25">
      <c r="A13853">
        <v>2036</v>
      </c>
      <c r="B13853">
        <v>5</v>
      </c>
      <c r="C13853">
        <v>2</v>
      </c>
      <c r="D13853">
        <v>2</v>
      </c>
      <c r="E13853" t="s">
        <v>83</v>
      </c>
    </row>
    <row r="13854" spans="1:5" x14ac:dyDescent="0.25">
      <c r="A13854">
        <v>2036</v>
      </c>
      <c r="B13854">
        <v>5</v>
      </c>
      <c r="C13854">
        <v>2</v>
      </c>
      <c r="D13854">
        <v>2</v>
      </c>
      <c r="E13854" t="s">
        <v>84</v>
      </c>
    </row>
    <row r="13855" spans="1:5" x14ac:dyDescent="0.25">
      <c r="A13855">
        <v>2036</v>
      </c>
      <c r="B13855">
        <v>5</v>
      </c>
      <c r="C13855">
        <v>2</v>
      </c>
      <c r="D13855">
        <v>2</v>
      </c>
      <c r="E13855" t="s">
        <v>85</v>
      </c>
    </row>
    <row r="13856" spans="1:5" x14ac:dyDescent="0.25">
      <c r="A13856">
        <v>2036</v>
      </c>
      <c r="B13856">
        <v>5</v>
      </c>
      <c r="C13856">
        <v>2</v>
      </c>
      <c r="D13856">
        <v>2</v>
      </c>
      <c r="E13856" t="s">
        <v>81</v>
      </c>
    </row>
    <row r="13857" spans="1:6" x14ac:dyDescent="0.25">
      <c r="A13857">
        <v>2036</v>
      </c>
      <c r="B13857">
        <v>5</v>
      </c>
      <c r="C13857">
        <v>2</v>
      </c>
      <c r="D13857">
        <v>2</v>
      </c>
      <c r="E13857" t="s">
        <v>75</v>
      </c>
    </row>
    <row r="13858" spans="1:6" x14ac:dyDescent="0.25">
      <c r="A13858">
        <v>2036</v>
      </c>
      <c r="B13858">
        <v>5</v>
      </c>
      <c r="C13858">
        <v>2</v>
      </c>
      <c r="D13858">
        <v>2</v>
      </c>
      <c r="E13858" t="s">
        <v>76</v>
      </c>
    </row>
    <row r="13859" spans="1:6" x14ac:dyDescent="0.25">
      <c r="A13859">
        <v>2036</v>
      </c>
      <c r="B13859">
        <v>5</v>
      </c>
      <c r="C13859">
        <v>2</v>
      </c>
      <c r="D13859">
        <v>2</v>
      </c>
      <c r="E13859" t="s">
        <v>77</v>
      </c>
    </row>
    <row r="13860" spans="1:6" x14ac:dyDescent="0.25">
      <c r="A13860">
        <v>2036</v>
      </c>
      <c r="B13860">
        <v>5</v>
      </c>
      <c r="C13860">
        <v>2</v>
      </c>
      <c r="D13860">
        <v>2</v>
      </c>
      <c r="E13860" t="s">
        <v>92</v>
      </c>
    </row>
    <row r="13861" spans="1:6" x14ac:dyDescent="0.25">
      <c r="A13861">
        <v>2036</v>
      </c>
      <c r="B13861">
        <v>5</v>
      </c>
      <c r="C13861">
        <v>2</v>
      </c>
      <c r="D13861">
        <v>2</v>
      </c>
      <c r="E13861" t="s">
        <v>93</v>
      </c>
    </row>
    <row r="13862" spans="1:6" x14ac:dyDescent="0.25">
      <c r="A13862">
        <v>2036</v>
      </c>
      <c r="B13862">
        <v>6</v>
      </c>
      <c r="C13862">
        <v>1</v>
      </c>
      <c r="D13862">
        <v>1</v>
      </c>
      <c r="E13862" t="s">
        <v>83</v>
      </c>
    </row>
    <row r="13863" spans="1:6" x14ac:dyDescent="0.25">
      <c r="A13863">
        <v>2036</v>
      </c>
      <c r="B13863">
        <v>6</v>
      </c>
      <c r="C13863">
        <v>1</v>
      </c>
      <c r="D13863">
        <v>1</v>
      </c>
      <c r="E13863" t="s">
        <v>84</v>
      </c>
    </row>
    <row r="13864" spans="1:6" x14ac:dyDescent="0.25">
      <c r="A13864">
        <v>2036</v>
      </c>
      <c r="B13864">
        <v>6</v>
      </c>
      <c r="C13864">
        <v>1</v>
      </c>
      <c r="D13864">
        <v>1</v>
      </c>
      <c r="E13864" t="s">
        <v>85</v>
      </c>
    </row>
    <row r="13865" spans="1:6" x14ac:dyDescent="0.25">
      <c r="A13865">
        <v>2036</v>
      </c>
      <c r="B13865">
        <v>6</v>
      </c>
      <c r="C13865">
        <v>1</v>
      </c>
      <c r="D13865">
        <v>1</v>
      </c>
      <c r="E13865" t="s">
        <v>81</v>
      </c>
    </row>
    <row r="13866" spans="1:6" x14ac:dyDescent="0.25">
      <c r="A13866">
        <v>2036</v>
      </c>
      <c r="B13866">
        <v>6</v>
      </c>
      <c r="C13866">
        <v>1</v>
      </c>
      <c r="D13866">
        <v>1</v>
      </c>
      <c r="E13866" t="s">
        <v>75</v>
      </c>
    </row>
    <row r="13867" spans="1:6" x14ac:dyDescent="0.25">
      <c r="A13867">
        <v>2036</v>
      </c>
      <c r="B13867">
        <v>6</v>
      </c>
      <c r="C13867">
        <v>1</v>
      </c>
      <c r="D13867">
        <v>1</v>
      </c>
      <c r="E13867" t="s">
        <v>76</v>
      </c>
    </row>
    <row r="13868" spans="1:6" x14ac:dyDescent="0.25">
      <c r="A13868">
        <v>2036</v>
      </c>
      <c r="B13868">
        <v>6</v>
      </c>
      <c r="C13868">
        <v>1</v>
      </c>
      <c r="D13868">
        <v>1</v>
      </c>
      <c r="E13868" t="s">
        <v>77</v>
      </c>
    </row>
    <row r="13869" spans="1:6" x14ac:dyDescent="0.25">
      <c r="A13869">
        <v>2036</v>
      </c>
      <c r="B13869">
        <v>6</v>
      </c>
      <c r="C13869">
        <v>1</v>
      </c>
      <c r="D13869">
        <v>1</v>
      </c>
      <c r="E13869" t="s">
        <v>92</v>
      </c>
      <c r="F13869">
        <v>3.4</v>
      </c>
    </row>
    <row r="13870" spans="1:6" x14ac:dyDescent="0.25">
      <c r="A13870">
        <v>2036</v>
      </c>
      <c r="B13870">
        <v>6</v>
      </c>
      <c r="C13870">
        <v>1</v>
      </c>
      <c r="D13870">
        <v>1</v>
      </c>
      <c r="E13870" t="s">
        <v>93</v>
      </c>
      <c r="F13870">
        <v>7.1</v>
      </c>
    </row>
    <row r="13871" spans="1:6" x14ac:dyDescent="0.25">
      <c r="A13871">
        <v>2036</v>
      </c>
      <c r="B13871">
        <v>6</v>
      </c>
      <c r="C13871">
        <v>1</v>
      </c>
      <c r="D13871">
        <v>2</v>
      </c>
      <c r="E13871" t="s">
        <v>83</v>
      </c>
    </row>
    <row r="13872" spans="1:6" x14ac:dyDescent="0.25">
      <c r="A13872">
        <v>2036</v>
      </c>
      <c r="B13872">
        <v>6</v>
      </c>
      <c r="C13872">
        <v>1</v>
      </c>
      <c r="D13872">
        <v>2</v>
      </c>
      <c r="E13872" t="s">
        <v>84</v>
      </c>
    </row>
    <row r="13873" spans="1:6" x14ac:dyDescent="0.25">
      <c r="A13873">
        <v>2036</v>
      </c>
      <c r="B13873">
        <v>6</v>
      </c>
      <c r="C13873">
        <v>1</v>
      </c>
      <c r="D13873">
        <v>2</v>
      </c>
      <c r="E13873" t="s">
        <v>85</v>
      </c>
    </row>
    <row r="13874" spans="1:6" x14ac:dyDescent="0.25">
      <c r="A13874">
        <v>2036</v>
      </c>
      <c r="B13874">
        <v>6</v>
      </c>
      <c r="C13874">
        <v>1</v>
      </c>
      <c r="D13874">
        <v>2</v>
      </c>
      <c r="E13874" t="s">
        <v>81</v>
      </c>
    </row>
    <row r="13875" spans="1:6" x14ac:dyDescent="0.25">
      <c r="A13875">
        <v>2036</v>
      </c>
      <c r="B13875">
        <v>6</v>
      </c>
      <c r="C13875">
        <v>1</v>
      </c>
      <c r="D13875">
        <v>2</v>
      </c>
      <c r="E13875" t="s">
        <v>75</v>
      </c>
    </row>
    <row r="13876" spans="1:6" x14ac:dyDescent="0.25">
      <c r="A13876">
        <v>2036</v>
      </c>
      <c r="B13876">
        <v>6</v>
      </c>
      <c r="C13876">
        <v>1</v>
      </c>
      <c r="D13876">
        <v>2</v>
      </c>
      <c r="E13876" t="s">
        <v>76</v>
      </c>
    </row>
    <row r="13877" spans="1:6" x14ac:dyDescent="0.25">
      <c r="A13877">
        <v>2036</v>
      </c>
      <c r="B13877">
        <v>6</v>
      </c>
      <c r="C13877">
        <v>1</v>
      </c>
      <c r="D13877">
        <v>2</v>
      </c>
      <c r="E13877" t="s">
        <v>77</v>
      </c>
    </row>
    <row r="13878" spans="1:6" x14ac:dyDescent="0.25">
      <c r="A13878">
        <v>2036</v>
      </c>
      <c r="B13878">
        <v>6</v>
      </c>
      <c r="C13878">
        <v>1</v>
      </c>
      <c r="D13878">
        <v>2</v>
      </c>
      <c r="E13878" t="s">
        <v>92</v>
      </c>
      <c r="F13878">
        <v>3.4</v>
      </c>
    </row>
    <row r="13879" spans="1:6" x14ac:dyDescent="0.25">
      <c r="A13879">
        <v>2036</v>
      </c>
      <c r="B13879">
        <v>6</v>
      </c>
      <c r="C13879">
        <v>1</v>
      </c>
      <c r="D13879">
        <v>2</v>
      </c>
      <c r="E13879" t="s">
        <v>93</v>
      </c>
      <c r="F13879">
        <v>7.1</v>
      </c>
    </row>
    <row r="13880" spans="1:6" x14ac:dyDescent="0.25">
      <c r="A13880">
        <v>2036</v>
      </c>
      <c r="B13880">
        <v>6</v>
      </c>
      <c r="C13880">
        <v>2</v>
      </c>
      <c r="D13880">
        <v>1</v>
      </c>
      <c r="E13880" t="s">
        <v>83</v>
      </c>
    </row>
    <row r="13881" spans="1:6" x14ac:dyDescent="0.25">
      <c r="A13881">
        <v>2036</v>
      </c>
      <c r="B13881">
        <v>6</v>
      </c>
      <c r="C13881">
        <v>2</v>
      </c>
      <c r="D13881">
        <v>1</v>
      </c>
      <c r="E13881" t="s">
        <v>84</v>
      </c>
    </row>
    <row r="13882" spans="1:6" x14ac:dyDescent="0.25">
      <c r="A13882">
        <v>2036</v>
      </c>
      <c r="B13882">
        <v>6</v>
      </c>
      <c r="C13882">
        <v>2</v>
      </c>
      <c r="D13882">
        <v>1</v>
      </c>
      <c r="E13882" t="s">
        <v>85</v>
      </c>
    </row>
    <row r="13883" spans="1:6" x14ac:dyDescent="0.25">
      <c r="A13883">
        <v>2036</v>
      </c>
      <c r="B13883">
        <v>6</v>
      </c>
      <c r="C13883">
        <v>2</v>
      </c>
      <c r="D13883">
        <v>1</v>
      </c>
      <c r="E13883" t="s">
        <v>81</v>
      </c>
    </row>
    <row r="13884" spans="1:6" x14ac:dyDescent="0.25">
      <c r="A13884">
        <v>2036</v>
      </c>
      <c r="B13884">
        <v>6</v>
      </c>
      <c r="C13884">
        <v>2</v>
      </c>
      <c r="D13884">
        <v>1</v>
      </c>
      <c r="E13884" t="s">
        <v>75</v>
      </c>
    </row>
    <row r="13885" spans="1:6" x14ac:dyDescent="0.25">
      <c r="A13885">
        <v>2036</v>
      </c>
      <c r="B13885">
        <v>6</v>
      </c>
      <c r="C13885">
        <v>2</v>
      </c>
      <c r="D13885">
        <v>1</v>
      </c>
      <c r="E13885" t="s">
        <v>76</v>
      </c>
    </row>
    <row r="13886" spans="1:6" x14ac:dyDescent="0.25">
      <c r="A13886">
        <v>2036</v>
      </c>
      <c r="B13886">
        <v>6</v>
      </c>
      <c r="C13886">
        <v>2</v>
      </c>
      <c r="D13886">
        <v>1</v>
      </c>
      <c r="E13886" t="s">
        <v>77</v>
      </c>
    </row>
    <row r="13887" spans="1:6" x14ac:dyDescent="0.25">
      <c r="A13887">
        <v>2036</v>
      </c>
      <c r="B13887">
        <v>6</v>
      </c>
      <c r="C13887">
        <v>2</v>
      </c>
      <c r="D13887">
        <v>1</v>
      </c>
      <c r="E13887" t="s">
        <v>92</v>
      </c>
      <c r="F13887">
        <v>3.4</v>
      </c>
    </row>
    <row r="13888" spans="1:6" x14ac:dyDescent="0.25">
      <c r="A13888">
        <v>2036</v>
      </c>
      <c r="B13888">
        <v>6</v>
      </c>
      <c r="C13888">
        <v>2</v>
      </c>
      <c r="D13888">
        <v>1</v>
      </c>
      <c r="E13888" t="s">
        <v>93</v>
      </c>
      <c r="F13888">
        <v>7.1</v>
      </c>
    </row>
    <row r="13889" spans="1:6" x14ac:dyDescent="0.25">
      <c r="A13889">
        <v>2036</v>
      </c>
      <c r="B13889">
        <v>6</v>
      </c>
      <c r="C13889">
        <v>2</v>
      </c>
      <c r="D13889">
        <v>2</v>
      </c>
      <c r="E13889" t="s">
        <v>83</v>
      </c>
    </row>
    <row r="13890" spans="1:6" x14ac:dyDescent="0.25">
      <c r="A13890">
        <v>2036</v>
      </c>
      <c r="B13890">
        <v>6</v>
      </c>
      <c r="C13890">
        <v>2</v>
      </c>
      <c r="D13890">
        <v>2</v>
      </c>
      <c r="E13890" t="s">
        <v>84</v>
      </c>
    </row>
    <row r="13891" spans="1:6" x14ac:dyDescent="0.25">
      <c r="A13891">
        <v>2036</v>
      </c>
      <c r="B13891">
        <v>6</v>
      </c>
      <c r="C13891">
        <v>2</v>
      </c>
      <c r="D13891">
        <v>2</v>
      </c>
      <c r="E13891" t="s">
        <v>85</v>
      </c>
    </row>
    <row r="13892" spans="1:6" x14ac:dyDescent="0.25">
      <c r="A13892">
        <v>2036</v>
      </c>
      <c r="B13892">
        <v>6</v>
      </c>
      <c r="C13892">
        <v>2</v>
      </c>
      <c r="D13892">
        <v>2</v>
      </c>
      <c r="E13892" t="s">
        <v>81</v>
      </c>
    </row>
    <row r="13893" spans="1:6" x14ac:dyDescent="0.25">
      <c r="A13893">
        <v>2036</v>
      </c>
      <c r="B13893">
        <v>6</v>
      </c>
      <c r="C13893">
        <v>2</v>
      </c>
      <c r="D13893">
        <v>2</v>
      </c>
      <c r="E13893" t="s">
        <v>75</v>
      </c>
    </row>
    <row r="13894" spans="1:6" x14ac:dyDescent="0.25">
      <c r="A13894">
        <v>2036</v>
      </c>
      <c r="B13894">
        <v>6</v>
      </c>
      <c r="C13894">
        <v>2</v>
      </c>
      <c r="D13894">
        <v>2</v>
      </c>
      <c r="E13894" t="s">
        <v>76</v>
      </c>
    </row>
    <row r="13895" spans="1:6" x14ac:dyDescent="0.25">
      <c r="A13895">
        <v>2036</v>
      </c>
      <c r="B13895">
        <v>6</v>
      </c>
      <c r="C13895">
        <v>2</v>
      </c>
      <c r="D13895">
        <v>2</v>
      </c>
      <c r="E13895" t="s">
        <v>77</v>
      </c>
    </row>
    <row r="13896" spans="1:6" x14ac:dyDescent="0.25">
      <c r="A13896">
        <v>2036</v>
      </c>
      <c r="B13896">
        <v>6</v>
      </c>
      <c r="C13896">
        <v>2</v>
      </c>
      <c r="D13896">
        <v>2</v>
      </c>
      <c r="E13896" t="s">
        <v>92</v>
      </c>
      <c r="F13896">
        <v>3.4</v>
      </c>
    </row>
    <row r="13897" spans="1:6" x14ac:dyDescent="0.25">
      <c r="A13897">
        <v>2036</v>
      </c>
      <c r="B13897">
        <v>6</v>
      </c>
      <c r="C13897">
        <v>2</v>
      </c>
      <c r="D13897">
        <v>2</v>
      </c>
      <c r="E13897" t="s">
        <v>93</v>
      </c>
      <c r="F13897">
        <v>7.1</v>
      </c>
    </row>
    <row r="13898" spans="1:6" x14ac:dyDescent="0.25">
      <c r="A13898">
        <v>2036</v>
      </c>
      <c r="B13898">
        <v>7</v>
      </c>
      <c r="C13898">
        <v>1</v>
      </c>
      <c r="D13898">
        <v>1</v>
      </c>
      <c r="E13898" t="s">
        <v>83</v>
      </c>
    </row>
    <row r="13899" spans="1:6" x14ac:dyDescent="0.25">
      <c r="A13899">
        <v>2036</v>
      </c>
      <c r="B13899">
        <v>7</v>
      </c>
      <c r="C13899">
        <v>1</v>
      </c>
      <c r="D13899">
        <v>1</v>
      </c>
      <c r="E13899" t="s">
        <v>84</v>
      </c>
    </row>
    <row r="13900" spans="1:6" x14ac:dyDescent="0.25">
      <c r="A13900">
        <v>2036</v>
      </c>
      <c r="B13900">
        <v>7</v>
      </c>
      <c r="C13900">
        <v>1</v>
      </c>
      <c r="D13900">
        <v>1</v>
      </c>
      <c r="E13900" t="s">
        <v>85</v>
      </c>
    </row>
    <row r="13901" spans="1:6" x14ac:dyDescent="0.25">
      <c r="A13901">
        <v>2036</v>
      </c>
      <c r="B13901">
        <v>7</v>
      </c>
      <c r="C13901">
        <v>1</v>
      </c>
      <c r="D13901">
        <v>1</v>
      </c>
      <c r="E13901" t="s">
        <v>81</v>
      </c>
    </row>
    <row r="13902" spans="1:6" x14ac:dyDescent="0.25">
      <c r="A13902">
        <v>2036</v>
      </c>
      <c r="B13902">
        <v>7</v>
      </c>
      <c r="C13902">
        <v>1</v>
      </c>
      <c r="D13902">
        <v>1</v>
      </c>
      <c r="E13902" t="s">
        <v>75</v>
      </c>
    </row>
    <row r="13903" spans="1:6" x14ac:dyDescent="0.25">
      <c r="A13903">
        <v>2036</v>
      </c>
      <c r="B13903">
        <v>7</v>
      </c>
      <c r="C13903">
        <v>1</v>
      </c>
      <c r="D13903">
        <v>1</v>
      </c>
      <c r="E13903" t="s">
        <v>76</v>
      </c>
    </row>
    <row r="13904" spans="1:6" x14ac:dyDescent="0.25">
      <c r="A13904">
        <v>2036</v>
      </c>
      <c r="B13904">
        <v>7</v>
      </c>
      <c r="C13904">
        <v>1</v>
      </c>
      <c r="D13904">
        <v>1</v>
      </c>
      <c r="E13904" t="s">
        <v>77</v>
      </c>
    </row>
    <row r="13905" spans="1:5" x14ac:dyDescent="0.25">
      <c r="A13905">
        <v>2036</v>
      </c>
      <c r="B13905">
        <v>7</v>
      </c>
      <c r="C13905">
        <v>1</v>
      </c>
      <c r="D13905">
        <v>1</v>
      </c>
      <c r="E13905" t="s">
        <v>92</v>
      </c>
    </row>
    <row r="13906" spans="1:5" x14ac:dyDescent="0.25">
      <c r="A13906">
        <v>2036</v>
      </c>
      <c r="B13906">
        <v>7</v>
      </c>
      <c r="C13906">
        <v>1</v>
      </c>
      <c r="D13906">
        <v>1</v>
      </c>
      <c r="E13906" t="s">
        <v>93</v>
      </c>
    </row>
    <row r="13907" spans="1:5" x14ac:dyDescent="0.25">
      <c r="A13907">
        <v>2036</v>
      </c>
      <c r="B13907">
        <v>7</v>
      </c>
      <c r="C13907">
        <v>1</v>
      </c>
      <c r="D13907">
        <v>2</v>
      </c>
      <c r="E13907" t="s">
        <v>83</v>
      </c>
    </row>
    <row r="13908" spans="1:5" x14ac:dyDescent="0.25">
      <c r="A13908">
        <v>2036</v>
      </c>
      <c r="B13908">
        <v>7</v>
      </c>
      <c r="C13908">
        <v>1</v>
      </c>
      <c r="D13908">
        <v>2</v>
      </c>
      <c r="E13908" t="s">
        <v>84</v>
      </c>
    </row>
    <row r="13909" spans="1:5" x14ac:dyDescent="0.25">
      <c r="A13909">
        <v>2036</v>
      </c>
      <c r="B13909">
        <v>7</v>
      </c>
      <c r="C13909">
        <v>1</v>
      </c>
      <c r="D13909">
        <v>2</v>
      </c>
      <c r="E13909" t="s">
        <v>85</v>
      </c>
    </row>
    <row r="13910" spans="1:5" x14ac:dyDescent="0.25">
      <c r="A13910">
        <v>2036</v>
      </c>
      <c r="B13910">
        <v>7</v>
      </c>
      <c r="C13910">
        <v>1</v>
      </c>
      <c r="D13910">
        <v>2</v>
      </c>
      <c r="E13910" t="s">
        <v>81</v>
      </c>
    </row>
    <row r="13911" spans="1:5" x14ac:dyDescent="0.25">
      <c r="A13911">
        <v>2036</v>
      </c>
      <c r="B13911">
        <v>7</v>
      </c>
      <c r="C13911">
        <v>1</v>
      </c>
      <c r="D13911">
        <v>2</v>
      </c>
      <c r="E13911" t="s">
        <v>75</v>
      </c>
    </row>
    <row r="13912" spans="1:5" x14ac:dyDescent="0.25">
      <c r="A13912">
        <v>2036</v>
      </c>
      <c r="B13912">
        <v>7</v>
      </c>
      <c r="C13912">
        <v>1</v>
      </c>
      <c r="D13912">
        <v>2</v>
      </c>
      <c r="E13912" t="s">
        <v>76</v>
      </c>
    </row>
    <row r="13913" spans="1:5" x14ac:dyDescent="0.25">
      <c r="A13913">
        <v>2036</v>
      </c>
      <c r="B13913">
        <v>7</v>
      </c>
      <c r="C13913">
        <v>1</v>
      </c>
      <c r="D13913">
        <v>2</v>
      </c>
      <c r="E13913" t="s">
        <v>77</v>
      </c>
    </row>
    <row r="13914" spans="1:5" x14ac:dyDescent="0.25">
      <c r="A13914">
        <v>2036</v>
      </c>
      <c r="B13914">
        <v>7</v>
      </c>
      <c r="C13914">
        <v>1</v>
      </c>
      <c r="D13914">
        <v>2</v>
      </c>
      <c r="E13914" t="s">
        <v>92</v>
      </c>
    </row>
    <row r="13915" spans="1:5" x14ac:dyDescent="0.25">
      <c r="A13915">
        <v>2036</v>
      </c>
      <c r="B13915">
        <v>7</v>
      </c>
      <c r="C13915">
        <v>1</v>
      </c>
      <c r="D13915">
        <v>2</v>
      </c>
      <c r="E13915" t="s">
        <v>93</v>
      </c>
    </row>
    <row r="13916" spans="1:5" x14ac:dyDescent="0.25">
      <c r="A13916">
        <v>2036</v>
      </c>
      <c r="B13916">
        <v>7</v>
      </c>
      <c r="C13916">
        <v>2</v>
      </c>
      <c r="D13916">
        <v>1</v>
      </c>
      <c r="E13916" t="s">
        <v>83</v>
      </c>
    </row>
    <row r="13917" spans="1:5" x14ac:dyDescent="0.25">
      <c r="A13917">
        <v>2036</v>
      </c>
      <c r="B13917">
        <v>7</v>
      </c>
      <c r="C13917">
        <v>2</v>
      </c>
      <c r="D13917">
        <v>1</v>
      </c>
      <c r="E13917" t="s">
        <v>84</v>
      </c>
    </row>
    <row r="13918" spans="1:5" x14ac:dyDescent="0.25">
      <c r="A13918">
        <v>2036</v>
      </c>
      <c r="B13918">
        <v>7</v>
      </c>
      <c r="C13918">
        <v>2</v>
      </c>
      <c r="D13918">
        <v>1</v>
      </c>
      <c r="E13918" t="s">
        <v>85</v>
      </c>
    </row>
    <row r="13919" spans="1:5" x14ac:dyDescent="0.25">
      <c r="A13919">
        <v>2036</v>
      </c>
      <c r="B13919">
        <v>7</v>
      </c>
      <c r="C13919">
        <v>2</v>
      </c>
      <c r="D13919">
        <v>1</v>
      </c>
      <c r="E13919" t="s">
        <v>81</v>
      </c>
    </row>
    <row r="13920" spans="1:5" x14ac:dyDescent="0.25">
      <c r="A13920">
        <v>2036</v>
      </c>
      <c r="B13920">
        <v>7</v>
      </c>
      <c r="C13920">
        <v>2</v>
      </c>
      <c r="D13920">
        <v>1</v>
      </c>
      <c r="E13920" t="s">
        <v>75</v>
      </c>
    </row>
    <row r="13921" spans="1:5" x14ac:dyDescent="0.25">
      <c r="A13921">
        <v>2036</v>
      </c>
      <c r="B13921">
        <v>7</v>
      </c>
      <c r="C13921">
        <v>2</v>
      </c>
      <c r="D13921">
        <v>1</v>
      </c>
      <c r="E13921" t="s">
        <v>76</v>
      </c>
    </row>
    <row r="13922" spans="1:5" x14ac:dyDescent="0.25">
      <c r="A13922">
        <v>2036</v>
      </c>
      <c r="B13922">
        <v>7</v>
      </c>
      <c r="C13922">
        <v>2</v>
      </c>
      <c r="D13922">
        <v>1</v>
      </c>
      <c r="E13922" t="s">
        <v>77</v>
      </c>
    </row>
    <row r="13923" spans="1:5" x14ac:dyDescent="0.25">
      <c r="A13923">
        <v>2036</v>
      </c>
      <c r="B13923">
        <v>7</v>
      </c>
      <c r="C13923">
        <v>2</v>
      </c>
      <c r="D13923">
        <v>1</v>
      </c>
      <c r="E13923" t="s">
        <v>92</v>
      </c>
    </row>
    <row r="13924" spans="1:5" x14ac:dyDescent="0.25">
      <c r="A13924">
        <v>2036</v>
      </c>
      <c r="B13924">
        <v>7</v>
      </c>
      <c r="C13924">
        <v>2</v>
      </c>
      <c r="D13924">
        <v>1</v>
      </c>
      <c r="E13924" t="s">
        <v>93</v>
      </c>
    </row>
    <row r="13925" spans="1:5" x14ac:dyDescent="0.25">
      <c r="A13925">
        <v>2036</v>
      </c>
      <c r="B13925">
        <v>7</v>
      </c>
      <c r="C13925">
        <v>2</v>
      </c>
      <c r="D13925">
        <v>2</v>
      </c>
      <c r="E13925" t="s">
        <v>83</v>
      </c>
    </row>
    <row r="13926" spans="1:5" x14ac:dyDescent="0.25">
      <c r="A13926">
        <v>2036</v>
      </c>
      <c r="B13926">
        <v>7</v>
      </c>
      <c r="C13926">
        <v>2</v>
      </c>
      <c r="D13926">
        <v>2</v>
      </c>
      <c r="E13926" t="s">
        <v>84</v>
      </c>
    </row>
    <row r="13927" spans="1:5" x14ac:dyDescent="0.25">
      <c r="A13927">
        <v>2036</v>
      </c>
      <c r="B13927">
        <v>7</v>
      </c>
      <c r="C13927">
        <v>2</v>
      </c>
      <c r="D13927">
        <v>2</v>
      </c>
      <c r="E13927" t="s">
        <v>85</v>
      </c>
    </row>
    <row r="13928" spans="1:5" x14ac:dyDescent="0.25">
      <c r="A13928">
        <v>2036</v>
      </c>
      <c r="B13928">
        <v>7</v>
      </c>
      <c r="C13928">
        <v>2</v>
      </c>
      <c r="D13928">
        <v>2</v>
      </c>
      <c r="E13928" t="s">
        <v>81</v>
      </c>
    </row>
    <row r="13929" spans="1:5" x14ac:dyDescent="0.25">
      <c r="A13929">
        <v>2036</v>
      </c>
      <c r="B13929">
        <v>7</v>
      </c>
      <c r="C13929">
        <v>2</v>
      </c>
      <c r="D13929">
        <v>2</v>
      </c>
      <c r="E13929" t="s">
        <v>75</v>
      </c>
    </row>
    <row r="13930" spans="1:5" x14ac:dyDescent="0.25">
      <c r="A13930">
        <v>2036</v>
      </c>
      <c r="B13930">
        <v>7</v>
      </c>
      <c r="C13930">
        <v>2</v>
      </c>
      <c r="D13930">
        <v>2</v>
      </c>
      <c r="E13930" t="s">
        <v>76</v>
      </c>
    </row>
    <row r="13931" spans="1:5" x14ac:dyDescent="0.25">
      <c r="A13931">
        <v>2036</v>
      </c>
      <c r="B13931">
        <v>7</v>
      </c>
      <c r="C13931">
        <v>2</v>
      </c>
      <c r="D13931">
        <v>2</v>
      </c>
      <c r="E13931" t="s">
        <v>77</v>
      </c>
    </row>
    <row r="13932" spans="1:5" x14ac:dyDescent="0.25">
      <c r="A13932">
        <v>2036</v>
      </c>
      <c r="B13932">
        <v>7</v>
      </c>
      <c r="C13932">
        <v>2</v>
      </c>
      <c r="D13932">
        <v>2</v>
      </c>
      <c r="E13932" t="s">
        <v>92</v>
      </c>
    </row>
    <row r="13933" spans="1:5" x14ac:dyDescent="0.25">
      <c r="A13933">
        <v>2036</v>
      </c>
      <c r="B13933">
        <v>7</v>
      </c>
      <c r="C13933">
        <v>2</v>
      </c>
      <c r="D13933">
        <v>2</v>
      </c>
      <c r="E13933" t="s">
        <v>93</v>
      </c>
    </row>
    <row r="13934" spans="1:5" x14ac:dyDescent="0.25">
      <c r="A13934">
        <v>2036</v>
      </c>
      <c r="B13934">
        <v>8</v>
      </c>
      <c r="C13934">
        <v>1</v>
      </c>
      <c r="D13934">
        <v>1</v>
      </c>
      <c r="E13934" t="s">
        <v>83</v>
      </c>
    </row>
    <row r="13935" spans="1:5" x14ac:dyDescent="0.25">
      <c r="A13935">
        <v>2036</v>
      </c>
      <c r="B13935">
        <v>8</v>
      </c>
      <c r="C13935">
        <v>1</v>
      </c>
      <c r="D13935">
        <v>1</v>
      </c>
      <c r="E13935" t="s">
        <v>84</v>
      </c>
    </row>
    <row r="13936" spans="1:5" x14ac:dyDescent="0.25">
      <c r="A13936">
        <v>2036</v>
      </c>
      <c r="B13936">
        <v>8</v>
      </c>
      <c r="C13936">
        <v>1</v>
      </c>
      <c r="D13936">
        <v>1</v>
      </c>
      <c r="E13936" t="s">
        <v>85</v>
      </c>
    </row>
    <row r="13937" spans="1:5" x14ac:dyDescent="0.25">
      <c r="A13937">
        <v>2036</v>
      </c>
      <c r="B13937">
        <v>8</v>
      </c>
      <c r="C13937">
        <v>1</v>
      </c>
      <c r="D13937">
        <v>1</v>
      </c>
      <c r="E13937" t="s">
        <v>81</v>
      </c>
    </row>
    <row r="13938" spans="1:5" x14ac:dyDescent="0.25">
      <c r="A13938">
        <v>2036</v>
      </c>
      <c r="B13938">
        <v>8</v>
      </c>
      <c r="C13938">
        <v>1</v>
      </c>
      <c r="D13938">
        <v>1</v>
      </c>
      <c r="E13938" t="s">
        <v>75</v>
      </c>
    </row>
    <row r="13939" spans="1:5" x14ac:dyDescent="0.25">
      <c r="A13939">
        <v>2036</v>
      </c>
      <c r="B13939">
        <v>8</v>
      </c>
      <c r="C13939">
        <v>1</v>
      </c>
      <c r="D13939">
        <v>1</v>
      </c>
      <c r="E13939" t="s">
        <v>76</v>
      </c>
    </row>
    <row r="13940" spans="1:5" x14ac:dyDescent="0.25">
      <c r="A13940">
        <v>2036</v>
      </c>
      <c r="B13940">
        <v>8</v>
      </c>
      <c r="C13940">
        <v>1</v>
      </c>
      <c r="D13940">
        <v>1</v>
      </c>
      <c r="E13940" t="s">
        <v>77</v>
      </c>
    </row>
    <row r="13941" spans="1:5" x14ac:dyDescent="0.25">
      <c r="A13941">
        <v>2036</v>
      </c>
      <c r="B13941">
        <v>8</v>
      </c>
      <c r="C13941">
        <v>1</v>
      </c>
      <c r="D13941">
        <v>1</v>
      </c>
      <c r="E13941" t="s">
        <v>92</v>
      </c>
    </row>
    <row r="13942" spans="1:5" x14ac:dyDescent="0.25">
      <c r="A13942">
        <v>2036</v>
      </c>
      <c r="B13942">
        <v>8</v>
      </c>
      <c r="C13942">
        <v>1</v>
      </c>
      <c r="D13942">
        <v>1</v>
      </c>
      <c r="E13942" t="s">
        <v>93</v>
      </c>
    </row>
    <row r="13943" spans="1:5" x14ac:dyDescent="0.25">
      <c r="A13943">
        <v>2036</v>
      </c>
      <c r="B13943">
        <v>8</v>
      </c>
      <c r="C13943">
        <v>1</v>
      </c>
      <c r="D13943">
        <v>2</v>
      </c>
      <c r="E13943" t="s">
        <v>83</v>
      </c>
    </row>
    <row r="13944" spans="1:5" x14ac:dyDescent="0.25">
      <c r="A13944">
        <v>2036</v>
      </c>
      <c r="B13944">
        <v>8</v>
      </c>
      <c r="C13944">
        <v>1</v>
      </c>
      <c r="D13944">
        <v>2</v>
      </c>
      <c r="E13944" t="s">
        <v>84</v>
      </c>
    </row>
    <row r="13945" spans="1:5" x14ac:dyDescent="0.25">
      <c r="A13945">
        <v>2036</v>
      </c>
      <c r="B13945">
        <v>8</v>
      </c>
      <c r="C13945">
        <v>1</v>
      </c>
      <c r="D13945">
        <v>2</v>
      </c>
      <c r="E13945" t="s">
        <v>85</v>
      </c>
    </row>
    <row r="13946" spans="1:5" x14ac:dyDescent="0.25">
      <c r="A13946">
        <v>2036</v>
      </c>
      <c r="B13946">
        <v>8</v>
      </c>
      <c r="C13946">
        <v>1</v>
      </c>
      <c r="D13946">
        <v>2</v>
      </c>
      <c r="E13946" t="s">
        <v>81</v>
      </c>
    </row>
    <row r="13947" spans="1:5" x14ac:dyDescent="0.25">
      <c r="A13947">
        <v>2036</v>
      </c>
      <c r="B13947">
        <v>8</v>
      </c>
      <c r="C13947">
        <v>1</v>
      </c>
      <c r="D13947">
        <v>2</v>
      </c>
      <c r="E13947" t="s">
        <v>75</v>
      </c>
    </row>
    <row r="13948" spans="1:5" x14ac:dyDescent="0.25">
      <c r="A13948">
        <v>2036</v>
      </c>
      <c r="B13948">
        <v>8</v>
      </c>
      <c r="C13948">
        <v>1</v>
      </c>
      <c r="D13948">
        <v>2</v>
      </c>
      <c r="E13948" t="s">
        <v>76</v>
      </c>
    </row>
    <row r="13949" spans="1:5" x14ac:dyDescent="0.25">
      <c r="A13949">
        <v>2036</v>
      </c>
      <c r="B13949">
        <v>8</v>
      </c>
      <c r="C13949">
        <v>1</v>
      </c>
      <c r="D13949">
        <v>2</v>
      </c>
      <c r="E13949" t="s">
        <v>77</v>
      </c>
    </row>
    <row r="13950" spans="1:5" x14ac:dyDescent="0.25">
      <c r="A13950">
        <v>2036</v>
      </c>
      <c r="B13950">
        <v>8</v>
      </c>
      <c r="C13950">
        <v>1</v>
      </c>
      <c r="D13950">
        <v>2</v>
      </c>
      <c r="E13950" t="s">
        <v>92</v>
      </c>
    </row>
    <row r="13951" spans="1:5" x14ac:dyDescent="0.25">
      <c r="A13951">
        <v>2036</v>
      </c>
      <c r="B13951">
        <v>8</v>
      </c>
      <c r="C13951">
        <v>1</v>
      </c>
      <c r="D13951">
        <v>2</v>
      </c>
      <c r="E13951" t="s">
        <v>93</v>
      </c>
    </row>
    <row r="13952" spans="1:5" x14ac:dyDescent="0.25">
      <c r="A13952">
        <v>2036</v>
      </c>
      <c r="B13952">
        <v>8</v>
      </c>
      <c r="C13952">
        <v>2</v>
      </c>
      <c r="D13952">
        <v>1</v>
      </c>
      <c r="E13952" t="s">
        <v>83</v>
      </c>
    </row>
    <row r="13953" spans="1:5" x14ac:dyDescent="0.25">
      <c r="A13953">
        <v>2036</v>
      </c>
      <c r="B13953">
        <v>8</v>
      </c>
      <c r="C13953">
        <v>2</v>
      </c>
      <c r="D13953">
        <v>1</v>
      </c>
      <c r="E13953" t="s">
        <v>84</v>
      </c>
    </row>
    <row r="13954" spans="1:5" x14ac:dyDescent="0.25">
      <c r="A13954">
        <v>2036</v>
      </c>
      <c r="B13954">
        <v>8</v>
      </c>
      <c r="C13954">
        <v>2</v>
      </c>
      <c r="D13954">
        <v>1</v>
      </c>
      <c r="E13954" t="s">
        <v>85</v>
      </c>
    </row>
    <row r="13955" spans="1:5" x14ac:dyDescent="0.25">
      <c r="A13955">
        <v>2036</v>
      </c>
      <c r="B13955">
        <v>8</v>
      </c>
      <c r="C13955">
        <v>2</v>
      </c>
      <c r="D13955">
        <v>1</v>
      </c>
      <c r="E13955" t="s">
        <v>81</v>
      </c>
    </row>
    <row r="13956" spans="1:5" x14ac:dyDescent="0.25">
      <c r="A13956">
        <v>2036</v>
      </c>
      <c r="B13956">
        <v>8</v>
      </c>
      <c r="C13956">
        <v>2</v>
      </c>
      <c r="D13956">
        <v>1</v>
      </c>
      <c r="E13956" t="s">
        <v>75</v>
      </c>
    </row>
    <row r="13957" spans="1:5" x14ac:dyDescent="0.25">
      <c r="A13957">
        <v>2036</v>
      </c>
      <c r="B13957">
        <v>8</v>
      </c>
      <c r="C13957">
        <v>2</v>
      </c>
      <c r="D13957">
        <v>1</v>
      </c>
      <c r="E13957" t="s">
        <v>76</v>
      </c>
    </row>
    <row r="13958" spans="1:5" x14ac:dyDescent="0.25">
      <c r="A13958">
        <v>2036</v>
      </c>
      <c r="B13958">
        <v>8</v>
      </c>
      <c r="C13958">
        <v>2</v>
      </c>
      <c r="D13958">
        <v>1</v>
      </c>
      <c r="E13958" t="s">
        <v>77</v>
      </c>
    </row>
    <row r="13959" spans="1:5" x14ac:dyDescent="0.25">
      <c r="A13959">
        <v>2036</v>
      </c>
      <c r="B13959">
        <v>8</v>
      </c>
      <c r="C13959">
        <v>2</v>
      </c>
      <c r="D13959">
        <v>1</v>
      </c>
      <c r="E13959" t="s">
        <v>92</v>
      </c>
    </row>
    <row r="13960" spans="1:5" x14ac:dyDescent="0.25">
      <c r="A13960">
        <v>2036</v>
      </c>
      <c r="B13960">
        <v>8</v>
      </c>
      <c r="C13960">
        <v>2</v>
      </c>
      <c r="D13960">
        <v>1</v>
      </c>
      <c r="E13960" t="s">
        <v>93</v>
      </c>
    </row>
    <row r="13961" spans="1:5" x14ac:dyDescent="0.25">
      <c r="A13961">
        <v>2036</v>
      </c>
      <c r="B13961">
        <v>8</v>
      </c>
      <c r="C13961">
        <v>2</v>
      </c>
      <c r="D13961">
        <v>2</v>
      </c>
      <c r="E13961" t="s">
        <v>83</v>
      </c>
    </row>
    <row r="13962" spans="1:5" x14ac:dyDescent="0.25">
      <c r="A13962">
        <v>2036</v>
      </c>
      <c r="B13962">
        <v>8</v>
      </c>
      <c r="C13962">
        <v>2</v>
      </c>
      <c r="D13962">
        <v>2</v>
      </c>
      <c r="E13962" t="s">
        <v>84</v>
      </c>
    </row>
    <row r="13963" spans="1:5" x14ac:dyDescent="0.25">
      <c r="A13963">
        <v>2036</v>
      </c>
      <c r="B13963">
        <v>8</v>
      </c>
      <c r="C13963">
        <v>2</v>
      </c>
      <c r="D13963">
        <v>2</v>
      </c>
      <c r="E13963" t="s">
        <v>85</v>
      </c>
    </row>
    <row r="13964" spans="1:5" x14ac:dyDescent="0.25">
      <c r="A13964">
        <v>2036</v>
      </c>
      <c r="B13964">
        <v>8</v>
      </c>
      <c r="C13964">
        <v>2</v>
      </c>
      <c r="D13964">
        <v>2</v>
      </c>
      <c r="E13964" t="s">
        <v>81</v>
      </c>
    </row>
    <row r="13965" spans="1:5" x14ac:dyDescent="0.25">
      <c r="A13965">
        <v>2036</v>
      </c>
      <c r="B13965">
        <v>8</v>
      </c>
      <c r="C13965">
        <v>2</v>
      </c>
      <c r="D13965">
        <v>2</v>
      </c>
      <c r="E13965" t="s">
        <v>75</v>
      </c>
    </row>
    <row r="13966" spans="1:5" x14ac:dyDescent="0.25">
      <c r="A13966">
        <v>2036</v>
      </c>
      <c r="B13966">
        <v>8</v>
      </c>
      <c r="C13966">
        <v>2</v>
      </c>
      <c r="D13966">
        <v>2</v>
      </c>
      <c r="E13966" t="s">
        <v>76</v>
      </c>
    </row>
    <row r="13967" spans="1:5" x14ac:dyDescent="0.25">
      <c r="A13967">
        <v>2036</v>
      </c>
      <c r="B13967">
        <v>8</v>
      </c>
      <c r="C13967">
        <v>2</v>
      </c>
      <c r="D13967">
        <v>2</v>
      </c>
      <c r="E13967" t="s">
        <v>77</v>
      </c>
    </row>
    <row r="13968" spans="1:5" x14ac:dyDescent="0.25">
      <c r="A13968">
        <v>2036</v>
      </c>
      <c r="B13968">
        <v>8</v>
      </c>
      <c r="C13968">
        <v>2</v>
      </c>
      <c r="D13968">
        <v>2</v>
      </c>
      <c r="E13968" t="s">
        <v>92</v>
      </c>
    </row>
    <row r="13969" spans="1:6" x14ac:dyDescent="0.25">
      <c r="A13969">
        <v>2036</v>
      </c>
      <c r="B13969">
        <v>8</v>
      </c>
      <c r="C13969">
        <v>2</v>
      </c>
      <c r="D13969">
        <v>2</v>
      </c>
      <c r="E13969" t="s">
        <v>93</v>
      </c>
    </row>
    <row r="13970" spans="1:6" x14ac:dyDescent="0.25">
      <c r="A13970">
        <v>2036</v>
      </c>
      <c r="B13970">
        <v>9</v>
      </c>
      <c r="C13970">
        <v>1</v>
      </c>
      <c r="D13970">
        <v>1</v>
      </c>
      <c r="E13970" t="s">
        <v>83</v>
      </c>
      <c r="F13970">
        <v>0.5</v>
      </c>
    </row>
    <row r="13971" spans="1:6" x14ac:dyDescent="0.25">
      <c r="A13971">
        <v>2036</v>
      </c>
      <c r="B13971">
        <v>9</v>
      </c>
      <c r="C13971">
        <v>1</v>
      </c>
      <c r="D13971">
        <v>1</v>
      </c>
      <c r="E13971" t="s">
        <v>84</v>
      </c>
      <c r="F13971">
        <v>0.6</v>
      </c>
    </row>
    <row r="13972" spans="1:6" x14ac:dyDescent="0.25">
      <c r="A13972">
        <v>2036</v>
      </c>
      <c r="B13972">
        <v>9</v>
      </c>
      <c r="C13972">
        <v>1</v>
      </c>
      <c r="D13972">
        <v>1</v>
      </c>
      <c r="E13972" t="s">
        <v>85</v>
      </c>
      <c r="F13972">
        <v>0.5</v>
      </c>
    </row>
    <row r="13973" spans="1:6" x14ac:dyDescent="0.25">
      <c r="A13973">
        <v>2036</v>
      </c>
      <c r="B13973">
        <v>9</v>
      </c>
      <c r="C13973">
        <v>1</v>
      </c>
      <c r="D13973">
        <v>1</v>
      </c>
      <c r="E13973" t="s">
        <v>81</v>
      </c>
    </row>
    <row r="13974" spans="1:6" x14ac:dyDescent="0.25">
      <c r="A13974">
        <v>2036</v>
      </c>
      <c r="B13974">
        <v>9</v>
      </c>
      <c r="C13974">
        <v>1</v>
      </c>
      <c r="D13974">
        <v>1</v>
      </c>
      <c r="E13974" t="s">
        <v>75</v>
      </c>
      <c r="F13974">
        <v>1.1000000000000001</v>
      </c>
    </row>
    <row r="13975" spans="1:6" x14ac:dyDescent="0.25">
      <c r="A13975">
        <v>2036</v>
      </c>
      <c r="B13975">
        <v>9</v>
      </c>
      <c r="C13975">
        <v>1</v>
      </c>
      <c r="D13975">
        <v>1</v>
      </c>
      <c r="E13975" t="s">
        <v>76</v>
      </c>
      <c r="F13975">
        <v>5.3</v>
      </c>
    </row>
    <row r="13976" spans="1:6" x14ac:dyDescent="0.25">
      <c r="A13976">
        <v>2036</v>
      </c>
      <c r="B13976">
        <v>9</v>
      </c>
      <c r="C13976">
        <v>1</v>
      </c>
      <c r="D13976">
        <v>1</v>
      </c>
      <c r="E13976" t="s">
        <v>77</v>
      </c>
      <c r="F13976">
        <v>6.6</v>
      </c>
    </row>
    <row r="13977" spans="1:6" x14ac:dyDescent="0.25">
      <c r="A13977">
        <v>2036</v>
      </c>
      <c r="B13977">
        <v>9</v>
      </c>
      <c r="C13977">
        <v>1</v>
      </c>
      <c r="D13977">
        <v>1</v>
      </c>
      <c r="E13977" t="s">
        <v>92</v>
      </c>
      <c r="F13977">
        <v>26.9</v>
      </c>
    </row>
    <row r="13978" spans="1:6" x14ac:dyDescent="0.25">
      <c r="A13978">
        <v>2036</v>
      </c>
      <c r="B13978">
        <v>9</v>
      </c>
      <c r="C13978">
        <v>1</v>
      </c>
      <c r="D13978">
        <v>1</v>
      </c>
      <c r="E13978" t="s">
        <v>93</v>
      </c>
      <c r="F13978">
        <v>37.4</v>
      </c>
    </row>
    <row r="13979" spans="1:6" x14ac:dyDescent="0.25">
      <c r="A13979">
        <v>2036</v>
      </c>
      <c r="B13979">
        <v>9</v>
      </c>
      <c r="C13979">
        <v>1</v>
      </c>
      <c r="D13979">
        <v>2</v>
      </c>
      <c r="E13979" t="s">
        <v>83</v>
      </c>
      <c r="F13979">
        <v>0.5</v>
      </c>
    </row>
    <row r="13980" spans="1:6" x14ac:dyDescent="0.25">
      <c r="A13980">
        <v>2036</v>
      </c>
      <c r="B13980">
        <v>9</v>
      </c>
      <c r="C13980">
        <v>1</v>
      </c>
      <c r="D13980">
        <v>2</v>
      </c>
      <c r="E13980" t="s">
        <v>84</v>
      </c>
      <c r="F13980">
        <v>0.6</v>
      </c>
    </row>
    <row r="13981" spans="1:6" x14ac:dyDescent="0.25">
      <c r="A13981">
        <v>2036</v>
      </c>
      <c r="B13981">
        <v>9</v>
      </c>
      <c r="C13981">
        <v>1</v>
      </c>
      <c r="D13981">
        <v>2</v>
      </c>
      <c r="E13981" t="s">
        <v>85</v>
      </c>
      <c r="F13981">
        <v>0.5</v>
      </c>
    </row>
    <row r="13982" spans="1:6" x14ac:dyDescent="0.25">
      <c r="A13982">
        <v>2036</v>
      </c>
      <c r="B13982">
        <v>9</v>
      </c>
      <c r="C13982">
        <v>1</v>
      </c>
      <c r="D13982">
        <v>2</v>
      </c>
      <c r="E13982" t="s">
        <v>81</v>
      </c>
    </row>
    <row r="13983" spans="1:6" x14ac:dyDescent="0.25">
      <c r="A13983">
        <v>2036</v>
      </c>
      <c r="B13983">
        <v>9</v>
      </c>
      <c r="C13983">
        <v>1</v>
      </c>
      <c r="D13983">
        <v>2</v>
      </c>
      <c r="E13983" t="s">
        <v>75</v>
      </c>
      <c r="F13983">
        <v>1.1000000000000001</v>
      </c>
    </row>
    <row r="13984" spans="1:6" x14ac:dyDescent="0.25">
      <c r="A13984">
        <v>2036</v>
      </c>
      <c r="B13984">
        <v>9</v>
      </c>
      <c r="C13984">
        <v>1</v>
      </c>
      <c r="D13984">
        <v>2</v>
      </c>
      <c r="E13984" t="s">
        <v>76</v>
      </c>
      <c r="F13984">
        <v>5.3</v>
      </c>
    </row>
    <row r="13985" spans="1:6" x14ac:dyDescent="0.25">
      <c r="A13985">
        <v>2036</v>
      </c>
      <c r="B13985">
        <v>9</v>
      </c>
      <c r="C13985">
        <v>1</v>
      </c>
      <c r="D13985">
        <v>2</v>
      </c>
      <c r="E13985" t="s">
        <v>77</v>
      </c>
      <c r="F13985">
        <v>6.6</v>
      </c>
    </row>
    <row r="13986" spans="1:6" x14ac:dyDescent="0.25">
      <c r="A13986">
        <v>2036</v>
      </c>
      <c r="B13986">
        <v>9</v>
      </c>
      <c r="C13986">
        <v>1</v>
      </c>
      <c r="D13986">
        <v>2</v>
      </c>
      <c r="E13986" t="s">
        <v>92</v>
      </c>
      <c r="F13986">
        <v>26.9</v>
      </c>
    </row>
    <row r="13987" spans="1:6" x14ac:dyDescent="0.25">
      <c r="A13987">
        <v>2036</v>
      </c>
      <c r="B13987">
        <v>9</v>
      </c>
      <c r="C13987">
        <v>1</v>
      </c>
      <c r="D13987">
        <v>2</v>
      </c>
      <c r="E13987" t="s">
        <v>93</v>
      </c>
      <c r="F13987">
        <v>37.4</v>
      </c>
    </row>
    <row r="13988" spans="1:6" x14ac:dyDescent="0.25">
      <c r="A13988">
        <v>2036</v>
      </c>
      <c r="B13988">
        <v>9</v>
      </c>
      <c r="C13988">
        <v>2</v>
      </c>
      <c r="D13988">
        <v>1</v>
      </c>
      <c r="E13988" t="s">
        <v>83</v>
      </c>
      <c r="F13988">
        <v>0.5</v>
      </c>
    </row>
    <row r="13989" spans="1:6" x14ac:dyDescent="0.25">
      <c r="A13989">
        <v>2036</v>
      </c>
      <c r="B13989">
        <v>9</v>
      </c>
      <c r="C13989">
        <v>2</v>
      </c>
      <c r="D13989">
        <v>1</v>
      </c>
      <c r="E13989" t="s">
        <v>84</v>
      </c>
      <c r="F13989">
        <v>0.6</v>
      </c>
    </row>
    <row r="13990" spans="1:6" x14ac:dyDescent="0.25">
      <c r="A13990">
        <v>2036</v>
      </c>
      <c r="B13990">
        <v>9</v>
      </c>
      <c r="C13990">
        <v>2</v>
      </c>
      <c r="D13990">
        <v>1</v>
      </c>
      <c r="E13990" t="s">
        <v>85</v>
      </c>
      <c r="F13990">
        <v>0.5</v>
      </c>
    </row>
    <row r="13991" spans="1:6" x14ac:dyDescent="0.25">
      <c r="A13991">
        <v>2036</v>
      </c>
      <c r="B13991">
        <v>9</v>
      </c>
      <c r="C13991">
        <v>2</v>
      </c>
      <c r="D13991">
        <v>1</v>
      </c>
      <c r="E13991" t="s">
        <v>81</v>
      </c>
    </row>
    <row r="13992" spans="1:6" x14ac:dyDescent="0.25">
      <c r="A13992">
        <v>2036</v>
      </c>
      <c r="B13992">
        <v>9</v>
      </c>
      <c r="C13992">
        <v>2</v>
      </c>
      <c r="D13992">
        <v>1</v>
      </c>
      <c r="E13992" t="s">
        <v>75</v>
      </c>
      <c r="F13992">
        <v>1.1000000000000001</v>
      </c>
    </row>
    <row r="13993" spans="1:6" x14ac:dyDescent="0.25">
      <c r="A13993">
        <v>2036</v>
      </c>
      <c r="B13993">
        <v>9</v>
      </c>
      <c r="C13993">
        <v>2</v>
      </c>
      <c r="D13993">
        <v>1</v>
      </c>
      <c r="E13993" t="s">
        <v>76</v>
      </c>
      <c r="F13993">
        <v>5.3</v>
      </c>
    </row>
    <row r="13994" spans="1:6" x14ac:dyDescent="0.25">
      <c r="A13994">
        <v>2036</v>
      </c>
      <c r="B13994">
        <v>9</v>
      </c>
      <c r="C13994">
        <v>2</v>
      </c>
      <c r="D13994">
        <v>1</v>
      </c>
      <c r="E13994" t="s">
        <v>77</v>
      </c>
      <c r="F13994">
        <v>6.6</v>
      </c>
    </row>
    <row r="13995" spans="1:6" x14ac:dyDescent="0.25">
      <c r="A13995">
        <v>2036</v>
      </c>
      <c r="B13995">
        <v>9</v>
      </c>
      <c r="C13995">
        <v>2</v>
      </c>
      <c r="D13995">
        <v>1</v>
      </c>
      <c r="E13995" t="s">
        <v>92</v>
      </c>
      <c r="F13995">
        <v>26.9</v>
      </c>
    </row>
    <row r="13996" spans="1:6" x14ac:dyDescent="0.25">
      <c r="A13996">
        <v>2036</v>
      </c>
      <c r="B13996">
        <v>9</v>
      </c>
      <c r="C13996">
        <v>2</v>
      </c>
      <c r="D13996">
        <v>1</v>
      </c>
      <c r="E13996" t="s">
        <v>93</v>
      </c>
      <c r="F13996">
        <v>37.4</v>
      </c>
    </row>
    <row r="13997" spans="1:6" x14ac:dyDescent="0.25">
      <c r="A13997">
        <v>2036</v>
      </c>
      <c r="B13997">
        <v>9</v>
      </c>
      <c r="C13997">
        <v>2</v>
      </c>
      <c r="D13997">
        <v>2</v>
      </c>
      <c r="E13997" t="s">
        <v>83</v>
      </c>
      <c r="F13997">
        <v>0.5</v>
      </c>
    </row>
    <row r="13998" spans="1:6" x14ac:dyDescent="0.25">
      <c r="A13998">
        <v>2036</v>
      </c>
      <c r="B13998">
        <v>9</v>
      </c>
      <c r="C13998">
        <v>2</v>
      </c>
      <c r="D13998">
        <v>2</v>
      </c>
      <c r="E13998" t="s">
        <v>84</v>
      </c>
      <c r="F13998">
        <v>0.6</v>
      </c>
    </row>
    <row r="13999" spans="1:6" x14ac:dyDescent="0.25">
      <c r="A13999">
        <v>2036</v>
      </c>
      <c r="B13999">
        <v>9</v>
      </c>
      <c r="C13999">
        <v>2</v>
      </c>
      <c r="D13999">
        <v>2</v>
      </c>
      <c r="E13999" t="s">
        <v>85</v>
      </c>
      <c r="F13999">
        <v>0.5</v>
      </c>
    </row>
    <row r="14000" spans="1:6" x14ac:dyDescent="0.25">
      <c r="A14000">
        <v>2036</v>
      </c>
      <c r="B14000">
        <v>9</v>
      </c>
      <c r="C14000">
        <v>2</v>
      </c>
      <c r="D14000">
        <v>2</v>
      </c>
      <c r="E14000" t="s">
        <v>81</v>
      </c>
    </row>
    <row r="14001" spans="1:6" x14ac:dyDescent="0.25">
      <c r="A14001">
        <v>2036</v>
      </c>
      <c r="B14001">
        <v>9</v>
      </c>
      <c r="C14001">
        <v>2</v>
      </c>
      <c r="D14001">
        <v>2</v>
      </c>
      <c r="E14001" t="s">
        <v>75</v>
      </c>
      <c r="F14001">
        <v>1.1000000000000001</v>
      </c>
    </row>
    <row r="14002" spans="1:6" x14ac:dyDescent="0.25">
      <c r="A14002">
        <v>2036</v>
      </c>
      <c r="B14002">
        <v>9</v>
      </c>
      <c r="C14002">
        <v>2</v>
      </c>
      <c r="D14002">
        <v>2</v>
      </c>
      <c r="E14002" t="s">
        <v>76</v>
      </c>
      <c r="F14002">
        <v>5.3</v>
      </c>
    </row>
    <row r="14003" spans="1:6" x14ac:dyDescent="0.25">
      <c r="A14003">
        <v>2036</v>
      </c>
      <c r="B14003">
        <v>9</v>
      </c>
      <c r="C14003">
        <v>2</v>
      </c>
      <c r="D14003">
        <v>2</v>
      </c>
      <c r="E14003" t="s">
        <v>77</v>
      </c>
      <c r="F14003">
        <v>6.6</v>
      </c>
    </row>
    <row r="14004" spans="1:6" x14ac:dyDescent="0.25">
      <c r="A14004">
        <v>2036</v>
      </c>
      <c r="B14004">
        <v>9</v>
      </c>
      <c r="C14004">
        <v>2</v>
      </c>
      <c r="D14004">
        <v>2</v>
      </c>
      <c r="E14004" t="s">
        <v>92</v>
      </c>
      <c r="F14004">
        <v>26.9</v>
      </c>
    </row>
    <row r="14005" spans="1:6" x14ac:dyDescent="0.25">
      <c r="A14005">
        <v>2036</v>
      </c>
      <c r="B14005">
        <v>9</v>
      </c>
      <c r="C14005">
        <v>2</v>
      </c>
      <c r="D14005">
        <v>2</v>
      </c>
      <c r="E14005" t="s">
        <v>93</v>
      </c>
      <c r="F14005">
        <v>37.4</v>
      </c>
    </row>
    <row r="14006" spans="1:6" x14ac:dyDescent="0.25">
      <c r="A14006">
        <v>2036</v>
      </c>
      <c r="B14006">
        <v>10</v>
      </c>
      <c r="C14006">
        <v>1</v>
      </c>
      <c r="D14006">
        <v>1</v>
      </c>
      <c r="E14006" t="s">
        <v>83</v>
      </c>
    </row>
    <row r="14007" spans="1:6" x14ac:dyDescent="0.25">
      <c r="A14007">
        <v>2036</v>
      </c>
      <c r="B14007">
        <v>10</v>
      </c>
      <c r="C14007">
        <v>1</v>
      </c>
      <c r="D14007">
        <v>1</v>
      </c>
      <c r="E14007" t="s">
        <v>84</v>
      </c>
    </row>
    <row r="14008" spans="1:6" x14ac:dyDescent="0.25">
      <c r="A14008">
        <v>2036</v>
      </c>
      <c r="B14008">
        <v>10</v>
      </c>
      <c r="C14008">
        <v>1</v>
      </c>
      <c r="D14008">
        <v>1</v>
      </c>
      <c r="E14008" t="s">
        <v>85</v>
      </c>
    </row>
    <row r="14009" spans="1:6" x14ac:dyDescent="0.25">
      <c r="A14009">
        <v>2036</v>
      </c>
      <c r="B14009">
        <v>10</v>
      </c>
      <c r="C14009">
        <v>1</v>
      </c>
      <c r="D14009">
        <v>1</v>
      </c>
      <c r="E14009" t="s">
        <v>81</v>
      </c>
    </row>
    <row r="14010" spans="1:6" x14ac:dyDescent="0.25">
      <c r="A14010">
        <v>2036</v>
      </c>
      <c r="B14010">
        <v>10</v>
      </c>
      <c r="C14010">
        <v>1</v>
      </c>
      <c r="D14010">
        <v>1</v>
      </c>
      <c r="E14010" t="s">
        <v>75</v>
      </c>
    </row>
    <row r="14011" spans="1:6" x14ac:dyDescent="0.25">
      <c r="A14011">
        <v>2036</v>
      </c>
      <c r="B14011">
        <v>10</v>
      </c>
      <c r="C14011">
        <v>1</v>
      </c>
      <c r="D14011">
        <v>1</v>
      </c>
      <c r="E14011" t="s">
        <v>76</v>
      </c>
    </row>
    <row r="14012" spans="1:6" x14ac:dyDescent="0.25">
      <c r="A14012">
        <v>2036</v>
      </c>
      <c r="B14012">
        <v>10</v>
      </c>
      <c r="C14012">
        <v>1</v>
      </c>
      <c r="D14012">
        <v>1</v>
      </c>
      <c r="E14012" t="s">
        <v>77</v>
      </c>
    </row>
    <row r="14013" spans="1:6" x14ac:dyDescent="0.25">
      <c r="A14013">
        <v>2036</v>
      </c>
      <c r="B14013">
        <v>10</v>
      </c>
      <c r="C14013">
        <v>1</v>
      </c>
      <c r="D14013">
        <v>1</v>
      </c>
      <c r="E14013" t="s">
        <v>92</v>
      </c>
    </row>
    <row r="14014" spans="1:6" x14ac:dyDescent="0.25">
      <c r="A14014">
        <v>2036</v>
      </c>
      <c r="B14014">
        <v>10</v>
      </c>
      <c r="C14014">
        <v>1</v>
      </c>
      <c r="D14014">
        <v>1</v>
      </c>
      <c r="E14014" t="s">
        <v>93</v>
      </c>
    </row>
    <row r="14015" spans="1:6" x14ac:dyDescent="0.25">
      <c r="A14015">
        <v>2036</v>
      </c>
      <c r="B14015">
        <v>10</v>
      </c>
      <c r="C14015">
        <v>1</v>
      </c>
      <c r="D14015">
        <v>2</v>
      </c>
      <c r="E14015" t="s">
        <v>83</v>
      </c>
    </row>
    <row r="14016" spans="1:6" x14ac:dyDescent="0.25">
      <c r="A14016">
        <v>2036</v>
      </c>
      <c r="B14016">
        <v>10</v>
      </c>
      <c r="C14016">
        <v>1</v>
      </c>
      <c r="D14016">
        <v>2</v>
      </c>
      <c r="E14016" t="s">
        <v>84</v>
      </c>
    </row>
    <row r="14017" spans="1:5" x14ac:dyDescent="0.25">
      <c r="A14017">
        <v>2036</v>
      </c>
      <c r="B14017">
        <v>10</v>
      </c>
      <c r="C14017">
        <v>1</v>
      </c>
      <c r="D14017">
        <v>2</v>
      </c>
      <c r="E14017" t="s">
        <v>85</v>
      </c>
    </row>
    <row r="14018" spans="1:5" x14ac:dyDescent="0.25">
      <c r="A14018">
        <v>2036</v>
      </c>
      <c r="B14018">
        <v>10</v>
      </c>
      <c r="C14018">
        <v>1</v>
      </c>
      <c r="D14018">
        <v>2</v>
      </c>
      <c r="E14018" t="s">
        <v>81</v>
      </c>
    </row>
    <row r="14019" spans="1:5" x14ac:dyDescent="0.25">
      <c r="A14019">
        <v>2036</v>
      </c>
      <c r="B14019">
        <v>10</v>
      </c>
      <c r="C14019">
        <v>1</v>
      </c>
      <c r="D14019">
        <v>2</v>
      </c>
      <c r="E14019" t="s">
        <v>75</v>
      </c>
    </row>
    <row r="14020" spans="1:5" x14ac:dyDescent="0.25">
      <c r="A14020">
        <v>2036</v>
      </c>
      <c r="B14020">
        <v>10</v>
      </c>
      <c r="C14020">
        <v>1</v>
      </c>
      <c r="D14020">
        <v>2</v>
      </c>
      <c r="E14020" t="s">
        <v>76</v>
      </c>
    </row>
    <row r="14021" spans="1:5" x14ac:dyDescent="0.25">
      <c r="A14021">
        <v>2036</v>
      </c>
      <c r="B14021">
        <v>10</v>
      </c>
      <c r="C14021">
        <v>1</v>
      </c>
      <c r="D14021">
        <v>2</v>
      </c>
      <c r="E14021" t="s">
        <v>77</v>
      </c>
    </row>
    <row r="14022" spans="1:5" x14ac:dyDescent="0.25">
      <c r="A14022">
        <v>2036</v>
      </c>
      <c r="B14022">
        <v>10</v>
      </c>
      <c r="C14022">
        <v>1</v>
      </c>
      <c r="D14022">
        <v>2</v>
      </c>
      <c r="E14022" t="s">
        <v>92</v>
      </c>
    </row>
    <row r="14023" spans="1:5" x14ac:dyDescent="0.25">
      <c r="A14023">
        <v>2036</v>
      </c>
      <c r="B14023">
        <v>10</v>
      </c>
      <c r="C14023">
        <v>1</v>
      </c>
      <c r="D14023">
        <v>2</v>
      </c>
      <c r="E14023" t="s">
        <v>93</v>
      </c>
    </row>
    <row r="14024" spans="1:5" x14ac:dyDescent="0.25">
      <c r="A14024">
        <v>2036</v>
      </c>
      <c r="B14024">
        <v>10</v>
      </c>
      <c r="C14024">
        <v>2</v>
      </c>
      <c r="D14024">
        <v>1</v>
      </c>
      <c r="E14024" t="s">
        <v>83</v>
      </c>
    </row>
    <row r="14025" spans="1:5" x14ac:dyDescent="0.25">
      <c r="A14025">
        <v>2036</v>
      </c>
      <c r="B14025">
        <v>10</v>
      </c>
      <c r="C14025">
        <v>2</v>
      </c>
      <c r="D14025">
        <v>1</v>
      </c>
      <c r="E14025" t="s">
        <v>84</v>
      </c>
    </row>
    <row r="14026" spans="1:5" x14ac:dyDescent="0.25">
      <c r="A14026">
        <v>2036</v>
      </c>
      <c r="B14026">
        <v>10</v>
      </c>
      <c r="C14026">
        <v>2</v>
      </c>
      <c r="D14026">
        <v>1</v>
      </c>
      <c r="E14026" t="s">
        <v>85</v>
      </c>
    </row>
    <row r="14027" spans="1:5" x14ac:dyDescent="0.25">
      <c r="A14027">
        <v>2036</v>
      </c>
      <c r="B14027">
        <v>10</v>
      </c>
      <c r="C14027">
        <v>2</v>
      </c>
      <c r="D14027">
        <v>1</v>
      </c>
      <c r="E14027" t="s">
        <v>81</v>
      </c>
    </row>
    <row r="14028" spans="1:5" x14ac:dyDescent="0.25">
      <c r="A14028">
        <v>2036</v>
      </c>
      <c r="B14028">
        <v>10</v>
      </c>
      <c r="C14028">
        <v>2</v>
      </c>
      <c r="D14028">
        <v>1</v>
      </c>
      <c r="E14028" t="s">
        <v>75</v>
      </c>
    </row>
    <row r="14029" spans="1:5" x14ac:dyDescent="0.25">
      <c r="A14029">
        <v>2036</v>
      </c>
      <c r="B14029">
        <v>10</v>
      </c>
      <c r="C14029">
        <v>2</v>
      </c>
      <c r="D14029">
        <v>1</v>
      </c>
      <c r="E14029" t="s">
        <v>76</v>
      </c>
    </row>
    <row r="14030" spans="1:5" x14ac:dyDescent="0.25">
      <c r="A14030">
        <v>2036</v>
      </c>
      <c r="B14030">
        <v>10</v>
      </c>
      <c r="C14030">
        <v>2</v>
      </c>
      <c r="D14030">
        <v>1</v>
      </c>
      <c r="E14030" t="s">
        <v>77</v>
      </c>
    </row>
    <row r="14031" spans="1:5" x14ac:dyDescent="0.25">
      <c r="A14031">
        <v>2036</v>
      </c>
      <c r="B14031">
        <v>10</v>
      </c>
      <c r="C14031">
        <v>2</v>
      </c>
      <c r="D14031">
        <v>1</v>
      </c>
      <c r="E14031" t="s">
        <v>92</v>
      </c>
    </row>
    <row r="14032" spans="1:5" x14ac:dyDescent="0.25">
      <c r="A14032">
        <v>2036</v>
      </c>
      <c r="B14032">
        <v>10</v>
      </c>
      <c r="C14032">
        <v>2</v>
      </c>
      <c r="D14032">
        <v>1</v>
      </c>
      <c r="E14032" t="s">
        <v>93</v>
      </c>
    </row>
    <row r="14033" spans="1:5" x14ac:dyDescent="0.25">
      <c r="A14033">
        <v>2036</v>
      </c>
      <c r="B14033">
        <v>10</v>
      </c>
      <c r="C14033">
        <v>2</v>
      </c>
      <c r="D14033">
        <v>2</v>
      </c>
      <c r="E14033" t="s">
        <v>83</v>
      </c>
    </row>
    <row r="14034" spans="1:5" x14ac:dyDescent="0.25">
      <c r="A14034">
        <v>2036</v>
      </c>
      <c r="B14034">
        <v>10</v>
      </c>
      <c r="C14034">
        <v>2</v>
      </c>
      <c r="D14034">
        <v>2</v>
      </c>
      <c r="E14034" t="s">
        <v>84</v>
      </c>
    </row>
    <row r="14035" spans="1:5" x14ac:dyDescent="0.25">
      <c r="A14035">
        <v>2036</v>
      </c>
      <c r="B14035">
        <v>10</v>
      </c>
      <c r="C14035">
        <v>2</v>
      </c>
      <c r="D14035">
        <v>2</v>
      </c>
      <c r="E14035" t="s">
        <v>85</v>
      </c>
    </row>
    <row r="14036" spans="1:5" x14ac:dyDescent="0.25">
      <c r="A14036">
        <v>2036</v>
      </c>
      <c r="B14036">
        <v>10</v>
      </c>
      <c r="C14036">
        <v>2</v>
      </c>
      <c r="D14036">
        <v>2</v>
      </c>
      <c r="E14036" t="s">
        <v>81</v>
      </c>
    </row>
    <row r="14037" spans="1:5" ht="14.25" customHeight="1" x14ac:dyDescent="0.25">
      <c r="A14037">
        <v>2036</v>
      </c>
      <c r="B14037">
        <v>10</v>
      </c>
      <c r="C14037">
        <v>2</v>
      </c>
      <c r="D14037">
        <v>2</v>
      </c>
      <c r="E14037" t="s">
        <v>75</v>
      </c>
    </row>
    <row r="14038" spans="1:5" ht="14.25" customHeight="1" x14ac:dyDescent="0.25">
      <c r="A14038">
        <v>2036</v>
      </c>
      <c r="B14038">
        <v>10</v>
      </c>
      <c r="C14038">
        <v>2</v>
      </c>
      <c r="D14038">
        <v>2</v>
      </c>
      <c r="E14038" t="s">
        <v>76</v>
      </c>
    </row>
    <row r="14039" spans="1:5" ht="14.25" customHeight="1" x14ac:dyDescent="0.25">
      <c r="A14039">
        <v>2036</v>
      </c>
      <c r="B14039">
        <v>10</v>
      </c>
      <c r="C14039">
        <v>2</v>
      </c>
      <c r="D14039">
        <v>2</v>
      </c>
      <c r="E14039" t="s">
        <v>77</v>
      </c>
    </row>
    <row r="14040" spans="1:5" x14ac:dyDescent="0.25">
      <c r="A14040">
        <v>2036</v>
      </c>
      <c r="B14040">
        <v>10</v>
      </c>
      <c r="C14040">
        <v>2</v>
      </c>
      <c r="D14040">
        <v>2</v>
      </c>
      <c r="E14040" t="s">
        <v>92</v>
      </c>
    </row>
    <row r="14041" spans="1:5" x14ac:dyDescent="0.25">
      <c r="A14041">
        <v>2036</v>
      </c>
      <c r="B14041">
        <v>10</v>
      </c>
      <c r="C14041">
        <v>2</v>
      </c>
      <c r="D14041">
        <v>2</v>
      </c>
      <c r="E14041" t="s">
        <v>93</v>
      </c>
    </row>
    <row r="14042" spans="1:5" x14ac:dyDescent="0.25">
      <c r="A14042">
        <v>2036</v>
      </c>
      <c r="B14042">
        <v>11</v>
      </c>
      <c r="C14042">
        <v>1</v>
      </c>
      <c r="D14042">
        <v>1</v>
      </c>
      <c r="E14042" t="s">
        <v>83</v>
      </c>
    </row>
    <row r="14043" spans="1:5" x14ac:dyDescent="0.25">
      <c r="A14043">
        <v>2036</v>
      </c>
      <c r="B14043">
        <v>11</v>
      </c>
      <c r="C14043">
        <v>1</v>
      </c>
      <c r="D14043">
        <v>1</v>
      </c>
      <c r="E14043" t="s">
        <v>84</v>
      </c>
    </row>
    <row r="14044" spans="1:5" x14ac:dyDescent="0.25">
      <c r="A14044">
        <v>2036</v>
      </c>
      <c r="B14044">
        <v>11</v>
      </c>
      <c r="C14044">
        <v>1</v>
      </c>
      <c r="D14044">
        <v>1</v>
      </c>
      <c r="E14044" t="s">
        <v>85</v>
      </c>
    </row>
    <row r="14045" spans="1:5" x14ac:dyDescent="0.25">
      <c r="A14045">
        <v>2036</v>
      </c>
      <c r="B14045">
        <v>11</v>
      </c>
      <c r="C14045">
        <v>1</v>
      </c>
      <c r="D14045">
        <v>1</v>
      </c>
      <c r="E14045" t="s">
        <v>81</v>
      </c>
    </row>
    <row r="14046" spans="1:5" x14ac:dyDescent="0.25">
      <c r="A14046">
        <v>2036</v>
      </c>
      <c r="B14046">
        <v>11</v>
      </c>
      <c r="C14046">
        <v>1</v>
      </c>
      <c r="D14046">
        <v>1</v>
      </c>
      <c r="E14046" t="s">
        <v>75</v>
      </c>
    </row>
    <row r="14047" spans="1:5" x14ac:dyDescent="0.25">
      <c r="A14047">
        <v>2036</v>
      </c>
      <c r="B14047">
        <v>11</v>
      </c>
      <c r="C14047">
        <v>1</v>
      </c>
      <c r="D14047">
        <v>1</v>
      </c>
      <c r="E14047" t="s">
        <v>76</v>
      </c>
    </row>
    <row r="14048" spans="1:5" x14ac:dyDescent="0.25">
      <c r="A14048">
        <v>2036</v>
      </c>
      <c r="B14048">
        <v>11</v>
      </c>
      <c r="C14048">
        <v>1</v>
      </c>
      <c r="D14048">
        <v>1</v>
      </c>
      <c r="E14048" t="s">
        <v>77</v>
      </c>
    </row>
    <row r="14049" spans="1:5" x14ac:dyDescent="0.25">
      <c r="A14049">
        <v>2036</v>
      </c>
      <c r="B14049">
        <v>11</v>
      </c>
      <c r="C14049">
        <v>1</v>
      </c>
      <c r="D14049">
        <v>1</v>
      </c>
      <c r="E14049" t="s">
        <v>92</v>
      </c>
    </row>
    <row r="14050" spans="1:5" x14ac:dyDescent="0.25">
      <c r="A14050">
        <v>2036</v>
      </c>
      <c r="B14050">
        <v>11</v>
      </c>
      <c r="C14050">
        <v>1</v>
      </c>
      <c r="D14050">
        <v>1</v>
      </c>
      <c r="E14050" t="s">
        <v>93</v>
      </c>
    </row>
    <row r="14051" spans="1:5" x14ac:dyDescent="0.25">
      <c r="A14051">
        <v>2036</v>
      </c>
      <c r="B14051">
        <v>11</v>
      </c>
      <c r="C14051">
        <v>1</v>
      </c>
      <c r="D14051">
        <v>2</v>
      </c>
      <c r="E14051" t="s">
        <v>83</v>
      </c>
    </row>
    <row r="14052" spans="1:5" x14ac:dyDescent="0.25">
      <c r="A14052">
        <v>2036</v>
      </c>
      <c r="B14052">
        <v>11</v>
      </c>
      <c r="C14052">
        <v>1</v>
      </c>
      <c r="D14052">
        <v>2</v>
      </c>
      <c r="E14052" t="s">
        <v>84</v>
      </c>
    </row>
    <row r="14053" spans="1:5" x14ac:dyDescent="0.25">
      <c r="A14053">
        <v>2036</v>
      </c>
      <c r="B14053">
        <v>11</v>
      </c>
      <c r="C14053">
        <v>1</v>
      </c>
      <c r="D14053">
        <v>2</v>
      </c>
      <c r="E14053" t="s">
        <v>85</v>
      </c>
    </row>
    <row r="14054" spans="1:5" x14ac:dyDescent="0.25">
      <c r="A14054">
        <v>2036</v>
      </c>
      <c r="B14054">
        <v>11</v>
      </c>
      <c r="C14054">
        <v>1</v>
      </c>
      <c r="D14054">
        <v>2</v>
      </c>
      <c r="E14054" t="s">
        <v>81</v>
      </c>
    </row>
    <row r="14055" spans="1:5" x14ac:dyDescent="0.25">
      <c r="A14055">
        <v>2036</v>
      </c>
      <c r="B14055">
        <v>11</v>
      </c>
      <c r="C14055">
        <v>1</v>
      </c>
      <c r="D14055">
        <v>2</v>
      </c>
      <c r="E14055" t="s">
        <v>75</v>
      </c>
    </row>
    <row r="14056" spans="1:5" x14ac:dyDescent="0.25">
      <c r="A14056">
        <v>2036</v>
      </c>
      <c r="B14056">
        <v>11</v>
      </c>
      <c r="C14056">
        <v>1</v>
      </c>
      <c r="D14056">
        <v>2</v>
      </c>
      <c r="E14056" t="s">
        <v>76</v>
      </c>
    </row>
    <row r="14057" spans="1:5" x14ac:dyDescent="0.25">
      <c r="A14057">
        <v>2036</v>
      </c>
      <c r="B14057">
        <v>11</v>
      </c>
      <c r="C14057">
        <v>1</v>
      </c>
      <c r="D14057">
        <v>2</v>
      </c>
      <c r="E14057" t="s">
        <v>77</v>
      </c>
    </row>
    <row r="14058" spans="1:5" x14ac:dyDescent="0.25">
      <c r="A14058">
        <v>2036</v>
      </c>
      <c r="B14058">
        <v>11</v>
      </c>
      <c r="C14058">
        <v>1</v>
      </c>
      <c r="D14058">
        <v>2</v>
      </c>
      <c r="E14058" t="s">
        <v>92</v>
      </c>
    </row>
    <row r="14059" spans="1:5" x14ac:dyDescent="0.25">
      <c r="A14059">
        <v>2036</v>
      </c>
      <c r="B14059">
        <v>11</v>
      </c>
      <c r="C14059">
        <v>1</v>
      </c>
      <c r="D14059">
        <v>2</v>
      </c>
      <c r="E14059" t="s">
        <v>93</v>
      </c>
    </row>
    <row r="14060" spans="1:5" x14ac:dyDescent="0.25">
      <c r="A14060">
        <v>2036</v>
      </c>
      <c r="B14060">
        <v>11</v>
      </c>
      <c r="C14060">
        <v>2</v>
      </c>
      <c r="D14060">
        <v>1</v>
      </c>
      <c r="E14060" t="s">
        <v>83</v>
      </c>
    </row>
    <row r="14061" spans="1:5" x14ac:dyDescent="0.25">
      <c r="A14061">
        <v>2036</v>
      </c>
      <c r="B14061">
        <v>11</v>
      </c>
      <c r="C14061">
        <v>2</v>
      </c>
      <c r="D14061">
        <v>1</v>
      </c>
      <c r="E14061" t="s">
        <v>84</v>
      </c>
    </row>
    <row r="14062" spans="1:5" x14ac:dyDescent="0.25">
      <c r="A14062">
        <v>2036</v>
      </c>
      <c r="B14062">
        <v>11</v>
      </c>
      <c r="C14062">
        <v>2</v>
      </c>
      <c r="D14062">
        <v>1</v>
      </c>
      <c r="E14062" t="s">
        <v>85</v>
      </c>
    </row>
    <row r="14063" spans="1:5" x14ac:dyDescent="0.25">
      <c r="A14063">
        <v>2036</v>
      </c>
      <c r="B14063">
        <v>11</v>
      </c>
      <c r="C14063">
        <v>2</v>
      </c>
      <c r="D14063">
        <v>1</v>
      </c>
      <c r="E14063" t="s">
        <v>81</v>
      </c>
    </row>
    <row r="14064" spans="1:5" x14ac:dyDescent="0.25">
      <c r="A14064">
        <v>2036</v>
      </c>
      <c r="B14064">
        <v>11</v>
      </c>
      <c r="C14064">
        <v>2</v>
      </c>
      <c r="D14064">
        <v>1</v>
      </c>
      <c r="E14064" t="s">
        <v>75</v>
      </c>
    </row>
    <row r="14065" spans="1:5" x14ac:dyDescent="0.25">
      <c r="A14065">
        <v>2036</v>
      </c>
      <c r="B14065">
        <v>11</v>
      </c>
      <c r="C14065">
        <v>2</v>
      </c>
      <c r="D14065">
        <v>1</v>
      </c>
      <c r="E14065" t="s">
        <v>76</v>
      </c>
    </row>
    <row r="14066" spans="1:5" x14ac:dyDescent="0.25">
      <c r="A14066">
        <v>2036</v>
      </c>
      <c r="B14066">
        <v>11</v>
      </c>
      <c r="C14066">
        <v>2</v>
      </c>
      <c r="D14066">
        <v>1</v>
      </c>
      <c r="E14066" t="s">
        <v>77</v>
      </c>
    </row>
    <row r="14067" spans="1:5" x14ac:dyDescent="0.25">
      <c r="A14067">
        <v>2036</v>
      </c>
      <c r="B14067">
        <v>11</v>
      </c>
      <c r="C14067">
        <v>2</v>
      </c>
      <c r="D14067">
        <v>1</v>
      </c>
      <c r="E14067" t="s">
        <v>92</v>
      </c>
    </row>
    <row r="14068" spans="1:5" x14ac:dyDescent="0.25">
      <c r="A14068">
        <v>2036</v>
      </c>
      <c r="B14068">
        <v>11</v>
      </c>
      <c r="C14068">
        <v>2</v>
      </c>
      <c r="D14068">
        <v>1</v>
      </c>
      <c r="E14068" t="s">
        <v>93</v>
      </c>
    </row>
    <row r="14069" spans="1:5" x14ac:dyDescent="0.25">
      <c r="A14069">
        <v>2036</v>
      </c>
      <c r="B14069">
        <v>11</v>
      </c>
      <c r="C14069">
        <v>2</v>
      </c>
      <c r="D14069">
        <v>2</v>
      </c>
      <c r="E14069" t="s">
        <v>83</v>
      </c>
    </row>
    <row r="14070" spans="1:5" x14ac:dyDescent="0.25">
      <c r="A14070">
        <v>2036</v>
      </c>
      <c r="B14070">
        <v>11</v>
      </c>
      <c r="C14070">
        <v>2</v>
      </c>
      <c r="D14070">
        <v>2</v>
      </c>
      <c r="E14070" t="s">
        <v>84</v>
      </c>
    </row>
    <row r="14071" spans="1:5" x14ac:dyDescent="0.25">
      <c r="A14071">
        <v>2036</v>
      </c>
      <c r="B14071">
        <v>11</v>
      </c>
      <c r="C14071">
        <v>2</v>
      </c>
      <c r="D14071">
        <v>2</v>
      </c>
      <c r="E14071" t="s">
        <v>85</v>
      </c>
    </row>
    <row r="14072" spans="1:5" x14ac:dyDescent="0.25">
      <c r="A14072">
        <v>2036</v>
      </c>
      <c r="B14072">
        <v>11</v>
      </c>
      <c r="C14072">
        <v>2</v>
      </c>
      <c r="D14072">
        <v>2</v>
      </c>
      <c r="E14072" t="s">
        <v>81</v>
      </c>
    </row>
    <row r="14073" spans="1:5" x14ac:dyDescent="0.25">
      <c r="A14073">
        <v>2036</v>
      </c>
      <c r="B14073">
        <v>11</v>
      </c>
      <c r="C14073">
        <v>2</v>
      </c>
      <c r="D14073">
        <v>2</v>
      </c>
      <c r="E14073" t="s">
        <v>75</v>
      </c>
    </row>
    <row r="14074" spans="1:5" x14ac:dyDescent="0.25">
      <c r="A14074">
        <v>2036</v>
      </c>
      <c r="B14074">
        <v>11</v>
      </c>
      <c r="C14074">
        <v>2</v>
      </c>
      <c r="D14074">
        <v>2</v>
      </c>
      <c r="E14074" t="s">
        <v>76</v>
      </c>
    </row>
    <row r="14075" spans="1:5" x14ac:dyDescent="0.25">
      <c r="A14075">
        <v>2036</v>
      </c>
      <c r="B14075">
        <v>11</v>
      </c>
      <c r="C14075">
        <v>2</v>
      </c>
      <c r="D14075">
        <v>2</v>
      </c>
      <c r="E14075" t="s">
        <v>77</v>
      </c>
    </row>
    <row r="14076" spans="1:5" x14ac:dyDescent="0.25">
      <c r="A14076">
        <v>2036</v>
      </c>
      <c r="B14076">
        <v>11</v>
      </c>
      <c r="C14076">
        <v>2</v>
      </c>
      <c r="D14076">
        <v>2</v>
      </c>
      <c r="E14076" t="s">
        <v>92</v>
      </c>
    </row>
    <row r="14077" spans="1:5" x14ac:dyDescent="0.25">
      <c r="A14077">
        <v>2036</v>
      </c>
      <c r="B14077">
        <v>11</v>
      </c>
      <c r="C14077">
        <v>2</v>
      </c>
      <c r="D14077">
        <v>2</v>
      </c>
      <c r="E14077" t="s">
        <v>93</v>
      </c>
    </row>
    <row r="14078" spans="1:5" x14ac:dyDescent="0.25">
      <c r="A14078">
        <v>2036</v>
      </c>
      <c r="B14078">
        <v>12</v>
      </c>
      <c r="C14078">
        <v>1</v>
      </c>
      <c r="D14078">
        <v>1</v>
      </c>
      <c r="E14078" t="s">
        <v>83</v>
      </c>
    </row>
    <row r="14079" spans="1:5" x14ac:dyDescent="0.25">
      <c r="A14079">
        <v>2036</v>
      </c>
      <c r="B14079">
        <v>12</v>
      </c>
      <c r="C14079">
        <v>1</v>
      </c>
      <c r="D14079">
        <v>1</v>
      </c>
      <c r="E14079" t="s">
        <v>84</v>
      </c>
    </row>
    <row r="14080" spans="1:5" x14ac:dyDescent="0.25">
      <c r="A14080">
        <v>2036</v>
      </c>
      <c r="B14080">
        <v>12</v>
      </c>
      <c r="C14080">
        <v>1</v>
      </c>
      <c r="D14080">
        <v>1</v>
      </c>
      <c r="E14080" t="s">
        <v>85</v>
      </c>
    </row>
    <row r="14081" spans="1:6" x14ac:dyDescent="0.25">
      <c r="A14081">
        <v>2036</v>
      </c>
      <c r="B14081">
        <v>12</v>
      </c>
      <c r="C14081">
        <v>1</v>
      </c>
      <c r="D14081">
        <v>1</v>
      </c>
      <c r="E14081" t="s">
        <v>81</v>
      </c>
    </row>
    <row r="14082" spans="1:6" x14ac:dyDescent="0.25">
      <c r="A14082">
        <v>2036</v>
      </c>
      <c r="B14082">
        <v>12</v>
      </c>
      <c r="C14082">
        <v>1</v>
      </c>
      <c r="D14082">
        <v>1</v>
      </c>
      <c r="E14082" t="s">
        <v>75</v>
      </c>
    </row>
    <row r="14083" spans="1:6" x14ac:dyDescent="0.25">
      <c r="A14083">
        <v>2036</v>
      </c>
      <c r="B14083">
        <v>12</v>
      </c>
      <c r="C14083">
        <v>1</v>
      </c>
      <c r="D14083">
        <v>1</v>
      </c>
      <c r="E14083" t="s">
        <v>76</v>
      </c>
    </row>
    <row r="14084" spans="1:6" x14ac:dyDescent="0.25">
      <c r="A14084">
        <v>2036</v>
      </c>
      <c r="B14084">
        <v>12</v>
      </c>
      <c r="C14084">
        <v>1</v>
      </c>
      <c r="D14084">
        <v>1</v>
      </c>
      <c r="E14084" t="s">
        <v>77</v>
      </c>
      <c r="F14084">
        <v>0.3</v>
      </c>
    </row>
    <row r="14085" spans="1:6" x14ac:dyDescent="0.25">
      <c r="A14085">
        <v>2036</v>
      </c>
      <c r="B14085">
        <v>12</v>
      </c>
      <c r="C14085">
        <v>1</v>
      </c>
      <c r="D14085">
        <v>1</v>
      </c>
      <c r="E14085" t="s">
        <v>92</v>
      </c>
      <c r="F14085">
        <v>3.7</v>
      </c>
    </row>
    <row r="14086" spans="1:6" x14ac:dyDescent="0.25">
      <c r="A14086">
        <v>2036</v>
      </c>
      <c r="B14086">
        <v>12</v>
      </c>
      <c r="C14086">
        <v>1</v>
      </c>
      <c r="D14086">
        <v>1</v>
      </c>
      <c r="E14086" t="s">
        <v>93</v>
      </c>
      <c r="F14086">
        <v>7.6</v>
      </c>
    </row>
    <row r="14087" spans="1:6" x14ac:dyDescent="0.25">
      <c r="A14087">
        <v>2036</v>
      </c>
      <c r="B14087">
        <v>12</v>
      </c>
      <c r="C14087">
        <v>1</v>
      </c>
      <c r="D14087">
        <v>2</v>
      </c>
      <c r="E14087" t="s">
        <v>83</v>
      </c>
    </row>
    <row r="14088" spans="1:6" x14ac:dyDescent="0.25">
      <c r="A14088">
        <v>2036</v>
      </c>
      <c r="B14088">
        <v>12</v>
      </c>
      <c r="C14088">
        <v>1</v>
      </c>
      <c r="D14088">
        <v>2</v>
      </c>
      <c r="E14088" t="s">
        <v>84</v>
      </c>
    </row>
    <row r="14089" spans="1:6" x14ac:dyDescent="0.25">
      <c r="A14089">
        <v>2036</v>
      </c>
      <c r="B14089">
        <v>12</v>
      </c>
      <c r="C14089">
        <v>1</v>
      </c>
      <c r="D14089">
        <v>2</v>
      </c>
      <c r="E14089" t="s">
        <v>85</v>
      </c>
    </row>
    <row r="14090" spans="1:6" x14ac:dyDescent="0.25">
      <c r="A14090">
        <v>2036</v>
      </c>
      <c r="B14090">
        <v>12</v>
      </c>
      <c r="C14090">
        <v>1</v>
      </c>
      <c r="D14090">
        <v>2</v>
      </c>
      <c r="E14090" t="s">
        <v>81</v>
      </c>
    </row>
    <row r="14091" spans="1:6" x14ac:dyDescent="0.25">
      <c r="A14091">
        <v>2036</v>
      </c>
      <c r="B14091">
        <v>12</v>
      </c>
      <c r="C14091">
        <v>1</v>
      </c>
      <c r="D14091">
        <v>2</v>
      </c>
      <c r="E14091" t="s">
        <v>75</v>
      </c>
    </row>
    <row r="14092" spans="1:6" x14ac:dyDescent="0.25">
      <c r="A14092">
        <v>2036</v>
      </c>
      <c r="B14092">
        <v>12</v>
      </c>
      <c r="C14092">
        <v>1</v>
      </c>
      <c r="D14092">
        <v>2</v>
      </c>
      <c r="E14092" t="s">
        <v>76</v>
      </c>
    </row>
    <row r="14093" spans="1:6" x14ac:dyDescent="0.25">
      <c r="A14093">
        <v>2036</v>
      </c>
      <c r="B14093">
        <v>12</v>
      </c>
      <c r="C14093">
        <v>1</v>
      </c>
      <c r="D14093">
        <v>2</v>
      </c>
      <c r="E14093" t="s">
        <v>77</v>
      </c>
      <c r="F14093">
        <v>0.3</v>
      </c>
    </row>
    <row r="14094" spans="1:6" x14ac:dyDescent="0.25">
      <c r="A14094">
        <v>2036</v>
      </c>
      <c r="B14094">
        <v>12</v>
      </c>
      <c r="C14094">
        <v>1</v>
      </c>
      <c r="D14094">
        <v>2</v>
      </c>
      <c r="E14094" t="s">
        <v>92</v>
      </c>
      <c r="F14094">
        <v>3.7</v>
      </c>
    </row>
    <row r="14095" spans="1:6" x14ac:dyDescent="0.25">
      <c r="A14095">
        <v>2036</v>
      </c>
      <c r="B14095">
        <v>12</v>
      </c>
      <c r="C14095">
        <v>1</v>
      </c>
      <c r="D14095">
        <v>2</v>
      </c>
      <c r="E14095" t="s">
        <v>93</v>
      </c>
      <c r="F14095">
        <v>7.6</v>
      </c>
    </row>
    <row r="14096" spans="1:6" x14ac:dyDescent="0.25">
      <c r="A14096">
        <v>2036</v>
      </c>
      <c r="B14096">
        <v>12</v>
      </c>
      <c r="C14096">
        <v>2</v>
      </c>
      <c r="D14096">
        <v>1</v>
      </c>
      <c r="E14096" t="s">
        <v>83</v>
      </c>
    </row>
    <row r="14097" spans="1:6" x14ac:dyDescent="0.25">
      <c r="A14097">
        <v>2036</v>
      </c>
      <c r="B14097">
        <v>12</v>
      </c>
      <c r="C14097">
        <v>2</v>
      </c>
      <c r="D14097">
        <v>1</v>
      </c>
      <c r="E14097" t="s">
        <v>84</v>
      </c>
    </row>
    <row r="14098" spans="1:6" x14ac:dyDescent="0.25">
      <c r="A14098">
        <v>2036</v>
      </c>
      <c r="B14098">
        <v>12</v>
      </c>
      <c r="C14098">
        <v>2</v>
      </c>
      <c r="D14098">
        <v>1</v>
      </c>
      <c r="E14098" t="s">
        <v>85</v>
      </c>
    </row>
    <row r="14099" spans="1:6" x14ac:dyDescent="0.25">
      <c r="A14099">
        <v>2036</v>
      </c>
      <c r="B14099">
        <v>12</v>
      </c>
      <c r="C14099">
        <v>2</v>
      </c>
      <c r="D14099">
        <v>1</v>
      </c>
      <c r="E14099" t="s">
        <v>81</v>
      </c>
    </row>
    <row r="14100" spans="1:6" x14ac:dyDescent="0.25">
      <c r="A14100">
        <v>2036</v>
      </c>
      <c r="B14100">
        <v>12</v>
      </c>
      <c r="C14100">
        <v>2</v>
      </c>
      <c r="D14100">
        <v>1</v>
      </c>
      <c r="E14100" t="s">
        <v>75</v>
      </c>
    </row>
    <row r="14101" spans="1:6" x14ac:dyDescent="0.25">
      <c r="A14101">
        <v>2036</v>
      </c>
      <c r="B14101">
        <v>12</v>
      </c>
      <c r="C14101">
        <v>2</v>
      </c>
      <c r="D14101">
        <v>1</v>
      </c>
      <c r="E14101" t="s">
        <v>76</v>
      </c>
    </row>
    <row r="14102" spans="1:6" x14ac:dyDescent="0.25">
      <c r="A14102">
        <v>2036</v>
      </c>
      <c r="B14102">
        <v>12</v>
      </c>
      <c r="C14102">
        <v>2</v>
      </c>
      <c r="D14102">
        <v>1</v>
      </c>
      <c r="E14102" t="s">
        <v>77</v>
      </c>
      <c r="F14102">
        <v>0.3</v>
      </c>
    </row>
    <row r="14103" spans="1:6" x14ac:dyDescent="0.25">
      <c r="A14103">
        <v>2036</v>
      </c>
      <c r="B14103">
        <v>12</v>
      </c>
      <c r="C14103">
        <v>2</v>
      </c>
      <c r="D14103">
        <v>1</v>
      </c>
      <c r="E14103" t="s">
        <v>92</v>
      </c>
      <c r="F14103">
        <v>3.7</v>
      </c>
    </row>
    <row r="14104" spans="1:6" x14ac:dyDescent="0.25">
      <c r="A14104">
        <v>2036</v>
      </c>
      <c r="B14104">
        <v>12</v>
      </c>
      <c r="C14104">
        <v>2</v>
      </c>
      <c r="D14104">
        <v>1</v>
      </c>
      <c r="E14104" t="s">
        <v>93</v>
      </c>
      <c r="F14104">
        <v>7.6</v>
      </c>
    </row>
    <row r="14105" spans="1:6" x14ac:dyDescent="0.25">
      <c r="A14105">
        <v>2036</v>
      </c>
      <c r="B14105">
        <v>12</v>
      </c>
      <c r="C14105">
        <v>2</v>
      </c>
      <c r="D14105">
        <v>2</v>
      </c>
      <c r="E14105" t="s">
        <v>83</v>
      </c>
    </row>
    <row r="14106" spans="1:6" x14ac:dyDescent="0.25">
      <c r="A14106">
        <v>2036</v>
      </c>
      <c r="B14106">
        <v>12</v>
      </c>
      <c r="C14106">
        <v>2</v>
      </c>
      <c r="D14106">
        <v>2</v>
      </c>
      <c r="E14106" t="s">
        <v>84</v>
      </c>
    </row>
    <row r="14107" spans="1:6" x14ac:dyDescent="0.25">
      <c r="A14107">
        <v>2036</v>
      </c>
      <c r="B14107">
        <v>12</v>
      </c>
      <c r="C14107">
        <v>2</v>
      </c>
      <c r="D14107">
        <v>2</v>
      </c>
      <c r="E14107" t="s">
        <v>85</v>
      </c>
    </row>
    <row r="14108" spans="1:6" x14ac:dyDescent="0.25">
      <c r="A14108">
        <v>2036</v>
      </c>
      <c r="B14108">
        <v>12</v>
      </c>
      <c r="C14108">
        <v>2</v>
      </c>
      <c r="D14108">
        <v>2</v>
      </c>
      <c r="E14108" t="s">
        <v>81</v>
      </c>
    </row>
    <row r="14109" spans="1:6" x14ac:dyDescent="0.25">
      <c r="A14109">
        <v>2036</v>
      </c>
      <c r="B14109">
        <v>12</v>
      </c>
      <c r="C14109">
        <v>2</v>
      </c>
      <c r="D14109">
        <v>2</v>
      </c>
      <c r="E14109" t="s">
        <v>75</v>
      </c>
    </row>
    <row r="14110" spans="1:6" x14ac:dyDescent="0.25">
      <c r="A14110">
        <v>2036</v>
      </c>
      <c r="B14110">
        <v>12</v>
      </c>
      <c r="C14110">
        <v>2</v>
      </c>
      <c r="D14110">
        <v>2</v>
      </c>
      <c r="E14110" t="s">
        <v>76</v>
      </c>
    </row>
    <row r="14111" spans="1:6" x14ac:dyDescent="0.25">
      <c r="A14111">
        <v>2036</v>
      </c>
      <c r="B14111">
        <v>12</v>
      </c>
      <c r="C14111">
        <v>2</v>
      </c>
      <c r="D14111">
        <v>2</v>
      </c>
      <c r="E14111" t="s">
        <v>77</v>
      </c>
      <c r="F14111">
        <v>0.3</v>
      </c>
    </row>
    <row r="14112" spans="1:6" x14ac:dyDescent="0.25">
      <c r="A14112">
        <v>2036</v>
      </c>
      <c r="B14112">
        <v>12</v>
      </c>
      <c r="C14112">
        <v>2</v>
      </c>
      <c r="D14112">
        <v>2</v>
      </c>
      <c r="E14112" t="s">
        <v>92</v>
      </c>
      <c r="F14112">
        <v>3.7</v>
      </c>
    </row>
    <row r="14113" spans="1:6" x14ac:dyDescent="0.25">
      <c r="A14113">
        <v>2036</v>
      </c>
      <c r="B14113">
        <v>12</v>
      </c>
      <c r="C14113">
        <v>2</v>
      </c>
      <c r="D14113">
        <v>2</v>
      </c>
      <c r="E14113" t="s">
        <v>93</v>
      </c>
      <c r="F14113">
        <v>7.6</v>
      </c>
    </row>
    <row r="14114" spans="1:6" x14ac:dyDescent="0.25">
      <c r="A14114">
        <v>2036</v>
      </c>
      <c r="B14114">
        <v>13</v>
      </c>
      <c r="C14114">
        <v>1</v>
      </c>
      <c r="D14114">
        <v>1</v>
      </c>
      <c r="E14114" t="s">
        <v>83</v>
      </c>
    </row>
    <row r="14115" spans="1:6" x14ac:dyDescent="0.25">
      <c r="A14115">
        <v>2036</v>
      </c>
      <c r="B14115">
        <v>13</v>
      </c>
      <c r="C14115">
        <v>1</v>
      </c>
      <c r="D14115">
        <v>1</v>
      </c>
      <c r="E14115" t="s">
        <v>84</v>
      </c>
    </row>
    <row r="14116" spans="1:6" x14ac:dyDescent="0.25">
      <c r="A14116">
        <v>2036</v>
      </c>
      <c r="B14116">
        <v>13</v>
      </c>
      <c r="C14116">
        <v>1</v>
      </c>
      <c r="D14116">
        <v>1</v>
      </c>
      <c r="E14116" t="s">
        <v>85</v>
      </c>
    </row>
    <row r="14117" spans="1:6" x14ac:dyDescent="0.25">
      <c r="A14117">
        <v>2036</v>
      </c>
      <c r="B14117">
        <v>13</v>
      </c>
      <c r="C14117">
        <v>1</v>
      </c>
      <c r="D14117">
        <v>1</v>
      </c>
      <c r="E14117" t="s">
        <v>81</v>
      </c>
    </row>
    <row r="14118" spans="1:6" x14ac:dyDescent="0.25">
      <c r="A14118">
        <v>2036</v>
      </c>
      <c r="B14118">
        <v>13</v>
      </c>
      <c r="C14118">
        <v>1</v>
      </c>
      <c r="D14118">
        <v>1</v>
      </c>
      <c r="E14118" t="s">
        <v>75</v>
      </c>
    </row>
    <row r="14119" spans="1:6" x14ac:dyDescent="0.25">
      <c r="A14119">
        <v>2036</v>
      </c>
      <c r="B14119">
        <v>13</v>
      </c>
      <c r="C14119">
        <v>1</v>
      </c>
      <c r="D14119">
        <v>1</v>
      </c>
      <c r="E14119" t="s">
        <v>76</v>
      </c>
    </row>
    <row r="14120" spans="1:6" x14ac:dyDescent="0.25">
      <c r="A14120">
        <v>2036</v>
      </c>
      <c r="B14120">
        <v>13</v>
      </c>
      <c r="C14120">
        <v>1</v>
      </c>
      <c r="D14120">
        <v>1</v>
      </c>
      <c r="E14120" t="s">
        <v>77</v>
      </c>
    </row>
    <row r="14121" spans="1:6" x14ac:dyDescent="0.25">
      <c r="A14121">
        <v>2036</v>
      </c>
      <c r="B14121">
        <v>13</v>
      </c>
      <c r="C14121">
        <v>1</v>
      </c>
      <c r="D14121">
        <v>1</v>
      </c>
      <c r="E14121" t="s">
        <v>92</v>
      </c>
    </row>
    <row r="14122" spans="1:6" x14ac:dyDescent="0.25">
      <c r="A14122">
        <v>2036</v>
      </c>
      <c r="B14122">
        <v>13</v>
      </c>
      <c r="C14122">
        <v>1</v>
      </c>
      <c r="D14122">
        <v>1</v>
      </c>
      <c r="E14122" t="s">
        <v>93</v>
      </c>
    </row>
    <row r="14123" spans="1:6" x14ac:dyDescent="0.25">
      <c r="A14123">
        <v>2036</v>
      </c>
      <c r="B14123">
        <v>13</v>
      </c>
      <c r="C14123">
        <v>1</v>
      </c>
      <c r="D14123">
        <v>2</v>
      </c>
      <c r="E14123" t="s">
        <v>83</v>
      </c>
    </row>
    <row r="14124" spans="1:6" x14ac:dyDescent="0.25">
      <c r="A14124">
        <v>2036</v>
      </c>
      <c r="B14124">
        <v>13</v>
      </c>
      <c r="C14124">
        <v>1</v>
      </c>
      <c r="D14124">
        <v>2</v>
      </c>
      <c r="E14124" t="s">
        <v>84</v>
      </c>
    </row>
    <row r="14125" spans="1:6" x14ac:dyDescent="0.25">
      <c r="A14125">
        <v>2036</v>
      </c>
      <c r="B14125">
        <v>13</v>
      </c>
      <c r="C14125">
        <v>1</v>
      </c>
      <c r="D14125">
        <v>2</v>
      </c>
      <c r="E14125" t="s">
        <v>85</v>
      </c>
    </row>
    <row r="14126" spans="1:6" x14ac:dyDescent="0.25">
      <c r="A14126">
        <v>2036</v>
      </c>
      <c r="B14126">
        <v>13</v>
      </c>
      <c r="C14126">
        <v>1</v>
      </c>
      <c r="D14126">
        <v>2</v>
      </c>
      <c r="E14126" t="s">
        <v>81</v>
      </c>
    </row>
    <row r="14127" spans="1:6" x14ac:dyDescent="0.25">
      <c r="A14127">
        <v>2036</v>
      </c>
      <c r="B14127">
        <v>13</v>
      </c>
      <c r="C14127">
        <v>1</v>
      </c>
      <c r="D14127">
        <v>2</v>
      </c>
      <c r="E14127" t="s">
        <v>75</v>
      </c>
    </row>
    <row r="14128" spans="1:6" x14ac:dyDescent="0.25">
      <c r="A14128">
        <v>2036</v>
      </c>
      <c r="B14128">
        <v>13</v>
      </c>
      <c r="C14128">
        <v>1</v>
      </c>
      <c r="D14128">
        <v>2</v>
      </c>
      <c r="E14128" t="s">
        <v>76</v>
      </c>
    </row>
    <row r="14129" spans="1:5" x14ac:dyDescent="0.25">
      <c r="A14129">
        <v>2036</v>
      </c>
      <c r="B14129">
        <v>13</v>
      </c>
      <c r="C14129">
        <v>1</v>
      </c>
      <c r="D14129">
        <v>2</v>
      </c>
      <c r="E14129" t="s">
        <v>77</v>
      </c>
    </row>
    <row r="14130" spans="1:5" x14ac:dyDescent="0.25">
      <c r="A14130">
        <v>2036</v>
      </c>
      <c r="B14130">
        <v>13</v>
      </c>
      <c r="C14130">
        <v>1</v>
      </c>
      <c r="D14130">
        <v>2</v>
      </c>
      <c r="E14130" t="s">
        <v>92</v>
      </c>
    </row>
    <row r="14131" spans="1:5" x14ac:dyDescent="0.25">
      <c r="A14131">
        <v>2036</v>
      </c>
      <c r="B14131">
        <v>13</v>
      </c>
      <c r="C14131">
        <v>1</v>
      </c>
      <c r="D14131">
        <v>2</v>
      </c>
      <c r="E14131" t="s">
        <v>93</v>
      </c>
    </row>
    <row r="14132" spans="1:5" x14ac:dyDescent="0.25">
      <c r="A14132">
        <v>2036</v>
      </c>
      <c r="B14132">
        <v>13</v>
      </c>
      <c r="C14132">
        <v>2</v>
      </c>
      <c r="D14132">
        <v>1</v>
      </c>
      <c r="E14132" t="s">
        <v>83</v>
      </c>
    </row>
    <row r="14133" spans="1:5" x14ac:dyDescent="0.25">
      <c r="A14133">
        <v>2036</v>
      </c>
      <c r="B14133">
        <v>13</v>
      </c>
      <c r="C14133">
        <v>2</v>
      </c>
      <c r="D14133">
        <v>1</v>
      </c>
      <c r="E14133" t="s">
        <v>84</v>
      </c>
    </row>
    <row r="14134" spans="1:5" x14ac:dyDescent="0.25">
      <c r="A14134">
        <v>2036</v>
      </c>
      <c r="B14134">
        <v>13</v>
      </c>
      <c r="C14134">
        <v>2</v>
      </c>
      <c r="D14134">
        <v>1</v>
      </c>
      <c r="E14134" t="s">
        <v>85</v>
      </c>
    </row>
    <row r="14135" spans="1:5" x14ac:dyDescent="0.25">
      <c r="A14135">
        <v>2036</v>
      </c>
      <c r="B14135">
        <v>13</v>
      </c>
      <c r="C14135">
        <v>2</v>
      </c>
      <c r="D14135">
        <v>1</v>
      </c>
      <c r="E14135" t="s">
        <v>81</v>
      </c>
    </row>
    <row r="14136" spans="1:5" x14ac:dyDescent="0.25">
      <c r="A14136">
        <v>2036</v>
      </c>
      <c r="B14136">
        <v>13</v>
      </c>
      <c r="C14136">
        <v>2</v>
      </c>
      <c r="D14136">
        <v>1</v>
      </c>
      <c r="E14136" t="s">
        <v>75</v>
      </c>
    </row>
    <row r="14137" spans="1:5" x14ac:dyDescent="0.25">
      <c r="A14137">
        <v>2036</v>
      </c>
      <c r="B14137">
        <v>13</v>
      </c>
      <c r="C14137">
        <v>2</v>
      </c>
      <c r="D14137">
        <v>1</v>
      </c>
      <c r="E14137" t="s">
        <v>76</v>
      </c>
    </row>
    <row r="14138" spans="1:5" x14ac:dyDescent="0.25">
      <c r="A14138">
        <v>2036</v>
      </c>
      <c r="B14138">
        <v>13</v>
      </c>
      <c r="C14138">
        <v>2</v>
      </c>
      <c r="D14138">
        <v>1</v>
      </c>
      <c r="E14138" t="s">
        <v>77</v>
      </c>
    </row>
    <row r="14139" spans="1:5" x14ac:dyDescent="0.25">
      <c r="A14139">
        <v>2036</v>
      </c>
      <c r="B14139">
        <v>13</v>
      </c>
      <c r="C14139">
        <v>2</v>
      </c>
      <c r="D14139">
        <v>1</v>
      </c>
      <c r="E14139" t="s">
        <v>92</v>
      </c>
    </row>
    <row r="14140" spans="1:5" x14ac:dyDescent="0.25">
      <c r="A14140">
        <v>2036</v>
      </c>
      <c r="B14140">
        <v>13</v>
      </c>
      <c r="C14140">
        <v>2</v>
      </c>
      <c r="D14140">
        <v>1</v>
      </c>
      <c r="E14140" t="s">
        <v>93</v>
      </c>
    </row>
    <row r="14141" spans="1:5" x14ac:dyDescent="0.25">
      <c r="A14141">
        <v>2036</v>
      </c>
      <c r="B14141">
        <v>13</v>
      </c>
      <c r="C14141">
        <v>2</v>
      </c>
      <c r="D14141">
        <v>2</v>
      </c>
      <c r="E14141" t="s">
        <v>83</v>
      </c>
    </row>
    <row r="14142" spans="1:5" x14ac:dyDescent="0.25">
      <c r="A14142">
        <v>2036</v>
      </c>
      <c r="B14142">
        <v>13</v>
      </c>
      <c r="C14142">
        <v>2</v>
      </c>
      <c r="D14142">
        <v>2</v>
      </c>
      <c r="E14142" t="s">
        <v>84</v>
      </c>
    </row>
    <row r="14143" spans="1:5" x14ac:dyDescent="0.25">
      <c r="A14143">
        <v>2036</v>
      </c>
      <c r="B14143">
        <v>13</v>
      </c>
      <c r="C14143">
        <v>2</v>
      </c>
      <c r="D14143">
        <v>2</v>
      </c>
      <c r="E14143" t="s">
        <v>85</v>
      </c>
    </row>
    <row r="14144" spans="1:5" x14ac:dyDescent="0.25">
      <c r="A14144">
        <v>2036</v>
      </c>
      <c r="B14144">
        <v>13</v>
      </c>
      <c r="C14144">
        <v>2</v>
      </c>
      <c r="D14144">
        <v>2</v>
      </c>
      <c r="E14144" t="s">
        <v>81</v>
      </c>
    </row>
    <row r="14145" spans="1:6" x14ac:dyDescent="0.25">
      <c r="A14145">
        <v>2036</v>
      </c>
      <c r="B14145">
        <v>13</v>
      </c>
      <c r="C14145">
        <v>2</v>
      </c>
      <c r="D14145">
        <v>2</v>
      </c>
      <c r="E14145" t="s">
        <v>75</v>
      </c>
    </row>
    <row r="14146" spans="1:6" x14ac:dyDescent="0.25">
      <c r="A14146">
        <v>2036</v>
      </c>
      <c r="B14146">
        <v>13</v>
      </c>
      <c r="C14146">
        <v>2</v>
      </c>
      <c r="D14146">
        <v>2</v>
      </c>
      <c r="E14146" t="s">
        <v>76</v>
      </c>
    </row>
    <row r="14147" spans="1:6" x14ac:dyDescent="0.25">
      <c r="A14147">
        <v>2036</v>
      </c>
      <c r="B14147">
        <v>13</v>
      </c>
      <c r="C14147">
        <v>2</v>
      </c>
      <c r="D14147">
        <v>2</v>
      </c>
      <c r="E14147" t="s">
        <v>77</v>
      </c>
    </row>
    <row r="14148" spans="1:6" x14ac:dyDescent="0.25">
      <c r="A14148">
        <v>2036</v>
      </c>
      <c r="B14148">
        <v>13</v>
      </c>
      <c r="C14148">
        <v>2</v>
      </c>
      <c r="D14148">
        <v>2</v>
      </c>
      <c r="E14148" t="s">
        <v>92</v>
      </c>
    </row>
    <row r="14149" spans="1:6" x14ac:dyDescent="0.25">
      <c r="A14149">
        <v>2036</v>
      </c>
      <c r="B14149">
        <v>13</v>
      </c>
      <c r="C14149">
        <v>2</v>
      </c>
      <c r="D14149">
        <v>2</v>
      </c>
      <c r="E14149" t="s">
        <v>93</v>
      </c>
    </row>
    <row r="14150" spans="1:6" x14ac:dyDescent="0.25">
      <c r="A14150">
        <v>2036</v>
      </c>
      <c r="B14150">
        <v>14</v>
      </c>
      <c r="C14150">
        <v>1</v>
      </c>
      <c r="D14150">
        <v>1</v>
      </c>
      <c r="E14150" t="s">
        <v>83</v>
      </c>
    </row>
    <row r="14151" spans="1:6" x14ac:dyDescent="0.25">
      <c r="A14151">
        <v>2036</v>
      </c>
      <c r="B14151">
        <v>14</v>
      </c>
      <c r="C14151">
        <v>1</v>
      </c>
      <c r="D14151">
        <v>1</v>
      </c>
      <c r="E14151" t="s">
        <v>84</v>
      </c>
    </row>
    <row r="14152" spans="1:6" x14ac:dyDescent="0.25">
      <c r="A14152">
        <v>2036</v>
      </c>
      <c r="B14152">
        <v>14</v>
      </c>
      <c r="C14152">
        <v>1</v>
      </c>
      <c r="D14152">
        <v>1</v>
      </c>
      <c r="E14152" t="s">
        <v>85</v>
      </c>
    </row>
    <row r="14153" spans="1:6" x14ac:dyDescent="0.25">
      <c r="A14153">
        <v>2036</v>
      </c>
      <c r="B14153">
        <v>14</v>
      </c>
      <c r="C14153">
        <v>1</v>
      </c>
      <c r="D14153">
        <v>1</v>
      </c>
      <c r="E14153" t="s">
        <v>81</v>
      </c>
    </row>
    <row r="14154" spans="1:6" x14ac:dyDescent="0.25">
      <c r="A14154">
        <v>2036</v>
      </c>
      <c r="B14154">
        <v>14</v>
      </c>
      <c r="C14154">
        <v>1</v>
      </c>
      <c r="D14154">
        <v>1</v>
      </c>
      <c r="E14154" t="s">
        <v>75</v>
      </c>
      <c r="F14154" s="12">
        <v>41.6</v>
      </c>
    </row>
    <row r="14155" spans="1:6" x14ac:dyDescent="0.25">
      <c r="A14155">
        <v>2036</v>
      </c>
      <c r="B14155">
        <v>14</v>
      </c>
      <c r="C14155">
        <v>1</v>
      </c>
      <c r="D14155">
        <v>1</v>
      </c>
      <c r="E14155" t="s">
        <v>76</v>
      </c>
      <c r="F14155">
        <v>29</v>
      </c>
    </row>
    <row r="14156" spans="1:6" x14ac:dyDescent="0.25">
      <c r="A14156">
        <v>2036</v>
      </c>
      <c r="B14156">
        <v>14</v>
      </c>
      <c r="C14156">
        <v>1</v>
      </c>
      <c r="D14156">
        <v>1</v>
      </c>
      <c r="E14156" t="s">
        <v>77</v>
      </c>
      <c r="F14156">
        <v>6.2</v>
      </c>
    </row>
    <row r="14157" spans="1:6" x14ac:dyDescent="0.25">
      <c r="A14157">
        <v>2036</v>
      </c>
      <c r="B14157">
        <v>14</v>
      </c>
      <c r="C14157">
        <v>1</v>
      </c>
      <c r="D14157">
        <v>1</v>
      </c>
      <c r="E14157" t="s">
        <v>92</v>
      </c>
      <c r="F14157">
        <v>14.5</v>
      </c>
    </row>
    <row r="14158" spans="1:6" x14ac:dyDescent="0.25">
      <c r="A14158">
        <v>2036</v>
      </c>
      <c r="B14158">
        <v>14</v>
      </c>
      <c r="C14158">
        <v>1</v>
      </c>
      <c r="D14158">
        <v>1</v>
      </c>
      <c r="E14158" t="s">
        <v>93</v>
      </c>
      <c r="F14158">
        <v>8</v>
      </c>
    </row>
    <row r="14159" spans="1:6" x14ac:dyDescent="0.25">
      <c r="A14159">
        <v>2036</v>
      </c>
      <c r="B14159">
        <v>14</v>
      </c>
      <c r="C14159">
        <v>1</v>
      </c>
      <c r="D14159">
        <v>2</v>
      </c>
      <c r="E14159" t="s">
        <v>83</v>
      </c>
    </row>
    <row r="14160" spans="1:6" x14ac:dyDescent="0.25">
      <c r="A14160">
        <v>2036</v>
      </c>
      <c r="B14160">
        <v>14</v>
      </c>
      <c r="C14160">
        <v>1</v>
      </c>
      <c r="D14160">
        <v>2</v>
      </c>
      <c r="E14160" t="s">
        <v>84</v>
      </c>
    </row>
    <row r="14161" spans="1:6" x14ac:dyDescent="0.25">
      <c r="A14161">
        <v>2036</v>
      </c>
      <c r="B14161">
        <v>14</v>
      </c>
      <c r="C14161">
        <v>1</v>
      </c>
      <c r="D14161">
        <v>2</v>
      </c>
      <c r="E14161" t="s">
        <v>85</v>
      </c>
    </row>
    <row r="14162" spans="1:6" x14ac:dyDescent="0.25">
      <c r="A14162">
        <v>2036</v>
      </c>
      <c r="B14162">
        <v>14</v>
      </c>
      <c r="C14162">
        <v>1</v>
      </c>
      <c r="D14162">
        <v>2</v>
      </c>
      <c r="E14162" t="s">
        <v>81</v>
      </c>
    </row>
    <row r="14163" spans="1:6" x14ac:dyDescent="0.25">
      <c r="A14163">
        <v>2036</v>
      </c>
      <c r="B14163">
        <v>14</v>
      </c>
      <c r="C14163">
        <v>1</v>
      </c>
      <c r="D14163">
        <v>2</v>
      </c>
      <c r="E14163" t="s">
        <v>75</v>
      </c>
      <c r="F14163" s="12">
        <v>41.6</v>
      </c>
    </row>
    <row r="14164" spans="1:6" x14ac:dyDescent="0.25">
      <c r="A14164">
        <v>2036</v>
      </c>
      <c r="B14164">
        <v>14</v>
      </c>
      <c r="C14164">
        <v>1</v>
      </c>
      <c r="D14164">
        <v>2</v>
      </c>
      <c r="E14164" t="s">
        <v>76</v>
      </c>
      <c r="F14164">
        <v>29</v>
      </c>
    </row>
    <row r="14165" spans="1:6" x14ac:dyDescent="0.25">
      <c r="A14165">
        <v>2036</v>
      </c>
      <c r="B14165">
        <v>14</v>
      </c>
      <c r="C14165">
        <v>1</v>
      </c>
      <c r="D14165">
        <v>2</v>
      </c>
      <c r="E14165" t="s">
        <v>77</v>
      </c>
      <c r="F14165">
        <v>6.2</v>
      </c>
    </row>
    <row r="14166" spans="1:6" x14ac:dyDescent="0.25">
      <c r="A14166">
        <v>2036</v>
      </c>
      <c r="B14166">
        <v>14</v>
      </c>
      <c r="C14166">
        <v>1</v>
      </c>
      <c r="D14166">
        <v>2</v>
      </c>
      <c r="E14166" t="s">
        <v>92</v>
      </c>
      <c r="F14166">
        <v>14.5</v>
      </c>
    </row>
    <row r="14167" spans="1:6" x14ac:dyDescent="0.25">
      <c r="A14167">
        <v>2036</v>
      </c>
      <c r="B14167">
        <v>14</v>
      </c>
      <c r="C14167">
        <v>1</v>
      </c>
      <c r="D14167">
        <v>2</v>
      </c>
      <c r="E14167" t="s">
        <v>93</v>
      </c>
      <c r="F14167">
        <v>8</v>
      </c>
    </row>
    <row r="14168" spans="1:6" x14ac:dyDescent="0.25">
      <c r="A14168">
        <v>2036</v>
      </c>
      <c r="B14168">
        <v>14</v>
      </c>
      <c r="C14168">
        <v>2</v>
      </c>
      <c r="D14168">
        <v>1</v>
      </c>
      <c r="E14168" t="s">
        <v>83</v>
      </c>
    </row>
    <row r="14169" spans="1:6" x14ac:dyDescent="0.25">
      <c r="A14169">
        <v>2036</v>
      </c>
      <c r="B14169">
        <v>14</v>
      </c>
      <c r="C14169">
        <v>2</v>
      </c>
      <c r="D14169">
        <v>1</v>
      </c>
      <c r="E14169" t="s">
        <v>84</v>
      </c>
    </row>
    <row r="14170" spans="1:6" x14ac:dyDescent="0.25">
      <c r="A14170">
        <v>2036</v>
      </c>
      <c r="B14170">
        <v>14</v>
      </c>
      <c r="C14170">
        <v>2</v>
      </c>
      <c r="D14170">
        <v>1</v>
      </c>
      <c r="E14170" t="s">
        <v>85</v>
      </c>
    </row>
    <row r="14171" spans="1:6" x14ac:dyDescent="0.25">
      <c r="A14171">
        <v>2036</v>
      </c>
      <c r="B14171">
        <v>14</v>
      </c>
      <c r="C14171">
        <v>2</v>
      </c>
      <c r="D14171">
        <v>1</v>
      </c>
      <c r="E14171" t="s">
        <v>81</v>
      </c>
    </row>
    <row r="14172" spans="1:6" x14ac:dyDescent="0.25">
      <c r="A14172">
        <v>2036</v>
      </c>
      <c r="B14172">
        <v>14</v>
      </c>
      <c r="C14172">
        <v>2</v>
      </c>
      <c r="D14172">
        <v>1</v>
      </c>
      <c r="E14172" t="s">
        <v>75</v>
      </c>
      <c r="F14172" s="12">
        <v>41.6</v>
      </c>
    </row>
    <row r="14173" spans="1:6" x14ac:dyDescent="0.25">
      <c r="A14173">
        <v>2036</v>
      </c>
      <c r="B14173">
        <v>14</v>
      </c>
      <c r="C14173">
        <v>2</v>
      </c>
      <c r="D14173">
        <v>1</v>
      </c>
      <c r="E14173" t="s">
        <v>76</v>
      </c>
      <c r="F14173">
        <v>29</v>
      </c>
    </row>
    <row r="14174" spans="1:6" x14ac:dyDescent="0.25">
      <c r="A14174">
        <v>2036</v>
      </c>
      <c r="B14174">
        <v>14</v>
      </c>
      <c r="C14174">
        <v>2</v>
      </c>
      <c r="D14174">
        <v>1</v>
      </c>
      <c r="E14174" t="s">
        <v>77</v>
      </c>
      <c r="F14174">
        <v>6.2</v>
      </c>
    </row>
    <row r="14175" spans="1:6" x14ac:dyDescent="0.25">
      <c r="A14175">
        <v>2036</v>
      </c>
      <c r="B14175">
        <v>14</v>
      </c>
      <c r="C14175">
        <v>2</v>
      </c>
      <c r="D14175">
        <v>1</v>
      </c>
      <c r="E14175" t="s">
        <v>92</v>
      </c>
      <c r="F14175">
        <v>14.5</v>
      </c>
    </row>
    <row r="14176" spans="1:6" x14ac:dyDescent="0.25">
      <c r="A14176">
        <v>2036</v>
      </c>
      <c r="B14176">
        <v>14</v>
      </c>
      <c r="C14176">
        <v>2</v>
      </c>
      <c r="D14176">
        <v>1</v>
      </c>
      <c r="E14176" t="s">
        <v>93</v>
      </c>
      <c r="F14176">
        <v>8</v>
      </c>
    </row>
    <row r="14177" spans="1:6" x14ac:dyDescent="0.25">
      <c r="A14177">
        <v>2036</v>
      </c>
      <c r="B14177">
        <v>14</v>
      </c>
      <c r="C14177">
        <v>2</v>
      </c>
      <c r="D14177">
        <v>2</v>
      </c>
      <c r="E14177" t="s">
        <v>83</v>
      </c>
    </row>
    <row r="14178" spans="1:6" x14ac:dyDescent="0.25">
      <c r="A14178">
        <v>2036</v>
      </c>
      <c r="B14178">
        <v>14</v>
      </c>
      <c r="C14178">
        <v>2</v>
      </c>
      <c r="D14178">
        <v>2</v>
      </c>
      <c r="E14178" t="s">
        <v>84</v>
      </c>
    </row>
    <row r="14179" spans="1:6" x14ac:dyDescent="0.25">
      <c r="A14179">
        <v>2036</v>
      </c>
      <c r="B14179">
        <v>14</v>
      </c>
      <c r="C14179">
        <v>2</v>
      </c>
      <c r="D14179">
        <v>2</v>
      </c>
      <c r="E14179" t="s">
        <v>85</v>
      </c>
    </row>
    <row r="14180" spans="1:6" x14ac:dyDescent="0.25">
      <c r="A14180">
        <v>2036</v>
      </c>
      <c r="B14180">
        <v>14</v>
      </c>
      <c r="C14180">
        <v>2</v>
      </c>
      <c r="D14180">
        <v>2</v>
      </c>
      <c r="E14180" t="s">
        <v>81</v>
      </c>
    </row>
    <row r="14181" spans="1:6" x14ac:dyDescent="0.25">
      <c r="A14181">
        <v>2036</v>
      </c>
      <c r="B14181">
        <v>14</v>
      </c>
      <c r="C14181">
        <v>2</v>
      </c>
      <c r="D14181">
        <v>2</v>
      </c>
      <c r="E14181" t="s">
        <v>75</v>
      </c>
      <c r="F14181" s="12">
        <v>41.6</v>
      </c>
    </row>
    <row r="14182" spans="1:6" x14ac:dyDescent="0.25">
      <c r="A14182">
        <v>2036</v>
      </c>
      <c r="B14182">
        <v>14</v>
      </c>
      <c r="C14182">
        <v>2</v>
      </c>
      <c r="D14182">
        <v>2</v>
      </c>
      <c r="E14182" t="s">
        <v>76</v>
      </c>
      <c r="F14182">
        <v>29</v>
      </c>
    </row>
    <row r="14183" spans="1:6" x14ac:dyDescent="0.25">
      <c r="A14183">
        <v>2036</v>
      </c>
      <c r="B14183">
        <v>14</v>
      </c>
      <c r="C14183">
        <v>2</v>
      </c>
      <c r="D14183">
        <v>2</v>
      </c>
      <c r="E14183" t="s">
        <v>77</v>
      </c>
      <c r="F14183">
        <v>6.2</v>
      </c>
    </row>
    <row r="14184" spans="1:6" x14ac:dyDescent="0.25">
      <c r="A14184">
        <v>2036</v>
      </c>
      <c r="B14184">
        <v>14</v>
      </c>
      <c r="C14184">
        <v>2</v>
      </c>
      <c r="D14184">
        <v>2</v>
      </c>
      <c r="E14184" t="s">
        <v>92</v>
      </c>
      <c r="F14184">
        <v>14.5</v>
      </c>
    </row>
    <row r="14185" spans="1:6" x14ac:dyDescent="0.25">
      <c r="A14185">
        <v>2036</v>
      </c>
      <c r="B14185">
        <v>14</v>
      </c>
      <c r="C14185">
        <v>2</v>
      </c>
      <c r="D14185">
        <v>2</v>
      </c>
      <c r="E14185" t="s">
        <v>93</v>
      </c>
      <c r="F14185">
        <v>8</v>
      </c>
    </row>
    <row r="14186" spans="1:6" x14ac:dyDescent="0.25">
      <c r="A14186">
        <v>2036</v>
      </c>
      <c r="B14186">
        <v>15</v>
      </c>
      <c r="C14186">
        <v>1</v>
      </c>
      <c r="D14186">
        <v>1</v>
      </c>
      <c r="E14186" t="s">
        <v>83</v>
      </c>
    </row>
    <row r="14187" spans="1:6" x14ac:dyDescent="0.25">
      <c r="A14187">
        <v>2036</v>
      </c>
      <c r="B14187">
        <v>15</v>
      </c>
      <c r="C14187">
        <v>1</v>
      </c>
      <c r="D14187">
        <v>1</v>
      </c>
      <c r="E14187" t="s">
        <v>84</v>
      </c>
    </row>
    <row r="14188" spans="1:6" x14ac:dyDescent="0.25">
      <c r="A14188">
        <v>2036</v>
      </c>
      <c r="B14188">
        <v>15</v>
      </c>
      <c r="C14188">
        <v>1</v>
      </c>
      <c r="D14188">
        <v>1</v>
      </c>
      <c r="E14188" t="s">
        <v>85</v>
      </c>
    </row>
    <row r="14189" spans="1:6" x14ac:dyDescent="0.25">
      <c r="A14189">
        <v>2036</v>
      </c>
      <c r="B14189">
        <v>15</v>
      </c>
      <c r="C14189">
        <v>1</v>
      </c>
      <c r="D14189">
        <v>1</v>
      </c>
      <c r="E14189" t="s">
        <v>81</v>
      </c>
    </row>
    <row r="14190" spans="1:6" x14ac:dyDescent="0.25">
      <c r="A14190">
        <v>2036</v>
      </c>
      <c r="B14190">
        <v>15</v>
      </c>
      <c r="C14190">
        <v>1</v>
      </c>
      <c r="D14190">
        <v>1</v>
      </c>
      <c r="E14190" t="s">
        <v>75</v>
      </c>
    </row>
    <row r="14191" spans="1:6" x14ac:dyDescent="0.25">
      <c r="A14191">
        <v>2036</v>
      </c>
      <c r="B14191">
        <v>15</v>
      </c>
      <c r="C14191">
        <v>1</v>
      </c>
      <c r="D14191">
        <v>1</v>
      </c>
      <c r="E14191" t="s">
        <v>76</v>
      </c>
    </row>
    <row r="14192" spans="1:6" x14ac:dyDescent="0.25">
      <c r="A14192">
        <v>2036</v>
      </c>
      <c r="B14192">
        <v>15</v>
      </c>
      <c r="C14192">
        <v>1</v>
      </c>
      <c r="D14192">
        <v>1</v>
      </c>
      <c r="E14192" t="s">
        <v>77</v>
      </c>
    </row>
    <row r="14193" spans="1:5" x14ac:dyDescent="0.25">
      <c r="A14193">
        <v>2036</v>
      </c>
      <c r="B14193">
        <v>15</v>
      </c>
      <c r="C14193">
        <v>1</v>
      </c>
      <c r="D14193">
        <v>1</v>
      </c>
      <c r="E14193" t="s">
        <v>92</v>
      </c>
    </row>
    <row r="14194" spans="1:5" x14ac:dyDescent="0.25">
      <c r="A14194">
        <v>2036</v>
      </c>
      <c r="B14194">
        <v>15</v>
      </c>
      <c r="C14194">
        <v>1</v>
      </c>
      <c r="D14194">
        <v>1</v>
      </c>
      <c r="E14194" t="s">
        <v>93</v>
      </c>
    </row>
    <row r="14195" spans="1:5" x14ac:dyDescent="0.25">
      <c r="A14195">
        <v>2036</v>
      </c>
      <c r="B14195">
        <v>15</v>
      </c>
      <c r="C14195">
        <v>1</v>
      </c>
      <c r="D14195">
        <v>2</v>
      </c>
      <c r="E14195" t="s">
        <v>83</v>
      </c>
    </row>
    <row r="14196" spans="1:5" x14ac:dyDescent="0.25">
      <c r="A14196">
        <v>2036</v>
      </c>
      <c r="B14196">
        <v>15</v>
      </c>
      <c r="C14196">
        <v>1</v>
      </c>
      <c r="D14196">
        <v>2</v>
      </c>
      <c r="E14196" t="s">
        <v>84</v>
      </c>
    </row>
    <row r="14197" spans="1:5" x14ac:dyDescent="0.25">
      <c r="A14197">
        <v>2036</v>
      </c>
      <c r="B14197">
        <v>15</v>
      </c>
      <c r="C14197">
        <v>1</v>
      </c>
      <c r="D14197">
        <v>2</v>
      </c>
      <c r="E14197" t="s">
        <v>85</v>
      </c>
    </row>
    <row r="14198" spans="1:5" x14ac:dyDescent="0.25">
      <c r="A14198">
        <v>2036</v>
      </c>
      <c r="B14198">
        <v>15</v>
      </c>
      <c r="C14198">
        <v>1</v>
      </c>
      <c r="D14198">
        <v>2</v>
      </c>
      <c r="E14198" t="s">
        <v>81</v>
      </c>
    </row>
    <row r="14199" spans="1:5" x14ac:dyDescent="0.25">
      <c r="A14199">
        <v>2036</v>
      </c>
      <c r="B14199">
        <v>15</v>
      </c>
      <c r="C14199">
        <v>1</v>
      </c>
      <c r="D14199">
        <v>2</v>
      </c>
      <c r="E14199" t="s">
        <v>75</v>
      </c>
    </row>
    <row r="14200" spans="1:5" x14ac:dyDescent="0.25">
      <c r="A14200">
        <v>2036</v>
      </c>
      <c r="B14200">
        <v>15</v>
      </c>
      <c r="C14200">
        <v>1</v>
      </c>
      <c r="D14200">
        <v>2</v>
      </c>
      <c r="E14200" t="s">
        <v>76</v>
      </c>
    </row>
    <row r="14201" spans="1:5" x14ac:dyDescent="0.25">
      <c r="A14201">
        <v>2036</v>
      </c>
      <c r="B14201">
        <v>15</v>
      </c>
      <c r="C14201">
        <v>1</v>
      </c>
      <c r="D14201">
        <v>2</v>
      </c>
      <c r="E14201" t="s">
        <v>77</v>
      </c>
    </row>
    <row r="14202" spans="1:5" x14ac:dyDescent="0.25">
      <c r="A14202">
        <v>2036</v>
      </c>
      <c r="B14202">
        <v>15</v>
      </c>
      <c r="C14202">
        <v>1</v>
      </c>
      <c r="D14202">
        <v>2</v>
      </c>
      <c r="E14202" t="s">
        <v>92</v>
      </c>
    </row>
    <row r="14203" spans="1:5" x14ac:dyDescent="0.25">
      <c r="A14203">
        <v>2036</v>
      </c>
      <c r="B14203">
        <v>15</v>
      </c>
      <c r="C14203">
        <v>1</v>
      </c>
      <c r="D14203">
        <v>2</v>
      </c>
      <c r="E14203" t="s">
        <v>93</v>
      </c>
    </row>
    <row r="14204" spans="1:5" x14ac:dyDescent="0.25">
      <c r="A14204">
        <v>2036</v>
      </c>
      <c r="B14204">
        <v>15</v>
      </c>
      <c r="C14204">
        <v>2</v>
      </c>
      <c r="D14204">
        <v>1</v>
      </c>
      <c r="E14204" t="s">
        <v>83</v>
      </c>
    </row>
    <row r="14205" spans="1:5" x14ac:dyDescent="0.25">
      <c r="A14205">
        <v>2036</v>
      </c>
      <c r="B14205">
        <v>15</v>
      </c>
      <c r="C14205">
        <v>2</v>
      </c>
      <c r="D14205">
        <v>1</v>
      </c>
      <c r="E14205" t="s">
        <v>84</v>
      </c>
    </row>
    <row r="14206" spans="1:5" x14ac:dyDescent="0.25">
      <c r="A14206">
        <v>2036</v>
      </c>
      <c r="B14206">
        <v>15</v>
      </c>
      <c r="C14206">
        <v>2</v>
      </c>
      <c r="D14206">
        <v>1</v>
      </c>
      <c r="E14206" t="s">
        <v>85</v>
      </c>
    </row>
    <row r="14207" spans="1:5" x14ac:dyDescent="0.25">
      <c r="A14207">
        <v>2036</v>
      </c>
      <c r="B14207">
        <v>15</v>
      </c>
      <c r="C14207">
        <v>2</v>
      </c>
      <c r="D14207">
        <v>1</v>
      </c>
      <c r="E14207" t="s">
        <v>81</v>
      </c>
    </row>
    <row r="14208" spans="1:5" x14ac:dyDescent="0.25">
      <c r="A14208">
        <v>2036</v>
      </c>
      <c r="B14208">
        <v>15</v>
      </c>
      <c r="C14208">
        <v>2</v>
      </c>
      <c r="D14208">
        <v>1</v>
      </c>
      <c r="E14208" t="s">
        <v>75</v>
      </c>
    </row>
    <row r="14209" spans="1:5" x14ac:dyDescent="0.25">
      <c r="A14209">
        <v>2036</v>
      </c>
      <c r="B14209">
        <v>15</v>
      </c>
      <c r="C14209">
        <v>2</v>
      </c>
      <c r="D14209">
        <v>1</v>
      </c>
      <c r="E14209" t="s">
        <v>76</v>
      </c>
    </row>
    <row r="14210" spans="1:5" x14ac:dyDescent="0.25">
      <c r="A14210">
        <v>2036</v>
      </c>
      <c r="B14210">
        <v>15</v>
      </c>
      <c r="C14210">
        <v>2</v>
      </c>
      <c r="D14210">
        <v>1</v>
      </c>
      <c r="E14210" t="s">
        <v>77</v>
      </c>
    </row>
    <row r="14211" spans="1:5" x14ac:dyDescent="0.25">
      <c r="A14211">
        <v>2036</v>
      </c>
      <c r="B14211">
        <v>15</v>
      </c>
      <c r="C14211">
        <v>2</v>
      </c>
      <c r="D14211">
        <v>1</v>
      </c>
      <c r="E14211" t="s">
        <v>92</v>
      </c>
    </row>
    <row r="14212" spans="1:5" x14ac:dyDescent="0.25">
      <c r="A14212">
        <v>2036</v>
      </c>
      <c r="B14212">
        <v>15</v>
      </c>
      <c r="C14212">
        <v>2</v>
      </c>
      <c r="D14212">
        <v>1</v>
      </c>
      <c r="E14212" t="s">
        <v>93</v>
      </c>
    </row>
    <row r="14213" spans="1:5" x14ac:dyDescent="0.25">
      <c r="A14213">
        <v>2036</v>
      </c>
      <c r="B14213">
        <v>15</v>
      </c>
      <c r="C14213">
        <v>2</v>
      </c>
      <c r="D14213">
        <v>2</v>
      </c>
      <c r="E14213" t="s">
        <v>83</v>
      </c>
    </row>
    <row r="14214" spans="1:5" x14ac:dyDescent="0.25">
      <c r="A14214">
        <v>2036</v>
      </c>
      <c r="B14214">
        <v>15</v>
      </c>
      <c r="C14214">
        <v>2</v>
      </c>
      <c r="D14214">
        <v>2</v>
      </c>
      <c r="E14214" t="s">
        <v>84</v>
      </c>
    </row>
    <row r="14215" spans="1:5" x14ac:dyDescent="0.25">
      <c r="A14215">
        <v>2036</v>
      </c>
      <c r="B14215">
        <v>15</v>
      </c>
      <c r="C14215">
        <v>2</v>
      </c>
      <c r="D14215">
        <v>2</v>
      </c>
      <c r="E14215" t="s">
        <v>85</v>
      </c>
    </row>
    <row r="14216" spans="1:5" x14ac:dyDescent="0.25">
      <c r="A14216">
        <v>2036</v>
      </c>
      <c r="B14216">
        <v>15</v>
      </c>
      <c r="C14216">
        <v>2</v>
      </c>
      <c r="D14216">
        <v>2</v>
      </c>
      <c r="E14216" t="s">
        <v>81</v>
      </c>
    </row>
    <row r="14217" spans="1:5" x14ac:dyDescent="0.25">
      <c r="A14217">
        <v>2036</v>
      </c>
      <c r="B14217">
        <v>15</v>
      </c>
      <c r="C14217">
        <v>2</v>
      </c>
      <c r="D14217">
        <v>2</v>
      </c>
      <c r="E14217" t="s">
        <v>75</v>
      </c>
    </row>
    <row r="14218" spans="1:5" x14ac:dyDescent="0.25">
      <c r="A14218">
        <v>2036</v>
      </c>
      <c r="B14218">
        <v>15</v>
      </c>
      <c r="C14218">
        <v>2</v>
      </c>
      <c r="D14218">
        <v>2</v>
      </c>
      <c r="E14218" t="s">
        <v>76</v>
      </c>
    </row>
    <row r="14219" spans="1:5" x14ac:dyDescent="0.25">
      <c r="A14219">
        <v>2036</v>
      </c>
      <c r="B14219">
        <v>15</v>
      </c>
      <c r="C14219">
        <v>2</v>
      </c>
      <c r="D14219">
        <v>2</v>
      </c>
      <c r="E14219" t="s">
        <v>77</v>
      </c>
    </row>
    <row r="14220" spans="1:5" x14ac:dyDescent="0.25">
      <c r="A14220">
        <v>2036</v>
      </c>
      <c r="B14220">
        <v>15</v>
      </c>
      <c r="C14220">
        <v>2</v>
      </c>
      <c r="D14220">
        <v>2</v>
      </c>
      <c r="E14220" t="s">
        <v>92</v>
      </c>
    </row>
    <row r="14221" spans="1:5" x14ac:dyDescent="0.25">
      <c r="A14221">
        <v>2036</v>
      </c>
      <c r="B14221">
        <v>15</v>
      </c>
      <c r="C14221">
        <v>2</v>
      </c>
      <c r="D14221">
        <v>2</v>
      </c>
      <c r="E14221" t="s">
        <v>93</v>
      </c>
    </row>
    <row r="14222" spans="1:5" x14ac:dyDescent="0.25">
      <c r="A14222">
        <v>2036</v>
      </c>
      <c r="B14222">
        <v>16</v>
      </c>
      <c r="C14222">
        <v>1</v>
      </c>
      <c r="D14222">
        <v>1</v>
      </c>
      <c r="E14222" t="s">
        <v>83</v>
      </c>
    </row>
    <row r="14223" spans="1:5" x14ac:dyDescent="0.25">
      <c r="A14223">
        <v>2036</v>
      </c>
      <c r="B14223">
        <v>16</v>
      </c>
      <c r="C14223">
        <v>1</v>
      </c>
      <c r="D14223">
        <v>1</v>
      </c>
      <c r="E14223" t="s">
        <v>84</v>
      </c>
    </row>
    <row r="14224" spans="1:5" x14ac:dyDescent="0.25">
      <c r="A14224">
        <v>2036</v>
      </c>
      <c r="B14224">
        <v>16</v>
      </c>
      <c r="C14224">
        <v>1</v>
      </c>
      <c r="D14224">
        <v>1</v>
      </c>
      <c r="E14224" t="s">
        <v>85</v>
      </c>
    </row>
    <row r="14225" spans="1:5" x14ac:dyDescent="0.25">
      <c r="A14225">
        <v>2036</v>
      </c>
      <c r="B14225">
        <v>16</v>
      </c>
      <c r="C14225">
        <v>1</v>
      </c>
      <c r="D14225">
        <v>1</v>
      </c>
      <c r="E14225" t="s">
        <v>81</v>
      </c>
    </row>
    <row r="14226" spans="1:5" x14ac:dyDescent="0.25">
      <c r="A14226">
        <v>2036</v>
      </c>
      <c r="B14226">
        <v>16</v>
      </c>
      <c r="C14226">
        <v>1</v>
      </c>
      <c r="D14226">
        <v>1</v>
      </c>
      <c r="E14226" t="s">
        <v>75</v>
      </c>
    </row>
    <row r="14227" spans="1:5" x14ac:dyDescent="0.25">
      <c r="A14227">
        <v>2036</v>
      </c>
      <c r="B14227">
        <v>16</v>
      </c>
      <c r="C14227">
        <v>1</v>
      </c>
      <c r="D14227">
        <v>1</v>
      </c>
      <c r="E14227" t="s">
        <v>76</v>
      </c>
    </row>
    <row r="14228" spans="1:5" x14ac:dyDescent="0.25">
      <c r="A14228">
        <v>2036</v>
      </c>
      <c r="B14228">
        <v>16</v>
      </c>
      <c r="C14228">
        <v>1</v>
      </c>
      <c r="D14228">
        <v>1</v>
      </c>
      <c r="E14228" t="s">
        <v>77</v>
      </c>
    </row>
    <row r="14229" spans="1:5" x14ac:dyDescent="0.25">
      <c r="A14229">
        <v>2036</v>
      </c>
      <c r="B14229">
        <v>16</v>
      </c>
      <c r="C14229">
        <v>1</v>
      </c>
      <c r="D14229">
        <v>1</v>
      </c>
      <c r="E14229" t="s">
        <v>92</v>
      </c>
    </row>
    <row r="14230" spans="1:5" x14ac:dyDescent="0.25">
      <c r="A14230">
        <v>2036</v>
      </c>
      <c r="B14230">
        <v>16</v>
      </c>
      <c r="C14230">
        <v>1</v>
      </c>
      <c r="D14230">
        <v>1</v>
      </c>
      <c r="E14230" t="s">
        <v>93</v>
      </c>
    </row>
    <row r="14231" spans="1:5" x14ac:dyDescent="0.25">
      <c r="A14231">
        <v>2036</v>
      </c>
      <c r="B14231">
        <v>16</v>
      </c>
      <c r="C14231">
        <v>1</v>
      </c>
      <c r="D14231">
        <v>2</v>
      </c>
      <c r="E14231" t="s">
        <v>83</v>
      </c>
    </row>
    <row r="14232" spans="1:5" x14ac:dyDescent="0.25">
      <c r="A14232">
        <v>2036</v>
      </c>
      <c r="B14232">
        <v>16</v>
      </c>
      <c r="C14232">
        <v>1</v>
      </c>
      <c r="D14232">
        <v>2</v>
      </c>
      <c r="E14232" t="s">
        <v>84</v>
      </c>
    </row>
    <row r="14233" spans="1:5" x14ac:dyDescent="0.25">
      <c r="A14233">
        <v>2036</v>
      </c>
      <c r="B14233">
        <v>16</v>
      </c>
      <c r="C14233">
        <v>1</v>
      </c>
      <c r="D14233">
        <v>2</v>
      </c>
      <c r="E14233" t="s">
        <v>85</v>
      </c>
    </row>
    <row r="14234" spans="1:5" x14ac:dyDescent="0.25">
      <c r="A14234">
        <v>2036</v>
      </c>
      <c r="B14234">
        <v>16</v>
      </c>
      <c r="C14234">
        <v>1</v>
      </c>
      <c r="D14234">
        <v>2</v>
      </c>
      <c r="E14234" t="s">
        <v>81</v>
      </c>
    </row>
    <row r="14235" spans="1:5" x14ac:dyDescent="0.25">
      <c r="A14235">
        <v>2036</v>
      </c>
      <c r="B14235">
        <v>16</v>
      </c>
      <c r="C14235">
        <v>1</v>
      </c>
      <c r="D14235">
        <v>2</v>
      </c>
      <c r="E14235" t="s">
        <v>75</v>
      </c>
    </row>
    <row r="14236" spans="1:5" x14ac:dyDescent="0.25">
      <c r="A14236">
        <v>2036</v>
      </c>
      <c r="B14236">
        <v>16</v>
      </c>
      <c r="C14236">
        <v>1</v>
      </c>
      <c r="D14236">
        <v>2</v>
      </c>
      <c r="E14236" t="s">
        <v>76</v>
      </c>
    </row>
    <row r="14237" spans="1:5" x14ac:dyDescent="0.25">
      <c r="A14237">
        <v>2036</v>
      </c>
      <c r="B14237">
        <v>16</v>
      </c>
      <c r="C14237">
        <v>1</v>
      </c>
      <c r="D14237">
        <v>2</v>
      </c>
      <c r="E14237" t="s">
        <v>77</v>
      </c>
    </row>
    <row r="14238" spans="1:5" x14ac:dyDescent="0.25">
      <c r="A14238">
        <v>2036</v>
      </c>
      <c r="B14238">
        <v>16</v>
      </c>
      <c r="C14238">
        <v>1</v>
      </c>
      <c r="D14238">
        <v>2</v>
      </c>
      <c r="E14238" t="s">
        <v>92</v>
      </c>
    </row>
    <row r="14239" spans="1:5" x14ac:dyDescent="0.25">
      <c r="A14239">
        <v>2036</v>
      </c>
      <c r="B14239">
        <v>16</v>
      </c>
      <c r="C14239">
        <v>1</v>
      </c>
      <c r="D14239">
        <v>2</v>
      </c>
      <c r="E14239" t="s">
        <v>93</v>
      </c>
    </row>
    <row r="14240" spans="1:5" x14ac:dyDescent="0.25">
      <c r="A14240">
        <v>2036</v>
      </c>
      <c r="B14240">
        <v>16</v>
      </c>
      <c r="C14240">
        <v>2</v>
      </c>
      <c r="D14240">
        <v>1</v>
      </c>
      <c r="E14240" t="s">
        <v>83</v>
      </c>
    </row>
    <row r="14241" spans="1:5" x14ac:dyDescent="0.25">
      <c r="A14241">
        <v>2036</v>
      </c>
      <c r="B14241">
        <v>16</v>
      </c>
      <c r="C14241">
        <v>2</v>
      </c>
      <c r="D14241">
        <v>1</v>
      </c>
      <c r="E14241" t="s">
        <v>84</v>
      </c>
    </row>
    <row r="14242" spans="1:5" x14ac:dyDescent="0.25">
      <c r="A14242">
        <v>2036</v>
      </c>
      <c r="B14242">
        <v>16</v>
      </c>
      <c r="C14242">
        <v>2</v>
      </c>
      <c r="D14242">
        <v>1</v>
      </c>
      <c r="E14242" t="s">
        <v>85</v>
      </c>
    </row>
    <row r="14243" spans="1:5" x14ac:dyDescent="0.25">
      <c r="A14243">
        <v>2036</v>
      </c>
      <c r="B14243">
        <v>16</v>
      </c>
      <c r="C14243">
        <v>2</v>
      </c>
      <c r="D14243">
        <v>1</v>
      </c>
      <c r="E14243" t="s">
        <v>81</v>
      </c>
    </row>
    <row r="14244" spans="1:5" x14ac:dyDescent="0.25">
      <c r="A14244">
        <v>2036</v>
      </c>
      <c r="B14244">
        <v>16</v>
      </c>
      <c r="C14244">
        <v>2</v>
      </c>
      <c r="D14244">
        <v>1</v>
      </c>
      <c r="E14244" t="s">
        <v>75</v>
      </c>
    </row>
    <row r="14245" spans="1:5" x14ac:dyDescent="0.25">
      <c r="A14245">
        <v>2036</v>
      </c>
      <c r="B14245">
        <v>16</v>
      </c>
      <c r="C14245">
        <v>2</v>
      </c>
      <c r="D14245">
        <v>1</v>
      </c>
      <c r="E14245" t="s">
        <v>76</v>
      </c>
    </row>
    <row r="14246" spans="1:5" x14ac:dyDescent="0.25">
      <c r="A14246">
        <v>2036</v>
      </c>
      <c r="B14246">
        <v>16</v>
      </c>
      <c r="C14246">
        <v>2</v>
      </c>
      <c r="D14246">
        <v>1</v>
      </c>
      <c r="E14246" t="s">
        <v>77</v>
      </c>
    </row>
    <row r="14247" spans="1:5" x14ac:dyDescent="0.25">
      <c r="A14247">
        <v>2036</v>
      </c>
      <c r="B14247">
        <v>16</v>
      </c>
      <c r="C14247">
        <v>2</v>
      </c>
      <c r="D14247">
        <v>1</v>
      </c>
      <c r="E14247" t="s">
        <v>92</v>
      </c>
    </row>
    <row r="14248" spans="1:5" x14ac:dyDescent="0.25">
      <c r="A14248">
        <v>2036</v>
      </c>
      <c r="B14248">
        <v>16</v>
      </c>
      <c r="C14248">
        <v>2</v>
      </c>
      <c r="D14248">
        <v>1</v>
      </c>
      <c r="E14248" t="s">
        <v>93</v>
      </c>
    </row>
    <row r="14249" spans="1:5" x14ac:dyDescent="0.25">
      <c r="A14249">
        <v>2036</v>
      </c>
      <c r="B14249">
        <v>16</v>
      </c>
      <c r="C14249">
        <v>2</v>
      </c>
      <c r="D14249">
        <v>2</v>
      </c>
      <c r="E14249" t="s">
        <v>83</v>
      </c>
    </row>
    <row r="14250" spans="1:5" x14ac:dyDescent="0.25">
      <c r="A14250">
        <v>2036</v>
      </c>
      <c r="B14250">
        <v>16</v>
      </c>
      <c r="C14250">
        <v>2</v>
      </c>
      <c r="D14250">
        <v>2</v>
      </c>
      <c r="E14250" t="s">
        <v>84</v>
      </c>
    </row>
    <row r="14251" spans="1:5" x14ac:dyDescent="0.25">
      <c r="A14251">
        <v>2036</v>
      </c>
      <c r="B14251">
        <v>16</v>
      </c>
      <c r="C14251">
        <v>2</v>
      </c>
      <c r="D14251">
        <v>2</v>
      </c>
      <c r="E14251" t="s">
        <v>85</v>
      </c>
    </row>
    <row r="14252" spans="1:5" x14ac:dyDescent="0.25">
      <c r="A14252">
        <v>2036</v>
      </c>
      <c r="B14252">
        <v>16</v>
      </c>
      <c r="C14252">
        <v>2</v>
      </c>
      <c r="D14252">
        <v>2</v>
      </c>
      <c r="E14252" t="s">
        <v>81</v>
      </c>
    </row>
    <row r="14253" spans="1:5" x14ac:dyDescent="0.25">
      <c r="A14253">
        <v>2036</v>
      </c>
      <c r="B14253">
        <v>16</v>
      </c>
      <c r="C14253">
        <v>2</v>
      </c>
      <c r="D14253">
        <v>2</v>
      </c>
      <c r="E14253" t="s">
        <v>75</v>
      </c>
    </row>
    <row r="14254" spans="1:5" x14ac:dyDescent="0.25">
      <c r="A14254">
        <v>2036</v>
      </c>
      <c r="B14254">
        <v>16</v>
      </c>
      <c r="C14254">
        <v>2</v>
      </c>
      <c r="D14254">
        <v>2</v>
      </c>
      <c r="E14254" t="s">
        <v>76</v>
      </c>
    </row>
    <row r="14255" spans="1:5" x14ac:dyDescent="0.25">
      <c r="A14255">
        <v>2036</v>
      </c>
      <c r="B14255">
        <v>16</v>
      </c>
      <c r="C14255">
        <v>2</v>
      </c>
      <c r="D14255">
        <v>2</v>
      </c>
      <c r="E14255" t="s">
        <v>77</v>
      </c>
    </row>
    <row r="14256" spans="1:5" x14ac:dyDescent="0.25">
      <c r="A14256">
        <v>2036</v>
      </c>
      <c r="B14256">
        <v>16</v>
      </c>
      <c r="C14256">
        <v>2</v>
      </c>
      <c r="D14256">
        <v>2</v>
      </c>
      <c r="E14256" t="s">
        <v>92</v>
      </c>
    </row>
    <row r="14257" spans="1:5" x14ac:dyDescent="0.25">
      <c r="A14257">
        <v>2036</v>
      </c>
      <c r="B14257">
        <v>16</v>
      </c>
      <c r="C14257">
        <v>2</v>
      </c>
      <c r="D14257">
        <v>2</v>
      </c>
      <c r="E14257" t="s">
        <v>93</v>
      </c>
    </row>
    <row r="14258" spans="1:5" x14ac:dyDescent="0.25">
      <c r="A14258">
        <v>2036</v>
      </c>
      <c r="B14258">
        <v>17</v>
      </c>
      <c r="C14258">
        <v>1</v>
      </c>
      <c r="D14258">
        <v>1</v>
      </c>
      <c r="E14258" t="s">
        <v>83</v>
      </c>
    </row>
    <row r="14259" spans="1:5" x14ac:dyDescent="0.25">
      <c r="A14259">
        <v>2036</v>
      </c>
      <c r="B14259">
        <v>17</v>
      </c>
      <c r="C14259">
        <v>1</v>
      </c>
      <c r="D14259">
        <v>1</v>
      </c>
      <c r="E14259" t="s">
        <v>84</v>
      </c>
    </row>
    <row r="14260" spans="1:5" x14ac:dyDescent="0.25">
      <c r="A14260">
        <v>2036</v>
      </c>
      <c r="B14260">
        <v>17</v>
      </c>
      <c r="C14260">
        <v>1</v>
      </c>
      <c r="D14260">
        <v>1</v>
      </c>
      <c r="E14260" t="s">
        <v>85</v>
      </c>
    </row>
    <row r="14261" spans="1:5" x14ac:dyDescent="0.25">
      <c r="A14261">
        <v>2036</v>
      </c>
      <c r="B14261">
        <v>17</v>
      </c>
      <c r="C14261">
        <v>1</v>
      </c>
      <c r="D14261">
        <v>1</v>
      </c>
      <c r="E14261" t="s">
        <v>81</v>
      </c>
    </row>
    <row r="14262" spans="1:5" x14ac:dyDescent="0.25">
      <c r="A14262">
        <v>2036</v>
      </c>
      <c r="B14262">
        <v>17</v>
      </c>
      <c r="C14262">
        <v>1</v>
      </c>
      <c r="D14262">
        <v>1</v>
      </c>
      <c r="E14262" t="s">
        <v>75</v>
      </c>
    </row>
    <row r="14263" spans="1:5" x14ac:dyDescent="0.25">
      <c r="A14263">
        <v>2036</v>
      </c>
      <c r="B14263">
        <v>17</v>
      </c>
      <c r="C14263">
        <v>1</v>
      </c>
      <c r="D14263">
        <v>1</v>
      </c>
      <c r="E14263" t="s">
        <v>76</v>
      </c>
    </row>
    <row r="14264" spans="1:5" x14ac:dyDescent="0.25">
      <c r="A14264">
        <v>2036</v>
      </c>
      <c r="B14264">
        <v>17</v>
      </c>
      <c r="C14264">
        <v>1</v>
      </c>
      <c r="D14264">
        <v>1</v>
      </c>
      <c r="E14264" t="s">
        <v>77</v>
      </c>
    </row>
    <row r="14265" spans="1:5" x14ac:dyDescent="0.25">
      <c r="A14265">
        <v>2036</v>
      </c>
      <c r="B14265">
        <v>17</v>
      </c>
      <c r="C14265">
        <v>1</v>
      </c>
      <c r="D14265">
        <v>1</v>
      </c>
      <c r="E14265" t="s">
        <v>92</v>
      </c>
    </row>
    <row r="14266" spans="1:5" x14ac:dyDescent="0.25">
      <c r="A14266">
        <v>2036</v>
      </c>
      <c r="B14266">
        <v>17</v>
      </c>
      <c r="C14266">
        <v>1</v>
      </c>
      <c r="D14266">
        <v>1</v>
      </c>
      <c r="E14266" t="s">
        <v>93</v>
      </c>
    </row>
    <row r="14267" spans="1:5" x14ac:dyDescent="0.25">
      <c r="A14267">
        <v>2036</v>
      </c>
      <c r="B14267">
        <v>17</v>
      </c>
      <c r="C14267">
        <v>1</v>
      </c>
      <c r="D14267">
        <v>2</v>
      </c>
      <c r="E14267" t="s">
        <v>83</v>
      </c>
    </row>
    <row r="14268" spans="1:5" x14ac:dyDescent="0.25">
      <c r="A14268">
        <v>2036</v>
      </c>
      <c r="B14268">
        <v>17</v>
      </c>
      <c r="C14268">
        <v>1</v>
      </c>
      <c r="D14268">
        <v>2</v>
      </c>
      <c r="E14268" t="s">
        <v>84</v>
      </c>
    </row>
    <row r="14269" spans="1:5" x14ac:dyDescent="0.25">
      <c r="A14269">
        <v>2036</v>
      </c>
      <c r="B14269">
        <v>17</v>
      </c>
      <c r="C14269">
        <v>1</v>
      </c>
      <c r="D14269">
        <v>2</v>
      </c>
      <c r="E14269" t="s">
        <v>85</v>
      </c>
    </row>
    <row r="14270" spans="1:5" x14ac:dyDescent="0.25">
      <c r="A14270">
        <v>2036</v>
      </c>
      <c r="B14270">
        <v>17</v>
      </c>
      <c r="C14270">
        <v>1</v>
      </c>
      <c r="D14270">
        <v>2</v>
      </c>
      <c r="E14270" t="s">
        <v>81</v>
      </c>
    </row>
    <row r="14271" spans="1:5" x14ac:dyDescent="0.25">
      <c r="A14271">
        <v>2036</v>
      </c>
      <c r="B14271">
        <v>17</v>
      </c>
      <c r="C14271">
        <v>1</v>
      </c>
      <c r="D14271">
        <v>2</v>
      </c>
      <c r="E14271" t="s">
        <v>75</v>
      </c>
    </row>
    <row r="14272" spans="1:5" x14ac:dyDescent="0.25">
      <c r="A14272">
        <v>2036</v>
      </c>
      <c r="B14272">
        <v>17</v>
      </c>
      <c r="C14272">
        <v>1</v>
      </c>
      <c r="D14272">
        <v>2</v>
      </c>
      <c r="E14272" t="s">
        <v>76</v>
      </c>
    </row>
    <row r="14273" spans="1:5" x14ac:dyDescent="0.25">
      <c r="A14273">
        <v>2036</v>
      </c>
      <c r="B14273">
        <v>17</v>
      </c>
      <c r="C14273">
        <v>1</v>
      </c>
      <c r="D14273">
        <v>2</v>
      </c>
      <c r="E14273" t="s">
        <v>77</v>
      </c>
    </row>
    <row r="14274" spans="1:5" x14ac:dyDescent="0.25">
      <c r="A14274">
        <v>2036</v>
      </c>
      <c r="B14274">
        <v>17</v>
      </c>
      <c r="C14274">
        <v>1</v>
      </c>
      <c r="D14274">
        <v>2</v>
      </c>
      <c r="E14274" t="s">
        <v>92</v>
      </c>
    </row>
    <row r="14275" spans="1:5" x14ac:dyDescent="0.25">
      <c r="A14275">
        <v>2036</v>
      </c>
      <c r="B14275">
        <v>17</v>
      </c>
      <c r="C14275">
        <v>1</v>
      </c>
      <c r="D14275">
        <v>2</v>
      </c>
      <c r="E14275" t="s">
        <v>93</v>
      </c>
    </row>
    <row r="14276" spans="1:5" x14ac:dyDescent="0.25">
      <c r="A14276">
        <v>2036</v>
      </c>
      <c r="B14276">
        <v>17</v>
      </c>
      <c r="C14276">
        <v>2</v>
      </c>
      <c r="D14276">
        <v>1</v>
      </c>
      <c r="E14276" t="s">
        <v>83</v>
      </c>
    </row>
    <row r="14277" spans="1:5" x14ac:dyDescent="0.25">
      <c r="A14277">
        <v>2036</v>
      </c>
      <c r="B14277">
        <v>17</v>
      </c>
      <c r="C14277">
        <v>2</v>
      </c>
      <c r="D14277">
        <v>1</v>
      </c>
      <c r="E14277" t="s">
        <v>84</v>
      </c>
    </row>
    <row r="14278" spans="1:5" x14ac:dyDescent="0.25">
      <c r="A14278">
        <v>2036</v>
      </c>
      <c r="B14278">
        <v>17</v>
      </c>
      <c r="C14278">
        <v>2</v>
      </c>
      <c r="D14278">
        <v>1</v>
      </c>
      <c r="E14278" t="s">
        <v>85</v>
      </c>
    </row>
    <row r="14279" spans="1:5" x14ac:dyDescent="0.25">
      <c r="A14279">
        <v>2036</v>
      </c>
      <c r="B14279">
        <v>17</v>
      </c>
      <c r="C14279">
        <v>2</v>
      </c>
      <c r="D14279">
        <v>1</v>
      </c>
      <c r="E14279" t="s">
        <v>81</v>
      </c>
    </row>
    <row r="14280" spans="1:5" x14ac:dyDescent="0.25">
      <c r="A14280">
        <v>2036</v>
      </c>
      <c r="B14280">
        <v>17</v>
      </c>
      <c r="C14280">
        <v>2</v>
      </c>
      <c r="D14280">
        <v>1</v>
      </c>
      <c r="E14280" t="s">
        <v>75</v>
      </c>
    </row>
    <row r="14281" spans="1:5" x14ac:dyDescent="0.25">
      <c r="A14281">
        <v>2036</v>
      </c>
      <c r="B14281">
        <v>17</v>
      </c>
      <c r="C14281">
        <v>2</v>
      </c>
      <c r="D14281">
        <v>1</v>
      </c>
      <c r="E14281" t="s">
        <v>76</v>
      </c>
    </row>
    <row r="14282" spans="1:5" x14ac:dyDescent="0.25">
      <c r="A14282">
        <v>2036</v>
      </c>
      <c r="B14282">
        <v>17</v>
      </c>
      <c r="C14282">
        <v>2</v>
      </c>
      <c r="D14282">
        <v>1</v>
      </c>
      <c r="E14282" t="s">
        <v>77</v>
      </c>
    </row>
    <row r="14283" spans="1:5" x14ac:dyDescent="0.25">
      <c r="A14283">
        <v>2036</v>
      </c>
      <c r="B14283">
        <v>17</v>
      </c>
      <c r="C14283">
        <v>2</v>
      </c>
      <c r="D14283">
        <v>1</v>
      </c>
      <c r="E14283" t="s">
        <v>92</v>
      </c>
    </row>
    <row r="14284" spans="1:5" x14ac:dyDescent="0.25">
      <c r="A14284">
        <v>2036</v>
      </c>
      <c r="B14284">
        <v>17</v>
      </c>
      <c r="C14284">
        <v>2</v>
      </c>
      <c r="D14284">
        <v>1</v>
      </c>
      <c r="E14284" t="s">
        <v>93</v>
      </c>
    </row>
    <row r="14285" spans="1:5" x14ac:dyDescent="0.25">
      <c r="A14285">
        <v>2036</v>
      </c>
      <c r="B14285">
        <v>17</v>
      </c>
      <c r="C14285">
        <v>2</v>
      </c>
      <c r="D14285">
        <v>2</v>
      </c>
      <c r="E14285" t="s">
        <v>83</v>
      </c>
    </row>
    <row r="14286" spans="1:5" x14ac:dyDescent="0.25">
      <c r="A14286">
        <v>2036</v>
      </c>
      <c r="B14286">
        <v>17</v>
      </c>
      <c r="C14286">
        <v>2</v>
      </c>
      <c r="D14286">
        <v>2</v>
      </c>
      <c r="E14286" t="s">
        <v>84</v>
      </c>
    </row>
    <row r="14287" spans="1:5" x14ac:dyDescent="0.25">
      <c r="A14287">
        <v>2036</v>
      </c>
      <c r="B14287">
        <v>17</v>
      </c>
      <c r="C14287">
        <v>2</v>
      </c>
      <c r="D14287">
        <v>2</v>
      </c>
      <c r="E14287" t="s">
        <v>85</v>
      </c>
    </row>
    <row r="14288" spans="1:5" x14ac:dyDescent="0.25">
      <c r="A14288">
        <v>2036</v>
      </c>
      <c r="B14288">
        <v>17</v>
      </c>
      <c r="C14288">
        <v>2</v>
      </c>
      <c r="D14288">
        <v>2</v>
      </c>
      <c r="E14288" t="s">
        <v>81</v>
      </c>
    </row>
    <row r="14289" spans="1:5" x14ac:dyDescent="0.25">
      <c r="A14289">
        <v>2036</v>
      </c>
      <c r="B14289">
        <v>17</v>
      </c>
      <c r="C14289">
        <v>2</v>
      </c>
      <c r="D14289">
        <v>2</v>
      </c>
      <c r="E14289" t="s">
        <v>75</v>
      </c>
    </row>
    <row r="14290" spans="1:5" x14ac:dyDescent="0.25">
      <c r="A14290">
        <v>2036</v>
      </c>
      <c r="B14290">
        <v>17</v>
      </c>
      <c r="C14290">
        <v>2</v>
      </c>
      <c r="D14290">
        <v>2</v>
      </c>
      <c r="E14290" t="s">
        <v>76</v>
      </c>
    </row>
    <row r="14291" spans="1:5" x14ac:dyDescent="0.25">
      <c r="A14291">
        <v>2036</v>
      </c>
      <c r="B14291">
        <v>17</v>
      </c>
      <c r="C14291">
        <v>2</v>
      </c>
      <c r="D14291">
        <v>2</v>
      </c>
      <c r="E14291" t="s">
        <v>77</v>
      </c>
    </row>
    <row r="14292" spans="1:5" x14ac:dyDescent="0.25">
      <c r="A14292">
        <v>2036</v>
      </c>
      <c r="B14292">
        <v>17</v>
      </c>
      <c r="C14292">
        <v>2</v>
      </c>
      <c r="D14292">
        <v>2</v>
      </c>
      <c r="E14292" t="s">
        <v>92</v>
      </c>
    </row>
    <row r="14293" spans="1:5" x14ac:dyDescent="0.25">
      <c r="A14293">
        <v>2036</v>
      </c>
      <c r="B14293">
        <v>17</v>
      </c>
      <c r="C14293">
        <v>2</v>
      </c>
      <c r="D14293">
        <v>2</v>
      </c>
      <c r="E14293" t="s">
        <v>93</v>
      </c>
    </row>
    <row r="14294" spans="1:5" x14ac:dyDescent="0.25">
      <c r="A14294">
        <v>2036</v>
      </c>
      <c r="B14294">
        <v>18</v>
      </c>
      <c r="C14294">
        <v>1</v>
      </c>
      <c r="D14294">
        <v>1</v>
      </c>
      <c r="E14294" t="s">
        <v>83</v>
      </c>
    </row>
    <row r="14295" spans="1:5" x14ac:dyDescent="0.25">
      <c r="A14295">
        <v>2036</v>
      </c>
      <c r="B14295">
        <v>18</v>
      </c>
      <c r="C14295">
        <v>1</v>
      </c>
      <c r="D14295">
        <v>1</v>
      </c>
      <c r="E14295" t="s">
        <v>84</v>
      </c>
    </row>
    <row r="14296" spans="1:5" x14ac:dyDescent="0.25">
      <c r="A14296">
        <v>2036</v>
      </c>
      <c r="B14296">
        <v>18</v>
      </c>
      <c r="C14296">
        <v>1</v>
      </c>
      <c r="D14296">
        <v>1</v>
      </c>
      <c r="E14296" t="s">
        <v>85</v>
      </c>
    </row>
    <row r="14297" spans="1:5" x14ac:dyDescent="0.25">
      <c r="A14297">
        <v>2036</v>
      </c>
      <c r="B14297">
        <v>18</v>
      </c>
      <c r="C14297">
        <v>1</v>
      </c>
      <c r="D14297">
        <v>1</v>
      </c>
      <c r="E14297" t="s">
        <v>81</v>
      </c>
    </row>
    <row r="14298" spans="1:5" x14ac:dyDescent="0.25">
      <c r="A14298">
        <v>2036</v>
      </c>
      <c r="B14298">
        <v>18</v>
      </c>
      <c r="C14298">
        <v>1</v>
      </c>
      <c r="D14298">
        <v>1</v>
      </c>
      <c r="E14298" t="s">
        <v>75</v>
      </c>
    </row>
    <row r="14299" spans="1:5" x14ac:dyDescent="0.25">
      <c r="A14299">
        <v>2036</v>
      </c>
      <c r="B14299">
        <v>18</v>
      </c>
      <c r="C14299">
        <v>1</v>
      </c>
      <c r="D14299">
        <v>1</v>
      </c>
      <c r="E14299" t="s">
        <v>76</v>
      </c>
    </row>
    <row r="14300" spans="1:5" x14ac:dyDescent="0.25">
      <c r="A14300">
        <v>2036</v>
      </c>
      <c r="B14300">
        <v>18</v>
      </c>
      <c r="C14300">
        <v>1</v>
      </c>
      <c r="D14300">
        <v>1</v>
      </c>
      <c r="E14300" t="s">
        <v>77</v>
      </c>
    </row>
    <row r="14301" spans="1:5" x14ac:dyDescent="0.25">
      <c r="A14301">
        <v>2036</v>
      </c>
      <c r="B14301">
        <v>18</v>
      </c>
      <c r="C14301">
        <v>1</v>
      </c>
      <c r="D14301">
        <v>1</v>
      </c>
      <c r="E14301" t="s">
        <v>92</v>
      </c>
    </row>
    <row r="14302" spans="1:5" x14ac:dyDescent="0.25">
      <c r="A14302">
        <v>2036</v>
      </c>
      <c r="B14302">
        <v>18</v>
      </c>
      <c r="C14302">
        <v>1</v>
      </c>
      <c r="D14302">
        <v>1</v>
      </c>
      <c r="E14302" t="s">
        <v>93</v>
      </c>
    </row>
    <row r="14303" spans="1:5" x14ac:dyDescent="0.25">
      <c r="A14303">
        <v>2036</v>
      </c>
      <c r="B14303">
        <v>18</v>
      </c>
      <c r="C14303">
        <v>1</v>
      </c>
      <c r="D14303">
        <v>2</v>
      </c>
      <c r="E14303" t="s">
        <v>83</v>
      </c>
    </row>
    <row r="14304" spans="1:5" x14ac:dyDescent="0.25">
      <c r="A14304">
        <v>2036</v>
      </c>
      <c r="B14304">
        <v>18</v>
      </c>
      <c r="C14304">
        <v>1</v>
      </c>
      <c r="D14304">
        <v>2</v>
      </c>
      <c r="E14304" t="s">
        <v>84</v>
      </c>
    </row>
    <row r="14305" spans="1:5" x14ac:dyDescent="0.25">
      <c r="A14305">
        <v>2036</v>
      </c>
      <c r="B14305">
        <v>18</v>
      </c>
      <c r="C14305">
        <v>1</v>
      </c>
      <c r="D14305">
        <v>2</v>
      </c>
      <c r="E14305" t="s">
        <v>85</v>
      </c>
    </row>
    <row r="14306" spans="1:5" x14ac:dyDescent="0.25">
      <c r="A14306">
        <v>2036</v>
      </c>
      <c r="B14306">
        <v>18</v>
      </c>
      <c r="C14306">
        <v>1</v>
      </c>
      <c r="D14306">
        <v>2</v>
      </c>
      <c r="E14306" t="s">
        <v>81</v>
      </c>
    </row>
    <row r="14307" spans="1:5" x14ac:dyDescent="0.25">
      <c r="A14307">
        <v>2036</v>
      </c>
      <c r="B14307">
        <v>18</v>
      </c>
      <c r="C14307">
        <v>1</v>
      </c>
      <c r="D14307">
        <v>2</v>
      </c>
      <c r="E14307" t="s">
        <v>75</v>
      </c>
    </row>
    <row r="14308" spans="1:5" x14ac:dyDescent="0.25">
      <c r="A14308">
        <v>2036</v>
      </c>
      <c r="B14308">
        <v>18</v>
      </c>
      <c r="C14308">
        <v>1</v>
      </c>
      <c r="D14308">
        <v>2</v>
      </c>
      <c r="E14308" t="s">
        <v>76</v>
      </c>
    </row>
    <row r="14309" spans="1:5" x14ac:dyDescent="0.25">
      <c r="A14309">
        <v>2036</v>
      </c>
      <c r="B14309">
        <v>18</v>
      </c>
      <c r="C14309">
        <v>1</v>
      </c>
      <c r="D14309">
        <v>2</v>
      </c>
      <c r="E14309" t="s">
        <v>77</v>
      </c>
    </row>
    <row r="14310" spans="1:5" x14ac:dyDescent="0.25">
      <c r="A14310">
        <v>2036</v>
      </c>
      <c r="B14310">
        <v>18</v>
      </c>
      <c r="C14310">
        <v>1</v>
      </c>
      <c r="D14310">
        <v>2</v>
      </c>
      <c r="E14310" t="s">
        <v>92</v>
      </c>
    </row>
    <row r="14311" spans="1:5" x14ac:dyDescent="0.25">
      <c r="A14311">
        <v>2036</v>
      </c>
      <c r="B14311">
        <v>18</v>
      </c>
      <c r="C14311">
        <v>1</v>
      </c>
      <c r="D14311">
        <v>2</v>
      </c>
      <c r="E14311" t="s">
        <v>93</v>
      </c>
    </row>
    <row r="14312" spans="1:5" x14ac:dyDescent="0.25">
      <c r="A14312">
        <v>2036</v>
      </c>
      <c r="B14312">
        <v>18</v>
      </c>
      <c r="C14312">
        <v>2</v>
      </c>
      <c r="D14312">
        <v>1</v>
      </c>
      <c r="E14312" t="s">
        <v>83</v>
      </c>
    </row>
    <row r="14313" spans="1:5" x14ac:dyDescent="0.25">
      <c r="A14313">
        <v>2036</v>
      </c>
      <c r="B14313">
        <v>18</v>
      </c>
      <c r="C14313">
        <v>2</v>
      </c>
      <c r="D14313">
        <v>1</v>
      </c>
      <c r="E14313" t="s">
        <v>84</v>
      </c>
    </row>
    <row r="14314" spans="1:5" x14ac:dyDescent="0.25">
      <c r="A14314">
        <v>2036</v>
      </c>
      <c r="B14314">
        <v>18</v>
      </c>
      <c r="C14314">
        <v>2</v>
      </c>
      <c r="D14314">
        <v>1</v>
      </c>
      <c r="E14314" t="s">
        <v>85</v>
      </c>
    </row>
    <row r="14315" spans="1:5" x14ac:dyDescent="0.25">
      <c r="A14315">
        <v>2036</v>
      </c>
      <c r="B14315">
        <v>18</v>
      </c>
      <c r="C14315">
        <v>2</v>
      </c>
      <c r="D14315">
        <v>1</v>
      </c>
      <c r="E14315" t="s">
        <v>81</v>
      </c>
    </row>
    <row r="14316" spans="1:5" x14ac:dyDescent="0.25">
      <c r="A14316">
        <v>2036</v>
      </c>
      <c r="B14316">
        <v>18</v>
      </c>
      <c r="C14316">
        <v>2</v>
      </c>
      <c r="D14316">
        <v>1</v>
      </c>
      <c r="E14316" t="s">
        <v>75</v>
      </c>
    </row>
    <row r="14317" spans="1:5" x14ac:dyDescent="0.25">
      <c r="A14317">
        <v>2036</v>
      </c>
      <c r="B14317">
        <v>18</v>
      </c>
      <c r="C14317">
        <v>2</v>
      </c>
      <c r="D14317">
        <v>1</v>
      </c>
      <c r="E14317" t="s">
        <v>76</v>
      </c>
    </row>
    <row r="14318" spans="1:5" x14ac:dyDescent="0.25">
      <c r="A14318">
        <v>2036</v>
      </c>
      <c r="B14318">
        <v>18</v>
      </c>
      <c r="C14318">
        <v>2</v>
      </c>
      <c r="D14318">
        <v>1</v>
      </c>
      <c r="E14318" t="s">
        <v>77</v>
      </c>
    </row>
    <row r="14319" spans="1:5" x14ac:dyDescent="0.25">
      <c r="A14319">
        <v>2036</v>
      </c>
      <c r="B14319">
        <v>18</v>
      </c>
      <c r="C14319">
        <v>2</v>
      </c>
      <c r="D14319">
        <v>1</v>
      </c>
      <c r="E14319" t="s">
        <v>92</v>
      </c>
    </row>
    <row r="14320" spans="1:5" x14ac:dyDescent="0.25">
      <c r="A14320">
        <v>2036</v>
      </c>
      <c r="B14320">
        <v>18</v>
      </c>
      <c r="C14320">
        <v>2</v>
      </c>
      <c r="D14320">
        <v>1</v>
      </c>
      <c r="E14320" t="s">
        <v>93</v>
      </c>
    </row>
    <row r="14321" spans="1:5" x14ac:dyDescent="0.25">
      <c r="A14321">
        <v>2036</v>
      </c>
      <c r="B14321">
        <v>18</v>
      </c>
      <c r="C14321">
        <v>2</v>
      </c>
      <c r="D14321">
        <v>2</v>
      </c>
      <c r="E14321" t="s">
        <v>83</v>
      </c>
    </row>
    <row r="14322" spans="1:5" x14ac:dyDescent="0.25">
      <c r="A14322">
        <v>2036</v>
      </c>
      <c r="B14322">
        <v>18</v>
      </c>
      <c r="C14322">
        <v>2</v>
      </c>
      <c r="D14322">
        <v>2</v>
      </c>
      <c r="E14322" t="s">
        <v>84</v>
      </c>
    </row>
    <row r="14323" spans="1:5" x14ac:dyDescent="0.25">
      <c r="A14323">
        <v>2036</v>
      </c>
      <c r="B14323">
        <v>18</v>
      </c>
      <c r="C14323">
        <v>2</v>
      </c>
      <c r="D14323">
        <v>2</v>
      </c>
      <c r="E14323" t="s">
        <v>85</v>
      </c>
    </row>
    <row r="14324" spans="1:5" x14ac:dyDescent="0.25">
      <c r="A14324">
        <v>2036</v>
      </c>
      <c r="B14324">
        <v>18</v>
      </c>
      <c r="C14324">
        <v>2</v>
      </c>
      <c r="D14324">
        <v>2</v>
      </c>
      <c r="E14324" t="s">
        <v>81</v>
      </c>
    </row>
    <row r="14325" spans="1:5" x14ac:dyDescent="0.25">
      <c r="A14325">
        <v>2036</v>
      </c>
      <c r="B14325">
        <v>18</v>
      </c>
      <c r="C14325">
        <v>2</v>
      </c>
      <c r="D14325">
        <v>2</v>
      </c>
      <c r="E14325" t="s">
        <v>75</v>
      </c>
    </row>
    <row r="14326" spans="1:5" x14ac:dyDescent="0.25">
      <c r="A14326">
        <v>2036</v>
      </c>
      <c r="B14326">
        <v>18</v>
      </c>
      <c r="C14326">
        <v>2</v>
      </c>
      <c r="D14326">
        <v>2</v>
      </c>
      <c r="E14326" t="s">
        <v>76</v>
      </c>
    </row>
    <row r="14327" spans="1:5" x14ac:dyDescent="0.25">
      <c r="A14327">
        <v>2036</v>
      </c>
      <c r="B14327">
        <v>18</v>
      </c>
      <c r="C14327">
        <v>2</v>
      </c>
      <c r="D14327">
        <v>2</v>
      </c>
      <c r="E14327" t="s">
        <v>77</v>
      </c>
    </row>
    <row r="14328" spans="1:5" x14ac:dyDescent="0.25">
      <c r="A14328">
        <v>2036</v>
      </c>
      <c r="B14328">
        <v>18</v>
      </c>
      <c r="C14328">
        <v>2</v>
      </c>
      <c r="D14328">
        <v>2</v>
      </c>
      <c r="E14328" t="s">
        <v>92</v>
      </c>
    </row>
    <row r="14329" spans="1:5" x14ac:dyDescent="0.25">
      <c r="A14329">
        <v>2036</v>
      </c>
      <c r="B14329">
        <v>18</v>
      </c>
      <c r="C14329">
        <v>2</v>
      </c>
      <c r="D14329">
        <v>2</v>
      </c>
      <c r="E14329" t="s">
        <v>93</v>
      </c>
    </row>
    <row r="14330" spans="1:5" x14ac:dyDescent="0.25">
      <c r="A14330">
        <v>2036</v>
      </c>
      <c r="B14330">
        <v>19</v>
      </c>
      <c r="C14330">
        <v>1</v>
      </c>
      <c r="D14330">
        <v>1</v>
      </c>
      <c r="E14330" t="s">
        <v>83</v>
      </c>
    </row>
    <row r="14331" spans="1:5" x14ac:dyDescent="0.25">
      <c r="A14331">
        <v>2036</v>
      </c>
      <c r="B14331">
        <v>19</v>
      </c>
      <c r="C14331">
        <v>1</v>
      </c>
      <c r="D14331">
        <v>1</v>
      </c>
      <c r="E14331" t="s">
        <v>84</v>
      </c>
    </row>
    <row r="14332" spans="1:5" x14ac:dyDescent="0.25">
      <c r="A14332">
        <v>2036</v>
      </c>
      <c r="B14332">
        <v>19</v>
      </c>
      <c r="C14332">
        <v>1</v>
      </c>
      <c r="D14332">
        <v>1</v>
      </c>
      <c r="E14332" t="s">
        <v>85</v>
      </c>
    </row>
    <row r="14333" spans="1:5" x14ac:dyDescent="0.25">
      <c r="A14333">
        <v>2036</v>
      </c>
      <c r="B14333">
        <v>19</v>
      </c>
      <c r="C14333">
        <v>1</v>
      </c>
      <c r="D14333">
        <v>1</v>
      </c>
      <c r="E14333" t="s">
        <v>81</v>
      </c>
    </row>
    <row r="14334" spans="1:5" x14ac:dyDescent="0.25">
      <c r="A14334">
        <v>2036</v>
      </c>
      <c r="B14334">
        <v>19</v>
      </c>
      <c r="C14334">
        <v>1</v>
      </c>
      <c r="D14334">
        <v>1</v>
      </c>
      <c r="E14334" t="s">
        <v>75</v>
      </c>
    </row>
    <row r="14335" spans="1:5" x14ac:dyDescent="0.25">
      <c r="A14335">
        <v>2036</v>
      </c>
      <c r="B14335">
        <v>19</v>
      </c>
      <c r="C14335">
        <v>1</v>
      </c>
      <c r="D14335">
        <v>1</v>
      </c>
      <c r="E14335" t="s">
        <v>76</v>
      </c>
    </row>
    <row r="14336" spans="1:5" x14ac:dyDescent="0.25">
      <c r="A14336">
        <v>2036</v>
      </c>
      <c r="B14336">
        <v>19</v>
      </c>
      <c r="C14336">
        <v>1</v>
      </c>
      <c r="D14336">
        <v>1</v>
      </c>
      <c r="E14336" t="s">
        <v>77</v>
      </c>
    </row>
    <row r="14337" spans="1:5" x14ac:dyDescent="0.25">
      <c r="A14337">
        <v>2036</v>
      </c>
      <c r="B14337">
        <v>19</v>
      </c>
      <c r="C14337">
        <v>1</v>
      </c>
      <c r="D14337">
        <v>1</v>
      </c>
      <c r="E14337" t="s">
        <v>92</v>
      </c>
    </row>
    <row r="14338" spans="1:5" x14ac:dyDescent="0.25">
      <c r="A14338">
        <v>2036</v>
      </c>
      <c r="B14338">
        <v>19</v>
      </c>
      <c r="C14338">
        <v>1</v>
      </c>
      <c r="D14338">
        <v>1</v>
      </c>
      <c r="E14338" t="s">
        <v>93</v>
      </c>
    </row>
    <row r="14339" spans="1:5" x14ac:dyDescent="0.25">
      <c r="A14339">
        <v>2036</v>
      </c>
      <c r="B14339">
        <v>19</v>
      </c>
      <c r="C14339">
        <v>1</v>
      </c>
      <c r="D14339">
        <v>2</v>
      </c>
      <c r="E14339" t="s">
        <v>83</v>
      </c>
    </row>
    <row r="14340" spans="1:5" x14ac:dyDescent="0.25">
      <c r="A14340">
        <v>2036</v>
      </c>
      <c r="B14340">
        <v>19</v>
      </c>
      <c r="C14340">
        <v>1</v>
      </c>
      <c r="D14340">
        <v>2</v>
      </c>
      <c r="E14340" t="s">
        <v>84</v>
      </c>
    </row>
    <row r="14341" spans="1:5" x14ac:dyDescent="0.25">
      <c r="A14341">
        <v>2036</v>
      </c>
      <c r="B14341">
        <v>19</v>
      </c>
      <c r="C14341">
        <v>1</v>
      </c>
      <c r="D14341">
        <v>2</v>
      </c>
      <c r="E14341" t="s">
        <v>85</v>
      </c>
    </row>
    <row r="14342" spans="1:5" x14ac:dyDescent="0.25">
      <c r="A14342">
        <v>2036</v>
      </c>
      <c r="B14342">
        <v>19</v>
      </c>
      <c r="C14342">
        <v>1</v>
      </c>
      <c r="D14342">
        <v>2</v>
      </c>
      <c r="E14342" t="s">
        <v>81</v>
      </c>
    </row>
    <row r="14343" spans="1:5" x14ac:dyDescent="0.25">
      <c r="A14343">
        <v>2036</v>
      </c>
      <c r="B14343">
        <v>19</v>
      </c>
      <c r="C14343">
        <v>1</v>
      </c>
      <c r="D14343">
        <v>2</v>
      </c>
      <c r="E14343" t="s">
        <v>75</v>
      </c>
    </row>
    <row r="14344" spans="1:5" x14ac:dyDescent="0.25">
      <c r="A14344">
        <v>2036</v>
      </c>
      <c r="B14344">
        <v>19</v>
      </c>
      <c r="C14344">
        <v>1</v>
      </c>
      <c r="D14344">
        <v>2</v>
      </c>
      <c r="E14344" t="s">
        <v>76</v>
      </c>
    </row>
    <row r="14345" spans="1:5" x14ac:dyDescent="0.25">
      <c r="A14345">
        <v>2036</v>
      </c>
      <c r="B14345">
        <v>19</v>
      </c>
      <c r="C14345">
        <v>1</v>
      </c>
      <c r="D14345">
        <v>2</v>
      </c>
      <c r="E14345" t="s">
        <v>77</v>
      </c>
    </row>
    <row r="14346" spans="1:5" x14ac:dyDescent="0.25">
      <c r="A14346">
        <v>2036</v>
      </c>
      <c r="B14346">
        <v>19</v>
      </c>
      <c r="C14346">
        <v>1</v>
      </c>
      <c r="D14346">
        <v>2</v>
      </c>
      <c r="E14346" t="s">
        <v>92</v>
      </c>
    </row>
    <row r="14347" spans="1:5" x14ac:dyDescent="0.25">
      <c r="A14347">
        <v>2036</v>
      </c>
      <c r="B14347">
        <v>19</v>
      </c>
      <c r="C14347">
        <v>1</v>
      </c>
      <c r="D14347">
        <v>2</v>
      </c>
      <c r="E14347" t="s">
        <v>93</v>
      </c>
    </row>
    <row r="14348" spans="1:5" x14ac:dyDescent="0.25">
      <c r="A14348">
        <v>2036</v>
      </c>
      <c r="B14348">
        <v>19</v>
      </c>
      <c r="C14348">
        <v>2</v>
      </c>
      <c r="D14348">
        <v>1</v>
      </c>
      <c r="E14348" t="s">
        <v>83</v>
      </c>
    </row>
    <row r="14349" spans="1:5" x14ac:dyDescent="0.25">
      <c r="A14349">
        <v>2036</v>
      </c>
      <c r="B14349">
        <v>19</v>
      </c>
      <c r="C14349">
        <v>2</v>
      </c>
      <c r="D14349">
        <v>1</v>
      </c>
      <c r="E14349" t="s">
        <v>84</v>
      </c>
    </row>
    <row r="14350" spans="1:5" x14ac:dyDescent="0.25">
      <c r="A14350">
        <v>2036</v>
      </c>
      <c r="B14350">
        <v>19</v>
      </c>
      <c r="C14350">
        <v>2</v>
      </c>
      <c r="D14350">
        <v>1</v>
      </c>
      <c r="E14350" t="s">
        <v>85</v>
      </c>
    </row>
    <row r="14351" spans="1:5" x14ac:dyDescent="0.25">
      <c r="A14351">
        <v>2036</v>
      </c>
      <c r="B14351">
        <v>19</v>
      </c>
      <c r="C14351">
        <v>2</v>
      </c>
      <c r="D14351">
        <v>1</v>
      </c>
      <c r="E14351" t="s">
        <v>81</v>
      </c>
    </row>
    <row r="14352" spans="1:5" x14ac:dyDescent="0.25">
      <c r="A14352">
        <v>2036</v>
      </c>
      <c r="B14352">
        <v>19</v>
      </c>
      <c r="C14352">
        <v>2</v>
      </c>
      <c r="D14352">
        <v>1</v>
      </c>
      <c r="E14352" t="s">
        <v>75</v>
      </c>
    </row>
    <row r="14353" spans="1:5" x14ac:dyDescent="0.25">
      <c r="A14353">
        <v>2036</v>
      </c>
      <c r="B14353">
        <v>19</v>
      </c>
      <c r="C14353">
        <v>2</v>
      </c>
      <c r="D14353">
        <v>1</v>
      </c>
      <c r="E14353" t="s">
        <v>76</v>
      </c>
    </row>
    <row r="14354" spans="1:5" x14ac:dyDescent="0.25">
      <c r="A14354">
        <v>2036</v>
      </c>
      <c r="B14354">
        <v>19</v>
      </c>
      <c r="C14354">
        <v>2</v>
      </c>
      <c r="D14354">
        <v>1</v>
      </c>
      <c r="E14354" t="s">
        <v>77</v>
      </c>
    </row>
    <row r="14355" spans="1:5" x14ac:dyDescent="0.25">
      <c r="A14355">
        <v>2036</v>
      </c>
      <c r="B14355">
        <v>19</v>
      </c>
      <c r="C14355">
        <v>2</v>
      </c>
      <c r="D14355">
        <v>1</v>
      </c>
      <c r="E14355" t="s">
        <v>92</v>
      </c>
    </row>
    <row r="14356" spans="1:5" x14ac:dyDescent="0.25">
      <c r="A14356">
        <v>2036</v>
      </c>
      <c r="B14356">
        <v>19</v>
      </c>
      <c r="C14356">
        <v>2</v>
      </c>
      <c r="D14356">
        <v>1</v>
      </c>
      <c r="E14356" t="s">
        <v>93</v>
      </c>
    </row>
    <row r="14357" spans="1:5" x14ac:dyDescent="0.25">
      <c r="A14357">
        <v>2036</v>
      </c>
      <c r="B14357">
        <v>19</v>
      </c>
      <c r="C14357">
        <v>2</v>
      </c>
      <c r="D14357">
        <v>2</v>
      </c>
      <c r="E14357" t="s">
        <v>83</v>
      </c>
    </row>
    <row r="14358" spans="1:5" x14ac:dyDescent="0.25">
      <c r="A14358">
        <v>2036</v>
      </c>
      <c r="B14358">
        <v>19</v>
      </c>
      <c r="C14358">
        <v>2</v>
      </c>
      <c r="D14358">
        <v>2</v>
      </c>
      <c r="E14358" t="s">
        <v>84</v>
      </c>
    </row>
    <row r="14359" spans="1:5" x14ac:dyDescent="0.25">
      <c r="A14359">
        <v>2036</v>
      </c>
      <c r="B14359">
        <v>19</v>
      </c>
      <c r="C14359">
        <v>2</v>
      </c>
      <c r="D14359">
        <v>2</v>
      </c>
      <c r="E14359" t="s">
        <v>85</v>
      </c>
    </row>
    <row r="14360" spans="1:5" x14ac:dyDescent="0.25">
      <c r="A14360">
        <v>2036</v>
      </c>
      <c r="B14360">
        <v>19</v>
      </c>
      <c r="C14360">
        <v>2</v>
      </c>
      <c r="D14360">
        <v>2</v>
      </c>
      <c r="E14360" t="s">
        <v>81</v>
      </c>
    </row>
    <row r="14361" spans="1:5" x14ac:dyDescent="0.25">
      <c r="A14361">
        <v>2036</v>
      </c>
      <c r="B14361">
        <v>19</v>
      </c>
      <c r="C14361">
        <v>2</v>
      </c>
      <c r="D14361">
        <v>2</v>
      </c>
      <c r="E14361" t="s">
        <v>75</v>
      </c>
    </row>
    <row r="14362" spans="1:5" x14ac:dyDescent="0.25">
      <c r="A14362">
        <v>2036</v>
      </c>
      <c r="B14362">
        <v>19</v>
      </c>
      <c r="C14362">
        <v>2</v>
      </c>
      <c r="D14362">
        <v>2</v>
      </c>
      <c r="E14362" t="s">
        <v>76</v>
      </c>
    </row>
    <row r="14363" spans="1:5" x14ac:dyDescent="0.25">
      <c r="A14363">
        <v>2036</v>
      </c>
      <c r="B14363">
        <v>19</v>
      </c>
      <c r="C14363">
        <v>2</v>
      </c>
      <c r="D14363">
        <v>2</v>
      </c>
      <c r="E14363" t="s">
        <v>77</v>
      </c>
    </row>
    <row r="14364" spans="1:5" x14ac:dyDescent="0.25">
      <c r="A14364">
        <v>2036</v>
      </c>
      <c r="B14364">
        <v>19</v>
      </c>
      <c r="C14364">
        <v>2</v>
      </c>
      <c r="D14364">
        <v>2</v>
      </c>
      <c r="E14364" t="s">
        <v>92</v>
      </c>
    </row>
    <row r="14365" spans="1:5" x14ac:dyDescent="0.25">
      <c r="A14365">
        <v>2036</v>
      </c>
      <c r="B14365">
        <v>19</v>
      </c>
      <c r="C14365">
        <v>2</v>
      </c>
      <c r="D14365">
        <v>2</v>
      </c>
      <c r="E14365" t="s">
        <v>93</v>
      </c>
    </row>
    <row r="14366" spans="1:5" x14ac:dyDescent="0.25">
      <c r="A14366">
        <v>2036</v>
      </c>
      <c r="B14366">
        <v>20</v>
      </c>
      <c r="C14366">
        <v>1</v>
      </c>
      <c r="D14366">
        <v>1</v>
      </c>
      <c r="E14366" t="s">
        <v>83</v>
      </c>
    </row>
    <row r="14367" spans="1:5" x14ac:dyDescent="0.25">
      <c r="A14367">
        <v>2036</v>
      </c>
      <c r="B14367">
        <v>20</v>
      </c>
      <c r="C14367">
        <v>1</v>
      </c>
      <c r="D14367">
        <v>1</v>
      </c>
      <c r="E14367" t="s">
        <v>84</v>
      </c>
    </row>
    <row r="14368" spans="1:5" x14ac:dyDescent="0.25">
      <c r="A14368">
        <v>2036</v>
      </c>
      <c r="B14368">
        <v>20</v>
      </c>
      <c r="C14368">
        <v>1</v>
      </c>
      <c r="D14368">
        <v>1</v>
      </c>
      <c r="E14368" t="s">
        <v>85</v>
      </c>
    </row>
    <row r="14369" spans="1:9" x14ac:dyDescent="0.25">
      <c r="A14369">
        <v>2036</v>
      </c>
      <c r="B14369">
        <v>20</v>
      </c>
      <c r="C14369">
        <v>1</v>
      </c>
      <c r="D14369">
        <v>1</v>
      </c>
      <c r="E14369" t="s">
        <v>81</v>
      </c>
    </row>
    <row r="14370" spans="1:9" x14ac:dyDescent="0.25">
      <c r="A14370">
        <v>2036</v>
      </c>
      <c r="B14370">
        <v>20</v>
      </c>
      <c r="C14370">
        <v>1</v>
      </c>
      <c r="D14370">
        <v>1</v>
      </c>
      <c r="E14370" t="s">
        <v>75</v>
      </c>
    </row>
    <row r="14371" spans="1:9" x14ac:dyDescent="0.25">
      <c r="A14371">
        <v>2036</v>
      </c>
      <c r="B14371">
        <v>20</v>
      </c>
      <c r="C14371">
        <v>1</v>
      </c>
      <c r="D14371">
        <v>1</v>
      </c>
      <c r="E14371" t="s">
        <v>76</v>
      </c>
      <c r="H14371">
        <v>5.6</v>
      </c>
      <c r="I14371">
        <v>3.4</v>
      </c>
    </row>
    <row r="14372" spans="1:9" x14ac:dyDescent="0.25">
      <c r="A14372">
        <v>2036</v>
      </c>
      <c r="B14372">
        <v>20</v>
      </c>
      <c r="C14372">
        <v>1</v>
      </c>
      <c r="D14372">
        <v>1</v>
      </c>
      <c r="E14372" t="s">
        <v>77</v>
      </c>
      <c r="H14372">
        <v>5.6</v>
      </c>
      <c r="I14372">
        <v>3.4</v>
      </c>
    </row>
    <row r="14373" spans="1:9" x14ac:dyDescent="0.25">
      <c r="A14373">
        <v>2036</v>
      </c>
      <c r="B14373">
        <v>20</v>
      </c>
      <c r="C14373">
        <v>1</v>
      </c>
      <c r="D14373">
        <v>1</v>
      </c>
      <c r="E14373" t="s">
        <v>92</v>
      </c>
    </row>
    <row r="14374" spans="1:9" x14ac:dyDescent="0.25">
      <c r="A14374">
        <v>2036</v>
      </c>
      <c r="B14374">
        <v>20</v>
      </c>
      <c r="C14374">
        <v>1</v>
      </c>
      <c r="D14374">
        <v>1</v>
      </c>
      <c r="E14374" t="s">
        <v>93</v>
      </c>
    </row>
    <row r="14375" spans="1:9" x14ac:dyDescent="0.25">
      <c r="A14375">
        <v>2036</v>
      </c>
      <c r="B14375">
        <v>20</v>
      </c>
      <c r="C14375">
        <v>1</v>
      </c>
      <c r="D14375">
        <v>2</v>
      </c>
      <c r="E14375" t="s">
        <v>83</v>
      </c>
    </row>
    <row r="14376" spans="1:9" x14ac:dyDescent="0.25">
      <c r="A14376">
        <v>2036</v>
      </c>
      <c r="B14376">
        <v>20</v>
      </c>
      <c r="C14376">
        <v>1</v>
      </c>
      <c r="D14376">
        <v>2</v>
      </c>
      <c r="E14376" t="s">
        <v>84</v>
      </c>
    </row>
    <row r="14377" spans="1:9" x14ac:dyDescent="0.25">
      <c r="A14377">
        <v>2036</v>
      </c>
      <c r="B14377">
        <v>20</v>
      </c>
      <c r="C14377">
        <v>1</v>
      </c>
      <c r="D14377">
        <v>2</v>
      </c>
      <c r="E14377" t="s">
        <v>85</v>
      </c>
    </row>
    <row r="14378" spans="1:9" x14ac:dyDescent="0.25">
      <c r="A14378">
        <v>2036</v>
      </c>
      <c r="B14378">
        <v>20</v>
      </c>
      <c r="C14378">
        <v>1</v>
      </c>
      <c r="D14378">
        <v>2</v>
      </c>
      <c r="E14378" t="s">
        <v>81</v>
      </c>
    </row>
    <row r="14379" spans="1:9" x14ac:dyDescent="0.25">
      <c r="A14379">
        <v>2036</v>
      </c>
      <c r="B14379">
        <v>20</v>
      </c>
      <c r="C14379">
        <v>1</v>
      </c>
      <c r="D14379">
        <v>2</v>
      </c>
      <c r="E14379" t="s">
        <v>75</v>
      </c>
    </row>
    <row r="14380" spans="1:9" x14ac:dyDescent="0.25">
      <c r="A14380">
        <v>2036</v>
      </c>
      <c r="B14380">
        <v>20</v>
      </c>
      <c r="C14380">
        <v>1</v>
      </c>
      <c r="D14380">
        <v>2</v>
      </c>
      <c r="E14380" t="s">
        <v>76</v>
      </c>
      <c r="H14380">
        <v>5.6</v>
      </c>
      <c r="I14380">
        <v>3.4</v>
      </c>
    </row>
    <row r="14381" spans="1:9" x14ac:dyDescent="0.25">
      <c r="A14381">
        <v>2036</v>
      </c>
      <c r="B14381">
        <v>20</v>
      </c>
      <c r="C14381">
        <v>1</v>
      </c>
      <c r="D14381">
        <v>2</v>
      </c>
      <c r="E14381" t="s">
        <v>77</v>
      </c>
      <c r="H14381">
        <v>5.6</v>
      </c>
      <c r="I14381">
        <v>3.4</v>
      </c>
    </row>
    <row r="14382" spans="1:9" x14ac:dyDescent="0.25">
      <c r="A14382">
        <v>2036</v>
      </c>
      <c r="B14382">
        <v>20</v>
      </c>
      <c r="C14382">
        <v>1</v>
      </c>
      <c r="D14382">
        <v>2</v>
      </c>
      <c r="E14382" t="s">
        <v>92</v>
      </c>
    </row>
    <row r="14383" spans="1:9" x14ac:dyDescent="0.25">
      <c r="A14383">
        <v>2036</v>
      </c>
      <c r="B14383">
        <v>20</v>
      </c>
      <c r="C14383">
        <v>1</v>
      </c>
      <c r="D14383">
        <v>2</v>
      </c>
      <c r="E14383" t="s">
        <v>93</v>
      </c>
    </row>
    <row r="14384" spans="1:9" x14ac:dyDescent="0.25">
      <c r="A14384">
        <v>2036</v>
      </c>
      <c r="B14384">
        <v>20</v>
      </c>
      <c r="C14384">
        <v>2</v>
      </c>
      <c r="D14384">
        <v>1</v>
      </c>
      <c r="E14384" t="s">
        <v>83</v>
      </c>
    </row>
    <row r="14385" spans="1:9" x14ac:dyDescent="0.25">
      <c r="A14385">
        <v>2036</v>
      </c>
      <c r="B14385">
        <v>20</v>
      </c>
      <c r="C14385">
        <v>2</v>
      </c>
      <c r="D14385">
        <v>1</v>
      </c>
      <c r="E14385" t="s">
        <v>84</v>
      </c>
    </row>
    <row r="14386" spans="1:9" x14ac:dyDescent="0.25">
      <c r="A14386">
        <v>2036</v>
      </c>
      <c r="B14386">
        <v>20</v>
      </c>
      <c r="C14386">
        <v>2</v>
      </c>
      <c r="D14386">
        <v>1</v>
      </c>
      <c r="E14386" t="s">
        <v>85</v>
      </c>
    </row>
    <row r="14387" spans="1:9" x14ac:dyDescent="0.25">
      <c r="A14387">
        <v>2036</v>
      </c>
      <c r="B14387">
        <v>20</v>
      </c>
      <c r="C14387">
        <v>2</v>
      </c>
      <c r="D14387">
        <v>1</v>
      </c>
      <c r="E14387" t="s">
        <v>81</v>
      </c>
    </row>
    <row r="14388" spans="1:9" x14ac:dyDescent="0.25">
      <c r="A14388">
        <v>2036</v>
      </c>
      <c r="B14388">
        <v>20</v>
      </c>
      <c r="C14388">
        <v>2</v>
      </c>
      <c r="D14388">
        <v>1</v>
      </c>
      <c r="E14388" t="s">
        <v>75</v>
      </c>
    </row>
    <row r="14389" spans="1:9" x14ac:dyDescent="0.25">
      <c r="A14389">
        <v>2036</v>
      </c>
      <c r="B14389">
        <v>20</v>
      </c>
      <c r="C14389">
        <v>2</v>
      </c>
      <c r="D14389">
        <v>1</v>
      </c>
      <c r="E14389" t="s">
        <v>76</v>
      </c>
      <c r="H14389">
        <v>5.6</v>
      </c>
      <c r="I14389">
        <v>3.4</v>
      </c>
    </row>
    <row r="14390" spans="1:9" x14ac:dyDescent="0.25">
      <c r="A14390">
        <v>2036</v>
      </c>
      <c r="B14390">
        <v>20</v>
      </c>
      <c r="C14390">
        <v>2</v>
      </c>
      <c r="D14390">
        <v>1</v>
      </c>
      <c r="E14390" t="s">
        <v>77</v>
      </c>
      <c r="H14390">
        <v>5.6</v>
      </c>
      <c r="I14390">
        <v>3.4</v>
      </c>
    </row>
    <row r="14391" spans="1:9" x14ac:dyDescent="0.25">
      <c r="A14391">
        <v>2036</v>
      </c>
      <c r="B14391">
        <v>20</v>
      </c>
      <c r="C14391">
        <v>2</v>
      </c>
      <c r="D14391">
        <v>1</v>
      </c>
      <c r="E14391" t="s">
        <v>92</v>
      </c>
    </row>
    <row r="14392" spans="1:9" x14ac:dyDescent="0.25">
      <c r="A14392">
        <v>2036</v>
      </c>
      <c r="B14392">
        <v>20</v>
      </c>
      <c r="C14392">
        <v>2</v>
      </c>
      <c r="D14392">
        <v>1</v>
      </c>
      <c r="E14392" t="s">
        <v>93</v>
      </c>
    </row>
    <row r="14393" spans="1:9" x14ac:dyDescent="0.25">
      <c r="A14393">
        <v>2036</v>
      </c>
      <c r="B14393">
        <v>20</v>
      </c>
      <c r="C14393">
        <v>2</v>
      </c>
      <c r="D14393">
        <v>2</v>
      </c>
      <c r="E14393" t="s">
        <v>83</v>
      </c>
    </row>
    <row r="14394" spans="1:9" x14ac:dyDescent="0.25">
      <c r="A14394">
        <v>2036</v>
      </c>
      <c r="B14394">
        <v>20</v>
      </c>
      <c r="C14394">
        <v>2</v>
      </c>
      <c r="D14394">
        <v>2</v>
      </c>
      <c r="E14394" t="s">
        <v>84</v>
      </c>
    </row>
    <row r="14395" spans="1:9" x14ac:dyDescent="0.25">
      <c r="A14395">
        <v>2036</v>
      </c>
      <c r="B14395">
        <v>20</v>
      </c>
      <c r="C14395">
        <v>2</v>
      </c>
      <c r="D14395">
        <v>2</v>
      </c>
      <c r="E14395" t="s">
        <v>85</v>
      </c>
    </row>
    <row r="14396" spans="1:9" x14ac:dyDescent="0.25">
      <c r="A14396">
        <v>2036</v>
      </c>
      <c r="B14396">
        <v>20</v>
      </c>
      <c r="C14396">
        <v>2</v>
      </c>
      <c r="D14396">
        <v>2</v>
      </c>
      <c r="E14396" t="s">
        <v>81</v>
      </c>
    </row>
    <row r="14397" spans="1:9" x14ac:dyDescent="0.25">
      <c r="A14397">
        <v>2036</v>
      </c>
      <c r="B14397">
        <v>20</v>
      </c>
      <c r="C14397">
        <v>2</v>
      </c>
      <c r="D14397">
        <v>2</v>
      </c>
      <c r="E14397" t="s">
        <v>75</v>
      </c>
    </row>
    <row r="14398" spans="1:9" x14ac:dyDescent="0.25">
      <c r="A14398">
        <v>2036</v>
      </c>
      <c r="B14398">
        <v>20</v>
      </c>
      <c r="C14398">
        <v>2</v>
      </c>
      <c r="D14398">
        <v>2</v>
      </c>
      <c r="E14398" t="s">
        <v>76</v>
      </c>
      <c r="H14398">
        <v>5.6</v>
      </c>
      <c r="I14398">
        <v>3.4</v>
      </c>
    </row>
    <row r="14399" spans="1:9" x14ac:dyDescent="0.25">
      <c r="A14399">
        <v>2036</v>
      </c>
      <c r="B14399">
        <v>20</v>
      </c>
      <c r="C14399">
        <v>2</v>
      </c>
      <c r="D14399">
        <v>2</v>
      </c>
      <c r="E14399" t="s">
        <v>77</v>
      </c>
      <c r="H14399">
        <v>5.6</v>
      </c>
      <c r="I14399">
        <v>3.4</v>
      </c>
    </row>
    <row r="14400" spans="1:9" x14ac:dyDescent="0.25">
      <c r="A14400">
        <v>2036</v>
      </c>
      <c r="B14400">
        <v>20</v>
      </c>
      <c r="C14400">
        <v>2</v>
      </c>
      <c r="D14400">
        <v>2</v>
      </c>
      <c r="E14400" t="s">
        <v>92</v>
      </c>
    </row>
    <row r="14401" spans="1:5" x14ac:dyDescent="0.25">
      <c r="A14401">
        <v>2036</v>
      </c>
      <c r="B14401">
        <v>20</v>
      </c>
      <c r="C14401">
        <v>2</v>
      </c>
      <c r="D14401">
        <v>2</v>
      </c>
      <c r="E14401" t="s">
        <v>93</v>
      </c>
    </row>
    <row r="14402" spans="1:5" x14ac:dyDescent="0.25">
      <c r="A14402">
        <v>2036</v>
      </c>
      <c r="B14402">
        <v>21</v>
      </c>
      <c r="C14402">
        <v>1</v>
      </c>
      <c r="D14402">
        <v>1</v>
      </c>
      <c r="E14402" t="s">
        <v>83</v>
      </c>
    </row>
    <row r="14403" spans="1:5" x14ac:dyDescent="0.25">
      <c r="A14403">
        <v>2036</v>
      </c>
      <c r="B14403">
        <v>21</v>
      </c>
      <c r="C14403">
        <v>1</v>
      </c>
      <c r="D14403">
        <v>1</v>
      </c>
      <c r="E14403" t="s">
        <v>84</v>
      </c>
    </row>
    <row r="14404" spans="1:5" x14ac:dyDescent="0.25">
      <c r="A14404">
        <v>2036</v>
      </c>
      <c r="B14404">
        <v>21</v>
      </c>
      <c r="C14404">
        <v>1</v>
      </c>
      <c r="D14404">
        <v>1</v>
      </c>
      <c r="E14404" t="s">
        <v>85</v>
      </c>
    </row>
    <row r="14405" spans="1:5" x14ac:dyDescent="0.25">
      <c r="A14405">
        <v>2036</v>
      </c>
      <c r="B14405">
        <v>21</v>
      </c>
      <c r="C14405">
        <v>1</v>
      </c>
      <c r="D14405">
        <v>1</v>
      </c>
      <c r="E14405" t="s">
        <v>81</v>
      </c>
    </row>
    <row r="14406" spans="1:5" x14ac:dyDescent="0.25">
      <c r="A14406">
        <v>2036</v>
      </c>
      <c r="B14406">
        <v>21</v>
      </c>
      <c r="C14406">
        <v>1</v>
      </c>
      <c r="D14406">
        <v>1</v>
      </c>
      <c r="E14406" t="s">
        <v>75</v>
      </c>
    </row>
    <row r="14407" spans="1:5" x14ac:dyDescent="0.25">
      <c r="A14407">
        <v>2036</v>
      </c>
      <c r="B14407">
        <v>21</v>
      </c>
      <c r="C14407">
        <v>1</v>
      </c>
      <c r="D14407">
        <v>1</v>
      </c>
      <c r="E14407" t="s">
        <v>76</v>
      </c>
    </row>
    <row r="14408" spans="1:5" x14ac:dyDescent="0.25">
      <c r="A14408">
        <v>2036</v>
      </c>
      <c r="B14408">
        <v>21</v>
      </c>
      <c r="C14408">
        <v>1</v>
      </c>
      <c r="D14408">
        <v>1</v>
      </c>
      <c r="E14408" t="s">
        <v>77</v>
      </c>
    </row>
    <row r="14409" spans="1:5" x14ac:dyDescent="0.25">
      <c r="A14409">
        <v>2036</v>
      </c>
      <c r="B14409">
        <v>21</v>
      </c>
      <c r="C14409">
        <v>1</v>
      </c>
      <c r="D14409">
        <v>1</v>
      </c>
      <c r="E14409" t="s">
        <v>92</v>
      </c>
    </row>
    <row r="14410" spans="1:5" x14ac:dyDescent="0.25">
      <c r="A14410">
        <v>2036</v>
      </c>
      <c r="B14410">
        <v>21</v>
      </c>
      <c r="C14410">
        <v>1</v>
      </c>
      <c r="D14410">
        <v>1</v>
      </c>
      <c r="E14410" t="s">
        <v>93</v>
      </c>
    </row>
    <row r="14411" spans="1:5" x14ac:dyDescent="0.25">
      <c r="A14411">
        <v>2036</v>
      </c>
      <c r="B14411">
        <v>21</v>
      </c>
      <c r="C14411">
        <v>1</v>
      </c>
      <c r="D14411">
        <v>2</v>
      </c>
      <c r="E14411" t="s">
        <v>83</v>
      </c>
    </row>
    <row r="14412" spans="1:5" x14ac:dyDescent="0.25">
      <c r="A14412">
        <v>2036</v>
      </c>
      <c r="B14412">
        <v>21</v>
      </c>
      <c r="C14412">
        <v>1</v>
      </c>
      <c r="D14412">
        <v>2</v>
      </c>
      <c r="E14412" t="s">
        <v>84</v>
      </c>
    </row>
    <row r="14413" spans="1:5" x14ac:dyDescent="0.25">
      <c r="A14413">
        <v>2036</v>
      </c>
      <c r="B14413">
        <v>21</v>
      </c>
      <c r="C14413">
        <v>1</v>
      </c>
      <c r="D14413">
        <v>2</v>
      </c>
      <c r="E14413" t="s">
        <v>85</v>
      </c>
    </row>
    <row r="14414" spans="1:5" x14ac:dyDescent="0.25">
      <c r="A14414">
        <v>2036</v>
      </c>
      <c r="B14414">
        <v>21</v>
      </c>
      <c r="C14414">
        <v>1</v>
      </c>
      <c r="D14414">
        <v>2</v>
      </c>
      <c r="E14414" t="s">
        <v>81</v>
      </c>
    </row>
    <row r="14415" spans="1:5" x14ac:dyDescent="0.25">
      <c r="A14415">
        <v>2036</v>
      </c>
      <c r="B14415">
        <v>21</v>
      </c>
      <c r="C14415">
        <v>1</v>
      </c>
      <c r="D14415">
        <v>2</v>
      </c>
      <c r="E14415" t="s">
        <v>75</v>
      </c>
    </row>
    <row r="14416" spans="1:5" x14ac:dyDescent="0.25">
      <c r="A14416">
        <v>2036</v>
      </c>
      <c r="B14416">
        <v>21</v>
      </c>
      <c r="C14416">
        <v>1</v>
      </c>
      <c r="D14416">
        <v>2</v>
      </c>
      <c r="E14416" t="s">
        <v>76</v>
      </c>
    </row>
    <row r="14417" spans="1:5" x14ac:dyDescent="0.25">
      <c r="A14417">
        <v>2036</v>
      </c>
      <c r="B14417">
        <v>21</v>
      </c>
      <c r="C14417">
        <v>1</v>
      </c>
      <c r="D14417">
        <v>2</v>
      </c>
      <c r="E14417" t="s">
        <v>77</v>
      </c>
    </row>
    <row r="14418" spans="1:5" x14ac:dyDescent="0.25">
      <c r="A14418">
        <v>2036</v>
      </c>
      <c r="B14418">
        <v>21</v>
      </c>
      <c r="C14418">
        <v>1</v>
      </c>
      <c r="D14418">
        <v>2</v>
      </c>
      <c r="E14418" t="s">
        <v>92</v>
      </c>
    </row>
    <row r="14419" spans="1:5" x14ac:dyDescent="0.25">
      <c r="A14419">
        <v>2036</v>
      </c>
      <c r="B14419">
        <v>21</v>
      </c>
      <c r="C14419">
        <v>1</v>
      </c>
      <c r="D14419">
        <v>2</v>
      </c>
      <c r="E14419" t="s">
        <v>93</v>
      </c>
    </row>
    <row r="14420" spans="1:5" x14ac:dyDescent="0.25">
      <c r="A14420">
        <v>2036</v>
      </c>
      <c r="B14420">
        <v>21</v>
      </c>
      <c r="C14420">
        <v>2</v>
      </c>
      <c r="D14420">
        <v>1</v>
      </c>
      <c r="E14420" t="s">
        <v>83</v>
      </c>
    </row>
    <row r="14421" spans="1:5" x14ac:dyDescent="0.25">
      <c r="A14421">
        <v>2036</v>
      </c>
      <c r="B14421">
        <v>21</v>
      </c>
      <c r="C14421">
        <v>2</v>
      </c>
      <c r="D14421">
        <v>1</v>
      </c>
      <c r="E14421" t="s">
        <v>84</v>
      </c>
    </row>
    <row r="14422" spans="1:5" x14ac:dyDescent="0.25">
      <c r="A14422">
        <v>2036</v>
      </c>
      <c r="B14422">
        <v>21</v>
      </c>
      <c r="C14422">
        <v>2</v>
      </c>
      <c r="D14422">
        <v>1</v>
      </c>
      <c r="E14422" t="s">
        <v>85</v>
      </c>
    </row>
    <row r="14423" spans="1:5" x14ac:dyDescent="0.25">
      <c r="A14423">
        <v>2036</v>
      </c>
      <c r="B14423">
        <v>21</v>
      </c>
      <c r="C14423">
        <v>2</v>
      </c>
      <c r="D14423">
        <v>1</v>
      </c>
      <c r="E14423" t="s">
        <v>81</v>
      </c>
    </row>
    <row r="14424" spans="1:5" x14ac:dyDescent="0.25">
      <c r="A14424">
        <v>2036</v>
      </c>
      <c r="B14424">
        <v>21</v>
      </c>
      <c r="C14424">
        <v>2</v>
      </c>
      <c r="D14424">
        <v>1</v>
      </c>
      <c r="E14424" t="s">
        <v>75</v>
      </c>
    </row>
    <row r="14425" spans="1:5" x14ac:dyDescent="0.25">
      <c r="A14425">
        <v>2036</v>
      </c>
      <c r="B14425">
        <v>21</v>
      </c>
      <c r="C14425">
        <v>2</v>
      </c>
      <c r="D14425">
        <v>1</v>
      </c>
      <c r="E14425" t="s">
        <v>76</v>
      </c>
    </row>
    <row r="14426" spans="1:5" x14ac:dyDescent="0.25">
      <c r="A14426">
        <v>2036</v>
      </c>
      <c r="B14426">
        <v>21</v>
      </c>
      <c r="C14426">
        <v>2</v>
      </c>
      <c r="D14426">
        <v>1</v>
      </c>
      <c r="E14426" t="s">
        <v>77</v>
      </c>
    </row>
    <row r="14427" spans="1:5" x14ac:dyDescent="0.25">
      <c r="A14427">
        <v>2036</v>
      </c>
      <c r="B14427">
        <v>21</v>
      </c>
      <c r="C14427">
        <v>2</v>
      </c>
      <c r="D14427">
        <v>1</v>
      </c>
      <c r="E14427" t="s">
        <v>92</v>
      </c>
    </row>
    <row r="14428" spans="1:5" x14ac:dyDescent="0.25">
      <c r="A14428">
        <v>2036</v>
      </c>
      <c r="B14428">
        <v>21</v>
      </c>
      <c r="C14428">
        <v>2</v>
      </c>
      <c r="D14428">
        <v>1</v>
      </c>
      <c r="E14428" t="s">
        <v>93</v>
      </c>
    </row>
    <row r="14429" spans="1:5" x14ac:dyDescent="0.25">
      <c r="A14429">
        <v>2036</v>
      </c>
      <c r="B14429">
        <v>21</v>
      </c>
      <c r="C14429">
        <v>2</v>
      </c>
      <c r="D14429">
        <v>2</v>
      </c>
      <c r="E14429" t="s">
        <v>83</v>
      </c>
    </row>
    <row r="14430" spans="1:5" x14ac:dyDescent="0.25">
      <c r="A14430">
        <v>2036</v>
      </c>
      <c r="B14430">
        <v>21</v>
      </c>
      <c r="C14430">
        <v>2</v>
      </c>
      <c r="D14430">
        <v>2</v>
      </c>
      <c r="E14430" t="s">
        <v>84</v>
      </c>
    </row>
    <row r="14431" spans="1:5" x14ac:dyDescent="0.25">
      <c r="A14431">
        <v>2036</v>
      </c>
      <c r="B14431">
        <v>21</v>
      </c>
      <c r="C14431">
        <v>2</v>
      </c>
      <c r="D14431">
        <v>2</v>
      </c>
      <c r="E14431" t="s">
        <v>85</v>
      </c>
    </row>
    <row r="14432" spans="1:5" x14ac:dyDescent="0.25">
      <c r="A14432">
        <v>2036</v>
      </c>
      <c r="B14432">
        <v>21</v>
      </c>
      <c r="C14432">
        <v>2</v>
      </c>
      <c r="D14432">
        <v>2</v>
      </c>
      <c r="E14432" t="s">
        <v>81</v>
      </c>
    </row>
    <row r="14433" spans="1:6" x14ac:dyDescent="0.25">
      <c r="A14433">
        <v>2036</v>
      </c>
      <c r="B14433">
        <v>21</v>
      </c>
      <c r="C14433">
        <v>2</v>
      </c>
      <c r="D14433">
        <v>2</v>
      </c>
      <c r="E14433" t="s">
        <v>75</v>
      </c>
    </row>
    <row r="14434" spans="1:6" x14ac:dyDescent="0.25">
      <c r="A14434">
        <v>2036</v>
      </c>
      <c r="B14434">
        <v>21</v>
      </c>
      <c r="C14434">
        <v>2</v>
      </c>
      <c r="D14434">
        <v>2</v>
      </c>
      <c r="E14434" t="s">
        <v>76</v>
      </c>
    </row>
    <row r="14435" spans="1:6" x14ac:dyDescent="0.25">
      <c r="A14435">
        <v>2036</v>
      </c>
      <c r="B14435">
        <v>21</v>
      </c>
      <c r="C14435">
        <v>2</v>
      </c>
      <c r="D14435">
        <v>2</v>
      </c>
      <c r="E14435" t="s">
        <v>77</v>
      </c>
    </row>
    <row r="14436" spans="1:6" x14ac:dyDescent="0.25">
      <c r="A14436">
        <v>2036</v>
      </c>
      <c r="B14436">
        <v>21</v>
      </c>
      <c r="C14436">
        <v>2</v>
      </c>
      <c r="D14436">
        <v>2</v>
      </c>
      <c r="E14436" t="s">
        <v>92</v>
      </c>
    </row>
    <row r="14437" spans="1:6" x14ac:dyDescent="0.25">
      <c r="A14437">
        <v>2036</v>
      </c>
      <c r="B14437">
        <v>21</v>
      </c>
      <c r="C14437">
        <v>2</v>
      </c>
      <c r="D14437">
        <v>2</v>
      </c>
      <c r="E14437" t="s">
        <v>93</v>
      </c>
    </row>
    <row r="14438" spans="1:6" x14ac:dyDescent="0.25">
      <c r="A14438">
        <v>2036</v>
      </c>
      <c r="B14438">
        <v>22</v>
      </c>
      <c r="C14438">
        <v>1</v>
      </c>
      <c r="D14438">
        <v>1</v>
      </c>
      <c r="E14438" t="s">
        <v>83</v>
      </c>
    </row>
    <row r="14439" spans="1:6" x14ac:dyDescent="0.25">
      <c r="A14439">
        <v>2036</v>
      </c>
      <c r="B14439">
        <v>22</v>
      </c>
      <c r="C14439">
        <v>1</v>
      </c>
      <c r="D14439">
        <v>1</v>
      </c>
      <c r="E14439" t="s">
        <v>84</v>
      </c>
    </row>
    <row r="14440" spans="1:6" x14ac:dyDescent="0.25">
      <c r="A14440">
        <v>2036</v>
      </c>
      <c r="B14440">
        <v>22</v>
      </c>
      <c r="C14440">
        <v>1</v>
      </c>
      <c r="D14440">
        <v>1</v>
      </c>
      <c r="E14440" t="s">
        <v>85</v>
      </c>
    </row>
    <row r="14441" spans="1:6" x14ac:dyDescent="0.25">
      <c r="A14441">
        <v>2036</v>
      </c>
      <c r="B14441">
        <v>22</v>
      </c>
      <c r="C14441">
        <v>1</v>
      </c>
      <c r="D14441">
        <v>1</v>
      </c>
      <c r="E14441" t="s">
        <v>81</v>
      </c>
    </row>
    <row r="14442" spans="1:6" x14ac:dyDescent="0.25">
      <c r="A14442">
        <v>2036</v>
      </c>
      <c r="B14442">
        <v>22</v>
      </c>
      <c r="C14442">
        <v>1</v>
      </c>
      <c r="D14442">
        <v>1</v>
      </c>
      <c r="E14442" t="s">
        <v>75</v>
      </c>
    </row>
    <row r="14443" spans="1:6" x14ac:dyDescent="0.25">
      <c r="A14443">
        <v>2036</v>
      </c>
      <c r="B14443">
        <v>22</v>
      </c>
      <c r="C14443">
        <v>1</v>
      </c>
      <c r="D14443">
        <v>1</v>
      </c>
      <c r="E14443" t="s">
        <v>76</v>
      </c>
    </row>
    <row r="14444" spans="1:6" x14ac:dyDescent="0.25">
      <c r="A14444">
        <v>2036</v>
      </c>
      <c r="B14444">
        <v>22</v>
      </c>
      <c r="C14444">
        <v>1</v>
      </c>
      <c r="D14444">
        <v>1</v>
      </c>
      <c r="E14444" t="s">
        <v>77</v>
      </c>
      <c r="F14444">
        <v>0.5</v>
      </c>
    </row>
    <row r="14445" spans="1:6" x14ac:dyDescent="0.25">
      <c r="A14445">
        <v>2036</v>
      </c>
      <c r="B14445">
        <v>22</v>
      </c>
      <c r="C14445">
        <v>1</v>
      </c>
      <c r="D14445">
        <v>1</v>
      </c>
      <c r="E14445" t="s">
        <v>92</v>
      </c>
      <c r="F14445">
        <v>2.5</v>
      </c>
    </row>
    <row r="14446" spans="1:6" x14ac:dyDescent="0.25">
      <c r="A14446">
        <v>2036</v>
      </c>
      <c r="B14446">
        <v>22</v>
      </c>
      <c r="C14446">
        <v>1</v>
      </c>
      <c r="D14446">
        <v>1</v>
      </c>
      <c r="E14446" t="s">
        <v>93</v>
      </c>
      <c r="F14446">
        <v>8</v>
      </c>
    </row>
    <row r="14447" spans="1:6" x14ac:dyDescent="0.25">
      <c r="A14447">
        <v>2036</v>
      </c>
      <c r="B14447">
        <v>22</v>
      </c>
      <c r="C14447">
        <v>1</v>
      </c>
      <c r="D14447">
        <v>2</v>
      </c>
      <c r="E14447" t="s">
        <v>83</v>
      </c>
    </row>
    <row r="14448" spans="1:6" x14ac:dyDescent="0.25">
      <c r="A14448">
        <v>2036</v>
      </c>
      <c r="B14448">
        <v>22</v>
      </c>
      <c r="C14448">
        <v>1</v>
      </c>
      <c r="D14448">
        <v>2</v>
      </c>
      <c r="E14448" t="s">
        <v>84</v>
      </c>
    </row>
    <row r="14449" spans="1:6" x14ac:dyDescent="0.25">
      <c r="A14449">
        <v>2036</v>
      </c>
      <c r="B14449">
        <v>22</v>
      </c>
      <c r="C14449">
        <v>1</v>
      </c>
      <c r="D14449">
        <v>2</v>
      </c>
      <c r="E14449" t="s">
        <v>85</v>
      </c>
    </row>
    <row r="14450" spans="1:6" x14ac:dyDescent="0.25">
      <c r="A14450">
        <v>2036</v>
      </c>
      <c r="B14450">
        <v>22</v>
      </c>
      <c r="C14450">
        <v>1</v>
      </c>
      <c r="D14450">
        <v>2</v>
      </c>
      <c r="E14450" t="s">
        <v>81</v>
      </c>
    </row>
    <row r="14451" spans="1:6" x14ac:dyDescent="0.25">
      <c r="A14451">
        <v>2036</v>
      </c>
      <c r="B14451">
        <v>22</v>
      </c>
      <c r="C14451">
        <v>1</v>
      </c>
      <c r="D14451">
        <v>2</v>
      </c>
      <c r="E14451" t="s">
        <v>75</v>
      </c>
    </row>
    <row r="14452" spans="1:6" x14ac:dyDescent="0.25">
      <c r="A14452">
        <v>2036</v>
      </c>
      <c r="B14452">
        <v>22</v>
      </c>
      <c r="C14452">
        <v>1</v>
      </c>
      <c r="D14452">
        <v>2</v>
      </c>
      <c r="E14452" t="s">
        <v>76</v>
      </c>
    </row>
    <row r="14453" spans="1:6" x14ac:dyDescent="0.25">
      <c r="A14453">
        <v>2036</v>
      </c>
      <c r="B14453">
        <v>22</v>
      </c>
      <c r="C14453">
        <v>1</v>
      </c>
      <c r="D14453">
        <v>2</v>
      </c>
      <c r="E14453" t="s">
        <v>77</v>
      </c>
      <c r="F14453">
        <v>0.5</v>
      </c>
    </row>
    <row r="14454" spans="1:6" x14ac:dyDescent="0.25">
      <c r="A14454">
        <v>2036</v>
      </c>
      <c r="B14454">
        <v>22</v>
      </c>
      <c r="C14454">
        <v>1</v>
      </c>
      <c r="D14454">
        <v>2</v>
      </c>
      <c r="E14454" t="s">
        <v>92</v>
      </c>
      <c r="F14454">
        <v>2.5</v>
      </c>
    </row>
    <row r="14455" spans="1:6" x14ac:dyDescent="0.25">
      <c r="A14455">
        <v>2036</v>
      </c>
      <c r="B14455">
        <v>22</v>
      </c>
      <c r="C14455">
        <v>1</v>
      </c>
      <c r="D14455">
        <v>2</v>
      </c>
      <c r="E14455" t="s">
        <v>93</v>
      </c>
      <c r="F14455">
        <v>8</v>
      </c>
    </row>
    <row r="14456" spans="1:6" x14ac:dyDescent="0.25">
      <c r="A14456">
        <v>2036</v>
      </c>
      <c r="B14456">
        <v>22</v>
      </c>
      <c r="C14456">
        <v>2</v>
      </c>
      <c r="D14456">
        <v>1</v>
      </c>
      <c r="E14456" t="s">
        <v>83</v>
      </c>
    </row>
    <row r="14457" spans="1:6" x14ac:dyDescent="0.25">
      <c r="A14457">
        <v>2036</v>
      </c>
      <c r="B14457">
        <v>22</v>
      </c>
      <c r="C14457">
        <v>2</v>
      </c>
      <c r="D14457">
        <v>1</v>
      </c>
      <c r="E14457" t="s">
        <v>84</v>
      </c>
    </row>
    <row r="14458" spans="1:6" x14ac:dyDescent="0.25">
      <c r="A14458">
        <v>2036</v>
      </c>
      <c r="B14458">
        <v>22</v>
      </c>
      <c r="C14458">
        <v>2</v>
      </c>
      <c r="D14458">
        <v>1</v>
      </c>
      <c r="E14458" t="s">
        <v>85</v>
      </c>
    </row>
    <row r="14459" spans="1:6" x14ac:dyDescent="0.25">
      <c r="A14459">
        <v>2036</v>
      </c>
      <c r="B14459">
        <v>22</v>
      </c>
      <c r="C14459">
        <v>2</v>
      </c>
      <c r="D14459">
        <v>1</v>
      </c>
      <c r="E14459" t="s">
        <v>81</v>
      </c>
    </row>
    <row r="14460" spans="1:6" x14ac:dyDescent="0.25">
      <c r="A14460">
        <v>2036</v>
      </c>
      <c r="B14460">
        <v>22</v>
      </c>
      <c r="C14460">
        <v>2</v>
      </c>
      <c r="D14460">
        <v>1</v>
      </c>
      <c r="E14460" t="s">
        <v>75</v>
      </c>
    </row>
    <row r="14461" spans="1:6" x14ac:dyDescent="0.25">
      <c r="A14461">
        <v>2036</v>
      </c>
      <c r="B14461">
        <v>22</v>
      </c>
      <c r="C14461">
        <v>2</v>
      </c>
      <c r="D14461">
        <v>1</v>
      </c>
      <c r="E14461" t="s">
        <v>76</v>
      </c>
    </row>
    <row r="14462" spans="1:6" x14ac:dyDescent="0.25">
      <c r="A14462">
        <v>2036</v>
      </c>
      <c r="B14462">
        <v>22</v>
      </c>
      <c r="C14462">
        <v>2</v>
      </c>
      <c r="D14462">
        <v>1</v>
      </c>
      <c r="E14462" t="s">
        <v>77</v>
      </c>
      <c r="F14462">
        <v>0.5</v>
      </c>
    </row>
    <row r="14463" spans="1:6" x14ac:dyDescent="0.25">
      <c r="A14463">
        <v>2036</v>
      </c>
      <c r="B14463">
        <v>22</v>
      </c>
      <c r="C14463">
        <v>2</v>
      </c>
      <c r="D14463">
        <v>1</v>
      </c>
      <c r="E14463" t="s">
        <v>92</v>
      </c>
      <c r="F14463">
        <v>2.5</v>
      </c>
    </row>
    <row r="14464" spans="1:6" x14ac:dyDescent="0.25">
      <c r="A14464">
        <v>2036</v>
      </c>
      <c r="B14464">
        <v>22</v>
      </c>
      <c r="C14464">
        <v>2</v>
      </c>
      <c r="D14464">
        <v>1</v>
      </c>
      <c r="E14464" t="s">
        <v>93</v>
      </c>
      <c r="F14464">
        <v>8</v>
      </c>
    </row>
    <row r="14465" spans="1:6" x14ac:dyDescent="0.25">
      <c r="A14465">
        <v>2036</v>
      </c>
      <c r="B14465">
        <v>22</v>
      </c>
      <c r="C14465">
        <v>2</v>
      </c>
      <c r="D14465">
        <v>2</v>
      </c>
      <c r="E14465" t="s">
        <v>83</v>
      </c>
    </row>
    <row r="14466" spans="1:6" x14ac:dyDescent="0.25">
      <c r="A14466">
        <v>2036</v>
      </c>
      <c r="B14466">
        <v>22</v>
      </c>
      <c r="C14466">
        <v>2</v>
      </c>
      <c r="D14466">
        <v>2</v>
      </c>
      <c r="E14466" t="s">
        <v>84</v>
      </c>
    </row>
    <row r="14467" spans="1:6" x14ac:dyDescent="0.25">
      <c r="A14467">
        <v>2036</v>
      </c>
      <c r="B14467">
        <v>22</v>
      </c>
      <c r="C14467">
        <v>2</v>
      </c>
      <c r="D14467">
        <v>2</v>
      </c>
      <c r="E14467" t="s">
        <v>85</v>
      </c>
    </row>
    <row r="14468" spans="1:6" x14ac:dyDescent="0.25">
      <c r="A14468">
        <v>2036</v>
      </c>
      <c r="B14468">
        <v>22</v>
      </c>
      <c r="C14468">
        <v>2</v>
      </c>
      <c r="D14468">
        <v>2</v>
      </c>
      <c r="E14468" t="s">
        <v>81</v>
      </c>
    </row>
    <row r="14469" spans="1:6" x14ac:dyDescent="0.25">
      <c r="A14469">
        <v>2036</v>
      </c>
      <c r="B14469">
        <v>22</v>
      </c>
      <c r="C14469">
        <v>2</v>
      </c>
      <c r="D14469">
        <v>2</v>
      </c>
      <c r="E14469" t="s">
        <v>75</v>
      </c>
    </row>
    <row r="14470" spans="1:6" x14ac:dyDescent="0.25">
      <c r="A14470">
        <v>2036</v>
      </c>
      <c r="B14470">
        <v>22</v>
      </c>
      <c r="C14470">
        <v>2</v>
      </c>
      <c r="D14470">
        <v>2</v>
      </c>
      <c r="E14470" t="s">
        <v>76</v>
      </c>
    </row>
    <row r="14471" spans="1:6" x14ac:dyDescent="0.25">
      <c r="A14471">
        <v>2036</v>
      </c>
      <c r="B14471">
        <v>22</v>
      </c>
      <c r="C14471">
        <v>2</v>
      </c>
      <c r="D14471">
        <v>2</v>
      </c>
      <c r="E14471" t="s">
        <v>77</v>
      </c>
      <c r="F14471">
        <v>0.5</v>
      </c>
    </row>
    <row r="14472" spans="1:6" x14ac:dyDescent="0.25">
      <c r="A14472">
        <v>2036</v>
      </c>
      <c r="B14472">
        <v>22</v>
      </c>
      <c r="C14472">
        <v>2</v>
      </c>
      <c r="D14472">
        <v>2</v>
      </c>
      <c r="E14472" t="s">
        <v>92</v>
      </c>
      <c r="F14472">
        <v>2.5</v>
      </c>
    </row>
    <row r="14473" spans="1:6" x14ac:dyDescent="0.25">
      <c r="A14473">
        <v>2036</v>
      </c>
      <c r="B14473">
        <v>22</v>
      </c>
      <c r="C14473">
        <v>2</v>
      </c>
      <c r="D14473">
        <v>2</v>
      </c>
      <c r="E14473" t="s">
        <v>93</v>
      </c>
      <c r="F14473">
        <v>8</v>
      </c>
    </row>
    <row r="14474" spans="1:6" x14ac:dyDescent="0.25">
      <c r="A14474">
        <v>2036</v>
      </c>
      <c r="B14474">
        <v>23</v>
      </c>
      <c r="C14474">
        <v>1</v>
      </c>
      <c r="D14474">
        <v>1</v>
      </c>
      <c r="E14474" t="s">
        <v>83</v>
      </c>
    </row>
    <row r="14475" spans="1:6" x14ac:dyDescent="0.25">
      <c r="A14475">
        <v>2036</v>
      </c>
      <c r="B14475">
        <v>23</v>
      </c>
      <c r="C14475">
        <v>1</v>
      </c>
      <c r="D14475">
        <v>1</v>
      </c>
      <c r="E14475" t="s">
        <v>84</v>
      </c>
    </row>
    <row r="14476" spans="1:6" x14ac:dyDescent="0.25">
      <c r="A14476">
        <v>2036</v>
      </c>
      <c r="B14476">
        <v>23</v>
      </c>
      <c r="C14476">
        <v>1</v>
      </c>
      <c r="D14476">
        <v>1</v>
      </c>
      <c r="E14476" t="s">
        <v>85</v>
      </c>
    </row>
    <row r="14477" spans="1:6" x14ac:dyDescent="0.25">
      <c r="A14477">
        <v>2036</v>
      </c>
      <c r="B14477">
        <v>23</v>
      </c>
      <c r="C14477">
        <v>1</v>
      </c>
      <c r="D14477">
        <v>1</v>
      </c>
      <c r="E14477" t="s">
        <v>81</v>
      </c>
    </row>
    <row r="14478" spans="1:6" x14ac:dyDescent="0.25">
      <c r="A14478">
        <v>2036</v>
      </c>
      <c r="B14478">
        <v>23</v>
      </c>
      <c r="C14478">
        <v>1</v>
      </c>
      <c r="D14478">
        <v>1</v>
      </c>
      <c r="E14478" t="s">
        <v>75</v>
      </c>
    </row>
    <row r="14479" spans="1:6" x14ac:dyDescent="0.25">
      <c r="A14479">
        <v>2036</v>
      </c>
      <c r="B14479">
        <v>23</v>
      </c>
      <c r="C14479">
        <v>1</v>
      </c>
      <c r="D14479">
        <v>1</v>
      </c>
      <c r="E14479" t="s">
        <v>76</v>
      </c>
      <c r="F14479">
        <v>3</v>
      </c>
    </row>
    <row r="14480" spans="1:6" x14ac:dyDescent="0.25">
      <c r="A14480">
        <v>2036</v>
      </c>
      <c r="B14480">
        <v>23</v>
      </c>
      <c r="C14480">
        <v>1</v>
      </c>
      <c r="D14480">
        <v>1</v>
      </c>
      <c r="E14480" t="s">
        <v>77</v>
      </c>
      <c r="F14480">
        <v>19.100000000000001</v>
      </c>
    </row>
    <row r="14481" spans="1:6" x14ac:dyDescent="0.25">
      <c r="A14481">
        <v>2036</v>
      </c>
      <c r="B14481">
        <v>23</v>
      </c>
      <c r="C14481">
        <v>1</v>
      </c>
      <c r="D14481">
        <v>1</v>
      </c>
      <c r="E14481" t="s">
        <v>92</v>
      </c>
      <c r="F14481">
        <v>16.3</v>
      </c>
    </row>
    <row r="14482" spans="1:6" x14ac:dyDescent="0.25">
      <c r="A14482">
        <v>2036</v>
      </c>
      <c r="B14482">
        <v>23</v>
      </c>
      <c r="C14482">
        <v>1</v>
      </c>
      <c r="D14482">
        <v>1</v>
      </c>
      <c r="E14482" t="s">
        <v>93</v>
      </c>
      <c r="F14482">
        <v>1.2</v>
      </c>
    </row>
    <row r="14483" spans="1:6" x14ac:dyDescent="0.25">
      <c r="A14483">
        <v>2036</v>
      </c>
      <c r="B14483">
        <v>23</v>
      </c>
      <c r="C14483">
        <v>1</v>
      </c>
      <c r="D14483">
        <v>2</v>
      </c>
      <c r="E14483" t="s">
        <v>83</v>
      </c>
    </row>
    <row r="14484" spans="1:6" x14ac:dyDescent="0.25">
      <c r="A14484">
        <v>2036</v>
      </c>
      <c r="B14484">
        <v>23</v>
      </c>
      <c r="C14484">
        <v>1</v>
      </c>
      <c r="D14484">
        <v>2</v>
      </c>
      <c r="E14484" t="s">
        <v>84</v>
      </c>
    </row>
    <row r="14485" spans="1:6" x14ac:dyDescent="0.25">
      <c r="A14485">
        <v>2036</v>
      </c>
      <c r="B14485">
        <v>23</v>
      </c>
      <c r="C14485">
        <v>1</v>
      </c>
      <c r="D14485">
        <v>2</v>
      </c>
      <c r="E14485" t="s">
        <v>85</v>
      </c>
    </row>
    <row r="14486" spans="1:6" x14ac:dyDescent="0.25">
      <c r="A14486">
        <v>2036</v>
      </c>
      <c r="B14486">
        <v>23</v>
      </c>
      <c r="C14486">
        <v>1</v>
      </c>
      <c r="D14486">
        <v>2</v>
      </c>
      <c r="E14486" t="s">
        <v>81</v>
      </c>
    </row>
    <row r="14487" spans="1:6" x14ac:dyDescent="0.25">
      <c r="A14487">
        <v>2036</v>
      </c>
      <c r="B14487">
        <v>23</v>
      </c>
      <c r="C14487">
        <v>1</v>
      </c>
      <c r="D14487">
        <v>2</v>
      </c>
      <c r="E14487" t="s">
        <v>75</v>
      </c>
    </row>
    <row r="14488" spans="1:6" x14ac:dyDescent="0.25">
      <c r="A14488">
        <v>2036</v>
      </c>
      <c r="B14488">
        <v>23</v>
      </c>
      <c r="C14488">
        <v>1</v>
      </c>
      <c r="D14488">
        <v>2</v>
      </c>
      <c r="E14488" t="s">
        <v>76</v>
      </c>
      <c r="F14488">
        <v>3</v>
      </c>
    </row>
    <row r="14489" spans="1:6" x14ac:dyDescent="0.25">
      <c r="A14489">
        <v>2036</v>
      </c>
      <c r="B14489">
        <v>23</v>
      </c>
      <c r="C14489">
        <v>1</v>
      </c>
      <c r="D14489">
        <v>2</v>
      </c>
      <c r="E14489" t="s">
        <v>77</v>
      </c>
      <c r="F14489">
        <v>19.100000000000001</v>
      </c>
    </row>
    <row r="14490" spans="1:6" x14ac:dyDescent="0.25">
      <c r="A14490">
        <v>2036</v>
      </c>
      <c r="B14490">
        <v>23</v>
      </c>
      <c r="C14490">
        <v>1</v>
      </c>
      <c r="D14490">
        <v>2</v>
      </c>
      <c r="E14490" t="s">
        <v>92</v>
      </c>
      <c r="F14490">
        <v>16.3</v>
      </c>
    </row>
    <row r="14491" spans="1:6" x14ac:dyDescent="0.25">
      <c r="A14491">
        <v>2036</v>
      </c>
      <c r="B14491">
        <v>23</v>
      </c>
      <c r="C14491">
        <v>1</v>
      </c>
      <c r="D14491">
        <v>2</v>
      </c>
      <c r="E14491" t="s">
        <v>93</v>
      </c>
      <c r="F14491">
        <v>1.2</v>
      </c>
    </row>
    <row r="14492" spans="1:6" x14ac:dyDescent="0.25">
      <c r="A14492">
        <v>2036</v>
      </c>
      <c r="B14492">
        <v>23</v>
      </c>
      <c r="C14492">
        <v>2</v>
      </c>
      <c r="D14492">
        <v>1</v>
      </c>
      <c r="E14492" t="s">
        <v>83</v>
      </c>
    </row>
    <row r="14493" spans="1:6" x14ac:dyDescent="0.25">
      <c r="A14493">
        <v>2036</v>
      </c>
      <c r="B14493">
        <v>23</v>
      </c>
      <c r="C14493">
        <v>2</v>
      </c>
      <c r="D14493">
        <v>1</v>
      </c>
      <c r="E14493" t="s">
        <v>84</v>
      </c>
    </row>
    <row r="14494" spans="1:6" x14ac:dyDescent="0.25">
      <c r="A14494">
        <v>2036</v>
      </c>
      <c r="B14494">
        <v>23</v>
      </c>
      <c r="C14494">
        <v>2</v>
      </c>
      <c r="D14494">
        <v>1</v>
      </c>
      <c r="E14494" t="s">
        <v>85</v>
      </c>
    </row>
    <row r="14495" spans="1:6" x14ac:dyDescent="0.25">
      <c r="A14495">
        <v>2036</v>
      </c>
      <c r="B14495">
        <v>23</v>
      </c>
      <c r="C14495">
        <v>2</v>
      </c>
      <c r="D14495">
        <v>1</v>
      </c>
      <c r="E14495" t="s">
        <v>81</v>
      </c>
    </row>
    <row r="14496" spans="1:6" x14ac:dyDescent="0.25">
      <c r="A14496">
        <v>2036</v>
      </c>
      <c r="B14496">
        <v>23</v>
      </c>
      <c r="C14496">
        <v>2</v>
      </c>
      <c r="D14496">
        <v>1</v>
      </c>
      <c r="E14496" t="s">
        <v>75</v>
      </c>
    </row>
    <row r="14497" spans="1:6" x14ac:dyDescent="0.25">
      <c r="A14497">
        <v>2036</v>
      </c>
      <c r="B14497">
        <v>23</v>
      </c>
      <c r="C14497">
        <v>2</v>
      </c>
      <c r="D14497">
        <v>1</v>
      </c>
      <c r="E14497" t="s">
        <v>76</v>
      </c>
      <c r="F14497">
        <v>3</v>
      </c>
    </row>
    <row r="14498" spans="1:6" x14ac:dyDescent="0.25">
      <c r="A14498">
        <v>2036</v>
      </c>
      <c r="B14498">
        <v>23</v>
      </c>
      <c r="C14498">
        <v>2</v>
      </c>
      <c r="D14498">
        <v>1</v>
      </c>
      <c r="E14498" t="s">
        <v>77</v>
      </c>
      <c r="F14498">
        <v>19.100000000000001</v>
      </c>
    </row>
    <row r="14499" spans="1:6" x14ac:dyDescent="0.25">
      <c r="A14499">
        <v>2036</v>
      </c>
      <c r="B14499">
        <v>23</v>
      </c>
      <c r="C14499">
        <v>2</v>
      </c>
      <c r="D14499">
        <v>1</v>
      </c>
      <c r="E14499" t="s">
        <v>92</v>
      </c>
      <c r="F14499">
        <v>16.3</v>
      </c>
    </row>
    <row r="14500" spans="1:6" x14ac:dyDescent="0.25">
      <c r="A14500">
        <v>2036</v>
      </c>
      <c r="B14500">
        <v>23</v>
      </c>
      <c r="C14500">
        <v>2</v>
      </c>
      <c r="D14500">
        <v>1</v>
      </c>
      <c r="E14500" t="s">
        <v>93</v>
      </c>
      <c r="F14500">
        <v>1.2</v>
      </c>
    </row>
    <row r="14501" spans="1:6" x14ac:dyDescent="0.25">
      <c r="A14501">
        <v>2036</v>
      </c>
      <c r="B14501">
        <v>23</v>
      </c>
      <c r="C14501">
        <v>2</v>
      </c>
      <c r="D14501">
        <v>2</v>
      </c>
      <c r="E14501" t="s">
        <v>83</v>
      </c>
    </row>
    <row r="14502" spans="1:6" x14ac:dyDescent="0.25">
      <c r="A14502">
        <v>2036</v>
      </c>
      <c r="B14502">
        <v>23</v>
      </c>
      <c r="C14502">
        <v>2</v>
      </c>
      <c r="D14502">
        <v>2</v>
      </c>
      <c r="E14502" t="s">
        <v>84</v>
      </c>
    </row>
    <row r="14503" spans="1:6" x14ac:dyDescent="0.25">
      <c r="A14503">
        <v>2036</v>
      </c>
      <c r="B14503">
        <v>23</v>
      </c>
      <c r="C14503">
        <v>2</v>
      </c>
      <c r="D14503">
        <v>2</v>
      </c>
      <c r="E14503" t="s">
        <v>85</v>
      </c>
    </row>
    <row r="14504" spans="1:6" x14ac:dyDescent="0.25">
      <c r="A14504">
        <v>2036</v>
      </c>
      <c r="B14504">
        <v>23</v>
      </c>
      <c r="C14504">
        <v>2</v>
      </c>
      <c r="D14504">
        <v>2</v>
      </c>
      <c r="E14504" t="s">
        <v>81</v>
      </c>
    </row>
    <row r="14505" spans="1:6" x14ac:dyDescent="0.25">
      <c r="A14505">
        <v>2036</v>
      </c>
      <c r="B14505">
        <v>23</v>
      </c>
      <c r="C14505">
        <v>2</v>
      </c>
      <c r="D14505">
        <v>2</v>
      </c>
      <c r="E14505" t="s">
        <v>75</v>
      </c>
    </row>
    <row r="14506" spans="1:6" x14ac:dyDescent="0.25">
      <c r="A14506">
        <v>2036</v>
      </c>
      <c r="B14506">
        <v>23</v>
      </c>
      <c r="C14506">
        <v>2</v>
      </c>
      <c r="D14506">
        <v>2</v>
      </c>
      <c r="E14506" t="s">
        <v>76</v>
      </c>
      <c r="F14506">
        <v>3</v>
      </c>
    </row>
    <row r="14507" spans="1:6" x14ac:dyDescent="0.25">
      <c r="A14507">
        <v>2036</v>
      </c>
      <c r="B14507">
        <v>23</v>
      </c>
      <c r="C14507">
        <v>2</v>
      </c>
      <c r="D14507">
        <v>2</v>
      </c>
      <c r="E14507" t="s">
        <v>77</v>
      </c>
      <c r="F14507">
        <v>19.100000000000001</v>
      </c>
    </row>
    <row r="14508" spans="1:6" x14ac:dyDescent="0.25">
      <c r="A14508">
        <v>2036</v>
      </c>
      <c r="B14508">
        <v>23</v>
      </c>
      <c r="C14508">
        <v>2</v>
      </c>
      <c r="D14508">
        <v>2</v>
      </c>
      <c r="E14508" t="s">
        <v>92</v>
      </c>
      <c r="F14508">
        <v>16.3</v>
      </c>
    </row>
    <row r="14509" spans="1:6" x14ac:dyDescent="0.25">
      <c r="A14509">
        <v>2036</v>
      </c>
      <c r="B14509">
        <v>23</v>
      </c>
      <c r="C14509">
        <v>2</v>
      </c>
      <c r="D14509">
        <v>2</v>
      </c>
      <c r="E14509" t="s">
        <v>93</v>
      </c>
      <c r="F14509">
        <v>1.2</v>
      </c>
    </row>
    <row r="14510" spans="1:6" x14ac:dyDescent="0.25">
      <c r="A14510">
        <v>2036</v>
      </c>
      <c r="B14510">
        <v>24</v>
      </c>
      <c r="C14510">
        <v>1</v>
      </c>
      <c r="D14510">
        <v>1</v>
      </c>
      <c r="E14510" t="s">
        <v>83</v>
      </c>
    </row>
    <row r="14511" spans="1:6" x14ac:dyDescent="0.25">
      <c r="A14511">
        <v>2036</v>
      </c>
      <c r="B14511">
        <v>24</v>
      </c>
      <c r="C14511">
        <v>1</v>
      </c>
      <c r="D14511">
        <v>1</v>
      </c>
      <c r="E14511" t="s">
        <v>84</v>
      </c>
    </row>
    <row r="14512" spans="1:6" x14ac:dyDescent="0.25">
      <c r="A14512">
        <v>2036</v>
      </c>
      <c r="B14512">
        <v>24</v>
      </c>
      <c r="C14512">
        <v>1</v>
      </c>
      <c r="D14512">
        <v>1</v>
      </c>
      <c r="E14512" t="s">
        <v>85</v>
      </c>
    </row>
    <row r="14513" spans="1:5" x14ac:dyDescent="0.25">
      <c r="A14513">
        <v>2036</v>
      </c>
      <c r="B14513">
        <v>24</v>
      </c>
      <c r="C14513">
        <v>1</v>
      </c>
      <c r="D14513">
        <v>1</v>
      </c>
      <c r="E14513" t="s">
        <v>81</v>
      </c>
    </row>
    <row r="14514" spans="1:5" x14ac:dyDescent="0.25">
      <c r="A14514">
        <v>2036</v>
      </c>
      <c r="B14514">
        <v>24</v>
      </c>
      <c r="C14514">
        <v>1</v>
      </c>
      <c r="D14514">
        <v>1</v>
      </c>
      <c r="E14514" t="s">
        <v>75</v>
      </c>
    </row>
    <row r="14515" spans="1:5" x14ac:dyDescent="0.25">
      <c r="A14515">
        <v>2036</v>
      </c>
      <c r="B14515">
        <v>24</v>
      </c>
      <c r="C14515">
        <v>1</v>
      </c>
      <c r="D14515">
        <v>1</v>
      </c>
      <c r="E14515" t="s">
        <v>76</v>
      </c>
    </row>
    <row r="14516" spans="1:5" x14ac:dyDescent="0.25">
      <c r="A14516">
        <v>2036</v>
      </c>
      <c r="B14516">
        <v>24</v>
      </c>
      <c r="C14516">
        <v>1</v>
      </c>
      <c r="D14516">
        <v>1</v>
      </c>
      <c r="E14516" t="s">
        <v>77</v>
      </c>
    </row>
    <row r="14517" spans="1:5" x14ac:dyDescent="0.25">
      <c r="A14517">
        <v>2036</v>
      </c>
      <c r="B14517">
        <v>24</v>
      </c>
      <c r="C14517">
        <v>1</v>
      </c>
      <c r="D14517">
        <v>1</v>
      </c>
      <c r="E14517" t="s">
        <v>92</v>
      </c>
    </row>
    <row r="14518" spans="1:5" x14ac:dyDescent="0.25">
      <c r="A14518">
        <v>2036</v>
      </c>
      <c r="B14518">
        <v>24</v>
      </c>
      <c r="C14518">
        <v>1</v>
      </c>
      <c r="D14518">
        <v>1</v>
      </c>
      <c r="E14518" t="s">
        <v>93</v>
      </c>
    </row>
    <row r="14519" spans="1:5" x14ac:dyDescent="0.25">
      <c r="A14519">
        <v>2036</v>
      </c>
      <c r="B14519">
        <v>24</v>
      </c>
      <c r="C14519">
        <v>1</v>
      </c>
      <c r="D14519">
        <v>2</v>
      </c>
      <c r="E14519" t="s">
        <v>83</v>
      </c>
    </row>
    <row r="14520" spans="1:5" x14ac:dyDescent="0.25">
      <c r="A14520">
        <v>2036</v>
      </c>
      <c r="B14520">
        <v>24</v>
      </c>
      <c r="C14520">
        <v>1</v>
      </c>
      <c r="D14520">
        <v>2</v>
      </c>
      <c r="E14520" t="s">
        <v>84</v>
      </c>
    </row>
    <row r="14521" spans="1:5" x14ac:dyDescent="0.25">
      <c r="A14521">
        <v>2036</v>
      </c>
      <c r="B14521">
        <v>24</v>
      </c>
      <c r="C14521">
        <v>1</v>
      </c>
      <c r="D14521">
        <v>2</v>
      </c>
      <c r="E14521" t="s">
        <v>85</v>
      </c>
    </row>
    <row r="14522" spans="1:5" x14ac:dyDescent="0.25">
      <c r="A14522">
        <v>2036</v>
      </c>
      <c r="B14522">
        <v>24</v>
      </c>
      <c r="C14522">
        <v>1</v>
      </c>
      <c r="D14522">
        <v>2</v>
      </c>
      <c r="E14522" t="s">
        <v>81</v>
      </c>
    </row>
    <row r="14523" spans="1:5" x14ac:dyDescent="0.25">
      <c r="A14523">
        <v>2036</v>
      </c>
      <c r="B14523">
        <v>24</v>
      </c>
      <c r="C14523">
        <v>1</v>
      </c>
      <c r="D14523">
        <v>2</v>
      </c>
      <c r="E14523" t="s">
        <v>75</v>
      </c>
    </row>
    <row r="14524" spans="1:5" x14ac:dyDescent="0.25">
      <c r="A14524">
        <v>2036</v>
      </c>
      <c r="B14524">
        <v>24</v>
      </c>
      <c r="C14524">
        <v>1</v>
      </c>
      <c r="D14524">
        <v>2</v>
      </c>
      <c r="E14524" t="s">
        <v>76</v>
      </c>
    </row>
    <row r="14525" spans="1:5" x14ac:dyDescent="0.25">
      <c r="A14525">
        <v>2036</v>
      </c>
      <c r="B14525">
        <v>24</v>
      </c>
      <c r="C14525">
        <v>1</v>
      </c>
      <c r="D14525">
        <v>2</v>
      </c>
      <c r="E14525" t="s">
        <v>77</v>
      </c>
    </row>
    <row r="14526" spans="1:5" x14ac:dyDescent="0.25">
      <c r="A14526">
        <v>2036</v>
      </c>
      <c r="B14526">
        <v>24</v>
      </c>
      <c r="C14526">
        <v>1</v>
      </c>
      <c r="D14526">
        <v>2</v>
      </c>
      <c r="E14526" t="s">
        <v>92</v>
      </c>
    </row>
    <row r="14527" spans="1:5" x14ac:dyDescent="0.25">
      <c r="A14527">
        <v>2036</v>
      </c>
      <c r="B14527">
        <v>24</v>
      </c>
      <c r="C14527">
        <v>1</v>
      </c>
      <c r="D14527">
        <v>2</v>
      </c>
      <c r="E14527" t="s">
        <v>93</v>
      </c>
    </row>
    <row r="14528" spans="1:5" x14ac:dyDescent="0.25">
      <c r="A14528">
        <v>2036</v>
      </c>
      <c r="B14528">
        <v>24</v>
      </c>
      <c r="C14528">
        <v>2</v>
      </c>
      <c r="D14528">
        <v>1</v>
      </c>
      <c r="E14528" t="s">
        <v>83</v>
      </c>
    </row>
    <row r="14529" spans="1:5" x14ac:dyDescent="0.25">
      <c r="A14529">
        <v>2036</v>
      </c>
      <c r="B14529">
        <v>24</v>
      </c>
      <c r="C14529">
        <v>2</v>
      </c>
      <c r="D14529">
        <v>1</v>
      </c>
      <c r="E14529" t="s">
        <v>84</v>
      </c>
    </row>
    <row r="14530" spans="1:5" x14ac:dyDescent="0.25">
      <c r="A14530">
        <v>2036</v>
      </c>
      <c r="B14530">
        <v>24</v>
      </c>
      <c r="C14530">
        <v>2</v>
      </c>
      <c r="D14530">
        <v>1</v>
      </c>
      <c r="E14530" t="s">
        <v>85</v>
      </c>
    </row>
    <row r="14531" spans="1:5" x14ac:dyDescent="0.25">
      <c r="A14531">
        <v>2036</v>
      </c>
      <c r="B14531">
        <v>24</v>
      </c>
      <c r="C14531">
        <v>2</v>
      </c>
      <c r="D14531">
        <v>1</v>
      </c>
      <c r="E14531" t="s">
        <v>81</v>
      </c>
    </row>
    <row r="14532" spans="1:5" x14ac:dyDescent="0.25">
      <c r="A14532">
        <v>2036</v>
      </c>
      <c r="B14532">
        <v>24</v>
      </c>
      <c r="C14532">
        <v>2</v>
      </c>
      <c r="D14532">
        <v>1</v>
      </c>
      <c r="E14532" t="s">
        <v>75</v>
      </c>
    </row>
    <row r="14533" spans="1:5" x14ac:dyDescent="0.25">
      <c r="A14533">
        <v>2036</v>
      </c>
      <c r="B14533">
        <v>24</v>
      </c>
      <c r="C14533">
        <v>2</v>
      </c>
      <c r="D14533">
        <v>1</v>
      </c>
      <c r="E14533" t="s">
        <v>76</v>
      </c>
    </row>
    <row r="14534" spans="1:5" x14ac:dyDescent="0.25">
      <c r="A14534">
        <v>2036</v>
      </c>
      <c r="B14534">
        <v>24</v>
      </c>
      <c r="C14534">
        <v>2</v>
      </c>
      <c r="D14534">
        <v>1</v>
      </c>
      <c r="E14534" t="s">
        <v>77</v>
      </c>
    </row>
    <row r="14535" spans="1:5" x14ac:dyDescent="0.25">
      <c r="A14535">
        <v>2036</v>
      </c>
      <c r="B14535">
        <v>24</v>
      </c>
      <c r="C14535">
        <v>2</v>
      </c>
      <c r="D14535">
        <v>1</v>
      </c>
      <c r="E14535" t="s">
        <v>92</v>
      </c>
    </row>
    <row r="14536" spans="1:5" x14ac:dyDescent="0.25">
      <c r="A14536">
        <v>2036</v>
      </c>
      <c r="B14536">
        <v>24</v>
      </c>
      <c r="C14536">
        <v>2</v>
      </c>
      <c r="D14536">
        <v>1</v>
      </c>
      <c r="E14536" t="s">
        <v>93</v>
      </c>
    </row>
    <row r="14537" spans="1:5" x14ac:dyDescent="0.25">
      <c r="A14537">
        <v>2036</v>
      </c>
      <c r="B14537">
        <v>24</v>
      </c>
      <c r="C14537">
        <v>2</v>
      </c>
      <c r="D14537">
        <v>2</v>
      </c>
      <c r="E14537" t="s">
        <v>83</v>
      </c>
    </row>
    <row r="14538" spans="1:5" x14ac:dyDescent="0.25">
      <c r="A14538">
        <v>2036</v>
      </c>
      <c r="B14538">
        <v>24</v>
      </c>
      <c r="C14538">
        <v>2</v>
      </c>
      <c r="D14538">
        <v>2</v>
      </c>
      <c r="E14538" t="s">
        <v>84</v>
      </c>
    </row>
    <row r="14539" spans="1:5" x14ac:dyDescent="0.25">
      <c r="A14539">
        <v>2036</v>
      </c>
      <c r="B14539">
        <v>24</v>
      </c>
      <c r="C14539">
        <v>2</v>
      </c>
      <c r="D14539">
        <v>2</v>
      </c>
      <c r="E14539" t="s">
        <v>85</v>
      </c>
    </row>
    <row r="14540" spans="1:5" x14ac:dyDescent="0.25">
      <c r="A14540">
        <v>2036</v>
      </c>
      <c r="B14540">
        <v>24</v>
      </c>
      <c r="C14540">
        <v>2</v>
      </c>
      <c r="D14540">
        <v>2</v>
      </c>
      <c r="E14540" t="s">
        <v>81</v>
      </c>
    </row>
    <row r="14541" spans="1:5" x14ac:dyDescent="0.25">
      <c r="A14541">
        <v>2036</v>
      </c>
      <c r="B14541">
        <v>24</v>
      </c>
      <c r="C14541">
        <v>2</v>
      </c>
      <c r="D14541">
        <v>2</v>
      </c>
      <c r="E14541" t="s">
        <v>75</v>
      </c>
    </row>
    <row r="14542" spans="1:5" x14ac:dyDescent="0.25">
      <c r="A14542">
        <v>2036</v>
      </c>
      <c r="B14542">
        <v>24</v>
      </c>
      <c r="C14542">
        <v>2</v>
      </c>
      <c r="D14542">
        <v>2</v>
      </c>
      <c r="E14542" t="s">
        <v>76</v>
      </c>
    </row>
    <row r="14543" spans="1:5" x14ac:dyDescent="0.25">
      <c r="A14543">
        <v>2036</v>
      </c>
      <c r="B14543">
        <v>24</v>
      </c>
      <c r="C14543">
        <v>2</v>
      </c>
      <c r="D14543">
        <v>2</v>
      </c>
      <c r="E14543" t="s">
        <v>77</v>
      </c>
    </row>
    <row r="14544" spans="1:5" x14ac:dyDescent="0.25">
      <c r="A14544">
        <v>2036</v>
      </c>
      <c r="B14544">
        <v>24</v>
      </c>
      <c r="C14544">
        <v>2</v>
      </c>
      <c r="D14544">
        <v>2</v>
      </c>
      <c r="E14544" t="s">
        <v>92</v>
      </c>
    </row>
    <row r="14545" spans="1:5" x14ac:dyDescent="0.25">
      <c r="A14545">
        <v>2036</v>
      </c>
      <c r="B14545">
        <v>24</v>
      </c>
      <c r="C14545">
        <v>2</v>
      </c>
      <c r="D14545">
        <v>2</v>
      </c>
      <c r="E14545" t="s">
        <v>93</v>
      </c>
    </row>
    <row r="14546" spans="1:5" x14ac:dyDescent="0.25">
      <c r="A14546">
        <v>2036</v>
      </c>
      <c r="B14546">
        <v>25</v>
      </c>
      <c r="C14546">
        <v>1</v>
      </c>
      <c r="D14546">
        <v>1</v>
      </c>
      <c r="E14546" t="s">
        <v>83</v>
      </c>
    </row>
    <row r="14547" spans="1:5" x14ac:dyDescent="0.25">
      <c r="A14547">
        <v>2036</v>
      </c>
      <c r="B14547">
        <v>25</v>
      </c>
      <c r="C14547">
        <v>1</v>
      </c>
      <c r="D14547">
        <v>1</v>
      </c>
      <c r="E14547" t="s">
        <v>84</v>
      </c>
    </row>
    <row r="14548" spans="1:5" x14ac:dyDescent="0.25">
      <c r="A14548">
        <v>2036</v>
      </c>
      <c r="B14548">
        <v>25</v>
      </c>
      <c r="C14548">
        <v>1</v>
      </c>
      <c r="D14548">
        <v>1</v>
      </c>
      <c r="E14548" t="s">
        <v>85</v>
      </c>
    </row>
    <row r="14549" spans="1:5" x14ac:dyDescent="0.25">
      <c r="A14549">
        <v>2036</v>
      </c>
      <c r="B14549">
        <v>25</v>
      </c>
      <c r="C14549">
        <v>1</v>
      </c>
      <c r="D14549">
        <v>1</v>
      </c>
      <c r="E14549" t="s">
        <v>81</v>
      </c>
    </row>
    <row r="14550" spans="1:5" x14ac:dyDescent="0.25">
      <c r="A14550">
        <v>2036</v>
      </c>
      <c r="B14550">
        <v>25</v>
      </c>
      <c r="C14550">
        <v>1</v>
      </c>
      <c r="D14550">
        <v>1</v>
      </c>
      <c r="E14550" t="s">
        <v>75</v>
      </c>
    </row>
    <row r="14551" spans="1:5" x14ac:dyDescent="0.25">
      <c r="A14551">
        <v>2036</v>
      </c>
      <c r="B14551">
        <v>25</v>
      </c>
      <c r="C14551">
        <v>1</v>
      </c>
      <c r="D14551">
        <v>1</v>
      </c>
      <c r="E14551" t="s">
        <v>76</v>
      </c>
    </row>
    <row r="14552" spans="1:5" x14ac:dyDescent="0.25">
      <c r="A14552">
        <v>2036</v>
      </c>
      <c r="B14552">
        <v>25</v>
      </c>
      <c r="C14552">
        <v>1</v>
      </c>
      <c r="D14552">
        <v>1</v>
      </c>
      <c r="E14552" t="s">
        <v>77</v>
      </c>
    </row>
    <row r="14553" spans="1:5" x14ac:dyDescent="0.25">
      <c r="A14553">
        <v>2036</v>
      </c>
      <c r="B14553">
        <v>25</v>
      </c>
      <c r="C14553">
        <v>1</v>
      </c>
      <c r="D14553">
        <v>1</v>
      </c>
      <c r="E14553" t="s">
        <v>92</v>
      </c>
    </row>
    <row r="14554" spans="1:5" x14ac:dyDescent="0.25">
      <c r="A14554">
        <v>2036</v>
      </c>
      <c r="B14554">
        <v>25</v>
      </c>
      <c r="C14554">
        <v>1</v>
      </c>
      <c r="D14554">
        <v>1</v>
      </c>
      <c r="E14554" t="s">
        <v>93</v>
      </c>
    </row>
    <row r="14555" spans="1:5" x14ac:dyDescent="0.25">
      <c r="A14555">
        <v>2036</v>
      </c>
      <c r="B14555">
        <v>25</v>
      </c>
      <c r="C14555">
        <v>1</v>
      </c>
      <c r="D14555">
        <v>2</v>
      </c>
      <c r="E14555" t="s">
        <v>83</v>
      </c>
    </row>
    <row r="14556" spans="1:5" x14ac:dyDescent="0.25">
      <c r="A14556">
        <v>2036</v>
      </c>
      <c r="B14556">
        <v>25</v>
      </c>
      <c r="C14556">
        <v>1</v>
      </c>
      <c r="D14556">
        <v>2</v>
      </c>
      <c r="E14556" t="s">
        <v>84</v>
      </c>
    </row>
    <row r="14557" spans="1:5" x14ac:dyDescent="0.25">
      <c r="A14557">
        <v>2036</v>
      </c>
      <c r="B14557">
        <v>25</v>
      </c>
      <c r="C14557">
        <v>1</v>
      </c>
      <c r="D14557">
        <v>2</v>
      </c>
      <c r="E14557" t="s">
        <v>85</v>
      </c>
    </row>
    <row r="14558" spans="1:5" x14ac:dyDescent="0.25">
      <c r="A14558">
        <v>2036</v>
      </c>
      <c r="B14558">
        <v>25</v>
      </c>
      <c r="C14558">
        <v>1</v>
      </c>
      <c r="D14558">
        <v>2</v>
      </c>
      <c r="E14558" t="s">
        <v>81</v>
      </c>
    </row>
    <row r="14559" spans="1:5" x14ac:dyDescent="0.25">
      <c r="A14559">
        <v>2036</v>
      </c>
      <c r="B14559">
        <v>25</v>
      </c>
      <c r="C14559">
        <v>1</v>
      </c>
      <c r="D14559">
        <v>2</v>
      </c>
      <c r="E14559" t="s">
        <v>75</v>
      </c>
    </row>
    <row r="14560" spans="1:5" x14ac:dyDescent="0.25">
      <c r="A14560">
        <v>2036</v>
      </c>
      <c r="B14560">
        <v>25</v>
      </c>
      <c r="C14560">
        <v>1</v>
      </c>
      <c r="D14560">
        <v>2</v>
      </c>
      <c r="E14560" t="s">
        <v>76</v>
      </c>
    </row>
    <row r="14561" spans="1:5" x14ac:dyDescent="0.25">
      <c r="A14561">
        <v>2036</v>
      </c>
      <c r="B14561">
        <v>25</v>
      </c>
      <c r="C14561">
        <v>1</v>
      </c>
      <c r="D14561">
        <v>2</v>
      </c>
      <c r="E14561" t="s">
        <v>77</v>
      </c>
    </row>
    <row r="14562" spans="1:5" x14ac:dyDescent="0.25">
      <c r="A14562">
        <v>2036</v>
      </c>
      <c r="B14562">
        <v>25</v>
      </c>
      <c r="C14562">
        <v>1</v>
      </c>
      <c r="D14562">
        <v>2</v>
      </c>
      <c r="E14562" t="s">
        <v>92</v>
      </c>
    </row>
    <row r="14563" spans="1:5" x14ac:dyDescent="0.25">
      <c r="A14563">
        <v>2036</v>
      </c>
      <c r="B14563">
        <v>25</v>
      </c>
      <c r="C14563">
        <v>1</v>
      </c>
      <c r="D14563">
        <v>2</v>
      </c>
      <c r="E14563" t="s">
        <v>93</v>
      </c>
    </row>
    <row r="14564" spans="1:5" x14ac:dyDescent="0.25">
      <c r="A14564">
        <v>2036</v>
      </c>
      <c r="B14564">
        <v>25</v>
      </c>
      <c r="C14564">
        <v>2</v>
      </c>
      <c r="D14564">
        <v>1</v>
      </c>
      <c r="E14564" t="s">
        <v>83</v>
      </c>
    </row>
    <row r="14565" spans="1:5" x14ac:dyDescent="0.25">
      <c r="A14565">
        <v>2036</v>
      </c>
      <c r="B14565">
        <v>25</v>
      </c>
      <c r="C14565">
        <v>2</v>
      </c>
      <c r="D14565">
        <v>1</v>
      </c>
      <c r="E14565" t="s">
        <v>84</v>
      </c>
    </row>
    <row r="14566" spans="1:5" x14ac:dyDescent="0.25">
      <c r="A14566">
        <v>2036</v>
      </c>
      <c r="B14566">
        <v>25</v>
      </c>
      <c r="C14566">
        <v>2</v>
      </c>
      <c r="D14566">
        <v>1</v>
      </c>
      <c r="E14566" t="s">
        <v>85</v>
      </c>
    </row>
    <row r="14567" spans="1:5" x14ac:dyDescent="0.25">
      <c r="A14567">
        <v>2036</v>
      </c>
      <c r="B14567">
        <v>25</v>
      </c>
      <c r="C14567">
        <v>2</v>
      </c>
      <c r="D14567">
        <v>1</v>
      </c>
      <c r="E14567" t="s">
        <v>81</v>
      </c>
    </row>
    <row r="14568" spans="1:5" x14ac:dyDescent="0.25">
      <c r="A14568">
        <v>2036</v>
      </c>
      <c r="B14568">
        <v>25</v>
      </c>
      <c r="C14568">
        <v>2</v>
      </c>
      <c r="D14568">
        <v>1</v>
      </c>
      <c r="E14568" t="s">
        <v>75</v>
      </c>
    </row>
    <row r="14569" spans="1:5" x14ac:dyDescent="0.25">
      <c r="A14569">
        <v>2036</v>
      </c>
      <c r="B14569">
        <v>25</v>
      </c>
      <c r="C14569">
        <v>2</v>
      </c>
      <c r="D14569">
        <v>1</v>
      </c>
      <c r="E14569" t="s">
        <v>76</v>
      </c>
    </row>
    <row r="14570" spans="1:5" x14ac:dyDescent="0.25">
      <c r="A14570">
        <v>2036</v>
      </c>
      <c r="B14570">
        <v>25</v>
      </c>
      <c r="C14570">
        <v>2</v>
      </c>
      <c r="D14570">
        <v>1</v>
      </c>
      <c r="E14570" t="s">
        <v>77</v>
      </c>
    </row>
    <row r="14571" spans="1:5" x14ac:dyDescent="0.25">
      <c r="A14571">
        <v>2036</v>
      </c>
      <c r="B14571">
        <v>25</v>
      </c>
      <c r="C14571">
        <v>2</v>
      </c>
      <c r="D14571">
        <v>1</v>
      </c>
      <c r="E14571" t="s">
        <v>92</v>
      </c>
    </row>
    <row r="14572" spans="1:5" x14ac:dyDescent="0.25">
      <c r="A14572">
        <v>2036</v>
      </c>
      <c r="B14572">
        <v>25</v>
      </c>
      <c r="C14572">
        <v>2</v>
      </c>
      <c r="D14572">
        <v>1</v>
      </c>
      <c r="E14572" t="s">
        <v>93</v>
      </c>
    </row>
    <row r="14573" spans="1:5" x14ac:dyDescent="0.25">
      <c r="A14573">
        <v>2036</v>
      </c>
      <c r="B14573">
        <v>25</v>
      </c>
      <c r="C14573">
        <v>2</v>
      </c>
      <c r="D14573">
        <v>2</v>
      </c>
      <c r="E14573" t="s">
        <v>83</v>
      </c>
    </row>
    <row r="14574" spans="1:5" x14ac:dyDescent="0.25">
      <c r="A14574">
        <v>2036</v>
      </c>
      <c r="B14574">
        <v>25</v>
      </c>
      <c r="C14574">
        <v>2</v>
      </c>
      <c r="D14574">
        <v>2</v>
      </c>
      <c r="E14574" t="s">
        <v>84</v>
      </c>
    </row>
    <row r="14575" spans="1:5" x14ac:dyDescent="0.25">
      <c r="A14575">
        <v>2036</v>
      </c>
      <c r="B14575">
        <v>25</v>
      </c>
      <c r="C14575">
        <v>2</v>
      </c>
      <c r="D14575">
        <v>2</v>
      </c>
      <c r="E14575" t="s">
        <v>85</v>
      </c>
    </row>
    <row r="14576" spans="1:5" x14ac:dyDescent="0.25">
      <c r="A14576">
        <v>2036</v>
      </c>
      <c r="B14576">
        <v>25</v>
      </c>
      <c r="C14576">
        <v>2</v>
      </c>
      <c r="D14576">
        <v>2</v>
      </c>
      <c r="E14576" t="s">
        <v>81</v>
      </c>
    </row>
    <row r="14577" spans="1:6" x14ac:dyDescent="0.25">
      <c r="A14577">
        <v>2036</v>
      </c>
      <c r="B14577">
        <v>25</v>
      </c>
      <c r="C14577">
        <v>2</v>
      </c>
      <c r="D14577">
        <v>2</v>
      </c>
      <c r="E14577" t="s">
        <v>75</v>
      </c>
    </row>
    <row r="14578" spans="1:6" x14ac:dyDescent="0.25">
      <c r="A14578">
        <v>2036</v>
      </c>
      <c r="B14578">
        <v>25</v>
      </c>
      <c r="C14578">
        <v>2</v>
      </c>
      <c r="D14578">
        <v>2</v>
      </c>
      <c r="E14578" t="s">
        <v>76</v>
      </c>
    </row>
    <row r="14579" spans="1:6" x14ac:dyDescent="0.25">
      <c r="A14579">
        <v>2036</v>
      </c>
      <c r="B14579">
        <v>25</v>
      </c>
      <c r="C14579">
        <v>2</v>
      </c>
      <c r="D14579">
        <v>2</v>
      </c>
      <c r="E14579" t="s">
        <v>77</v>
      </c>
    </row>
    <row r="14580" spans="1:6" x14ac:dyDescent="0.25">
      <c r="A14580">
        <v>2036</v>
      </c>
      <c r="B14580">
        <v>25</v>
      </c>
      <c r="C14580">
        <v>2</v>
      </c>
      <c r="D14580">
        <v>2</v>
      </c>
      <c r="E14580" t="s">
        <v>92</v>
      </c>
    </row>
    <row r="14581" spans="1:6" x14ac:dyDescent="0.25">
      <c r="A14581">
        <v>2036</v>
      </c>
      <c r="B14581">
        <v>25</v>
      </c>
      <c r="C14581">
        <v>2</v>
      </c>
      <c r="D14581">
        <v>2</v>
      </c>
      <c r="E14581" t="s">
        <v>93</v>
      </c>
    </row>
    <row r="14582" spans="1:6" x14ac:dyDescent="0.25">
      <c r="A14582">
        <v>2036</v>
      </c>
      <c r="B14582">
        <v>26</v>
      </c>
      <c r="C14582">
        <v>1</v>
      </c>
      <c r="D14582">
        <v>1</v>
      </c>
      <c r="E14582" t="s">
        <v>83</v>
      </c>
    </row>
    <row r="14583" spans="1:6" x14ac:dyDescent="0.25">
      <c r="A14583">
        <v>2036</v>
      </c>
      <c r="B14583">
        <v>26</v>
      </c>
      <c r="C14583">
        <v>1</v>
      </c>
      <c r="D14583">
        <v>1</v>
      </c>
      <c r="E14583" t="s">
        <v>84</v>
      </c>
    </row>
    <row r="14584" spans="1:6" x14ac:dyDescent="0.25">
      <c r="A14584">
        <v>2036</v>
      </c>
      <c r="B14584">
        <v>26</v>
      </c>
      <c r="C14584">
        <v>1</v>
      </c>
      <c r="D14584">
        <v>1</v>
      </c>
      <c r="E14584" t="s">
        <v>85</v>
      </c>
    </row>
    <row r="14585" spans="1:6" x14ac:dyDescent="0.25">
      <c r="A14585">
        <v>2036</v>
      </c>
      <c r="B14585">
        <v>26</v>
      </c>
      <c r="C14585">
        <v>1</v>
      </c>
      <c r="D14585">
        <v>1</v>
      </c>
      <c r="E14585" t="s">
        <v>81</v>
      </c>
    </row>
    <row r="14586" spans="1:6" x14ac:dyDescent="0.25">
      <c r="A14586">
        <v>2036</v>
      </c>
      <c r="B14586">
        <v>26</v>
      </c>
      <c r="C14586">
        <v>1</v>
      </c>
      <c r="D14586">
        <v>1</v>
      </c>
      <c r="E14586" t="s">
        <v>75</v>
      </c>
    </row>
    <row r="14587" spans="1:6" x14ac:dyDescent="0.25">
      <c r="A14587">
        <v>2036</v>
      </c>
      <c r="B14587">
        <v>26</v>
      </c>
      <c r="C14587">
        <v>1</v>
      </c>
      <c r="D14587">
        <v>1</v>
      </c>
      <c r="E14587" t="s">
        <v>76</v>
      </c>
    </row>
    <row r="14588" spans="1:6" x14ac:dyDescent="0.25">
      <c r="A14588">
        <v>2036</v>
      </c>
      <c r="B14588">
        <v>26</v>
      </c>
      <c r="C14588">
        <v>1</v>
      </c>
      <c r="D14588">
        <v>1</v>
      </c>
      <c r="E14588" t="s">
        <v>77</v>
      </c>
      <c r="F14588">
        <v>0.8</v>
      </c>
    </row>
    <row r="14589" spans="1:6" x14ac:dyDescent="0.25">
      <c r="A14589">
        <v>2036</v>
      </c>
      <c r="B14589">
        <v>26</v>
      </c>
      <c r="C14589">
        <v>1</v>
      </c>
      <c r="D14589">
        <v>1</v>
      </c>
      <c r="E14589" t="s">
        <v>92</v>
      </c>
      <c r="F14589">
        <v>3.8</v>
      </c>
    </row>
    <row r="14590" spans="1:6" x14ac:dyDescent="0.25">
      <c r="A14590">
        <v>2036</v>
      </c>
      <c r="B14590">
        <v>26</v>
      </c>
      <c r="C14590">
        <v>1</v>
      </c>
      <c r="D14590">
        <v>1</v>
      </c>
      <c r="E14590" t="s">
        <v>93</v>
      </c>
      <c r="F14590">
        <v>5</v>
      </c>
    </row>
    <row r="14591" spans="1:6" x14ac:dyDescent="0.25">
      <c r="A14591">
        <v>2036</v>
      </c>
      <c r="B14591">
        <v>26</v>
      </c>
      <c r="C14591">
        <v>1</v>
      </c>
      <c r="D14591">
        <v>2</v>
      </c>
      <c r="E14591" t="s">
        <v>83</v>
      </c>
    </row>
    <row r="14592" spans="1:6" x14ac:dyDescent="0.25">
      <c r="A14592">
        <v>2036</v>
      </c>
      <c r="B14592">
        <v>26</v>
      </c>
      <c r="C14592">
        <v>1</v>
      </c>
      <c r="D14592">
        <v>2</v>
      </c>
      <c r="E14592" t="s">
        <v>84</v>
      </c>
    </row>
    <row r="14593" spans="1:6" x14ac:dyDescent="0.25">
      <c r="A14593">
        <v>2036</v>
      </c>
      <c r="B14593">
        <v>26</v>
      </c>
      <c r="C14593">
        <v>1</v>
      </c>
      <c r="D14593">
        <v>2</v>
      </c>
      <c r="E14593" t="s">
        <v>85</v>
      </c>
    </row>
    <row r="14594" spans="1:6" x14ac:dyDescent="0.25">
      <c r="A14594">
        <v>2036</v>
      </c>
      <c r="B14594">
        <v>26</v>
      </c>
      <c r="C14594">
        <v>1</v>
      </c>
      <c r="D14594">
        <v>2</v>
      </c>
      <c r="E14594" t="s">
        <v>81</v>
      </c>
    </row>
    <row r="14595" spans="1:6" x14ac:dyDescent="0.25">
      <c r="A14595">
        <v>2036</v>
      </c>
      <c r="B14595">
        <v>26</v>
      </c>
      <c r="C14595">
        <v>1</v>
      </c>
      <c r="D14595">
        <v>2</v>
      </c>
      <c r="E14595" t="s">
        <v>75</v>
      </c>
    </row>
    <row r="14596" spans="1:6" x14ac:dyDescent="0.25">
      <c r="A14596">
        <v>2036</v>
      </c>
      <c r="B14596">
        <v>26</v>
      </c>
      <c r="C14596">
        <v>1</v>
      </c>
      <c r="D14596">
        <v>2</v>
      </c>
      <c r="E14596" t="s">
        <v>76</v>
      </c>
    </row>
    <row r="14597" spans="1:6" x14ac:dyDescent="0.25">
      <c r="A14597">
        <v>2036</v>
      </c>
      <c r="B14597">
        <v>26</v>
      </c>
      <c r="C14597">
        <v>1</v>
      </c>
      <c r="D14597">
        <v>2</v>
      </c>
      <c r="E14597" t="s">
        <v>77</v>
      </c>
      <c r="F14597">
        <v>0.8</v>
      </c>
    </row>
    <row r="14598" spans="1:6" x14ac:dyDescent="0.25">
      <c r="A14598">
        <v>2036</v>
      </c>
      <c r="B14598">
        <v>26</v>
      </c>
      <c r="C14598">
        <v>1</v>
      </c>
      <c r="D14598">
        <v>2</v>
      </c>
      <c r="E14598" t="s">
        <v>92</v>
      </c>
      <c r="F14598">
        <v>3.8</v>
      </c>
    </row>
    <row r="14599" spans="1:6" x14ac:dyDescent="0.25">
      <c r="A14599">
        <v>2036</v>
      </c>
      <c r="B14599">
        <v>26</v>
      </c>
      <c r="C14599">
        <v>1</v>
      </c>
      <c r="D14599">
        <v>2</v>
      </c>
      <c r="E14599" t="s">
        <v>93</v>
      </c>
      <c r="F14599">
        <v>5</v>
      </c>
    </row>
    <row r="14600" spans="1:6" x14ac:dyDescent="0.25">
      <c r="A14600">
        <v>2036</v>
      </c>
      <c r="B14600">
        <v>26</v>
      </c>
      <c r="C14600">
        <v>2</v>
      </c>
      <c r="D14600">
        <v>1</v>
      </c>
      <c r="E14600" t="s">
        <v>83</v>
      </c>
    </row>
    <row r="14601" spans="1:6" x14ac:dyDescent="0.25">
      <c r="A14601">
        <v>2036</v>
      </c>
      <c r="B14601">
        <v>26</v>
      </c>
      <c r="C14601">
        <v>2</v>
      </c>
      <c r="D14601">
        <v>1</v>
      </c>
      <c r="E14601" t="s">
        <v>84</v>
      </c>
    </row>
    <row r="14602" spans="1:6" x14ac:dyDescent="0.25">
      <c r="A14602">
        <v>2036</v>
      </c>
      <c r="B14602">
        <v>26</v>
      </c>
      <c r="C14602">
        <v>2</v>
      </c>
      <c r="D14602">
        <v>1</v>
      </c>
      <c r="E14602" t="s">
        <v>85</v>
      </c>
    </row>
    <row r="14603" spans="1:6" x14ac:dyDescent="0.25">
      <c r="A14603">
        <v>2036</v>
      </c>
      <c r="B14603">
        <v>26</v>
      </c>
      <c r="C14603">
        <v>2</v>
      </c>
      <c r="D14603">
        <v>1</v>
      </c>
      <c r="E14603" t="s">
        <v>81</v>
      </c>
    </row>
    <row r="14604" spans="1:6" x14ac:dyDescent="0.25">
      <c r="A14604">
        <v>2036</v>
      </c>
      <c r="B14604">
        <v>26</v>
      </c>
      <c r="C14604">
        <v>2</v>
      </c>
      <c r="D14604">
        <v>1</v>
      </c>
      <c r="E14604" t="s">
        <v>75</v>
      </c>
    </row>
    <row r="14605" spans="1:6" x14ac:dyDescent="0.25">
      <c r="A14605">
        <v>2036</v>
      </c>
      <c r="B14605">
        <v>26</v>
      </c>
      <c r="C14605">
        <v>2</v>
      </c>
      <c r="D14605">
        <v>1</v>
      </c>
      <c r="E14605" t="s">
        <v>76</v>
      </c>
    </row>
    <row r="14606" spans="1:6" x14ac:dyDescent="0.25">
      <c r="A14606">
        <v>2036</v>
      </c>
      <c r="B14606">
        <v>26</v>
      </c>
      <c r="C14606">
        <v>2</v>
      </c>
      <c r="D14606">
        <v>1</v>
      </c>
      <c r="E14606" t="s">
        <v>77</v>
      </c>
      <c r="F14606">
        <v>0.8</v>
      </c>
    </row>
    <row r="14607" spans="1:6" x14ac:dyDescent="0.25">
      <c r="A14607">
        <v>2036</v>
      </c>
      <c r="B14607">
        <v>26</v>
      </c>
      <c r="C14607">
        <v>2</v>
      </c>
      <c r="D14607">
        <v>1</v>
      </c>
      <c r="E14607" t="s">
        <v>92</v>
      </c>
      <c r="F14607">
        <v>3.8</v>
      </c>
    </row>
    <row r="14608" spans="1:6" x14ac:dyDescent="0.25">
      <c r="A14608">
        <v>2036</v>
      </c>
      <c r="B14608">
        <v>26</v>
      </c>
      <c r="C14608">
        <v>2</v>
      </c>
      <c r="D14608">
        <v>1</v>
      </c>
      <c r="E14608" t="s">
        <v>93</v>
      </c>
      <c r="F14608">
        <v>5</v>
      </c>
    </row>
    <row r="14609" spans="1:6" x14ac:dyDescent="0.25">
      <c r="A14609">
        <v>2036</v>
      </c>
      <c r="B14609">
        <v>26</v>
      </c>
      <c r="C14609">
        <v>2</v>
      </c>
      <c r="D14609">
        <v>2</v>
      </c>
      <c r="E14609" t="s">
        <v>83</v>
      </c>
    </row>
    <row r="14610" spans="1:6" x14ac:dyDescent="0.25">
      <c r="A14610">
        <v>2036</v>
      </c>
      <c r="B14610">
        <v>26</v>
      </c>
      <c r="C14610">
        <v>2</v>
      </c>
      <c r="D14610">
        <v>2</v>
      </c>
      <c r="E14610" t="s">
        <v>84</v>
      </c>
    </row>
    <row r="14611" spans="1:6" x14ac:dyDescent="0.25">
      <c r="A14611">
        <v>2036</v>
      </c>
      <c r="B14611">
        <v>26</v>
      </c>
      <c r="C14611">
        <v>2</v>
      </c>
      <c r="D14611">
        <v>2</v>
      </c>
      <c r="E14611" t="s">
        <v>85</v>
      </c>
    </row>
    <row r="14612" spans="1:6" x14ac:dyDescent="0.25">
      <c r="A14612">
        <v>2036</v>
      </c>
      <c r="B14612">
        <v>26</v>
      </c>
      <c r="C14612">
        <v>2</v>
      </c>
      <c r="D14612">
        <v>2</v>
      </c>
      <c r="E14612" t="s">
        <v>81</v>
      </c>
    </row>
    <row r="14613" spans="1:6" x14ac:dyDescent="0.25">
      <c r="A14613">
        <v>2036</v>
      </c>
      <c r="B14613">
        <v>26</v>
      </c>
      <c r="C14613">
        <v>2</v>
      </c>
      <c r="D14613">
        <v>2</v>
      </c>
      <c r="E14613" t="s">
        <v>75</v>
      </c>
    </row>
    <row r="14614" spans="1:6" x14ac:dyDescent="0.25">
      <c r="A14614">
        <v>2036</v>
      </c>
      <c r="B14614">
        <v>26</v>
      </c>
      <c r="C14614">
        <v>2</v>
      </c>
      <c r="D14614">
        <v>2</v>
      </c>
      <c r="E14614" t="s">
        <v>76</v>
      </c>
    </row>
    <row r="14615" spans="1:6" x14ac:dyDescent="0.25">
      <c r="A14615">
        <v>2036</v>
      </c>
      <c r="B14615">
        <v>26</v>
      </c>
      <c r="C14615">
        <v>2</v>
      </c>
      <c r="D14615">
        <v>2</v>
      </c>
      <c r="E14615" t="s">
        <v>77</v>
      </c>
      <c r="F14615">
        <v>0.8</v>
      </c>
    </row>
    <row r="14616" spans="1:6" x14ac:dyDescent="0.25">
      <c r="A14616">
        <v>2036</v>
      </c>
      <c r="B14616">
        <v>26</v>
      </c>
      <c r="C14616">
        <v>2</v>
      </c>
      <c r="D14616">
        <v>2</v>
      </c>
      <c r="E14616" t="s">
        <v>92</v>
      </c>
      <c r="F14616">
        <v>3.8</v>
      </c>
    </row>
    <row r="14617" spans="1:6" x14ac:dyDescent="0.25">
      <c r="A14617">
        <v>2036</v>
      </c>
      <c r="B14617">
        <v>26</v>
      </c>
      <c r="C14617">
        <v>2</v>
      </c>
      <c r="D14617">
        <v>2</v>
      </c>
      <c r="E14617" t="s">
        <v>93</v>
      </c>
      <c r="F14617">
        <v>5</v>
      </c>
    </row>
    <row r="14618" spans="1:6" x14ac:dyDescent="0.25">
      <c r="A14618">
        <v>2036</v>
      </c>
      <c r="B14618">
        <v>27</v>
      </c>
      <c r="C14618">
        <v>1</v>
      </c>
      <c r="D14618">
        <v>1</v>
      </c>
      <c r="E14618" t="s">
        <v>83</v>
      </c>
    </row>
    <row r="14619" spans="1:6" x14ac:dyDescent="0.25">
      <c r="A14619">
        <v>2036</v>
      </c>
      <c r="B14619">
        <v>27</v>
      </c>
      <c r="C14619">
        <v>1</v>
      </c>
      <c r="D14619">
        <v>1</v>
      </c>
      <c r="E14619" t="s">
        <v>84</v>
      </c>
    </row>
    <row r="14620" spans="1:6" x14ac:dyDescent="0.25">
      <c r="A14620">
        <v>2036</v>
      </c>
      <c r="B14620">
        <v>27</v>
      </c>
      <c r="C14620">
        <v>1</v>
      </c>
      <c r="D14620">
        <v>1</v>
      </c>
      <c r="E14620" t="s">
        <v>85</v>
      </c>
    </row>
    <row r="14621" spans="1:6" x14ac:dyDescent="0.25">
      <c r="A14621">
        <v>2036</v>
      </c>
      <c r="B14621">
        <v>27</v>
      </c>
      <c r="C14621">
        <v>1</v>
      </c>
      <c r="D14621">
        <v>1</v>
      </c>
      <c r="E14621" t="s">
        <v>81</v>
      </c>
    </row>
    <row r="14622" spans="1:6" x14ac:dyDescent="0.25">
      <c r="A14622">
        <v>2036</v>
      </c>
      <c r="B14622">
        <v>27</v>
      </c>
      <c r="C14622">
        <v>1</v>
      </c>
      <c r="D14622">
        <v>1</v>
      </c>
      <c r="E14622" t="s">
        <v>75</v>
      </c>
    </row>
    <row r="14623" spans="1:6" x14ac:dyDescent="0.25">
      <c r="A14623">
        <v>2036</v>
      </c>
      <c r="B14623">
        <v>27</v>
      </c>
      <c r="C14623">
        <v>1</v>
      </c>
      <c r="D14623">
        <v>1</v>
      </c>
      <c r="E14623" t="s">
        <v>76</v>
      </c>
    </row>
    <row r="14624" spans="1:6" x14ac:dyDescent="0.25">
      <c r="A14624">
        <v>2036</v>
      </c>
      <c r="B14624">
        <v>27</v>
      </c>
      <c r="C14624">
        <v>1</v>
      </c>
      <c r="D14624">
        <v>1</v>
      </c>
      <c r="E14624" t="s">
        <v>77</v>
      </c>
    </row>
    <row r="14625" spans="1:5" x14ac:dyDescent="0.25">
      <c r="A14625">
        <v>2036</v>
      </c>
      <c r="B14625">
        <v>27</v>
      </c>
      <c r="C14625">
        <v>1</v>
      </c>
      <c r="D14625">
        <v>1</v>
      </c>
      <c r="E14625" t="s">
        <v>92</v>
      </c>
    </row>
    <row r="14626" spans="1:5" x14ac:dyDescent="0.25">
      <c r="A14626">
        <v>2036</v>
      </c>
      <c r="B14626">
        <v>27</v>
      </c>
      <c r="C14626">
        <v>1</v>
      </c>
      <c r="D14626">
        <v>1</v>
      </c>
      <c r="E14626" t="s">
        <v>93</v>
      </c>
    </row>
    <row r="14627" spans="1:5" x14ac:dyDescent="0.25">
      <c r="A14627">
        <v>2036</v>
      </c>
      <c r="B14627">
        <v>27</v>
      </c>
      <c r="C14627">
        <v>1</v>
      </c>
      <c r="D14627">
        <v>2</v>
      </c>
      <c r="E14627" t="s">
        <v>83</v>
      </c>
    </row>
    <row r="14628" spans="1:5" x14ac:dyDescent="0.25">
      <c r="A14628">
        <v>2036</v>
      </c>
      <c r="B14628">
        <v>27</v>
      </c>
      <c r="C14628">
        <v>1</v>
      </c>
      <c r="D14628">
        <v>2</v>
      </c>
      <c r="E14628" t="s">
        <v>84</v>
      </c>
    </row>
    <row r="14629" spans="1:5" x14ac:dyDescent="0.25">
      <c r="A14629">
        <v>2036</v>
      </c>
      <c r="B14629">
        <v>27</v>
      </c>
      <c r="C14629">
        <v>1</v>
      </c>
      <c r="D14629">
        <v>2</v>
      </c>
      <c r="E14629" t="s">
        <v>85</v>
      </c>
    </row>
    <row r="14630" spans="1:5" x14ac:dyDescent="0.25">
      <c r="A14630">
        <v>2036</v>
      </c>
      <c r="B14630">
        <v>27</v>
      </c>
      <c r="C14630">
        <v>1</v>
      </c>
      <c r="D14630">
        <v>2</v>
      </c>
      <c r="E14630" t="s">
        <v>81</v>
      </c>
    </row>
    <row r="14631" spans="1:5" x14ac:dyDescent="0.25">
      <c r="A14631">
        <v>2036</v>
      </c>
      <c r="B14631">
        <v>27</v>
      </c>
      <c r="C14631">
        <v>1</v>
      </c>
      <c r="D14631">
        <v>2</v>
      </c>
      <c r="E14631" t="s">
        <v>75</v>
      </c>
    </row>
    <row r="14632" spans="1:5" x14ac:dyDescent="0.25">
      <c r="A14632">
        <v>2036</v>
      </c>
      <c r="B14632">
        <v>27</v>
      </c>
      <c r="C14632">
        <v>1</v>
      </c>
      <c r="D14632">
        <v>2</v>
      </c>
      <c r="E14632" t="s">
        <v>76</v>
      </c>
    </row>
    <row r="14633" spans="1:5" x14ac:dyDescent="0.25">
      <c r="A14633">
        <v>2036</v>
      </c>
      <c r="B14633">
        <v>27</v>
      </c>
      <c r="C14633">
        <v>1</v>
      </c>
      <c r="D14633">
        <v>2</v>
      </c>
      <c r="E14633" t="s">
        <v>77</v>
      </c>
    </row>
    <row r="14634" spans="1:5" x14ac:dyDescent="0.25">
      <c r="A14634">
        <v>2036</v>
      </c>
      <c r="B14634">
        <v>27</v>
      </c>
      <c r="C14634">
        <v>1</v>
      </c>
      <c r="D14634">
        <v>2</v>
      </c>
      <c r="E14634" t="s">
        <v>92</v>
      </c>
    </row>
    <row r="14635" spans="1:5" x14ac:dyDescent="0.25">
      <c r="A14635">
        <v>2036</v>
      </c>
      <c r="B14635">
        <v>27</v>
      </c>
      <c r="C14635">
        <v>1</v>
      </c>
      <c r="D14635">
        <v>2</v>
      </c>
      <c r="E14635" t="s">
        <v>93</v>
      </c>
    </row>
    <row r="14636" spans="1:5" x14ac:dyDescent="0.25">
      <c r="A14636">
        <v>2036</v>
      </c>
      <c r="B14636">
        <v>27</v>
      </c>
      <c r="C14636">
        <v>2</v>
      </c>
      <c r="D14636">
        <v>1</v>
      </c>
      <c r="E14636" t="s">
        <v>83</v>
      </c>
    </row>
    <row r="14637" spans="1:5" x14ac:dyDescent="0.25">
      <c r="A14637">
        <v>2036</v>
      </c>
      <c r="B14637">
        <v>27</v>
      </c>
      <c r="C14637">
        <v>2</v>
      </c>
      <c r="D14637">
        <v>1</v>
      </c>
      <c r="E14637" t="s">
        <v>84</v>
      </c>
    </row>
    <row r="14638" spans="1:5" x14ac:dyDescent="0.25">
      <c r="A14638">
        <v>2036</v>
      </c>
      <c r="B14638">
        <v>27</v>
      </c>
      <c r="C14638">
        <v>2</v>
      </c>
      <c r="D14638">
        <v>1</v>
      </c>
      <c r="E14638" t="s">
        <v>85</v>
      </c>
    </row>
    <row r="14639" spans="1:5" x14ac:dyDescent="0.25">
      <c r="A14639">
        <v>2036</v>
      </c>
      <c r="B14639">
        <v>27</v>
      </c>
      <c r="C14639">
        <v>2</v>
      </c>
      <c r="D14639">
        <v>1</v>
      </c>
      <c r="E14639" t="s">
        <v>81</v>
      </c>
    </row>
    <row r="14640" spans="1:5" x14ac:dyDescent="0.25">
      <c r="A14640">
        <v>2036</v>
      </c>
      <c r="B14640">
        <v>27</v>
      </c>
      <c r="C14640">
        <v>2</v>
      </c>
      <c r="D14640">
        <v>1</v>
      </c>
      <c r="E14640" t="s">
        <v>75</v>
      </c>
    </row>
    <row r="14641" spans="1:5" x14ac:dyDescent="0.25">
      <c r="A14641">
        <v>2036</v>
      </c>
      <c r="B14641">
        <v>27</v>
      </c>
      <c r="C14641">
        <v>2</v>
      </c>
      <c r="D14641">
        <v>1</v>
      </c>
      <c r="E14641" t="s">
        <v>76</v>
      </c>
    </row>
    <row r="14642" spans="1:5" x14ac:dyDescent="0.25">
      <c r="A14642">
        <v>2036</v>
      </c>
      <c r="B14642">
        <v>27</v>
      </c>
      <c r="C14642">
        <v>2</v>
      </c>
      <c r="D14642">
        <v>1</v>
      </c>
      <c r="E14642" t="s">
        <v>77</v>
      </c>
    </row>
    <row r="14643" spans="1:5" x14ac:dyDescent="0.25">
      <c r="A14643">
        <v>2036</v>
      </c>
      <c r="B14643">
        <v>27</v>
      </c>
      <c r="C14643">
        <v>2</v>
      </c>
      <c r="D14643">
        <v>1</v>
      </c>
      <c r="E14643" t="s">
        <v>92</v>
      </c>
    </row>
    <row r="14644" spans="1:5" x14ac:dyDescent="0.25">
      <c r="A14644">
        <v>2036</v>
      </c>
      <c r="B14644">
        <v>27</v>
      </c>
      <c r="C14644">
        <v>2</v>
      </c>
      <c r="D14644">
        <v>1</v>
      </c>
      <c r="E14644" t="s">
        <v>93</v>
      </c>
    </row>
    <row r="14645" spans="1:5" x14ac:dyDescent="0.25">
      <c r="A14645">
        <v>2036</v>
      </c>
      <c r="B14645">
        <v>27</v>
      </c>
      <c r="C14645">
        <v>2</v>
      </c>
      <c r="D14645">
        <v>2</v>
      </c>
      <c r="E14645" t="s">
        <v>83</v>
      </c>
    </row>
    <row r="14646" spans="1:5" x14ac:dyDescent="0.25">
      <c r="A14646">
        <v>2036</v>
      </c>
      <c r="B14646">
        <v>27</v>
      </c>
      <c r="C14646">
        <v>2</v>
      </c>
      <c r="D14646">
        <v>2</v>
      </c>
      <c r="E14646" t="s">
        <v>84</v>
      </c>
    </row>
    <row r="14647" spans="1:5" x14ac:dyDescent="0.25">
      <c r="A14647">
        <v>2036</v>
      </c>
      <c r="B14647">
        <v>27</v>
      </c>
      <c r="C14647">
        <v>2</v>
      </c>
      <c r="D14647">
        <v>2</v>
      </c>
      <c r="E14647" t="s">
        <v>85</v>
      </c>
    </row>
    <row r="14648" spans="1:5" x14ac:dyDescent="0.25">
      <c r="A14648">
        <v>2036</v>
      </c>
      <c r="B14648">
        <v>27</v>
      </c>
      <c r="C14648">
        <v>2</v>
      </c>
      <c r="D14648">
        <v>2</v>
      </c>
      <c r="E14648" t="s">
        <v>81</v>
      </c>
    </row>
    <row r="14649" spans="1:5" x14ac:dyDescent="0.25">
      <c r="A14649">
        <v>2036</v>
      </c>
      <c r="B14649">
        <v>27</v>
      </c>
      <c r="C14649">
        <v>2</v>
      </c>
      <c r="D14649">
        <v>2</v>
      </c>
      <c r="E14649" t="s">
        <v>75</v>
      </c>
    </row>
    <row r="14650" spans="1:5" x14ac:dyDescent="0.25">
      <c r="A14650">
        <v>2036</v>
      </c>
      <c r="B14650">
        <v>27</v>
      </c>
      <c r="C14650">
        <v>2</v>
      </c>
      <c r="D14650">
        <v>2</v>
      </c>
      <c r="E14650" t="s">
        <v>76</v>
      </c>
    </row>
    <row r="14651" spans="1:5" x14ac:dyDescent="0.25">
      <c r="A14651">
        <v>2036</v>
      </c>
      <c r="B14651">
        <v>27</v>
      </c>
      <c r="C14651">
        <v>2</v>
      </c>
      <c r="D14651">
        <v>2</v>
      </c>
      <c r="E14651" t="s">
        <v>77</v>
      </c>
    </row>
    <row r="14652" spans="1:5" x14ac:dyDescent="0.25">
      <c r="A14652">
        <v>2036</v>
      </c>
      <c r="B14652">
        <v>27</v>
      </c>
      <c r="C14652">
        <v>2</v>
      </c>
      <c r="D14652">
        <v>2</v>
      </c>
      <c r="E14652" t="s">
        <v>92</v>
      </c>
    </row>
    <row r="14653" spans="1:5" x14ac:dyDescent="0.25">
      <c r="A14653">
        <v>2036</v>
      </c>
      <c r="B14653">
        <v>27</v>
      </c>
      <c r="C14653">
        <v>2</v>
      </c>
      <c r="D14653">
        <v>2</v>
      </c>
      <c r="E14653" t="s">
        <v>93</v>
      </c>
    </row>
    <row r="14654" spans="1:5" x14ac:dyDescent="0.25">
      <c r="A14654">
        <v>2036</v>
      </c>
      <c r="B14654">
        <v>28</v>
      </c>
      <c r="C14654">
        <v>1</v>
      </c>
      <c r="D14654">
        <v>1</v>
      </c>
      <c r="E14654" t="s">
        <v>83</v>
      </c>
    </row>
    <row r="14655" spans="1:5" x14ac:dyDescent="0.25">
      <c r="A14655">
        <v>2036</v>
      </c>
      <c r="B14655">
        <v>28</v>
      </c>
      <c r="C14655">
        <v>1</v>
      </c>
      <c r="D14655">
        <v>1</v>
      </c>
      <c r="E14655" t="s">
        <v>84</v>
      </c>
    </row>
    <row r="14656" spans="1:5" x14ac:dyDescent="0.25">
      <c r="A14656">
        <v>2036</v>
      </c>
      <c r="B14656">
        <v>28</v>
      </c>
      <c r="C14656">
        <v>1</v>
      </c>
      <c r="D14656">
        <v>1</v>
      </c>
      <c r="E14656" t="s">
        <v>85</v>
      </c>
    </row>
    <row r="14657" spans="1:5" x14ac:dyDescent="0.25">
      <c r="A14657">
        <v>2036</v>
      </c>
      <c r="B14657">
        <v>28</v>
      </c>
      <c r="C14657">
        <v>1</v>
      </c>
      <c r="D14657">
        <v>1</v>
      </c>
      <c r="E14657" t="s">
        <v>81</v>
      </c>
    </row>
    <row r="14658" spans="1:5" x14ac:dyDescent="0.25">
      <c r="A14658">
        <v>2036</v>
      </c>
      <c r="B14658">
        <v>28</v>
      </c>
      <c r="C14658">
        <v>1</v>
      </c>
      <c r="D14658">
        <v>1</v>
      </c>
      <c r="E14658" t="s">
        <v>75</v>
      </c>
    </row>
    <row r="14659" spans="1:5" x14ac:dyDescent="0.25">
      <c r="A14659">
        <v>2036</v>
      </c>
      <c r="B14659">
        <v>28</v>
      </c>
      <c r="C14659">
        <v>1</v>
      </c>
      <c r="D14659">
        <v>1</v>
      </c>
      <c r="E14659" t="s">
        <v>76</v>
      </c>
    </row>
    <row r="14660" spans="1:5" x14ac:dyDescent="0.25">
      <c r="A14660">
        <v>2036</v>
      </c>
      <c r="B14660">
        <v>28</v>
      </c>
      <c r="C14660">
        <v>1</v>
      </c>
      <c r="D14660">
        <v>1</v>
      </c>
      <c r="E14660" t="s">
        <v>77</v>
      </c>
    </row>
    <row r="14661" spans="1:5" x14ac:dyDescent="0.25">
      <c r="A14661">
        <v>2036</v>
      </c>
      <c r="B14661">
        <v>28</v>
      </c>
      <c r="C14661">
        <v>1</v>
      </c>
      <c r="D14661">
        <v>1</v>
      </c>
      <c r="E14661" t="s">
        <v>92</v>
      </c>
    </row>
    <row r="14662" spans="1:5" x14ac:dyDescent="0.25">
      <c r="A14662">
        <v>2036</v>
      </c>
      <c r="B14662">
        <v>28</v>
      </c>
      <c r="C14662">
        <v>1</v>
      </c>
      <c r="D14662">
        <v>1</v>
      </c>
      <c r="E14662" t="s">
        <v>93</v>
      </c>
    </row>
    <row r="14663" spans="1:5" x14ac:dyDescent="0.25">
      <c r="A14663">
        <v>2036</v>
      </c>
      <c r="B14663">
        <v>28</v>
      </c>
      <c r="C14663">
        <v>1</v>
      </c>
      <c r="D14663">
        <v>2</v>
      </c>
      <c r="E14663" t="s">
        <v>83</v>
      </c>
    </row>
    <row r="14664" spans="1:5" x14ac:dyDescent="0.25">
      <c r="A14664">
        <v>2036</v>
      </c>
      <c r="B14664">
        <v>28</v>
      </c>
      <c r="C14664">
        <v>1</v>
      </c>
      <c r="D14664">
        <v>2</v>
      </c>
      <c r="E14664" t="s">
        <v>84</v>
      </c>
    </row>
    <row r="14665" spans="1:5" x14ac:dyDescent="0.25">
      <c r="A14665">
        <v>2036</v>
      </c>
      <c r="B14665">
        <v>28</v>
      </c>
      <c r="C14665">
        <v>1</v>
      </c>
      <c r="D14665">
        <v>2</v>
      </c>
      <c r="E14665" t="s">
        <v>85</v>
      </c>
    </row>
    <row r="14666" spans="1:5" x14ac:dyDescent="0.25">
      <c r="A14666">
        <v>2036</v>
      </c>
      <c r="B14666">
        <v>28</v>
      </c>
      <c r="C14666">
        <v>1</v>
      </c>
      <c r="D14666">
        <v>2</v>
      </c>
      <c r="E14666" t="s">
        <v>81</v>
      </c>
    </row>
    <row r="14667" spans="1:5" x14ac:dyDescent="0.25">
      <c r="A14667">
        <v>2036</v>
      </c>
      <c r="B14667">
        <v>28</v>
      </c>
      <c r="C14667">
        <v>1</v>
      </c>
      <c r="D14667">
        <v>2</v>
      </c>
      <c r="E14667" t="s">
        <v>75</v>
      </c>
    </row>
    <row r="14668" spans="1:5" x14ac:dyDescent="0.25">
      <c r="A14668">
        <v>2036</v>
      </c>
      <c r="B14668">
        <v>28</v>
      </c>
      <c r="C14668">
        <v>1</v>
      </c>
      <c r="D14668">
        <v>2</v>
      </c>
      <c r="E14668" t="s">
        <v>76</v>
      </c>
    </row>
    <row r="14669" spans="1:5" x14ac:dyDescent="0.25">
      <c r="A14669">
        <v>2036</v>
      </c>
      <c r="B14669">
        <v>28</v>
      </c>
      <c r="C14669">
        <v>1</v>
      </c>
      <c r="D14669">
        <v>2</v>
      </c>
      <c r="E14669" t="s">
        <v>77</v>
      </c>
    </row>
    <row r="14670" spans="1:5" x14ac:dyDescent="0.25">
      <c r="A14670">
        <v>2036</v>
      </c>
      <c r="B14670">
        <v>28</v>
      </c>
      <c r="C14670">
        <v>1</v>
      </c>
      <c r="D14670">
        <v>2</v>
      </c>
      <c r="E14670" t="s">
        <v>92</v>
      </c>
    </row>
    <row r="14671" spans="1:5" x14ac:dyDescent="0.25">
      <c r="A14671">
        <v>2036</v>
      </c>
      <c r="B14671">
        <v>28</v>
      </c>
      <c r="C14671">
        <v>1</v>
      </c>
      <c r="D14671">
        <v>2</v>
      </c>
      <c r="E14671" t="s">
        <v>93</v>
      </c>
    </row>
    <row r="14672" spans="1:5" x14ac:dyDescent="0.25">
      <c r="A14672">
        <v>2036</v>
      </c>
      <c r="B14672">
        <v>28</v>
      </c>
      <c r="C14672">
        <v>2</v>
      </c>
      <c r="D14672">
        <v>1</v>
      </c>
      <c r="E14672" t="s">
        <v>83</v>
      </c>
    </row>
    <row r="14673" spans="1:5" x14ac:dyDescent="0.25">
      <c r="A14673">
        <v>2036</v>
      </c>
      <c r="B14673">
        <v>28</v>
      </c>
      <c r="C14673">
        <v>2</v>
      </c>
      <c r="D14673">
        <v>1</v>
      </c>
      <c r="E14673" t="s">
        <v>84</v>
      </c>
    </row>
    <row r="14674" spans="1:5" x14ac:dyDescent="0.25">
      <c r="A14674">
        <v>2036</v>
      </c>
      <c r="B14674">
        <v>28</v>
      </c>
      <c r="C14674">
        <v>2</v>
      </c>
      <c r="D14674">
        <v>1</v>
      </c>
      <c r="E14674" t="s">
        <v>85</v>
      </c>
    </row>
    <row r="14675" spans="1:5" x14ac:dyDescent="0.25">
      <c r="A14675">
        <v>2036</v>
      </c>
      <c r="B14675">
        <v>28</v>
      </c>
      <c r="C14675">
        <v>2</v>
      </c>
      <c r="D14675">
        <v>1</v>
      </c>
      <c r="E14675" t="s">
        <v>81</v>
      </c>
    </row>
    <row r="14676" spans="1:5" x14ac:dyDescent="0.25">
      <c r="A14676">
        <v>2036</v>
      </c>
      <c r="B14676">
        <v>28</v>
      </c>
      <c r="C14676">
        <v>2</v>
      </c>
      <c r="D14676">
        <v>1</v>
      </c>
      <c r="E14676" t="s">
        <v>75</v>
      </c>
    </row>
    <row r="14677" spans="1:5" x14ac:dyDescent="0.25">
      <c r="A14677">
        <v>2036</v>
      </c>
      <c r="B14677">
        <v>28</v>
      </c>
      <c r="C14677">
        <v>2</v>
      </c>
      <c r="D14677">
        <v>1</v>
      </c>
      <c r="E14677" t="s">
        <v>76</v>
      </c>
    </row>
    <row r="14678" spans="1:5" x14ac:dyDescent="0.25">
      <c r="A14678">
        <v>2036</v>
      </c>
      <c r="B14678">
        <v>28</v>
      </c>
      <c r="C14678">
        <v>2</v>
      </c>
      <c r="D14678">
        <v>1</v>
      </c>
      <c r="E14678" t="s">
        <v>77</v>
      </c>
    </row>
    <row r="14679" spans="1:5" x14ac:dyDescent="0.25">
      <c r="A14679">
        <v>2036</v>
      </c>
      <c r="B14679">
        <v>28</v>
      </c>
      <c r="C14679">
        <v>2</v>
      </c>
      <c r="D14679">
        <v>1</v>
      </c>
      <c r="E14679" t="s">
        <v>92</v>
      </c>
    </row>
    <row r="14680" spans="1:5" x14ac:dyDescent="0.25">
      <c r="A14680">
        <v>2036</v>
      </c>
      <c r="B14680">
        <v>28</v>
      </c>
      <c r="C14680">
        <v>2</v>
      </c>
      <c r="D14680">
        <v>1</v>
      </c>
      <c r="E14680" t="s">
        <v>93</v>
      </c>
    </row>
    <row r="14681" spans="1:5" x14ac:dyDescent="0.25">
      <c r="A14681">
        <v>2036</v>
      </c>
      <c r="B14681">
        <v>28</v>
      </c>
      <c r="C14681">
        <v>2</v>
      </c>
      <c r="D14681">
        <v>2</v>
      </c>
      <c r="E14681" t="s">
        <v>83</v>
      </c>
    </row>
    <row r="14682" spans="1:5" x14ac:dyDescent="0.25">
      <c r="A14682">
        <v>2036</v>
      </c>
      <c r="B14682">
        <v>28</v>
      </c>
      <c r="C14682">
        <v>2</v>
      </c>
      <c r="D14682">
        <v>2</v>
      </c>
      <c r="E14682" t="s">
        <v>84</v>
      </c>
    </row>
    <row r="14683" spans="1:5" x14ac:dyDescent="0.25">
      <c r="A14683">
        <v>2036</v>
      </c>
      <c r="B14683">
        <v>28</v>
      </c>
      <c r="C14683">
        <v>2</v>
      </c>
      <c r="D14683">
        <v>2</v>
      </c>
      <c r="E14683" t="s">
        <v>85</v>
      </c>
    </row>
    <row r="14684" spans="1:5" x14ac:dyDescent="0.25">
      <c r="A14684">
        <v>2036</v>
      </c>
      <c r="B14684">
        <v>28</v>
      </c>
      <c r="C14684">
        <v>2</v>
      </c>
      <c r="D14684">
        <v>2</v>
      </c>
      <c r="E14684" t="s">
        <v>81</v>
      </c>
    </row>
    <row r="14685" spans="1:5" x14ac:dyDescent="0.25">
      <c r="A14685">
        <v>2036</v>
      </c>
      <c r="B14685">
        <v>28</v>
      </c>
      <c r="C14685">
        <v>2</v>
      </c>
      <c r="D14685">
        <v>2</v>
      </c>
      <c r="E14685" t="s">
        <v>75</v>
      </c>
    </row>
    <row r="14686" spans="1:5" x14ac:dyDescent="0.25">
      <c r="A14686">
        <v>2036</v>
      </c>
      <c r="B14686">
        <v>28</v>
      </c>
      <c r="C14686">
        <v>2</v>
      </c>
      <c r="D14686">
        <v>2</v>
      </c>
      <c r="E14686" t="s">
        <v>76</v>
      </c>
    </row>
    <row r="14687" spans="1:5" x14ac:dyDescent="0.25">
      <c r="A14687">
        <v>2036</v>
      </c>
      <c r="B14687">
        <v>28</v>
      </c>
      <c r="C14687">
        <v>2</v>
      </c>
      <c r="D14687">
        <v>2</v>
      </c>
      <c r="E14687" t="s">
        <v>77</v>
      </c>
    </row>
    <row r="14688" spans="1:5" x14ac:dyDescent="0.25">
      <c r="A14688">
        <v>2036</v>
      </c>
      <c r="B14688">
        <v>28</v>
      </c>
      <c r="C14688">
        <v>2</v>
      </c>
      <c r="D14688">
        <v>2</v>
      </c>
      <c r="E14688" t="s">
        <v>92</v>
      </c>
    </row>
    <row r="14689" spans="1:5" x14ac:dyDescent="0.25">
      <c r="A14689">
        <v>2036</v>
      </c>
      <c r="B14689">
        <v>28</v>
      </c>
      <c r="C14689">
        <v>2</v>
      </c>
      <c r="D14689">
        <v>2</v>
      </c>
      <c r="E14689" t="s">
        <v>93</v>
      </c>
    </row>
    <row r="14690" spans="1:5" x14ac:dyDescent="0.25">
      <c r="A14690">
        <v>2036</v>
      </c>
      <c r="B14690">
        <v>29</v>
      </c>
      <c r="C14690">
        <v>1</v>
      </c>
      <c r="D14690">
        <v>1</v>
      </c>
      <c r="E14690" t="s">
        <v>83</v>
      </c>
    </row>
    <row r="14691" spans="1:5" x14ac:dyDescent="0.25">
      <c r="A14691">
        <v>2036</v>
      </c>
      <c r="B14691">
        <v>29</v>
      </c>
      <c r="C14691">
        <v>1</v>
      </c>
      <c r="D14691">
        <v>1</v>
      </c>
      <c r="E14691" t="s">
        <v>84</v>
      </c>
    </row>
    <row r="14692" spans="1:5" x14ac:dyDescent="0.25">
      <c r="A14692">
        <v>2036</v>
      </c>
      <c r="B14692">
        <v>29</v>
      </c>
      <c r="C14692">
        <v>1</v>
      </c>
      <c r="D14692">
        <v>1</v>
      </c>
      <c r="E14692" t="s">
        <v>85</v>
      </c>
    </row>
    <row r="14693" spans="1:5" x14ac:dyDescent="0.25">
      <c r="A14693">
        <v>2036</v>
      </c>
      <c r="B14693">
        <v>29</v>
      </c>
      <c r="C14693">
        <v>1</v>
      </c>
      <c r="D14693">
        <v>1</v>
      </c>
      <c r="E14693" t="s">
        <v>81</v>
      </c>
    </row>
    <row r="14694" spans="1:5" x14ac:dyDescent="0.25">
      <c r="A14694">
        <v>2036</v>
      </c>
      <c r="B14694">
        <v>29</v>
      </c>
      <c r="C14694">
        <v>1</v>
      </c>
      <c r="D14694">
        <v>1</v>
      </c>
      <c r="E14694" t="s">
        <v>75</v>
      </c>
    </row>
    <row r="14695" spans="1:5" x14ac:dyDescent="0.25">
      <c r="A14695">
        <v>2036</v>
      </c>
      <c r="B14695">
        <v>29</v>
      </c>
      <c r="C14695">
        <v>1</v>
      </c>
      <c r="D14695">
        <v>1</v>
      </c>
      <c r="E14695" t="s">
        <v>76</v>
      </c>
    </row>
    <row r="14696" spans="1:5" x14ac:dyDescent="0.25">
      <c r="A14696">
        <v>2036</v>
      </c>
      <c r="B14696">
        <v>29</v>
      </c>
      <c r="C14696">
        <v>1</v>
      </c>
      <c r="D14696">
        <v>1</v>
      </c>
      <c r="E14696" t="s">
        <v>77</v>
      </c>
    </row>
    <row r="14697" spans="1:5" x14ac:dyDescent="0.25">
      <c r="A14697">
        <v>2036</v>
      </c>
      <c r="B14697">
        <v>29</v>
      </c>
      <c r="C14697">
        <v>1</v>
      </c>
      <c r="D14697">
        <v>1</v>
      </c>
      <c r="E14697" t="s">
        <v>92</v>
      </c>
    </row>
    <row r="14698" spans="1:5" x14ac:dyDescent="0.25">
      <c r="A14698">
        <v>2036</v>
      </c>
      <c r="B14698">
        <v>29</v>
      </c>
      <c r="C14698">
        <v>1</v>
      </c>
      <c r="D14698">
        <v>1</v>
      </c>
      <c r="E14698" t="s">
        <v>93</v>
      </c>
    </row>
    <row r="14699" spans="1:5" x14ac:dyDescent="0.25">
      <c r="A14699">
        <v>2036</v>
      </c>
      <c r="B14699">
        <v>29</v>
      </c>
      <c r="C14699">
        <v>1</v>
      </c>
      <c r="D14699">
        <v>2</v>
      </c>
      <c r="E14699" t="s">
        <v>83</v>
      </c>
    </row>
    <row r="14700" spans="1:5" x14ac:dyDescent="0.25">
      <c r="A14700">
        <v>2036</v>
      </c>
      <c r="B14700">
        <v>29</v>
      </c>
      <c r="C14700">
        <v>1</v>
      </c>
      <c r="D14700">
        <v>2</v>
      </c>
      <c r="E14700" t="s">
        <v>84</v>
      </c>
    </row>
    <row r="14701" spans="1:5" x14ac:dyDescent="0.25">
      <c r="A14701">
        <v>2036</v>
      </c>
      <c r="B14701">
        <v>29</v>
      </c>
      <c r="C14701">
        <v>1</v>
      </c>
      <c r="D14701">
        <v>2</v>
      </c>
      <c r="E14701" t="s">
        <v>85</v>
      </c>
    </row>
    <row r="14702" spans="1:5" x14ac:dyDescent="0.25">
      <c r="A14702">
        <v>2036</v>
      </c>
      <c r="B14702">
        <v>29</v>
      </c>
      <c r="C14702">
        <v>1</v>
      </c>
      <c r="D14702">
        <v>2</v>
      </c>
      <c r="E14702" t="s">
        <v>81</v>
      </c>
    </row>
    <row r="14703" spans="1:5" x14ac:dyDescent="0.25">
      <c r="A14703">
        <v>2036</v>
      </c>
      <c r="B14703">
        <v>29</v>
      </c>
      <c r="C14703">
        <v>1</v>
      </c>
      <c r="D14703">
        <v>2</v>
      </c>
      <c r="E14703" t="s">
        <v>75</v>
      </c>
    </row>
    <row r="14704" spans="1:5" x14ac:dyDescent="0.25">
      <c r="A14704">
        <v>2036</v>
      </c>
      <c r="B14704">
        <v>29</v>
      </c>
      <c r="C14704">
        <v>1</v>
      </c>
      <c r="D14704">
        <v>2</v>
      </c>
      <c r="E14704" t="s">
        <v>76</v>
      </c>
    </row>
    <row r="14705" spans="1:5" x14ac:dyDescent="0.25">
      <c r="A14705">
        <v>2036</v>
      </c>
      <c r="B14705">
        <v>29</v>
      </c>
      <c r="C14705">
        <v>1</v>
      </c>
      <c r="D14705">
        <v>2</v>
      </c>
      <c r="E14705" t="s">
        <v>77</v>
      </c>
    </row>
    <row r="14706" spans="1:5" x14ac:dyDescent="0.25">
      <c r="A14706">
        <v>2036</v>
      </c>
      <c r="B14706">
        <v>29</v>
      </c>
      <c r="C14706">
        <v>1</v>
      </c>
      <c r="D14706">
        <v>2</v>
      </c>
      <c r="E14706" t="s">
        <v>92</v>
      </c>
    </row>
    <row r="14707" spans="1:5" x14ac:dyDescent="0.25">
      <c r="A14707">
        <v>2036</v>
      </c>
      <c r="B14707">
        <v>29</v>
      </c>
      <c r="C14707">
        <v>1</v>
      </c>
      <c r="D14707">
        <v>2</v>
      </c>
      <c r="E14707" t="s">
        <v>93</v>
      </c>
    </row>
    <row r="14708" spans="1:5" x14ac:dyDescent="0.25">
      <c r="A14708">
        <v>2036</v>
      </c>
      <c r="B14708">
        <v>29</v>
      </c>
      <c r="C14708">
        <v>2</v>
      </c>
      <c r="D14708">
        <v>1</v>
      </c>
      <c r="E14708" t="s">
        <v>83</v>
      </c>
    </row>
    <row r="14709" spans="1:5" x14ac:dyDescent="0.25">
      <c r="A14709">
        <v>2036</v>
      </c>
      <c r="B14709">
        <v>29</v>
      </c>
      <c r="C14709">
        <v>2</v>
      </c>
      <c r="D14709">
        <v>1</v>
      </c>
      <c r="E14709" t="s">
        <v>84</v>
      </c>
    </row>
    <row r="14710" spans="1:5" x14ac:dyDescent="0.25">
      <c r="A14710">
        <v>2036</v>
      </c>
      <c r="B14710">
        <v>29</v>
      </c>
      <c r="C14710">
        <v>2</v>
      </c>
      <c r="D14710">
        <v>1</v>
      </c>
      <c r="E14710" t="s">
        <v>85</v>
      </c>
    </row>
    <row r="14711" spans="1:5" x14ac:dyDescent="0.25">
      <c r="A14711">
        <v>2036</v>
      </c>
      <c r="B14711">
        <v>29</v>
      </c>
      <c r="C14711">
        <v>2</v>
      </c>
      <c r="D14711">
        <v>1</v>
      </c>
      <c r="E14711" t="s">
        <v>81</v>
      </c>
    </row>
    <row r="14712" spans="1:5" x14ac:dyDescent="0.25">
      <c r="A14712">
        <v>2036</v>
      </c>
      <c r="B14712">
        <v>29</v>
      </c>
      <c r="C14712">
        <v>2</v>
      </c>
      <c r="D14712">
        <v>1</v>
      </c>
      <c r="E14712" t="s">
        <v>75</v>
      </c>
    </row>
    <row r="14713" spans="1:5" x14ac:dyDescent="0.25">
      <c r="A14713">
        <v>2036</v>
      </c>
      <c r="B14713">
        <v>29</v>
      </c>
      <c r="C14713">
        <v>2</v>
      </c>
      <c r="D14713">
        <v>1</v>
      </c>
      <c r="E14713" t="s">
        <v>76</v>
      </c>
    </row>
    <row r="14714" spans="1:5" x14ac:dyDescent="0.25">
      <c r="A14714">
        <v>2036</v>
      </c>
      <c r="B14714">
        <v>29</v>
      </c>
      <c r="C14714">
        <v>2</v>
      </c>
      <c r="D14714">
        <v>1</v>
      </c>
      <c r="E14714" t="s">
        <v>77</v>
      </c>
    </row>
    <row r="14715" spans="1:5" x14ac:dyDescent="0.25">
      <c r="A14715">
        <v>2036</v>
      </c>
      <c r="B14715">
        <v>29</v>
      </c>
      <c r="C14715">
        <v>2</v>
      </c>
      <c r="D14715">
        <v>1</v>
      </c>
      <c r="E14715" t="s">
        <v>92</v>
      </c>
    </row>
    <row r="14716" spans="1:5" x14ac:dyDescent="0.25">
      <c r="A14716">
        <v>2036</v>
      </c>
      <c r="B14716">
        <v>29</v>
      </c>
      <c r="C14716">
        <v>2</v>
      </c>
      <c r="D14716">
        <v>1</v>
      </c>
      <c r="E14716" t="s">
        <v>93</v>
      </c>
    </row>
    <row r="14717" spans="1:5" x14ac:dyDescent="0.25">
      <c r="A14717">
        <v>2036</v>
      </c>
      <c r="B14717">
        <v>29</v>
      </c>
      <c r="C14717">
        <v>2</v>
      </c>
      <c r="D14717">
        <v>2</v>
      </c>
      <c r="E14717" t="s">
        <v>83</v>
      </c>
    </row>
    <row r="14718" spans="1:5" x14ac:dyDescent="0.25">
      <c r="A14718">
        <v>2036</v>
      </c>
      <c r="B14718">
        <v>29</v>
      </c>
      <c r="C14718">
        <v>2</v>
      </c>
      <c r="D14718">
        <v>2</v>
      </c>
      <c r="E14718" t="s">
        <v>84</v>
      </c>
    </row>
    <row r="14719" spans="1:5" x14ac:dyDescent="0.25">
      <c r="A14719">
        <v>2036</v>
      </c>
      <c r="B14719">
        <v>29</v>
      </c>
      <c r="C14719">
        <v>2</v>
      </c>
      <c r="D14719">
        <v>2</v>
      </c>
      <c r="E14719" t="s">
        <v>85</v>
      </c>
    </row>
    <row r="14720" spans="1:5" x14ac:dyDescent="0.25">
      <c r="A14720">
        <v>2036</v>
      </c>
      <c r="B14720">
        <v>29</v>
      </c>
      <c r="C14720">
        <v>2</v>
      </c>
      <c r="D14720">
        <v>2</v>
      </c>
      <c r="E14720" t="s">
        <v>81</v>
      </c>
    </row>
    <row r="14721" spans="1:5" x14ac:dyDescent="0.25">
      <c r="A14721">
        <v>2036</v>
      </c>
      <c r="B14721">
        <v>29</v>
      </c>
      <c r="C14721">
        <v>2</v>
      </c>
      <c r="D14721">
        <v>2</v>
      </c>
      <c r="E14721" t="s">
        <v>75</v>
      </c>
    </row>
    <row r="14722" spans="1:5" x14ac:dyDescent="0.25">
      <c r="A14722">
        <v>2036</v>
      </c>
      <c r="B14722">
        <v>29</v>
      </c>
      <c r="C14722">
        <v>2</v>
      </c>
      <c r="D14722">
        <v>2</v>
      </c>
      <c r="E14722" t="s">
        <v>76</v>
      </c>
    </row>
    <row r="14723" spans="1:5" x14ac:dyDescent="0.25">
      <c r="A14723">
        <v>2036</v>
      </c>
      <c r="B14723">
        <v>29</v>
      </c>
      <c r="C14723">
        <v>2</v>
      </c>
      <c r="D14723">
        <v>2</v>
      </c>
      <c r="E14723" t="s">
        <v>77</v>
      </c>
    </row>
    <row r="14724" spans="1:5" x14ac:dyDescent="0.25">
      <c r="A14724">
        <v>2036</v>
      </c>
      <c r="B14724">
        <v>29</v>
      </c>
      <c r="C14724">
        <v>2</v>
      </c>
      <c r="D14724">
        <v>2</v>
      </c>
      <c r="E14724" t="s">
        <v>92</v>
      </c>
    </row>
    <row r="14725" spans="1:5" x14ac:dyDescent="0.25">
      <c r="A14725">
        <v>2036</v>
      </c>
      <c r="B14725">
        <v>29</v>
      </c>
      <c r="C14725">
        <v>2</v>
      </c>
      <c r="D14725">
        <v>2</v>
      </c>
      <c r="E14725" t="s">
        <v>93</v>
      </c>
    </row>
    <row r="14726" spans="1:5" x14ac:dyDescent="0.25">
      <c r="A14726">
        <v>2036</v>
      </c>
      <c r="B14726">
        <v>30</v>
      </c>
      <c r="C14726">
        <v>1</v>
      </c>
      <c r="D14726">
        <v>1</v>
      </c>
      <c r="E14726" t="s">
        <v>83</v>
      </c>
    </row>
    <row r="14727" spans="1:5" x14ac:dyDescent="0.25">
      <c r="A14727">
        <v>2036</v>
      </c>
      <c r="B14727">
        <v>30</v>
      </c>
      <c r="C14727">
        <v>1</v>
      </c>
      <c r="D14727">
        <v>1</v>
      </c>
      <c r="E14727" t="s">
        <v>84</v>
      </c>
    </row>
    <row r="14728" spans="1:5" x14ac:dyDescent="0.25">
      <c r="A14728">
        <v>2036</v>
      </c>
      <c r="B14728">
        <v>30</v>
      </c>
      <c r="C14728">
        <v>1</v>
      </c>
      <c r="D14728">
        <v>1</v>
      </c>
      <c r="E14728" t="s">
        <v>85</v>
      </c>
    </row>
    <row r="14729" spans="1:5" x14ac:dyDescent="0.25">
      <c r="A14729">
        <v>2036</v>
      </c>
      <c r="B14729">
        <v>30</v>
      </c>
      <c r="C14729">
        <v>1</v>
      </c>
      <c r="D14729">
        <v>1</v>
      </c>
      <c r="E14729" t="s">
        <v>81</v>
      </c>
    </row>
    <row r="14730" spans="1:5" x14ac:dyDescent="0.25">
      <c r="A14730">
        <v>2036</v>
      </c>
      <c r="B14730">
        <v>30</v>
      </c>
      <c r="C14730">
        <v>1</v>
      </c>
      <c r="D14730">
        <v>1</v>
      </c>
      <c r="E14730" t="s">
        <v>75</v>
      </c>
    </row>
    <row r="14731" spans="1:5" x14ac:dyDescent="0.25">
      <c r="A14731">
        <v>2036</v>
      </c>
      <c r="B14731">
        <v>30</v>
      </c>
      <c r="C14731">
        <v>1</v>
      </c>
      <c r="D14731">
        <v>1</v>
      </c>
      <c r="E14731" t="s">
        <v>76</v>
      </c>
    </row>
    <row r="14732" spans="1:5" x14ac:dyDescent="0.25">
      <c r="A14732">
        <v>2036</v>
      </c>
      <c r="B14732">
        <v>30</v>
      </c>
      <c r="C14732">
        <v>1</v>
      </c>
      <c r="D14732">
        <v>1</v>
      </c>
      <c r="E14732" t="s">
        <v>77</v>
      </c>
    </row>
    <row r="14733" spans="1:5" x14ac:dyDescent="0.25">
      <c r="A14733">
        <v>2036</v>
      </c>
      <c r="B14733">
        <v>30</v>
      </c>
      <c r="C14733">
        <v>1</v>
      </c>
      <c r="D14733">
        <v>1</v>
      </c>
      <c r="E14733" t="s">
        <v>92</v>
      </c>
    </row>
    <row r="14734" spans="1:5" x14ac:dyDescent="0.25">
      <c r="A14734">
        <v>2036</v>
      </c>
      <c r="B14734">
        <v>30</v>
      </c>
      <c r="C14734">
        <v>1</v>
      </c>
      <c r="D14734">
        <v>1</v>
      </c>
      <c r="E14734" t="s">
        <v>93</v>
      </c>
    </row>
    <row r="14735" spans="1:5" x14ac:dyDescent="0.25">
      <c r="A14735">
        <v>2036</v>
      </c>
      <c r="B14735">
        <v>30</v>
      </c>
      <c r="C14735">
        <v>1</v>
      </c>
      <c r="D14735">
        <v>2</v>
      </c>
      <c r="E14735" t="s">
        <v>83</v>
      </c>
    </row>
    <row r="14736" spans="1:5" x14ac:dyDescent="0.25">
      <c r="A14736">
        <v>2036</v>
      </c>
      <c r="B14736">
        <v>30</v>
      </c>
      <c r="C14736">
        <v>1</v>
      </c>
      <c r="D14736">
        <v>2</v>
      </c>
      <c r="E14736" t="s">
        <v>84</v>
      </c>
    </row>
    <row r="14737" spans="1:5" x14ac:dyDescent="0.25">
      <c r="A14737">
        <v>2036</v>
      </c>
      <c r="B14737">
        <v>30</v>
      </c>
      <c r="C14737">
        <v>1</v>
      </c>
      <c r="D14737">
        <v>2</v>
      </c>
      <c r="E14737" t="s">
        <v>85</v>
      </c>
    </row>
    <row r="14738" spans="1:5" x14ac:dyDescent="0.25">
      <c r="A14738">
        <v>2036</v>
      </c>
      <c r="B14738">
        <v>30</v>
      </c>
      <c r="C14738">
        <v>1</v>
      </c>
      <c r="D14738">
        <v>2</v>
      </c>
      <c r="E14738" t="s">
        <v>81</v>
      </c>
    </row>
    <row r="14739" spans="1:5" x14ac:dyDescent="0.25">
      <c r="A14739">
        <v>2036</v>
      </c>
      <c r="B14739">
        <v>30</v>
      </c>
      <c r="C14739">
        <v>1</v>
      </c>
      <c r="D14739">
        <v>2</v>
      </c>
      <c r="E14739" t="s">
        <v>75</v>
      </c>
    </row>
    <row r="14740" spans="1:5" x14ac:dyDescent="0.25">
      <c r="A14740">
        <v>2036</v>
      </c>
      <c r="B14740">
        <v>30</v>
      </c>
      <c r="C14740">
        <v>1</v>
      </c>
      <c r="D14740">
        <v>2</v>
      </c>
      <c r="E14740" t="s">
        <v>76</v>
      </c>
    </row>
    <row r="14741" spans="1:5" x14ac:dyDescent="0.25">
      <c r="A14741">
        <v>2036</v>
      </c>
      <c r="B14741">
        <v>30</v>
      </c>
      <c r="C14741">
        <v>1</v>
      </c>
      <c r="D14741">
        <v>2</v>
      </c>
      <c r="E14741" t="s">
        <v>77</v>
      </c>
    </row>
    <row r="14742" spans="1:5" x14ac:dyDescent="0.25">
      <c r="A14742">
        <v>2036</v>
      </c>
      <c r="B14742">
        <v>30</v>
      </c>
      <c r="C14742">
        <v>1</v>
      </c>
      <c r="D14742">
        <v>2</v>
      </c>
      <c r="E14742" t="s">
        <v>92</v>
      </c>
    </row>
    <row r="14743" spans="1:5" x14ac:dyDescent="0.25">
      <c r="A14743">
        <v>2036</v>
      </c>
      <c r="B14743">
        <v>30</v>
      </c>
      <c r="C14743">
        <v>1</v>
      </c>
      <c r="D14743">
        <v>2</v>
      </c>
      <c r="E14743" t="s">
        <v>93</v>
      </c>
    </row>
    <row r="14744" spans="1:5" x14ac:dyDescent="0.25">
      <c r="A14744">
        <v>2036</v>
      </c>
      <c r="B14744">
        <v>30</v>
      </c>
      <c r="C14744">
        <v>2</v>
      </c>
      <c r="D14744">
        <v>1</v>
      </c>
      <c r="E14744" t="s">
        <v>83</v>
      </c>
    </row>
    <row r="14745" spans="1:5" x14ac:dyDescent="0.25">
      <c r="A14745">
        <v>2036</v>
      </c>
      <c r="B14745">
        <v>30</v>
      </c>
      <c r="C14745">
        <v>2</v>
      </c>
      <c r="D14745">
        <v>1</v>
      </c>
      <c r="E14745" t="s">
        <v>84</v>
      </c>
    </row>
    <row r="14746" spans="1:5" x14ac:dyDescent="0.25">
      <c r="A14746">
        <v>2036</v>
      </c>
      <c r="B14746">
        <v>30</v>
      </c>
      <c r="C14746">
        <v>2</v>
      </c>
      <c r="D14746">
        <v>1</v>
      </c>
      <c r="E14746" t="s">
        <v>85</v>
      </c>
    </row>
    <row r="14747" spans="1:5" x14ac:dyDescent="0.25">
      <c r="A14747">
        <v>2036</v>
      </c>
      <c r="B14747">
        <v>30</v>
      </c>
      <c r="C14747">
        <v>2</v>
      </c>
      <c r="D14747">
        <v>1</v>
      </c>
      <c r="E14747" t="s">
        <v>81</v>
      </c>
    </row>
    <row r="14748" spans="1:5" x14ac:dyDescent="0.25">
      <c r="A14748">
        <v>2036</v>
      </c>
      <c r="B14748">
        <v>30</v>
      </c>
      <c r="C14748">
        <v>2</v>
      </c>
      <c r="D14748">
        <v>1</v>
      </c>
      <c r="E14748" t="s">
        <v>75</v>
      </c>
    </row>
    <row r="14749" spans="1:5" x14ac:dyDescent="0.25">
      <c r="A14749">
        <v>2036</v>
      </c>
      <c r="B14749">
        <v>30</v>
      </c>
      <c r="C14749">
        <v>2</v>
      </c>
      <c r="D14749">
        <v>1</v>
      </c>
      <c r="E14749" t="s">
        <v>76</v>
      </c>
    </row>
    <row r="14750" spans="1:5" x14ac:dyDescent="0.25">
      <c r="A14750">
        <v>2036</v>
      </c>
      <c r="B14750">
        <v>30</v>
      </c>
      <c r="C14750">
        <v>2</v>
      </c>
      <c r="D14750">
        <v>1</v>
      </c>
      <c r="E14750" t="s">
        <v>77</v>
      </c>
    </row>
    <row r="14751" spans="1:5" x14ac:dyDescent="0.25">
      <c r="A14751">
        <v>2036</v>
      </c>
      <c r="B14751">
        <v>30</v>
      </c>
      <c r="C14751">
        <v>2</v>
      </c>
      <c r="D14751">
        <v>1</v>
      </c>
      <c r="E14751" t="s">
        <v>92</v>
      </c>
    </row>
    <row r="14752" spans="1:5" x14ac:dyDescent="0.25">
      <c r="A14752">
        <v>2036</v>
      </c>
      <c r="B14752">
        <v>30</v>
      </c>
      <c r="C14752">
        <v>2</v>
      </c>
      <c r="D14752">
        <v>1</v>
      </c>
      <c r="E14752" t="s">
        <v>93</v>
      </c>
    </row>
    <row r="14753" spans="1:5" x14ac:dyDescent="0.25">
      <c r="A14753">
        <v>2036</v>
      </c>
      <c r="B14753">
        <v>30</v>
      </c>
      <c r="C14753">
        <v>2</v>
      </c>
      <c r="D14753">
        <v>2</v>
      </c>
      <c r="E14753" t="s">
        <v>83</v>
      </c>
    </row>
    <row r="14754" spans="1:5" x14ac:dyDescent="0.25">
      <c r="A14754">
        <v>2036</v>
      </c>
      <c r="B14754">
        <v>30</v>
      </c>
      <c r="C14754">
        <v>2</v>
      </c>
      <c r="D14754">
        <v>2</v>
      </c>
      <c r="E14754" t="s">
        <v>84</v>
      </c>
    </row>
    <row r="14755" spans="1:5" x14ac:dyDescent="0.25">
      <c r="A14755">
        <v>2036</v>
      </c>
      <c r="B14755">
        <v>30</v>
      </c>
      <c r="C14755">
        <v>2</v>
      </c>
      <c r="D14755">
        <v>2</v>
      </c>
      <c r="E14755" t="s">
        <v>85</v>
      </c>
    </row>
    <row r="14756" spans="1:5" x14ac:dyDescent="0.25">
      <c r="A14756">
        <v>2036</v>
      </c>
      <c r="B14756">
        <v>30</v>
      </c>
      <c r="C14756">
        <v>2</v>
      </c>
      <c r="D14756">
        <v>2</v>
      </c>
      <c r="E14756" t="s">
        <v>81</v>
      </c>
    </row>
    <row r="14757" spans="1:5" x14ac:dyDescent="0.25">
      <c r="A14757">
        <v>2036</v>
      </c>
      <c r="B14757">
        <v>30</v>
      </c>
      <c r="C14757">
        <v>2</v>
      </c>
      <c r="D14757">
        <v>2</v>
      </c>
      <c r="E14757" t="s">
        <v>75</v>
      </c>
    </row>
    <row r="14758" spans="1:5" x14ac:dyDescent="0.25">
      <c r="A14758">
        <v>2036</v>
      </c>
      <c r="B14758">
        <v>30</v>
      </c>
      <c r="C14758">
        <v>2</v>
      </c>
      <c r="D14758">
        <v>2</v>
      </c>
      <c r="E14758" t="s">
        <v>76</v>
      </c>
    </row>
    <row r="14759" spans="1:5" x14ac:dyDescent="0.25">
      <c r="A14759">
        <v>2036</v>
      </c>
      <c r="B14759">
        <v>30</v>
      </c>
      <c r="C14759">
        <v>2</v>
      </c>
      <c r="D14759">
        <v>2</v>
      </c>
      <c r="E14759" t="s">
        <v>77</v>
      </c>
    </row>
    <row r="14760" spans="1:5" x14ac:dyDescent="0.25">
      <c r="A14760">
        <v>2036</v>
      </c>
      <c r="B14760">
        <v>30</v>
      </c>
      <c r="C14760">
        <v>2</v>
      </c>
      <c r="D14760">
        <v>2</v>
      </c>
      <c r="E14760" t="s">
        <v>92</v>
      </c>
    </row>
    <row r="14761" spans="1:5" x14ac:dyDescent="0.25">
      <c r="A14761">
        <v>2036</v>
      </c>
      <c r="B14761">
        <v>30</v>
      </c>
      <c r="C14761">
        <v>2</v>
      </c>
      <c r="D14761">
        <v>2</v>
      </c>
      <c r="E14761" t="s">
        <v>93</v>
      </c>
    </row>
    <row r="14762" spans="1:5" x14ac:dyDescent="0.25">
      <c r="A14762">
        <v>2036</v>
      </c>
      <c r="B14762">
        <v>31</v>
      </c>
      <c r="C14762">
        <v>1</v>
      </c>
      <c r="D14762">
        <v>1</v>
      </c>
      <c r="E14762" t="s">
        <v>83</v>
      </c>
    </row>
    <row r="14763" spans="1:5" x14ac:dyDescent="0.25">
      <c r="A14763">
        <v>2036</v>
      </c>
      <c r="B14763">
        <v>31</v>
      </c>
      <c r="C14763">
        <v>1</v>
      </c>
      <c r="D14763">
        <v>1</v>
      </c>
      <c r="E14763" t="s">
        <v>84</v>
      </c>
    </row>
    <row r="14764" spans="1:5" x14ac:dyDescent="0.25">
      <c r="A14764">
        <v>2036</v>
      </c>
      <c r="B14764">
        <v>31</v>
      </c>
      <c r="C14764">
        <v>1</v>
      </c>
      <c r="D14764">
        <v>1</v>
      </c>
      <c r="E14764" t="s">
        <v>85</v>
      </c>
    </row>
    <row r="14765" spans="1:5" x14ac:dyDescent="0.25">
      <c r="A14765">
        <v>2036</v>
      </c>
      <c r="B14765">
        <v>31</v>
      </c>
      <c r="C14765">
        <v>1</v>
      </c>
      <c r="D14765">
        <v>1</v>
      </c>
      <c r="E14765" t="s">
        <v>81</v>
      </c>
    </row>
    <row r="14766" spans="1:5" x14ac:dyDescent="0.25">
      <c r="A14766">
        <v>2036</v>
      </c>
      <c r="B14766">
        <v>31</v>
      </c>
      <c r="C14766">
        <v>1</v>
      </c>
      <c r="D14766">
        <v>1</v>
      </c>
      <c r="E14766" t="s">
        <v>75</v>
      </c>
    </row>
    <row r="14767" spans="1:5" x14ac:dyDescent="0.25">
      <c r="A14767">
        <v>2036</v>
      </c>
      <c r="B14767">
        <v>31</v>
      </c>
      <c r="C14767">
        <v>1</v>
      </c>
      <c r="D14767">
        <v>1</v>
      </c>
      <c r="E14767" t="s">
        <v>76</v>
      </c>
    </row>
    <row r="14768" spans="1:5" x14ac:dyDescent="0.25">
      <c r="A14768">
        <v>2036</v>
      </c>
      <c r="B14768">
        <v>31</v>
      </c>
      <c r="C14768">
        <v>1</v>
      </c>
      <c r="D14768">
        <v>1</v>
      </c>
      <c r="E14768" t="s">
        <v>77</v>
      </c>
    </row>
    <row r="14769" spans="1:5" x14ac:dyDescent="0.25">
      <c r="A14769">
        <v>2036</v>
      </c>
      <c r="B14769">
        <v>31</v>
      </c>
      <c r="C14769">
        <v>1</v>
      </c>
      <c r="D14769">
        <v>1</v>
      </c>
      <c r="E14769" t="s">
        <v>92</v>
      </c>
    </row>
    <row r="14770" spans="1:5" x14ac:dyDescent="0.25">
      <c r="A14770">
        <v>2036</v>
      </c>
      <c r="B14770">
        <v>31</v>
      </c>
      <c r="C14770">
        <v>1</v>
      </c>
      <c r="D14770">
        <v>1</v>
      </c>
      <c r="E14770" t="s">
        <v>93</v>
      </c>
    </row>
    <row r="14771" spans="1:5" x14ac:dyDescent="0.25">
      <c r="A14771">
        <v>2036</v>
      </c>
      <c r="B14771">
        <v>31</v>
      </c>
      <c r="C14771">
        <v>1</v>
      </c>
      <c r="D14771">
        <v>2</v>
      </c>
      <c r="E14771" t="s">
        <v>83</v>
      </c>
    </row>
    <row r="14772" spans="1:5" x14ac:dyDescent="0.25">
      <c r="A14772">
        <v>2036</v>
      </c>
      <c r="B14772">
        <v>31</v>
      </c>
      <c r="C14772">
        <v>1</v>
      </c>
      <c r="D14772">
        <v>2</v>
      </c>
      <c r="E14772" t="s">
        <v>84</v>
      </c>
    </row>
    <row r="14773" spans="1:5" x14ac:dyDescent="0.25">
      <c r="A14773">
        <v>2036</v>
      </c>
      <c r="B14773">
        <v>31</v>
      </c>
      <c r="C14773">
        <v>1</v>
      </c>
      <c r="D14773">
        <v>2</v>
      </c>
      <c r="E14773" t="s">
        <v>85</v>
      </c>
    </row>
    <row r="14774" spans="1:5" x14ac:dyDescent="0.25">
      <c r="A14774">
        <v>2036</v>
      </c>
      <c r="B14774">
        <v>31</v>
      </c>
      <c r="C14774">
        <v>1</v>
      </c>
      <c r="D14774">
        <v>2</v>
      </c>
      <c r="E14774" t="s">
        <v>81</v>
      </c>
    </row>
    <row r="14775" spans="1:5" x14ac:dyDescent="0.25">
      <c r="A14775">
        <v>2036</v>
      </c>
      <c r="B14775">
        <v>31</v>
      </c>
      <c r="C14775">
        <v>1</v>
      </c>
      <c r="D14775">
        <v>2</v>
      </c>
      <c r="E14775" t="s">
        <v>75</v>
      </c>
    </row>
    <row r="14776" spans="1:5" x14ac:dyDescent="0.25">
      <c r="A14776">
        <v>2036</v>
      </c>
      <c r="B14776">
        <v>31</v>
      </c>
      <c r="C14776">
        <v>1</v>
      </c>
      <c r="D14776">
        <v>2</v>
      </c>
      <c r="E14776" t="s">
        <v>76</v>
      </c>
    </row>
    <row r="14777" spans="1:5" x14ac:dyDescent="0.25">
      <c r="A14777">
        <v>2036</v>
      </c>
      <c r="B14777">
        <v>31</v>
      </c>
      <c r="C14777">
        <v>1</v>
      </c>
      <c r="D14777">
        <v>2</v>
      </c>
      <c r="E14777" t="s">
        <v>77</v>
      </c>
    </row>
    <row r="14778" spans="1:5" x14ac:dyDescent="0.25">
      <c r="A14778">
        <v>2036</v>
      </c>
      <c r="B14778">
        <v>31</v>
      </c>
      <c r="C14778">
        <v>1</v>
      </c>
      <c r="D14778">
        <v>2</v>
      </c>
      <c r="E14778" t="s">
        <v>92</v>
      </c>
    </row>
    <row r="14779" spans="1:5" x14ac:dyDescent="0.25">
      <c r="A14779">
        <v>2036</v>
      </c>
      <c r="B14779">
        <v>31</v>
      </c>
      <c r="C14779">
        <v>1</v>
      </c>
      <c r="D14779">
        <v>2</v>
      </c>
      <c r="E14779" t="s">
        <v>93</v>
      </c>
    </row>
    <row r="14780" spans="1:5" x14ac:dyDescent="0.25">
      <c r="A14780">
        <v>2036</v>
      </c>
      <c r="B14780">
        <v>31</v>
      </c>
      <c r="C14780">
        <v>2</v>
      </c>
      <c r="D14780">
        <v>1</v>
      </c>
      <c r="E14780" t="s">
        <v>83</v>
      </c>
    </row>
    <row r="14781" spans="1:5" x14ac:dyDescent="0.25">
      <c r="A14781">
        <v>2036</v>
      </c>
      <c r="B14781">
        <v>31</v>
      </c>
      <c r="C14781">
        <v>2</v>
      </c>
      <c r="D14781">
        <v>1</v>
      </c>
      <c r="E14781" t="s">
        <v>84</v>
      </c>
    </row>
    <row r="14782" spans="1:5" x14ac:dyDescent="0.25">
      <c r="A14782">
        <v>2036</v>
      </c>
      <c r="B14782">
        <v>31</v>
      </c>
      <c r="C14782">
        <v>2</v>
      </c>
      <c r="D14782">
        <v>1</v>
      </c>
      <c r="E14782" t="s">
        <v>85</v>
      </c>
    </row>
    <row r="14783" spans="1:5" x14ac:dyDescent="0.25">
      <c r="A14783">
        <v>2036</v>
      </c>
      <c r="B14783">
        <v>31</v>
      </c>
      <c r="C14783">
        <v>2</v>
      </c>
      <c r="D14783">
        <v>1</v>
      </c>
      <c r="E14783" t="s">
        <v>81</v>
      </c>
    </row>
    <row r="14784" spans="1:5" x14ac:dyDescent="0.25">
      <c r="A14784">
        <v>2036</v>
      </c>
      <c r="B14784">
        <v>31</v>
      </c>
      <c r="C14784">
        <v>2</v>
      </c>
      <c r="D14784">
        <v>1</v>
      </c>
      <c r="E14784" t="s">
        <v>75</v>
      </c>
    </row>
    <row r="14785" spans="1:5" x14ac:dyDescent="0.25">
      <c r="A14785">
        <v>2036</v>
      </c>
      <c r="B14785">
        <v>31</v>
      </c>
      <c r="C14785">
        <v>2</v>
      </c>
      <c r="D14785">
        <v>1</v>
      </c>
      <c r="E14785" t="s">
        <v>76</v>
      </c>
    </row>
    <row r="14786" spans="1:5" x14ac:dyDescent="0.25">
      <c r="A14786">
        <v>2036</v>
      </c>
      <c r="B14786">
        <v>31</v>
      </c>
      <c r="C14786">
        <v>2</v>
      </c>
      <c r="D14786">
        <v>1</v>
      </c>
      <c r="E14786" t="s">
        <v>77</v>
      </c>
    </row>
    <row r="14787" spans="1:5" x14ac:dyDescent="0.25">
      <c r="A14787">
        <v>2036</v>
      </c>
      <c r="B14787">
        <v>31</v>
      </c>
      <c r="C14787">
        <v>2</v>
      </c>
      <c r="D14787">
        <v>1</v>
      </c>
      <c r="E14787" t="s">
        <v>92</v>
      </c>
    </row>
    <row r="14788" spans="1:5" x14ac:dyDescent="0.25">
      <c r="A14788">
        <v>2036</v>
      </c>
      <c r="B14788">
        <v>31</v>
      </c>
      <c r="C14788">
        <v>2</v>
      </c>
      <c r="D14788">
        <v>1</v>
      </c>
      <c r="E14788" t="s">
        <v>93</v>
      </c>
    </row>
    <row r="14789" spans="1:5" x14ac:dyDescent="0.25">
      <c r="A14789">
        <v>2036</v>
      </c>
      <c r="B14789">
        <v>31</v>
      </c>
      <c r="C14789">
        <v>2</v>
      </c>
      <c r="D14789">
        <v>2</v>
      </c>
      <c r="E14789" t="s">
        <v>83</v>
      </c>
    </row>
    <row r="14790" spans="1:5" x14ac:dyDescent="0.25">
      <c r="A14790">
        <v>2036</v>
      </c>
      <c r="B14790">
        <v>31</v>
      </c>
      <c r="C14790">
        <v>2</v>
      </c>
      <c r="D14790">
        <v>2</v>
      </c>
      <c r="E14790" t="s">
        <v>84</v>
      </c>
    </row>
    <row r="14791" spans="1:5" x14ac:dyDescent="0.25">
      <c r="A14791">
        <v>2036</v>
      </c>
      <c r="B14791">
        <v>31</v>
      </c>
      <c r="C14791">
        <v>2</v>
      </c>
      <c r="D14791">
        <v>2</v>
      </c>
      <c r="E14791" t="s">
        <v>85</v>
      </c>
    </row>
    <row r="14792" spans="1:5" x14ac:dyDescent="0.25">
      <c r="A14792">
        <v>2036</v>
      </c>
      <c r="B14792">
        <v>31</v>
      </c>
      <c r="C14792">
        <v>2</v>
      </c>
      <c r="D14792">
        <v>2</v>
      </c>
      <c r="E14792" t="s">
        <v>81</v>
      </c>
    </row>
    <row r="14793" spans="1:5" x14ac:dyDescent="0.25">
      <c r="A14793">
        <v>2036</v>
      </c>
      <c r="B14793">
        <v>31</v>
      </c>
      <c r="C14793">
        <v>2</v>
      </c>
      <c r="D14793">
        <v>2</v>
      </c>
      <c r="E14793" t="s">
        <v>75</v>
      </c>
    </row>
    <row r="14794" spans="1:5" x14ac:dyDescent="0.25">
      <c r="A14794">
        <v>2036</v>
      </c>
      <c r="B14794">
        <v>31</v>
      </c>
      <c r="C14794">
        <v>2</v>
      </c>
      <c r="D14794">
        <v>2</v>
      </c>
      <c r="E14794" t="s">
        <v>76</v>
      </c>
    </row>
    <row r="14795" spans="1:5" x14ac:dyDescent="0.25">
      <c r="A14795">
        <v>2036</v>
      </c>
      <c r="B14795">
        <v>31</v>
      </c>
      <c r="C14795">
        <v>2</v>
      </c>
      <c r="D14795">
        <v>2</v>
      </c>
      <c r="E14795" t="s">
        <v>77</v>
      </c>
    </row>
    <row r="14796" spans="1:5" x14ac:dyDescent="0.25">
      <c r="A14796">
        <v>2036</v>
      </c>
      <c r="B14796">
        <v>31</v>
      </c>
      <c r="C14796">
        <v>2</v>
      </c>
      <c r="D14796">
        <v>2</v>
      </c>
      <c r="E14796" t="s">
        <v>92</v>
      </c>
    </row>
    <row r="14797" spans="1:5" x14ac:dyDescent="0.25">
      <c r="A14797">
        <v>2036</v>
      </c>
      <c r="B14797">
        <v>31</v>
      </c>
      <c r="C14797">
        <v>2</v>
      </c>
      <c r="D14797">
        <v>2</v>
      </c>
      <c r="E14797" t="s">
        <v>93</v>
      </c>
    </row>
    <row r="14798" spans="1:5" x14ac:dyDescent="0.25">
      <c r="A14798">
        <v>2036</v>
      </c>
      <c r="B14798">
        <v>32</v>
      </c>
      <c r="C14798">
        <v>1</v>
      </c>
      <c r="D14798">
        <v>1</v>
      </c>
      <c r="E14798" t="s">
        <v>83</v>
      </c>
    </row>
    <row r="14799" spans="1:5" x14ac:dyDescent="0.25">
      <c r="A14799">
        <v>2036</v>
      </c>
      <c r="B14799">
        <v>32</v>
      </c>
      <c r="C14799">
        <v>1</v>
      </c>
      <c r="D14799">
        <v>1</v>
      </c>
      <c r="E14799" t="s">
        <v>84</v>
      </c>
    </row>
    <row r="14800" spans="1:5" x14ac:dyDescent="0.25">
      <c r="A14800">
        <v>2036</v>
      </c>
      <c r="B14800">
        <v>32</v>
      </c>
      <c r="C14800">
        <v>1</v>
      </c>
      <c r="D14800">
        <v>1</v>
      </c>
      <c r="E14800" t="s">
        <v>85</v>
      </c>
    </row>
    <row r="14801" spans="1:5" x14ac:dyDescent="0.25">
      <c r="A14801">
        <v>2036</v>
      </c>
      <c r="B14801">
        <v>32</v>
      </c>
      <c r="C14801">
        <v>1</v>
      </c>
      <c r="D14801">
        <v>1</v>
      </c>
      <c r="E14801" t="s">
        <v>81</v>
      </c>
    </row>
    <row r="14802" spans="1:5" x14ac:dyDescent="0.25">
      <c r="A14802">
        <v>2036</v>
      </c>
      <c r="B14802">
        <v>32</v>
      </c>
      <c r="C14802">
        <v>1</v>
      </c>
      <c r="D14802">
        <v>1</v>
      </c>
      <c r="E14802" t="s">
        <v>75</v>
      </c>
    </row>
    <row r="14803" spans="1:5" x14ac:dyDescent="0.25">
      <c r="A14803">
        <v>2036</v>
      </c>
      <c r="B14803">
        <v>32</v>
      </c>
      <c r="C14803">
        <v>1</v>
      </c>
      <c r="D14803">
        <v>1</v>
      </c>
      <c r="E14803" t="s">
        <v>76</v>
      </c>
    </row>
    <row r="14804" spans="1:5" x14ac:dyDescent="0.25">
      <c r="A14804">
        <v>2036</v>
      </c>
      <c r="B14804">
        <v>32</v>
      </c>
      <c r="C14804">
        <v>1</v>
      </c>
      <c r="D14804">
        <v>1</v>
      </c>
      <c r="E14804" t="s">
        <v>77</v>
      </c>
    </row>
    <row r="14805" spans="1:5" x14ac:dyDescent="0.25">
      <c r="A14805">
        <v>2036</v>
      </c>
      <c r="B14805">
        <v>32</v>
      </c>
      <c r="C14805">
        <v>1</v>
      </c>
      <c r="D14805">
        <v>1</v>
      </c>
      <c r="E14805" t="s">
        <v>92</v>
      </c>
    </row>
    <row r="14806" spans="1:5" x14ac:dyDescent="0.25">
      <c r="A14806">
        <v>2036</v>
      </c>
      <c r="B14806">
        <v>32</v>
      </c>
      <c r="C14806">
        <v>1</v>
      </c>
      <c r="D14806">
        <v>1</v>
      </c>
      <c r="E14806" t="s">
        <v>93</v>
      </c>
    </row>
    <row r="14807" spans="1:5" x14ac:dyDescent="0.25">
      <c r="A14807">
        <v>2036</v>
      </c>
      <c r="B14807">
        <v>32</v>
      </c>
      <c r="C14807">
        <v>1</v>
      </c>
      <c r="D14807">
        <v>2</v>
      </c>
      <c r="E14807" t="s">
        <v>83</v>
      </c>
    </row>
    <row r="14808" spans="1:5" x14ac:dyDescent="0.25">
      <c r="A14808">
        <v>2036</v>
      </c>
      <c r="B14808">
        <v>32</v>
      </c>
      <c r="C14808">
        <v>1</v>
      </c>
      <c r="D14808">
        <v>2</v>
      </c>
      <c r="E14808" t="s">
        <v>84</v>
      </c>
    </row>
    <row r="14809" spans="1:5" x14ac:dyDescent="0.25">
      <c r="A14809">
        <v>2036</v>
      </c>
      <c r="B14809">
        <v>32</v>
      </c>
      <c r="C14809">
        <v>1</v>
      </c>
      <c r="D14809">
        <v>2</v>
      </c>
      <c r="E14809" t="s">
        <v>85</v>
      </c>
    </row>
    <row r="14810" spans="1:5" x14ac:dyDescent="0.25">
      <c r="A14810">
        <v>2036</v>
      </c>
      <c r="B14810">
        <v>32</v>
      </c>
      <c r="C14810">
        <v>1</v>
      </c>
      <c r="D14810">
        <v>2</v>
      </c>
      <c r="E14810" t="s">
        <v>81</v>
      </c>
    </row>
    <row r="14811" spans="1:5" x14ac:dyDescent="0.25">
      <c r="A14811">
        <v>2036</v>
      </c>
      <c r="B14811">
        <v>32</v>
      </c>
      <c r="C14811">
        <v>1</v>
      </c>
      <c r="D14811">
        <v>2</v>
      </c>
      <c r="E14811" t="s">
        <v>75</v>
      </c>
    </row>
    <row r="14812" spans="1:5" x14ac:dyDescent="0.25">
      <c r="A14812">
        <v>2036</v>
      </c>
      <c r="B14812">
        <v>32</v>
      </c>
      <c r="C14812">
        <v>1</v>
      </c>
      <c r="D14812">
        <v>2</v>
      </c>
      <c r="E14812" t="s">
        <v>76</v>
      </c>
    </row>
    <row r="14813" spans="1:5" x14ac:dyDescent="0.25">
      <c r="A14813">
        <v>2036</v>
      </c>
      <c r="B14813">
        <v>32</v>
      </c>
      <c r="C14813">
        <v>1</v>
      </c>
      <c r="D14813">
        <v>2</v>
      </c>
      <c r="E14813" t="s">
        <v>77</v>
      </c>
    </row>
    <row r="14814" spans="1:5" x14ac:dyDescent="0.25">
      <c r="A14814">
        <v>2036</v>
      </c>
      <c r="B14814">
        <v>32</v>
      </c>
      <c r="C14814">
        <v>1</v>
      </c>
      <c r="D14814">
        <v>2</v>
      </c>
      <c r="E14814" t="s">
        <v>92</v>
      </c>
    </row>
    <row r="14815" spans="1:5" x14ac:dyDescent="0.25">
      <c r="A14815">
        <v>2036</v>
      </c>
      <c r="B14815">
        <v>32</v>
      </c>
      <c r="C14815">
        <v>1</v>
      </c>
      <c r="D14815">
        <v>2</v>
      </c>
      <c r="E14815" t="s">
        <v>93</v>
      </c>
    </row>
    <row r="14816" spans="1:5" x14ac:dyDescent="0.25">
      <c r="A14816">
        <v>2036</v>
      </c>
      <c r="B14816">
        <v>32</v>
      </c>
      <c r="C14816">
        <v>2</v>
      </c>
      <c r="D14816">
        <v>1</v>
      </c>
      <c r="E14816" t="s">
        <v>83</v>
      </c>
    </row>
    <row r="14817" spans="1:5" x14ac:dyDescent="0.25">
      <c r="A14817">
        <v>2036</v>
      </c>
      <c r="B14817">
        <v>32</v>
      </c>
      <c r="C14817">
        <v>2</v>
      </c>
      <c r="D14817">
        <v>1</v>
      </c>
      <c r="E14817" t="s">
        <v>84</v>
      </c>
    </row>
    <row r="14818" spans="1:5" x14ac:dyDescent="0.25">
      <c r="A14818">
        <v>2036</v>
      </c>
      <c r="B14818">
        <v>32</v>
      </c>
      <c r="C14818">
        <v>2</v>
      </c>
      <c r="D14818">
        <v>1</v>
      </c>
      <c r="E14818" t="s">
        <v>85</v>
      </c>
    </row>
    <row r="14819" spans="1:5" x14ac:dyDescent="0.25">
      <c r="A14819">
        <v>2036</v>
      </c>
      <c r="B14819">
        <v>32</v>
      </c>
      <c r="C14819">
        <v>2</v>
      </c>
      <c r="D14819">
        <v>1</v>
      </c>
      <c r="E14819" t="s">
        <v>81</v>
      </c>
    </row>
    <row r="14820" spans="1:5" x14ac:dyDescent="0.25">
      <c r="A14820">
        <v>2036</v>
      </c>
      <c r="B14820">
        <v>32</v>
      </c>
      <c r="C14820">
        <v>2</v>
      </c>
      <c r="D14820">
        <v>1</v>
      </c>
      <c r="E14820" t="s">
        <v>75</v>
      </c>
    </row>
    <row r="14821" spans="1:5" x14ac:dyDescent="0.25">
      <c r="A14821">
        <v>2036</v>
      </c>
      <c r="B14821">
        <v>32</v>
      </c>
      <c r="C14821">
        <v>2</v>
      </c>
      <c r="D14821">
        <v>1</v>
      </c>
      <c r="E14821" t="s">
        <v>76</v>
      </c>
    </row>
    <row r="14822" spans="1:5" x14ac:dyDescent="0.25">
      <c r="A14822">
        <v>2036</v>
      </c>
      <c r="B14822">
        <v>32</v>
      </c>
      <c r="C14822">
        <v>2</v>
      </c>
      <c r="D14822">
        <v>1</v>
      </c>
      <c r="E14822" t="s">
        <v>77</v>
      </c>
    </row>
    <row r="14823" spans="1:5" x14ac:dyDescent="0.25">
      <c r="A14823">
        <v>2036</v>
      </c>
      <c r="B14823">
        <v>32</v>
      </c>
      <c r="C14823">
        <v>2</v>
      </c>
      <c r="D14823">
        <v>1</v>
      </c>
      <c r="E14823" t="s">
        <v>92</v>
      </c>
    </row>
    <row r="14824" spans="1:5" x14ac:dyDescent="0.25">
      <c r="A14824">
        <v>2036</v>
      </c>
      <c r="B14824">
        <v>32</v>
      </c>
      <c r="C14824">
        <v>2</v>
      </c>
      <c r="D14824">
        <v>1</v>
      </c>
      <c r="E14824" t="s">
        <v>93</v>
      </c>
    </row>
    <row r="14825" spans="1:5" x14ac:dyDescent="0.25">
      <c r="A14825">
        <v>2036</v>
      </c>
      <c r="B14825">
        <v>32</v>
      </c>
      <c r="C14825">
        <v>2</v>
      </c>
      <c r="D14825">
        <v>2</v>
      </c>
      <c r="E14825" t="s">
        <v>83</v>
      </c>
    </row>
    <row r="14826" spans="1:5" x14ac:dyDescent="0.25">
      <c r="A14826">
        <v>2036</v>
      </c>
      <c r="B14826">
        <v>32</v>
      </c>
      <c r="C14826">
        <v>2</v>
      </c>
      <c r="D14826">
        <v>2</v>
      </c>
      <c r="E14826" t="s">
        <v>84</v>
      </c>
    </row>
    <row r="14827" spans="1:5" x14ac:dyDescent="0.25">
      <c r="A14827">
        <v>2036</v>
      </c>
      <c r="B14827">
        <v>32</v>
      </c>
      <c r="C14827">
        <v>2</v>
      </c>
      <c r="D14827">
        <v>2</v>
      </c>
      <c r="E14827" t="s">
        <v>85</v>
      </c>
    </row>
    <row r="14828" spans="1:5" x14ac:dyDescent="0.25">
      <c r="A14828">
        <v>2036</v>
      </c>
      <c r="B14828">
        <v>32</v>
      </c>
      <c r="C14828">
        <v>2</v>
      </c>
      <c r="D14828">
        <v>2</v>
      </c>
      <c r="E14828" t="s">
        <v>81</v>
      </c>
    </row>
    <row r="14829" spans="1:5" x14ac:dyDescent="0.25">
      <c r="A14829">
        <v>2036</v>
      </c>
      <c r="B14829">
        <v>32</v>
      </c>
      <c r="C14829">
        <v>2</v>
      </c>
      <c r="D14829">
        <v>2</v>
      </c>
      <c r="E14829" t="s">
        <v>75</v>
      </c>
    </row>
    <row r="14830" spans="1:5" x14ac:dyDescent="0.25">
      <c r="A14830">
        <v>2036</v>
      </c>
      <c r="B14830">
        <v>32</v>
      </c>
      <c r="C14830">
        <v>2</v>
      </c>
      <c r="D14830">
        <v>2</v>
      </c>
      <c r="E14830" t="s">
        <v>76</v>
      </c>
    </row>
    <row r="14831" spans="1:5" x14ac:dyDescent="0.25">
      <c r="A14831">
        <v>2036</v>
      </c>
      <c r="B14831">
        <v>32</v>
      </c>
      <c r="C14831">
        <v>2</v>
      </c>
      <c r="D14831">
        <v>2</v>
      </c>
      <c r="E14831" t="s">
        <v>77</v>
      </c>
    </row>
    <row r="14832" spans="1:5" x14ac:dyDescent="0.25">
      <c r="A14832">
        <v>2036</v>
      </c>
      <c r="B14832">
        <v>32</v>
      </c>
      <c r="C14832">
        <v>2</v>
      </c>
      <c r="D14832">
        <v>2</v>
      </c>
      <c r="E14832" t="s">
        <v>92</v>
      </c>
    </row>
    <row r="14833" spans="1:5" x14ac:dyDescent="0.25">
      <c r="A14833">
        <v>2036</v>
      </c>
      <c r="B14833">
        <v>32</v>
      </c>
      <c r="C14833">
        <v>2</v>
      </c>
      <c r="D14833">
        <v>2</v>
      </c>
      <c r="E14833" t="s">
        <v>93</v>
      </c>
    </row>
    <row r="14834" spans="1:5" x14ac:dyDescent="0.25">
      <c r="A14834">
        <v>2036</v>
      </c>
      <c r="B14834">
        <v>33</v>
      </c>
      <c r="C14834">
        <v>1</v>
      </c>
      <c r="D14834">
        <v>1</v>
      </c>
      <c r="E14834" t="s">
        <v>83</v>
      </c>
    </row>
    <row r="14835" spans="1:5" x14ac:dyDescent="0.25">
      <c r="A14835">
        <v>2036</v>
      </c>
      <c r="B14835">
        <v>33</v>
      </c>
      <c r="C14835">
        <v>1</v>
      </c>
      <c r="D14835">
        <v>1</v>
      </c>
      <c r="E14835" t="s">
        <v>84</v>
      </c>
    </row>
    <row r="14836" spans="1:5" x14ac:dyDescent="0.25">
      <c r="A14836">
        <v>2036</v>
      </c>
      <c r="B14836">
        <v>33</v>
      </c>
      <c r="C14836">
        <v>1</v>
      </c>
      <c r="D14836">
        <v>1</v>
      </c>
      <c r="E14836" t="s">
        <v>85</v>
      </c>
    </row>
    <row r="14837" spans="1:5" x14ac:dyDescent="0.25">
      <c r="A14837">
        <v>2036</v>
      </c>
      <c r="B14837">
        <v>33</v>
      </c>
      <c r="C14837">
        <v>1</v>
      </c>
      <c r="D14837">
        <v>1</v>
      </c>
      <c r="E14837" t="s">
        <v>81</v>
      </c>
    </row>
    <row r="14838" spans="1:5" x14ac:dyDescent="0.25">
      <c r="A14838">
        <v>2036</v>
      </c>
      <c r="B14838">
        <v>33</v>
      </c>
      <c r="C14838">
        <v>1</v>
      </c>
      <c r="D14838">
        <v>1</v>
      </c>
      <c r="E14838" t="s">
        <v>75</v>
      </c>
    </row>
    <row r="14839" spans="1:5" x14ac:dyDescent="0.25">
      <c r="A14839">
        <v>2036</v>
      </c>
      <c r="B14839">
        <v>33</v>
      </c>
      <c r="C14839">
        <v>1</v>
      </c>
      <c r="D14839">
        <v>1</v>
      </c>
      <c r="E14839" t="s">
        <v>76</v>
      </c>
    </row>
    <row r="14840" spans="1:5" x14ac:dyDescent="0.25">
      <c r="A14840">
        <v>2036</v>
      </c>
      <c r="B14840">
        <v>33</v>
      </c>
      <c r="C14840">
        <v>1</v>
      </c>
      <c r="D14840">
        <v>1</v>
      </c>
      <c r="E14840" t="s">
        <v>77</v>
      </c>
    </row>
    <row r="14841" spans="1:5" x14ac:dyDescent="0.25">
      <c r="A14841">
        <v>2036</v>
      </c>
      <c r="B14841">
        <v>33</v>
      </c>
      <c r="C14841">
        <v>1</v>
      </c>
      <c r="D14841">
        <v>1</v>
      </c>
      <c r="E14841" t="s">
        <v>92</v>
      </c>
    </row>
    <row r="14842" spans="1:5" x14ac:dyDescent="0.25">
      <c r="A14842">
        <v>2036</v>
      </c>
      <c r="B14842">
        <v>33</v>
      </c>
      <c r="C14842">
        <v>1</v>
      </c>
      <c r="D14842">
        <v>1</v>
      </c>
      <c r="E14842" t="s">
        <v>93</v>
      </c>
    </row>
    <row r="14843" spans="1:5" x14ac:dyDescent="0.25">
      <c r="A14843">
        <v>2036</v>
      </c>
      <c r="B14843">
        <v>33</v>
      </c>
      <c r="C14843">
        <v>1</v>
      </c>
      <c r="D14843">
        <v>2</v>
      </c>
      <c r="E14843" t="s">
        <v>83</v>
      </c>
    </row>
    <row r="14844" spans="1:5" x14ac:dyDescent="0.25">
      <c r="A14844">
        <v>2036</v>
      </c>
      <c r="B14844">
        <v>33</v>
      </c>
      <c r="C14844">
        <v>1</v>
      </c>
      <c r="D14844">
        <v>2</v>
      </c>
      <c r="E14844" t="s">
        <v>84</v>
      </c>
    </row>
    <row r="14845" spans="1:5" x14ac:dyDescent="0.25">
      <c r="A14845">
        <v>2036</v>
      </c>
      <c r="B14845">
        <v>33</v>
      </c>
      <c r="C14845">
        <v>1</v>
      </c>
      <c r="D14845">
        <v>2</v>
      </c>
      <c r="E14845" t="s">
        <v>85</v>
      </c>
    </row>
    <row r="14846" spans="1:5" x14ac:dyDescent="0.25">
      <c r="A14846">
        <v>2036</v>
      </c>
      <c r="B14846">
        <v>33</v>
      </c>
      <c r="C14846">
        <v>1</v>
      </c>
      <c r="D14846">
        <v>2</v>
      </c>
      <c r="E14846" t="s">
        <v>81</v>
      </c>
    </row>
    <row r="14847" spans="1:5" x14ac:dyDescent="0.25">
      <c r="A14847">
        <v>2036</v>
      </c>
      <c r="B14847">
        <v>33</v>
      </c>
      <c r="C14847">
        <v>1</v>
      </c>
      <c r="D14847">
        <v>2</v>
      </c>
      <c r="E14847" t="s">
        <v>75</v>
      </c>
    </row>
    <row r="14848" spans="1:5" x14ac:dyDescent="0.25">
      <c r="A14848">
        <v>2036</v>
      </c>
      <c r="B14848">
        <v>33</v>
      </c>
      <c r="C14848">
        <v>1</v>
      </c>
      <c r="D14848">
        <v>2</v>
      </c>
      <c r="E14848" t="s">
        <v>76</v>
      </c>
    </row>
    <row r="14849" spans="1:5" x14ac:dyDescent="0.25">
      <c r="A14849">
        <v>2036</v>
      </c>
      <c r="B14849">
        <v>33</v>
      </c>
      <c r="C14849">
        <v>1</v>
      </c>
      <c r="D14849">
        <v>2</v>
      </c>
      <c r="E14849" t="s">
        <v>77</v>
      </c>
    </row>
    <row r="14850" spans="1:5" x14ac:dyDescent="0.25">
      <c r="A14850">
        <v>2036</v>
      </c>
      <c r="B14850">
        <v>33</v>
      </c>
      <c r="C14850">
        <v>1</v>
      </c>
      <c r="D14850">
        <v>2</v>
      </c>
      <c r="E14850" t="s">
        <v>92</v>
      </c>
    </row>
    <row r="14851" spans="1:5" x14ac:dyDescent="0.25">
      <c r="A14851">
        <v>2036</v>
      </c>
      <c r="B14851">
        <v>33</v>
      </c>
      <c r="C14851">
        <v>1</v>
      </c>
      <c r="D14851">
        <v>2</v>
      </c>
      <c r="E14851" t="s">
        <v>93</v>
      </c>
    </row>
    <row r="14852" spans="1:5" x14ac:dyDescent="0.25">
      <c r="A14852">
        <v>2036</v>
      </c>
      <c r="B14852">
        <v>33</v>
      </c>
      <c r="C14852">
        <v>2</v>
      </c>
      <c r="D14852">
        <v>1</v>
      </c>
      <c r="E14852" t="s">
        <v>83</v>
      </c>
    </row>
    <row r="14853" spans="1:5" x14ac:dyDescent="0.25">
      <c r="A14853">
        <v>2036</v>
      </c>
      <c r="B14853">
        <v>33</v>
      </c>
      <c r="C14853">
        <v>2</v>
      </c>
      <c r="D14853">
        <v>1</v>
      </c>
      <c r="E14853" t="s">
        <v>84</v>
      </c>
    </row>
    <row r="14854" spans="1:5" x14ac:dyDescent="0.25">
      <c r="A14854">
        <v>2036</v>
      </c>
      <c r="B14854">
        <v>33</v>
      </c>
      <c r="C14854">
        <v>2</v>
      </c>
      <c r="D14854">
        <v>1</v>
      </c>
      <c r="E14854" t="s">
        <v>85</v>
      </c>
    </row>
    <row r="14855" spans="1:5" x14ac:dyDescent="0.25">
      <c r="A14855">
        <v>2036</v>
      </c>
      <c r="B14855">
        <v>33</v>
      </c>
      <c r="C14855">
        <v>2</v>
      </c>
      <c r="D14855">
        <v>1</v>
      </c>
      <c r="E14855" t="s">
        <v>81</v>
      </c>
    </row>
    <row r="14856" spans="1:5" x14ac:dyDescent="0.25">
      <c r="A14856">
        <v>2036</v>
      </c>
      <c r="B14856">
        <v>33</v>
      </c>
      <c r="C14856">
        <v>2</v>
      </c>
      <c r="D14856">
        <v>1</v>
      </c>
      <c r="E14856" t="s">
        <v>75</v>
      </c>
    </row>
    <row r="14857" spans="1:5" x14ac:dyDescent="0.25">
      <c r="A14857">
        <v>2036</v>
      </c>
      <c r="B14857">
        <v>33</v>
      </c>
      <c r="C14857">
        <v>2</v>
      </c>
      <c r="D14857">
        <v>1</v>
      </c>
      <c r="E14857" t="s">
        <v>76</v>
      </c>
    </row>
    <row r="14858" spans="1:5" x14ac:dyDescent="0.25">
      <c r="A14858">
        <v>2036</v>
      </c>
      <c r="B14858">
        <v>33</v>
      </c>
      <c r="C14858">
        <v>2</v>
      </c>
      <c r="D14858">
        <v>1</v>
      </c>
      <c r="E14858" t="s">
        <v>77</v>
      </c>
    </row>
    <row r="14859" spans="1:5" x14ac:dyDescent="0.25">
      <c r="A14859">
        <v>2036</v>
      </c>
      <c r="B14859">
        <v>33</v>
      </c>
      <c r="C14859">
        <v>2</v>
      </c>
      <c r="D14859">
        <v>1</v>
      </c>
      <c r="E14859" t="s">
        <v>92</v>
      </c>
    </row>
    <row r="14860" spans="1:5" x14ac:dyDescent="0.25">
      <c r="A14860">
        <v>2036</v>
      </c>
      <c r="B14860">
        <v>33</v>
      </c>
      <c r="C14860">
        <v>2</v>
      </c>
      <c r="D14860">
        <v>1</v>
      </c>
      <c r="E14860" t="s">
        <v>93</v>
      </c>
    </row>
    <row r="14861" spans="1:5" x14ac:dyDescent="0.25">
      <c r="A14861">
        <v>2036</v>
      </c>
      <c r="B14861">
        <v>33</v>
      </c>
      <c r="C14861">
        <v>2</v>
      </c>
      <c r="D14861">
        <v>2</v>
      </c>
      <c r="E14861" t="s">
        <v>83</v>
      </c>
    </row>
    <row r="14862" spans="1:5" x14ac:dyDescent="0.25">
      <c r="A14862">
        <v>2036</v>
      </c>
      <c r="B14862">
        <v>33</v>
      </c>
      <c r="C14862">
        <v>2</v>
      </c>
      <c r="D14862">
        <v>2</v>
      </c>
      <c r="E14862" t="s">
        <v>84</v>
      </c>
    </row>
    <row r="14863" spans="1:5" x14ac:dyDescent="0.25">
      <c r="A14863">
        <v>2036</v>
      </c>
      <c r="B14863">
        <v>33</v>
      </c>
      <c r="C14863">
        <v>2</v>
      </c>
      <c r="D14863">
        <v>2</v>
      </c>
      <c r="E14863" t="s">
        <v>85</v>
      </c>
    </row>
    <row r="14864" spans="1:5" x14ac:dyDescent="0.25">
      <c r="A14864">
        <v>2036</v>
      </c>
      <c r="B14864">
        <v>33</v>
      </c>
      <c r="C14864">
        <v>2</v>
      </c>
      <c r="D14864">
        <v>2</v>
      </c>
      <c r="E14864" t="s">
        <v>81</v>
      </c>
    </row>
    <row r="14865" spans="1:6" x14ac:dyDescent="0.25">
      <c r="A14865">
        <v>2036</v>
      </c>
      <c r="B14865">
        <v>33</v>
      </c>
      <c r="C14865">
        <v>2</v>
      </c>
      <c r="D14865">
        <v>2</v>
      </c>
      <c r="E14865" t="s">
        <v>75</v>
      </c>
    </row>
    <row r="14866" spans="1:6" x14ac:dyDescent="0.25">
      <c r="A14866">
        <v>2036</v>
      </c>
      <c r="B14866">
        <v>33</v>
      </c>
      <c r="C14866">
        <v>2</v>
      </c>
      <c r="D14866">
        <v>2</v>
      </c>
      <c r="E14866" t="s">
        <v>76</v>
      </c>
    </row>
    <row r="14867" spans="1:6" x14ac:dyDescent="0.25">
      <c r="A14867">
        <v>2036</v>
      </c>
      <c r="B14867">
        <v>33</v>
      </c>
      <c r="C14867">
        <v>2</v>
      </c>
      <c r="D14867">
        <v>2</v>
      </c>
      <c r="E14867" t="s">
        <v>77</v>
      </c>
    </row>
    <row r="14868" spans="1:6" x14ac:dyDescent="0.25">
      <c r="A14868">
        <v>2036</v>
      </c>
      <c r="B14868">
        <v>33</v>
      </c>
      <c r="C14868">
        <v>2</v>
      </c>
      <c r="D14868">
        <v>2</v>
      </c>
      <c r="E14868" t="s">
        <v>92</v>
      </c>
    </row>
    <row r="14869" spans="1:6" x14ac:dyDescent="0.25">
      <c r="A14869">
        <v>2036</v>
      </c>
      <c r="B14869">
        <v>33</v>
      </c>
      <c r="C14869">
        <v>2</v>
      </c>
      <c r="D14869">
        <v>2</v>
      </c>
      <c r="E14869" t="s">
        <v>93</v>
      </c>
    </row>
    <row r="14870" spans="1:6" x14ac:dyDescent="0.25">
      <c r="A14870">
        <v>2036</v>
      </c>
      <c r="B14870">
        <v>34</v>
      </c>
      <c r="C14870">
        <v>1</v>
      </c>
      <c r="D14870">
        <v>1</v>
      </c>
      <c r="E14870" t="s">
        <v>83</v>
      </c>
    </row>
    <row r="14871" spans="1:6" x14ac:dyDescent="0.25">
      <c r="A14871">
        <v>2036</v>
      </c>
      <c r="B14871">
        <v>34</v>
      </c>
      <c r="C14871">
        <v>1</v>
      </c>
      <c r="D14871">
        <v>1</v>
      </c>
      <c r="E14871" t="s">
        <v>84</v>
      </c>
    </row>
    <row r="14872" spans="1:6" x14ac:dyDescent="0.25">
      <c r="A14872">
        <v>2036</v>
      </c>
      <c r="B14872">
        <v>34</v>
      </c>
      <c r="C14872">
        <v>1</v>
      </c>
      <c r="D14872">
        <v>1</v>
      </c>
      <c r="E14872" t="s">
        <v>85</v>
      </c>
    </row>
    <row r="14873" spans="1:6" x14ac:dyDescent="0.25">
      <c r="A14873">
        <v>2036</v>
      </c>
      <c r="B14873">
        <v>34</v>
      </c>
      <c r="C14873">
        <v>1</v>
      </c>
      <c r="D14873">
        <v>1</v>
      </c>
      <c r="E14873" t="s">
        <v>81</v>
      </c>
    </row>
    <row r="14874" spans="1:6" x14ac:dyDescent="0.25">
      <c r="A14874">
        <v>2036</v>
      </c>
      <c r="B14874">
        <v>34</v>
      </c>
      <c r="C14874">
        <v>1</v>
      </c>
      <c r="D14874">
        <v>1</v>
      </c>
      <c r="E14874" t="s">
        <v>75</v>
      </c>
    </row>
    <row r="14875" spans="1:6" x14ac:dyDescent="0.25">
      <c r="A14875">
        <v>2036</v>
      </c>
      <c r="B14875">
        <v>34</v>
      </c>
      <c r="C14875">
        <v>1</v>
      </c>
      <c r="D14875">
        <v>1</v>
      </c>
      <c r="E14875" t="s">
        <v>76</v>
      </c>
    </row>
    <row r="14876" spans="1:6" x14ac:dyDescent="0.25">
      <c r="A14876">
        <v>2036</v>
      </c>
      <c r="B14876">
        <v>34</v>
      </c>
      <c r="C14876">
        <v>1</v>
      </c>
      <c r="D14876">
        <v>1</v>
      </c>
      <c r="E14876" t="s">
        <v>77</v>
      </c>
    </row>
    <row r="14877" spans="1:6" x14ac:dyDescent="0.25">
      <c r="A14877">
        <v>2036</v>
      </c>
      <c r="B14877">
        <v>34</v>
      </c>
      <c r="C14877">
        <v>1</v>
      </c>
      <c r="D14877">
        <v>1</v>
      </c>
      <c r="E14877" t="s">
        <v>92</v>
      </c>
      <c r="F14877">
        <v>4</v>
      </c>
    </row>
    <row r="14878" spans="1:6" x14ac:dyDescent="0.25">
      <c r="A14878">
        <v>2036</v>
      </c>
      <c r="B14878">
        <v>34</v>
      </c>
      <c r="C14878">
        <v>1</v>
      </c>
      <c r="D14878">
        <v>1</v>
      </c>
      <c r="E14878" t="s">
        <v>93</v>
      </c>
      <c r="F14878">
        <v>7.9</v>
      </c>
    </row>
    <row r="14879" spans="1:6" x14ac:dyDescent="0.25">
      <c r="A14879">
        <v>2036</v>
      </c>
      <c r="B14879">
        <v>34</v>
      </c>
      <c r="C14879">
        <v>1</v>
      </c>
      <c r="D14879">
        <v>2</v>
      </c>
      <c r="E14879" t="s">
        <v>83</v>
      </c>
    </row>
    <row r="14880" spans="1:6" x14ac:dyDescent="0.25">
      <c r="A14880">
        <v>2036</v>
      </c>
      <c r="B14880">
        <v>34</v>
      </c>
      <c r="C14880">
        <v>1</v>
      </c>
      <c r="D14880">
        <v>2</v>
      </c>
      <c r="E14880" t="s">
        <v>84</v>
      </c>
    </row>
    <row r="14881" spans="1:6" x14ac:dyDescent="0.25">
      <c r="A14881">
        <v>2036</v>
      </c>
      <c r="B14881">
        <v>34</v>
      </c>
      <c r="C14881">
        <v>1</v>
      </c>
      <c r="D14881">
        <v>2</v>
      </c>
      <c r="E14881" t="s">
        <v>85</v>
      </c>
    </row>
    <row r="14882" spans="1:6" x14ac:dyDescent="0.25">
      <c r="A14882">
        <v>2036</v>
      </c>
      <c r="B14882">
        <v>34</v>
      </c>
      <c r="C14882">
        <v>1</v>
      </c>
      <c r="D14882">
        <v>2</v>
      </c>
      <c r="E14882" t="s">
        <v>81</v>
      </c>
    </row>
    <row r="14883" spans="1:6" x14ac:dyDescent="0.25">
      <c r="A14883">
        <v>2036</v>
      </c>
      <c r="B14883">
        <v>34</v>
      </c>
      <c r="C14883">
        <v>1</v>
      </c>
      <c r="D14883">
        <v>2</v>
      </c>
      <c r="E14883" t="s">
        <v>75</v>
      </c>
    </row>
    <row r="14884" spans="1:6" x14ac:dyDescent="0.25">
      <c r="A14884">
        <v>2036</v>
      </c>
      <c r="B14884">
        <v>34</v>
      </c>
      <c r="C14884">
        <v>1</v>
      </c>
      <c r="D14884">
        <v>2</v>
      </c>
      <c r="E14884" t="s">
        <v>76</v>
      </c>
    </row>
    <row r="14885" spans="1:6" x14ac:dyDescent="0.25">
      <c r="A14885">
        <v>2036</v>
      </c>
      <c r="B14885">
        <v>34</v>
      </c>
      <c r="C14885">
        <v>1</v>
      </c>
      <c r="D14885">
        <v>2</v>
      </c>
      <c r="E14885" t="s">
        <v>77</v>
      </c>
    </row>
    <row r="14886" spans="1:6" x14ac:dyDescent="0.25">
      <c r="A14886">
        <v>2036</v>
      </c>
      <c r="B14886">
        <v>34</v>
      </c>
      <c r="C14886">
        <v>1</v>
      </c>
      <c r="D14886">
        <v>2</v>
      </c>
      <c r="E14886" t="s">
        <v>92</v>
      </c>
      <c r="F14886">
        <v>4</v>
      </c>
    </row>
    <row r="14887" spans="1:6" x14ac:dyDescent="0.25">
      <c r="A14887">
        <v>2036</v>
      </c>
      <c r="B14887">
        <v>34</v>
      </c>
      <c r="C14887">
        <v>1</v>
      </c>
      <c r="D14887">
        <v>2</v>
      </c>
      <c r="E14887" t="s">
        <v>93</v>
      </c>
      <c r="F14887">
        <v>7.9</v>
      </c>
    </row>
    <row r="14888" spans="1:6" x14ac:dyDescent="0.25">
      <c r="A14888">
        <v>2036</v>
      </c>
      <c r="B14888">
        <v>34</v>
      </c>
      <c r="C14888">
        <v>2</v>
      </c>
      <c r="D14888">
        <v>1</v>
      </c>
      <c r="E14888" t="s">
        <v>83</v>
      </c>
    </row>
    <row r="14889" spans="1:6" x14ac:dyDescent="0.25">
      <c r="A14889">
        <v>2036</v>
      </c>
      <c r="B14889">
        <v>34</v>
      </c>
      <c r="C14889">
        <v>2</v>
      </c>
      <c r="D14889">
        <v>1</v>
      </c>
      <c r="E14889" t="s">
        <v>84</v>
      </c>
    </row>
    <row r="14890" spans="1:6" x14ac:dyDescent="0.25">
      <c r="A14890">
        <v>2036</v>
      </c>
      <c r="B14890">
        <v>34</v>
      </c>
      <c r="C14890">
        <v>2</v>
      </c>
      <c r="D14890">
        <v>1</v>
      </c>
      <c r="E14890" t="s">
        <v>85</v>
      </c>
    </row>
    <row r="14891" spans="1:6" x14ac:dyDescent="0.25">
      <c r="A14891">
        <v>2036</v>
      </c>
      <c r="B14891">
        <v>34</v>
      </c>
      <c r="C14891">
        <v>2</v>
      </c>
      <c r="D14891">
        <v>1</v>
      </c>
      <c r="E14891" t="s">
        <v>81</v>
      </c>
    </row>
    <row r="14892" spans="1:6" x14ac:dyDescent="0.25">
      <c r="A14892">
        <v>2036</v>
      </c>
      <c r="B14892">
        <v>34</v>
      </c>
      <c r="C14892">
        <v>2</v>
      </c>
      <c r="D14892">
        <v>1</v>
      </c>
      <c r="E14892" t="s">
        <v>75</v>
      </c>
    </row>
    <row r="14893" spans="1:6" x14ac:dyDescent="0.25">
      <c r="A14893">
        <v>2036</v>
      </c>
      <c r="B14893">
        <v>34</v>
      </c>
      <c r="C14893">
        <v>2</v>
      </c>
      <c r="D14893">
        <v>1</v>
      </c>
      <c r="E14893" t="s">
        <v>76</v>
      </c>
    </row>
    <row r="14894" spans="1:6" x14ac:dyDescent="0.25">
      <c r="A14894">
        <v>2036</v>
      </c>
      <c r="B14894">
        <v>34</v>
      </c>
      <c r="C14894">
        <v>2</v>
      </c>
      <c r="D14894">
        <v>1</v>
      </c>
      <c r="E14894" t="s">
        <v>77</v>
      </c>
    </row>
    <row r="14895" spans="1:6" x14ac:dyDescent="0.25">
      <c r="A14895">
        <v>2036</v>
      </c>
      <c r="B14895">
        <v>34</v>
      </c>
      <c r="C14895">
        <v>2</v>
      </c>
      <c r="D14895">
        <v>1</v>
      </c>
      <c r="E14895" t="s">
        <v>92</v>
      </c>
      <c r="F14895">
        <v>4</v>
      </c>
    </row>
    <row r="14896" spans="1:6" x14ac:dyDescent="0.25">
      <c r="A14896">
        <v>2036</v>
      </c>
      <c r="B14896">
        <v>34</v>
      </c>
      <c r="C14896">
        <v>2</v>
      </c>
      <c r="D14896">
        <v>1</v>
      </c>
      <c r="E14896" t="s">
        <v>93</v>
      </c>
      <c r="F14896">
        <v>7.9</v>
      </c>
    </row>
    <row r="14897" spans="1:6" x14ac:dyDescent="0.25">
      <c r="A14897">
        <v>2036</v>
      </c>
      <c r="B14897">
        <v>34</v>
      </c>
      <c r="C14897">
        <v>2</v>
      </c>
      <c r="D14897">
        <v>2</v>
      </c>
      <c r="E14897" t="s">
        <v>83</v>
      </c>
    </row>
    <row r="14898" spans="1:6" x14ac:dyDescent="0.25">
      <c r="A14898">
        <v>2036</v>
      </c>
      <c r="B14898">
        <v>34</v>
      </c>
      <c r="C14898">
        <v>2</v>
      </c>
      <c r="D14898">
        <v>2</v>
      </c>
      <c r="E14898" t="s">
        <v>84</v>
      </c>
    </row>
    <row r="14899" spans="1:6" x14ac:dyDescent="0.25">
      <c r="A14899">
        <v>2036</v>
      </c>
      <c r="B14899">
        <v>34</v>
      </c>
      <c r="C14899">
        <v>2</v>
      </c>
      <c r="D14899">
        <v>2</v>
      </c>
      <c r="E14899" t="s">
        <v>85</v>
      </c>
    </row>
    <row r="14900" spans="1:6" x14ac:dyDescent="0.25">
      <c r="A14900">
        <v>2036</v>
      </c>
      <c r="B14900">
        <v>34</v>
      </c>
      <c r="C14900">
        <v>2</v>
      </c>
      <c r="D14900">
        <v>2</v>
      </c>
      <c r="E14900" t="s">
        <v>81</v>
      </c>
    </row>
    <row r="14901" spans="1:6" x14ac:dyDescent="0.25">
      <c r="A14901">
        <v>2036</v>
      </c>
      <c r="B14901">
        <v>34</v>
      </c>
      <c r="C14901">
        <v>2</v>
      </c>
      <c r="D14901">
        <v>2</v>
      </c>
      <c r="E14901" t="s">
        <v>75</v>
      </c>
    </row>
    <row r="14902" spans="1:6" x14ac:dyDescent="0.25">
      <c r="A14902">
        <v>2036</v>
      </c>
      <c r="B14902">
        <v>34</v>
      </c>
      <c r="C14902">
        <v>2</v>
      </c>
      <c r="D14902">
        <v>2</v>
      </c>
      <c r="E14902" t="s">
        <v>76</v>
      </c>
    </row>
    <row r="14903" spans="1:6" x14ac:dyDescent="0.25">
      <c r="A14903">
        <v>2036</v>
      </c>
      <c r="B14903">
        <v>34</v>
      </c>
      <c r="C14903">
        <v>2</v>
      </c>
      <c r="D14903">
        <v>2</v>
      </c>
      <c r="E14903" t="s">
        <v>77</v>
      </c>
    </row>
    <row r="14904" spans="1:6" x14ac:dyDescent="0.25">
      <c r="A14904">
        <v>2036</v>
      </c>
      <c r="B14904">
        <v>34</v>
      </c>
      <c r="C14904">
        <v>2</v>
      </c>
      <c r="D14904">
        <v>2</v>
      </c>
      <c r="E14904" t="s">
        <v>92</v>
      </c>
      <c r="F14904">
        <v>4</v>
      </c>
    </row>
    <row r="14905" spans="1:6" x14ac:dyDescent="0.25">
      <c r="A14905">
        <v>2036</v>
      </c>
      <c r="B14905">
        <v>34</v>
      </c>
      <c r="C14905">
        <v>2</v>
      </c>
      <c r="D14905">
        <v>2</v>
      </c>
      <c r="E14905" t="s">
        <v>93</v>
      </c>
      <c r="F14905">
        <v>7.9</v>
      </c>
    </row>
    <row r="14906" spans="1:6" x14ac:dyDescent="0.25">
      <c r="A14906">
        <v>2036</v>
      </c>
      <c r="B14906">
        <v>35</v>
      </c>
      <c r="C14906">
        <v>1</v>
      </c>
      <c r="D14906">
        <v>1</v>
      </c>
      <c r="E14906" t="s">
        <v>83</v>
      </c>
    </row>
    <row r="14907" spans="1:6" x14ac:dyDescent="0.25">
      <c r="A14907">
        <v>2036</v>
      </c>
      <c r="B14907">
        <v>35</v>
      </c>
      <c r="C14907">
        <v>1</v>
      </c>
      <c r="D14907">
        <v>1</v>
      </c>
      <c r="E14907" t="s">
        <v>84</v>
      </c>
    </row>
    <row r="14908" spans="1:6" x14ac:dyDescent="0.25">
      <c r="A14908">
        <v>2036</v>
      </c>
      <c r="B14908">
        <v>35</v>
      </c>
      <c r="C14908">
        <v>1</v>
      </c>
      <c r="D14908">
        <v>1</v>
      </c>
      <c r="E14908" t="s">
        <v>85</v>
      </c>
    </row>
    <row r="14909" spans="1:6" x14ac:dyDescent="0.25">
      <c r="A14909">
        <v>2036</v>
      </c>
      <c r="B14909">
        <v>35</v>
      </c>
      <c r="C14909">
        <v>1</v>
      </c>
      <c r="D14909">
        <v>1</v>
      </c>
      <c r="E14909" t="s">
        <v>81</v>
      </c>
    </row>
    <row r="14910" spans="1:6" x14ac:dyDescent="0.25">
      <c r="A14910">
        <v>2036</v>
      </c>
      <c r="B14910">
        <v>35</v>
      </c>
      <c r="C14910">
        <v>1</v>
      </c>
      <c r="D14910">
        <v>1</v>
      </c>
      <c r="E14910" t="s">
        <v>75</v>
      </c>
    </row>
    <row r="14911" spans="1:6" x14ac:dyDescent="0.25">
      <c r="A14911">
        <v>2036</v>
      </c>
      <c r="B14911">
        <v>35</v>
      </c>
      <c r="C14911">
        <v>1</v>
      </c>
      <c r="D14911">
        <v>1</v>
      </c>
      <c r="E14911" t="s">
        <v>76</v>
      </c>
    </row>
    <row r="14912" spans="1:6" x14ac:dyDescent="0.25">
      <c r="A14912">
        <v>2036</v>
      </c>
      <c r="B14912">
        <v>35</v>
      </c>
      <c r="C14912">
        <v>1</v>
      </c>
      <c r="D14912">
        <v>1</v>
      </c>
      <c r="E14912" t="s">
        <v>77</v>
      </c>
    </row>
    <row r="14913" spans="1:5" x14ac:dyDescent="0.25">
      <c r="A14913">
        <v>2036</v>
      </c>
      <c r="B14913">
        <v>35</v>
      </c>
      <c r="C14913">
        <v>1</v>
      </c>
      <c r="D14913">
        <v>1</v>
      </c>
      <c r="E14913" t="s">
        <v>92</v>
      </c>
    </row>
    <row r="14914" spans="1:5" x14ac:dyDescent="0.25">
      <c r="A14914">
        <v>2036</v>
      </c>
      <c r="B14914">
        <v>35</v>
      </c>
      <c r="C14914">
        <v>1</v>
      </c>
      <c r="D14914">
        <v>1</v>
      </c>
      <c r="E14914" t="s">
        <v>93</v>
      </c>
    </row>
    <row r="14915" spans="1:5" x14ac:dyDescent="0.25">
      <c r="A14915">
        <v>2036</v>
      </c>
      <c r="B14915">
        <v>35</v>
      </c>
      <c r="C14915">
        <v>1</v>
      </c>
      <c r="D14915">
        <v>2</v>
      </c>
      <c r="E14915" t="s">
        <v>83</v>
      </c>
    </row>
    <row r="14916" spans="1:5" x14ac:dyDescent="0.25">
      <c r="A14916">
        <v>2036</v>
      </c>
      <c r="B14916">
        <v>35</v>
      </c>
      <c r="C14916">
        <v>1</v>
      </c>
      <c r="D14916">
        <v>2</v>
      </c>
      <c r="E14916" t="s">
        <v>84</v>
      </c>
    </row>
    <row r="14917" spans="1:5" x14ac:dyDescent="0.25">
      <c r="A14917">
        <v>2036</v>
      </c>
      <c r="B14917">
        <v>35</v>
      </c>
      <c r="C14917">
        <v>1</v>
      </c>
      <c r="D14917">
        <v>2</v>
      </c>
      <c r="E14917" t="s">
        <v>85</v>
      </c>
    </row>
    <row r="14918" spans="1:5" x14ac:dyDescent="0.25">
      <c r="A14918">
        <v>2036</v>
      </c>
      <c r="B14918">
        <v>35</v>
      </c>
      <c r="C14918">
        <v>1</v>
      </c>
      <c r="D14918">
        <v>2</v>
      </c>
      <c r="E14918" t="s">
        <v>81</v>
      </c>
    </row>
    <row r="14919" spans="1:5" x14ac:dyDescent="0.25">
      <c r="A14919">
        <v>2036</v>
      </c>
      <c r="B14919">
        <v>35</v>
      </c>
      <c r="C14919">
        <v>1</v>
      </c>
      <c r="D14919">
        <v>2</v>
      </c>
      <c r="E14919" t="s">
        <v>75</v>
      </c>
    </row>
    <row r="14920" spans="1:5" x14ac:dyDescent="0.25">
      <c r="A14920">
        <v>2036</v>
      </c>
      <c r="B14920">
        <v>35</v>
      </c>
      <c r="C14920">
        <v>1</v>
      </c>
      <c r="D14920">
        <v>2</v>
      </c>
      <c r="E14920" t="s">
        <v>76</v>
      </c>
    </row>
    <row r="14921" spans="1:5" x14ac:dyDescent="0.25">
      <c r="A14921">
        <v>2036</v>
      </c>
      <c r="B14921">
        <v>35</v>
      </c>
      <c r="C14921">
        <v>1</v>
      </c>
      <c r="D14921">
        <v>2</v>
      </c>
      <c r="E14921" t="s">
        <v>77</v>
      </c>
    </row>
    <row r="14922" spans="1:5" x14ac:dyDescent="0.25">
      <c r="A14922">
        <v>2036</v>
      </c>
      <c r="B14922">
        <v>35</v>
      </c>
      <c r="C14922">
        <v>1</v>
      </c>
      <c r="D14922">
        <v>2</v>
      </c>
      <c r="E14922" t="s">
        <v>92</v>
      </c>
    </row>
    <row r="14923" spans="1:5" x14ac:dyDescent="0.25">
      <c r="A14923">
        <v>2036</v>
      </c>
      <c r="B14923">
        <v>35</v>
      </c>
      <c r="C14923">
        <v>1</v>
      </c>
      <c r="D14923">
        <v>2</v>
      </c>
      <c r="E14923" t="s">
        <v>93</v>
      </c>
    </row>
    <row r="14924" spans="1:5" x14ac:dyDescent="0.25">
      <c r="A14924">
        <v>2036</v>
      </c>
      <c r="B14924">
        <v>35</v>
      </c>
      <c r="C14924">
        <v>2</v>
      </c>
      <c r="D14924">
        <v>1</v>
      </c>
      <c r="E14924" t="s">
        <v>83</v>
      </c>
    </row>
    <row r="14925" spans="1:5" x14ac:dyDescent="0.25">
      <c r="A14925">
        <v>2036</v>
      </c>
      <c r="B14925">
        <v>35</v>
      </c>
      <c r="C14925">
        <v>2</v>
      </c>
      <c r="D14925">
        <v>1</v>
      </c>
      <c r="E14925" t="s">
        <v>84</v>
      </c>
    </row>
    <row r="14926" spans="1:5" x14ac:dyDescent="0.25">
      <c r="A14926">
        <v>2036</v>
      </c>
      <c r="B14926">
        <v>35</v>
      </c>
      <c r="C14926">
        <v>2</v>
      </c>
      <c r="D14926">
        <v>1</v>
      </c>
      <c r="E14926" t="s">
        <v>85</v>
      </c>
    </row>
    <row r="14927" spans="1:5" x14ac:dyDescent="0.25">
      <c r="A14927">
        <v>2036</v>
      </c>
      <c r="B14927">
        <v>35</v>
      </c>
      <c r="C14927">
        <v>2</v>
      </c>
      <c r="D14927">
        <v>1</v>
      </c>
      <c r="E14927" t="s">
        <v>81</v>
      </c>
    </row>
    <row r="14928" spans="1:5" x14ac:dyDescent="0.25">
      <c r="A14928">
        <v>2036</v>
      </c>
      <c r="B14928">
        <v>35</v>
      </c>
      <c r="C14928">
        <v>2</v>
      </c>
      <c r="D14928">
        <v>1</v>
      </c>
      <c r="E14928" t="s">
        <v>75</v>
      </c>
    </row>
    <row r="14929" spans="1:5" x14ac:dyDescent="0.25">
      <c r="A14929">
        <v>2036</v>
      </c>
      <c r="B14929">
        <v>35</v>
      </c>
      <c r="C14929">
        <v>2</v>
      </c>
      <c r="D14929">
        <v>1</v>
      </c>
      <c r="E14929" t="s">
        <v>76</v>
      </c>
    </row>
    <row r="14930" spans="1:5" x14ac:dyDescent="0.25">
      <c r="A14930">
        <v>2036</v>
      </c>
      <c r="B14930">
        <v>35</v>
      </c>
      <c r="C14930">
        <v>2</v>
      </c>
      <c r="D14930">
        <v>1</v>
      </c>
      <c r="E14930" t="s">
        <v>77</v>
      </c>
    </row>
    <row r="14931" spans="1:5" x14ac:dyDescent="0.25">
      <c r="A14931">
        <v>2036</v>
      </c>
      <c r="B14931">
        <v>35</v>
      </c>
      <c r="C14931">
        <v>2</v>
      </c>
      <c r="D14931">
        <v>1</v>
      </c>
      <c r="E14931" t="s">
        <v>92</v>
      </c>
    </row>
    <row r="14932" spans="1:5" x14ac:dyDescent="0.25">
      <c r="A14932">
        <v>2036</v>
      </c>
      <c r="B14932">
        <v>35</v>
      </c>
      <c r="C14932">
        <v>2</v>
      </c>
      <c r="D14932">
        <v>1</v>
      </c>
      <c r="E14932" t="s">
        <v>93</v>
      </c>
    </row>
    <row r="14933" spans="1:5" x14ac:dyDescent="0.25">
      <c r="A14933">
        <v>2036</v>
      </c>
      <c r="B14933">
        <v>35</v>
      </c>
      <c r="C14933">
        <v>2</v>
      </c>
      <c r="D14933">
        <v>2</v>
      </c>
      <c r="E14933" t="s">
        <v>83</v>
      </c>
    </row>
    <row r="14934" spans="1:5" x14ac:dyDescent="0.25">
      <c r="A14934">
        <v>2036</v>
      </c>
      <c r="B14934">
        <v>35</v>
      </c>
      <c r="C14934">
        <v>2</v>
      </c>
      <c r="D14934">
        <v>2</v>
      </c>
      <c r="E14934" t="s">
        <v>84</v>
      </c>
    </row>
    <row r="14935" spans="1:5" x14ac:dyDescent="0.25">
      <c r="A14935">
        <v>2036</v>
      </c>
      <c r="B14935">
        <v>35</v>
      </c>
      <c r="C14935">
        <v>2</v>
      </c>
      <c r="D14935">
        <v>2</v>
      </c>
      <c r="E14935" t="s">
        <v>85</v>
      </c>
    </row>
    <row r="14936" spans="1:5" x14ac:dyDescent="0.25">
      <c r="A14936">
        <v>2036</v>
      </c>
      <c r="B14936">
        <v>35</v>
      </c>
      <c r="C14936">
        <v>2</v>
      </c>
      <c r="D14936">
        <v>2</v>
      </c>
      <c r="E14936" t="s">
        <v>81</v>
      </c>
    </row>
    <row r="14937" spans="1:5" x14ac:dyDescent="0.25">
      <c r="A14937">
        <v>2036</v>
      </c>
      <c r="B14937">
        <v>35</v>
      </c>
      <c r="C14937">
        <v>2</v>
      </c>
      <c r="D14937">
        <v>2</v>
      </c>
      <c r="E14937" t="s">
        <v>75</v>
      </c>
    </row>
    <row r="14938" spans="1:5" x14ac:dyDescent="0.25">
      <c r="A14938">
        <v>2036</v>
      </c>
      <c r="B14938">
        <v>35</v>
      </c>
      <c r="C14938">
        <v>2</v>
      </c>
      <c r="D14938">
        <v>2</v>
      </c>
      <c r="E14938" t="s">
        <v>76</v>
      </c>
    </row>
    <row r="14939" spans="1:5" x14ac:dyDescent="0.25">
      <c r="A14939">
        <v>2036</v>
      </c>
      <c r="B14939">
        <v>35</v>
      </c>
      <c r="C14939">
        <v>2</v>
      </c>
      <c r="D14939">
        <v>2</v>
      </c>
      <c r="E14939" t="s">
        <v>77</v>
      </c>
    </row>
    <row r="14940" spans="1:5" x14ac:dyDescent="0.25">
      <c r="A14940">
        <v>2036</v>
      </c>
      <c r="B14940">
        <v>35</v>
      </c>
      <c r="C14940">
        <v>2</v>
      </c>
      <c r="D14940">
        <v>2</v>
      </c>
      <c r="E14940" t="s">
        <v>92</v>
      </c>
    </row>
    <row r="14941" spans="1:5" x14ac:dyDescent="0.25">
      <c r="A14941">
        <v>2036</v>
      </c>
      <c r="B14941">
        <v>35</v>
      </c>
      <c r="C14941">
        <v>2</v>
      </c>
      <c r="D14941">
        <v>2</v>
      </c>
      <c r="E14941" t="s">
        <v>93</v>
      </c>
    </row>
    <row r="14942" spans="1:5" x14ac:dyDescent="0.25">
      <c r="A14942">
        <v>2036</v>
      </c>
      <c r="B14942">
        <v>36</v>
      </c>
      <c r="C14942">
        <v>1</v>
      </c>
      <c r="D14942">
        <v>1</v>
      </c>
      <c r="E14942" t="s">
        <v>83</v>
      </c>
    </row>
    <row r="14943" spans="1:5" x14ac:dyDescent="0.25">
      <c r="A14943">
        <v>2036</v>
      </c>
      <c r="B14943">
        <v>36</v>
      </c>
      <c r="C14943">
        <v>1</v>
      </c>
      <c r="D14943">
        <v>1</v>
      </c>
      <c r="E14943" t="s">
        <v>84</v>
      </c>
    </row>
    <row r="14944" spans="1:5" x14ac:dyDescent="0.25">
      <c r="A14944">
        <v>2036</v>
      </c>
      <c r="B14944">
        <v>36</v>
      </c>
      <c r="C14944">
        <v>1</v>
      </c>
      <c r="D14944">
        <v>1</v>
      </c>
      <c r="E14944" t="s">
        <v>85</v>
      </c>
    </row>
    <row r="14945" spans="1:5" x14ac:dyDescent="0.25">
      <c r="A14945">
        <v>2036</v>
      </c>
      <c r="B14945">
        <v>36</v>
      </c>
      <c r="C14945">
        <v>1</v>
      </c>
      <c r="D14945">
        <v>1</v>
      </c>
      <c r="E14945" t="s">
        <v>81</v>
      </c>
    </row>
    <row r="14946" spans="1:5" x14ac:dyDescent="0.25">
      <c r="A14946">
        <v>2036</v>
      </c>
      <c r="B14946">
        <v>36</v>
      </c>
      <c r="C14946">
        <v>1</v>
      </c>
      <c r="D14946">
        <v>1</v>
      </c>
      <c r="E14946" t="s">
        <v>75</v>
      </c>
    </row>
    <row r="14947" spans="1:5" x14ac:dyDescent="0.25">
      <c r="A14947">
        <v>2036</v>
      </c>
      <c r="B14947">
        <v>36</v>
      </c>
      <c r="C14947">
        <v>1</v>
      </c>
      <c r="D14947">
        <v>1</v>
      </c>
      <c r="E14947" t="s">
        <v>76</v>
      </c>
    </row>
    <row r="14948" spans="1:5" x14ac:dyDescent="0.25">
      <c r="A14948">
        <v>2036</v>
      </c>
      <c r="B14948">
        <v>36</v>
      </c>
      <c r="C14948">
        <v>1</v>
      </c>
      <c r="D14948">
        <v>1</v>
      </c>
      <c r="E14948" t="s">
        <v>77</v>
      </c>
    </row>
    <row r="14949" spans="1:5" x14ac:dyDescent="0.25">
      <c r="A14949">
        <v>2036</v>
      </c>
      <c r="B14949">
        <v>36</v>
      </c>
      <c r="C14949">
        <v>1</v>
      </c>
      <c r="D14949">
        <v>1</v>
      </c>
      <c r="E14949" t="s">
        <v>92</v>
      </c>
    </row>
    <row r="14950" spans="1:5" x14ac:dyDescent="0.25">
      <c r="A14950">
        <v>2036</v>
      </c>
      <c r="B14950">
        <v>36</v>
      </c>
      <c r="C14950">
        <v>1</v>
      </c>
      <c r="D14950">
        <v>1</v>
      </c>
      <c r="E14950" t="s">
        <v>93</v>
      </c>
    </row>
    <row r="14951" spans="1:5" x14ac:dyDescent="0.25">
      <c r="A14951">
        <v>2036</v>
      </c>
      <c r="B14951">
        <v>36</v>
      </c>
      <c r="C14951">
        <v>1</v>
      </c>
      <c r="D14951">
        <v>2</v>
      </c>
      <c r="E14951" t="s">
        <v>83</v>
      </c>
    </row>
    <row r="14952" spans="1:5" x14ac:dyDescent="0.25">
      <c r="A14952">
        <v>2036</v>
      </c>
      <c r="B14952">
        <v>36</v>
      </c>
      <c r="C14952">
        <v>1</v>
      </c>
      <c r="D14952">
        <v>2</v>
      </c>
      <c r="E14952" t="s">
        <v>84</v>
      </c>
    </row>
    <row r="14953" spans="1:5" x14ac:dyDescent="0.25">
      <c r="A14953">
        <v>2036</v>
      </c>
      <c r="B14953">
        <v>36</v>
      </c>
      <c r="C14953">
        <v>1</v>
      </c>
      <c r="D14953">
        <v>2</v>
      </c>
      <c r="E14953" t="s">
        <v>85</v>
      </c>
    </row>
    <row r="14954" spans="1:5" x14ac:dyDescent="0.25">
      <c r="A14954">
        <v>2036</v>
      </c>
      <c r="B14954">
        <v>36</v>
      </c>
      <c r="C14954">
        <v>1</v>
      </c>
      <c r="D14954">
        <v>2</v>
      </c>
      <c r="E14954" t="s">
        <v>81</v>
      </c>
    </row>
    <row r="14955" spans="1:5" x14ac:dyDescent="0.25">
      <c r="A14955">
        <v>2036</v>
      </c>
      <c r="B14955">
        <v>36</v>
      </c>
      <c r="C14955">
        <v>1</v>
      </c>
      <c r="D14955">
        <v>2</v>
      </c>
      <c r="E14955" t="s">
        <v>75</v>
      </c>
    </row>
    <row r="14956" spans="1:5" x14ac:dyDescent="0.25">
      <c r="A14956">
        <v>2036</v>
      </c>
      <c r="B14956">
        <v>36</v>
      </c>
      <c r="C14956">
        <v>1</v>
      </c>
      <c r="D14956">
        <v>2</v>
      </c>
      <c r="E14956" t="s">
        <v>76</v>
      </c>
    </row>
    <row r="14957" spans="1:5" x14ac:dyDescent="0.25">
      <c r="A14957">
        <v>2036</v>
      </c>
      <c r="B14957">
        <v>36</v>
      </c>
      <c r="C14957">
        <v>1</v>
      </c>
      <c r="D14957">
        <v>2</v>
      </c>
      <c r="E14957" t="s">
        <v>77</v>
      </c>
    </row>
    <row r="14958" spans="1:5" x14ac:dyDescent="0.25">
      <c r="A14958">
        <v>2036</v>
      </c>
      <c r="B14958">
        <v>36</v>
      </c>
      <c r="C14958">
        <v>1</v>
      </c>
      <c r="D14958">
        <v>2</v>
      </c>
      <c r="E14958" t="s">
        <v>92</v>
      </c>
    </row>
    <row r="14959" spans="1:5" x14ac:dyDescent="0.25">
      <c r="A14959">
        <v>2036</v>
      </c>
      <c r="B14959">
        <v>36</v>
      </c>
      <c r="C14959">
        <v>1</v>
      </c>
      <c r="D14959">
        <v>2</v>
      </c>
      <c r="E14959" t="s">
        <v>93</v>
      </c>
    </row>
    <row r="14960" spans="1:5" x14ac:dyDescent="0.25">
      <c r="A14960">
        <v>2036</v>
      </c>
      <c r="B14960">
        <v>36</v>
      </c>
      <c r="C14960">
        <v>2</v>
      </c>
      <c r="D14960">
        <v>1</v>
      </c>
      <c r="E14960" t="s">
        <v>83</v>
      </c>
    </row>
    <row r="14961" spans="1:5" x14ac:dyDescent="0.25">
      <c r="A14961">
        <v>2036</v>
      </c>
      <c r="B14961">
        <v>36</v>
      </c>
      <c r="C14961">
        <v>2</v>
      </c>
      <c r="D14961">
        <v>1</v>
      </c>
      <c r="E14961" t="s">
        <v>84</v>
      </c>
    </row>
    <row r="14962" spans="1:5" x14ac:dyDescent="0.25">
      <c r="A14962">
        <v>2036</v>
      </c>
      <c r="B14962">
        <v>36</v>
      </c>
      <c r="C14962">
        <v>2</v>
      </c>
      <c r="D14962">
        <v>1</v>
      </c>
      <c r="E14962" t="s">
        <v>85</v>
      </c>
    </row>
    <row r="14963" spans="1:5" x14ac:dyDescent="0.25">
      <c r="A14963">
        <v>2036</v>
      </c>
      <c r="B14963">
        <v>36</v>
      </c>
      <c r="C14963">
        <v>2</v>
      </c>
      <c r="D14963">
        <v>1</v>
      </c>
      <c r="E14963" t="s">
        <v>81</v>
      </c>
    </row>
    <row r="14964" spans="1:5" x14ac:dyDescent="0.25">
      <c r="A14964">
        <v>2036</v>
      </c>
      <c r="B14964">
        <v>36</v>
      </c>
      <c r="C14964">
        <v>2</v>
      </c>
      <c r="D14964">
        <v>1</v>
      </c>
      <c r="E14964" t="s">
        <v>75</v>
      </c>
    </row>
    <row r="14965" spans="1:5" x14ac:dyDescent="0.25">
      <c r="A14965">
        <v>2036</v>
      </c>
      <c r="B14965">
        <v>36</v>
      </c>
      <c r="C14965">
        <v>2</v>
      </c>
      <c r="D14965">
        <v>1</v>
      </c>
      <c r="E14965" t="s">
        <v>76</v>
      </c>
    </row>
    <row r="14966" spans="1:5" x14ac:dyDescent="0.25">
      <c r="A14966">
        <v>2036</v>
      </c>
      <c r="B14966">
        <v>36</v>
      </c>
      <c r="C14966">
        <v>2</v>
      </c>
      <c r="D14966">
        <v>1</v>
      </c>
      <c r="E14966" t="s">
        <v>77</v>
      </c>
    </row>
    <row r="14967" spans="1:5" x14ac:dyDescent="0.25">
      <c r="A14967">
        <v>2036</v>
      </c>
      <c r="B14967">
        <v>36</v>
      </c>
      <c r="C14967">
        <v>2</v>
      </c>
      <c r="D14967">
        <v>1</v>
      </c>
      <c r="E14967" t="s">
        <v>92</v>
      </c>
    </row>
    <row r="14968" spans="1:5" x14ac:dyDescent="0.25">
      <c r="A14968">
        <v>2036</v>
      </c>
      <c r="B14968">
        <v>36</v>
      </c>
      <c r="C14968">
        <v>2</v>
      </c>
      <c r="D14968">
        <v>1</v>
      </c>
      <c r="E14968" t="s">
        <v>93</v>
      </c>
    </row>
    <row r="14969" spans="1:5" x14ac:dyDescent="0.25">
      <c r="A14969">
        <v>2036</v>
      </c>
      <c r="B14969">
        <v>36</v>
      </c>
      <c r="C14969">
        <v>2</v>
      </c>
      <c r="D14969">
        <v>2</v>
      </c>
      <c r="E14969" t="s">
        <v>83</v>
      </c>
    </row>
    <row r="14970" spans="1:5" x14ac:dyDescent="0.25">
      <c r="A14970">
        <v>2036</v>
      </c>
      <c r="B14970">
        <v>36</v>
      </c>
      <c r="C14970">
        <v>2</v>
      </c>
      <c r="D14970">
        <v>2</v>
      </c>
      <c r="E14970" t="s">
        <v>84</v>
      </c>
    </row>
    <row r="14971" spans="1:5" x14ac:dyDescent="0.25">
      <c r="A14971">
        <v>2036</v>
      </c>
      <c r="B14971">
        <v>36</v>
      </c>
      <c r="C14971">
        <v>2</v>
      </c>
      <c r="D14971">
        <v>2</v>
      </c>
      <c r="E14971" t="s">
        <v>85</v>
      </c>
    </row>
    <row r="14972" spans="1:5" x14ac:dyDescent="0.25">
      <c r="A14972">
        <v>2036</v>
      </c>
      <c r="B14972">
        <v>36</v>
      </c>
      <c r="C14972">
        <v>2</v>
      </c>
      <c r="D14972">
        <v>2</v>
      </c>
      <c r="E14972" t="s">
        <v>81</v>
      </c>
    </row>
    <row r="14973" spans="1:5" x14ac:dyDescent="0.25">
      <c r="A14973">
        <v>2036</v>
      </c>
      <c r="B14973">
        <v>36</v>
      </c>
      <c r="C14973">
        <v>2</v>
      </c>
      <c r="D14973">
        <v>2</v>
      </c>
      <c r="E14973" t="s">
        <v>75</v>
      </c>
    </row>
    <row r="14974" spans="1:5" x14ac:dyDescent="0.25">
      <c r="A14974">
        <v>2036</v>
      </c>
      <c r="B14974">
        <v>36</v>
      </c>
      <c r="C14974">
        <v>2</v>
      </c>
      <c r="D14974">
        <v>2</v>
      </c>
      <c r="E14974" t="s">
        <v>76</v>
      </c>
    </row>
    <row r="14975" spans="1:5" x14ac:dyDescent="0.25">
      <c r="A14975">
        <v>2036</v>
      </c>
      <c r="B14975">
        <v>36</v>
      </c>
      <c r="C14975">
        <v>2</v>
      </c>
      <c r="D14975">
        <v>2</v>
      </c>
      <c r="E14975" t="s">
        <v>77</v>
      </c>
    </row>
    <row r="14976" spans="1:5" x14ac:dyDescent="0.25">
      <c r="A14976">
        <v>2036</v>
      </c>
      <c r="B14976">
        <v>36</v>
      </c>
      <c r="C14976">
        <v>2</v>
      </c>
      <c r="D14976">
        <v>2</v>
      </c>
      <c r="E14976" t="s">
        <v>92</v>
      </c>
    </row>
    <row r="14977" spans="1:5" x14ac:dyDescent="0.25">
      <c r="A14977">
        <v>2036</v>
      </c>
      <c r="B14977">
        <v>36</v>
      </c>
      <c r="C14977">
        <v>2</v>
      </c>
      <c r="D14977">
        <v>2</v>
      </c>
      <c r="E14977" t="s">
        <v>93</v>
      </c>
    </row>
    <row r="14978" spans="1:5" x14ac:dyDescent="0.25">
      <c r="A14978">
        <v>2036</v>
      </c>
      <c r="B14978">
        <v>37</v>
      </c>
      <c r="C14978">
        <v>1</v>
      </c>
      <c r="D14978">
        <v>1</v>
      </c>
      <c r="E14978" t="s">
        <v>83</v>
      </c>
    </row>
    <row r="14979" spans="1:5" x14ac:dyDescent="0.25">
      <c r="A14979">
        <v>2036</v>
      </c>
      <c r="B14979">
        <v>37</v>
      </c>
      <c r="C14979">
        <v>1</v>
      </c>
      <c r="D14979">
        <v>1</v>
      </c>
      <c r="E14979" t="s">
        <v>84</v>
      </c>
    </row>
    <row r="14980" spans="1:5" x14ac:dyDescent="0.25">
      <c r="A14980">
        <v>2036</v>
      </c>
      <c r="B14980">
        <v>37</v>
      </c>
      <c r="C14980">
        <v>1</v>
      </c>
      <c r="D14980">
        <v>1</v>
      </c>
      <c r="E14980" t="s">
        <v>85</v>
      </c>
    </row>
    <row r="14981" spans="1:5" x14ac:dyDescent="0.25">
      <c r="A14981">
        <v>2036</v>
      </c>
      <c r="B14981">
        <v>37</v>
      </c>
      <c r="C14981">
        <v>1</v>
      </c>
      <c r="D14981">
        <v>1</v>
      </c>
      <c r="E14981" t="s">
        <v>81</v>
      </c>
    </row>
    <row r="14982" spans="1:5" x14ac:dyDescent="0.25">
      <c r="A14982">
        <v>2036</v>
      </c>
      <c r="B14982">
        <v>37</v>
      </c>
      <c r="C14982">
        <v>1</v>
      </c>
      <c r="D14982">
        <v>1</v>
      </c>
      <c r="E14982" t="s">
        <v>75</v>
      </c>
    </row>
    <row r="14983" spans="1:5" x14ac:dyDescent="0.25">
      <c r="A14983">
        <v>2036</v>
      </c>
      <c r="B14983">
        <v>37</v>
      </c>
      <c r="C14983">
        <v>1</v>
      </c>
      <c r="D14983">
        <v>1</v>
      </c>
      <c r="E14983" t="s">
        <v>76</v>
      </c>
    </row>
    <row r="14984" spans="1:5" x14ac:dyDescent="0.25">
      <c r="A14984">
        <v>2036</v>
      </c>
      <c r="B14984">
        <v>37</v>
      </c>
      <c r="C14984">
        <v>1</v>
      </c>
      <c r="D14984">
        <v>1</v>
      </c>
      <c r="E14984" t="s">
        <v>77</v>
      </c>
    </row>
    <row r="14985" spans="1:5" x14ac:dyDescent="0.25">
      <c r="A14985">
        <v>2036</v>
      </c>
      <c r="B14985">
        <v>37</v>
      </c>
      <c r="C14985">
        <v>1</v>
      </c>
      <c r="D14985">
        <v>1</v>
      </c>
      <c r="E14985" t="s">
        <v>92</v>
      </c>
    </row>
    <row r="14986" spans="1:5" x14ac:dyDescent="0.25">
      <c r="A14986">
        <v>2036</v>
      </c>
      <c r="B14986">
        <v>37</v>
      </c>
      <c r="C14986">
        <v>1</v>
      </c>
      <c r="D14986">
        <v>1</v>
      </c>
      <c r="E14986" t="s">
        <v>93</v>
      </c>
    </row>
    <row r="14987" spans="1:5" x14ac:dyDescent="0.25">
      <c r="A14987">
        <v>2036</v>
      </c>
      <c r="B14987">
        <v>37</v>
      </c>
      <c r="C14987">
        <v>1</v>
      </c>
      <c r="D14987">
        <v>2</v>
      </c>
      <c r="E14987" t="s">
        <v>83</v>
      </c>
    </row>
    <row r="14988" spans="1:5" x14ac:dyDescent="0.25">
      <c r="A14988">
        <v>2036</v>
      </c>
      <c r="B14988">
        <v>37</v>
      </c>
      <c r="C14988">
        <v>1</v>
      </c>
      <c r="D14988">
        <v>2</v>
      </c>
      <c r="E14988" t="s">
        <v>84</v>
      </c>
    </row>
    <row r="14989" spans="1:5" x14ac:dyDescent="0.25">
      <c r="A14989">
        <v>2036</v>
      </c>
      <c r="B14989">
        <v>37</v>
      </c>
      <c r="C14989">
        <v>1</v>
      </c>
      <c r="D14989">
        <v>2</v>
      </c>
      <c r="E14989" t="s">
        <v>85</v>
      </c>
    </row>
    <row r="14990" spans="1:5" x14ac:dyDescent="0.25">
      <c r="A14990">
        <v>2036</v>
      </c>
      <c r="B14990">
        <v>37</v>
      </c>
      <c r="C14990">
        <v>1</v>
      </c>
      <c r="D14990">
        <v>2</v>
      </c>
      <c r="E14990" t="s">
        <v>81</v>
      </c>
    </row>
    <row r="14991" spans="1:5" x14ac:dyDescent="0.25">
      <c r="A14991">
        <v>2036</v>
      </c>
      <c r="B14991">
        <v>37</v>
      </c>
      <c r="C14991">
        <v>1</v>
      </c>
      <c r="D14991">
        <v>2</v>
      </c>
      <c r="E14991" t="s">
        <v>75</v>
      </c>
    </row>
    <row r="14992" spans="1:5" x14ac:dyDescent="0.25">
      <c r="A14992">
        <v>2036</v>
      </c>
      <c r="B14992">
        <v>37</v>
      </c>
      <c r="C14992">
        <v>1</v>
      </c>
      <c r="D14992">
        <v>2</v>
      </c>
      <c r="E14992" t="s">
        <v>76</v>
      </c>
    </row>
    <row r="14993" spans="1:5" x14ac:dyDescent="0.25">
      <c r="A14993">
        <v>2036</v>
      </c>
      <c r="B14993">
        <v>37</v>
      </c>
      <c r="C14993">
        <v>1</v>
      </c>
      <c r="D14993">
        <v>2</v>
      </c>
      <c r="E14993" t="s">
        <v>77</v>
      </c>
    </row>
    <row r="14994" spans="1:5" x14ac:dyDescent="0.25">
      <c r="A14994">
        <v>2036</v>
      </c>
      <c r="B14994">
        <v>37</v>
      </c>
      <c r="C14994">
        <v>1</v>
      </c>
      <c r="D14994">
        <v>2</v>
      </c>
      <c r="E14994" t="s">
        <v>92</v>
      </c>
    </row>
    <row r="14995" spans="1:5" x14ac:dyDescent="0.25">
      <c r="A14995">
        <v>2036</v>
      </c>
      <c r="B14995">
        <v>37</v>
      </c>
      <c r="C14995">
        <v>1</v>
      </c>
      <c r="D14995">
        <v>2</v>
      </c>
      <c r="E14995" t="s">
        <v>93</v>
      </c>
    </row>
    <row r="14996" spans="1:5" x14ac:dyDescent="0.25">
      <c r="A14996">
        <v>2036</v>
      </c>
      <c r="B14996">
        <v>37</v>
      </c>
      <c r="C14996">
        <v>2</v>
      </c>
      <c r="D14996">
        <v>1</v>
      </c>
      <c r="E14996" t="s">
        <v>83</v>
      </c>
    </row>
    <row r="14997" spans="1:5" x14ac:dyDescent="0.25">
      <c r="A14997">
        <v>2036</v>
      </c>
      <c r="B14997">
        <v>37</v>
      </c>
      <c r="C14997">
        <v>2</v>
      </c>
      <c r="D14997">
        <v>1</v>
      </c>
      <c r="E14997" t="s">
        <v>84</v>
      </c>
    </row>
    <row r="14998" spans="1:5" x14ac:dyDescent="0.25">
      <c r="A14998">
        <v>2036</v>
      </c>
      <c r="B14998">
        <v>37</v>
      </c>
      <c r="C14998">
        <v>2</v>
      </c>
      <c r="D14998">
        <v>1</v>
      </c>
      <c r="E14998" t="s">
        <v>85</v>
      </c>
    </row>
    <row r="14999" spans="1:5" x14ac:dyDescent="0.25">
      <c r="A14999">
        <v>2036</v>
      </c>
      <c r="B14999">
        <v>37</v>
      </c>
      <c r="C14999">
        <v>2</v>
      </c>
      <c r="D14999">
        <v>1</v>
      </c>
      <c r="E14999" t="s">
        <v>81</v>
      </c>
    </row>
    <row r="15000" spans="1:5" x14ac:dyDescent="0.25">
      <c r="A15000">
        <v>2036</v>
      </c>
      <c r="B15000">
        <v>37</v>
      </c>
      <c r="C15000">
        <v>2</v>
      </c>
      <c r="D15000">
        <v>1</v>
      </c>
      <c r="E15000" t="s">
        <v>75</v>
      </c>
    </row>
    <row r="15001" spans="1:5" x14ac:dyDescent="0.25">
      <c r="A15001">
        <v>2036</v>
      </c>
      <c r="B15001">
        <v>37</v>
      </c>
      <c r="C15001">
        <v>2</v>
      </c>
      <c r="D15001">
        <v>1</v>
      </c>
      <c r="E15001" t="s">
        <v>76</v>
      </c>
    </row>
    <row r="15002" spans="1:5" x14ac:dyDescent="0.25">
      <c r="A15002">
        <v>2036</v>
      </c>
      <c r="B15002">
        <v>37</v>
      </c>
      <c r="C15002">
        <v>2</v>
      </c>
      <c r="D15002">
        <v>1</v>
      </c>
      <c r="E15002" t="s">
        <v>77</v>
      </c>
    </row>
    <row r="15003" spans="1:5" x14ac:dyDescent="0.25">
      <c r="A15003">
        <v>2036</v>
      </c>
      <c r="B15003">
        <v>37</v>
      </c>
      <c r="C15003">
        <v>2</v>
      </c>
      <c r="D15003">
        <v>1</v>
      </c>
      <c r="E15003" t="s">
        <v>92</v>
      </c>
    </row>
    <row r="15004" spans="1:5" x14ac:dyDescent="0.25">
      <c r="A15004">
        <v>2036</v>
      </c>
      <c r="B15004">
        <v>37</v>
      </c>
      <c r="C15004">
        <v>2</v>
      </c>
      <c r="D15004">
        <v>1</v>
      </c>
      <c r="E15004" t="s">
        <v>93</v>
      </c>
    </row>
    <row r="15005" spans="1:5" x14ac:dyDescent="0.25">
      <c r="A15005">
        <v>2036</v>
      </c>
      <c r="B15005">
        <v>37</v>
      </c>
      <c r="C15005">
        <v>2</v>
      </c>
      <c r="D15005">
        <v>2</v>
      </c>
      <c r="E15005" t="s">
        <v>83</v>
      </c>
    </row>
    <row r="15006" spans="1:5" x14ac:dyDescent="0.25">
      <c r="A15006">
        <v>2036</v>
      </c>
      <c r="B15006">
        <v>37</v>
      </c>
      <c r="C15006">
        <v>2</v>
      </c>
      <c r="D15006">
        <v>2</v>
      </c>
      <c r="E15006" t="s">
        <v>84</v>
      </c>
    </row>
    <row r="15007" spans="1:5" x14ac:dyDescent="0.25">
      <c r="A15007">
        <v>2036</v>
      </c>
      <c r="B15007">
        <v>37</v>
      </c>
      <c r="C15007">
        <v>2</v>
      </c>
      <c r="D15007">
        <v>2</v>
      </c>
      <c r="E15007" t="s">
        <v>85</v>
      </c>
    </row>
    <row r="15008" spans="1:5" x14ac:dyDescent="0.25">
      <c r="A15008">
        <v>2036</v>
      </c>
      <c r="B15008">
        <v>37</v>
      </c>
      <c r="C15008">
        <v>2</v>
      </c>
      <c r="D15008">
        <v>2</v>
      </c>
      <c r="E15008" t="s">
        <v>81</v>
      </c>
    </row>
    <row r="15009" spans="1:5" x14ac:dyDescent="0.25">
      <c r="A15009">
        <v>2036</v>
      </c>
      <c r="B15009">
        <v>37</v>
      </c>
      <c r="C15009">
        <v>2</v>
      </c>
      <c r="D15009">
        <v>2</v>
      </c>
      <c r="E15009" t="s">
        <v>75</v>
      </c>
    </row>
    <row r="15010" spans="1:5" x14ac:dyDescent="0.25">
      <c r="A15010">
        <v>2036</v>
      </c>
      <c r="B15010">
        <v>37</v>
      </c>
      <c r="C15010">
        <v>2</v>
      </c>
      <c r="D15010">
        <v>2</v>
      </c>
      <c r="E15010" t="s">
        <v>76</v>
      </c>
    </row>
    <row r="15011" spans="1:5" x14ac:dyDescent="0.25">
      <c r="A15011">
        <v>2036</v>
      </c>
      <c r="B15011">
        <v>37</v>
      </c>
      <c r="C15011">
        <v>2</v>
      </c>
      <c r="D15011">
        <v>2</v>
      </c>
      <c r="E15011" t="s">
        <v>77</v>
      </c>
    </row>
    <row r="15012" spans="1:5" x14ac:dyDescent="0.25">
      <c r="A15012">
        <v>2036</v>
      </c>
      <c r="B15012">
        <v>37</v>
      </c>
      <c r="C15012">
        <v>2</v>
      </c>
      <c r="D15012">
        <v>2</v>
      </c>
      <c r="E15012" t="s">
        <v>92</v>
      </c>
    </row>
    <row r="15013" spans="1:5" x14ac:dyDescent="0.25">
      <c r="A15013">
        <v>2036</v>
      </c>
      <c r="B15013">
        <v>37</v>
      </c>
      <c r="C15013">
        <v>2</v>
      </c>
      <c r="D15013">
        <v>2</v>
      </c>
      <c r="E15013" t="s">
        <v>93</v>
      </c>
    </row>
    <row r="15014" spans="1:5" x14ac:dyDescent="0.25">
      <c r="A15014">
        <v>2036</v>
      </c>
      <c r="B15014">
        <v>38</v>
      </c>
      <c r="C15014">
        <v>1</v>
      </c>
      <c r="D15014">
        <v>1</v>
      </c>
      <c r="E15014" t="s">
        <v>83</v>
      </c>
    </row>
    <row r="15015" spans="1:5" x14ac:dyDescent="0.25">
      <c r="A15015">
        <v>2036</v>
      </c>
      <c r="B15015">
        <v>38</v>
      </c>
      <c r="C15015">
        <v>1</v>
      </c>
      <c r="D15015">
        <v>1</v>
      </c>
      <c r="E15015" t="s">
        <v>84</v>
      </c>
    </row>
    <row r="15016" spans="1:5" x14ac:dyDescent="0.25">
      <c r="A15016">
        <v>2036</v>
      </c>
      <c r="B15016">
        <v>38</v>
      </c>
      <c r="C15016">
        <v>1</v>
      </c>
      <c r="D15016">
        <v>1</v>
      </c>
      <c r="E15016" t="s">
        <v>85</v>
      </c>
    </row>
    <row r="15017" spans="1:5" x14ac:dyDescent="0.25">
      <c r="A15017">
        <v>2036</v>
      </c>
      <c r="B15017">
        <v>38</v>
      </c>
      <c r="C15017">
        <v>1</v>
      </c>
      <c r="D15017">
        <v>1</v>
      </c>
      <c r="E15017" t="s">
        <v>81</v>
      </c>
    </row>
    <row r="15018" spans="1:5" x14ac:dyDescent="0.25">
      <c r="A15018">
        <v>2036</v>
      </c>
      <c r="B15018">
        <v>38</v>
      </c>
      <c r="C15018">
        <v>1</v>
      </c>
      <c r="D15018">
        <v>1</v>
      </c>
      <c r="E15018" t="s">
        <v>75</v>
      </c>
    </row>
    <row r="15019" spans="1:5" x14ac:dyDescent="0.25">
      <c r="A15019">
        <v>2036</v>
      </c>
      <c r="B15019">
        <v>38</v>
      </c>
      <c r="C15019">
        <v>1</v>
      </c>
      <c r="D15019">
        <v>1</v>
      </c>
      <c r="E15019" t="s">
        <v>76</v>
      </c>
    </row>
    <row r="15020" spans="1:5" x14ac:dyDescent="0.25">
      <c r="A15020">
        <v>2036</v>
      </c>
      <c r="B15020">
        <v>38</v>
      </c>
      <c r="C15020">
        <v>1</v>
      </c>
      <c r="D15020">
        <v>1</v>
      </c>
      <c r="E15020" t="s">
        <v>77</v>
      </c>
    </row>
    <row r="15021" spans="1:5" x14ac:dyDescent="0.25">
      <c r="A15021">
        <v>2036</v>
      </c>
      <c r="B15021">
        <v>38</v>
      </c>
      <c r="C15021">
        <v>1</v>
      </c>
      <c r="D15021">
        <v>1</v>
      </c>
      <c r="E15021" t="s">
        <v>92</v>
      </c>
    </row>
    <row r="15022" spans="1:5" x14ac:dyDescent="0.25">
      <c r="A15022">
        <v>2036</v>
      </c>
      <c r="B15022">
        <v>38</v>
      </c>
      <c r="C15022">
        <v>1</v>
      </c>
      <c r="D15022">
        <v>1</v>
      </c>
      <c r="E15022" t="s">
        <v>93</v>
      </c>
    </row>
    <row r="15023" spans="1:5" x14ac:dyDescent="0.25">
      <c r="A15023">
        <v>2036</v>
      </c>
      <c r="B15023">
        <v>38</v>
      </c>
      <c r="C15023">
        <v>1</v>
      </c>
      <c r="D15023">
        <v>2</v>
      </c>
      <c r="E15023" t="s">
        <v>83</v>
      </c>
    </row>
    <row r="15024" spans="1:5" x14ac:dyDescent="0.25">
      <c r="A15024">
        <v>2036</v>
      </c>
      <c r="B15024">
        <v>38</v>
      </c>
      <c r="C15024">
        <v>1</v>
      </c>
      <c r="D15024">
        <v>2</v>
      </c>
      <c r="E15024" t="s">
        <v>84</v>
      </c>
    </row>
    <row r="15025" spans="1:5" x14ac:dyDescent="0.25">
      <c r="A15025">
        <v>2036</v>
      </c>
      <c r="B15025">
        <v>38</v>
      </c>
      <c r="C15025">
        <v>1</v>
      </c>
      <c r="D15025">
        <v>2</v>
      </c>
      <c r="E15025" t="s">
        <v>85</v>
      </c>
    </row>
    <row r="15026" spans="1:5" x14ac:dyDescent="0.25">
      <c r="A15026">
        <v>2036</v>
      </c>
      <c r="B15026">
        <v>38</v>
      </c>
      <c r="C15026">
        <v>1</v>
      </c>
      <c r="D15026">
        <v>2</v>
      </c>
      <c r="E15026" t="s">
        <v>81</v>
      </c>
    </row>
    <row r="15027" spans="1:5" x14ac:dyDescent="0.25">
      <c r="A15027">
        <v>2036</v>
      </c>
      <c r="B15027">
        <v>38</v>
      </c>
      <c r="C15027">
        <v>1</v>
      </c>
      <c r="D15027">
        <v>2</v>
      </c>
      <c r="E15027" t="s">
        <v>75</v>
      </c>
    </row>
    <row r="15028" spans="1:5" x14ac:dyDescent="0.25">
      <c r="A15028">
        <v>2036</v>
      </c>
      <c r="B15028">
        <v>38</v>
      </c>
      <c r="C15028">
        <v>1</v>
      </c>
      <c r="D15028">
        <v>2</v>
      </c>
      <c r="E15028" t="s">
        <v>76</v>
      </c>
    </row>
    <row r="15029" spans="1:5" x14ac:dyDescent="0.25">
      <c r="A15029">
        <v>2036</v>
      </c>
      <c r="B15029">
        <v>38</v>
      </c>
      <c r="C15029">
        <v>1</v>
      </c>
      <c r="D15029">
        <v>2</v>
      </c>
      <c r="E15029" t="s">
        <v>77</v>
      </c>
    </row>
    <row r="15030" spans="1:5" x14ac:dyDescent="0.25">
      <c r="A15030">
        <v>2036</v>
      </c>
      <c r="B15030">
        <v>38</v>
      </c>
      <c r="C15030">
        <v>1</v>
      </c>
      <c r="D15030">
        <v>2</v>
      </c>
      <c r="E15030" t="s">
        <v>92</v>
      </c>
    </row>
    <row r="15031" spans="1:5" x14ac:dyDescent="0.25">
      <c r="A15031">
        <v>2036</v>
      </c>
      <c r="B15031">
        <v>38</v>
      </c>
      <c r="C15031">
        <v>1</v>
      </c>
      <c r="D15031">
        <v>2</v>
      </c>
      <c r="E15031" t="s">
        <v>93</v>
      </c>
    </row>
    <row r="15032" spans="1:5" x14ac:dyDescent="0.25">
      <c r="A15032">
        <v>2036</v>
      </c>
      <c r="B15032">
        <v>38</v>
      </c>
      <c r="C15032">
        <v>2</v>
      </c>
      <c r="D15032">
        <v>1</v>
      </c>
      <c r="E15032" t="s">
        <v>83</v>
      </c>
    </row>
    <row r="15033" spans="1:5" x14ac:dyDescent="0.25">
      <c r="A15033">
        <v>2036</v>
      </c>
      <c r="B15033">
        <v>38</v>
      </c>
      <c r="C15033">
        <v>2</v>
      </c>
      <c r="D15033">
        <v>1</v>
      </c>
      <c r="E15033" t="s">
        <v>84</v>
      </c>
    </row>
    <row r="15034" spans="1:5" x14ac:dyDescent="0.25">
      <c r="A15034">
        <v>2036</v>
      </c>
      <c r="B15034">
        <v>38</v>
      </c>
      <c r="C15034">
        <v>2</v>
      </c>
      <c r="D15034">
        <v>1</v>
      </c>
      <c r="E15034" t="s">
        <v>85</v>
      </c>
    </row>
    <row r="15035" spans="1:5" x14ac:dyDescent="0.25">
      <c r="A15035">
        <v>2036</v>
      </c>
      <c r="B15035">
        <v>38</v>
      </c>
      <c r="C15035">
        <v>2</v>
      </c>
      <c r="D15035">
        <v>1</v>
      </c>
      <c r="E15035" t="s">
        <v>81</v>
      </c>
    </row>
    <row r="15036" spans="1:5" x14ac:dyDescent="0.25">
      <c r="A15036">
        <v>2036</v>
      </c>
      <c r="B15036">
        <v>38</v>
      </c>
      <c r="C15036">
        <v>2</v>
      </c>
      <c r="D15036">
        <v>1</v>
      </c>
      <c r="E15036" t="s">
        <v>75</v>
      </c>
    </row>
    <row r="15037" spans="1:5" x14ac:dyDescent="0.25">
      <c r="A15037">
        <v>2036</v>
      </c>
      <c r="B15037">
        <v>38</v>
      </c>
      <c r="C15037">
        <v>2</v>
      </c>
      <c r="D15037">
        <v>1</v>
      </c>
      <c r="E15037" t="s">
        <v>76</v>
      </c>
    </row>
    <row r="15038" spans="1:5" x14ac:dyDescent="0.25">
      <c r="A15038">
        <v>2036</v>
      </c>
      <c r="B15038">
        <v>38</v>
      </c>
      <c r="C15038">
        <v>2</v>
      </c>
      <c r="D15038">
        <v>1</v>
      </c>
      <c r="E15038" t="s">
        <v>77</v>
      </c>
    </row>
    <row r="15039" spans="1:5" x14ac:dyDescent="0.25">
      <c r="A15039">
        <v>2036</v>
      </c>
      <c r="B15039">
        <v>38</v>
      </c>
      <c r="C15039">
        <v>2</v>
      </c>
      <c r="D15039">
        <v>1</v>
      </c>
      <c r="E15039" t="s">
        <v>92</v>
      </c>
    </row>
    <row r="15040" spans="1:5" x14ac:dyDescent="0.25">
      <c r="A15040">
        <v>2036</v>
      </c>
      <c r="B15040">
        <v>38</v>
      </c>
      <c r="C15040">
        <v>2</v>
      </c>
      <c r="D15040">
        <v>1</v>
      </c>
      <c r="E15040" t="s">
        <v>93</v>
      </c>
    </row>
    <row r="15041" spans="1:5" x14ac:dyDescent="0.25">
      <c r="A15041">
        <v>2036</v>
      </c>
      <c r="B15041">
        <v>38</v>
      </c>
      <c r="C15041">
        <v>2</v>
      </c>
      <c r="D15041">
        <v>2</v>
      </c>
      <c r="E15041" t="s">
        <v>83</v>
      </c>
    </row>
    <row r="15042" spans="1:5" x14ac:dyDescent="0.25">
      <c r="A15042">
        <v>2036</v>
      </c>
      <c r="B15042">
        <v>38</v>
      </c>
      <c r="C15042">
        <v>2</v>
      </c>
      <c r="D15042">
        <v>2</v>
      </c>
      <c r="E15042" t="s">
        <v>84</v>
      </c>
    </row>
    <row r="15043" spans="1:5" x14ac:dyDescent="0.25">
      <c r="A15043">
        <v>2036</v>
      </c>
      <c r="B15043">
        <v>38</v>
      </c>
      <c r="C15043">
        <v>2</v>
      </c>
      <c r="D15043">
        <v>2</v>
      </c>
      <c r="E15043" t="s">
        <v>85</v>
      </c>
    </row>
    <row r="15044" spans="1:5" x14ac:dyDescent="0.25">
      <c r="A15044">
        <v>2036</v>
      </c>
      <c r="B15044">
        <v>38</v>
      </c>
      <c r="C15044">
        <v>2</v>
      </c>
      <c r="D15044">
        <v>2</v>
      </c>
      <c r="E15044" t="s">
        <v>81</v>
      </c>
    </row>
    <row r="15045" spans="1:5" x14ac:dyDescent="0.25">
      <c r="A15045">
        <v>2036</v>
      </c>
      <c r="B15045">
        <v>38</v>
      </c>
      <c r="C15045">
        <v>2</v>
      </c>
      <c r="D15045">
        <v>2</v>
      </c>
      <c r="E15045" t="s">
        <v>75</v>
      </c>
    </row>
    <row r="15046" spans="1:5" x14ac:dyDescent="0.25">
      <c r="A15046">
        <v>2036</v>
      </c>
      <c r="B15046">
        <v>38</v>
      </c>
      <c r="C15046">
        <v>2</v>
      </c>
      <c r="D15046">
        <v>2</v>
      </c>
      <c r="E15046" t="s">
        <v>76</v>
      </c>
    </row>
    <row r="15047" spans="1:5" x14ac:dyDescent="0.25">
      <c r="A15047">
        <v>2036</v>
      </c>
      <c r="B15047">
        <v>38</v>
      </c>
      <c r="C15047">
        <v>2</v>
      </c>
      <c r="D15047">
        <v>2</v>
      </c>
      <c r="E15047" t="s">
        <v>77</v>
      </c>
    </row>
    <row r="15048" spans="1:5" x14ac:dyDescent="0.25">
      <c r="A15048">
        <v>2036</v>
      </c>
      <c r="B15048">
        <v>38</v>
      </c>
      <c r="C15048">
        <v>2</v>
      </c>
      <c r="D15048">
        <v>2</v>
      </c>
      <c r="E15048" t="s">
        <v>92</v>
      </c>
    </row>
    <row r="15049" spans="1:5" x14ac:dyDescent="0.25">
      <c r="A15049">
        <v>2036</v>
      </c>
      <c r="B15049">
        <v>38</v>
      </c>
      <c r="C15049">
        <v>2</v>
      </c>
      <c r="D15049">
        <v>2</v>
      </c>
      <c r="E15049" t="s">
        <v>93</v>
      </c>
    </row>
    <row r="15050" spans="1:5" x14ac:dyDescent="0.25">
      <c r="A15050">
        <v>2037</v>
      </c>
      <c r="B15050">
        <v>1</v>
      </c>
      <c r="C15050">
        <v>1</v>
      </c>
      <c r="D15050">
        <v>1</v>
      </c>
      <c r="E15050" t="s">
        <v>83</v>
      </c>
    </row>
    <row r="15051" spans="1:5" x14ac:dyDescent="0.25">
      <c r="A15051">
        <v>2037</v>
      </c>
      <c r="B15051">
        <v>1</v>
      </c>
      <c r="C15051">
        <v>1</v>
      </c>
      <c r="D15051">
        <v>1</v>
      </c>
      <c r="E15051" t="s">
        <v>84</v>
      </c>
    </row>
    <row r="15052" spans="1:5" x14ac:dyDescent="0.25">
      <c r="A15052">
        <v>2037</v>
      </c>
      <c r="B15052">
        <v>1</v>
      </c>
      <c r="C15052">
        <v>1</v>
      </c>
      <c r="D15052">
        <v>1</v>
      </c>
      <c r="E15052" t="s">
        <v>85</v>
      </c>
    </row>
    <row r="15053" spans="1:5" x14ac:dyDescent="0.25">
      <c r="A15053">
        <v>2037</v>
      </c>
      <c r="B15053">
        <v>1</v>
      </c>
      <c r="C15053">
        <v>1</v>
      </c>
      <c r="D15053">
        <v>1</v>
      </c>
      <c r="E15053" t="s">
        <v>81</v>
      </c>
    </row>
    <row r="15054" spans="1:5" x14ac:dyDescent="0.25">
      <c r="A15054">
        <v>2037</v>
      </c>
      <c r="B15054">
        <v>1</v>
      </c>
      <c r="C15054">
        <v>1</v>
      </c>
      <c r="D15054">
        <v>1</v>
      </c>
      <c r="E15054" t="s">
        <v>75</v>
      </c>
    </row>
    <row r="15055" spans="1:5" x14ac:dyDescent="0.25">
      <c r="A15055">
        <v>2037</v>
      </c>
      <c r="B15055">
        <v>1</v>
      </c>
      <c r="C15055">
        <v>1</v>
      </c>
      <c r="D15055">
        <v>1</v>
      </c>
      <c r="E15055" t="s">
        <v>76</v>
      </c>
    </row>
    <row r="15056" spans="1:5" x14ac:dyDescent="0.25">
      <c r="A15056">
        <v>2037</v>
      </c>
      <c r="B15056">
        <v>1</v>
      </c>
      <c r="C15056">
        <v>1</v>
      </c>
      <c r="D15056">
        <v>1</v>
      </c>
      <c r="E15056" t="s">
        <v>77</v>
      </c>
    </row>
    <row r="15057" spans="1:5" x14ac:dyDescent="0.25">
      <c r="A15057">
        <v>2037</v>
      </c>
      <c r="B15057">
        <v>1</v>
      </c>
      <c r="C15057">
        <v>1</v>
      </c>
      <c r="D15057">
        <v>1</v>
      </c>
      <c r="E15057" t="s">
        <v>92</v>
      </c>
    </row>
    <row r="15058" spans="1:5" x14ac:dyDescent="0.25">
      <c r="A15058">
        <v>2037</v>
      </c>
      <c r="B15058">
        <v>1</v>
      </c>
      <c r="C15058">
        <v>1</v>
      </c>
      <c r="D15058">
        <v>1</v>
      </c>
      <c r="E15058" t="s">
        <v>93</v>
      </c>
    </row>
    <row r="15059" spans="1:5" x14ac:dyDescent="0.25">
      <c r="A15059">
        <v>2037</v>
      </c>
      <c r="B15059">
        <v>1</v>
      </c>
      <c r="C15059">
        <v>1</v>
      </c>
      <c r="D15059">
        <v>2</v>
      </c>
      <c r="E15059" t="s">
        <v>83</v>
      </c>
    </row>
    <row r="15060" spans="1:5" x14ac:dyDescent="0.25">
      <c r="A15060">
        <v>2037</v>
      </c>
      <c r="B15060">
        <v>1</v>
      </c>
      <c r="C15060">
        <v>1</v>
      </c>
      <c r="D15060">
        <v>2</v>
      </c>
      <c r="E15060" t="s">
        <v>84</v>
      </c>
    </row>
    <row r="15061" spans="1:5" x14ac:dyDescent="0.25">
      <c r="A15061">
        <v>2037</v>
      </c>
      <c r="B15061">
        <v>1</v>
      </c>
      <c r="C15061">
        <v>1</v>
      </c>
      <c r="D15061">
        <v>2</v>
      </c>
      <c r="E15061" t="s">
        <v>85</v>
      </c>
    </row>
    <row r="15062" spans="1:5" x14ac:dyDescent="0.25">
      <c r="A15062">
        <v>2037</v>
      </c>
      <c r="B15062">
        <v>1</v>
      </c>
      <c r="C15062">
        <v>1</v>
      </c>
      <c r="D15062">
        <v>2</v>
      </c>
      <c r="E15062" t="s">
        <v>81</v>
      </c>
    </row>
    <row r="15063" spans="1:5" x14ac:dyDescent="0.25">
      <c r="A15063">
        <v>2037</v>
      </c>
      <c r="B15063">
        <v>1</v>
      </c>
      <c r="C15063">
        <v>1</v>
      </c>
      <c r="D15063">
        <v>2</v>
      </c>
      <c r="E15063" t="s">
        <v>75</v>
      </c>
    </row>
    <row r="15064" spans="1:5" x14ac:dyDescent="0.25">
      <c r="A15064">
        <v>2037</v>
      </c>
      <c r="B15064">
        <v>1</v>
      </c>
      <c r="C15064">
        <v>1</v>
      </c>
      <c r="D15064">
        <v>2</v>
      </c>
      <c r="E15064" t="s">
        <v>76</v>
      </c>
    </row>
    <row r="15065" spans="1:5" x14ac:dyDescent="0.25">
      <c r="A15065">
        <v>2037</v>
      </c>
      <c r="B15065">
        <v>1</v>
      </c>
      <c r="C15065">
        <v>1</v>
      </c>
      <c r="D15065">
        <v>2</v>
      </c>
      <c r="E15065" t="s">
        <v>77</v>
      </c>
    </row>
    <row r="15066" spans="1:5" x14ac:dyDescent="0.25">
      <c r="A15066">
        <v>2037</v>
      </c>
      <c r="B15066">
        <v>1</v>
      </c>
      <c r="C15066">
        <v>1</v>
      </c>
      <c r="D15066">
        <v>2</v>
      </c>
      <c r="E15066" t="s">
        <v>92</v>
      </c>
    </row>
    <row r="15067" spans="1:5" x14ac:dyDescent="0.25">
      <c r="A15067">
        <v>2037</v>
      </c>
      <c r="B15067">
        <v>1</v>
      </c>
      <c r="C15067">
        <v>1</v>
      </c>
      <c r="D15067">
        <v>2</v>
      </c>
      <c r="E15067" t="s">
        <v>93</v>
      </c>
    </row>
    <row r="15068" spans="1:5" x14ac:dyDescent="0.25">
      <c r="A15068">
        <v>2037</v>
      </c>
      <c r="B15068">
        <v>1</v>
      </c>
      <c r="C15068">
        <v>2</v>
      </c>
      <c r="D15068">
        <v>1</v>
      </c>
      <c r="E15068" t="s">
        <v>83</v>
      </c>
    </row>
    <row r="15069" spans="1:5" x14ac:dyDescent="0.25">
      <c r="A15069">
        <v>2037</v>
      </c>
      <c r="B15069">
        <v>1</v>
      </c>
      <c r="C15069">
        <v>2</v>
      </c>
      <c r="D15069">
        <v>1</v>
      </c>
      <c r="E15069" t="s">
        <v>84</v>
      </c>
    </row>
    <row r="15070" spans="1:5" x14ac:dyDescent="0.25">
      <c r="A15070">
        <v>2037</v>
      </c>
      <c r="B15070">
        <v>1</v>
      </c>
      <c r="C15070">
        <v>2</v>
      </c>
      <c r="D15070">
        <v>1</v>
      </c>
      <c r="E15070" t="s">
        <v>85</v>
      </c>
    </row>
    <row r="15071" spans="1:5" x14ac:dyDescent="0.25">
      <c r="A15071">
        <v>2037</v>
      </c>
      <c r="B15071">
        <v>1</v>
      </c>
      <c r="C15071">
        <v>2</v>
      </c>
      <c r="D15071">
        <v>1</v>
      </c>
      <c r="E15071" t="s">
        <v>81</v>
      </c>
    </row>
    <row r="15072" spans="1:5" x14ac:dyDescent="0.25">
      <c r="A15072">
        <v>2037</v>
      </c>
      <c r="B15072">
        <v>1</v>
      </c>
      <c r="C15072">
        <v>2</v>
      </c>
      <c r="D15072">
        <v>1</v>
      </c>
      <c r="E15072" t="s">
        <v>75</v>
      </c>
    </row>
    <row r="15073" spans="1:5" x14ac:dyDescent="0.25">
      <c r="A15073">
        <v>2037</v>
      </c>
      <c r="B15073">
        <v>1</v>
      </c>
      <c r="C15073">
        <v>2</v>
      </c>
      <c r="D15073">
        <v>1</v>
      </c>
      <c r="E15073" t="s">
        <v>76</v>
      </c>
    </row>
    <row r="15074" spans="1:5" x14ac:dyDescent="0.25">
      <c r="A15074">
        <v>2037</v>
      </c>
      <c r="B15074">
        <v>1</v>
      </c>
      <c r="C15074">
        <v>2</v>
      </c>
      <c r="D15074">
        <v>1</v>
      </c>
      <c r="E15074" t="s">
        <v>77</v>
      </c>
    </row>
    <row r="15075" spans="1:5" x14ac:dyDescent="0.25">
      <c r="A15075">
        <v>2037</v>
      </c>
      <c r="B15075">
        <v>1</v>
      </c>
      <c r="C15075">
        <v>2</v>
      </c>
      <c r="D15075">
        <v>1</v>
      </c>
      <c r="E15075" t="s">
        <v>92</v>
      </c>
    </row>
    <row r="15076" spans="1:5" x14ac:dyDescent="0.25">
      <c r="A15076">
        <v>2037</v>
      </c>
      <c r="B15076">
        <v>1</v>
      </c>
      <c r="C15076">
        <v>2</v>
      </c>
      <c r="D15076">
        <v>1</v>
      </c>
      <c r="E15076" t="s">
        <v>93</v>
      </c>
    </row>
    <row r="15077" spans="1:5" x14ac:dyDescent="0.25">
      <c r="A15077">
        <v>2037</v>
      </c>
      <c r="B15077">
        <v>1</v>
      </c>
      <c r="C15077">
        <v>2</v>
      </c>
      <c r="D15077">
        <v>2</v>
      </c>
      <c r="E15077" t="s">
        <v>83</v>
      </c>
    </row>
    <row r="15078" spans="1:5" x14ac:dyDescent="0.25">
      <c r="A15078">
        <v>2037</v>
      </c>
      <c r="B15078">
        <v>1</v>
      </c>
      <c r="C15078">
        <v>2</v>
      </c>
      <c r="D15078">
        <v>2</v>
      </c>
      <c r="E15078" t="s">
        <v>84</v>
      </c>
    </row>
    <row r="15079" spans="1:5" x14ac:dyDescent="0.25">
      <c r="A15079">
        <v>2037</v>
      </c>
      <c r="B15079">
        <v>1</v>
      </c>
      <c r="C15079">
        <v>2</v>
      </c>
      <c r="D15079">
        <v>2</v>
      </c>
      <c r="E15079" t="s">
        <v>85</v>
      </c>
    </row>
    <row r="15080" spans="1:5" x14ac:dyDescent="0.25">
      <c r="A15080">
        <v>2037</v>
      </c>
      <c r="B15080">
        <v>1</v>
      </c>
      <c r="C15080">
        <v>2</v>
      </c>
      <c r="D15080">
        <v>2</v>
      </c>
      <c r="E15080" t="s">
        <v>81</v>
      </c>
    </row>
    <row r="15081" spans="1:5" x14ac:dyDescent="0.25">
      <c r="A15081">
        <v>2037</v>
      </c>
      <c r="B15081">
        <v>1</v>
      </c>
      <c r="C15081">
        <v>2</v>
      </c>
      <c r="D15081">
        <v>2</v>
      </c>
      <c r="E15081" t="s">
        <v>75</v>
      </c>
    </row>
    <row r="15082" spans="1:5" x14ac:dyDescent="0.25">
      <c r="A15082">
        <v>2037</v>
      </c>
      <c r="B15082">
        <v>1</v>
      </c>
      <c r="C15082">
        <v>2</v>
      </c>
      <c r="D15082">
        <v>2</v>
      </c>
      <c r="E15082" t="s">
        <v>76</v>
      </c>
    </row>
    <row r="15083" spans="1:5" x14ac:dyDescent="0.25">
      <c r="A15083">
        <v>2037</v>
      </c>
      <c r="B15083">
        <v>1</v>
      </c>
      <c r="C15083">
        <v>2</v>
      </c>
      <c r="D15083">
        <v>2</v>
      </c>
      <c r="E15083" t="s">
        <v>77</v>
      </c>
    </row>
    <row r="15084" spans="1:5" x14ac:dyDescent="0.25">
      <c r="A15084">
        <v>2037</v>
      </c>
      <c r="B15084">
        <v>1</v>
      </c>
      <c r="C15084">
        <v>2</v>
      </c>
      <c r="D15084">
        <v>2</v>
      </c>
      <c r="E15084" t="s">
        <v>92</v>
      </c>
    </row>
    <row r="15085" spans="1:5" x14ac:dyDescent="0.25">
      <c r="A15085">
        <v>2037</v>
      </c>
      <c r="B15085">
        <v>1</v>
      </c>
      <c r="C15085">
        <v>2</v>
      </c>
      <c r="D15085">
        <v>2</v>
      </c>
      <c r="E15085" t="s">
        <v>93</v>
      </c>
    </row>
    <row r="15086" spans="1:5" x14ac:dyDescent="0.25">
      <c r="A15086">
        <v>2037</v>
      </c>
      <c r="B15086">
        <v>2</v>
      </c>
      <c r="C15086">
        <v>1</v>
      </c>
      <c r="D15086">
        <v>1</v>
      </c>
      <c r="E15086" t="s">
        <v>83</v>
      </c>
    </row>
    <row r="15087" spans="1:5" x14ac:dyDescent="0.25">
      <c r="A15087">
        <v>2037</v>
      </c>
      <c r="B15087">
        <v>2</v>
      </c>
      <c r="C15087">
        <v>1</v>
      </c>
      <c r="D15087">
        <v>1</v>
      </c>
      <c r="E15087" t="s">
        <v>84</v>
      </c>
    </row>
    <row r="15088" spans="1:5" x14ac:dyDescent="0.25">
      <c r="A15088">
        <v>2037</v>
      </c>
      <c r="B15088">
        <v>2</v>
      </c>
      <c r="C15088">
        <v>1</v>
      </c>
      <c r="D15088">
        <v>1</v>
      </c>
      <c r="E15088" t="s">
        <v>85</v>
      </c>
    </row>
    <row r="15089" spans="1:5" x14ac:dyDescent="0.25">
      <c r="A15089">
        <v>2037</v>
      </c>
      <c r="B15089">
        <v>2</v>
      </c>
      <c r="C15089">
        <v>1</v>
      </c>
      <c r="D15089">
        <v>1</v>
      </c>
      <c r="E15089" t="s">
        <v>81</v>
      </c>
    </row>
    <row r="15090" spans="1:5" x14ac:dyDescent="0.25">
      <c r="A15090">
        <v>2037</v>
      </c>
      <c r="B15090">
        <v>2</v>
      </c>
      <c r="C15090">
        <v>1</v>
      </c>
      <c r="D15090">
        <v>1</v>
      </c>
      <c r="E15090" t="s">
        <v>75</v>
      </c>
    </row>
    <row r="15091" spans="1:5" x14ac:dyDescent="0.25">
      <c r="A15091">
        <v>2037</v>
      </c>
      <c r="B15091">
        <v>2</v>
      </c>
      <c r="C15091">
        <v>1</v>
      </c>
      <c r="D15091">
        <v>1</v>
      </c>
      <c r="E15091" t="s">
        <v>76</v>
      </c>
    </row>
    <row r="15092" spans="1:5" x14ac:dyDescent="0.25">
      <c r="A15092">
        <v>2037</v>
      </c>
      <c r="B15092">
        <v>2</v>
      </c>
      <c r="C15092">
        <v>1</v>
      </c>
      <c r="D15092">
        <v>1</v>
      </c>
      <c r="E15092" t="s">
        <v>77</v>
      </c>
    </row>
    <row r="15093" spans="1:5" x14ac:dyDescent="0.25">
      <c r="A15093">
        <v>2037</v>
      </c>
      <c r="B15093">
        <v>2</v>
      </c>
      <c r="C15093">
        <v>1</v>
      </c>
      <c r="D15093">
        <v>1</v>
      </c>
      <c r="E15093" t="s">
        <v>92</v>
      </c>
    </row>
    <row r="15094" spans="1:5" x14ac:dyDescent="0.25">
      <c r="A15094">
        <v>2037</v>
      </c>
      <c r="B15094">
        <v>2</v>
      </c>
      <c r="C15094">
        <v>1</v>
      </c>
      <c r="D15094">
        <v>1</v>
      </c>
      <c r="E15094" t="s">
        <v>93</v>
      </c>
    </row>
    <row r="15095" spans="1:5" x14ac:dyDescent="0.25">
      <c r="A15095">
        <v>2037</v>
      </c>
      <c r="B15095">
        <v>2</v>
      </c>
      <c r="C15095">
        <v>1</v>
      </c>
      <c r="D15095">
        <v>2</v>
      </c>
      <c r="E15095" t="s">
        <v>83</v>
      </c>
    </row>
    <row r="15096" spans="1:5" x14ac:dyDescent="0.25">
      <c r="A15096">
        <v>2037</v>
      </c>
      <c r="B15096">
        <v>2</v>
      </c>
      <c r="C15096">
        <v>1</v>
      </c>
      <c r="D15096">
        <v>2</v>
      </c>
      <c r="E15096" t="s">
        <v>84</v>
      </c>
    </row>
    <row r="15097" spans="1:5" x14ac:dyDescent="0.25">
      <c r="A15097">
        <v>2037</v>
      </c>
      <c r="B15097">
        <v>2</v>
      </c>
      <c r="C15097">
        <v>1</v>
      </c>
      <c r="D15097">
        <v>2</v>
      </c>
      <c r="E15097" t="s">
        <v>85</v>
      </c>
    </row>
    <row r="15098" spans="1:5" x14ac:dyDescent="0.25">
      <c r="A15098">
        <v>2037</v>
      </c>
      <c r="B15098">
        <v>2</v>
      </c>
      <c r="C15098">
        <v>1</v>
      </c>
      <c r="D15098">
        <v>2</v>
      </c>
      <c r="E15098" t="s">
        <v>81</v>
      </c>
    </row>
    <row r="15099" spans="1:5" x14ac:dyDescent="0.25">
      <c r="A15099">
        <v>2037</v>
      </c>
      <c r="B15099">
        <v>2</v>
      </c>
      <c r="C15099">
        <v>1</v>
      </c>
      <c r="D15099">
        <v>2</v>
      </c>
      <c r="E15099" t="s">
        <v>75</v>
      </c>
    </row>
    <row r="15100" spans="1:5" x14ac:dyDescent="0.25">
      <c r="A15100">
        <v>2037</v>
      </c>
      <c r="B15100">
        <v>2</v>
      </c>
      <c r="C15100">
        <v>1</v>
      </c>
      <c r="D15100">
        <v>2</v>
      </c>
      <c r="E15100" t="s">
        <v>76</v>
      </c>
    </row>
    <row r="15101" spans="1:5" x14ac:dyDescent="0.25">
      <c r="A15101">
        <v>2037</v>
      </c>
      <c r="B15101">
        <v>2</v>
      </c>
      <c r="C15101">
        <v>1</v>
      </c>
      <c r="D15101">
        <v>2</v>
      </c>
      <c r="E15101" t="s">
        <v>77</v>
      </c>
    </row>
    <row r="15102" spans="1:5" x14ac:dyDescent="0.25">
      <c r="A15102">
        <v>2037</v>
      </c>
      <c r="B15102">
        <v>2</v>
      </c>
      <c r="C15102">
        <v>1</v>
      </c>
      <c r="D15102">
        <v>2</v>
      </c>
      <c r="E15102" t="s">
        <v>92</v>
      </c>
    </row>
    <row r="15103" spans="1:5" x14ac:dyDescent="0.25">
      <c r="A15103">
        <v>2037</v>
      </c>
      <c r="B15103">
        <v>2</v>
      </c>
      <c r="C15103">
        <v>1</v>
      </c>
      <c r="D15103">
        <v>2</v>
      </c>
      <c r="E15103" t="s">
        <v>93</v>
      </c>
    </row>
    <row r="15104" spans="1:5" x14ac:dyDescent="0.25">
      <c r="A15104">
        <v>2037</v>
      </c>
      <c r="B15104">
        <v>2</v>
      </c>
      <c r="C15104">
        <v>2</v>
      </c>
      <c r="D15104">
        <v>1</v>
      </c>
      <c r="E15104" t="s">
        <v>83</v>
      </c>
    </row>
    <row r="15105" spans="1:5" x14ac:dyDescent="0.25">
      <c r="A15105">
        <v>2037</v>
      </c>
      <c r="B15105">
        <v>2</v>
      </c>
      <c r="C15105">
        <v>2</v>
      </c>
      <c r="D15105">
        <v>1</v>
      </c>
      <c r="E15105" t="s">
        <v>84</v>
      </c>
    </row>
    <row r="15106" spans="1:5" x14ac:dyDescent="0.25">
      <c r="A15106">
        <v>2037</v>
      </c>
      <c r="B15106">
        <v>2</v>
      </c>
      <c r="C15106">
        <v>2</v>
      </c>
      <c r="D15106">
        <v>1</v>
      </c>
      <c r="E15106" t="s">
        <v>85</v>
      </c>
    </row>
    <row r="15107" spans="1:5" x14ac:dyDescent="0.25">
      <c r="A15107">
        <v>2037</v>
      </c>
      <c r="B15107">
        <v>2</v>
      </c>
      <c r="C15107">
        <v>2</v>
      </c>
      <c r="D15107">
        <v>1</v>
      </c>
      <c r="E15107" t="s">
        <v>81</v>
      </c>
    </row>
    <row r="15108" spans="1:5" x14ac:dyDescent="0.25">
      <c r="A15108">
        <v>2037</v>
      </c>
      <c r="B15108">
        <v>2</v>
      </c>
      <c r="C15108">
        <v>2</v>
      </c>
      <c r="D15108">
        <v>1</v>
      </c>
      <c r="E15108" t="s">
        <v>75</v>
      </c>
    </row>
    <row r="15109" spans="1:5" x14ac:dyDescent="0.25">
      <c r="A15109">
        <v>2037</v>
      </c>
      <c r="B15109">
        <v>2</v>
      </c>
      <c r="C15109">
        <v>2</v>
      </c>
      <c r="D15109">
        <v>1</v>
      </c>
      <c r="E15109" t="s">
        <v>76</v>
      </c>
    </row>
    <row r="15110" spans="1:5" x14ac:dyDescent="0.25">
      <c r="A15110">
        <v>2037</v>
      </c>
      <c r="B15110">
        <v>2</v>
      </c>
      <c r="C15110">
        <v>2</v>
      </c>
      <c r="D15110">
        <v>1</v>
      </c>
      <c r="E15110" t="s">
        <v>77</v>
      </c>
    </row>
    <row r="15111" spans="1:5" x14ac:dyDescent="0.25">
      <c r="A15111">
        <v>2037</v>
      </c>
      <c r="B15111">
        <v>2</v>
      </c>
      <c r="C15111">
        <v>2</v>
      </c>
      <c r="D15111">
        <v>1</v>
      </c>
      <c r="E15111" t="s">
        <v>92</v>
      </c>
    </row>
    <row r="15112" spans="1:5" x14ac:dyDescent="0.25">
      <c r="A15112">
        <v>2037</v>
      </c>
      <c r="B15112">
        <v>2</v>
      </c>
      <c r="C15112">
        <v>2</v>
      </c>
      <c r="D15112">
        <v>1</v>
      </c>
      <c r="E15112" t="s">
        <v>93</v>
      </c>
    </row>
    <row r="15113" spans="1:5" x14ac:dyDescent="0.25">
      <c r="A15113">
        <v>2037</v>
      </c>
      <c r="B15113">
        <v>2</v>
      </c>
      <c r="C15113">
        <v>2</v>
      </c>
      <c r="D15113">
        <v>2</v>
      </c>
      <c r="E15113" t="s">
        <v>83</v>
      </c>
    </row>
    <row r="15114" spans="1:5" x14ac:dyDescent="0.25">
      <c r="A15114">
        <v>2037</v>
      </c>
      <c r="B15114">
        <v>2</v>
      </c>
      <c r="C15114">
        <v>2</v>
      </c>
      <c r="D15114">
        <v>2</v>
      </c>
      <c r="E15114" t="s">
        <v>84</v>
      </c>
    </row>
    <row r="15115" spans="1:5" x14ac:dyDescent="0.25">
      <c r="A15115">
        <v>2037</v>
      </c>
      <c r="B15115">
        <v>2</v>
      </c>
      <c r="C15115">
        <v>2</v>
      </c>
      <c r="D15115">
        <v>2</v>
      </c>
      <c r="E15115" t="s">
        <v>85</v>
      </c>
    </row>
    <row r="15116" spans="1:5" x14ac:dyDescent="0.25">
      <c r="A15116">
        <v>2037</v>
      </c>
      <c r="B15116">
        <v>2</v>
      </c>
      <c r="C15116">
        <v>2</v>
      </c>
      <c r="D15116">
        <v>2</v>
      </c>
      <c r="E15116" t="s">
        <v>81</v>
      </c>
    </row>
    <row r="15117" spans="1:5" x14ac:dyDescent="0.25">
      <c r="A15117">
        <v>2037</v>
      </c>
      <c r="B15117">
        <v>2</v>
      </c>
      <c r="C15117">
        <v>2</v>
      </c>
      <c r="D15117">
        <v>2</v>
      </c>
      <c r="E15117" t="s">
        <v>75</v>
      </c>
    </row>
    <row r="15118" spans="1:5" x14ac:dyDescent="0.25">
      <c r="A15118">
        <v>2037</v>
      </c>
      <c r="B15118">
        <v>2</v>
      </c>
      <c r="C15118">
        <v>2</v>
      </c>
      <c r="D15118">
        <v>2</v>
      </c>
      <c r="E15118" t="s">
        <v>76</v>
      </c>
    </row>
    <row r="15119" spans="1:5" x14ac:dyDescent="0.25">
      <c r="A15119">
        <v>2037</v>
      </c>
      <c r="B15119">
        <v>2</v>
      </c>
      <c r="C15119">
        <v>2</v>
      </c>
      <c r="D15119">
        <v>2</v>
      </c>
      <c r="E15119" t="s">
        <v>77</v>
      </c>
    </row>
    <row r="15120" spans="1:5" x14ac:dyDescent="0.25">
      <c r="A15120">
        <v>2037</v>
      </c>
      <c r="B15120">
        <v>2</v>
      </c>
      <c r="C15120">
        <v>2</v>
      </c>
      <c r="D15120">
        <v>2</v>
      </c>
      <c r="E15120" t="s">
        <v>92</v>
      </c>
    </row>
    <row r="15121" spans="1:5" x14ac:dyDescent="0.25">
      <c r="A15121">
        <v>2037</v>
      </c>
      <c r="B15121">
        <v>2</v>
      </c>
      <c r="C15121">
        <v>2</v>
      </c>
      <c r="D15121">
        <v>2</v>
      </c>
      <c r="E15121" t="s">
        <v>93</v>
      </c>
    </row>
    <row r="15122" spans="1:5" x14ac:dyDescent="0.25">
      <c r="A15122">
        <v>2037</v>
      </c>
      <c r="B15122">
        <v>3</v>
      </c>
      <c r="C15122">
        <v>1</v>
      </c>
      <c r="D15122">
        <v>1</v>
      </c>
      <c r="E15122" t="s">
        <v>83</v>
      </c>
    </row>
    <row r="15123" spans="1:5" x14ac:dyDescent="0.25">
      <c r="A15123">
        <v>2037</v>
      </c>
      <c r="B15123">
        <v>3</v>
      </c>
      <c r="C15123">
        <v>1</v>
      </c>
      <c r="D15123">
        <v>1</v>
      </c>
      <c r="E15123" t="s">
        <v>84</v>
      </c>
    </row>
    <row r="15124" spans="1:5" x14ac:dyDescent="0.25">
      <c r="A15124">
        <v>2037</v>
      </c>
      <c r="B15124">
        <v>3</v>
      </c>
      <c r="C15124">
        <v>1</v>
      </c>
      <c r="D15124">
        <v>1</v>
      </c>
      <c r="E15124" t="s">
        <v>85</v>
      </c>
    </row>
    <row r="15125" spans="1:5" x14ac:dyDescent="0.25">
      <c r="A15125">
        <v>2037</v>
      </c>
      <c r="B15125">
        <v>3</v>
      </c>
      <c r="C15125">
        <v>1</v>
      </c>
      <c r="D15125">
        <v>1</v>
      </c>
      <c r="E15125" t="s">
        <v>81</v>
      </c>
    </row>
    <row r="15126" spans="1:5" x14ac:dyDescent="0.25">
      <c r="A15126">
        <v>2037</v>
      </c>
      <c r="B15126">
        <v>3</v>
      </c>
      <c r="C15126">
        <v>1</v>
      </c>
      <c r="D15126">
        <v>1</v>
      </c>
      <c r="E15126" t="s">
        <v>75</v>
      </c>
    </row>
    <row r="15127" spans="1:5" x14ac:dyDescent="0.25">
      <c r="A15127">
        <v>2037</v>
      </c>
      <c r="B15127">
        <v>3</v>
      </c>
      <c r="C15127">
        <v>1</v>
      </c>
      <c r="D15127">
        <v>1</v>
      </c>
      <c r="E15127" t="s">
        <v>76</v>
      </c>
    </row>
    <row r="15128" spans="1:5" x14ac:dyDescent="0.25">
      <c r="A15128">
        <v>2037</v>
      </c>
      <c r="B15128">
        <v>3</v>
      </c>
      <c r="C15128">
        <v>1</v>
      </c>
      <c r="D15128">
        <v>1</v>
      </c>
      <c r="E15128" t="s">
        <v>77</v>
      </c>
    </row>
    <row r="15129" spans="1:5" x14ac:dyDescent="0.25">
      <c r="A15129">
        <v>2037</v>
      </c>
      <c r="B15129">
        <v>3</v>
      </c>
      <c r="C15129">
        <v>1</v>
      </c>
      <c r="D15129">
        <v>1</v>
      </c>
      <c r="E15129" t="s">
        <v>92</v>
      </c>
    </row>
    <row r="15130" spans="1:5" x14ac:dyDescent="0.25">
      <c r="A15130">
        <v>2037</v>
      </c>
      <c r="B15130">
        <v>3</v>
      </c>
      <c r="C15130">
        <v>1</v>
      </c>
      <c r="D15130">
        <v>1</v>
      </c>
      <c r="E15130" t="s">
        <v>93</v>
      </c>
    </row>
    <row r="15131" spans="1:5" x14ac:dyDescent="0.25">
      <c r="A15131">
        <v>2037</v>
      </c>
      <c r="B15131">
        <v>3</v>
      </c>
      <c r="C15131">
        <v>1</v>
      </c>
      <c r="D15131">
        <v>2</v>
      </c>
      <c r="E15131" t="s">
        <v>83</v>
      </c>
    </row>
    <row r="15132" spans="1:5" x14ac:dyDescent="0.25">
      <c r="A15132">
        <v>2037</v>
      </c>
      <c r="B15132">
        <v>3</v>
      </c>
      <c r="C15132">
        <v>1</v>
      </c>
      <c r="D15132">
        <v>2</v>
      </c>
      <c r="E15132" t="s">
        <v>84</v>
      </c>
    </row>
    <row r="15133" spans="1:5" x14ac:dyDescent="0.25">
      <c r="A15133">
        <v>2037</v>
      </c>
      <c r="B15133">
        <v>3</v>
      </c>
      <c r="C15133">
        <v>1</v>
      </c>
      <c r="D15133">
        <v>2</v>
      </c>
      <c r="E15133" t="s">
        <v>85</v>
      </c>
    </row>
    <row r="15134" spans="1:5" x14ac:dyDescent="0.25">
      <c r="A15134">
        <v>2037</v>
      </c>
      <c r="B15134">
        <v>3</v>
      </c>
      <c r="C15134">
        <v>1</v>
      </c>
      <c r="D15134">
        <v>2</v>
      </c>
      <c r="E15134" t="s">
        <v>81</v>
      </c>
    </row>
    <row r="15135" spans="1:5" x14ac:dyDescent="0.25">
      <c r="A15135">
        <v>2037</v>
      </c>
      <c r="B15135">
        <v>3</v>
      </c>
      <c r="C15135">
        <v>1</v>
      </c>
      <c r="D15135">
        <v>2</v>
      </c>
      <c r="E15135" t="s">
        <v>75</v>
      </c>
    </row>
    <row r="15136" spans="1:5" x14ac:dyDescent="0.25">
      <c r="A15136">
        <v>2037</v>
      </c>
      <c r="B15136">
        <v>3</v>
      </c>
      <c r="C15136">
        <v>1</v>
      </c>
      <c r="D15136">
        <v>2</v>
      </c>
      <c r="E15136" t="s">
        <v>76</v>
      </c>
    </row>
    <row r="15137" spans="1:5" x14ac:dyDescent="0.25">
      <c r="A15137">
        <v>2037</v>
      </c>
      <c r="B15137">
        <v>3</v>
      </c>
      <c r="C15137">
        <v>1</v>
      </c>
      <c r="D15137">
        <v>2</v>
      </c>
      <c r="E15137" t="s">
        <v>77</v>
      </c>
    </row>
    <row r="15138" spans="1:5" x14ac:dyDescent="0.25">
      <c r="A15138">
        <v>2037</v>
      </c>
      <c r="B15138">
        <v>3</v>
      </c>
      <c r="C15138">
        <v>1</v>
      </c>
      <c r="D15138">
        <v>2</v>
      </c>
      <c r="E15138" t="s">
        <v>92</v>
      </c>
    </row>
    <row r="15139" spans="1:5" x14ac:dyDescent="0.25">
      <c r="A15139">
        <v>2037</v>
      </c>
      <c r="B15139">
        <v>3</v>
      </c>
      <c r="C15139">
        <v>1</v>
      </c>
      <c r="D15139">
        <v>2</v>
      </c>
      <c r="E15139" t="s">
        <v>93</v>
      </c>
    </row>
    <row r="15140" spans="1:5" x14ac:dyDescent="0.25">
      <c r="A15140">
        <v>2037</v>
      </c>
      <c r="B15140">
        <v>3</v>
      </c>
      <c r="C15140">
        <v>2</v>
      </c>
      <c r="D15140">
        <v>1</v>
      </c>
      <c r="E15140" t="s">
        <v>83</v>
      </c>
    </row>
    <row r="15141" spans="1:5" x14ac:dyDescent="0.25">
      <c r="A15141">
        <v>2037</v>
      </c>
      <c r="B15141">
        <v>3</v>
      </c>
      <c r="C15141">
        <v>2</v>
      </c>
      <c r="D15141">
        <v>1</v>
      </c>
      <c r="E15141" t="s">
        <v>84</v>
      </c>
    </row>
    <row r="15142" spans="1:5" x14ac:dyDescent="0.25">
      <c r="A15142">
        <v>2037</v>
      </c>
      <c r="B15142">
        <v>3</v>
      </c>
      <c r="C15142">
        <v>2</v>
      </c>
      <c r="D15142">
        <v>1</v>
      </c>
      <c r="E15142" t="s">
        <v>85</v>
      </c>
    </row>
    <row r="15143" spans="1:5" x14ac:dyDescent="0.25">
      <c r="A15143">
        <v>2037</v>
      </c>
      <c r="B15143">
        <v>3</v>
      </c>
      <c r="C15143">
        <v>2</v>
      </c>
      <c r="D15143">
        <v>1</v>
      </c>
      <c r="E15143" t="s">
        <v>81</v>
      </c>
    </row>
    <row r="15144" spans="1:5" x14ac:dyDescent="0.25">
      <c r="A15144">
        <v>2037</v>
      </c>
      <c r="B15144">
        <v>3</v>
      </c>
      <c r="C15144">
        <v>2</v>
      </c>
      <c r="D15144">
        <v>1</v>
      </c>
      <c r="E15144" t="s">
        <v>75</v>
      </c>
    </row>
    <row r="15145" spans="1:5" x14ac:dyDescent="0.25">
      <c r="A15145">
        <v>2037</v>
      </c>
      <c r="B15145">
        <v>3</v>
      </c>
      <c r="C15145">
        <v>2</v>
      </c>
      <c r="D15145">
        <v>1</v>
      </c>
      <c r="E15145" t="s">
        <v>76</v>
      </c>
    </row>
    <row r="15146" spans="1:5" x14ac:dyDescent="0.25">
      <c r="A15146">
        <v>2037</v>
      </c>
      <c r="B15146">
        <v>3</v>
      </c>
      <c r="C15146">
        <v>2</v>
      </c>
      <c r="D15146">
        <v>1</v>
      </c>
      <c r="E15146" t="s">
        <v>77</v>
      </c>
    </row>
    <row r="15147" spans="1:5" x14ac:dyDescent="0.25">
      <c r="A15147">
        <v>2037</v>
      </c>
      <c r="B15147">
        <v>3</v>
      </c>
      <c r="C15147">
        <v>2</v>
      </c>
      <c r="D15147">
        <v>1</v>
      </c>
      <c r="E15147" t="s">
        <v>92</v>
      </c>
    </row>
    <row r="15148" spans="1:5" x14ac:dyDescent="0.25">
      <c r="A15148">
        <v>2037</v>
      </c>
      <c r="B15148">
        <v>3</v>
      </c>
      <c r="C15148">
        <v>2</v>
      </c>
      <c r="D15148">
        <v>1</v>
      </c>
      <c r="E15148" t="s">
        <v>93</v>
      </c>
    </row>
    <row r="15149" spans="1:5" x14ac:dyDescent="0.25">
      <c r="A15149">
        <v>2037</v>
      </c>
      <c r="B15149">
        <v>3</v>
      </c>
      <c r="C15149">
        <v>2</v>
      </c>
      <c r="D15149">
        <v>2</v>
      </c>
      <c r="E15149" t="s">
        <v>83</v>
      </c>
    </row>
    <row r="15150" spans="1:5" x14ac:dyDescent="0.25">
      <c r="A15150">
        <v>2037</v>
      </c>
      <c r="B15150">
        <v>3</v>
      </c>
      <c r="C15150">
        <v>2</v>
      </c>
      <c r="D15150">
        <v>2</v>
      </c>
      <c r="E15150" t="s">
        <v>84</v>
      </c>
    </row>
    <row r="15151" spans="1:5" x14ac:dyDescent="0.25">
      <c r="A15151">
        <v>2037</v>
      </c>
      <c r="B15151">
        <v>3</v>
      </c>
      <c r="C15151">
        <v>2</v>
      </c>
      <c r="D15151">
        <v>2</v>
      </c>
      <c r="E15151" t="s">
        <v>85</v>
      </c>
    </row>
    <row r="15152" spans="1:5" x14ac:dyDescent="0.25">
      <c r="A15152">
        <v>2037</v>
      </c>
      <c r="B15152">
        <v>3</v>
      </c>
      <c r="C15152">
        <v>2</v>
      </c>
      <c r="D15152">
        <v>2</v>
      </c>
      <c r="E15152" t="s">
        <v>81</v>
      </c>
    </row>
    <row r="15153" spans="1:6" x14ac:dyDescent="0.25">
      <c r="A15153">
        <v>2037</v>
      </c>
      <c r="B15153">
        <v>3</v>
      </c>
      <c r="C15153">
        <v>2</v>
      </c>
      <c r="D15153">
        <v>2</v>
      </c>
      <c r="E15153" t="s">
        <v>75</v>
      </c>
    </row>
    <row r="15154" spans="1:6" x14ac:dyDescent="0.25">
      <c r="A15154">
        <v>2037</v>
      </c>
      <c r="B15154">
        <v>3</v>
      </c>
      <c r="C15154">
        <v>2</v>
      </c>
      <c r="D15154">
        <v>2</v>
      </c>
      <c r="E15154" t="s">
        <v>76</v>
      </c>
    </row>
    <row r="15155" spans="1:6" x14ac:dyDescent="0.25">
      <c r="A15155">
        <v>2037</v>
      </c>
      <c r="B15155">
        <v>3</v>
      </c>
      <c r="C15155">
        <v>2</v>
      </c>
      <c r="D15155">
        <v>2</v>
      </c>
      <c r="E15155" t="s">
        <v>77</v>
      </c>
    </row>
    <row r="15156" spans="1:6" x14ac:dyDescent="0.25">
      <c r="A15156">
        <v>2037</v>
      </c>
      <c r="B15156">
        <v>3</v>
      </c>
      <c r="C15156">
        <v>2</v>
      </c>
      <c r="D15156">
        <v>2</v>
      </c>
      <c r="E15156" t="s">
        <v>92</v>
      </c>
    </row>
    <row r="15157" spans="1:6" x14ac:dyDescent="0.25">
      <c r="A15157">
        <v>2037</v>
      </c>
      <c r="B15157">
        <v>3</v>
      </c>
      <c r="C15157">
        <v>2</v>
      </c>
      <c r="D15157">
        <v>2</v>
      </c>
      <c r="E15157" t="s">
        <v>93</v>
      </c>
    </row>
    <row r="15158" spans="1:6" x14ac:dyDescent="0.25">
      <c r="A15158">
        <v>2037</v>
      </c>
      <c r="B15158">
        <v>4</v>
      </c>
      <c r="C15158">
        <v>1</v>
      </c>
      <c r="D15158">
        <v>1</v>
      </c>
      <c r="E15158" t="s">
        <v>83</v>
      </c>
    </row>
    <row r="15159" spans="1:6" x14ac:dyDescent="0.25">
      <c r="A15159">
        <v>2037</v>
      </c>
      <c r="B15159">
        <v>4</v>
      </c>
      <c r="C15159">
        <v>1</v>
      </c>
      <c r="D15159">
        <v>1</v>
      </c>
      <c r="E15159" t="s">
        <v>84</v>
      </c>
    </row>
    <row r="15160" spans="1:6" x14ac:dyDescent="0.25">
      <c r="A15160">
        <v>2037</v>
      </c>
      <c r="B15160">
        <v>4</v>
      </c>
      <c r="C15160">
        <v>1</v>
      </c>
      <c r="D15160">
        <v>1</v>
      </c>
      <c r="E15160" t="s">
        <v>85</v>
      </c>
    </row>
    <row r="15161" spans="1:6" x14ac:dyDescent="0.25">
      <c r="A15161">
        <v>2037</v>
      </c>
      <c r="B15161">
        <v>4</v>
      </c>
      <c r="C15161">
        <v>1</v>
      </c>
      <c r="D15161">
        <v>1</v>
      </c>
      <c r="E15161" t="s">
        <v>81</v>
      </c>
    </row>
    <row r="15162" spans="1:6" x14ac:dyDescent="0.25">
      <c r="A15162">
        <v>2037</v>
      </c>
      <c r="B15162">
        <v>4</v>
      </c>
      <c r="C15162">
        <v>1</v>
      </c>
      <c r="D15162">
        <v>1</v>
      </c>
      <c r="E15162" t="s">
        <v>75</v>
      </c>
      <c r="F15162">
        <v>1.1000000000000001</v>
      </c>
    </row>
    <row r="15163" spans="1:6" x14ac:dyDescent="0.25">
      <c r="A15163">
        <v>2037</v>
      </c>
      <c r="B15163">
        <v>4</v>
      </c>
      <c r="C15163">
        <v>1</v>
      </c>
      <c r="D15163">
        <v>1</v>
      </c>
      <c r="E15163" t="s">
        <v>76</v>
      </c>
      <c r="F15163">
        <v>2.2999999999999998</v>
      </c>
    </row>
    <row r="15164" spans="1:6" x14ac:dyDescent="0.25">
      <c r="A15164">
        <v>2037</v>
      </c>
      <c r="B15164">
        <v>4</v>
      </c>
      <c r="C15164">
        <v>1</v>
      </c>
      <c r="D15164">
        <v>1</v>
      </c>
      <c r="E15164" t="s">
        <v>77</v>
      </c>
      <c r="F15164">
        <v>1.3</v>
      </c>
    </row>
    <row r="15165" spans="1:6" x14ac:dyDescent="0.25">
      <c r="A15165">
        <v>2037</v>
      </c>
      <c r="B15165">
        <v>4</v>
      </c>
      <c r="C15165">
        <v>1</v>
      </c>
      <c r="D15165">
        <v>1</v>
      </c>
      <c r="E15165" t="s">
        <v>92</v>
      </c>
      <c r="F15165">
        <v>4.9000000000000004</v>
      </c>
    </row>
    <row r="15166" spans="1:6" x14ac:dyDescent="0.25">
      <c r="A15166">
        <v>2037</v>
      </c>
      <c r="B15166">
        <v>4</v>
      </c>
      <c r="C15166">
        <v>1</v>
      </c>
      <c r="D15166">
        <v>1</v>
      </c>
      <c r="E15166" t="s">
        <v>93</v>
      </c>
      <c r="F15166">
        <v>6.8</v>
      </c>
    </row>
    <row r="15167" spans="1:6" x14ac:dyDescent="0.25">
      <c r="A15167">
        <v>2037</v>
      </c>
      <c r="B15167">
        <v>4</v>
      </c>
      <c r="C15167">
        <v>1</v>
      </c>
      <c r="D15167">
        <v>2</v>
      </c>
      <c r="E15167" t="s">
        <v>83</v>
      </c>
    </row>
    <row r="15168" spans="1:6" x14ac:dyDescent="0.25">
      <c r="A15168">
        <v>2037</v>
      </c>
      <c r="B15168">
        <v>4</v>
      </c>
      <c r="C15168">
        <v>1</v>
      </c>
      <c r="D15168">
        <v>2</v>
      </c>
      <c r="E15168" t="s">
        <v>84</v>
      </c>
    </row>
    <row r="15169" spans="1:6" x14ac:dyDescent="0.25">
      <c r="A15169">
        <v>2037</v>
      </c>
      <c r="B15169">
        <v>4</v>
      </c>
      <c r="C15169">
        <v>1</v>
      </c>
      <c r="D15169">
        <v>2</v>
      </c>
      <c r="E15169" t="s">
        <v>85</v>
      </c>
    </row>
    <row r="15170" spans="1:6" x14ac:dyDescent="0.25">
      <c r="A15170">
        <v>2037</v>
      </c>
      <c r="B15170">
        <v>4</v>
      </c>
      <c r="C15170">
        <v>1</v>
      </c>
      <c r="D15170">
        <v>2</v>
      </c>
      <c r="E15170" t="s">
        <v>81</v>
      </c>
    </row>
    <row r="15171" spans="1:6" x14ac:dyDescent="0.25">
      <c r="A15171">
        <v>2037</v>
      </c>
      <c r="B15171">
        <v>4</v>
      </c>
      <c r="C15171">
        <v>1</v>
      </c>
      <c r="D15171">
        <v>2</v>
      </c>
      <c r="E15171" t="s">
        <v>75</v>
      </c>
      <c r="F15171">
        <v>1.1000000000000001</v>
      </c>
    </row>
    <row r="15172" spans="1:6" x14ac:dyDescent="0.25">
      <c r="A15172">
        <v>2037</v>
      </c>
      <c r="B15172">
        <v>4</v>
      </c>
      <c r="C15172">
        <v>1</v>
      </c>
      <c r="D15172">
        <v>2</v>
      </c>
      <c r="E15172" t="s">
        <v>76</v>
      </c>
      <c r="F15172">
        <v>2.2999999999999998</v>
      </c>
    </row>
    <row r="15173" spans="1:6" x14ac:dyDescent="0.25">
      <c r="A15173">
        <v>2037</v>
      </c>
      <c r="B15173">
        <v>4</v>
      </c>
      <c r="C15173">
        <v>1</v>
      </c>
      <c r="D15173">
        <v>2</v>
      </c>
      <c r="E15173" t="s">
        <v>77</v>
      </c>
      <c r="F15173">
        <v>1.3</v>
      </c>
    </row>
    <row r="15174" spans="1:6" x14ac:dyDescent="0.25">
      <c r="A15174">
        <v>2037</v>
      </c>
      <c r="B15174">
        <v>4</v>
      </c>
      <c r="C15174">
        <v>1</v>
      </c>
      <c r="D15174">
        <v>2</v>
      </c>
      <c r="E15174" t="s">
        <v>92</v>
      </c>
      <c r="F15174">
        <v>4.9000000000000004</v>
      </c>
    </row>
    <row r="15175" spans="1:6" x14ac:dyDescent="0.25">
      <c r="A15175">
        <v>2037</v>
      </c>
      <c r="B15175">
        <v>4</v>
      </c>
      <c r="C15175">
        <v>1</v>
      </c>
      <c r="D15175">
        <v>2</v>
      </c>
      <c r="E15175" t="s">
        <v>93</v>
      </c>
      <c r="F15175">
        <v>6.8</v>
      </c>
    </row>
    <row r="15176" spans="1:6" x14ac:dyDescent="0.25">
      <c r="A15176">
        <v>2037</v>
      </c>
      <c r="B15176">
        <v>4</v>
      </c>
      <c r="C15176">
        <v>2</v>
      </c>
      <c r="D15176">
        <v>1</v>
      </c>
      <c r="E15176" t="s">
        <v>83</v>
      </c>
    </row>
    <row r="15177" spans="1:6" x14ac:dyDescent="0.25">
      <c r="A15177">
        <v>2037</v>
      </c>
      <c r="B15177">
        <v>4</v>
      </c>
      <c r="C15177">
        <v>2</v>
      </c>
      <c r="D15177">
        <v>1</v>
      </c>
      <c r="E15177" t="s">
        <v>84</v>
      </c>
    </row>
    <row r="15178" spans="1:6" x14ac:dyDescent="0.25">
      <c r="A15178">
        <v>2037</v>
      </c>
      <c r="B15178">
        <v>4</v>
      </c>
      <c r="C15178">
        <v>2</v>
      </c>
      <c r="D15178">
        <v>1</v>
      </c>
      <c r="E15178" t="s">
        <v>85</v>
      </c>
    </row>
    <row r="15179" spans="1:6" x14ac:dyDescent="0.25">
      <c r="A15179">
        <v>2037</v>
      </c>
      <c r="B15179">
        <v>4</v>
      </c>
      <c r="C15179">
        <v>2</v>
      </c>
      <c r="D15179">
        <v>1</v>
      </c>
      <c r="E15179" t="s">
        <v>81</v>
      </c>
    </row>
    <row r="15180" spans="1:6" x14ac:dyDescent="0.25">
      <c r="A15180">
        <v>2037</v>
      </c>
      <c r="B15180">
        <v>4</v>
      </c>
      <c r="C15180">
        <v>2</v>
      </c>
      <c r="D15180">
        <v>1</v>
      </c>
      <c r="E15180" t="s">
        <v>75</v>
      </c>
      <c r="F15180">
        <v>1.1000000000000001</v>
      </c>
    </row>
    <row r="15181" spans="1:6" x14ac:dyDescent="0.25">
      <c r="A15181">
        <v>2037</v>
      </c>
      <c r="B15181">
        <v>4</v>
      </c>
      <c r="C15181">
        <v>2</v>
      </c>
      <c r="D15181">
        <v>1</v>
      </c>
      <c r="E15181" t="s">
        <v>76</v>
      </c>
      <c r="F15181">
        <v>2.2999999999999998</v>
      </c>
    </row>
    <row r="15182" spans="1:6" x14ac:dyDescent="0.25">
      <c r="A15182">
        <v>2037</v>
      </c>
      <c r="B15182">
        <v>4</v>
      </c>
      <c r="C15182">
        <v>2</v>
      </c>
      <c r="D15182">
        <v>1</v>
      </c>
      <c r="E15182" t="s">
        <v>77</v>
      </c>
      <c r="F15182">
        <v>1.3</v>
      </c>
    </row>
    <row r="15183" spans="1:6" x14ac:dyDescent="0.25">
      <c r="A15183">
        <v>2037</v>
      </c>
      <c r="B15183">
        <v>4</v>
      </c>
      <c r="C15183">
        <v>2</v>
      </c>
      <c r="D15183">
        <v>1</v>
      </c>
      <c r="E15183" t="s">
        <v>92</v>
      </c>
      <c r="F15183">
        <v>4.9000000000000004</v>
      </c>
    </row>
    <row r="15184" spans="1:6" x14ac:dyDescent="0.25">
      <c r="A15184">
        <v>2037</v>
      </c>
      <c r="B15184">
        <v>4</v>
      </c>
      <c r="C15184">
        <v>2</v>
      </c>
      <c r="D15184">
        <v>1</v>
      </c>
      <c r="E15184" t="s">
        <v>93</v>
      </c>
      <c r="F15184">
        <v>6.8</v>
      </c>
    </row>
    <row r="15185" spans="1:6" x14ac:dyDescent="0.25">
      <c r="A15185">
        <v>2037</v>
      </c>
      <c r="B15185">
        <v>4</v>
      </c>
      <c r="C15185">
        <v>2</v>
      </c>
      <c r="D15185">
        <v>2</v>
      </c>
      <c r="E15185" t="s">
        <v>83</v>
      </c>
    </row>
    <row r="15186" spans="1:6" x14ac:dyDescent="0.25">
      <c r="A15186">
        <v>2037</v>
      </c>
      <c r="B15186">
        <v>4</v>
      </c>
      <c r="C15186">
        <v>2</v>
      </c>
      <c r="D15186">
        <v>2</v>
      </c>
      <c r="E15186" t="s">
        <v>84</v>
      </c>
    </row>
    <row r="15187" spans="1:6" x14ac:dyDescent="0.25">
      <c r="A15187">
        <v>2037</v>
      </c>
      <c r="B15187">
        <v>4</v>
      </c>
      <c r="C15187">
        <v>2</v>
      </c>
      <c r="D15187">
        <v>2</v>
      </c>
      <c r="E15187" t="s">
        <v>85</v>
      </c>
    </row>
    <row r="15188" spans="1:6" x14ac:dyDescent="0.25">
      <c r="A15188">
        <v>2037</v>
      </c>
      <c r="B15188">
        <v>4</v>
      </c>
      <c r="C15188">
        <v>2</v>
      </c>
      <c r="D15188">
        <v>2</v>
      </c>
      <c r="E15188" t="s">
        <v>81</v>
      </c>
    </row>
    <row r="15189" spans="1:6" x14ac:dyDescent="0.25">
      <c r="A15189">
        <v>2037</v>
      </c>
      <c r="B15189">
        <v>4</v>
      </c>
      <c r="C15189">
        <v>2</v>
      </c>
      <c r="D15189">
        <v>2</v>
      </c>
      <c r="E15189" t="s">
        <v>75</v>
      </c>
      <c r="F15189">
        <v>1.1000000000000001</v>
      </c>
    </row>
    <row r="15190" spans="1:6" x14ac:dyDescent="0.25">
      <c r="A15190">
        <v>2037</v>
      </c>
      <c r="B15190">
        <v>4</v>
      </c>
      <c r="C15190">
        <v>2</v>
      </c>
      <c r="D15190">
        <v>2</v>
      </c>
      <c r="E15190" t="s">
        <v>76</v>
      </c>
      <c r="F15190">
        <v>2.2999999999999998</v>
      </c>
    </row>
    <row r="15191" spans="1:6" x14ac:dyDescent="0.25">
      <c r="A15191">
        <v>2037</v>
      </c>
      <c r="B15191">
        <v>4</v>
      </c>
      <c r="C15191">
        <v>2</v>
      </c>
      <c r="D15191">
        <v>2</v>
      </c>
      <c r="E15191" t="s">
        <v>77</v>
      </c>
      <c r="F15191">
        <v>1.3</v>
      </c>
    </row>
    <row r="15192" spans="1:6" x14ac:dyDescent="0.25">
      <c r="A15192">
        <v>2037</v>
      </c>
      <c r="B15192">
        <v>4</v>
      </c>
      <c r="C15192">
        <v>2</v>
      </c>
      <c r="D15192">
        <v>2</v>
      </c>
      <c r="E15192" t="s">
        <v>92</v>
      </c>
      <c r="F15192">
        <v>4.9000000000000004</v>
      </c>
    </row>
    <row r="15193" spans="1:6" x14ac:dyDescent="0.25">
      <c r="A15193">
        <v>2037</v>
      </c>
      <c r="B15193">
        <v>4</v>
      </c>
      <c r="C15193">
        <v>2</v>
      </c>
      <c r="D15193">
        <v>2</v>
      </c>
      <c r="E15193" t="s">
        <v>93</v>
      </c>
      <c r="F15193">
        <v>6.8</v>
      </c>
    </row>
    <row r="15194" spans="1:6" x14ac:dyDescent="0.25">
      <c r="A15194">
        <v>2037</v>
      </c>
      <c r="B15194">
        <v>5</v>
      </c>
      <c r="C15194">
        <v>1</v>
      </c>
      <c r="D15194">
        <v>1</v>
      </c>
      <c r="E15194" t="s">
        <v>83</v>
      </c>
    </row>
    <row r="15195" spans="1:6" x14ac:dyDescent="0.25">
      <c r="A15195">
        <v>2037</v>
      </c>
      <c r="B15195">
        <v>5</v>
      </c>
      <c r="C15195">
        <v>1</v>
      </c>
      <c r="D15195">
        <v>1</v>
      </c>
      <c r="E15195" t="s">
        <v>84</v>
      </c>
    </row>
    <row r="15196" spans="1:6" x14ac:dyDescent="0.25">
      <c r="A15196">
        <v>2037</v>
      </c>
      <c r="B15196">
        <v>5</v>
      </c>
      <c r="C15196">
        <v>1</v>
      </c>
      <c r="D15196">
        <v>1</v>
      </c>
      <c r="E15196" t="s">
        <v>85</v>
      </c>
    </row>
    <row r="15197" spans="1:6" x14ac:dyDescent="0.25">
      <c r="A15197">
        <v>2037</v>
      </c>
      <c r="B15197">
        <v>5</v>
      </c>
      <c r="C15197">
        <v>1</v>
      </c>
      <c r="D15197">
        <v>1</v>
      </c>
      <c r="E15197" t="s">
        <v>81</v>
      </c>
    </row>
    <row r="15198" spans="1:6" x14ac:dyDescent="0.25">
      <c r="A15198">
        <v>2037</v>
      </c>
      <c r="B15198">
        <v>5</v>
      </c>
      <c r="C15198">
        <v>1</v>
      </c>
      <c r="D15198">
        <v>1</v>
      </c>
      <c r="E15198" t="s">
        <v>75</v>
      </c>
    </row>
    <row r="15199" spans="1:6" x14ac:dyDescent="0.25">
      <c r="A15199">
        <v>2037</v>
      </c>
      <c r="B15199">
        <v>5</v>
      </c>
      <c r="C15199">
        <v>1</v>
      </c>
      <c r="D15199">
        <v>1</v>
      </c>
      <c r="E15199" t="s">
        <v>76</v>
      </c>
    </row>
    <row r="15200" spans="1:6" x14ac:dyDescent="0.25">
      <c r="A15200">
        <v>2037</v>
      </c>
      <c r="B15200">
        <v>5</v>
      </c>
      <c r="C15200">
        <v>1</v>
      </c>
      <c r="D15200">
        <v>1</v>
      </c>
      <c r="E15200" t="s">
        <v>77</v>
      </c>
    </row>
    <row r="15201" spans="1:5" x14ac:dyDescent="0.25">
      <c r="A15201">
        <v>2037</v>
      </c>
      <c r="B15201">
        <v>5</v>
      </c>
      <c r="C15201">
        <v>1</v>
      </c>
      <c r="D15201">
        <v>1</v>
      </c>
      <c r="E15201" t="s">
        <v>92</v>
      </c>
    </row>
    <row r="15202" spans="1:5" x14ac:dyDescent="0.25">
      <c r="A15202">
        <v>2037</v>
      </c>
      <c r="B15202">
        <v>5</v>
      </c>
      <c r="C15202">
        <v>1</v>
      </c>
      <c r="D15202">
        <v>1</v>
      </c>
      <c r="E15202" t="s">
        <v>93</v>
      </c>
    </row>
    <row r="15203" spans="1:5" x14ac:dyDescent="0.25">
      <c r="A15203">
        <v>2037</v>
      </c>
      <c r="B15203">
        <v>5</v>
      </c>
      <c r="C15203">
        <v>1</v>
      </c>
      <c r="D15203">
        <v>2</v>
      </c>
      <c r="E15203" t="s">
        <v>83</v>
      </c>
    </row>
    <row r="15204" spans="1:5" x14ac:dyDescent="0.25">
      <c r="A15204">
        <v>2037</v>
      </c>
      <c r="B15204">
        <v>5</v>
      </c>
      <c r="C15204">
        <v>1</v>
      </c>
      <c r="D15204">
        <v>2</v>
      </c>
      <c r="E15204" t="s">
        <v>84</v>
      </c>
    </row>
    <row r="15205" spans="1:5" x14ac:dyDescent="0.25">
      <c r="A15205">
        <v>2037</v>
      </c>
      <c r="B15205">
        <v>5</v>
      </c>
      <c r="C15205">
        <v>1</v>
      </c>
      <c r="D15205">
        <v>2</v>
      </c>
      <c r="E15205" t="s">
        <v>85</v>
      </c>
    </row>
    <row r="15206" spans="1:5" x14ac:dyDescent="0.25">
      <c r="A15206">
        <v>2037</v>
      </c>
      <c r="B15206">
        <v>5</v>
      </c>
      <c r="C15206">
        <v>1</v>
      </c>
      <c r="D15206">
        <v>2</v>
      </c>
      <c r="E15206" t="s">
        <v>81</v>
      </c>
    </row>
    <row r="15207" spans="1:5" x14ac:dyDescent="0.25">
      <c r="A15207">
        <v>2037</v>
      </c>
      <c r="B15207">
        <v>5</v>
      </c>
      <c r="C15207">
        <v>1</v>
      </c>
      <c r="D15207">
        <v>2</v>
      </c>
      <c r="E15207" t="s">
        <v>75</v>
      </c>
    </row>
    <row r="15208" spans="1:5" x14ac:dyDescent="0.25">
      <c r="A15208">
        <v>2037</v>
      </c>
      <c r="B15208">
        <v>5</v>
      </c>
      <c r="C15208">
        <v>1</v>
      </c>
      <c r="D15208">
        <v>2</v>
      </c>
      <c r="E15208" t="s">
        <v>76</v>
      </c>
    </row>
    <row r="15209" spans="1:5" x14ac:dyDescent="0.25">
      <c r="A15209">
        <v>2037</v>
      </c>
      <c r="B15209">
        <v>5</v>
      </c>
      <c r="C15209">
        <v>1</v>
      </c>
      <c r="D15209">
        <v>2</v>
      </c>
      <c r="E15209" t="s">
        <v>77</v>
      </c>
    </row>
    <row r="15210" spans="1:5" x14ac:dyDescent="0.25">
      <c r="A15210">
        <v>2037</v>
      </c>
      <c r="B15210">
        <v>5</v>
      </c>
      <c r="C15210">
        <v>1</v>
      </c>
      <c r="D15210">
        <v>2</v>
      </c>
      <c r="E15210" t="s">
        <v>92</v>
      </c>
    </row>
    <row r="15211" spans="1:5" x14ac:dyDescent="0.25">
      <c r="A15211">
        <v>2037</v>
      </c>
      <c r="B15211">
        <v>5</v>
      </c>
      <c r="C15211">
        <v>1</v>
      </c>
      <c r="D15211">
        <v>2</v>
      </c>
      <c r="E15211" t="s">
        <v>93</v>
      </c>
    </row>
    <row r="15212" spans="1:5" x14ac:dyDescent="0.25">
      <c r="A15212">
        <v>2037</v>
      </c>
      <c r="B15212">
        <v>5</v>
      </c>
      <c r="C15212">
        <v>2</v>
      </c>
      <c r="D15212">
        <v>1</v>
      </c>
      <c r="E15212" t="s">
        <v>83</v>
      </c>
    </row>
    <row r="15213" spans="1:5" x14ac:dyDescent="0.25">
      <c r="A15213">
        <v>2037</v>
      </c>
      <c r="B15213">
        <v>5</v>
      </c>
      <c r="C15213">
        <v>2</v>
      </c>
      <c r="D15213">
        <v>1</v>
      </c>
      <c r="E15213" t="s">
        <v>84</v>
      </c>
    </row>
    <row r="15214" spans="1:5" x14ac:dyDescent="0.25">
      <c r="A15214">
        <v>2037</v>
      </c>
      <c r="B15214">
        <v>5</v>
      </c>
      <c r="C15214">
        <v>2</v>
      </c>
      <c r="D15214">
        <v>1</v>
      </c>
      <c r="E15214" t="s">
        <v>85</v>
      </c>
    </row>
    <row r="15215" spans="1:5" x14ac:dyDescent="0.25">
      <c r="A15215">
        <v>2037</v>
      </c>
      <c r="B15215">
        <v>5</v>
      </c>
      <c r="C15215">
        <v>2</v>
      </c>
      <c r="D15215">
        <v>1</v>
      </c>
      <c r="E15215" t="s">
        <v>81</v>
      </c>
    </row>
    <row r="15216" spans="1:5" x14ac:dyDescent="0.25">
      <c r="A15216">
        <v>2037</v>
      </c>
      <c r="B15216">
        <v>5</v>
      </c>
      <c r="C15216">
        <v>2</v>
      </c>
      <c r="D15216">
        <v>1</v>
      </c>
      <c r="E15216" t="s">
        <v>75</v>
      </c>
    </row>
    <row r="15217" spans="1:5" x14ac:dyDescent="0.25">
      <c r="A15217">
        <v>2037</v>
      </c>
      <c r="B15217">
        <v>5</v>
      </c>
      <c r="C15217">
        <v>2</v>
      </c>
      <c r="D15217">
        <v>1</v>
      </c>
      <c r="E15217" t="s">
        <v>76</v>
      </c>
    </row>
    <row r="15218" spans="1:5" x14ac:dyDescent="0.25">
      <c r="A15218">
        <v>2037</v>
      </c>
      <c r="B15218">
        <v>5</v>
      </c>
      <c r="C15218">
        <v>2</v>
      </c>
      <c r="D15218">
        <v>1</v>
      </c>
      <c r="E15218" t="s">
        <v>77</v>
      </c>
    </row>
    <row r="15219" spans="1:5" x14ac:dyDescent="0.25">
      <c r="A15219">
        <v>2037</v>
      </c>
      <c r="B15219">
        <v>5</v>
      </c>
      <c r="C15219">
        <v>2</v>
      </c>
      <c r="D15219">
        <v>1</v>
      </c>
      <c r="E15219" t="s">
        <v>92</v>
      </c>
    </row>
    <row r="15220" spans="1:5" x14ac:dyDescent="0.25">
      <c r="A15220">
        <v>2037</v>
      </c>
      <c r="B15220">
        <v>5</v>
      </c>
      <c r="C15220">
        <v>2</v>
      </c>
      <c r="D15220">
        <v>1</v>
      </c>
      <c r="E15220" t="s">
        <v>93</v>
      </c>
    </row>
    <row r="15221" spans="1:5" x14ac:dyDescent="0.25">
      <c r="A15221">
        <v>2037</v>
      </c>
      <c r="B15221">
        <v>5</v>
      </c>
      <c r="C15221">
        <v>2</v>
      </c>
      <c r="D15221">
        <v>2</v>
      </c>
      <c r="E15221" t="s">
        <v>83</v>
      </c>
    </row>
    <row r="15222" spans="1:5" x14ac:dyDescent="0.25">
      <c r="A15222">
        <v>2037</v>
      </c>
      <c r="B15222">
        <v>5</v>
      </c>
      <c r="C15222">
        <v>2</v>
      </c>
      <c r="D15222">
        <v>2</v>
      </c>
      <c r="E15222" t="s">
        <v>84</v>
      </c>
    </row>
    <row r="15223" spans="1:5" x14ac:dyDescent="0.25">
      <c r="A15223">
        <v>2037</v>
      </c>
      <c r="B15223">
        <v>5</v>
      </c>
      <c r="C15223">
        <v>2</v>
      </c>
      <c r="D15223">
        <v>2</v>
      </c>
      <c r="E15223" t="s">
        <v>85</v>
      </c>
    </row>
    <row r="15224" spans="1:5" x14ac:dyDescent="0.25">
      <c r="A15224">
        <v>2037</v>
      </c>
      <c r="B15224">
        <v>5</v>
      </c>
      <c r="C15224">
        <v>2</v>
      </c>
      <c r="D15224">
        <v>2</v>
      </c>
      <c r="E15224" t="s">
        <v>81</v>
      </c>
    </row>
    <row r="15225" spans="1:5" x14ac:dyDescent="0.25">
      <c r="A15225">
        <v>2037</v>
      </c>
      <c r="B15225">
        <v>5</v>
      </c>
      <c r="C15225">
        <v>2</v>
      </c>
      <c r="D15225">
        <v>2</v>
      </c>
      <c r="E15225" t="s">
        <v>75</v>
      </c>
    </row>
    <row r="15226" spans="1:5" x14ac:dyDescent="0.25">
      <c r="A15226">
        <v>2037</v>
      </c>
      <c r="B15226">
        <v>5</v>
      </c>
      <c r="C15226">
        <v>2</v>
      </c>
      <c r="D15226">
        <v>2</v>
      </c>
      <c r="E15226" t="s">
        <v>76</v>
      </c>
    </row>
    <row r="15227" spans="1:5" x14ac:dyDescent="0.25">
      <c r="A15227">
        <v>2037</v>
      </c>
      <c r="B15227">
        <v>5</v>
      </c>
      <c r="C15227">
        <v>2</v>
      </c>
      <c r="D15227">
        <v>2</v>
      </c>
      <c r="E15227" t="s">
        <v>77</v>
      </c>
    </row>
    <row r="15228" spans="1:5" x14ac:dyDescent="0.25">
      <c r="A15228">
        <v>2037</v>
      </c>
      <c r="B15228">
        <v>5</v>
      </c>
      <c r="C15228">
        <v>2</v>
      </c>
      <c r="D15228">
        <v>2</v>
      </c>
      <c r="E15228" t="s">
        <v>92</v>
      </c>
    </row>
    <row r="15229" spans="1:5" x14ac:dyDescent="0.25">
      <c r="A15229">
        <v>2037</v>
      </c>
      <c r="B15229">
        <v>5</v>
      </c>
      <c r="C15229">
        <v>2</v>
      </c>
      <c r="D15229">
        <v>2</v>
      </c>
      <c r="E15229" t="s">
        <v>93</v>
      </c>
    </row>
    <row r="15230" spans="1:5" x14ac:dyDescent="0.25">
      <c r="A15230">
        <v>2037</v>
      </c>
      <c r="B15230">
        <v>6</v>
      </c>
      <c r="C15230">
        <v>1</v>
      </c>
      <c r="D15230">
        <v>1</v>
      </c>
      <c r="E15230" t="s">
        <v>83</v>
      </c>
    </row>
    <row r="15231" spans="1:5" x14ac:dyDescent="0.25">
      <c r="A15231">
        <v>2037</v>
      </c>
      <c r="B15231">
        <v>6</v>
      </c>
      <c r="C15231">
        <v>1</v>
      </c>
      <c r="D15231">
        <v>1</v>
      </c>
      <c r="E15231" t="s">
        <v>84</v>
      </c>
    </row>
    <row r="15232" spans="1:5" x14ac:dyDescent="0.25">
      <c r="A15232">
        <v>2037</v>
      </c>
      <c r="B15232">
        <v>6</v>
      </c>
      <c r="C15232">
        <v>1</v>
      </c>
      <c r="D15232">
        <v>1</v>
      </c>
      <c r="E15232" t="s">
        <v>85</v>
      </c>
    </row>
    <row r="15233" spans="1:6" x14ac:dyDescent="0.25">
      <c r="A15233">
        <v>2037</v>
      </c>
      <c r="B15233">
        <v>6</v>
      </c>
      <c r="C15233">
        <v>1</v>
      </c>
      <c r="D15233">
        <v>1</v>
      </c>
      <c r="E15233" t="s">
        <v>81</v>
      </c>
    </row>
    <row r="15234" spans="1:6" x14ac:dyDescent="0.25">
      <c r="A15234">
        <v>2037</v>
      </c>
      <c r="B15234">
        <v>6</v>
      </c>
      <c r="C15234">
        <v>1</v>
      </c>
      <c r="D15234">
        <v>1</v>
      </c>
      <c r="E15234" t="s">
        <v>75</v>
      </c>
    </row>
    <row r="15235" spans="1:6" x14ac:dyDescent="0.25">
      <c r="A15235">
        <v>2037</v>
      </c>
      <c r="B15235">
        <v>6</v>
      </c>
      <c r="C15235">
        <v>1</v>
      </c>
      <c r="D15235">
        <v>1</v>
      </c>
      <c r="E15235" t="s">
        <v>76</v>
      </c>
    </row>
    <row r="15236" spans="1:6" x14ac:dyDescent="0.25">
      <c r="A15236">
        <v>2037</v>
      </c>
      <c r="B15236">
        <v>6</v>
      </c>
      <c r="C15236">
        <v>1</v>
      </c>
      <c r="D15236">
        <v>1</v>
      </c>
      <c r="E15236" t="s">
        <v>77</v>
      </c>
    </row>
    <row r="15237" spans="1:6" x14ac:dyDescent="0.25">
      <c r="A15237">
        <v>2037</v>
      </c>
      <c r="B15237">
        <v>6</v>
      </c>
      <c r="C15237">
        <v>1</v>
      </c>
      <c r="D15237">
        <v>1</v>
      </c>
      <c r="E15237" t="s">
        <v>92</v>
      </c>
      <c r="F15237">
        <v>3.4</v>
      </c>
    </row>
    <row r="15238" spans="1:6" x14ac:dyDescent="0.25">
      <c r="A15238">
        <v>2037</v>
      </c>
      <c r="B15238">
        <v>6</v>
      </c>
      <c r="C15238">
        <v>1</v>
      </c>
      <c r="D15238">
        <v>1</v>
      </c>
      <c r="E15238" t="s">
        <v>93</v>
      </c>
      <c r="F15238">
        <v>7.1</v>
      </c>
    </row>
    <row r="15239" spans="1:6" x14ac:dyDescent="0.25">
      <c r="A15239">
        <v>2037</v>
      </c>
      <c r="B15239">
        <v>6</v>
      </c>
      <c r="C15239">
        <v>1</v>
      </c>
      <c r="D15239">
        <v>2</v>
      </c>
      <c r="E15239" t="s">
        <v>83</v>
      </c>
    </row>
    <row r="15240" spans="1:6" x14ac:dyDescent="0.25">
      <c r="A15240">
        <v>2037</v>
      </c>
      <c r="B15240">
        <v>6</v>
      </c>
      <c r="C15240">
        <v>1</v>
      </c>
      <c r="D15240">
        <v>2</v>
      </c>
      <c r="E15240" t="s">
        <v>84</v>
      </c>
    </row>
    <row r="15241" spans="1:6" x14ac:dyDescent="0.25">
      <c r="A15241">
        <v>2037</v>
      </c>
      <c r="B15241">
        <v>6</v>
      </c>
      <c r="C15241">
        <v>1</v>
      </c>
      <c r="D15241">
        <v>2</v>
      </c>
      <c r="E15241" t="s">
        <v>85</v>
      </c>
    </row>
    <row r="15242" spans="1:6" x14ac:dyDescent="0.25">
      <c r="A15242">
        <v>2037</v>
      </c>
      <c r="B15242">
        <v>6</v>
      </c>
      <c r="C15242">
        <v>1</v>
      </c>
      <c r="D15242">
        <v>2</v>
      </c>
      <c r="E15242" t="s">
        <v>81</v>
      </c>
    </row>
    <row r="15243" spans="1:6" x14ac:dyDescent="0.25">
      <c r="A15243">
        <v>2037</v>
      </c>
      <c r="B15243">
        <v>6</v>
      </c>
      <c r="C15243">
        <v>1</v>
      </c>
      <c r="D15243">
        <v>2</v>
      </c>
      <c r="E15243" t="s">
        <v>75</v>
      </c>
    </row>
    <row r="15244" spans="1:6" x14ac:dyDescent="0.25">
      <c r="A15244">
        <v>2037</v>
      </c>
      <c r="B15244">
        <v>6</v>
      </c>
      <c r="C15244">
        <v>1</v>
      </c>
      <c r="D15244">
        <v>2</v>
      </c>
      <c r="E15244" t="s">
        <v>76</v>
      </c>
    </row>
    <row r="15245" spans="1:6" x14ac:dyDescent="0.25">
      <c r="A15245">
        <v>2037</v>
      </c>
      <c r="B15245">
        <v>6</v>
      </c>
      <c r="C15245">
        <v>1</v>
      </c>
      <c r="D15245">
        <v>2</v>
      </c>
      <c r="E15245" t="s">
        <v>77</v>
      </c>
    </row>
    <row r="15246" spans="1:6" x14ac:dyDescent="0.25">
      <c r="A15246">
        <v>2037</v>
      </c>
      <c r="B15246">
        <v>6</v>
      </c>
      <c r="C15246">
        <v>1</v>
      </c>
      <c r="D15246">
        <v>2</v>
      </c>
      <c r="E15246" t="s">
        <v>92</v>
      </c>
      <c r="F15246">
        <v>3.4</v>
      </c>
    </row>
    <row r="15247" spans="1:6" x14ac:dyDescent="0.25">
      <c r="A15247">
        <v>2037</v>
      </c>
      <c r="B15247">
        <v>6</v>
      </c>
      <c r="C15247">
        <v>1</v>
      </c>
      <c r="D15247">
        <v>2</v>
      </c>
      <c r="E15247" t="s">
        <v>93</v>
      </c>
      <c r="F15247">
        <v>7.1</v>
      </c>
    </row>
    <row r="15248" spans="1:6" x14ac:dyDescent="0.25">
      <c r="A15248">
        <v>2037</v>
      </c>
      <c r="B15248">
        <v>6</v>
      </c>
      <c r="C15248">
        <v>2</v>
      </c>
      <c r="D15248">
        <v>1</v>
      </c>
      <c r="E15248" t="s">
        <v>83</v>
      </c>
    </row>
    <row r="15249" spans="1:6" x14ac:dyDescent="0.25">
      <c r="A15249">
        <v>2037</v>
      </c>
      <c r="B15249">
        <v>6</v>
      </c>
      <c r="C15249">
        <v>2</v>
      </c>
      <c r="D15249">
        <v>1</v>
      </c>
      <c r="E15249" t="s">
        <v>84</v>
      </c>
    </row>
    <row r="15250" spans="1:6" x14ac:dyDescent="0.25">
      <c r="A15250">
        <v>2037</v>
      </c>
      <c r="B15250">
        <v>6</v>
      </c>
      <c r="C15250">
        <v>2</v>
      </c>
      <c r="D15250">
        <v>1</v>
      </c>
      <c r="E15250" t="s">
        <v>85</v>
      </c>
    </row>
    <row r="15251" spans="1:6" x14ac:dyDescent="0.25">
      <c r="A15251">
        <v>2037</v>
      </c>
      <c r="B15251">
        <v>6</v>
      </c>
      <c r="C15251">
        <v>2</v>
      </c>
      <c r="D15251">
        <v>1</v>
      </c>
      <c r="E15251" t="s">
        <v>81</v>
      </c>
    </row>
    <row r="15252" spans="1:6" x14ac:dyDescent="0.25">
      <c r="A15252">
        <v>2037</v>
      </c>
      <c r="B15252">
        <v>6</v>
      </c>
      <c r="C15252">
        <v>2</v>
      </c>
      <c r="D15252">
        <v>1</v>
      </c>
      <c r="E15252" t="s">
        <v>75</v>
      </c>
    </row>
    <row r="15253" spans="1:6" x14ac:dyDescent="0.25">
      <c r="A15253">
        <v>2037</v>
      </c>
      <c r="B15253">
        <v>6</v>
      </c>
      <c r="C15253">
        <v>2</v>
      </c>
      <c r="D15253">
        <v>1</v>
      </c>
      <c r="E15253" t="s">
        <v>76</v>
      </c>
    </row>
    <row r="15254" spans="1:6" x14ac:dyDescent="0.25">
      <c r="A15254">
        <v>2037</v>
      </c>
      <c r="B15254">
        <v>6</v>
      </c>
      <c r="C15254">
        <v>2</v>
      </c>
      <c r="D15254">
        <v>1</v>
      </c>
      <c r="E15254" t="s">
        <v>77</v>
      </c>
    </row>
    <row r="15255" spans="1:6" x14ac:dyDescent="0.25">
      <c r="A15255">
        <v>2037</v>
      </c>
      <c r="B15255">
        <v>6</v>
      </c>
      <c r="C15255">
        <v>2</v>
      </c>
      <c r="D15255">
        <v>1</v>
      </c>
      <c r="E15255" t="s">
        <v>92</v>
      </c>
      <c r="F15255">
        <v>3.4</v>
      </c>
    </row>
    <row r="15256" spans="1:6" x14ac:dyDescent="0.25">
      <c r="A15256">
        <v>2037</v>
      </c>
      <c r="B15256">
        <v>6</v>
      </c>
      <c r="C15256">
        <v>2</v>
      </c>
      <c r="D15256">
        <v>1</v>
      </c>
      <c r="E15256" t="s">
        <v>93</v>
      </c>
      <c r="F15256">
        <v>7.1</v>
      </c>
    </row>
    <row r="15257" spans="1:6" x14ac:dyDescent="0.25">
      <c r="A15257">
        <v>2037</v>
      </c>
      <c r="B15257">
        <v>6</v>
      </c>
      <c r="C15257">
        <v>2</v>
      </c>
      <c r="D15257">
        <v>2</v>
      </c>
      <c r="E15257" t="s">
        <v>83</v>
      </c>
    </row>
    <row r="15258" spans="1:6" x14ac:dyDescent="0.25">
      <c r="A15258">
        <v>2037</v>
      </c>
      <c r="B15258">
        <v>6</v>
      </c>
      <c r="C15258">
        <v>2</v>
      </c>
      <c r="D15258">
        <v>2</v>
      </c>
      <c r="E15258" t="s">
        <v>84</v>
      </c>
    </row>
    <row r="15259" spans="1:6" x14ac:dyDescent="0.25">
      <c r="A15259">
        <v>2037</v>
      </c>
      <c r="B15259">
        <v>6</v>
      </c>
      <c r="C15259">
        <v>2</v>
      </c>
      <c r="D15259">
        <v>2</v>
      </c>
      <c r="E15259" t="s">
        <v>85</v>
      </c>
    </row>
    <row r="15260" spans="1:6" x14ac:dyDescent="0.25">
      <c r="A15260">
        <v>2037</v>
      </c>
      <c r="B15260">
        <v>6</v>
      </c>
      <c r="C15260">
        <v>2</v>
      </c>
      <c r="D15260">
        <v>2</v>
      </c>
      <c r="E15260" t="s">
        <v>81</v>
      </c>
    </row>
    <row r="15261" spans="1:6" x14ac:dyDescent="0.25">
      <c r="A15261">
        <v>2037</v>
      </c>
      <c r="B15261">
        <v>6</v>
      </c>
      <c r="C15261">
        <v>2</v>
      </c>
      <c r="D15261">
        <v>2</v>
      </c>
      <c r="E15261" t="s">
        <v>75</v>
      </c>
    </row>
    <row r="15262" spans="1:6" x14ac:dyDescent="0.25">
      <c r="A15262">
        <v>2037</v>
      </c>
      <c r="B15262">
        <v>6</v>
      </c>
      <c r="C15262">
        <v>2</v>
      </c>
      <c r="D15262">
        <v>2</v>
      </c>
      <c r="E15262" t="s">
        <v>76</v>
      </c>
    </row>
    <row r="15263" spans="1:6" x14ac:dyDescent="0.25">
      <c r="A15263">
        <v>2037</v>
      </c>
      <c r="B15263">
        <v>6</v>
      </c>
      <c r="C15263">
        <v>2</v>
      </c>
      <c r="D15263">
        <v>2</v>
      </c>
      <c r="E15263" t="s">
        <v>77</v>
      </c>
    </row>
    <row r="15264" spans="1:6" x14ac:dyDescent="0.25">
      <c r="A15264">
        <v>2037</v>
      </c>
      <c r="B15264">
        <v>6</v>
      </c>
      <c r="C15264">
        <v>2</v>
      </c>
      <c r="D15264">
        <v>2</v>
      </c>
      <c r="E15264" t="s">
        <v>92</v>
      </c>
      <c r="F15264">
        <v>3.4</v>
      </c>
    </row>
    <row r="15265" spans="1:6" x14ac:dyDescent="0.25">
      <c r="A15265">
        <v>2037</v>
      </c>
      <c r="B15265">
        <v>6</v>
      </c>
      <c r="C15265">
        <v>2</v>
      </c>
      <c r="D15265">
        <v>2</v>
      </c>
      <c r="E15265" t="s">
        <v>93</v>
      </c>
      <c r="F15265">
        <v>7.1</v>
      </c>
    </row>
    <row r="15266" spans="1:6" x14ac:dyDescent="0.25">
      <c r="A15266">
        <v>2037</v>
      </c>
      <c r="B15266">
        <v>7</v>
      </c>
      <c r="C15266">
        <v>1</v>
      </c>
      <c r="D15266">
        <v>1</v>
      </c>
      <c r="E15266" t="s">
        <v>83</v>
      </c>
    </row>
    <row r="15267" spans="1:6" x14ac:dyDescent="0.25">
      <c r="A15267">
        <v>2037</v>
      </c>
      <c r="B15267">
        <v>7</v>
      </c>
      <c r="C15267">
        <v>1</v>
      </c>
      <c r="D15267">
        <v>1</v>
      </c>
      <c r="E15267" t="s">
        <v>84</v>
      </c>
    </row>
    <row r="15268" spans="1:6" x14ac:dyDescent="0.25">
      <c r="A15268">
        <v>2037</v>
      </c>
      <c r="B15268">
        <v>7</v>
      </c>
      <c r="C15268">
        <v>1</v>
      </c>
      <c r="D15268">
        <v>1</v>
      </c>
      <c r="E15268" t="s">
        <v>85</v>
      </c>
    </row>
    <row r="15269" spans="1:6" x14ac:dyDescent="0.25">
      <c r="A15269">
        <v>2037</v>
      </c>
      <c r="B15269">
        <v>7</v>
      </c>
      <c r="C15269">
        <v>1</v>
      </c>
      <c r="D15269">
        <v>1</v>
      </c>
      <c r="E15269" t="s">
        <v>81</v>
      </c>
    </row>
    <row r="15270" spans="1:6" x14ac:dyDescent="0.25">
      <c r="A15270">
        <v>2037</v>
      </c>
      <c r="B15270">
        <v>7</v>
      </c>
      <c r="C15270">
        <v>1</v>
      </c>
      <c r="D15270">
        <v>1</v>
      </c>
      <c r="E15270" t="s">
        <v>75</v>
      </c>
    </row>
    <row r="15271" spans="1:6" x14ac:dyDescent="0.25">
      <c r="A15271">
        <v>2037</v>
      </c>
      <c r="B15271">
        <v>7</v>
      </c>
      <c r="C15271">
        <v>1</v>
      </c>
      <c r="D15271">
        <v>1</v>
      </c>
      <c r="E15271" t="s">
        <v>76</v>
      </c>
    </row>
    <row r="15272" spans="1:6" x14ac:dyDescent="0.25">
      <c r="A15272">
        <v>2037</v>
      </c>
      <c r="B15272">
        <v>7</v>
      </c>
      <c r="C15272">
        <v>1</v>
      </c>
      <c r="D15272">
        <v>1</v>
      </c>
      <c r="E15272" t="s">
        <v>77</v>
      </c>
    </row>
    <row r="15273" spans="1:6" x14ac:dyDescent="0.25">
      <c r="A15273">
        <v>2037</v>
      </c>
      <c r="B15273">
        <v>7</v>
      </c>
      <c r="C15273">
        <v>1</v>
      </c>
      <c r="D15273">
        <v>1</v>
      </c>
      <c r="E15273" t="s">
        <v>92</v>
      </c>
    </row>
    <row r="15274" spans="1:6" x14ac:dyDescent="0.25">
      <c r="A15274">
        <v>2037</v>
      </c>
      <c r="B15274">
        <v>7</v>
      </c>
      <c r="C15274">
        <v>1</v>
      </c>
      <c r="D15274">
        <v>1</v>
      </c>
      <c r="E15274" t="s">
        <v>93</v>
      </c>
    </row>
    <row r="15275" spans="1:6" x14ac:dyDescent="0.25">
      <c r="A15275">
        <v>2037</v>
      </c>
      <c r="B15275">
        <v>7</v>
      </c>
      <c r="C15275">
        <v>1</v>
      </c>
      <c r="D15275">
        <v>2</v>
      </c>
      <c r="E15275" t="s">
        <v>83</v>
      </c>
    </row>
    <row r="15276" spans="1:6" x14ac:dyDescent="0.25">
      <c r="A15276">
        <v>2037</v>
      </c>
      <c r="B15276">
        <v>7</v>
      </c>
      <c r="C15276">
        <v>1</v>
      </c>
      <c r="D15276">
        <v>2</v>
      </c>
      <c r="E15276" t="s">
        <v>84</v>
      </c>
    </row>
    <row r="15277" spans="1:6" x14ac:dyDescent="0.25">
      <c r="A15277">
        <v>2037</v>
      </c>
      <c r="B15277">
        <v>7</v>
      </c>
      <c r="C15277">
        <v>1</v>
      </c>
      <c r="D15277">
        <v>2</v>
      </c>
      <c r="E15277" t="s">
        <v>85</v>
      </c>
    </row>
    <row r="15278" spans="1:6" x14ac:dyDescent="0.25">
      <c r="A15278">
        <v>2037</v>
      </c>
      <c r="B15278">
        <v>7</v>
      </c>
      <c r="C15278">
        <v>1</v>
      </c>
      <c r="D15278">
        <v>2</v>
      </c>
      <c r="E15278" t="s">
        <v>81</v>
      </c>
    </row>
    <row r="15279" spans="1:6" x14ac:dyDescent="0.25">
      <c r="A15279">
        <v>2037</v>
      </c>
      <c r="B15279">
        <v>7</v>
      </c>
      <c r="C15279">
        <v>1</v>
      </c>
      <c r="D15279">
        <v>2</v>
      </c>
      <c r="E15279" t="s">
        <v>75</v>
      </c>
    </row>
    <row r="15280" spans="1:6" x14ac:dyDescent="0.25">
      <c r="A15280">
        <v>2037</v>
      </c>
      <c r="B15280">
        <v>7</v>
      </c>
      <c r="C15280">
        <v>1</v>
      </c>
      <c r="D15280">
        <v>2</v>
      </c>
      <c r="E15280" t="s">
        <v>76</v>
      </c>
    </row>
    <row r="15281" spans="1:5" x14ac:dyDescent="0.25">
      <c r="A15281">
        <v>2037</v>
      </c>
      <c r="B15281">
        <v>7</v>
      </c>
      <c r="C15281">
        <v>1</v>
      </c>
      <c r="D15281">
        <v>2</v>
      </c>
      <c r="E15281" t="s">
        <v>77</v>
      </c>
    </row>
    <row r="15282" spans="1:5" x14ac:dyDescent="0.25">
      <c r="A15282">
        <v>2037</v>
      </c>
      <c r="B15282">
        <v>7</v>
      </c>
      <c r="C15282">
        <v>1</v>
      </c>
      <c r="D15282">
        <v>2</v>
      </c>
      <c r="E15282" t="s">
        <v>92</v>
      </c>
    </row>
    <row r="15283" spans="1:5" x14ac:dyDescent="0.25">
      <c r="A15283">
        <v>2037</v>
      </c>
      <c r="B15283">
        <v>7</v>
      </c>
      <c r="C15283">
        <v>1</v>
      </c>
      <c r="D15283">
        <v>2</v>
      </c>
      <c r="E15283" t="s">
        <v>93</v>
      </c>
    </row>
    <row r="15284" spans="1:5" x14ac:dyDescent="0.25">
      <c r="A15284">
        <v>2037</v>
      </c>
      <c r="B15284">
        <v>7</v>
      </c>
      <c r="C15284">
        <v>2</v>
      </c>
      <c r="D15284">
        <v>1</v>
      </c>
      <c r="E15284" t="s">
        <v>83</v>
      </c>
    </row>
    <row r="15285" spans="1:5" x14ac:dyDescent="0.25">
      <c r="A15285">
        <v>2037</v>
      </c>
      <c r="B15285">
        <v>7</v>
      </c>
      <c r="C15285">
        <v>2</v>
      </c>
      <c r="D15285">
        <v>1</v>
      </c>
      <c r="E15285" t="s">
        <v>84</v>
      </c>
    </row>
    <row r="15286" spans="1:5" x14ac:dyDescent="0.25">
      <c r="A15286">
        <v>2037</v>
      </c>
      <c r="B15286">
        <v>7</v>
      </c>
      <c r="C15286">
        <v>2</v>
      </c>
      <c r="D15286">
        <v>1</v>
      </c>
      <c r="E15286" t="s">
        <v>85</v>
      </c>
    </row>
    <row r="15287" spans="1:5" x14ac:dyDescent="0.25">
      <c r="A15287">
        <v>2037</v>
      </c>
      <c r="B15287">
        <v>7</v>
      </c>
      <c r="C15287">
        <v>2</v>
      </c>
      <c r="D15287">
        <v>1</v>
      </c>
      <c r="E15287" t="s">
        <v>81</v>
      </c>
    </row>
    <row r="15288" spans="1:5" x14ac:dyDescent="0.25">
      <c r="A15288">
        <v>2037</v>
      </c>
      <c r="B15288">
        <v>7</v>
      </c>
      <c r="C15288">
        <v>2</v>
      </c>
      <c r="D15288">
        <v>1</v>
      </c>
      <c r="E15288" t="s">
        <v>75</v>
      </c>
    </row>
    <row r="15289" spans="1:5" x14ac:dyDescent="0.25">
      <c r="A15289">
        <v>2037</v>
      </c>
      <c r="B15289">
        <v>7</v>
      </c>
      <c r="C15289">
        <v>2</v>
      </c>
      <c r="D15289">
        <v>1</v>
      </c>
      <c r="E15289" t="s">
        <v>76</v>
      </c>
    </row>
    <row r="15290" spans="1:5" x14ac:dyDescent="0.25">
      <c r="A15290">
        <v>2037</v>
      </c>
      <c r="B15290">
        <v>7</v>
      </c>
      <c r="C15290">
        <v>2</v>
      </c>
      <c r="D15290">
        <v>1</v>
      </c>
      <c r="E15290" t="s">
        <v>77</v>
      </c>
    </row>
    <row r="15291" spans="1:5" x14ac:dyDescent="0.25">
      <c r="A15291">
        <v>2037</v>
      </c>
      <c r="B15291">
        <v>7</v>
      </c>
      <c r="C15291">
        <v>2</v>
      </c>
      <c r="D15291">
        <v>1</v>
      </c>
      <c r="E15291" t="s">
        <v>92</v>
      </c>
    </row>
    <row r="15292" spans="1:5" x14ac:dyDescent="0.25">
      <c r="A15292">
        <v>2037</v>
      </c>
      <c r="B15292">
        <v>7</v>
      </c>
      <c r="C15292">
        <v>2</v>
      </c>
      <c r="D15292">
        <v>1</v>
      </c>
      <c r="E15292" t="s">
        <v>93</v>
      </c>
    </row>
    <row r="15293" spans="1:5" x14ac:dyDescent="0.25">
      <c r="A15293">
        <v>2037</v>
      </c>
      <c r="B15293">
        <v>7</v>
      </c>
      <c r="C15293">
        <v>2</v>
      </c>
      <c r="D15293">
        <v>2</v>
      </c>
      <c r="E15293" t="s">
        <v>83</v>
      </c>
    </row>
    <row r="15294" spans="1:5" x14ac:dyDescent="0.25">
      <c r="A15294">
        <v>2037</v>
      </c>
      <c r="B15294">
        <v>7</v>
      </c>
      <c r="C15294">
        <v>2</v>
      </c>
      <c r="D15294">
        <v>2</v>
      </c>
      <c r="E15294" t="s">
        <v>84</v>
      </c>
    </row>
    <row r="15295" spans="1:5" x14ac:dyDescent="0.25">
      <c r="A15295">
        <v>2037</v>
      </c>
      <c r="B15295">
        <v>7</v>
      </c>
      <c r="C15295">
        <v>2</v>
      </c>
      <c r="D15295">
        <v>2</v>
      </c>
      <c r="E15295" t="s">
        <v>85</v>
      </c>
    </row>
    <row r="15296" spans="1:5" x14ac:dyDescent="0.25">
      <c r="A15296">
        <v>2037</v>
      </c>
      <c r="B15296">
        <v>7</v>
      </c>
      <c r="C15296">
        <v>2</v>
      </c>
      <c r="D15296">
        <v>2</v>
      </c>
      <c r="E15296" t="s">
        <v>81</v>
      </c>
    </row>
    <row r="15297" spans="1:5" x14ac:dyDescent="0.25">
      <c r="A15297">
        <v>2037</v>
      </c>
      <c r="B15297">
        <v>7</v>
      </c>
      <c r="C15297">
        <v>2</v>
      </c>
      <c r="D15297">
        <v>2</v>
      </c>
      <c r="E15297" t="s">
        <v>75</v>
      </c>
    </row>
    <row r="15298" spans="1:5" x14ac:dyDescent="0.25">
      <c r="A15298">
        <v>2037</v>
      </c>
      <c r="B15298">
        <v>7</v>
      </c>
      <c r="C15298">
        <v>2</v>
      </c>
      <c r="D15298">
        <v>2</v>
      </c>
      <c r="E15298" t="s">
        <v>76</v>
      </c>
    </row>
    <row r="15299" spans="1:5" x14ac:dyDescent="0.25">
      <c r="A15299">
        <v>2037</v>
      </c>
      <c r="B15299">
        <v>7</v>
      </c>
      <c r="C15299">
        <v>2</v>
      </c>
      <c r="D15299">
        <v>2</v>
      </c>
      <c r="E15299" t="s">
        <v>77</v>
      </c>
    </row>
    <row r="15300" spans="1:5" x14ac:dyDescent="0.25">
      <c r="A15300">
        <v>2037</v>
      </c>
      <c r="B15300">
        <v>7</v>
      </c>
      <c r="C15300">
        <v>2</v>
      </c>
      <c r="D15300">
        <v>2</v>
      </c>
      <c r="E15300" t="s">
        <v>92</v>
      </c>
    </row>
    <row r="15301" spans="1:5" x14ac:dyDescent="0.25">
      <c r="A15301">
        <v>2037</v>
      </c>
      <c r="B15301">
        <v>7</v>
      </c>
      <c r="C15301">
        <v>2</v>
      </c>
      <c r="D15301">
        <v>2</v>
      </c>
      <c r="E15301" t="s">
        <v>93</v>
      </c>
    </row>
    <row r="15302" spans="1:5" x14ac:dyDescent="0.25">
      <c r="A15302">
        <v>2037</v>
      </c>
      <c r="B15302">
        <v>8</v>
      </c>
      <c r="C15302">
        <v>1</v>
      </c>
      <c r="D15302">
        <v>1</v>
      </c>
      <c r="E15302" t="s">
        <v>83</v>
      </c>
    </row>
    <row r="15303" spans="1:5" x14ac:dyDescent="0.25">
      <c r="A15303">
        <v>2037</v>
      </c>
      <c r="B15303">
        <v>8</v>
      </c>
      <c r="C15303">
        <v>1</v>
      </c>
      <c r="D15303">
        <v>1</v>
      </c>
      <c r="E15303" t="s">
        <v>84</v>
      </c>
    </row>
    <row r="15304" spans="1:5" x14ac:dyDescent="0.25">
      <c r="A15304">
        <v>2037</v>
      </c>
      <c r="B15304">
        <v>8</v>
      </c>
      <c r="C15304">
        <v>1</v>
      </c>
      <c r="D15304">
        <v>1</v>
      </c>
      <c r="E15304" t="s">
        <v>85</v>
      </c>
    </row>
    <row r="15305" spans="1:5" x14ac:dyDescent="0.25">
      <c r="A15305">
        <v>2037</v>
      </c>
      <c r="B15305">
        <v>8</v>
      </c>
      <c r="C15305">
        <v>1</v>
      </c>
      <c r="D15305">
        <v>1</v>
      </c>
      <c r="E15305" t="s">
        <v>81</v>
      </c>
    </row>
    <row r="15306" spans="1:5" x14ac:dyDescent="0.25">
      <c r="A15306">
        <v>2037</v>
      </c>
      <c r="B15306">
        <v>8</v>
      </c>
      <c r="C15306">
        <v>1</v>
      </c>
      <c r="D15306">
        <v>1</v>
      </c>
      <c r="E15306" t="s">
        <v>75</v>
      </c>
    </row>
    <row r="15307" spans="1:5" x14ac:dyDescent="0.25">
      <c r="A15307">
        <v>2037</v>
      </c>
      <c r="B15307">
        <v>8</v>
      </c>
      <c r="C15307">
        <v>1</v>
      </c>
      <c r="D15307">
        <v>1</v>
      </c>
      <c r="E15307" t="s">
        <v>76</v>
      </c>
    </row>
    <row r="15308" spans="1:5" x14ac:dyDescent="0.25">
      <c r="A15308">
        <v>2037</v>
      </c>
      <c r="B15308">
        <v>8</v>
      </c>
      <c r="C15308">
        <v>1</v>
      </c>
      <c r="D15308">
        <v>1</v>
      </c>
      <c r="E15308" t="s">
        <v>77</v>
      </c>
    </row>
    <row r="15309" spans="1:5" x14ac:dyDescent="0.25">
      <c r="A15309">
        <v>2037</v>
      </c>
      <c r="B15309">
        <v>8</v>
      </c>
      <c r="C15309">
        <v>1</v>
      </c>
      <c r="D15309">
        <v>1</v>
      </c>
      <c r="E15309" t="s">
        <v>92</v>
      </c>
    </row>
    <row r="15310" spans="1:5" x14ac:dyDescent="0.25">
      <c r="A15310">
        <v>2037</v>
      </c>
      <c r="B15310">
        <v>8</v>
      </c>
      <c r="C15310">
        <v>1</v>
      </c>
      <c r="D15310">
        <v>1</v>
      </c>
      <c r="E15310" t="s">
        <v>93</v>
      </c>
    </row>
    <row r="15311" spans="1:5" x14ac:dyDescent="0.25">
      <c r="A15311">
        <v>2037</v>
      </c>
      <c r="B15311">
        <v>8</v>
      </c>
      <c r="C15311">
        <v>1</v>
      </c>
      <c r="D15311">
        <v>2</v>
      </c>
      <c r="E15311" t="s">
        <v>83</v>
      </c>
    </row>
    <row r="15312" spans="1:5" x14ac:dyDescent="0.25">
      <c r="A15312">
        <v>2037</v>
      </c>
      <c r="B15312">
        <v>8</v>
      </c>
      <c r="C15312">
        <v>1</v>
      </c>
      <c r="D15312">
        <v>2</v>
      </c>
      <c r="E15312" t="s">
        <v>84</v>
      </c>
    </row>
    <row r="15313" spans="1:5" x14ac:dyDescent="0.25">
      <c r="A15313">
        <v>2037</v>
      </c>
      <c r="B15313">
        <v>8</v>
      </c>
      <c r="C15313">
        <v>1</v>
      </c>
      <c r="D15313">
        <v>2</v>
      </c>
      <c r="E15313" t="s">
        <v>85</v>
      </c>
    </row>
    <row r="15314" spans="1:5" x14ac:dyDescent="0.25">
      <c r="A15314">
        <v>2037</v>
      </c>
      <c r="B15314">
        <v>8</v>
      </c>
      <c r="C15314">
        <v>1</v>
      </c>
      <c r="D15314">
        <v>2</v>
      </c>
      <c r="E15314" t="s">
        <v>81</v>
      </c>
    </row>
    <row r="15315" spans="1:5" x14ac:dyDescent="0.25">
      <c r="A15315">
        <v>2037</v>
      </c>
      <c r="B15315">
        <v>8</v>
      </c>
      <c r="C15315">
        <v>1</v>
      </c>
      <c r="D15315">
        <v>2</v>
      </c>
      <c r="E15315" t="s">
        <v>75</v>
      </c>
    </row>
    <row r="15316" spans="1:5" x14ac:dyDescent="0.25">
      <c r="A15316">
        <v>2037</v>
      </c>
      <c r="B15316">
        <v>8</v>
      </c>
      <c r="C15316">
        <v>1</v>
      </c>
      <c r="D15316">
        <v>2</v>
      </c>
      <c r="E15316" t="s">
        <v>76</v>
      </c>
    </row>
    <row r="15317" spans="1:5" x14ac:dyDescent="0.25">
      <c r="A15317">
        <v>2037</v>
      </c>
      <c r="B15317">
        <v>8</v>
      </c>
      <c r="C15317">
        <v>1</v>
      </c>
      <c r="D15317">
        <v>2</v>
      </c>
      <c r="E15317" t="s">
        <v>77</v>
      </c>
    </row>
    <row r="15318" spans="1:5" x14ac:dyDescent="0.25">
      <c r="A15318">
        <v>2037</v>
      </c>
      <c r="B15318">
        <v>8</v>
      </c>
      <c r="C15318">
        <v>1</v>
      </c>
      <c r="D15318">
        <v>2</v>
      </c>
      <c r="E15318" t="s">
        <v>92</v>
      </c>
    </row>
    <row r="15319" spans="1:5" x14ac:dyDescent="0.25">
      <c r="A15319">
        <v>2037</v>
      </c>
      <c r="B15319">
        <v>8</v>
      </c>
      <c r="C15319">
        <v>1</v>
      </c>
      <c r="D15319">
        <v>2</v>
      </c>
      <c r="E15319" t="s">
        <v>93</v>
      </c>
    </row>
    <row r="15320" spans="1:5" x14ac:dyDescent="0.25">
      <c r="A15320">
        <v>2037</v>
      </c>
      <c r="B15320">
        <v>8</v>
      </c>
      <c r="C15320">
        <v>2</v>
      </c>
      <c r="D15320">
        <v>1</v>
      </c>
      <c r="E15320" t="s">
        <v>83</v>
      </c>
    </row>
    <row r="15321" spans="1:5" x14ac:dyDescent="0.25">
      <c r="A15321">
        <v>2037</v>
      </c>
      <c r="B15321">
        <v>8</v>
      </c>
      <c r="C15321">
        <v>2</v>
      </c>
      <c r="D15321">
        <v>1</v>
      </c>
      <c r="E15321" t="s">
        <v>84</v>
      </c>
    </row>
    <row r="15322" spans="1:5" x14ac:dyDescent="0.25">
      <c r="A15322">
        <v>2037</v>
      </c>
      <c r="B15322">
        <v>8</v>
      </c>
      <c r="C15322">
        <v>2</v>
      </c>
      <c r="D15322">
        <v>1</v>
      </c>
      <c r="E15322" t="s">
        <v>85</v>
      </c>
    </row>
    <row r="15323" spans="1:5" x14ac:dyDescent="0.25">
      <c r="A15323">
        <v>2037</v>
      </c>
      <c r="B15323">
        <v>8</v>
      </c>
      <c r="C15323">
        <v>2</v>
      </c>
      <c r="D15323">
        <v>1</v>
      </c>
      <c r="E15323" t="s">
        <v>81</v>
      </c>
    </row>
    <row r="15324" spans="1:5" x14ac:dyDescent="0.25">
      <c r="A15324">
        <v>2037</v>
      </c>
      <c r="B15324">
        <v>8</v>
      </c>
      <c r="C15324">
        <v>2</v>
      </c>
      <c r="D15324">
        <v>1</v>
      </c>
      <c r="E15324" t="s">
        <v>75</v>
      </c>
    </row>
    <row r="15325" spans="1:5" x14ac:dyDescent="0.25">
      <c r="A15325">
        <v>2037</v>
      </c>
      <c r="B15325">
        <v>8</v>
      </c>
      <c r="C15325">
        <v>2</v>
      </c>
      <c r="D15325">
        <v>1</v>
      </c>
      <c r="E15325" t="s">
        <v>76</v>
      </c>
    </row>
    <row r="15326" spans="1:5" x14ac:dyDescent="0.25">
      <c r="A15326">
        <v>2037</v>
      </c>
      <c r="B15326">
        <v>8</v>
      </c>
      <c r="C15326">
        <v>2</v>
      </c>
      <c r="D15326">
        <v>1</v>
      </c>
      <c r="E15326" t="s">
        <v>77</v>
      </c>
    </row>
    <row r="15327" spans="1:5" x14ac:dyDescent="0.25">
      <c r="A15327">
        <v>2037</v>
      </c>
      <c r="B15327">
        <v>8</v>
      </c>
      <c r="C15327">
        <v>2</v>
      </c>
      <c r="D15327">
        <v>1</v>
      </c>
      <c r="E15327" t="s">
        <v>92</v>
      </c>
    </row>
    <row r="15328" spans="1:5" x14ac:dyDescent="0.25">
      <c r="A15328">
        <v>2037</v>
      </c>
      <c r="B15328">
        <v>8</v>
      </c>
      <c r="C15328">
        <v>2</v>
      </c>
      <c r="D15328">
        <v>1</v>
      </c>
      <c r="E15328" t="s">
        <v>93</v>
      </c>
    </row>
    <row r="15329" spans="1:6" x14ac:dyDescent="0.25">
      <c r="A15329">
        <v>2037</v>
      </c>
      <c r="B15329">
        <v>8</v>
      </c>
      <c r="C15329">
        <v>2</v>
      </c>
      <c r="D15329">
        <v>2</v>
      </c>
      <c r="E15329" t="s">
        <v>83</v>
      </c>
    </row>
    <row r="15330" spans="1:6" x14ac:dyDescent="0.25">
      <c r="A15330">
        <v>2037</v>
      </c>
      <c r="B15330">
        <v>8</v>
      </c>
      <c r="C15330">
        <v>2</v>
      </c>
      <c r="D15330">
        <v>2</v>
      </c>
      <c r="E15330" t="s">
        <v>84</v>
      </c>
    </row>
    <row r="15331" spans="1:6" x14ac:dyDescent="0.25">
      <c r="A15331">
        <v>2037</v>
      </c>
      <c r="B15331">
        <v>8</v>
      </c>
      <c r="C15331">
        <v>2</v>
      </c>
      <c r="D15331">
        <v>2</v>
      </c>
      <c r="E15331" t="s">
        <v>85</v>
      </c>
    </row>
    <row r="15332" spans="1:6" x14ac:dyDescent="0.25">
      <c r="A15332">
        <v>2037</v>
      </c>
      <c r="B15332">
        <v>8</v>
      </c>
      <c r="C15332">
        <v>2</v>
      </c>
      <c r="D15332">
        <v>2</v>
      </c>
      <c r="E15332" t="s">
        <v>81</v>
      </c>
    </row>
    <row r="15333" spans="1:6" x14ac:dyDescent="0.25">
      <c r="A15333">
        <v>2037</v>
      </c>
      <c r="B15333">
        <v>8</v>
      </c>
      <c r="C15333">
        <v>2</v>
      </c>
      <c r="D15333">
        <v>2</v>
      </c>
      <c r="E15333" t="s">
        <v>75</v>
      </c>
    </row>
    <row r="15334" spans="1:6" x14ac:dyDescent="0.25">
      <c r="A15334">
        <v>2037</v>
      </c>
      <c r="B15334">
        <v>8</v>
      </c>
      <c r="C15334">
        <v>2</v>
      </c>
      <c r="D15334">
        <v>2</v>
      </c>
      <c r="E15334" t="s">
        <v>76</v>
      </c>
    </row>
    <row r="15335" spans="1:6" x14ac:dyDescent="0.25">
      <c r="A15335">
        <v>2037</v>
      </c>
      <c r="B15335">
        <v>8</v>
      </c>
      <c r="C15335">
        <v>2</v>
      </c>
      <c r="D15335">
        <v>2</v>
      </c>
      <c r="E15335" t="s">
        <v>77</v>
      </c>
    </row>
    <row r="15336" spans="1:6" x14ac:dyDescent="0.25">
      <c r="A15336">
        <v>2037</v>
      </c>
      <c r="B15336">
        <v>8</v>
      </c>
      <c r="C15336">
        <v>2</v>
      </c>
      <c r="D15336">
        <v>2</v>
      </c>
      <c r="E15336" t="s">
        <v>92</v>
      </c>
    </row>
    <row r="15337" spans="1:6" x14ac:dyDescent="0.25">
      <c r="A15337">
        <v>2037</v>
      </c>
      <c r="B15337">
        <v>8</v>
      </c>
      <c r="C15337">
        <v>2</v>
      </c>
      <c r="D15337">
        <v>2</v>
      </c>
      <c r="E15337" t="s">
        <v>93</v>
      </c>
    </row>
    <row r="15338" spans="1:6" x14ac:dyDescent="0.25">
      <c r="A15338">
        <v>2037</v>
      </c>
      <c r="B15338">
        <v>9</v>
      </c>
      <c r="C15338">
        <v>1</v>
      </c>
      <c r="D15338">
        <v>1</v>
      </c>
      <c r="E15338" t="s">
        <v>83</v>
      </c>
      <c r="F15338">
        <v>0.5</v>
      </c>
    </row>
    <row r="15339" spans="1:6" x14ac:dyDescent="0.25">
      <c r="A15339">
        <v>2037</v>
      </c>
      <c r="B15339">
        <v>9</v>
      </c>
      <c r="C15339">
        <v>1</v>
      </c>
      <c r="D15339">
        <v>1</v>
      </c>
      <c r="E15339" t="s">
        <v>84</v>
      </c>
      <c r="F15339">
        <v>0.6</v>
      </c>
    </row>
    <row r="15340" spans="1:6" x14ac:dyDescent="0.25">
      <c r="A15340">
        <v>2037</v>
      </c>
      <c r="B15340">
        <v>9</v>
      </c>
      <c r="C15340">
        <v>1</v>
      </c>
      <c r="D15340">
        <v>1</v>
      </c>
      <c r="E15340" t="s">
        <v>85</v>
      </c>
      <c r="F15340">
        <v>0.5</v>
      </c>
    </row>
    <row r="15341" spans="1:6" x14ac:dyDescent="0.25">
      <c r="A15341">
        <v>2037</v>
      </c>
      <c r="B15341">
        <v>9</v>
      </c>
      <c r="C15341">
        <v>1</v>
      </c>
      <c r="D15341">
        <v>1</v>
      </c>
      <c r="E15341" t="s">
        <v>81</v>
      </c>
    </row>
    <row r="15342" spans="1:6" x14ac:dyDescent="0.25">
      <c r="A15342">
        <v>2037</v>
      </c>
      <c r="B15342">
        <v>9</v>
      </c>
      <c r="C15342">
        <v>1</v>
      </c>
      <c r="D15342">
        <v>1</v>
      </c>
      <c r="E15342" t="s">
        <v>75</v>
      </c>
      <c r="F15342">
        <v>1.1000000000000001</v>
      </c>
    </row>
    <row r="15343" spans="1:6" x14ac:dyDescent="0.25">
      <c r="A15343">
        <v>2037</v>
      </c>
      <c r="B15343">
        <v>9</v>
      </c>
      <c r="C15343">
        <v>1</v>
      </c>
      <c r="D15343">
        <v>1</v>
      </c>
      <c r="E15343" t="s">
        <v>76</v>
      </c>
      <c r="F15343">
        <v>5.3</v>
      </c>
    </row>
    <row r="15344" spans="1:6" x14ac:dyDescent="0.25">
      <c r="A15344">
        <v>2037</v>
      </c>
      <c r="B15344">
        <v>9</v>
      </c>
      <c r="C15344">
        <v>1</v>
      </c>
      <c r="D15344">
        <v>1</v>
      </c>
      <c r="E15344" t="s">
        <v>77</v>
      </c>
      <c r="F15344">
        <v>6.6</v>
      </c>
    </row>
    <row r="15345" spans="1:6" x14ac:dyDescent="0.25">
      <c r="A15345">
        <v>2037</v>
      </c>
      <c r="B15345">
        <v>9</v>
      </c>
      <c r="C15345">
        <v>1</v>
      </c>
      <c r="D15345">
        <v>1</v>
      </c>
      <c r="E15345" t="s">
        <v>92</v>
      </c>
      <c r="F15345">
        <v>26.9</v>
      </c>
    </row>
    <row r="15346" spans="1:6" x14ac:dyDescent="0.25">
      <c r="A15346">
        <v>2037</v>
      </c>
      <c r="B15346">
        <v>9</v>
      </c>
      <c r="C15346">
        <v>1</v>
      </c>
      <c r="D15346">
        <v>1</v>
      </c>
      <c r="E15346" t="s">
        <v>93</v>
      </c>
      <c r="F15346">
        <v>37.4</v>
      </c>
    </row>
    <row r="15347" spans="1:6" x14ac:dyDescent="0.25">
      <c r="A15347">
        <v>2037</v>
      </c>
      <c r="B15347">
        <v>9</v>
      </c>
      <c r="C15347">
        <v>1</v>
      </c>
      <c r="D15347">
        <v>2</v>
      </c>
      <c r="E15347" t="s">
        <v>83</v>
      </c>
      <c r="F15347">
        <v>0.5</v>
      </c>
    </row>
    <row r="15348" spans="1:6" x14ac:dyDescent="0.25">
      <c r="A15348">
        <v>2037</v>
      </c>
      <c r="B15348">
        <v>9</v>
      </c>
      <c r="C15348">
        <v>1</v>
      </c>
      <c r="D15348">
        <v>2</v>
      </c>
      <c r="E15348" t="s">
        <v>84</v>
      </c>
      <c r="F15348">
        <v>0.6</v>
      </c>
    </row>
    <row r="15349" spans="1:6" x14ac:dyDescent="0.25">
      <c r="A15349">
        <v>2037</v>
      </c>
      <c r="B15349">
        <v>9</v>
      </c>
      <c r="C15349">
        <v>1</v>
      </c>
      <c r="D15349">
        <v>2</v>
      </c>
      <c r="E15349" t="s">
        <v>85</v>
      </c>
      <c r="F15349">
        <v>0.5</v>
      </c>
    </row>
    <row r="15350" spans="1:6" x14ac:dyDescent="0.25">
      <c r="A15350">
        <v>2037</v>
      </c>
      <c r="B15350">
        <v>9</v>
      </c>
      <c r="C15350">
        <v>1</v>
      </c>
      <c r="D15350">
        <v>2</v>
      </c>
      <c r="E15350" t="s">
        <v>81</v>
      </c>
    </row>
    <row r="15351" spans="1:6" x14ac:dyDescent="0.25">
      <c r="A15351">
        <v>2037</v>
      </c>
      <c r="B15351">
        <v>9</v>
      </c>
      <c r="C15351">
        <v>1</v>
      </c>
      <c r="D15351">
        <v>2</v>
      </c>
      <c r="E15351" t="s">
        <v>75</v>
      </c>
      <c r="F15351">
        <v>1.1000000000000001</v>
      </c>
    </row>
    <row r="15352" spans="1:6" x14ac:dyDescent="0.25">
      <c r="A15352">
        <v>2037</v>
      </c>
      <c r="B15352">
        <v>9</v>
      </c>
      <c r="C15352">
        <v>1</v>
      </c>
      <c r="D15352">
        <v>2</v>
      </c>
      <c r="E15352" t="s">
        <v>76</v>
      </c>
      <c r="F15352">
        <v>5.3</v>
      </c>
    </row>
    <row r="15353" spans="1:6" x14ac:dyDescent="0.25">
      <c r="A15353">
        <v>2037</v>
      </c>
      <c r="B15353">
        <v>9</v>
      </c>
      <c r="C15353">
        <v>1</v>
      </c>
      <c r="D15353">
        <v>2</v>
      </c>
      <c r="E15353" t="s">
        <v>77</v>
      </c>
      <c r="F15353">
        <v>6.6</v>
      </c>
    </row>
    <row r="15354" spans="1:6" x14ac:dyDescent="0.25">
      <c r="A15354">
        <v>2037</v>
      </c>
      <c r="B15354">
        <v>9</v>
      </c>
      <c r="C15354">
        <v>1</v>
      </c>
      <c r="D15354">
        <v>2</v>
      </c>
      <c r="E15354" t="s">
        <v>92</v>
      </c>
      <c r="F15354">
        <v>26.9</v>
      </c>
    </row>
    <row r="15355" spans="1:6" x14ac:dyDescent="0.25">
      <c r="A15355">
        <v>2037</v>
      </c>
      <c r="B15355">
        <v>9</v>
      </c>
      <c r="C15355">
        <v>1</v>
      </c>
      <c r="D15355">
        <v>2</v>
      </c>
      <c r="E15355" t="s">
        <v>93</v>
      </c>
      <c r="F15355">
        <v>37.4</v>
      </c>
    </row>
    <row r="15356" spans="1:6" x14ac:dyDescent="0.25">
      <c r="A15356">
        <v>2037</v>
      </c>
      <c r="B15356">
        <v>9</v>
      </c>
      <c r="C15356">
        <v>2</v>
      </c>
      <c r="D15356">
        <v>1</v>
      </c>
      <c r="E15356" t="s">
        <v>83</v>
      </c>
      <c r="F15356">
        <v>0.5</v>
      </c>
    </row>
    <row r="15357" spans="1:6" x14ac:dyDescent="0.25">
      <c r="A15357">
        <v>2037</v>
      </c>
      <c r="B15357">
        <v>9</v>
      </c>
      <c r="C15357">
        <v>2</v>
      </c>
      <c r="D15357">
        <v>1</v>
      </c>
      <c r="E15357" t="s">
        <v>84</v>
      </c>
      <c r="F15357">
        <v>0.6</v>
      </c>
    </row>
    <row r="15358" spans="1:6" x14ac:dyDescent="0.25">
      <c r="A15358">
        <v>2037</v>
      </c>
      <c r="B15358">
        <v>9</v>
      </c>
      <c r="C15358">
        <v>2</v>
      </c>
      <c r="D15358">
        <v>1</v>
      </c>
      <c r="E15358" t="s">
        <v>85</v>
      </c>
      <c r="F15358">
        <v>0.5</v>
      </c>
    </row>
    <row r="15359" spans="1:6" x14ac:dyDescent="0.25">
      <c r="A15359">
        <v>2037</v>
      </c>
      <c r="B15359">
        <v>9</v>
      </c>
      <c r="C15359">
        <v>2</v>
      </c>
      <c r="D15359">
        <v>1</v>
      </c>
      <c r="E15359" t="s">
        <v>81</v>
      </c>
    </row>
    <row r="15360" spans="1:6" x14ac:dyDescent="0.25">
      <c r="A15360">
        <v>2037</v>
      </c>
      <c r="B15360">
        <v>9</v>
      </c>
      <c r="C15360">
        <v>2</v>
      </c>
      <c r="D15360">
        <v>1</v>
      </c>
      <c r="E15360" t="s">
        <v>75</v>
      </c>
      <c r="F15360">
        <v>1.1000000000000001</v>
      </c>
    </row>
    <row r="15361" spans="1:6" x14ac:dyDescent="0.25">
      <c r="A15361">
        <v>2037</v>
      </c>
      <c r="B15361">
        <v>9</v>
      </c>
      <c r="C15361">
        <v>2</v>
      </c>
      <c r="D15361">
        <v>1</v>
      </c>
      <c r="E15361" t="s">
        <v>76</v>
      </c>
      <c r="F15361">
        <v>5.3</v>
      </c>
    </row>
    <row r="15362" spans="1:6" x14ac:dyDescent="0.25">
      <c r="A15362">
        <v>2037</v>
      </c>
      <c r="B15362">
        <v>9</v>
      </c>
      <c r="C15362">
        <v>2</v>
      </c>
      <c r="D15362">
        <v>1</v>
      </c>
      <c r="E15362" t="s">
        <v>77</v>
      </c>
      <c r="F15362">
        <v>6.6</v>
      </c>
    </row>
    <row r="15363" spans="1:6" x14ac:dyDescent="0.25">
      <c r="A15363">
        <v>2037</v>
      </c>
      <c r="B15363">
        <v>9</v>
      </c>
      <c r="C15363">
        <v>2</v>
      </c>
      <c r="D15363">
        <v>1</v>
      </c>
      <c r="E15363" t="s">
        <v>92</v>
      </c>
      <c r="F15363">
        <v>26.9</v>
      </c>
    </row>
    <row r="15364" spans="1:6" x14ac:dyDescent="0.25">
      <c r="A15364">
        <v>2037</v>
      </c>
      <c r="B15364">
        <v>9</v>
      </c>
      <c r="C15364">
        <v>2</v>
      </c>
      <c r="D15364">
        <v>1</v>
      </c>
      <c r="E15364" t="s">
        <v>93</v>
      </c>
      <c r="F15364">
        <v>37.4</v>
      </c>
    </row>
    <row r="15365" spans="1:6" x14ac:dyDescent="0.25">
      <c r="A15365">
        <v>2037</v>
      </c>
      <c r="B15365">
        <v>9</v>
      </c>
      <c r="C15365">
        <v>2</v>
      </c>
      <c r="D15365">
        <v>2</v>
      </c>
      <c r="E15365" t="s">
        <v>83</v>
      </c>
      <c r="F15365">
        <v>0.5</v>
      </c>
    </row>
    <row r="15366" spans="1:6" x14ac:dyDescent="0.25">
      <c r="A15366">
        <v>2037</v>
      </c>
      <c r="B15366">
        <v>9</v>
      </c>
      <c r="C15366">
        <v>2</v>
      </c>
      <c r="D15366">
        <v>2</v>
      </c>
      <c r="E15366" t="s">
        <v>84</v>
      </c>
      <c r="F15366">
        <v>0.6</v>
      </c>
    </row>
    <row r="15367" spans="1:6" x14ac:dyDescent="0.25">
      <c r="A15367">
        <v>2037</v>
      </c>
      <c r="B15367">
        <v>9</v>
      </c>
      <c r="C15367">
        <v>2</v>
      </c>
      <c r="D15367">
        <v>2</v>
      </c>
      <c r="E15367" t="s">
        <v>85</v>
      </c>
      <c r="F15367">
        <v>0.5</v>
      </c>
    </row>
    <row r="15368" spans="1:6" x14ac:dyDescent="0.25">
      <c r="A15368">
        <v>2037</v>
      </c>
      <c r="B15368">
        <v>9</v>
      </c>
      <c r="C15368">
        <v>2</v>
      </c>
      <c r="D15368">
        <v>2</v>
      </c>
      <c r="E15368" t="s">
        <v>81</v>
      </c>
    </row>
    <row r="15369" spans="1:6" x14ac:dyDescent="0.25">
      <c r="A15369">
        <v>2037</v>
      </c>
      <c r="B15369">
        <v>9</v>
      </c>
      <c r="C15369">
        <v>2</v>
      </c>
      <c r="D15369">
        <v>2</v>
      </c>
      <c r="E15369" t="s">
        <v>75</v>
      </c>
      <c r="F15369">
        <v>1.1000000000000001</v>
      </c>
    </row>
    <row r="15370" spans="1:6" x14ac:dyDescent="0.25">
      <c r="A15370">
        <v>2037</v>
      </c>
      <c r="B15370">
        <v>9</v>
      </c>
      <c r="C15370">
        <v>2</v>
      </c>
      <c r="D15370">
        <v>2</v>
      </c>
      <c r="E15370" t="s">
        <v>76</v>
      </c>
      <c r="F15370">
        <v>5.3</v>
      </c>
    </row>
    <row r="15371" spans="1:6" x14ac:dyDescent="0.25">
      <c r="A15371">
        <v>2037</v>
      </c>
      <c r="B15371">
        <v>9</v>
      </c>
      <c r="C15371">
        <v>2</v>
      </c>
      <c r="D15371">
        <v>2</v>
      </c>
      <c r="E15371" t="s">
        <v>77</v>
      </c>
      <c r="F15371">
        <v>6.6</v>
      </c>
    </row>
    <row r="15372" spans="1:6" x14ac:dyDescent="0.25">
      <c r="A15372">
        <v>2037</v>
      </c>
      <c r="B15372">
        <v>9</v>
      </c>
      <c r="C15372">
        <v>2</v>
      </c>
      <c r="D15372">
        <v>2</v>
      </c>
      <c r="E15372" t="s">
        <v>92</v>
      </c>
      <c r="F15372">
        <v>26.9</v>
      </c>
    </row>
    <row r="15373" spans="1:6" x14ac:dyDescent="0.25">
      <c r="A15373">
        <v>2037</v>
      </c>
      <c r="B15373">
        <v>9</v>
      </c>
      <c r="C15373">
        <v>2</v>
      </c>
      <c r="D15373">
        <v>2</v>
      </c>
      <c r="E15373" t="s">
        <v>93</v>
      </c>
      <c r="F15373">
        <v>37.4</v>
      </c>
    </row>
    <row r="15374" spans="1:6" x14ac:dyDescent="0.25">
      <c r="A15374">
        <v>2037</v>
      </c>
      <c r="B15374">
        <v>10</v>
      </c>
      <c r="C15374">
        <v>1</v>
      </c>
      <c r="D15374">
        <v>1</v>
      </c>
      <c r="E15374" t="s">
        <v>83</v>
      </c>
    </row>
    <row r="15375" spans="1:6" x14ac:dyDescent="0.25">
      <c r="A15375">
        <v>2037</v>
      </c>
      <c r="B15375">
        <v>10</v>
      </c>
      <c r="C15375">
        <v>1</v>
      </c>
      <c r="D15375">
        <v>1</v>
      </c>
      <c r="E15375" t="s">
        <v>84</v>
      </c>
    </row>
    <row r="15376" spans="1:6" x14ac:dyDescent="0.25">
      <c r="A15376">
        <v>2037</v>
      </c>
      <c r="B15376">
        <v>10</v>
      </c>
      <c r="C15376">
        <v>1</v>
      </c>
      <c r="D15376">
        <v>1</v>
      </c>
      <c r="E15376" t="s">
        <v>85</v>
      </c>
    </row>
    <row r="15377" spans="1:5" x14ac:dyDescent="0.25">
      <c r="A15377">
        <v>2037</v>
      </c>
      <c r="B15377">
        <v>10</v>
      </c>
      <c r="C15377">
        <v>1</v>
      </c>
      <c r="D15377">
        <v>1</v>
      </c>
      <c r="E15377" t="s">
        <v>81</v>
      </c>
    </row>
    <row r="15378" spans="1:5" x14ac:dyDescent="0.25">
      <c r="A15378">
        <v>2037</v>
      </c>
      <c r="B15378">
        <v>10</v>
      </c>
      <c r="C15378">
        <v>1</v>
      </c>
      <c r="D15378">
        <v>1</v>
      </c>
      <c r="E15378" t="s">
        <v>75</v>
      </c>
    </row>
    <row r="15379" spans="1:5" x14ac:dyDescent="0.25">
      <c r="A15379">
        <v>2037</v>
      </c>
      <c r="B15379">
        <v>10</v>
      </c>
      <c r="C15379">
        <v>1</v>
      </c>
      <c r="D15379">
        <v>1</v>
      </c>
      <c r="E15379" t="s">
        <v>76</v>
      </c>
    </row>
    <row r="15380" spans="1:5" x14ac:dyDescent="0.25">
      <c r="A15380">
        <v>2037</v>
      </c>
      <c r="B15380">
        <v>10</v>
      </c>
      <c r="C15380">
        <v>1</v>
      </c>
      <c r="D15380">
        <v>1</v>
      </c>
      <c r="E15380" t="s">
        <v>77</v>
      </c>
    </row>
    <row r="15381" spans="1:5" x14ac:dyDescent="0.25">
      <c r="A15381">
        <v>2037</v>
      </c>
      <c r="B15381">
        <v>10</v>
      </c>
      <c r="C15381">
        <v>1</v>
      </c>
      <c r="D15381">
        <v>1</v>
      </c>
      <c r="E15381" t="s">
        <v>92</v>
      </c>
    </row>
    <row r="15382" spans="1:5" x14ac:dyDescent="0.25">
      <c r="A15382">
        <v>2037</v>
      </c>
      <c r="B15382">
        <v>10</v>
      </c>
      <c r="C15382">
        <v>1</v>
      </c>
      <c r="D15382">
        <v>1</v>
      </c>
      <c r="E15382" t="s">
        <v>93</v>
      </c>
    </row>
    <row r="15383" spans="1:5" x14ac:dyDescent="0.25">
      <c r="A15383">
        <v>2037</v>
      </c>
      <c r="B15383">
        <v>10</v>
      </c>
      <c r="C15383">
        <v>1</v>
      </c>
      <c r="D15383">
        <v>2</v>
      </c>
      <c r="E15383" t="s">
        <v>83</v>
      </c>
    </row>
    <row r="15384" spans="1:5" x14ac:dyDescent="0.25">
      <c r="A15384">
        <v>2037</v>
      </c>
      <c r="B15384">
        <v>10</v>
      </c>
      <c r="C15384">
        <v>1</v>
      </c>
      <c r="D15384">
        <v>2</v>
      </c>
      <c r="E15384" t="s">
        <v>84</v>
      </c>
    </row>
    <row r="15385" spans="1:5" x14ac:dyDescent="0.25">
      <c r="A15385">
        <v>2037</v>
      </c>
      <c r="B15385">
        <v>10</v>
      </c>
      <c r="C15385">
        <v>1</v>
      </c>
      <c r="D15385">
        <v>2</v>
      </c>
      <c r="E15385" t="s">
        <v>85</v>
      </c>
    </row>
    <row r="15386" spans="1:5" x14ac:dyDescent="0.25">
      <c r="A15386">
        <v>2037</v>
      </c>
      <c r="B15386">
        <v>10</v>
      </c>
      <c r="C15386">
        <v>1</v>
      </c>
      <c r="D15386">
        <v>2</v>
      </c>
      <c r="E15386" t="s">
        <v>81</v>
      </c>
    </row>
    <row r="15387" spans="1:5" x14ac:dyDescent="0.25">
      <c r="A15387">
        <v>2037</v>
      </c>
      <c r="B15387">
        <v>10</v>
      </c>
      <c r="C15387">
        <v>1</v>
      </c>
      <c r="D15387">
        <v>2</v>
      </c>
      <c r="E15387" t="s">
        <v>75</v>
      </c>
    </row>
    <row r="15388" spans="1:5" x14ac:dyDescent="0.25">
      <c r="A15388">
        <v>2037</v>
      </c>
      <c r="B15388">
        <v>10</v>
      </c>
      <c r="C15388">
        <v>1</v>
      </c>
      <c r="D15388">
        <v>2</v>
      </c>
      <c r="E15388" t="s">
        <v>76</v>
      </c>
    </row>
    <row r="15389" spans="1:5" x14ac:dyDescent="0.25">
      <c r="A15389">
        <v>2037</v>
      </c>
      <c r="B15389">
        <v>10</v>
      </c>
      <c r="C15389">
        <v>1</v>
      </c>
      <c r="D15389">
        <v>2</v>
      </c>
      <c r="E15389" t="s">
        <v>77</v>
      </c>
    </row>
    <row r="15390" spans="1:5" x14ac:dyDescent="0.25">
      <c r="A15390">
        <v>2037</v>
      </c>
      <c r="B15390">
        <v>10</v>
      </c>
      <c r="C15390">
        <v>1</v>
      </c>
      <c r="D15390">
        <v>2</v>
      </c>
      <c r="E15390" t="s">
        <v>92</v>
      </c>
    </row>
    <row r="15391" spans="1:5" x14ac:dyDescent="0.25">
      <c r="A15391">
        <v>2037</v>
      </c>
      <c r="B15391">
        <v>10</v>
      </c>
      <c r="C15391">
        <v>1</v>
      </c>
      <c r="D15391">
        <v>2</v>
      </c>
      <c r="E15391" t="s">
        <v>93</v>
      </c>
    </row>
    <row r="15392" spans="1:5" x14ac:dyDescent="0.25">
      <c r="A15392">
        <v>2037</v>
      </c>
      <c r="B15392">
        <v>10</v>
      </c>
      <c r="C15392">
        <v>2</v>
      </c>
      <c r="D15392">
        <v>1</v>
      </c>
      <c r="E15392" t="s">
        <v>83</v>
      </c>
    </row>
    <row r="15393" spans="1:5" x14ac:dyDescent="0.25">
      <c r="A15393">
        <v>2037</v>
      </c>
      <c r="B15393">
        <v>10</v>
      </c>
      <c r="C15393">
        <v>2</v>
      </c>
      <c r="D15393">
        <v>1</v>
      </c>
      <c r="E15393" t="s">
        <v>84</v>
      </c>
    </row>
    <row r="15394" spans="1:5" x14ac:dyDescent="0.25">
      <c r="A15394">
        <v>2037</v>
      </c>
      <c r="B15394">
        <v>10</v>
      </c>
      <c r="C15394">
        <v>2</v>
      </c>
      <c r="D15394">
        <v>1</v>
      </c>
      <c r="E15394" t="s">
        <v>85</v>
      </c>
    </row>
    <row r="15395" spans="1:5" x14ac:dyDescent="0.25">
      <c r="A15395">
        <v>2037</v>
      </c>
      <c r="B15395">
        <v>10</v>
      </c>
      <c r="C15395">
        <v>2</v>
      </c>
      <c r="D15395">
        <v>1</v>
      </c>
      <c r="E15395" t="s">
        <v>81</v>
      </c>
    </row>
    <row r="15396" spans="1:5" x14ac:dyDescent="0.25">
      <c r="A15396">
        <v>2037</v>
      </c>
      <c r="B15396">
        <v>10</v>
      </c>
      <c r="C15396">
        <v>2</v>
      </c>
      <c r="D15396">
        <v>1</v>
      </c>
      <c r="E15396" t="s">
        <v>75</v>
      </c>
    </row>
    <row r="15397" spans="1:5" x14ac:dyDescent="0.25">
      <c r="A15397">
        <v>2037</v>
      </c>
      <c r="B15397">
        <v>10</v>
      </c>
      <c r="C15397">
        <v>2</v>
      </c>
      <c r="D15397">
        <v>1</v>
      </c>
      <c r="E15397" t="s">
        <v>76</v>
      </c>
    </row>
    <row r="15398" spans="1:5" x14ac:dyDescent="0.25">
      <c r="A15398">
        <v>2037</v>
      </c>
      <c r="B15398">
        <v>10</v>
      </c>
      <c r="C15398">
        <v>2</v>
      </c>
      <c r="D15398">
        <v>1</v>
      </c>
      <c r="E15398" t="s">
        <v>77</v>
      </c>
    </row>
    <row r="15399" spans="1:5" x14ac:dyDescent="0.25">
      <c r="A15399">
        <v>2037</v>
      </c>
      <c r="B15399">
        <v>10</v>
      </c>
      <c r="C15399">
        <v>2</v>
      </c>
      <c r="D15399">
        <v>1</v>
      </c>
      <c r="E15399" t="s">
        <v>92</v>
      </c>
    </row>
    <row r="15400" spans="1:5" x14ac:dyDescent="0.25">
      <c r="A15400">
        <v>2037</v>
      </c>
      <c r="B15400">
        <v>10</v>
      </c>
      <c r="C15400">
        <v>2</v>
      </c>
      <c r="D15400">
        <v>1</v>
      </c>
      <c r="E15400" t="s">
        <v>93</v>
      </c>
    </row>
    <row r="15401" spans="1:5" x14ac:dyDescent="0.25">
      <c r="A15401">
        <v>2037</v>
      </c>
      <c r="B15401">
        <v>10</v>
      </c>
      <c r="C15401">
        <v>2</v>
      </c>
      <c r="D15401">
        <v>2</v>
      </c>
      <c r="E15401" t="s">
        <v>83</v>
      </c>
    </row>
    <row r="15402" spans="1:5" x14ac:dyDescent="0.25">
      <c r="A15402">
        <v>2037</v>
      </c>
      <c r="B15402">
        <v>10</v>
      </c>
      <c r="C15402">
        <v>2</v>
      </c>
      <c r="D15402">
        <v>2</v>
      </c>
      <c r="E15402" t="s">
        <v>84</v>
      </c>
    </row>
    <row r="15403" spans="1:5" x14ac:dyDescent="0.25">
      <c r="A15403">
        <v>2037</v>
      </c>
      <c r="B15403">
        <v>10</v>
      </c>
      <c r="C15403">
        <v>2</v>
      </c>
      <c r="D15403">
        <v>2</v>
      </c>
      <c r="E15403" t="s">
        <v>85</v>
      </c>
    </row>
    <row r="15404" spans="1:5" x14ac:dyDescent="0.25">
      <c r="A15404">
        <v>2037</v>
      </c>
      <c r="B15404">
        <v>10</v>
      </c>
      <c r="C15404">
        <v>2</v>
      </c>
      <c r="D15404">
        <v>2</v>
      </c>
      <c r="E15404" t="s">
        <v>81</v>
      </c>
    </row>
    <row r="15405" spans="1:5" x14ac:dyDescent="0.25">
      <c r="A15405">
        <v>2037</v>
      </c>
      <c r="B15405">
        <v>10</v>
      </c>
      <c r="C15405">
        <v>2</v>
      </c>
      <c r="D15405">
        <v>2</v>
      </c>
      <c r="E15405" t="s">
        <v>75</v>
      </c>
    </row>
    <row r="15406" spans="1:5" x14ac:dyDescent="0.25">
      <c r="A15406">
        <v>2037</v>
      </c>
      <c r="B15406">
        <v>10</v>
      </c>
      <c r="C15406">
        <v>2</v>
      </c>
      <c r="D15406">
        <v>2</v>
      </c>
      <c r="E15406" t="s">
        <v>76</v>
      </c>
    </row>
    <row r="15407" spans="1:5" x14ac:dyDescent="0.25">
      <c r="A15407">
        <v>2037</v>
      </c>
      <c r="B15407">
        <v>10</v>
      </c>
      <c r="C15407">
        <v>2</v>
      </c>
      <c r="D15407">
        <v>2</v>
      </c>
      <c r="E15407" t="s">
        <v>77</v>
      </c>
    </row>
    <row r="15408" spans="1:5" x14ac:dyDescent="0.25">
      <c r="A15408">
        <v>2037</v>
      </c>
      <c r="B15408">
        <v>10</v>
      </c>
      <c r="C15408">
        <v>2</v>
      </c>
      <c r="D15408">
        <v>2</v>
      </c>
      <c r="E15408" t="s">
        <v>92</v>
      </c>
    </row>
    <row r="15409" spans="1:5" x14ac:dyDescent="0.25">
      <c r="A15409">
        <v>2037</v>
      </c>
      <c r="B15409">
        <v>10</v>
      </c>
      <c r="C15409">
        <v>2</v>
      </c>
      <c r="D15409">
        <v>2</v>
      </c>
      <c r="E15409" t="s">
        <v>93</v>
      </c>
    </row>
    <row r="15410" spans="1:5" x14ac:dyDescent="0.25">
      <c r="A15410">
        <v>2037</v>
      </c>
      <c r="B15410">
        <v>11</v>
      </c>
      <c r="C15410">
        <v>1</v>
      </c>
      <c r="D15410">
        <v>1</v>
      </c>
      <c r="E15410" t="s">
        <v>83</v>
      </c>
    </row>
    <row r="15411" spans="1:5" x14ac:dyDescent="0.25">
      <c r="A15411">
        <v>2037</v>
      </c>
      <c r="B15411">
        <v>11</v>
      </c>
      <c r="C15411">
        <v>1</v>
      </c>
      <c r="D15411">
        <v>1</v>
      </c>
      <c r="E15411" t="s">
        <v>84</v>
      </c>
    </row>
    <row r="15412" spans="1:5" x14ac:dyDescent="0.25">
      <c r="A15412">
        <v>2037</v>
      </c>
      <c r="B15412">
        <v>11</v>
      </c>
      <c r="C15412">
        <v>1</v>
      </c>
      <c r="D15412">
        <v>1</v>
      </c>
      <c r="E15412" t="s">
        <v>85</v>
      </c>
    </row>
    <row r="15413" spans="1:5" x14ac:dyDescent="0.25">
      <c r="A15413">
        <v>2037</v>
      </c>
      <c r="B15413">
        <v>11</v>
      </c>
      <c r="C15413">
        <v>1</v>
      </c>
      <c r="D15413">
        <v>1</v>
      </c>
      <c r="E15413" t="s">
        <v>81</v>
      </c>
    </row>
    <row r="15414" spans="1:5" x14ac:dyDescent="0.25">
      <c r="A15414">
        <v>2037</v>
      </c>
      <c r="B15414">
        <v>11</v>
      </c>
      <c r="C15414">
        <v>1</v>
      </c>
      <c r="D15414">
        <v>1</v>
      </c>
      <c r="E15414" t="s">
        <v>75</v>
      </c>
    </row>
    <row r="15415" spans="1:5" x14ac:dyDescent="0.25">
      <c r="A15415">
        <v>2037</v>
      </c>
      <c r="B15415">
        <v>11</v>
      </c>
      <c r="C15415">
        <v>1</v>
      </c>
      <c r="D15415">
        <v>1</v>
      </c>
      <c r="E15415" t="s">
        <v>76</v>
      </c>
    </row>
    <row r="15416" spans="1:5" x14ac:dyDescent="0.25">
      <c r="A15416">
        <v>2037</v>
      </c>
      <c r="B15416">
        <v>11</v>
      </c>
      <c r="C15416">
        <v>1</v>
      </c>
      <c r="D15416">
        <v>1</v>
      </c>
      <c r="E15416" t="s">
        <v>77</v>
      </c>
    </row>
    <row r="15417" spans="1:5" x14ac:dyDescent="0.25">
      <c r="A15417">
        <v>2037</v>
      </c>
      <c r="B15417">
        <v>11</v>
      </c>
      <c r="C15417">
        <v>1</v>
      </c>
      <c r="D15417">
        <v>1</v>
      </c>
      <c r="E15417" t="s">
        <v>92</v>
      </c>
    </row>
    <row r="15418" spans="1:5" x14ac:dyDescent="0.25">
      <c r="A15418">
        <v>2037</v>
      </c>
      <c r="B15418">
        <v>11</v>
      </c>
      <c r="C15418">
        <v>1</v>
      </c>
      <c r="D15418">
        <v>1</v>
      </c>
      <c r="E15418" t="s">
        <v>93</v>
      </c>
    </row>
    <row r="15419" spans="1:5" x14ac:dyDescent="0.25">
      <c r="A15419">
        <v>2037</v>
      </c>
      <c r="B15419">
        <v>11</v>
      </c>
      <c r="C15419">
        <v>1</v>
      </c>
      <c r="D15419">
        <v>2</v>
      </c>
      <c r="E15419" t="s">
        <v>83</v>
      </c>
    </row>
    <row r="15420" spans="1:5" x14ac:dyDescent="0.25">
      <c r="A15420">
        <v>2037</v>
      </c>
      <c r="B15420">
        <v>11</v>
      </c>
      <c r="C15420">
        <v>1</v>
      </c>
      <c r="D15420">
        <v>2</v>
      </c>
      <c r="E15420" t="s">
        <v>84</v>
      </c>
    </row>
    <row r="15421" spans="1:5" x14ac:dyDescent="0.25">
      <c r="A15421">
        <v>2037</v>
      </c>
      <c r="B15421">
        <v>11</v>
      </c>
      <c r="C15421">
        <v>1</v>
      </c>
      <c r="D15421">
        <v>2</v>
      </c>
      <c r="E15421" t="s">
        <v>85</v>
      </c>
    </row>
    <row r="15422" spans="1:5" x14ac:dyDescent="0.25">
      <c r="A15422">
        <v>2037</v>
      </c>
      <c r="B15422">
        <v>11</v>
      </c>
      <c r="C15422">
        <v>1</v>
      </c>
      <c r="D15422">
        <v>2</v>
      </c>
      <c r="E15422" t="s">
        <v>81</v>
      </c>
    </row>
    <row r="15423" spans="1:5" x14ac:dyDescent="0.25">
      <c r="A15423">
        <v>2037</v>
      </c>
      <c r="B15423">
        <v>11</v>
      </c>
      <c r="C15423">
        <v>1</v>
      </c>
      <c r="D15423">
        <v>2</v>
      </c>
      <c r="E15423" t="s">
        <v>75</v>
      </c>
    </row>
    <row r="15424" spans="1:5" x14ac:dyDescent="0.25">
      <c r="A15424">
        <v>2037</v>
      </c>
      <c r="B15424">
        <v>11</v>
      </c>
      <c r="C15424">
        <v>1</v>
      </c>
      <c r="D15424">
        <v>2</v>
      </c>
      <c r="E15424" t="s">
        <v>76</v>
      </c>
    </row>
    <row r="15425" spans="1:5" x14ac:dyDescent="0.25">
      <c r="A15425">
        <v>2037</v>
      </c>
      <c r="B15425">
        <v>11</v>
      </c>
      <c r="C15425">
        <v>1</v>
      </c>
      <c r="D15425">
        <v>2</v>
      </c>
      <c r="E15425" t="s">
        <v>77</v>
      </c>
    </row>
    <row r="15426" spans="1:5" x14ac:dyDescent="0.25">
      <c r="A15426">
        <v>2037</v>
      </c>
      <c r="B15426">
        <v>11</v>
      </c>
      <c r="C15426">
        <v>1</v>
      </c>
      <c r="D15426">
        <v>2</v>
      </c>
      <c r="E15426" t="s">
        <v>92</v>
      </c>
    </row>
    <row r="15427" spans="1:5" x14ac:dyDescent="0.25">
      <c r="A15427">
        <v>2037</v>
      </c>
      <c r="B15427">
        <v>11</v>
      </c>
      <c r="C15427">
        <v>1</v>
      </c>
      <c r="D15427">
        <v>2</v>
      </c>
      <c r="E15427" t="s">
        <v>93</v>
      </c>
    </row>
    <row r="15428" spans="1:5" x14ac:dyDescent="0.25">
      <c r="A15428">
        <v>2037</v>
      </c>
      <c r="B15428">
        <v>11</v>
      </c>
      <c r="C15428">
        <v>2</v>
      </c>
      <c r="D15428">
        <v>1</v>
      </c>
      <c r="E15428" t="s">
        <v>83</v>
      </c>
    </row>
    <row r="15429" spans="1:5" x14ac:dyDescent="0.25">
      <c r="A15429">
        <v>2037</v>
      </c>
      <c r="B15429">
        <v>11</v>
      </c>
      <c r="C15429">
        <v>2</v>
      </c>
      <c r="D15429">
        <v>1</v>
      </c>
      <c r="E15429" t="s">
        <v>84</v>
      </c>
    </row>
    <row r="15430" spans="1:5" x14ac:dyDescent="0.25">
      <c r="A15430">
        <v>2037</v>
      </c>
      <c r="B15430">
        <v>11</v>
      </c>
      <c r="C15430">
        <v>2</v>
      </c>
      <c r="D15430">
        <v>1</v>
      </c>
      <c r="E15430" t="s">
        <v>85</v>
      </c>
    </row>
    <row r="15431" spans="1:5" x14ac:dyDescent="0.25">
      <c r="A15431">
        <v>2037</v>
      </c>
      <c r="B15431">
        <v>11</v>
      </c>
      <c r="C15431">
        <v>2</v>
      </c>
      <c r="D15431">
        <v>1</v>
      </c>
      <c r="E15431" t="s">
        <v>81</v>
      </c>
    </row>
    <row r="15432" spans="1:5" x14ac:dyDescent="0.25">
      <c r="A15432">
        <v>2037</v>
      </c>
      <c r="B15432">
        <v>11</v>
      </c>
      <c r="C15432">
        <v>2</v>
      </c>
      <c r="D15432">
        <v>1</v>
      </c>
      <c r="E15432" t="s">
        <v>75</v>
      </c>
    </row>
    <row r="15433" spans="1:5" x14ac:dyDescent="0.25">
      <c r="A15433">
        <v>2037</v>
      </c>
      <c r="B15433">
        <v>11</v>
      </c>
      <c r="C15433">
        <v>2</v>
      </c>
      <c r="D15433">
        <v>1</v>
      </c>
      <c r="E15433" t="s">
        <v>76</v>
      </c>
    </row>
    <row r="15434" spans="1:5" x14ac:dyDescent="0.25">
      <c r="A15434">
        <v>2037</v>
      </c>
      <c r="B15434">
        <v>11</v>
      </c>
      <c r="C15434">
        <v>2</v>
      </c>
      <c r="D15434">
        <v>1</v>
      </c>
      <c r="E15434" t="s">
        <v>77</v>
      </c>
    </row>
    <row r="15435" spans="1:5" x14ac:dyDescent="0.25">
      <c r="A15435">
        <v>2037</v>
      </c>
      <c r="B15435">
        <v>11</v>
      </c>
      <c r="C15435">
        <v>2</v>
      </c>
      <c r="D15435">
        <v>1</v>
      </c>
      <c r="E15435" t="s">
        <v>92</v>
      </c>
    </row>
    <row r="15436" spans="1:5" x14ac:dyDescent="0.25">
      <c r="A15436">
        <v>2037</v>
      </c>
      <c r="B15436">
        <v>11</v>
      </c>
      <c r="C15436">
        <v>2</v>
      </c>
      <c r="D15436">
        <v>1</v>
      </c>
      <c r="E15436" t="s">
        <v>93</v>
      </c>
    </row>
    <row r="15437" spans="1:5" x14ac:dyDescent="0.25">
      <c r="A15437">
        <v>2037</v>
      </c>
      <c r="B15437">
        <v>11</v>
      </c>
      <c r="C15437">
        <v>2</v>
      </c>
      <c r="D15437">
        <v>2</v>
      </c>
      <c r="E15437" t="s">
        <v>83</v>
      </c>
    </row>
    <row r="15438" spans="1:5" x14ac:dyDescent="0.25">
      <c r="A15438">
        <v>2037</v>
      </c>
      <c r="B15438">
        <v>11</v>
      </c>
      <c r="C15438">
        <v>2</v>
      </c>
      <c r="D15438">
        <v>2</v>
      </c>
      <c r="E15438" t="s">
        <v>84</v>
      </c>
    </row>
    <row r="15439" spans="1:5" x14ac:dyDescent="0.25">
      <c r="A15439">
        <v>2037</v>
      </c>
      <c r="B15439">
        <v>11</v>
      </c>
      <c r="C15439">
        <v>2</v>
      </c>
      <c r="D15439">
        <v>2</v>
      </c>
      <c r="E15439" t="s">
        <v>85</v>
      </c>
    </row>
    <row r="15440" spans="1:5" x14ac:dyDescent="0.25">
      <c r="A15440">
        <v>2037</v>
      </c>
      <c r="B15440">
        <v>11</v>
      </c>
      <c r="C15440">
        <v>2</v>
      </c>
      <c r="D15440">
        <v>2</v>
      </c>
      <c r="E15440" t="s">
        <v>81</v>
      </c>
    </row>
    <row r="15441" spans="1:6" x14ac:dyDescent="0.25">
      <c r="A15441">
        <v>2037</v>
      </c>
      <c r="B15441">
        <v>11</v>
      </c>
      <c r="C15441">
        <v>2</v>
      </c>
      <c r="D15441">
        <v>2</v>
      </c>
      <c r="E15441" t="s">
        <v>75</v>
      </c>
    </row>
    <row r="15442" spans="1:6" x14ac:dyDescent="0.25">
      <c r="A15442">
        <v>2037</v>
      </c>
      <c r="B15442">
        <v>11</v>
      </c>
      <c r="C15442">
        <v>2</v>
      </c>
      <c r="D15442">
        <v>2</v>
      </c>
      <c r="E15442" t="s">
        <v>76</v>
      </c>
    </row>
    <row r="15443" spans="1:6" x14ac:dyDescent="0.25">
      <c r="A15443">
        <v>2037</v>
      </c>
      <c r="B15443">
        <v>11</v>
      </c>
      <c r="C15443">
        <v>2</v>
      </c>
      <c r="D15443">
        <v>2</v>
      </c>
      <c r="E15443" t="s">
        <v>77</v>
      </c>
    </row>
    <row r="15444" spans="1:6" x14ac:dyDescent="0.25">
      <c r="A15444">
        <v>2037</v>
      </c>
      <c r="B15444">
        <v>11</v>
      </c>
      <c r="C15444">
        <v>2</v>
      </c>
      <c r="D15444">
        <v>2</v>
      </c>
      <c r="E15444" t="s">
        <v>92</v>
      </c>
    </row>
    <row r="15445" spans="1:6" x14ac:dyDescent="0.25">
      <c r="A15445">
        <v>2037</v>
      </c>
      <c r="B15445">
        <v>11</v>
      </c>
      <c r="C15445">
        <v>2</v>
      </c>
      <c r="D15445">
        <v>2</v>
      </c>
      <c r="E15445" t="s">
        <v>93</v>
      </c>
    </row>
    <row r="15446" spans="1:6" x14ac:dyDescent="0.25">
      <c r="A15446">
        <v>2037</v>
      </c>
      <c r="B15446">
        <v>12</v>
      </c>
      <c r="C15446">
        <v>1</v>
      </c>
      <c r="D15446">
        <v>1</v>
      </c>
      <c r="E15446" t="s">
        <v>83</v>
      </c>
    </row>
    <row r="15447" spans="1:6" x14ac:dyDescent="0.25">
      <c r="A15447">
        <v>2037</v>
      </c>
      <c r="B15447">
        <v>12</v>
      </c>
      <c r="C15447">
        <v>1</v>
      </c>
      <c r="D15447">
        <v>1</v>
      </c>
      <c r="E15447" t="s">
        <v>84</v>
      </c>
    </row>
    <row r="15448" spans="1:6" x14ac:dyDescent="0.25">
      <c r="A15448">
        <v>2037</v>
      </c>
      <c r="B15448">
        <v>12</v>
      </c>
      <c r="C15448">
        <v>1</v>
      </c>
      <c r="D15448">
        <v>1</v>
      </c>
      <c r="E15448" t="s">
        <v>85</v>
      </c>
    </row>
    <row r="15449" spans="1:6" x14ac:dyDescent="0.25">
      <c r="A15449">
        <v>2037</v>
      </c>
      <c r="B15449">
        <v>12</v>
      </c>
      <c r="C15449">
        <v>1</v>
      </c>
      <c r="D15449">
        <v>1</v>
      </c>
      <c r="E15449" t="s">
        <v>81</v>
      </c>
    </row>
    <row r="15450" spans="1:6" x14ac:dyDescent="0.25">
      <c r="A15450">
        <v>2037</v>
      </c>
      <c r="B15450">
        <v>12</v>
      </c>
      <c r="C15450">
        <v>1</v>
      </c>
      <c r="D15450">
        <v>1</v>
      </c>
      <c r="E15450" t="s">
        <v>75</v>
      </c>
    </row>
    <row r="15451" spans="1:6" x14ac:dyDescent="0.25">
      <c r="A15451">
        <v>2037</v>
      </c>
      <c r="B15451">
        <v>12</v>
      </c>
      <c r="C15451">
        <v>1</v>
      </c>
      <c r="D15451">
        <v>1</v>
      </c>
      <c r="E15451" t="s">
        <v>76</v>
      </c>
    </row>
    <row r="15452" spans="1:6" x14ac:dyDescent="0.25">
      <c r="A15452">
        <v>2037</v>
      </c>
      <c r="B15452">
        <v>12</v>
      </c>
      <c r="C15452">
        <v>1</v>
      </c>
      <c r="D15452">
        <v>1</v>
      </c>
      <c r="E15452" t="s">
        <v>77</v>
      </c>
      <c r="F15452">
        <v>0.3</v>
      </c>
    </row>
    <row r="15453" spans="1:6" x14ac:dyDescent="0.25">
      <c r="A15453">
        <v>2037</v>
      </c>
      <c r="B15453">
        <v>12</v>
      </c>
      <c r="C15453">
        <v>1</v>
      </c>
      <c r="D15453">
        <v>1</v>
      </c>
      <c r="E15453" t="s">
        <v>92</v>
      </c>
      <c r="F15453">
        <v>3.7</v>
      </c>
    </row>
    <row r="15454" spans="1:6" x14ac:dyDescent="0.25">
      <c r="A15454">
        <v>2037</v>
      </c>
      <c r="B15454">
        <v>12</v>
      </c>
      <c r="C15454">
        <v>1</v>
      </c>
      <c r="D15454">
        <v>1</v>
      </c>
      <c r="E15454" t="s">
        <v>93</v>
      </c>
      <c r="F15454">
        <v>7.6</v>
      </c>
    </row>
    <row r="15455" spans="1:6" x14ac:dyDescent="0.25">
      <c r="A15455">
        <v>2037</v>
      </c>
      <c r="B15455">
        <v>12</v>
      </c>
      <c r="C15455">
        <v>1</v>
      </c>
      <c r="D15455">
        <v>2</v>
      </c>
      <c r="E15455" t="s">
        <v>83</v>
      </c>
    </row>
    <row r="15456" spans="1:6" x14ac:dyDescent="0.25">
      <c r="A15456">
        <v>2037</v>
      </c>
      <c r="B15456">
        <v>12</v>
      </c>
      <c r="C15456">
        <v>1</v>
      </c>
      <c r="D15456">
        <v>2</v>
      </c>
      <c r="E15456" t="s">
        <v>84</v>
      </c>
    </row>
    <row r="15457" spans="1:6" x14ac:dyDescent="0.25">
      <c r="A15457">
        <v>2037</v>
      </c>
      <c r="B15457">
        <v>12</v>
      </c>
      <c r="C15457">
        <v>1</v>
      </c>
      <c r="D15457">
        <v>2</v>
      </c>
      <c r="E15457" t="s">
        <v>85</v>
      </c>
    </row>
    <row r="15458" spans="1:6" x14ac:dyDescent="0.25">
      <c r="A15458">
        <v>2037</v>
      </c>
      <c r="B15458">
        <v>12</v>
      </c>
      <c r="C15458">
        <v>1</v>
      </c>
      <c r="D15458">
        <v>2</v>
      </c>
      <c r="E15458" t="s">
        <v>81</v>
      </c>
    </row>
    <row r="15459" spans="1:6" x14ac:dyDescent="0.25">
      <c r="A15459">
        <v>2037</v>
      </c>
      <c r="B15459">
        <v>12</v>
      </c>
      <c r="C15459">
        <v>1</v>
      </c>
      <c r="D15459">
        <v>2</v>
      </c>
      <c r="E15459" t="s">
        <v>75</v>
      </c>
    </row>
    <row r="15460" spans="1:6" x14ac:dyDescent="0.25">
      <c r="A15460">
        <v>2037</v>
      </c>
      <c r="B15460">
        <v>12</v>
      </c>
      <c r="C15460">
        <v>1</v>
      </c>
      <c r="D15460">
        <v>2</v>
      </c>
      <c r="E15460" t="s">
        <v>76</v>
      </c>
    </row>
    <row r="15461" spans="1:6" x14ac:dyDescent="0.25">
      <c r="A15461">
        <v>2037</v>
      </c>
      <c r="B15461">
        <v>12</v>
      </c>
      <c r="C15461">
        <v>1</v>
      </c>
      <c r="D15461">
        <v>2</v>
      </c>
      <c r="E15461" t="s">
        <v>77</v>
      </c>
      <c r="F15461">
        <v>0.3</v>
      </c>
    </row>
    <row r="15462" spans="1:6" x14ac:dyDescent="0.25">
      <c r="A15462">
        <v>2037</v>
      </c>
      <c r="B15462">
        <v>12</v>
      </c>
      <c r="C15462">
        <v>1</v>
      </c>
      <c r="D15462">
        <v>2</v>
      </c>
      <c r="E15462" t="s">
        <v>92</v>
      </c>
      <c r="F15462">
        <v>3.7</v>
      </c>
    </row>
    <row r="15463" spans="1:6" x14ac:dyDescent="0.25">
      <c r="A15463">
        <v>2037</v>
      </c>
      <c r="B15463">
        <v>12</v>
      </c>
      <c r="C15463">
        <v>1</v>
      </c>
      <c r="D15463">
        <v>2</v>
      </c>
      <c r="E15463" t="s">
        <v>93</v>
      </c>
      <c r="F15463">
        <v>7.6</v>
      </c>
    </row>
    <row r="15464" spans="1:6" x14ac:dyDescent="0.25">
      <c r="A15464">
        <v>2037</v>
      </c>
      <c r="B15464">
        <v>12</v>
      </c>
      <c r="C15464">
        <v>2</v>
      </c>
      <c r="D15464">
        <v>1</v>
      </c>
      <c r="E15464" t="s">
        <v>83</v>
      </c>
    </row>
    <row r="15465" spans="1:6" x14ac:dyDescent="0.25">
      <c r="A15465">
        <v>2037</v>
      </c>
      <c r="B15465">
        <v>12</v>
      </c>
      <c r="C15465">
        <v>2</v>
      </c>
      <c r="D15465">
        <v>1</v>
      </c>
      <c r="E15465" t="s">
        <v>84</v>
      </c>
    </row>
    <row r="15466" spans="1:6" x14ac:dyDescent="0.25">
      <c r="A15466">
        <v>2037</v>
      </c>
      <c r="B15466">
        <v>12</v>
      </c>
      <c r="C15466">
        <v>2</v>
      </c>
      <c r="D15466">
        <v>1</v>
      </c>
      <c r="E15466" t="s">
        <v>85</v>
      </c>
    </row>
    <row r="15467" spans="1:6" x14ac:dyDescent="0.25">
      <c r="A15467">
        <v>2037</v>
      </c>
      <c r="B15467">
        <v>12</v>
      </c>
      <c r="C15467">
        <v>2</v>
      </c>
      <c r="D15467">
        <v>1</v>
      </c>
      <c r="E15467" t="s">
        <v>81</v>
      </c>
    </row>
    <row r="15468" spans="1:6" x14ac:dyDescent="0.25">
      <c r="A15468">
        <v>2037</v>
      </c>
      <c r="B15468">
        <v>12</v>
      </c>
      <c r="C15468">
        <v>2</v>
      </c>
      <c r="D15468">
        <v>1</v>
      </c>
      <c r="E15468" t="s">
        <v>75</v>
      </c>
    </row>
    <row r="15469" spans="1:6" x14ac:dyDescent="0.25">
      <c r="A15469">
        <v>2037</v>
      </c>
      <c r="B15469">
        <v>12</v>
      </c>
      <c r="C15469">
        <v>2</v>
      </c>
      <c r="D15469">
        <v>1</v>
      </c>
      <c r="E15469" t="s">
        <v>76</v>
      </c>
    </row>
    <row r="15470" spans="1:6" x14ac:dyDescent="0.25">
      <c r="A15470">
        <v>2037</v>
      </c>
      <c r="B15470">
        <v>12</v>
      </c>
      <c r="C15470">
        <v>2</v>
      </c>
      <c r="D15470">
        <v>1</v>
      </c>
      <c r="E15470" t="s">
        <v>77</v>
      </c>
      <c r="F15470">
        <v>0.3</v>
      </c>
    </row>
    <row r="15471" spans="1:6" x14ac:dyDescent="0.25">
      <c r="A15471">
        <v>2037</v>
      </c>
      <c r="B15471">
        <v>12</v>
      </c>
      <c r="C15471">
        <v>2</v>
      </c>
      <c r="D15471">
        <v>1</v>
      </c>
      <c r="E15471" t="s">
        <v>92</v>
      </c>
      <c r="F15471">
        <v>3.7</v>
      </c>
    </row>
    <row r="15472" spans="1:6" x14ac:dyDescent="0.25">
      <c r="A15472">
        <v>2037</v>
      </c>
      <c r="B15472">
        <v>12</v>
      </c>
      <c r="C15472">
        <v>2</v>
      </c>
      <c r="D15472">
        <v>1</v>
      </c>
      <c r="E15472" t="s">
        <v>93</v>
      </c>
      <c r="F15472">
        <v>7.6</v>
      </c>
    </row>
    <row r="15473" spans="1:6" x14ac:dyDescent="0.25">
      <c r="A15473">
        <v>2037</v>
      </c>
      <c r="B15473">
        <v>12</v>
      </c>
      <c r="C15473">
        <v>2</v>
      </c>
      <c r="D15473">
        <v>2</v>
      </c>
      <c r="E15473" t="s">
        <v>83</v>
      </c>
    </row>
    <row r="15474" spans="1:6" x14ac:dyDescent="0.25">
      <c r="A15474">
        <v>2037</v>
      </c>
      <c r="B15474">
        <v>12</v>
      </c>
      <c r="C15474">
        <v>2</v>
      </c>
      <c r="D15474">
        <v>2</v>
      </c>
      <c r="E15474" t="s">
        <v>84</v>
      </c>
    </row>
    <row r="15475" spans="1:6" x14ac:dyDescent="0.25">
      <c r="A15475">
        <v>2037</v>
      </c>
      <c r="B15475">
        <v>12</v>
      </c>
      <c r="C15475">
        <v>2</v>
      </c>
      <c r="D15475">
        <v>2</v>
      </c>
      <c r="E15475" t="s">
        <v>85</v>
      </c>
    </row>
    <row r="15476" spans="1:6" x14ac:dyDescent="0.25">
      <c r="A15476">
        <v>2037</v>
      </c>
      <c r="B15476">
        <v>12</v>
      </c>
      <c r="C15476">
        <v>2</v>
      </c>
      <c r="D15476">
        <v>2</v>
      </c>
      <c r="E15476" t="s">
        <v>81</v>
      </c>
    </row>
    <row r="15477" spans="1:6" x14ac:dyDescent="0.25">
      <c r="A15477">
        <v>2037</v>
      </c>
      <c r="B15477">
        <v>12</v>
      </c>
      <c r="C15477">
        <v>2</v>
      </c>
      <c r="D15477">
        <v>2</v>
      </c>
      <c r="E15477" t="s">
        <v>75</v>
      </c>
    </row>
    <row r="15478" spans="1:6" x14ac:dyDescent="0.25">
      <c r="A15478">
        <v>2037</v>
      </c>
      <c r="B15478">
        <v>12</v>
      </c>
      <c r="C15478">
        <v>2</v>
      </c>
      <c r="D15478">
        <v>2</v>
      </c>
      <c r="E15478" t="s">
        <v>76</v>
      </c>
    </row>
    <row r="15479" spans="1:6" x14ac:dyDescent="0.25">
      <c r="A15479">
        <v>2037</v>
      </c>
      <c r="B15479">
        <v>12</v>
      </c>
      <c r="C15479">
        <v>2</v>
      </c>
      <c r="D15479">
        <v>2</v>
      </c>
      <c r="E15479" t="s">
        <v>77</v>
      </c>
      <c r="F15479">
        <v>0.3</v>
      </c>
    </row>
    <row r="15480" spans="1:6" x14ac:dyDescent="0.25">
      <c r="A15480">
        <v>2037</v>
      </c>
      <c r="B15480">
        <v>12</v>
      </c>
      <c r="C15480">
        <v>2</v>
      </c>
      <c r="D15480">
        <v>2</v>
      </c>
      <c r="E15480" t="s">
        <v>92</v>
      </c>
      <c r="F15480">
        <v>3.7</v>
      </c>
    </row>
    <row r="15481" spans="1:6" x14ac:dyDescent="0.25">
      <c r="A15481">
        <v>2037</v>
      </c>
      <c r="B15481">
        <v>12</v>
      </c>
      <c r="C15481">
        <v>2</v>
      </c>
      <c r="D15481">
        <v>2</v>
      </c>
      <c r="E15481" t="s">
        <v>93</v>
      </c>
      <c r="F15481">
        <v>7.6</v>
      </c>
    </row>
    <row r="15482" spans="1:6" x14ac:dyDescent="0.25">
      <c r="A15482">
        <v>2037</v>
      </c>
      <c r="B15482">
        <v>13</v>
      </c>
      <c r="C15482">
        <v>1</v>
      </c>
      <c r="D15482">
        <v>1</v>
      </c>
      <c r="E15482" t="s">
        <v>83</v>
      </c>
    </row>
    <row r="15483" spans="1:6" x14ac:dyDescent="0.25">
      <c r="A15483">
        <v>2037</v>
      </c>
      <c r="B15483">
        <v>13</v>
      </c>
      <c r="C15483">
        <v>1</v>
      </c>
      <c r="D15483">
        <v>1</v>
      </c>
      <c r="E15483" t="s">
        <v>84</v>
      </c>
    </row>
    <row r="15484" spans="1:6" x14ac:dyDescent="0.25">
      <c r="A15484">
        <v>2037</v>
      </c>
      <c r="B15484">
        <v>13</v>
      </c>
      <c r="C15484">
        <v>1</v>
      </c>
      <c r="D15484">
        <v>1</v>
      </c>
      <c r="E15484" t="s">
        <v>85</v>
      </c>
    </row>
    <row r="15485" spans="1:6" x14ac:dyDescent="0.25">
      <c r="A15485">
        <v>2037</v>
      </c>
      <c r="B15485">
        <v>13</v>
      </c>
      <c r="C15485">
        <v>1</v>
      </c>
      <c r="D15485">
        <v>1</v>
      </c>
      <c r="E15485" t="s">
        <v>81</v>
      </c>
    </row>
    <row r="15486" spans="1:6" x14ac:dyDescent="0.25">
      <c r="A15486">
        <v>2037</v>
      </c>
      <c r="B15486">
        <v>13</v>
      </c>
      <c r="C15486">
        <v>1</v>
      </c>
      <c r="D15486">
        <v>1</v>
      </c>
      <c r="E15486" t="s">
        <v>75</v>
      </c>
    </row>
    <row r="15487" spans="1:6" x14ac:dyDescent="0.25">
      <c r="A15487">
        <v>2037</v>
      </c>
      <c r="B15487">
        <v>13</v>
      </c>
      <c r="C15487">
        <v>1</v>
      </c>
      <c r="D15487">
        <v>1</v>
      </c>
      <c r="E15487" t="s">
        <v>76</v>
      </c>
    </row>
    <row r="15488" spans="1:6" x14ac:dyDescent="0.25">
      <c r="A15488">
        <v>2037</v>
      </c>
      <c r="B15488">
        <v>13</v>
      </c>
      <c r="C15488">
        <v>1</v>
      </c>
      <c r="D15488">
        <v>1</v>
      </c>
      <c r="E15488" t="s">
        <v>77</v>
      </c>
    </row>
    <row r="15489" spans="1:5" x14ac:dyDescent="0.25">
      <c r="A15489">
        <v>2037</v>
      </c>
      <c r="B15489">
        <v>13</v>
      </c>
      <c r="C15489">
        <v>1</v>
      </c>
      <c r="D15489">
        <v>1</v>
      </c>
      <c r="E15489" t="s">
        <v>92</v>
      </c>
    </row>
    <row r="15490" spans="1:5" x14ac:dyDescent="0.25">
      <c r="A15490">
        <v>2037</v>
      </c>
      <c r="B15490">
        <v>13</v>
      </c>
      <c r="C15490">
        <v>1</v>
      </c>
      <c r="D15490">
        <v>1</v>
      </c>
      <c r="E15490" t="s">
        <v>93</v>
      </c>
    </row>
    <row r="15491" spans="1:5" x14ac:dyDescent="0.25">
      <c r="A15491">
        <v>2037</v>
      </c>
      <c r="B15491">
        <v>13</v>
      </c>
      <c r="C15491">
        <v>1</v>
      </c>
      <c r="D15491">
        <v>2</v>
      </c>
      <c r="E15491" t="s">
        <v>83</v>
      </c>
    </row>
    <row r="15492" spans="1:5" x14ac:dyDescent="0.25">
      <c r="A15492">
        <v>2037</v>
      </c>
      <c r="B15492">
        <v>13</v>
      </c>
      <c r="C15492">
        <v>1</v>
      </c>
      <c r="D15492">
        <v>2</v>
      </c>
      <c r="E15492" t="s">
        <v>84</v>
      </c>
    </row>
    <row r="15493" spans="1:5" x14ac:dyDescent="0.25">
      <c r="A15493">
        <v>2037</v>
      </c>
      <c r="B15493">
        <v>13</v>
      </c>
      <c r="C15493">
        <v>1</v>
      </c>
      <c r="D15493">
        <v>2</v>
      </c>
      <c r="E15493" t="s">
        <v>85</v>
      </c>
    </row>
    <row r="15494" spans="1:5" x14ac:dyDescent="0.25">
      <c r="A15494">
        <v>2037</v>
      </c>
      <c r="B15494">
        <v>13</v>
      </c>
      <c r="C15494">
        <v>1</v>
      </c>
      <c r="D15494">
        <v>2</v>
      </c>
      <c r="E15494" t="s">
        <v>81</v>
      </c>
    </row>
    <row r="15495" spans="1:5" x14ac:dyDescent="0.25">
      <c r="A15495">
        <v>2037</v>
      </c>
      <c r="B15495">
        <v>13</v>
      </c>
      <c r="C15495">
        <v>1</v>
      </c>
      <c r="D15495">
        <v>2</v>
      </c>
      <c r="E15495" t="s">
        <v>75</v>
      </c>
    </row>
    <row r="15496" spans="1:5" x14ac:dyDescent="0.25">
      <c r="A15496">
        <v>2037</v>
      </c>
      <c r="B15496">
        <v>13</v>
      </c>
      <c r="C15496">
        <v>1</v>
      </c>
      <c r="D15496">
        <v>2</v>
      </c>
      <c r="E15496" t="s">
        <v>76</v>
      </c>
    </row>
    <row r="15497" spans="1:5" x14ac:dyDescent="0.25">
      <c r="A15497">
        <v>2037</v>
      </c>
      <c r="B15497">
        <v>13</v>
      </c>
      <c r="C15497">
        <v>1</v>
      </c>
      <c r="D15497">
        <v>2</v>
      </c>
      <c r="E15497" t="s">
        <v>77</v>
      </c>
    </row>
    <row r="15498" spans="1:5" x14ac:dyDescent="0.25">
      <c r="A15498">
        <v>2037</v>
      </c>
      <c r="B15498">
        <v>13</v>
      </c>
      <c r="C15498">
        <v>1</v>
      </c>
      <c r="D15498">
        <v>2</v>
      </c>
      <c r="E15498" t="s">
        <v>92</v>
      </c>
    </row>
    <row r="15499" spans="1:5" x14ac:dyDescent="0.25">
      <c r="A15499">
        <v>2037</v>
      </c>
      <c r="B15499">
        <v>13</v>
      </c>
      <c r="C15499">
        <v>1</v>
      </c>
      <c r="D15499">
        <v>2</v>
      </c>
      <c r="E15499" t="s">
        <v>93</v>
      </c>
    </row>
    <row r="15500" spans="1:5" x14ac:dyDescent="0.25">
      <c r="A15500">
        <v>2037</v>
      </c>
      <c r="B15500">
        <v>13</v>
      </c>
      <c r="C15500">
        <v>2</v>
      </c>
      <c r="D15500">
        <v>1</v>
      </c>
      <c r="E15500" t="s">
        <v>83</v>
      </c>
    </row>
    <row r="15501" spans="1:5" x14ac:dyDescent="0.25">
      <c r="A15501">
        <v>2037</v>
      </c>
      <c r="B15501">
        <v>13</v>
      </c>
      <c r="C15501">
        <v>2</v>
      </c>
      <c r="D15501">
        <v>1</v>
      </c>
      <c r="E15501" t="s">
        <v>84</v>
      </c>
    </row>
    <row r="15502" spans="1:5" x14ac:dyDescent="0.25">
      <c r="A15502">
        <v>2037</v>
      </c>
      <c r="B15502">
        <v>13</v>
      </c>
      <c r="C15502">
        <v>2</v>
      </c>
      <c r="D15502">
        <v>1</v>
      </c>
      <c r="E15502" t="s">
        <v>85</v>
      </c>
    </row>
    <row r="15503" spans="1:5" x14ac:dyDescent="0.25">
      <c r="A15503">
        <v>2037</v>
      </c>
      <c r="B15503">
        <v>13</v>
      </c>
      <c r="C15503">
        <v>2</v>
      </c>
      <c r="D15503">
        <v>1</v>
      </c>
      <c r="E15503" t="s">
        <v>81</v>
      </c>
    </row>
    <row r="15504" spans="1:5" x14ac:dyDescent="0.25">
      <c r="A15504">
        <v>2037</v>
      </c>
      <c r="B15504">
        <v>13</v>
      </c>
      <c r="C15504">
        <v>2</v>
      </c>
      <c r="D15504">
        <v>1</v>
      </c>
      <c r="E15504" t="s">
        <v>75</v>
      </c>
    </row>
    <row r="15505" spans="1:5" x14ac:dyDescent="0.25">
      <c r="A15505">
        <v>2037</v>
      </c>
      <c r="B15505">
        <v>13</v>
      </c>
      <c r="C15505">
        <v>2</v>
      </c>
      <c r="D15505">
        <v>1</v>
      </c>
      <c r="E15505" t="s">
        <v>76</v>
      </c>
    </row>
    <row r="15506" spans="1:5" x14ac:dyDescent="0.25">
      <c r="A15506">
        <v>2037</v>
      </c>
      <c r="B15506">
        <v>13</v>
      </c>
      <c r="C15506">
        <v>2</v>
      </c>
      <c r="D15506">
        <v>1</v>
      </c>
      <c r="E15506" t="s">
        <v>77</v>
      </c>
    </row>
    <row r="15507" spans="1:5" x14ac:dyDescent="0.25">
      <c r="A15507">
        <v>2037</v>
      </c>
      <c r="B15507">
        <v>13</v>
      </c>
      <c r="C15507">
        <v>2</v>
      </c>
      <c r="D15507">
        <v>1</v>
      </c>
      <c r="E15507" t="s">
        <v>92</v>
      </c>
    </row>
    <row r="15508" spans="1:5" x14ac:dyDescent="0.25">
      <c r="A15508">
        <v>2037</v>
      </c>
      <c r="B15508">
        <v>13</v>
      </c>
      <c r="C15508">
        <v>2</v>
      </c>
      <c r="D15508">
        <v>1</v>
      </c>
      <c r="E15508" t="s">
        <v>93</v>
      </c>
    </row>
    <row r="15509" spans="1:5" x14ac:dyDescent="0.25">
      <c r="A15509">
        <v>2037</v>
      </c>
      <c r="B15509">
        <v>13</v>
      </c>
      <c r="C15509">
        <v>2</v>
      </c>
      <c r="D15509">
        <v>2</v>
      </c>
      <c r="E15509" t="s">
        <v>83</v>
      </c>
    </row>
    <row r="15510" spans="1:5" x14ac:dyDescent="0.25">
      <c r="A15510">
        <v>2037</v>
      </c>
      <c r="B15510">
        <v>13</v>
      </c>
      <c r="C15510">
        <v>2</v>
      </c>
      <c r="D15510">
        <v>2</v>
      </c>
      <c r="E15510" t="s">
        <v>84</v>
      </c>
    </row>
    <row r="15511" spans="1:5" x14ac:dyDescent="0.25">
      <c r="A15511">
        <v>2037</v>
      </c>
      <c r="B15511">
        <v>13</v>
      </c>
      <c r="C15511">
        <v>2</v>
      </c>
      <c r="D15511">
        <v>2</v>
      </c>
      <c r="E15511" t="s">
        <v>85</v>
      </c>
    </row>
    <row r="15512" spans="1:5" x14ac:dyDescent="0.25">
      <c r="A15512">
        <v>2037</v>
      </c>
      <c r="B15512">
        <v>13</v>
      </c>
      <c r="C15512">
        <v>2</v>
      </c>
      <c r="D15512">
        <v>2</v>
      </c>
      <c r="E15512" t="s">
        <v>81</v>
      </c>
    </row>
    <row r="15513" spans="1:5" x14ac:dyDescent="0.25">
      <c r="A15513">
        <v>2037</v>
      </c>
      <c r="B15513">
        <v>13</v>
      </c>
      <c r="C15513">
        <v>2</v>
      </c>
      <c r="D15513">
        <v>2</v>
      </c>
      <c r="E15513" t="s">
        <v>75</v>
      </c>
    </row>
    <row r="15514" spans="1:5" x14ac:dyDescent="0.25">
      <c r="A15514">
        <v>2037</v>
      </c>
      <c r="B15514">
        <v>13</v>
      </c>
      <c r="C15514">
        <v>2</v>
      </c>
      <c r="D15514">
        <v>2</v>
      </c>
      <c r="E15514" t="s">
        <v>76</v>
      </c>
    </row>
    <row r="15515" spans="1:5" x14ac:dyDescent="0.25">
      <c r="A15515">
        <v>2037</v>
      </c>
      <c r="B15515">
        <v>13</v>
      </c>
      <c r="C15515">
        <v>2</v>
      </c>
      <c r="D15515">
        <v>2</v>
      </c>
      <c r="E15515" t="s">
        <v>77</v>
      </c>
    </row>
    <row r="15516" spans="1:5" x14ac:dyDescent="0.25">
      <c r="A15516">
        <v>2037</v>
      </c>
      <c r="B15516">
        <v>13</v>
      </c>
      <c r="C15516">
        <v>2</v>
      </c>
      <c r="D15516">
        <v>2</v>
      </c>
      <c r="E15516" t="s">
        <v>92</v>
      </c>
    </row>
    <row r="15517" spans="1:5" x14ac:dyDescent="0.25">
      <c r="A15517">
        <v>2037</v>
      </c>
      <c r="B15517">
        <v>13</v>
      </c>
      <c r="C15517">
        <v>2</v>
      </c>
      <c r="D15517">
        <v>2</v>
      </c>
      <c r="E15517" t="s">
        <v>93</v>
      </c>
    </row>
    <row r="15518" spans="1:5" x14ac:dyDescent="0.25">
      <c r="A15518">
        <v>2037</v>
      </c>
      <c r="B15518">
        <v>14</v>
      </c>
      <c r="C15518">
        <v>1</v>
      </c>
      <c r="D15518">
        <v>1</v>
      </c>
      <c r="E15518" t="s">
        <v>83</v>
      </c>
    </row>
    <row r="15519" spans="1:5" x14ac:dyDescent="0.25">
      <c r="A15519">
        <v>2037</v>
      </c>
      <c r="B15519">
        <v>14</v>
      </c>
      <c r="C15519">
        <v>1</v>
      </c>
      <c r="D15519">
        <v>1</v>
      </c>
      <c r="E15519" t="s">
        <v>84</v>
      </c>
    </row>
    <row r="15520" spans="1:5" x14ac:dyDescent="0.25">
      <c r="A15520">
        <v>2037</v>
      </c>
      <c r="B15520">
        <v>14</v>
      </c>
      <c r="C15520">
        <v>1</v>
      </c>
      <c r="D15520">
        <v>1</v>
      </c>
      <c r="E15520" t="s">
        <v>85</v>
      </c>
    </row>
    <row r="15521" spans="1:6" x14ac:dyDescent="0.25">
      <c r="A15521">
        <v>2037</v>
      </c>
      <c r="B15521">
        <v>14</v>
      </c>
      <c r="C15521">
        <v>1</v>
      </c>
      <c r="D15521">
        <v>1</v>
      </c>
      <c r="E15521" t="s">
        <v>81</v>
      </c>
    </row>
    <row r="15522" spans="1:6" x14ac:dyDescent="0.25">
      <c r="A15522">
        <v>2037</v>
      </c>
      <c r="B15522">
        <v>14</v>
      </c>
      <c r="C15522">
        <v>1</v>
      </c>
      <c r="D15522">
        <v>1</v>
      </c>
      <c r="E15522" t="s">
        <v>75</v>
      </c>
      <c r="F15522" s="12">
        <v>41.6</v>
      </c>
    </row>
    <row r="15523" spans="1:6" x14ac:dyDescent="0.25">
      <c r="A15523">
        <v>2037</v>
      </c>
      <c r="B15523">
        <v>14</v>
      </c>
      <c r="C15523">
        <v>1</v>
      </c>
      <c r="D15523">
        <v>1</v>
      </c>
      <c r="E15523" t="s">
        <v>76</v>
      </c>
      <c r="F15523">
        <v>29</v>
      </c>
    </row>
    <row r="15524" spans="1:6" x14ac:dyDescent="0.25">
      <c r="A15524">
        <v>2037</v>
      </c>
      <c r="B15524">
        <v>14</v>
      </c>
      <c r="C15524">
        <v>1</v>
      </c>
      <c r="D15524">
        <v>1</v>
      </c>
      <c r="E15524" t="s">
        <v>77</v>
      </c>
      <c r="F15524">
        <v>6.2</v>
      </c>
    </row>
    <row r="15525" spans="1:6" x14ac:dyDescent="0.25">
      <c r="A15525">
        <v>2037</v>
      </c>
      <c r="B15525">
        <v>14</v>
      </c>
      <c r="C15525">
        <v>1</v>
      </c>
      <c r="D15525">
        <v>1</v>
      </c>
      <c r="E15525" t="s">
        <v>92</v>
      </c>
      <c r="F15525">
        <v>14.5</v>
      </c>
    </row>
    <row r="15526" spans="1:6" x14ac:dyDescent="0.25">
      <c r="A15526">
        <v>2037</v>
      </c>
      <c r="B15526">
        <v>14</v>
      </c>
      <c r="C15526">
        <v>1</v>
      </c>
      <c r="D15526">
        <v>1</v>
      </c>
      <c r="E15526" t="s">
        <v>93</v>
      </c>
      <c r="F15526">
        <v>8</v>
      </c>
    </row>
    <row r="15527" spans="1:6" x14ac:dyDescent="0.25">
      <c r="A15527">
        <v>2037</v>
      </c>
      <c r="B15527">
        <v>14</v>
      </c>
      <c r="C15527">
        <v>1</v>
      </c>
      <c r="D15527">
        <v>2</v>
      </c>
      <c r="E15527" t="s">
        <v>83</v>
      </c>
    </row>
    <row r="15528" spans="1:6" x14ac:dyDescent="0.25">
      <c r="A15528">
        <v>2037</v>
      </c>
      <c r="B15528">
        <v>14</v>
      </c>
      <c r="C15528">
        <v>1</v>
      </c>
      <c r="D15528">
        <v>2</v>
      </c>
      <c r="E15528" t="s">
        <v>84</v>
      </c>
    </row>
    <row r="15529" spans="1:6" x14ac:dyDescent="0.25">
      <c r="A15529">
        <v>2037</v>
      </c>
      <c r="B15529">
        <v>14</v>
      </c>
      <c r="C15529">
        <v>1</v>
      </c>
      <c r="D15529">
        <v>2</v>
      </c>
      <c r="E15529" t="s">
        <v>85</v>
      </c>
    </row>
    <row r="15530" spans="1:6" x14ac:dyDescent="0.25">
      <c r="A15530">
        <v>2037</v>
      </c>
      <c r="B15530">
        <v>14</v>
      </c>
      <c r="C15530">
        <v>1</v>
      </c>
      <c r="D15530">
        <v>2</v>
      </c>
      <c r="E15530" t="s">
        <v>81</v>
      </c>
    </row>
    <row r="15531" spans="1:6" x14ac:dyDescent="0.25">
      <c r="A15531">
        <v>2037</v>
      </c>
      <c r="B15531">
        <v>14</v>
      </c>
      <c r="C15531">
        <v>1</v>
      </c>
      <c r="D15531">
        <v>2</v>
      </c>
      <c r="E15531" t="s">
        <v>75</v>
      </c>
      <c r="F15531" s="12">
        <v>41.6</v>
      </c>
    </row>
    <row r="15532" spans="1:6" x14ac:dyDescent="0.25">
      <c r="A15532">
        <v>2037</v>
      </c>
      <c r="B15532">
        <v>14</v>
      </c>
      <c r="C15532">
        <v>1</v>
      </c>
      <c r="D15532">
        <v>2</v>
      </c>
      <c r="E15532" t="s">
        <v>76</v>
      </c>
      <c r="F15532">
        <v>29</v>
      </c>
    </row>
    <row r="15533" spans="1:6" x14ac:dyDescent="0.25">
      <c r="A15533">
        <v>2037</v>
      </c>
      <c r="B15533">
        <v>14</v>
      </c>
      <c r="C15533">
        <v>1</v>
      </c>
      <c r="D15533">
        <v>2</v>
      </c>
      <c r="E15533" t="s">
        <v>77</v>
      </c>
      <c r="F15533">
        <v>6.2</v>
      </c>
    </row>
    <row r="15534" spans="1:6" x14ac:dyDescent="0.25">
      <c r="A15534">
        <v>2037</v>
      </c>
      <c r="B15534">
        <v>14</v>
      </c>
      <c r="C15534">
        <v>1</v>
      </c>
      <c r="D15534">
        <v>2</v>
      </c>
      <c r="E15534" t="s">
        <v>92</v>
      </c>
      <c r="F15534">
        <v>14.5</v>
      </c>
    </row>
    <row r="15535" spans="1:6" x14ac:dyDescent="0.25">
      <c r="A15535">
        <v>2037</v>
      </c>
      <c r="B15535">
        <v>14</v>
      </c>
      <c r="C15535">
        <v>1</v>
      </c>
      <c r="D15535">
        <v>2</v>
      </c>
      <c r="E15535" t="s">
        <v>93</v>
      </c>
      <c r="F15535">
        <v>8</v>
      </c>
    </row>
    <row r="15536" spans="1:6" x14ac:dyDescent="0.25">
      <c r="A15536">
        <v>2037</v>
      </c>
      <c r="B15536">
        <v>14</v>
      </c>
      <c r="C15536">
        <v>2</v>
      </c>
      <c r="D15536">
        <v>1</v>
      </c>
      <c r="E15536" t="s">
        <v>83</v>
      </c>
    </row>
    <row r="15537" spans="1:6" x14ac:dyDescent="0.25">
      <c r="A15537">
        <v>2037</v>
      </c>
      <c r="B15537">
        <v>14</v>
      </c>
      <c r="C15537">
        <v>2</v>
      </c>
      <c r="D15537">
        <v>1</v>
      </c>
      <c r="E15537" t="s">
        <v>84</v>
      </c>
    </row>
    <row r="15538" spans="1:6" x14ac:dyDescent="0.25">
      <c r="A15538">
        <v>2037</v>
      </c>
      <c r="B15538">
        <v>14</v>
      </c>
      <c r="C15538">
        <v>2</v>
      </c>
      <c r="D15538">
        <v>1</v>
      </c>
      <c r="E15538" t="s">
        <v>85</v>
      </c>
    </row>
    <row r="15539" spans="1:6" x14ac:dyDescent="0.25">
      <c r="A15539">
        <v>2037</v>
      </c>
      <c r="B15539">
        <v>14</v>
      </c>
      <c r="C15539">
        <v>2</v>
      </c>
      <c r="D15539">
        <v>1</v>
      </c>
      <c r="E15539" t="s">
        <v>81</v>
      </c>
    </row>
    <row r="15540" spans="1:6" x14ac:dyDescent="0.25">
      <c r="A15540">
        <v>2037</v>
      </c>
      <c r="B15540">
        <v>14</v>
      </c>
      <c r="C15540">
        <v>2</v>
      </c>
      <c r="D15540">
        <v>1</v>
      </c>
      <c r="E15540" t="s">
        <v>75</v>
      </c>
      <c r="F15540" s="12">
        <v>41.6</v>
      </c>
    </row>
    <row r="15541" spans="1:6" x14ac:dyDescent="0.25">
      <c r="A15541">
        <v>2037</v>
      </c>
      <c r="B15541">
        <v>14</v>
      </c>
      <c r="C15541">
        <v>2</v>
      </c>
      <c r="D15541">
        <v>1</v>
      </c>
      <c r="E15541" t="s">
        <v>76</v>
      </c>
      <c r="F15541">
        <v>29</v>
      </c>
    </row>
    <row r="15542" spans="1:6" x14ac:dyDescent="0.25">
      <c r="A15542">
        <v>2037</v>
      </c>
      <c r="B15542">
        <v>14</v>
      </c>
      <c r="C15542">
        <v>2</v>
      </c>
      <c r="D15542">
        <v>1</v>
      </c>
      <c r="E15542" t="s">
        <v>77</v>
      </c>
      <c r="F15542">
        <v>6.2</v>
      </c>
    </row>
    <row r="15543" spans="1:6" x14ac:dyDescent="0.25">
      <c r="A15543">
        <v>2037</v>
      </c>
      <c r="B15543">
        <v>14</v>
      </c>
      <c r="C15543">
        <v>2</v>
      </c>
      <c r="D15543">
        <v>1</v>
      </c>
      <c r="E15543" t="s">
        <v>92</v>
      </c>
      <c r="F15543">
        <v>14.5</v>
      </c>
    </row>
    <row r="15544" spans="1:6" x14ac:dyDescent="0.25">
      <c r="A15544">
        <v>2037</v>
      </c>
      <c r="B15544">
        <v>14</v>
      </c>
      <c r="C15544">
        <v>2</v>
      </c>
      <c r="D15544">
        <v>1</v>
      </c>
      <c r="E15544" t="s">
        <v>93</v>
      </c>
      <c r="F15544">
        <v>8</v>
      </c>
    </row>
    <row r="15545" spans="1:6" x14ac:dyDescent="0.25">
      <c r="A15545">
        <v>2037</v>
      </c>
      <c r="B15545">
        <v>14</v>
      </c>
      <c r="C15545">
        <v>2</v>
      </c>
      <c r="D15545">
        <v>2</v>
      </c>
      <c r="E15545" t="s">
        <v>83</v>
      </c>
    </row>
    <row r="15546" spans="1:6" x14ac:dyDescent="0.25">
      <c r="A15546">
        <v>2037</v>
      </c>
      <c r="B15546">
        <v>14</v>
      </c>
      <c r="C15546">
        <v>2</v>
      </c>
      <c r="D15546">
        <v>2</v>
      </c>
      <c r="E15546" t="s">
        <v>84</v>
      </c>
    </row>
    <row r="15547" spans="1:6" x14ac:dyDescent="0.25">
      <c r="A15547">
        <v>2037</v>
      </c>
      <c r="B15547">
        <v>14</v>
      </c>
      <c r="C15547">
        <v>2</v>
      </c>
      <c r="D15547">
        <v>2</v>
      </c>
      <c r="E15547" t="s">
        <v>85</v>
      </c>
    </row>
    <row r="15548" spans="1:6" x14ac:dyDescent="0.25">
      <c r="A15548">
        <v>2037</v>
      </c>
      <c r="B15548">
        <v>14</v>
      </c>
      <c r="C15548">
        <v>2</v>
      </c>
      <c r="D15548">
        <v>2</v>
      </c>
      <c r="E15548" t="s">
        <v>81</v>
      </c>
    </row>
    <row r="15549" spans="1:6" x14ac:dyDescent="0.25">
      <c r="A15549">
        <v>2037</v>
      </c>
      <c r="B15549">
        <v>14</v>
      </c>
      <c r="C15549">
        <v>2</v>
      </c>
      <c r="D15549">
        <v>2</v>
      </c>
      <c r="E15549" t="s">
        <v>75</v>
      </c>
      <c r="F15549" s="12">
        <v>41.6</v>
      </c>
    </row>
    <row r="15550" spans="1:6" x14ac:dyDescent="0.25">
      <c r="A15550">
        <v>2037</v>
      </c>
      <c r="B15550">
        <v>14</v>
      </c>
      <c r="C15550">
        <v>2</v>
      </c>
      <c r="D15550">
        <v>2</v>
      </c>
      <c r="E15550" t="s">
        <v>76</v>
      </c>
      <c r="F15550">
        <v>29</v>
      </c>
    </row>
    <row r="15551" spans="1:6" x14ac:dyDescent="0.25">
      <c r="A15551">
        <v>2037</v>
      </c>
      <c r="B15551">
        <v>14</v>
      </c>
      <c r="C15551">
        <v>2</v>
      </c>
      <c r="D15551">
        <v>2</v>
      </c>
      <c r="E15551" t="s">
        <v>77</v>
      </c>
      <c r="F15551">
        <v>6.2</v>
      </c>
    </row>
    <row r="15552" spans="1:6" x14ac:dyDescent="0.25">
      <c r="A15552">
        <v>2037</v>
      </c>
      <c r="B15552">
        <v>14</v>
      </c>
      <c r="C15552">
        <v>2</v>
      </c>
      <c r="D15552">
        <v>2</v>
      </c>
      <c r="E15552" t="s">
        <v>92</v>
      </c>
      <c r="F15552">
        <v>14.5</v>
      </c>
    </row>
    <row r="15553" spans="1:6" x14ac:dyDescent="0.25">
      <c r="A15553">
        <v>2037</v>
      </c>
      <c r="B15553">
        <v>14</v>
      </c>
      <c r="C15553">
        <v>2</v>
      </c>
      <c r="D15553">
        <v>2</v>
      </c>
      <c r="E15553" t="s">
        <v>93</v>
      </c>
      <c r="F15553">
        <v>8</v>
      </c>
    </row>
    <row r="15554" spans="1:6" x14ac:dyDescent="0.25">
      <c r="A15554">
        <v>2037</v>
      </c>
      <c r="B15554">
        <v>15</v>
      </c>
      <c r="C15554">
        <v>1</v>
      </c>
      <c r="D15554">
        <v>1</v>
      </c>
      <c r="E15554" t="s">
        <v>83</v>
      </c>
    </row>
    <row r="15555" spans="1:6" x14ac:dyDescent="0.25">
      <c r="A15555">
        <v>2037</v>
      </c>
      <c r="B15555">
        <v>15</v>
      </c>
      <c r="C15555">
        <v>1</v>
      </c>
      <c r="D15555">
        <v>1</v>
      </c>
      <c r="E15555" t="s">
        <v>84</v>
      </c>
    </row>
    <row r="15556" spans="1:6" x14ac:dyDescent="0.25">
      <c r="A15556">
        <v>2037</v>
      </c>
      <c r="B15556">
        <v>15</v>
      </c>
      <c r="C15556">
        <v>1</v>
      </c>
      <c r="D15556">
        <v>1</v>
      </c>
      <c r="E15556" t="s">
        <v>85</v>
      </c>
    </row>
    <row r="15557" spans="1:6" x14ac:dyDescent="0.25">
      <c r="A15557">
        <v>2037</v>
      </c>
      <c r="B15557">
        <v>15</v>
      </c>
      <c r="C15557">
        <v>1</v>
      </c>
      <c r="D15557">
        <v>1</v>
      </c>
      <c r="E15557" t="s">
        <v>81</v>
      </c>
    </row>
    <row r="15558" spans="1:6" x14ac:dyDescent="0.25">
      <c r="A15558">
        <v>2037</v>
      </c>
      <c r="B15558">
        <v>15</v>
      </c>
      <c r="C15558">
        <v>1</v>
      </c>
      <c r="D15558">
        <v>1</v>
      </c>
      <c r="E15558" t="s">
        <v>75</v>
      </c>
    </row>
    <row r="15559" spans="1:6" x14ac:dyDescent="0.25">
      <c r="A15559">
        <v>2037</v>
      </c>
      <c r="B15559">
        <v>15</v>
      </c>
      <c r="C15559">
        <v>1</v>
      </c>
      <c r="D15559">
        <v>1</v>
      </c>
      <c r="E15559" t="s">
        <v>76</v>
      </c>
    </row>
    <row r="15560" spans="1:6" x14ac:dyDescent="0.25">
      <c r="A15560">
        <v>2037</v>
      </c>
      <c r="B15560">
        <v>15</v>
      </c>
      <c r="C15560">
        <v>1</v>
      </c>
      <c r="D15560">
        <v>1</v>
      </c>
      <c r="E15560" t="s">
        <v>77</v>
      </c>
    </row>
    <row r="15561" spans="1:6" x14ac:dyDescent="0.25">
      <c r="A15561">
        <v>2037</v>
      </c>
      <c r="B15561">
        <v>15</v>
      </c>
      <c r="C15561">
        <v>1</v>
      </c>
      <c r="D15561">
        <v>1</v>
      </c>
      <c r="E15561" t="s">
        <v>92</v>
      </c>
    </row>
    <row r="15562" spans="1:6" x14ac:dyDescent="0.25">
      <c r="A15562">
        <v>2037</v>
      </c>
      <c r="B15562">
        <v>15</v>
      </c>
      <c r="C15562">
        <v>1</v>
      </c>
      <c r="D15562">
        <v>1</v>
      </c>
      <c r="E15562" t="s">
        <v>93</v>
      </c>
    </row>
    <row r="15563" spans="1:6" x14ac:dyDescent="0.25">
      <c r="A15563">
        <v>2037</v>
      </c>
      <c r="B15563">
        <v>15</v>
      </c>
      <c r="C15563">
        <v>1</v>
      </c>
      <c r="D15563">
        <v>2</v>
      </c>
      <c r="E15563" t="s">
        <v>83</v>
      </c>
    </row>
    <row r="15564" spans="1:6" x14ac:dyDescent="0.25">
      <c r="A15564">
        <v>2037</v>
      </c>
      <c r="B15564">
        <v>15</v>
      </c>
      <c r="C15564">
        <v>1</v>
      </c>
      <c r="D15564">
        <v>2</v>
      </c>
      <c r="E15564" t="s">
        <v>84</v>
      </c>
    </row>
    <row r="15565" spans="1:6" x14ac:dyDescent="0.25">
      <c r="A15565">
        <v>2037</v>
      </c>
      <c r="B15565">
        <v>15</v>
      </c>
      <c r="C15565">
        <v>1</v>
      </c>
      <c r="D15565">
        <v>2</v>
      </c>
      <c r="E15565" t="s">
        <v>85</v>
      </c>
    </row>
    <row r="15566" spans="1:6" x14ac:dyDescent="0.25">
      <c r="A15566">
        <v>2037</v>
      </c>
      <c r="B15566">
        <v>15</v>
      </c>
      <c r="C15566">
        <v>1</v>
      </c>
      <c r="D15566">
        <v>2</v>
      </c>
      <c r="E15566" t="s">
        <v>81</v>
      </c>
    </row>
    <row r="15567" spans="1:6" x14ac:dyDescent="0.25">
      <c r="A15567">
        <v>2037</v>
      </c>
      <c r="B15567">
        <v>15</v>
      </c>
      <c r="C15567">
        <v>1</v>
      </c>
      <c r="D15567">
        <v>2</v>
      </c>
      <c r="E15567" t="s">
        <v>75</v>
      </c>
    </row>
    <row r="15568" spans="1:6" x14ac:dyDescent="0.25">
      <c r="A15568">
        <v>2037</v>
      </c>
      <c r="B15568">
        <v>15</v>
      </c>
      <c r="C15568">
        <v>1</v>
      </c>
      <c r="D15568">
        <v>2</v>
      </c>
      <c r="E15568" t="s">
        <v>76</v>
      </c>
    </row>
    <row r="15569" spans="1:5" x14ac:dyDescent="0.25">
      <c r="A15569">
        <v>2037</v>
      </c>
      <c r="B15569">
        <v>15</v>
      </c>
      <c r="C15569">
        <v>1</v>
      </c>
      <c r="D15569">
        <v>2</v>
      </c>
      <c r="E15569" t="s">
        <v>77</v>
      </c>
    </row>
    <row r="15570" spans="1:5" x14ac:dyDescent="0.25">
      <c r="A15570">
        <v>2037</v>
      </c>
      <c r="B15570">
        <v>15</v>
      </c>
      <c r="C15570">
        <v>1</v>
      </c>
      <c r="D15570">
        <v>2</v>
      </c>
      <c r="E15570" t="s">
        <v>92</v>
      </c>
    </row>
    <row r="15571" spans="1:5" x14ac:dyDescent="0.25">
      <c r="A15571">
        <v>2037</v>
      </c>
      <c r="B15571">
        <v>15</v>
      </c>
      <c r="C15571">
        <v>1</v>
      </c>
      <c r="D15571">
        <v>2</v>
      </c>
      <c r="E15571" t="s">
        <v>93</v>
      </c>
    </row>
    <row r="15572" spans="1:5" x14ac:dyDescent="0.25">
      <c r="A15572">
        <v>2037</v>
      </c>
      <c r="B15572">
        <v>15</v>
      </c>
      <c r="C15572">
        <v>2</v>
      </c>
      <c r="D15572">
        <v>1</v>
      </c>
      <c r="E15572" t="s">
        <v>83</v>
      </c>
    </row>
    <row r="15573" spans="1:5" x14ac:dyDescent="0.25">
      <c r="A15573">
        <v>2037</v>
      </c>
      <c r="B15573">
        <v>15</v>
      </c>
      <c r="C15573">
        <v>2</v>
      </c>
      <c r="D15573">
        <v>1</v>
      </c>
      <c r="E15573" t="s">
        <v>84</v>
      </c>
    </row>
    <row r="15574" spans="1:5" x14ac:dyDescent="0.25">
      <c r="A15574">
        <v>2037</v>
      </c>
      <c r="B15574">
        <v>15</v>
      </c>
      <c r="C15574">
        <v>2</v>
      </c>
      <c r="D15574">
        <v>1</v>
      </c>
      <c r="E15574" t="s">
        <v>85</v>
      </c>
    </row>
    <row r="15575" spans="1:5" x14ac:dyDescent="0.25">
      <c r="A15575">
        <v>2037</v>
      </c>
      <c r="B15575">
        <v>15</v>
      </c>
      <c r="C15575">
        <v>2</v>
      </c>
      <c r="D15575">
        <v>1</v>
      </c>
      <c r="E15575" t="s">
        <v>81</v>
      </c>
    </row>
    <row r="15576" spans="1:5" x14ac:dyDescent="0.25">
      <c r="A15576">
        <v>2037</v>
      </c>
      <c r="B15576">
        <v>15</v>
      </c>
      <c r="C15576">
        <v>2</v>
      </c>
      <c r="D15576">
        <v>1</v>
      </c>
      <c r="E15576" t="s">
        <v>75</v>
      </c>
    </row>
    <row r="15577" spans="1:5" x14ac:dyDescent="0.25">
      <c r="A15577">
        <v>2037</v>
      </c>
      <c r="B15577">
        <v>15</v>
      </c>
      <c r="C15577">
        <v>2</v>
      </c>
      <c r="D15577">
        <v>1</v>
      </c>
      <c r="E15577" t="s">
        <v>76</v>
      </c>
    </row>
    <row r="15578" spans="1:5" x14ac:dyDescent="0.25">
      <c r="A15578">
        <v>2037</v>
      </c>
      <c r="B15578">
        <v>15</v>
      </c>
      <c r="C15578">
        <v>2</v>
      </c>
      <c r="D15578">
        <v>1</v>
      </c>
      <c r="E15578" t="s">
        <v>77</v>
      </c>
    </row>
    <row r="15579" spans="1:5" x14ac:dyDescent="0.25">
      <c r="A15579">
        <v>2037</v>
      </c>
      <c r="B15579">
        <v>15</v>
      </c>
      <c r="C15579">
        <v>2</v>
      </c>
      <c r="D15579">
        <v>1</v>
      </c>
      <c r="E15579" t="s">
        <v>92</v>
      </c>
    </row>
    <row r="15580" spans="1:5" x14ac:dyDescent="0.25">
      <c r="A15580">
        <v>2037</v>
      </c>
      <c r="B15580">
        <v>15</v>
      </c>
      <c r="C15580">
        <v>2</v>
      </c>
      <c r="D15580">
        <v>1</v>
      </c>
      <c r="E15580" t="s">
        <v>93</v>
      </c>
    </row>
    <row r="15581" spans="1:5" x14ac:dyDescent="0.25">
      <c r="A15581">
        <v>2037</v>
      </c>
      <c r="B15581">
        <v>15</v>
      </c>
      <c r="C15581">
        <v>2</v>
      </c>
      <c r="D15581">
        <v>2</v>
      </c>
      <c r="E15581" t="s">
        <v>83</v>
      </c>
    </row>
    <row r="15582" spans="1:5" x14ac:dyDescent="0.25">
      <c r="A15582">
        <v>2037</v>
      </c>
      <c r="B15582">
        <v>15</v>
      </c>
      <c r="C15582">
        <v>2</v>
      </c>
      <c r="D15582">
        <v>2</v>
      </c>
      <c r="E15582" t="s">
        <v>84</v>
      </c>
    </row>
    <row r="15583" spans="1:5" x14ac:dyDescent="0.25">
      <c r="A15583">
        <v>2037</v>
      </c>
      <c r="B15583">
        <v>15</v>
      </c>
      <c r="C15583">
        <v>2</v>
      </c>
      <c r="D15583">
        <v>2</v>
      </c>
      <c r="E15583" t="s">
        <v>85</v>
      </c>
    </row>
    <row r="15584" spans="1:5" x14ac:dyDescent="0.25">
      <c r="A15584">
        <v>2037</v>
      </c>
      <c r="B15584">
        <v>15</v>
      </c>
      <c r="C15584">
        <v>2</v>
      </c>
      <c r="D15584">
        <v>2</v>
      </c>
      <c r="E15584" t="s">
        <v>81</v>
      </c>
    </row>
    <row r="15585" spans="1:5" x14ac:dyDescent="0.25">
      <c r="A15585">
        <v>2037</v>
      </c>
      <c r="B15585">
        <v>15</v>
      </c>
      <c r="C15585">
        <v>2</v>
      </c>
      <c r="D15585">
        <v>2</v>
      </c>
      <c r="E15585" t="s">
        <v>75</v>
      </c>
    </row>
    <row r="15586" spans="1:5" x14ac:dyDescent="0.25">
      <c r="A15586">
        <v>2037</v>
      </c>
      <c r="B15586">
        <v>15</v>
      </c>
      <c r="C15586">
        <v>2</v>
      </c>
      <c r="D15586">
        <v>2</v>
      </c>
      <c r="E15586" t="s">
        <v>76</v>
      </c>
    </row>
    <row r="15587" spans="1:5" x14ac:dyDescent="0.25">
      <c r="A15587">
        <v>2037</v>
      </c>
      <c r="B15587">
        <v>15</v>
      </c>
      <c r="C15587">
        <v>2</v>
      </c>
      <c r="D15587">
        <v>2</v>
      </c>
      <c r="E15587" t="s">
        <v>77</v>
      </c>
    </row>
    <row r="15588" spans="1:5" x14ac:dyDescent="0.25">
      <c r="A15588">
        <v>2037</v>
      </c>
      <c r="B15588">
        <v>15</v>
      </c>
      <c r="C15588">
        <v>2</v>
      </c>
      <c r="D15588">
        <v>2</v>
      </c>
      <c r="E15588" t="s">
        <v>92</v>
      </c>
    </row>
    <row r="15589" spans="1:5" x14ac:dyDescent="0.25">
      <c r="A15589">
        <v>2037</v>
      </c>
      <c r="B15589">
        <v>15</v>
      </c>
      <c r="C15589">
        <v>2</v>
      </c>
      <c r="D15589">
        <v>2</v>
      </c>
      <c r="E15589" t="s">
        <v>93</v>
      </c>
    </row>
    <row r="15590" spans="1:5" x14ac:dyDescent="0.25">
      <c r="A15590">
        <v>2037</v>
      </c>
      <c r="B15590">
        <v>16</v>
      </c>
      <c r="C15590">
        <v>1</v>
      </c>
      <c r="D15590">
        <v>1</v>
      </c>
      <c r="E15590" t="s">
        <v>83</v>
      </c>
    </row>
    <row r="15591" spans="1:5" x14ac:dyDescent="0.25">
      <c r="A15591">
        <v>2037</v>
      </c>
      <c r="B15591">
        <v>16</v>
      </c>
      <c r="C15591">
        <v>1</v>
      </c>
      <c r="D15591">
        <v>1</v>
      </c>
      <c r="E15591" t="s">
        <v>84</v>
      </c>
    </row>
    <row r="15592" spans="1:5" x14ac:dyDescent="0.25">
      <c r="A15592">
        <v>2037</v>
      </c>
      <c r="B15592">
        <v>16</v>
      </c>
      <c r="C15592">
        <v>1</v>
      </c>
      <c r="D15592">
        <v>1</v>
      </c>
      <c r="E15592" t="s">
        <v>85</v>
      </c>
    </row>
    <row r="15593" spans="1:5" x14ac:dyDescent="0.25">
      <c r="A15593">
        <v>2037</v>
      </c>
      <c r="B15593">
        <v>16</v>
      </c>
      <c r="C15593">
        <v>1</v>
      </c>
      <c r="D15593">
        <v>1</v>
      </c>
      <c r="E15593" t="s">
        <v>81</v>
      </c>
    </row>
    <row r="15594" spans="1:5" x14ac:dyDescent="0.25">
      <c r="A15594">
        <v>2037</v>
      </c>
      <c r="B15594">
        <v>16</v>
      </c>
      <c r="C15594">
        <v>1</v>
      </c>
      <c r="D15594">
        <v>1</v>
      </c>
      <c r="E15594" t="s">
        <v>75</v>
      </c>
    </row>
    <row r="15595" spans="1:5" x14ac:dyDescent="0.25">
      <c r="A15595">
        <v>2037</v>
      </c>
      <c r="B15595">
        <v>16</v>
      </c>
      <c r="C15595">
        <v>1</v>
      </c>
      <c r="D15595">
        <v>1</v>
      </c>
      <c r="E15595" t="s">
        <v>76</v>
      </c>
    </row>
    <row r="15596" spans="1:5" x14ac:dyDescent="0.25">
      <c r="A15596">
        <v>2037</v>
      </c>
      <c r="B15596">
        <v>16</v>
      </c>
      <c r="C15596">
        <v>1</v>
      </c>
      <c r="D15596">
        <v>1</v>
      </c>
      <c r="E15596" t="s">
        <v>77</v>
      </c>
    </row>
    <row r="15597" spans="1:5" x14ac:dyDescent="0.25">
      <c r="A15597">
        <v>2037</v>
      </c>
      <c r="B15597">
        <v>16</v>
      </c>
      <c r="C15597">
        <v>1</v>
      </c>
      <c r="D15597">
        <v>1</v>
      </c>
      <c r="E15597" t="s">
        <v>92</v>
      </c>
    </row>
    <row r="15598" spans="1:5" x14ac:dyDescent="0.25">
      <c r="A15598">
        <v>2037</v>
      </c>
      <c r="B15598">
        <v>16</v>
      </c>
      <c r="C15598">
        <v>1</v>
      </c>
      <c r="D15598">
        <v>1</v>
      </c>
      <c r="E15598" t="s">
        <v>93</v>
      </c>
    </row>
    <row r="15599" spans="1:5" x14ac:dyDescent="0.25">
      <c r="A15599">
        <v>2037</v>
      </c>
      <c r="B15599">
        <v>16</v>
      </c>
      <c r="C15599">
        <v>1</v>
      </c>
      <c r="D15599">
        <v>2</v>
      </c>
      <c r="E15599" t="s">
        <v>83</v>
      </c>
    </row>
    <row r="15600" spans="1:5" x14ac:dyDescent="0.25">
      <c r="A15600">
        <v>2037</v>
      </c>
      <c r="B15600">
        <v>16</v>
      </c>
      <c r="C15600">
        <v>1</v>
      </c>
      <c r="D15600">
        <v>2</v>
      </c>
      <c r="E15600" t="s">
        <v>84</v>
      </c>
    </row>
    <row r="15601" spans="1:5" x14ac:dyDescent="0.25">
      <c r="A15601">
        <v>2037</v>
      </c>
      <c r="B15601">
        <v>16</v>
      </c>
      <c r="C15601">
        <v>1</v>
      </c>
      <c r="D15601">
        <v>2</v>
      </c>
      <c r="E15601" t="s">
        <v>85</v>
      </c>
    </row>
    <row r="15602" spans="1:5" x14ac:dyDescent="0.25">
      <c r="A15602">
        <v>2037</v>
      </c>
      <c r="B15602">
        <v>16</v>
      </c>
      <c r="C15602">
        <v>1</v>
      </c>
      <c r="D15602">
        <v>2</v>
      </c>
      <c r="E15602" t="s">
        <v>81</v>
      </c>
    </row>
    <row r="15603" spans="1:5" x14ac:dyDescent="0.25">
      <c r="A15603">
        <v>2037</v>
      </c>
      <c r="B15603">
        <v>16</v>
      </c>
      <c r="C15603">
        <v>1</v>
      </c>
      <c r="D15603">
        <v>2</v>
      </c>
      <c r="E15603" t="s">
        <v>75</v>
      </c>
    </row>
    <row r="15604" spans="1:5" x14ac:dyDescent="0.25">
      <c r="A15604">
        <v>2037</v>
      </c>
      <c r="B15604">
        <v>16</v>
      </c>
      <c r="C15604">
        <v>1</v>
      </c>
      <c r="D15604">
        <v>2</v>
      </c>
      <c r="E15604" t="s">
        <v>76</v>
      </c>
    </row>
    <row r="15605" spans="1:5" x14ac:dyDescent="0.25">
      <c r="A15605">
        <v>2037</v>
      </c>
      <c r="B15605">
        <v>16</v>
      </c>
      <c r="C15605">
        <v>1</v>
      </c>
      <c r="D15605">
        <v>2</v>
      </c>
      <c r="E15605" t="s">
        <v>77</v>
      </c>
    </row>
    <row r="15606" spans="1:5" x14ac:dyDescent="0.25">
      <c r="A15606">
        <v>2037</v>
      </c>
      <c r="B15606">
        <v>16</v>
      </c>
      <c r="C15606">
        <v>1</v>
      </c>
      <c r="D15606">
        <v>2</v>
      </c>
      <c r="E15606" t="s">
        <v>92</v>
      </c>
    </row>
    <row r="15607" spans="1:5" x14ac:dyDescent="0.25">
      <c r="A15607">
        <v>2037</v>
      </c>
      <c r="B15607">
        <v>16</v>
      </c>
      <c r="C15607">
        <v>1</v>
      </c>
      <c r="D15607">
        <v>2</v>
      </c>
      <c r="E15607" t="s">
        <v>93</v>
      </c>
    </row>
    <row r="15608" spans="1:5" x14ac:dyDescent="0.25">
      <c r="A15608">
        <v>2037</v>
      </c>
      <c r="B15608">
        <v>16</v>
      </c>
      <c r="C15608">
        <v>2</v>
      </c>
      <c r="D15608">
        <v>1</v>
      </c>
      <c r="E15608" t="s">
        <v>83</v>
      </c>
    </row>
    <row r="15609" spans="1:5" x14ac:dyDescent="0.25">
      <c r="A15609">
        <v>2037</v>
      </c>
      <c r="B15609">
        <v>16</v>
      </c>
      <c r="C15609">
        <v>2</v>
      </c>
      <c r="D15609">
        <v>1</v>
      </c>
      <c r="E15609" t="s">
        <v>84</v>
      </c>
    </row>
    <row r="15610" spans="1:5" x14ac:dyDescent="0.25">
      <c r="A15610">
        <v>2037</v>
      </c>
      <c r="B15610">
        <v>16</v>
      </c>
      <c r="C15610">
        <v>2</v>
      </c>
      <c r="D15610">
        <v>1</v>
      </c>
      <c r="E15610" t="s">
        <v>85</v>
      </c>
    </row>
    <row r="15611" spans="1:5" x14ac:dyDescent="0.25">
      <c r="A15611">
        <v>2037</v>
      </c>
      <c r="B15611">
        <v>16</v>
      </c>
      <c r="C15611">
        <v>2</v>
      </c>
      <c r="D15611">
        <v>1</v>
      </c>
      <c r="E15611" t="s">
        <v>81</v>
      </c>
    </row>
    <row r="15612" spans="1:5" x14ac:dyDescent="0.25">
      <c r="A15612">
        <v>2037</v>
      </c>
      <c r="B15612">
        <v>16</v>
      </c>
      <c r="C15612">
        <v>2</v>
      </c>
      <c r="D15612">
        <v>1</v>
      </c>
      <c r="E15612" t="s">
        <v>75</v>
      </c>
    </row>
    <row r="15613" spans="1:5" x14ac:dyDescent="0.25">
      <c r="A15613">
        <v>2037</v>
      </c>
      <c r="B15613">
        <v>16</v>
      </c>
      <c r="C15613">
        <v>2</v>
      </c>
      <c r="D15613">
        <v>1</v>
      </c>
      <c r="E15613" t="s">
        <v>76</v>
      </c>
    </row>
    <row r="15614" spans="1:5" x14ac:dyDescent="0.25">
      <c r="A15614">
        <v>2037</v>
      </c>
      <c r="B15614">
        <v>16</v>
      </c>
      <c r="C15614">
        <v>2</v>
      </c>
      <c r="D15614">
        <v>1</v>
      </c>
      <c r="E15614" t="s">
        <v>77</v>
      </c>
    </row>
    <row r="15615" spans="1:5" x14ac:dyDescent="0.25">
      <c r="A15615">
        <v>2037</v>
      </c>
      <c r="B15615">
        <v>16</v>
      </c>
      <c r="C15615">
        <v>2</v>
      </c>
      <c r="D15615">
        <v>1</v>
      </c>
      <c r="E15615" t="s">
        <v>92</v>
      </c>
    </row>
    <row r="15616" spans="1:5" x14ac:dyDescent="0.25">
      <c r="A15616">
        <v>2037</v>
      </c>
      <c r="B15616">
        <v>16</v>
      </c>
      <c r="C15616">
        <v>2</v>
      </c>
      <c r="D15616">
        <v>1</v>
      </c>
      <c r="E15616" t="s">
        <v>93</v>
      </c>
    </row>
    <row r="15617" spans="1:5" x14ac:dyDescent="0.25">
      <c r="A15617">
        <v>2037</v>
      </c>
      <c r="B15617">
        <v>16</v>
      </c>
      <c r="C15617">
        <v>2</v>
      </c>
      <c r="D15617">
        <v>2</v>
      </c>
      <c r="E15617" t="s">
        <v>83</v>
      </c>
    </row>
    <row r="15618" spans="1:5" x14ac:dyDescent="0.25">
      <c r="A15618">
        <v>2037</v>
      </c>
      <c r="B15618">
        <v>16</v>
      </c>
      <c r="C15618">
        <v>2</v>
      </c>
      <c r="D15618">
        <v>2</v>
      </c>
      <c r="E15618" t="s">
        <v>84</v>
      </c>
    </row>
    <row r="15619" spans="1:5" x14ac:dyDescent="0.25">
      <c r="A15619">
        <v>2037</v>
      </c>
      <c r="B15619">
        <v>16</v>
      </c>
      <c r="C15619">
        <v>2</v>
      </c>
      <c r="D15619">
        <v>2</v>
      </c>
      <c r="E15619" t="s">
        <v>85</v>
      </c>
    </row>
    <row r="15620" spans="1:5" x14ac:dyDescent="0.25">
      <c r="A15620">
        <v>2037</v>
      </c>
      <c r="B15620">
        <v>16</v>
      </c>
      <c r="C15620">
        <v>2</v>
      </c>
      <c r="D15620">
        <v>2</v>
      </c>
      <c r="E15620" t="s">
        <v>81</v>
      </c>
    </row>
    <row r="15621" spans="1:5" x14ac:dyDescent="0.25">
      <c r="A15621">
        <v>2037</v>
      </c>
      <c r="B15621">
        <v>16</v>
      </c>
      <c r="C15621">
        <v>2</v>
      </c>
      <c r="D15621">
        <v>2</v>
      </c>
      <c r="E15621" t="s">
        <v>75</v>
      </c>
    </row>
    <row r="15622" spans="1:5" x14ac:dyDescent="0.25">
      <c r="A15622">
        <v>2037</v>
      </c>
      <c r="B15622">
        <v>16</v>
      </c>
      <c r="C15622">
        <v>2</v>
      </c>
      <c r="D15622">
        <v>2</v>
      </c>
      <c r="E15622" t="s">
        <v>76</v>
      </c>
    </row>
    <row r="15623" spans="1:5" x14ac:dyDescent="0.25">
      <c r="A15623">
        <v>2037</v>
      </c>
      <c r="B15623">
        <v>16</v>
      </c>
      <c r="C15623">
        <v>2</v>
      </c>
      <c r="D15623">
        <v>2</v>
      </c>
      <c r="E15623" t="s">
        <v>77</v>
      </c>
    </row>
    <row r="15624" spans="1:5" x14ac:dyDescent="0.25">
      <c r="A15624">
        <v>2037</v>
      </c>
      <c r="B15624">
        <v>16</v>
      </c>
      <c r="C15624">
        <v>2</v>
      </c>
      <c r="D15624">
        <v>2</v>
      </c>
      <c r="E15624" t="s">
        <v>92</v>
      </c>
    </row>
    <row r="15625" spans="1:5" x14ac:dyDescent="0.25">
      <c r="A15625">
        <v>2037</v>
      </c>
      <c r="B15625">
        <v>16</v>
      </c>
      <c r="C15625">
        <v>2</v>
      </c>
      <c r="D15625">
        <v>2</v>
      </c>
      <c r="E15625" t="s">
        <v>93</v>
      </c>
    </row>
    <row r="15626" spans="1:5" x14ac:dyDescent="0.25">
      <c r="A15626">
        <v>2037</v>
      </c>
      <c r="B15626">
        <v>17</v>
      </c>
      <c r="C15626">
        <v>1</v>
      </c>
      <c r="D15626">
        <v>1</v>
      </c>
      <c r="E15626" t="s">
        <v>83</v>
      </c>
    </row>
    <row r="15627" spans="1:5" x14ac:dyDescent="0.25">
      <c r="A15627">
        <v>2037</v>
      </c>
      <c r="B15627">
        <v>17</v>
      </c>
      <c r="C15627">
        <v>1</v>
      </c>
      <c r="D15627">
        <v>1</v>
      </c>
      <c r="E15627" t="s">
        <v>84</v>
      </c>
    </row>
    <row r="15628" spans="1:5" x14ac:dyDescent="0.25">
      <c r="A15628">
        <v>2037</v>
      </c>
      <c r="B15628">
        <v>17</v>
      </c>
      <c r="C15628">
        <v>1</v>
      </c>
      <c r="D15628">
        <v>1</v>
      </c>
      <c r="E15628" t="s">
        <v>85</v>
      </c>
    </row>
    <row r="15629" spans="1:5" x14ac:dyDescent="0.25">
      <c r="A15629">
        <v>2037</v>
      </c>
      <c r="B15629">
        <v>17</v>
      </c>
      <c r="C15629">
        <v>1</v>
      </c>
      <c r="D15629">
        <v>1</v>
      </c>
      <c r="E15629" t="s">
        <v>81</v>
      </c>
    </row>
    <row r="15630" spans="1:5" x14ac:dyDescent="0.25">
      <c r="A15630">
        <v>2037</v>
      </c>
      <c r="B15630">
        <v>17</v>
      </c>
      <c r="C15630">
        <v>1</v>
      </c>
      <c r="D15630">
        <v>1</v>
      </c>
      <c r="E15630" t="s">
        <v>75</v>
      </c>
    </row>
    <row r="15631" spans="1:5" x14ac:dyDescent="0.25">
      <c r="A15631">
        <v>2037</v>
      </c>
      <c r="B15631">
        <v>17</v>
      </c>
      <c r="C15631">
        <v>1</v>
      </c>
      <c r="D15631">
        <v>1</v>
      </c>
      <c r="E15631" t="s">
        <v>76</v>
      </c>
    </row>
    <row r="15632" spans="1:5" x14ac:dyDescent="0.25">
      <c r="A15632">
        <v>2037</v>
      </c>
      <c r="B15632">
        <v>17</v>
      </c>
      <c r="C15632">
        <v>1</v>
      </c>
      <c r="D15632">
        <v>1</v>
      </c>
      <c r="E15632" t="s">
        <v>77</v>
      </c>
    </row>
    <row r="15633" spans="1:5" x14ac:dyDescent="0.25">
      <c r="A15633">
        <v>2037</v>
      </c>
      <c r="B15633">
        <v>17</v>
      </c>
      <c r="C15633">
        <v>1</v>
      </c>
      <c r="D15633">
        <v>1</v>
      </c>
      <c r="E15633" t="s">
        <v>92</v>
      </c>
    </row>
    <row r="15634" spans="1:5" x14ac:dyDescent="0.25">
      <c r="A15634">
        <v>2037</v>
      </c>
      <c r="B15634">
        <v>17</v>
      </c>
      <c r="C15634">
        <v>1</v>
      </c>
      <c r="D15634">
        <v>1</v>
      </c>
      <c r="E15634" t="s">
        <v>93</v>
      </c>
    </row>
    <row r="15635" spans="1:5" x14ac:dyDescent="0.25">
      <c r="A15635">
        <v>2037</v>
      </c>
      <c r="B15635">
        <v>17</v>
      </c>
      <c r="C15635">
        <v>1</v>
      </c>
      <c r="D15635">
        <v>2</v>
      </c>
      <c r="E15635" t="s">
        <v>83</v>
      </c>
    </row>
    <row r="15636" spans="1:5" x14ac:dyDescent="0.25">
      <c r="A15636">
        <v>2037</v>
      </c>
      <c r="B15636">
        <v>17</v>
      </c>
      <c r="C15636">
        <v>1</v>
      </c>
      <c r="D15636">
        <v>2</v>
      </c>
      <c r="E15636" t="s">
        <v>84</v>
      </c>
    </row>
    <row r="15637" spans="1:5" x14ac:dyDescent="0.25">
      <c r="A15637">
        <v>2037</v>
      </c>
      <c r="B15637">
        <v>17</v>
      </c>
      <c r="C15637">
        <v>1</v>
      </c>
      <c r="D15637">
        <v>2</v>
      </c>
      <c r="E15637" t="s">
        <v>85</v>
      </c>
    </row>
    <row r="15638" spans="1:5" x14ac:dyDescent="0.25">
      <c r="A15638">
        <v>2037</v>
      </c>
      <c r="B15638">
        <v>17</v>
      </c>
      <c r="C15638">
        <v>1</v>
      </c>
      <c r="D15638">
        <v>2</v>
      </c>
      <c r="E15638" t="s">
        <v>81</v>
      </c>
    </row>
    <row r="15639" spans="1:5" x14ac:dyDescent="0.25">
      <c r="A15639">
        <v>2037</v>
      </c>
      <c r="B15639">
        <v>17</v>
      </c>
      <c r="C15639">
        <v>1</v>
      </c>
      <c r="D15639">
        <v>2</v>
      </c>
      <c r="E15639" t="s">
        <v>75</v>
      </c>
    </row>
    <row r="15640" spans="1:5" x14ac:dyDescent="0.25">
      <c r="A15640">
        <v>2037</v>
      </c>
      <c r="B15640">
        <v>17</v>
      </c>
      <c r="C15640">
        <v>1</v>
      </c>
      <c r="D15640">
        <v>2</v>
      </c>
      <c r="E15640" t="s">
        <v>76</v>
      </c>
    </row>
    <row r="15641" spans="1:5" x14ac:dyDescent="0.25">
      <c r="A15641">
        <v>2037</v>
      </c>
      <c r="B15641">
        <v>17</v>
      </c>
      <c r="C15641">
        <v>1</v>
      </c>
      <c r="D15641">
        <v>2</v>
      </c>
      <c r="E15641" t="s">
        <v>77</v>
      </c>
    </row>
    <row r="15642" spans="1:5" x14ac:dyDescent="0.25">
      <c r="A15642">
        <v>2037</v>
      </c>
      <c r="B15642">
        <v>17</v>
      </c>
      <c r="C15642">
        <v>1</v>
      </c>
      <c r="D15642">
        <v>2</v>
      </c>
      <c r="E15642" t="s">
        <v>92</v>
      </c>
    </row>
    <row r="15643" spans="1:5" x14ac:dyDescent="0.25">
      <c r="A15643">
        <v>2037</v>
      </c>
      <c r="B15643">
        <v>17</v>
      </c>
      <c r="C15643">
        <v>1</v>
      </c>
      <c r="D15643">
        <v>2</v>
      </c>
      <c r="E15643" t="s">
        <v>93</v>
      </c>
    </row>
    <row r="15644" spans="1:5" x14ac:dyDescent="0.25">
      <c r="A15644">
        <v>2037</v>
      </c>
      <c r="B15644">
        <v>17</v>
      </c>
      <c r="C15644">
        <v>2</v>
      </c>
      <c r="D15644">
        <v>1</v>
      </c>
      <c r="E15644" t="s">
        <v>83</v>
      </c>
    </row>
    <row r="15645" spans="1:5" x14ac:dyDescent="0.25">
      <c r="A15645">
        <v>2037</v>
      </c>
      <c r="B15645">
        <v>17</v>
      </c>
      <c r="C15645">
        <v>2</v>
      </c>
      <c r="D15645">
        <v>1</v>
      </c>
      <c r="E15645" t="s">
        <v>84</v>
      </c>
    </row>
    <row r="15646" spans="1:5" x14ac:dyDescent="0.25">
      <c r="A15646">
        <v>2037</v>
      </c>
      <c r="B15646">
        <v>17</v>
      </c>
      <c r="C15646">
        <v>2</v>
      </c>
      <c r="D15646">
        <v>1</v>
      </c>
      <c r="E15646" t="s">
        <v>85</v>
      </c>
    </row>
    <row r="15647" spans="1:5" x14ac:dyDescent="0.25">
      <c r="A15647">
        <v>2037</v>
      </c>
      <c r="B15647">
        <v>17</v>
      </c>
      <c r="C15647">
        <v>2</v>
      </c>
      <c r="D15647">
        <v>1</v>
      </c>
      <c r="E15647" t="s">
        <v>81</v>
      </c>
    </row>
    <row r="15648" spans="1:5" x14ac:dyDescent="0.25">
      <c r="A15648">
        <v>2037</v>
      </c>
      <c r="B15648">
        <v>17</v>
      </c>
      <c r="C15648">
        <v>2</v>
      </c>
      <c r="D15648">
        <v>1</v>
      </c>
      <c r="E15648" t="s">
        <v>75</v>
      </c>
    </row>
    <row r="15649" spans="1:5" x14ac:dyDescent="0.25">
      <c r="A15649">
        <v>2037</v>
      </c>
      <c r="B15649">
        <v>17</v>
      </c>
      <c r="C15649">
        <v>2</v>
      </c>
      <c r="D15649">
        <v>1</v>
      </c>
      <c r="E15649" t="s">
        <v>76</v>
      </c>
    </row>
    <row r="15650" spans="1:5" x14ac:dyDescent="0.25">
      <c r="A15650">
        <v>2037</v>
      </c>
      <c r="B15650">
        <v>17</v>
      </c>
      <c r="C15650">
        <v>2</v>
      </c>
      <c r="D15650">
        <v>1</v>
      </c>
      <c r="E15650" t="s">
        <v>77</v>
      </c>
    </row>
    <row r="15651" spans="1:5" x14ac:dyDescent="0.25">
      <c r="A15651">
        <v>2037</v>
      </c>
      <c r="B15651">
        <v>17</v>
      </c>
      <c r="C15651">
        <v>2</v>
      </c>
      <c r="D15651">
        <v>1</v>
      </c>
      <c r="E15651" t="s">
        <v>92</v>
      </c>
    </row>
    <row r="15652" spans="1:5" x14ac:dyDescent="0.25">
      <c r="A15652">
        <v>2037</v>
      </c>
      <c r="B15652">
        <v>17</v>
      </c>
      <c r="C15652">
        <v>2</v>
      </c>
      <c r="D15652">
        <v>1</v>
      </c>
      <c r="E15652" t="s">
        <v>93</v>
      </c>
    </row>
    <row r="15653" spans="1:5" x14ac:dyDescent="0.25">
      <c r="A15653">
        <v>2037</v>
      </c>
      <c r="B15653">
        <v>17</v>
      </c>
      <c r="C15653">
        <v>2</v>
      </c>
      <c r="D15653">
        <v>2</v>
      </c>
      <c r="E15653" t="s">
        <v>83</v>
      </c>
    </row>
    <row r="15654" spans="1:5" x14ac:dyDescent="0.25">
      <c r="A15654">
        <v>2037</v>
      </c>
      <c r="B15654">
        <v>17</v>
      </c>
      <c r="C15654">
        <v>2</v>
      </c>
      <c r="D15654">
        <v>2</v>
      </c>
      <c r="E15654" t="s">
        <v>84</v>
      </c>
    </row>
    <row r="15655" spans="1:5" x14ac:dyDescent="0.25">
      <c r="A15655">
        <v>2037</v>
      </c>
      <c r="B15655">
        <v>17</v>
      </c>
      <c r="C15655">
        <v>2</v>
      </c>
      <c r="D15655">
        <v>2</v>
      </c>
      <c r="E15655" t="s">
        <v>85</v>
      </c>
    </row>
    <row r="15656" spans="1:5" x14ac:dyDescent="0.25">
      <c r="A15656">
        <v>2037</v>
      </c>
      <c r="B15656">
        <v>17</v>
      </c>
      <c r="C15656">
        <v>2</v>
      </c>
      <c r="D15656">
        <v>2</v>
      </c>
      <c r="E15656" t="s">
        <v>81</v>
      </c>
    </row>
    <row r="15657" spans="1:5" x14ac:dyDescent="0.25">
      <c r="A15657">
        <v>2037</v>
      </c>
      <c r="B15657">
        <v>17</v>
      </c>
      <c r="C15657">
        <v>2</v>
      </c>
      <c r="D15657">
        <v>2</v>
      </c>
      <c r="E15657" t="s">
        <v>75</v>
      </c>
    </row>
    <row r="15658" spans="1:5" x14ac:dyDescent="0.25">
      <c r="A15658">
        <v>2037</v>
      </c>
      <c r="B15658">
        <v>17</v>
      </c>
      <c r="C15658">
        <v>2</v>
      </c>
      <c r="D15658">
        <v>2</v>
      </c>
      <c r="E15658" t="s">
        <v>76</v>
      </c>
    </row>
    <row r="15659" spans="1:5" x14ac:dyDescent="0.25">
      <c r="A15659">
        <v>2037</v>
      </c>
      <c r="B15659">
        <v>17</v>
      </c>
      <c r="C15659">
        <v>2</v>
      </c>
      <c r="D15659">
        <v>2</v>
      </c>
      <c r="E15659" t="s">
        <v>77</v>
      </c>
    </row>
    <row r="15660" spans="1:5" x14ac:dyDescent="0.25">
      <c r="A15660">
        <v>2037</v>
      </c>
      <c r="B15660">
        <v>17</v>
      </c>
      <c r="C15660">
        <v>2</v>
      </c>
      <c r="D15660">
        <v>2</v>
      </c>
      <c r="E15660" t="s">
        <v>92</v>
      </c>
    </row>
    <row r="15661" spans="1:5" x14ac:dyDescent="0.25">
      <c r="A15661">
        <v>2037</v>
      </c>
      <c r="B15661">
        <v>17</v>
      </c>
      <c r="C15661">
        <v>2</v>
      </c>
      <c r="D15661">
        <v>2</v>
      </c>
      <c r="E15661" t="s">
        <v>93</v>
      </c>
    </row>
    <row r="15662" spans="1:5" x14ac:dyDescent="0.25">
      <c r="A15662">
        <v>2037</v>
      </c>
      <c r="B15662">
        <v>18</v>
      </c>
      <c r="C15662">
        <v>1</v>
      </c>
      <c r="D15662">
        <v>1</v>
      </c>
      <c r="E15662" t="s">
        <v>83</v>
      </c>
    </row>
    <row r="15663" spans="1:5" x14ac:dyDescent="0.25">
      <c r="A15663">
        <v>2037</v>
      </c>
      <c r="B15663">
        <v>18</v>
      </c>
      <c r="C15663">
        <v>1</v>
      </c>
      <c r="D15663">
        <v>1</v>
      </c>
      <c r="E15663" t="s">
        <v>84</v>
      </c>
    </row>
    <row r="15664" spans="1:5" x14ac:dyDescent="0.25">
      <c r="A15664">
        <v>2037</v>
      </c>
      <c r="B15664">
        <v>18</v>
      </c>
      <c r="C15664">
        <v>1</v>
      </c>
      <c r="D15664">
        <v>1</v>
      </c>
      <c r="E15664" t="s">
        <v>85</v>
      </c>
    </row>
    <row r="15665" spans="1:5" x14ac:dyDescent="0.25">
      <c r="A15665">
        <v>2037</v>
      </c>
      <c r="B15665">
        <v>18</v>
      </c>
      <c r="C15665">
        <v>1</v>
      </c>
      <c r="D15665">
        <v>1</v>
      </c>
      <c r="E15665" t="s">
        <v>81</v>
      </c>
    </row>
    <row r="15666" spans="1:5" x14ac:dyDescent="0.25">
      <c r="A15666">
        <v>2037</v>
      </c>
      <c r="B15666">
        <v>18</v>
      </c>
      <c r="C15666">
        <v>1</v>
      </c>
      <c r="D15666">
        <v>1</v>
      </c>
      <c r="E15666" t="s">
        <v>75</v>
      </c>
    </row>
    <row r="15667" spans="1:5" x14ac:dyDescent="0.25">
      <c r="A15667">
        <v>2037</v>
      </c>
      <c r="B15667">
        <v>18</v>
      </c>
      <c r="C15667">
        <v>1</v>
      </c>
      <c r="D15667">
        <v>1</v>
      </c>
      <c r="E15667" t="s">
        <v>76</v>
      </c>
    </row>
    <row r="15668" spans="1:5" x14ac:dyDescent="0.25">
      <c r="A15668">
        <v>2037</v>
      </c>
      <c r="B15668">
        <v>18</v>
      </c>
      <c r="C15668">
        <v>1</v>
      </c>
      <c r="D15668">
        <v>1</v>
      </c>
      <c r="E15668" t="s">
        <v>77</v>
      </c>
    </row>
    <row r="15669" spans="1:5" x14ac:dyDescent="0.25">
      <c r="A15669">
        <v>2037</v>
      </c>
      <c r="B15669">
        <v>18</v>
      </c>
      <c r="C15669">
        <v>1</v>
      </c>
      <c r="D15669">
        <v>1</v>
      </c>
      <c r="E15669" t="s">
        <v>92</v>
      </c>
    </row>
    <row r="15670" spans="1:5" x14ac:dyDescent="0.25">
      <c r="A15670">
        <v>2037</v>
      </c>
      <c r="B15670">
        <v>18</v>
      </c>
      <c r="C15670">
        <v>1</v>
      </c>
      <c r="D15670">
        <v>1</v>
      </c>
      <c r="E15670" t="s">
        <v>93</v>
      </c>
    </row>
    <row r="15671" spans="1:5" x14ac:dyDescent="0.25">
      <c r="A15671">
        <v>2037</v>
      </c>
      <c r="B15671">
        <v>18</v>
      </c>
      <c r="C15671">
        <v>1</v>
      </c>
      <c r="D15671">
        <v>2</v>
      </c>
      <c r="E15671" t="s">
        <v>83</v>
      </c>
    </row>
    <row r="15672" spans="1:5" x14ac:dyDescent="0.25">
      <c r="A15672">
        <v>2037</v>
      </c>
      <c r="B15672">
        <v>18</v>
      </c>
      <c r="C15672">
        <v>1</v>
      </c>
      <c r="D15672">
        <v>2</v>
      </c>
      <c r="E15672" t="s">
        <v>84</v>
      </c>
    </row>
    <row r="15673" spans="1:5" x14ac:dyDescent="0.25">
      <c r="A15673">
        <v>2037</v>
      </c>
      <c r="B15673">
        <v>18</v>
      </c>
      <c r="C15673">
        <v>1</v>
      </c>
      <c r="D15673">
        <v>2</v>
      </c>
      <c r="E15673" t="s">
        <v>85</v>
      </c>
    </row>
    <row r="15674" spans="1:5" x14ac:dyDescent="0.25">
      <c r="A15674">
        <v>2037</v>
      </c>
      <c r="B15674">
        <v>18</v>
      </c>
      <c r="C15674">
        <v>1</v>
      </c>
      <c r="D15674">
        <v>2</v>
      </c>
      <c r="E15674" t="s">
        <v>81</v>
      </c>
    </row>
    <row r="15675" spans="1:5" x14ac:dyDescent="0.25">
      <c r="A15675">
        <v>2037</v>
      </c>
      <c r="B15675">
        <v>18</v>
      </c>
      <c r="C15675">
        <v>1</v>
      </c>
      <c r="D15675">
        <v>2</v>
      </c>
      <c r="E15675" t="s">
        <v>75</v>
      </c>
    </row>
    <row r="15676" spans="1:5" x14ac:dyDescent="0.25">
      <c r="A15676">
        <v>2037</v>
      </c>
      <c r="B15676">
        <v>18</v>
      </c>
      <c r="C15676">
        <v>1</v>
      </c>
      <c r="D15676">
        <v>2</v>
      </c>
      <c r="E15676" t="s">
        <v>76</v>
      </c>
    </row>
    <row r="15677" spans="1:5" x14ac:dyDescent="0.25">
      <c r="A15677">
        <v>2037</v>
      </c>
      <c r="B15677">
        <v>18</v>
      </c>
      <c r="C15677">
        <v>1</v>
      </c>
      <c r="D15677">
        <v>2</v>
      </c>
      <c r="E15677" t="s">
        <v>77</v>
      </c>
    </row>
    <row r="15678" spans="1:5" x14ac:dyDescent="0.25">
      <c r="A15678">
        <v>2037</v>
      </c>
      <c r="B15678">
        <v>18</v>
      </c>
      <c r="C15678">
        <v>1</v>
      </c>
      <c r="D15678">
        <v>2</v>
      </c>
      <c r="E15678" t="s">
        <v>92</v>
      </c>
    </row>
    <row r="15679" spans="1:5" x14ac:dyDescent="0.25">
      <c r="A15679">
        <v>2037</v>
      </c>
      <c r="B15679">
        <v>18</v>
      </c>
      <c r="C15679">
        <v>1</v>
      </c>
      <c r="D15679">
        <v>2</v>
      </c>
      <c r="E15679" t="s">
        <v>93</v>
      </c>
    </row>
    <row r="15680" spans="1:5" x14ac:dyDescent="0.25">
      <c r="A15680">
        <v>2037</v>
      </c>
      <c r="B15680">
        <v>18</v>
      </c>
      <c r="C15680">
        <v>2</v>
      </c>
      <c r="D15680">
        <v>1</v>
      </c>
      <c r="E15680" t="s">
        <v>83</v>
      </c>
    </row>
    <row r="15681" spans="1:5" x14ac:dyDescent="0.25">
      <c r="A15681">
        <v>2037</v>
      </c>
      <c r="B15681">
        <v>18</v>
      </c>
      <c r="C15681">
        <v>2</v>
      </c>
      <c r="D15681">
        <v>1</v>
      </c>
      <c r="E15681" t="s">
        <v>84</v>
      </c>
    </row>
    <row r="15682" spans="1:5" x14ac:dyDescent="0.25">
      <c r="A15682">
        <v>2037</v>
      </c>
      <c r="B15682">
        <v>18</v>
      </c>
      <c r="C15682">
        <v>2</v>
      </c>
      <c r="D15682">
        <v>1</v>
      </c>
      <c r="E15682" t="s">
        <v>85</v>
      </c>
    </row>
    <row r="15683" spans="1:5" x14ac:dyDescent="0.25">
      <c r="A15683">
        <v>2037</v>
      </c>
      <c r="B15683">
        <v>18</v>
      </c>
      <c r="C15683">
        <v>2</v>
      </c>
      <c r="D15683">
        <v>1</v>
      </c>
      <c r="E15683" t="s">
        <v>81</v>
      </c>
    </row>
    <row r="15684" spans="1:5" x14ac:dyDescent="0.25">
      <c r="A15684">
        <v>2037</v>
      </c>
      <c r="B15684">
        <v>18</v>
      </c>
      <c r="C15684">
        <v>2</v>
      </c>
      <c r="D15684">
        <v>1</v>
      </c>
      <c r="E15684" t="s">
        <v>75</v>
      </c>
    </row>
    <row r="15685" spans="1:5" x14ac:dyDescent="0.25">
      <c r="A15685">
        <v>2037</v>
      </c>
      <c r="B15685">
        <v>18</v>
      </c>
      <c r="C15685">
        <v>2</v>
      </c>
      <c r="D15685">
        <v>1</v>
      </c>
      <c r="E15685" t="s">
        <v>76</v>
      </c>
    </row>
    <row r="15686" spans="1:5" x14ac:dyDescent="0.25">
      <c r="A15686">
        <v>2037</v>
      </c>
      <c r="B15686">
        <v>18</v>
      </c>
      <c r="C15686">
        <v>2</v>
      </c>
      <c r="D15686">
        <v>1</v>
      </c>
      <c r="E15686" t="s">
        <v>77</v>
      </c>
    </row>
    <row r="15687" spans="1:5" x14ac:dyDescent="0.25">
      <c r="A15687">
        <v>2037</v>
      </c>
      <c r="B15687">
        <v>18</v>
      </c>
      <c r="C15687">
        <v>2</v>
      </c>
      <c r="D15687">
        <v>1</v>
      </c>
      <c r="E15687" t="s">
        <v>92</v>
      </c>
    </row>
    <row r="15688" spans="1:5" x14ac:dyDescent="0.25">
      <c r="A15688">
        <v>2037</v>
      </c>
      <c r="B15688">
        <v>18</v>
      </c>
      <c r="C15688">
        <v>2</v>
      </c>
      <c r="D15688">
        <v>1</v>
      </c>
      <c r="E15688" t="s">
        <v>93</v>
      </c>
    </row>
    <row r="15689" spans="1:5" x14ac:dyDescent="0.25">
      <c r="A15689">
        <v>2037</v>
      </c>
      <c r="B15689">
        <v>18</v>
      </c>
      <c r="C15689">
        <v>2</v>
      </c>
      <c r="D15689">
        <v>2</v>
      </c>
      <c r="E15689" t="s">
        <v>83</v>
      </c>
    </row>
    <row r="15690" spans="1:5" x14ac:dyDescent="0.25">
      <c r="A15690">
        <v>2037</v>
      </c>
      <c r="B15690">
        <v>18</v>
      </c>
      <c r="C15690">
        <v>2</v>
      </c>
      <c r="D15690">
        <v>2</v>
      </c>
      <c r="E15690" t="s">
        <v>84</v>
      </c>
    </row>
    <row r="15691" spans="1:5" x14ac:dyDescent="0.25">
      <c r="A15691">
        <v>2037</v>
      </c>
      <c r="B15691">
        <v>18</v>
      </c>
      <c r="C15691">
        <v>2</v>
      </c>
      <c r="D15691">
        <v>2</v>
      </c>
      <c r="E15691" t="s">
        <v>85</v>
      </c>
    </row>
    <row r="15692" spans="1:5" x14ac:dyDescent="0.25">
      <c r="A15692">
        <v>2037</v>
      </c>
      <c r="B15692">
        <v>18</v>
      </c>
      <c r="C15692">
        <v>2</v>
      </c>
      <c r="D15692">
        <v>2</v>
      </c>
      <c r="E15692" t="s">
        <v>81</v>
      </c>
    </row>
    <row r="15693" spans="1:5" x14ac:dyDescent="0.25">
      <c r="A15693">
        <v>2037</v>
      </c>
      <c r="B15693">
        <v>18</v>
      </c>
      <c r="C15693">
        <v>2</v>
      </c>
      <c r="D15693">
        <v>2</v>
      </c>
      <c r="E15693" t="s">
        <v>75</v>
      </c>
    </row>
    <row r="15694" spans="1:5" x14ac:dyDescent="0.25">
      <c r="A15694">
        <v>2037</v>
      </c>
      <c r="B15694">
        <v>18</v>
      </c>
      <c r="C15694">
        <v>2</v>
      </c>
      <c r="D15694">
        <v>2</v>
      </c>
      <c r="E15694" t="s">
        <v>76</v>
      </c>
    </row>
    <row r="15695" spans="1:5" x14ac:dyDescent="0.25">
      <c r="A15695">
        <v>2037</v>
      </c>
      <c r="B15695">
        <v>18</v>
      </c>
      <c r="C15695">
        <v>2</v>
      </c>
      <c r="D15695">
        <v>2</v>
      </c>
      <c r="E15695" t="s">
        <v>77</v>
      </c>
    </row>
    <row r="15696" spans="1:5" x14ac:dyDescent="0.25">
      <c r="A15696">
        <v>2037</v>
      </c>
      <c r="B15696">
        <v>18</v>
      </c>
      <c r="C15696">
        <v>2</v>
      </c>
      <c r="D15696">
        <v>2</v>
      </c>
      <c r="E15696" t="s">
        <v>92</v>
      </c>
    </row>
    <row r="15697" spans="1:5" x14ac:dyDescent="0.25">
      <c r="A15697">
        <v>2037</v>
      </c>
      <c r="B15697">
        <v>18</v>
      </c>
      <c r="C15697">
        <v>2</v>
      </c>
      <c r="D15697">
        <v>2</v>
      </c>
      <c r="E15697" t="s">
        <v>93</v>
      </c>
    </row>
    <row r="15698" spans="1:5" x14ac:dyDescent="0.25">
      <c r="A15698">
        <v>2037</v>
      </c>
      <c r="B15698">
        <v>19</v>
      </c>
      <c r="C15698">
        <v>1</v>
      </c>
      <c r="D15698">
        <v>1</v>
      </c>
      <c r="E15698" t="s">
        <v>83</v>
      </c>
    </row>
    <row r="15699" spans="1:5" x14ac:dyDescent="0.25">
      <c r="A15699">
        <v>2037</v>
      </c>
      <c r="B15699">
        <v>19</v>
      </c>
      <c r="C15699">
        <v>1</v>
      </c>
      <c r="D15699">
        <v>1</v>
      </c>
      <c r="E15699" t="s">
        <v>84</v>
      </c>
    </row>
    <row r="15700" spans="1:5" x14ac:dyDescent="0.25">
      <c r="A15700">
        <v>2037</v>
      </c>
      <c r="B15700">
        <v>19</v>
      </c>
      <c r="C15700">
        <v>1</v>
      </c>
      <c r="D15700">
        <v>1</v>
      </c>
      <c r="E15700" t="s">
        <v>85</v>
      </c>
    </row>
    <row r="15701" spans="1:5" x14ac:dyDescent="0.25">
      <c r="A15701">
        <v>2037</v>
      </c>
      <c r="B15701">
        <v>19</v>
      </c>
      <c r="C15701">
        <v>1</v>
      </c>
      <c r="D15701">
        <v>1</v>
      </c>
      <c r="E15701" t="s">
        <v>81</v>
      </c>
    </row>
    <row r="15702" spans="1:5" x14ac:dyDescent="0.25">
      <c r="A15702">
        <v>2037</v>
      </c>
      <c r="B15702">
        <v>19</v>
      </c>
      <c r="C15702">
        <v>1</v>
      </c>
      <c r="D15702">
        <v>1</v>
      </c>
      <c r="E15702" t="s">
        <v>75</v>
      </c>
    </row>
    <row r="15703" spans="1:5" x14ac:dyDescent="0.25">
      <c r="A15703">
        <v>2037</v>
      </c>
      <c r="B15703">
        <v>19</v>
      </c>
      <c r="C15703">
        <v>1</v>
      </c>
      <c r="D15703">
        <v>1</v>
      </c>
      <c r="E15703" t="s">
        <v>76</v>
      </c>
    </row>
    <row r="15704" spans="1:5" x14ac:dyDescent="0.25">
      <c r="A15704">
        <v>2037</v>
      </c>
      <c r="B15704">
        <v>19</v>
      </c>
      <c r="C15704">
        <v>1</v>
      </c>
      <c r="D15704">
        <v>1</v>
      </c>
      <c r="E15704" t="s">
        <v>77</v>
      </c>
    </row>
    <row r="15705" spans="1:5" x14ac:dyDescent="0.25">
      <c r="A15705">
        <v>2037</v>
      </c>
      <c r="B15705">
        <v>19</v>
      </c>
      <c r="C15705">
        <v>1</v>
      </c>
      <c r="D15705">
        <v>1</v>
      </c>
      <c r="E15705" t="s">
        <v>92</v>
      </c>
    </row>
    <row r="15706" spans="1:5" x14ac:dyDescent="0.25">
      <c r="A15706">
        <v>2037</v>
      </c>
      <c r="B15706">
        <v>19</v>
      </c>
      <c r="C15706">
        <v>1</v>
      </c>
      <c r="D15706">
        <v>1</v>
      </c>
      <c r="E15706" t="s">
        <v>93</v>
      </c>
    </row>
    <row r="15707" spans="1:5" x14ac:dyDescent="0.25">
      <c r="A15707">
        <v>2037</v>
      </c>
      <c r="B15707">
        <v>19</v>
      </c>
      <c r="C15707">
        <v>1</v>
      </c>
      <c r="D15707">
        <v>2</v>
      </c>
      <c r="E15707" t="s">
        <v>83</v>
      </c>
    </row>
    <row r="15708" spans="1:5" x14ac:dyDescent="0.25">
      <c r="A15708">
        <v>2037</v>
      </c>
      <c r="B15708">
        <v>19</v>
      </c>
      <c r="C15708">
        <v>1</v>
      </c>
      <c r="D15708">
        <v>2</v>
      </c>
      <c r="E15708" t="s">
        <v>84</v>
      </c>
    </row>
    <row r="15709" spans="1:5" x14ac:dyDescent="0.25">
      <c r="A15709">
        <v>2037</v>
      </c>
      <c r="B15709">
        <v>19</v>
      </c>
      <c r="C15709">
        <v>1</v>
      </c>
      <c r="D15709">
        <v>2</v>
      </c>
      <c r="E15709" t="s">
        <v>85</v>
      </c>
    </row>
    <row r="15710" spans="1:5" x14ac:dyDescent="0.25">
      <c r="A15710">
        <v>2037</v>
      </c>
      <c r="B15710">
        <v>19</v>
      </c>
      <c r="C15710">
        <v>1</v>
      </c>
      <c r="D15710">
        <v>2</v>
      </c>
      <c r="E15710" t="s">
        <v>81</v>
      </c>
    </row>
    <row r="15711" spans="1:5" x14ac:dyDescent="0.25">
      <c r="A15711">
        <v>2037</v>
      </c>
      <c r="B15711">
        <v>19</v>
      </c>
      <c r="C15711">
        <v>1</v>
      </c>
      <c r="D15711">
        <v>2</v>
      </c>
      <c r="E15711" t="s">
        <v>75</v>
      </c>
    </row>
    <row r="15712" spans="1:5" x14ac:dyDescent="0.25">
      <c r="A15712">
        <v>2037</v>
      </c>
      <c r="B15712">
        <v>19</v>
      </c>
      <c r="C15712">
        <v>1</v>
      </c>
      <c r="D15712">
        <v>2</v>
      </c>
      <c r="E15712" t="s">
        <v>76</v>
      </c>
    </row>
    <row r="15713" spans="1:5" x14ac:dyDescent="0.25">
      <c r="A15713">
        <v>2037</v>
      </c>
      <c r="B15713">
        <v>19</v>
      </c>
      <c r="C15713">
        <v>1</v>
      </c>
      <c r="D15713">
        <v>2</v>
      </c>
      <c r="E15713" t="s">
        <v>77</v>
      </c>
    </row>
    <row r="15714" spans="1:5" x14ac:dyDescent="0.25">
      <c r="A15714">
        <v>2037</v>
      </c>
      <c r="B15714">
        <v>19</v>
      </c>
      <c r="C15714">
        <v>1</v>
      </c>
      <c r="D15714">
        <v>2</v>
      </c>
      <c r="E15714" t="s">
        <v>92</v>
      </c>
    </row>
    <row r="15715" spans="1:5" x14ac:dyDescent="0.25">
      <c r="A15715">
        <v>2037</v>
      </c>
      <c r="B15715">
        <v>19</v>
      </c>
      <c r="C15715">
        <v>1</v>
      </c>
      <c r="D15715">
        <v>2</v>
      </c>
      <c r="E15715" t="s">
        <v>93</v>
      </c>
    </row>
    <row r="15716" spans="1:5" x14ac:dyDescent="0.25">
      <c r="A15716">
        <v>2037</v>
      </c>
      <c r="B15716">
        <v>19</v>
      </c>
      <c r="C15716">
        <v>2</v>
      </c>
      <c r="D15716">
        <v>1</v>
      </c>
      <c r="E15716" t="s">
        <v>83</v>
      </c>
    </row>
    <row r="15717" spans="1:5" x14ac:dyDescent="0.25">
      <c r="A15717">
        <v>2037</v>
      </c>
      <c r="B15717">
        <v>19</v>
      </c>
      <c r="C15717">
        <v>2</v>
      </c>
      <c r="D15717">
        <v>1</v>
      </c>
      <c r="E15717" t="s">
        <v>84</v>
      </c>
    </row>
    <row r="15718" spans="1:5" x14ac:dyDescent="0.25">
      <c r="A15718">
        <v>2037</v>
      </c>
      <c r="B15718">
        <v>19</v>
      </c>
      <c r="C15718">
        <v>2</v>
      </c>
      <c r="D15718">
        <v>1</v>
      </c>
      <c r="E15718" t="s">
        <v>85</v>
      </c>
    </row>
    <row r="15719" spans="1:5" x14ac:dyDescent="0.25">
      <c r="A15719">
        <v>2037</v>
      </c>
      <c r="B15719">
        <v>19</v>
      </c>
      <c r="C15719">
        <v>2</v>
      </c>
      <c r="D15719">
        <v>1</v>
      </c>
      <c r="E15719" t="s">
        <v>81</v>
      </c>
    </row>
    <row r="15720" spans="1:5" x14ac:dyDescent="0.25">
      <c r="A15720">
        <v>2037</v>
      </c>
      <c r="B15720">
        <v>19</v>
      </c>
      <c r="C15720">
        <v>2</v>
      </c>
      <c r="D15720">
        <v>1</v>
      </c>
      <c r="E15720" t="s">
        <v>75</v>
      </c>
    </row>
    <row r="15721" spans="1:5" x14ac:dyDescent="0.25">
      <c r="A15721">
        <v>2037</v>
      </c>
      <c r="B15721">
        <v>19</v>
      </c>
      <c r="C15721">
        <v>2</v>
      </c>
      <c r="D15721">
        <v>1</v>
      </c>
      <c r="E15721" t="s">
        <v>76</v>
      </c>
    </row>
    <row r="15722" spans="1:5" x14ac:dyDescent="0.25">
      <c r="A15722">
        <v>2037</v>
      </c>
      <c r="B15722">
        <v>19</v>
      </c>
      <c r="C15722">
        <v>2</v>
      </c>
      <c r="D15722">
        <v>1</v>
      </c>
      <c r="E15722" t="s">
        <v>77</v>
      </c>
    </row>
    <row r="15723" spans="1:5" x14ac:dyDescent="0.25">
      <c r="A15723">
        <v>2037</v>
      </c>
      <c r="B15723">
        <v>19</v>
      </c>
      <c r="C15723">
        <v>2</v>
      </c>
      <c r="D15723">
        <v>1</v>
      </c>
      <c r="E15723" t="s">
        <v>92</v>
      </c>
    </row>
    <row r="15724" spans="1:5" x14ac:dyDescent="0.25">
      <c r="A15724">
        <v>2037</v>
      </c>
      <c r="B15724">
        <v>19</v>
      </c>
      <c r="C15724">
        <v>2</v>
      </c>
      <c r="D15724">
        <v>1</v>
      </c>
      <c r="E15724" t="s">
        <v>93</v>
      </c>
    </row>
    <row r="15725" spans="1:5" x14ac:dyDescent="0.25">
      <c r="A15725">
        <v>2037</v>
      </c>
      <c r="B15725">
        <v>19</v>
      </c>
      <c r="C15725">
        <v>2</v>
      </c>
      <c r="D15725">
        <v>2</v>
      </c>
      <c r="E15725" t="s">
        <v>83</v>
      </c>
    </row>
    <row r="15726" spans="1:5" x14ac:dyDescent="0.25">
      <c r="A15726">
        <v>2037</v>
      </c>
      <c r="B15726">
        <v>19</v>
      </c>
      <c r="C15726">
        <v>2</v>
      </c>
      <c r="D15726">
        <v>2</v>
      </c>
      <c r="E15726" t="s">
        <v>84</v>
      </c>
    </row>
    <row r="15727" spans="1:5" x14ac:dyDescent="0.25">
      <c r="A15727">
        <v>2037</v>
      </c>
      <c r="B15727">
        <v>19</v>
      </c>
      <c r="C15727">
        <v>2</v>
      </c>
      <c r="D15727">
        <v>2</v>
      </c>
      <c r="E15727" t="s">
        <v>85</v>
      </c>
    </row>
    <row r="15728" spans="1:5" x14ac:dyDescent="0.25">
      <c r="A15728">
        <v>2037</v>
      </c>
      <c r="B15728">
        <v>19</v>
      </c>
      <c r="C15728">
        <v>2</v>
      </c>
      <c r="D15728">
        <v>2</v>
      </c>
      <c r="E15728" t="s">
        <v>81</v>
      </c>
    </row>
    <row r="15729" spans="1:9" x14ac:dyDescent="0.25">
      <c r="A15729">
        <v>2037</v>
      </c>
      <c r="B15729">
        <v>19</v>
      </c>
      <c r="C15729">
        <v>2</v>
      </c>
      <c r="D15729">
        <v>2</v>
      </c>
      <c r="E15729" t="s">
        <v>75</v>
      </c>
    </row>
    <row r="15730" spans="1:9" x14ac:dyDescent="0.25">
      <c r="A15730">
        <v>2037</v>
      </c>
      <c r="B15730">
        <v>19</v>
      </c>
      <c r="C15730">
        <v>2</v>
      </c>
      <c r="D15730">
        <v>2</v>
      </c>
      <c r="E15730" t="s">
        <v>76</v>
      </c>
    </row>
    <row r="15731" spans="1:9" x14ac:dyDescent="0.25">
      <c r="A15731">
        <v>2037</v>
      </c>
      <c r="B15731">
        <v>19</v>
      </c>
      <c r="C15731">
        <v>2</v>
      </c>
      <c r="D15731">
        <v>2</v>
      </c>
      <c r="E15731" t="s">
        <v>77</v>
      </c>
    </row>
    <row r="15732" spans="1:9" x14ac:dyDescent="0.25">
      <c r="A15732">
        <v>2037</v>
      </c>
      <c r="B15732">
        <v>19</v>
      </c>
      <c r="C15732">
        <v>2</v>
      </c>
      <c r="D15732">
        <v>2</v>
      </c>
      <c r="E15732" t="s">
        <v>92</v>
      </c>
    </row>
    <row r="15733" spans="1:9" x14ac:dyDescent="0.25">
      <c r="A15733">
        <v>2037</v>
      </c>
      <c r="B15733">
        <v>19</v>
      </c>
      <c r="C15733">
        <v>2</v>
      </c>
      <c r="D15733">
        <v>2</v>
      </c>
      <c r="E15733" t="s">
        <v>93</v>
      </c>
    </row>
    <row r="15734" spans="1:9" x14ac:dyDescent="0.25">
      <c r="A15734">
        <v>2037</v>
      </c>
      <c r="B15734">
        <v>20</v>
      </c>
      <c r="C15734">
        <v>1</v>
      </c>
      <c r="D15734">
        <v>1</v>
      </c>
      <c r="E15734" t="s">
        <v>83</v>
      </c>
    </row>
    <row r="15735" spans="1:9" x14ac:dyDescent="0.25">
      <c r="A15735">
        <v>2037</v>
      </c>
      <c r="B15735">
        <v>20</v>
      </c>
      <c r="C15735">
        <v>1</v>
      </c>
      <c r="D15735">
        <v>1</v>
      </c>
      <c r="E15735" t="s">
        <v>84</v>
      </c>
    </row>
    <row r="15736" spans="1:9" x14ac:dyDescent="0.25">
      <c r="A15736">
        <v>2037</v>
      </c>
      <c r="B15736">
        <v>20</v>
      </c>
      <c r="C15736">
        <v>1</v>
      </c>
      <c r="D15736">
        <v>1</v>
      </c>
      <c r="E15736" t="s">
        <v>85</v>
      </c>
    </row>
    <row r="15737" spans="1:9" x14ac:dyDescent="0.25">
      <c r="A15737">
        <v>2037</v>
      </c>
      <c r="B15737">
        <v>20</v>
      </c>
      <c r="C15737">
        <v>1</v>
      </c>
      <c r="D15737">
        <v>1</v>
      </c>
      <c r="E15737" t="s">
        <v>81</v>
      </c>
    </row>
    <row r="15738" spans="1:9" x14ac:dyDescent="0.25">
      <c r="A15738">
        <v>2037</v>
      </c>
      <c r="B15738">
        <v>20</v>
      </c>
      <c r="C15738">
        <v>1</v>
      </c>
      <c r="D15738">
        <v>1</v>
      </c>
      <c r="E15738" t="s">
        <v>75</v>
      </c>
    </row>
    <row r="15739" spans="1:9" x14ac:dyDescent="0.25">
      <c r="A15739">
        <v>2037</v>
      </c>
      <c r="B15739">
        <v>20</v>
      </c>
      <c r="C15739">
        <v>1</v>
      </c>
      <c r="D15739">
        <v>1</v>
      </c>
      <c r="E15739" t="s">
        <v>76</v>
      </c>
      <c r="I15739">
        <v>3.4</v>
      </c>
    </row>
    <row r="15740" spans="1:9" x14ac:dyDescent="0.25">
      <c r="A15740">
        <v>2037</v>
      </c>
      <c r="B15740">
        <v>20</v>
      </c>
      <c r="C15740">
        <v>1</v>
      </c>
      <c r="D15740">
        <v>1</v>
      </c>
      <c r="E15740" t="s">
        <v>77</v>
      </c>
      <c r="I15740">
        <v>3.4</v>
      </c>
    </row>
    <row r="15741" spans="1:9" x14ac:dyDescent="0.25">
      <c r="A15741">
        <v>2037</v>
      </c>
      <c r="B15741">
        <v>20</v>
      </c>
      <c r="C15741">
        <v>1</v>
      </c>
      <c r="D15741">
        <v>1</v>
      </c>
      <c r="E15741" t="s">
        <v>92</v>
      </c>
    </row>
    <row r="15742" spans="1:9" x14ac:dyDescent="0.25">
      <c r="A15742">
        <v>2037</v>
      </c>
      <c r="B15742">
        <v>20</v>
      </c>
      <c r="C15742">
        <v>1</v>
      </c>
      <c r="D15742">
        <v>1</v>
      </c>
      <c r="E15742" t="s">
        <v>93</v>
      </c>
    </row>
    <row r="15743" spans="1:9" x14ac:dyDescent="0.25">
      <c r="A15743">
        <v>2037</v>
      </c>
      <c r="B15743">
        <v>20</v>
      </c>
      <c r="C15743">
        <v>1</v>
      </c>
      <c r="D15743">
        <v>2</v>
      </c>
      <c r="E15743" t="s">
        <v>83</v>
      </c>
    </row>
    <row r="15744" spans="1:9" x14ac:dyDescent="0.25">
      <c r="A15744">
        <v>2037</v>
      </c>
      <c r="B15744">
        <v>20</v>
      </c>
      <c r="C15744">
        <v>1</v>
      </c>
      <c r="D15744">
        <v>2</v>
      </c>
      <c r="E15744" t="s">
        <v>84</v>
      </c>
    </row>
    <row r="15745" spans="1:9" x14ac:dyDescent="0.25">
      <c r="A15745">
        <v>2037</v>
      </c>
      <c r="B15745">
        <v>20</v>
      </c>
      <c r="C15745">
        <v>1</v>
      </c>
      <c r="D15745">
        <v>2</v>
      </c>
      <c r="E15745" t="s">
        <v>85</v>
      </c>
    </row>
    <row r="15746" spans="1:9" x14ac:dyDescent="0.25">
      <c r="A15746">
        <v>2037</v>
      </c>
      <c r="B15746">
        <v>20</v>
      </c>
      <c r="C15746">
        <v>1</v>
      </c>
      <c r="D15746">
        <v>2</v>
      </c>
      <c r="E15746" t="s">
        <v>81</v>
      </c>
    </row>
    <row r="15747" spans="1:9" x14ac:dyDescent="0.25">
      <c r="A15747">
        <v>2037</v>
      </c>
      <c r="B15747">
        <v>20</v>
      </c>
      <c r="C15747">
        <v>1</v>
      </c>
      <c r="D15747">
        <v>2</v>
      </c>
      <c r="E15747" t="s">
        <v>75</v>
      </c>
    </row>
    <row r="15748" spans="1:9" x14ac:dyDescent="0.25">
      <c r="A15748">
        <v>2037</v>
      </c>
      <c r="B15748">
        <v>20</v>
      </c>
      <c r="C15748">
        <v>1</v>
      </c>
      <c r="D15748">
        <v>2</v>
      </c>
      <c r="E15748" t="s">
        <v>76</v>
      </c>
      <c r="I15748">
        <v>3.4</v>
      </c>
    </row>
    <row r="15749" spans="1:9" x14ac:dyDescent="0.25">
      <c r="A15749">
        <v>2037</v>
      </c>
      <c r="B15749">
        <v>20</v>
      </c>
      <c r="C15749">
        <v>1</v>
      </c>
      <c r="D15749">
        <v>2</v>
      </c>
      <c r="E15749" t="s">
        <v>77</v>
      </c>
      <c r="I15749">
        <v>3.4</v>
      </c>
    </row>
    <row r="15750" spans="1:9" x14ac:dyDescent="0.25">
      <c r="A15750">
        <v>2037</v>
      </c>
      <c r="B15750">
        <v>20</v>
      </c>
      <c r="C15750">
        <v>1</v>
      </c>
      <c r="D15750">
        <v>2</v>
      </c>
      <c r="E15750" t="s">
        <v>92</v>
      </c>
    </row>
    <row r="15751" spans="1:9" x14ac:dyDescent="0.25">
      <c r="A15751">
        <v>2037</v>
      </c>
      <c r="B15751">
        <v>20</v>
      </c>
      <c r="C15751">
        <v>1</v>
      </c>
      <c r="D15751">
        <v>2</v>
      </c>
      <c r="E15751" t="s">
        <v>93</v>
      </c>
    </row>
    <row r="15752" spans="1:9" x14ac:dyDescent="0.25">
      <c r="A15752">
        <v>2037</v>
      </c>
      <c r="B15752">
        <v>20</v>
      </c>
      <c r="C15752">
        <v>2</v>
      </c>
      <c r="D15752">
        <v>1</v>
      </c>
      <c r="E15752" t="s">
        <v>83</v>
      </c>
    </row>
    <row r="15753" spans="1:9" x14ac:dyDescent="0.25">
      <c r="A15753">
        <v>2037</v>
      </c>
      <c r="B15753">
        <v>20</v>
      </c>
      <c r="C15753">
        <v>2</v>
      </c>
      <c r="D15753">
        <v>1</v>
      </c>
      <c r="E15753" t="s">
        <v>84</v>
      </c>
    </row>
    <row r="15754" spans="1:9" x14ac:dyDescent="0.25">
      <c r="A15754">
        <v>2037</v>
      </c>
      <c r="B15754">
        <v>20</v>
      </c>
      <c r="C15754">
        <v>2</v>
      </c>
      <c r="D15754">
        <v>1</v>
      </c>
      <c r="E15754" t="s">
        <v>85</v>
      </c>
    </row>
    <row r="15755" spans="1:9" x14ac:dyDescent="0.25">
      <c r="A15755">
        <v>2037</v>
      </c>
      <c r="B15755">
        <v>20</v>
      </c>
      <c r="C15755">
        <v>2</v>
      </c>
      <c r="D15755">
        <v>1</v>
      </c>
      <c r="E15755" t="s">
        <v>81</v>
      </c>
    </row>
    <row r="15756" spans="1:9" x14ac:dyDescent="0.25">
      <c r="A15756">
        <v>2037</v>
      </c>
      <c r="B15756">
        <v>20</v>
      </c>
      <c r="C15756">
        <v>2</v>
      </c>
      <c r="D15756">
        <v>1</v>
      </c>
      <c r="E15756" t="s">
        <v>75</v>
      </c>
    </row>
    <row r="15757" spans="1:9" x14ac:dyDescent="0.25">
      <c r="A15757">
        <v>2037</v>
      </c>
      <c r="B15757">
        <v>20</v>
      </c>
      <c r="C15757">
        <v>2</v>
      </c>
      <c r="D15757">
        <v>1</v>
      </c>
      <c r="E15757" t="s">
        <v>76</v>
      </c>
      <c r="I15757">
        <v>3.4</v>
      </c>
    </row>
    <row r="15758" spans="1:9" x14ac:dyDescent="0.25">
      <c r="A15758">
        <v>2037</v>
      </c>
      <c r="B15758">
        <v>20</v>
      </c>
      <c r="C15758">
        <v>2</v>
      </c>
      <c r="D15758">
        <v>1</v>
      </c>
      <c r="E15758" t="s">
        <v>77</v>
      </c>
      <c r="I15758">
        <v>3.4</v>
      </c>
    </row>
    <row r="15759" spans="1:9" x14ac:dyDescent="0.25">
      <c r="A15759">
        <v>2037</v>
      </c>
      <c r="B15759">
        <v>20</v>
      </c>
      <c r="C15759">
        <v>2</v>
      </c>
      <c r="D15759">
        <v>1</v>
      </c>
      <c r="E15759" t="s">
        <v>92</v>
      </c>
    </row>
    <row r="15760" spans="1:9" x14ac:dyDescent="0.25">
      <c r="A15760">
        <v>2037</v>
      </c>
      <c r="B15760">
        <v>20</v>
      </c>
      <c r="C15760">
        <v>2</v>
      </c>
      <c r="D15760">
        <v>1</v>
      </c>
      <c r="E15760" t="s">
        <v>93</v>
      </c>
    </row>
    <row r="15761" spans="1:9" x14ac:dyDescent="0.25">
      <c r="A15761">
        <v>2037</v>
      </c>
      <c r="B15761">
        <v>20</v>
      </c>
      <c r="C15761">
        <v>2</v>
      </c>
      <c r="D15761">
        <v>2</v>
      </c>
      <c r="E15761" t="s">
        <v>83</v>
      </c>
    </row>
    <row r="15762" spans="1:9" x14ac:dyDescent="0.25">
      <c r="A15762">
        <v>2037</v>
      </c>
      <c r="B15762">
        <v>20</v>
      </c>
      <c r="C15762">
        <v>2</v>
      </c>
      <c r="D15762">
        <v>2</v>
      </c>
      <c r="E15762" t="s">
        <v>84</v>
      </c>
    </row>
    <row r="15763" spans="1:9" x14ac:dyDescent="0.25">
      <c r="A15763">
        <v>2037</v>
      </c>
      <c r="B15763">
        <v>20</v>
      </c>
      <c r="C15763">
        <v>2</v>
      </c>
      <c r="D15763">
        <v>2</v>
      </c>
      <c r="E15763" t="s">
        <v>85</v>
      </c>
    </row>
    <row r="15764" spans="1:9" x14ac:dyDescent="0.25">
      <c r="A15764">
        <v>2037</v>
      </c>
      <c r="B15764">
        <v>20</v>
      </c>
      <c r="C15764">
        <v>2</v>
      </c>
      <c r="D15764">
        <v>2</v>
      </c>
      <c r="E15764" t="s">
        <v>81</v>
      </c>
    </row>
    <row r="15765" spans="1:9" x14ac:dyDescent="0.25">
      <c r="A15765">
        <v>2037</v>
      </c>
      <c r="B15765">
        <v>20</v>
      </c>
      <c r="C15765">
        <v>2</v>
      </c>
      <c r="D15765">
        <v>2</v>
      </c>
      <c r="E15765" t="s">
        <v>75</v>
      </c>
    </row>
    <row r="15766" spans="1:9" x14ac:dyDescent="0.25">
      <c r="A15766">
        <v>2037</v>
      </c>
      <c r="B15766">
        <v>20</v>
      </c>
      <c r="C15766">
        <v>2</v>
      </c>
      <c r="D15766">
        <v>2</v>
      </c>
      <c r="E15766" t="s">
        <v>76</v>
      </c>
      <c r="I15766">
        <v>3.4</v>
      </c>
    </row>
    <row r="15767" spans="1:9" x14ac:dyDescent="0.25">
      <c r="A15767">
        <v>2037</v>
      </c>
      <c r="B15767">
        <v>20</v>
      </c>
      <c r="C15767">
        <v>2</v>
      </c>
      <c r="D15767">
        <v>2</v>
      </c>
      <c r="E15767" t="s">
        <v>77</v>
      </c>
      <c r="I15767">
        <v>3.4</v>
      </c>
    </row>
    <row r="15768" spans="1:9" x14ac:dyDescent="0.25">
      <c r="A15768">
        <v>2037</v>
      </c>
      <c r="B15768">
        <v>20</v>
      </c>
      <c r="C15768">
        <v>2</v>
      </c>
      <c r="D15768">
        <v>2</v>
      </c>
      <c r="E15768" t="s">
        <v>92</v>
      </c>
    </row>
    <row r="15769" spans="1:9" x14ac:dyDescent="0.25">
      <c r="A15769">
        <v>2037</v>
      </c>
      <c r="B15769">
        <v>20</v>
      </c>
      <c r="C15769">
        <v>2</v>
      </c>
      <c r="D15769">
        <v>2</v>
      </c>
      <c r="E15769" t="s">
        <v>93</v>
      </c>
    </row>
    <row r="15770" spans="1:9" x14ac:dyDescent="0.25">
      <c r="A15770">
        <v>2037</v>
      </c>
      <c r="B15770">
        <v>21</v>
      </c>
      <c r="C15770">
        <v>1</v>
      </c>
      <c r="D15770">
        <v>1</v>
      </c>
      <c r="E15770" t="s">
        <v>83</v>
      </c>
    </row>
    <row r="15771" spans="1:9" x14ac:dyDescent="0.25">
      <c r="A15771">
        <v>2037</v>
      </c>
      <c r="B15771">
        <v>21</v>
      </c>
      <c r="C15771">
        <v>1</v>
      </c>
      <c r="D15771">
        <v>1</v>
      </c>
      <c r="E15771" t="s">
        <v>84</v>
      </c>
    </row>
    <row r="15772" spans="1:9" x14ac:dyDescent="0.25">
      <c r="A15772">
        <v>2037</v>
      </c>
      <c r="B15772">
        <v>21</v>
      </c>
      <c r="C15772">
        <v>1</v>
      </c>
      <c r="D15772">
        <v>1</v>
      </c>
      <c r="E15772" t="s">
        <v>85</v>
      </c>
    </row>
    <row r="15773" spans="1:9" x14ac:dyDescent="0.25">
      <c r="A15773">
        <v>2037</v>
      </c>
      <c r="B15773">
        <v>21</v>
      </c>
      <c r="C15773">
        <v>1</v>
      </c>
      <c r="D15773">
        <v>1</v>
      </c>
      <c r="E15773" t="s">
        <v>81</v>
      </c>
    </row>
    <row r="15774" spans="1:9" x14ac:dyDescent="0.25">
      <c r="A15774">
        <v>2037</v>
      </c>
      <c r="B15774">
        <v>21</v>
      </c>
      <c r="C15774">
        <v>1</v>
      </c>
      <c r="D15774">
        <v>1</v>
      </c>
      <c r="E15774" t="s">
        <v>75</v>
      </c>
    </row>
    <row r="15775" spans="1:9" x14ac:dyDescent="0.25">
      <c r="A15775">
        <v>2037</v>
      </c>
      <c r="B15775">
        <v>21</v>
      </c>
      <c r="C15775">
        <v>1</v>
      </c>
      <c r="D15775">
        <v>1</v>
      </c>
      <c r="E15775" t="s">
        <v>76</v>
      </c>
    </row>
    <row r="15776" spans="1:9" x14ac:dyDescent="0.25">
      <c r="A15776">
        <v>2037</v>
      </c>
      <c r="B15776">
        <v>21</v>
      </c>
      <c r="C15776">
        <v>1</v>
      </c>
      <c r="D15776">
        <v>1</v>
      </c>
      <c r="E15776" t="s">
        <v>77</v>
      </c>
    </row>
    <row r="15777" spans="1:5" x14ac:dyDescent="0.25">
      <c r="A15777">
        <v>2037</v>
      </c>
      <c r="B15777">
        <v>21</v>
      </c>
      <c r="C15777">
        <v>1</v>
      </c>
      <c r="D15777">
        <v>1</v>
      </c>
      <c r="E15777" t="s">
        <v>92</v>
      </c>
    </row>
    <row r="15778" spans="1:5" x14ac:dyDescent="0.25">
      <c r="A15778">
        <v>2037</v>
      </c>
      <c r="B15778">
        <v>21</v>
      </c>
      <c r="C15778">
        <v>1</v>
      </c>
      <c r="D15778">
        <v>1</v>
      </c>
      <c r="E15778" t="s">
        <v>93</v>
      </c>
    </row>
    <row r="15779" spans="1:5" x14ac:dyDescent="0.25">
      <c r="A15779">
        <v>2037</v>
      </c>
      <c r="B15779">
        <v>21</v>
      </c>
      <c r="C15779">
        <v>1</v>
      </c>
      <c r="D15779">
        <v>2</v>
      </c>
      <c r="E15779" t="s">
        <v>83</v>
      </c>
    </row>
    <row r="15780" spans="1:5" x14ac:dyDescent="0.25">
      <c r="A15780">
        <v>2037</v>
      </c>
      <c r="B15780">
        <v>21</v>
      </c>
      <c r="C15780">
        <v>1</v>
      </c>
      <c r="D15780">
        <v>2</v>
      </c>
      <c r="E15780" t="s">
        <v>84</v>
      </c>
    </row>
    <row r="15781" spans="1:5" x14ac:dyDescent="0.25">
      <c r="A15781">
        <v>2037</v>
      </c>
      <c r="B15781">
        <v>21</v>
      </c>
      <c r="C15781">
        <v>1</v>
      </c>
      <c r="D15781">
        <v>2</v>
      </c>
      <c r="E15781" t="s">
        <v>85</v>
      </c>
    </row>
    <row r="15782" spans="1:5" x14ac:dyDescent="0.25">
      <c r="A15782">
        <v>2037</v>
      </c>
      <c r="B15782">
        <v>21</v>
      </c>
      <c r="C15782">
        <v>1</v>
      </c>
      <c r="D15782">
        <v>2</v>
      </c>
      <c r="E15782" t="s">
        <v>81</v>
      </c>
    </row>
    <row r="15783" spans="1:5" x14ac:dyDescent="0.25">
      <c r="A15783">
        <v>2037</v>
      </c>
      <c r="B15783">
        <v>21</v>
      </c>
      <c r="C15783">
        <v>1</v>
      </c>
      <c r="D15783">
        <v>2</v>
      </c>
      <c r="E15783" t="s">
        <v>75</v>
      </c>
    </row>
    <row r="15784" spans="1:5" x14ac:dyDescent="0.25">
      <c r="A15784">
        <v>2037</v>
      </c>
      <c r="B15784">
        <v>21</v>
      </c>
      <c r="C15784">
        <v>1</v>
      </c>
      <c r="D15784">
        <v>2</v>
      </c>
      <c r="E15784" t="s">
        <v>76</v>
      </c>
    </row>
    <row r="15785" spans="1:5" x14ac:dyDescent="0.25">
      <c r="A15785">
        <v>2037</v>
      </c>
      <c r="B15785">
        <v>21</v>
      </c>
      <c r="C15785">
        <v>1</v>
      </c>
      <c r="D15785">
        <v>2</v>
      </c>
      <c r="E15785" t="s">
        <v>77</v>
      </c>
    </row>
    <row r="15786" spans="1:5" x14ac:dyDescent="0.25">
      <c r="A15786">
        <v>2037</v>
      </c>
      <c r="B15786">
        <v>21</v>
      </c>
      <c r="C15786">
        <v>1</v>
      </c>
      <c r="D15786">
        <v>2</v>
      </c>
      <c r="E15786" t="s">
        <v>92</v>
      </c>
    </row>
    <row r="15787" spans="1:5" x14ac:dyDescent="0.25">
      <c r="A15787">
        <v>2037</v>
      </c>
      <c r="B15787">
        <v>21</v>
      </c>
      <c r="C15787">
        <v>1</v>
      </c>
      <c r="D15787">
        <v>2</v>
      </c>
      <c r="E15787" t="s">
        <v>93</v>
      </c>
    </row>
    <row r="15788" spans="1:5" x14ac:dyDescent="0.25">
      <c r="A15788">
        <v>2037</v>
      </c>
      <c r="B15788">
        <v>21</v>
      </c>
      <c r="C15788">
        <v>2</v>
      </c>
      <c r="D15788">
        <v>1</v>
      </c>
      <c r="E15788" t="s">
        <v>83</v>
      </c>
    </row>
    <row r="15789" spans="1:5" x14ac:dyDescent="0.25">
      <c r="A15789">
        <v>2037</v>
      </c>
      <c r="B15789">
        <v>21</v>
      </c>
      <c r="C15789">
        <v>2</v>
      </c>
      <c r="D15789">
        <v>1</v>
      </c>
      <c r="E15789" t="s">
        <v>84</v>
      </c>
    </row>
    <row r="15790" spans="1:5" x14ac:dyDescent="0.25">
      <c r="A15790">
        <v>2037</v>
      </c>
      <c r="B15790">
        <v>21</v>
      </c>
      <c r="C15790">
        <v>2</v>
      </c>
      <c r="D15790">
        <v>1</v>
      </c>
      <c r="E15790" t="s">
        <v>85</v>
      </c>
    </row>
    <row r="15791" spans="1:5" x14ac:dyDescent="0.25">
      <c r="A15791">
        <v>2037</v>
      </c>
      <c r="B15791">
        <v>21</v>
      </c>
      <c r="C15791">
        <v>2</v>
      </c>
      <c r="D15791">
        <v>1</v>
      </c>
      <c r="E15791" t="s">
        <v>81</v>
      </c>
    </row>
    <row r="15792" spans="1:5" x14ac:dyDescent="0.25">
      <c r="A15792">
        <v>2037</v>
      </c>
      <c r="B15792">
        <v>21</v>
      </c>
      <c r="C15792">
        <v>2</v>
      </c>
      <c r="D15792">
        <v>1</v>
      </c>
      <c r="E15792" t="s">
        <v>75</v>
      </c>
    </row>
    <row r="15793" spans="1:5" x14ac:dyDescent="0.25">
      <c r="A15793">
        <v>2037</v>
      </c>
      <c r="B15793">
        <v>21</v>
      </c>
      <c r="C15793">
        <v>2</v>
      </c>
      <c r="D15793">
        <v>1</v>
      </c>
      <c r="E15793" t="s">
        <v>76</v>
      </c>
    </row>
    <row r="15794" spans="1:5" x14ac:dyDescent="0.25">
      <c r="A15794">
        <v>2037</v>
      </c>
      <c r="B15794">
        <v>21</v>
      </c>
      <c r="C15794">
        <v>2</v>
      </c>
      <c r="D15794">
        <v>1</v>
      </c>
      <c r="E15794" t="s">
        <v>77</v>
      </c>
    </row>
    <row r="15795" spans="1:5" x14ac:dyDescent="0.25">
      <c r="A15795">
        <v>2037</v>
      </c>
      <c r="B15795">
        <v>21</v>
      </c>
      <c r="C15795">
        <v>2</v>
      </c>
      <c r="D15795">
        <v>1</v>
      </c>
      <c r="E15795" t="s">
        <v>92</v>
      </c>
    </row>
    <row r="15796" spans="1:5" x14ac:dyDescent="0.25">
      <c r="A15796">
        <v>2037</v>
      </c>
      <c r="B15796">
        <v>21</v>
      </c>
      <c r="C15796">
        <v>2</v>
      </c>
      <c r="D15796">
        <v>1</v>
      </c>
      <c r="E15796" t="s">
        <v>93</v>
      </c>
    </row>
    <row r="15797" spans="1:5" x14ac:dyDescent="0.25">
      <c r="A15797">
        <v>2037</v>
      </c>
      <c r="B15797">
        <v>21</v>
      </c>
      <c r="C15797">
        <v>2</v>
      </c>
      <c r="D15797">
        <v>2</v>
      </c>
      <c r="E15797" t="s">
        <v>83</v>
      </c>
    </row>
    <row r="15798" spans="1:5" x14ac:dyDescent="0.25">
      <c r="A15798">
        <v>2037</v>
      </c>
      <c r="B15798">
        <v>21</v>
      </c>
      <c r="C15798">
        <v>2</v>
      </c>
      <c r="D15798">
        <v>2</v>
      </c>
      <c r="E15798" t="s">
        <v>84</v>
      </c>
    </row>
    <row r="15799" spans="1:5" x14ac:dyDescent="0.25">
      <c r="A15799">
        <v>2037</v>
      </c>
      <c r="B15799">
        <v>21</v>
      </c>
      <c r="C15799">
        <v>2</v>
      </c>
      <c r="D15799">
        <v>2</v>
      </c>
      <c r="E15799" t="s">
        <v>85</v>
      </c>
    </row>
    <row r="15800" spans="1:5" x14ac:dyDescent="0.25">
      <c r="A15800">
        <v>2037</v>
      </c>
      <c r="B15800">
        <v>21</v>
      </c>
      <c r="C15800">
        <v>2</v>
      </c>
      <c r="D15800">
        <v>2</v>
      </c>
      <c r="E15800" t="s">
        <v>81</v>
      </c>
    </row>
    <row r="15801" spans="1:5" x14ac:dyDescent="0.25">
      <c r="A15801">
        <v>2037</v>
      </c>
      <c r="B15801">
        <v>21</v>
      </c>
      <c r="C15801">
        <v>2</v>
      </c>
      <c r="D15801">
        <v>2</v>
      </c>
      <c r="E15801" t="s">
        <v>75</v>
      </c>
    </row>
    <row r="15802" spans="1:5" x14ac:dyDescent="0.25">
      <c r="A15802">
        <v>2037</v>
      </c>
      <c r="B15802">
        <v>21</v>
      </c>
      <c r="C15802">
        <v>2</v>
      </c>
      <c r="D15802">
        <v>2</v>
      </c>
      <c r="E15802" t="s">
        <v>76</v>
      </c>
    </row>
    <row r="15803" spans="1:5" x14ac:dyDescent="0.25">
      <c r="A15803">
        <v>2037</v>
      </c>
      <c r="B15803">
        <v>21</v>
      </c>
      <c r="C15803">
        <v>2</v>
      </c>
      <c r="D15803">
        <v>2</v>
      </c>
      <c r="E15803" t="s">
        <v>77</v>
      </c>
    </row>
    <row r="15804" spans="1:5" x14ac:dyDescent="0.25">
      <c r="A15804">
        <v>2037</v>
      </c>
      <c r="B15804">
        <v>21</v>
      </c>
      <c r="C15804">
        <v>2</v>
      </c>
      <c r="D15804">
        <v>2</v>
      </c>
      <c r="E15804" t="s">
        <v>92</v>
      </c>
    </row>
    <row r="15805" spans="1:5" x14ac:dyDescent="0.25">
      <c r="A15805">
        <v>2037</v>
      </c>
      <c r="B15805">
        <v>21</v>
      </c>
      <c r="C15805">
        <v>2</v>
      </c>
      <c r="D15805">
        <v>2</v>
      </c>
      <c r="E15805" t="s">
        <v>93</v>
      </c>
    </row>
    <row r="15806" spans="1:5" x14ac:dyDescent="0.25">
      <c r="A15806">
        <v>2037</v>
      </c>
      <c r="B15806">
        <v>22</v>
      </c>
      <c r="C15806">
        <v>1</v>
      </c>
      <c r="D15806">
        <v>1</v>
      </c>
      <c r="E15806" t="s">
        <v>83</v>
      </c>
    </row>
    <row r="15807" spans="1:5" x14ac:dyDescent="0.25">
      <c r="A15807">
        <v>2037</v>
      </c>
      <c r="B15807">
        <v>22</v>
      </c>
      <c r="C15807">
        <v>1</v>
      </c>
      <c r="D15807">
        <v>1</v>
      </c>
      <c r="E15807" t="s">
        <v>84</v>
      </c>
    </row>
    <row r="15808" spans="1:5" x14ac:dyDescent="0.25">
      <c r="A15808">
        <v>2037</v>
      </c>
      <c r="B15808">
        <v>22</v>
      </c>
      <c r="C15808">
        <v>1</v>
      </c>
      <c r="D15808">
        <v>1</v>
      </c>
      <c r="E15808" t="s">
        <v>85</v>
      </c>
    </row>
    <row r="15809" spans="1:6" x14ac:dyDescent="0.25">
      <c r="A15809">
        <v>2037</v>
      </c>
      <c r="B15809">
        <v>22</v>
      </c>
      <c r="C15809">
        <v>1</v>
      </c>
      <c r="D15809">
        <v>1</v>
      </c>
      <c r="E15809" t="s">
        <v>81</v>
      </c>
    </row>
    <row r="15810" spans="1:6" x14ac:dyDescent="0.25">
      <c r="A15810">
        <v>2037</v>
      </c>
      <c r="B15810">
        <v>22</v>
      </c>
      <c r="C15810">
        <v>1</v>
      </c>
      <c r="D15810">
        <v>1</v>
      </c>
      <c r="E15810" t="s">
        <v>75</v>
      </c>
    </row>
    <row r="15811" spans="1:6" x14ac:dyDescent="0.25">
      <c r="A15811">
        <v>2037</v>
      </c>
      <c r="B15811">
        <v>22</v>
      </c>
      <c r="C15811">
        <v>1</v>
      </c>
      <c r="D15811">
        <v>1</v>
      </c>
      <c r="E15811" t="s">
        <v>76</v>
      </c>
    </row>
    <row r="15812" spans="1:6" x14ac:dyDescent="0.25">
      <c r="A15812">
        <v>2037</v>
      </c>
      <c r="B15812">
        <v>22</v>
      </c>
      <c r="C15812">
        <v>1</v>
      </c>
      <c r="D15812">
        <v>1</v>
      </c>
      <c r="E15812" t="s">
        <v>77</v>
      </c>
      <c r="F15812">
        <v>0.5</v>
      </c>
    </row>
    <row r="15813" spans="1:6" x14ac:dyDescent="0.25">
      <c r="A15813">
        <v>2037</v>
      </c>
      <c r="B15813">
        <v>22</v>
      </c>
      <c r="C15813">
        <v>1</v>
      </c>
      <c r="D15813">
        <v>1</v>
      </c>
      <c r="E15813" t="s">
        <v>92</v>
      </c>
      <c r="F15813">
        <v>2.5</v>
      </c>
    </row>
    <row r="15814" spans="1:6" x14ac:dyDescent="0.25">
      <c r="A15814">
        <v>2037</v>
      </c>
      <c r="B15814">
        <v>22</v>
      </c>
      <c r="C15814">
        <v>1</v>
      </c>
      <c r="D15814">
        <v>1</v>
      </c>
      <c r="E15814" t="s">
        <v>93</v>
      </c>
      <c r="F15814">
        <v>8</v>
      </c>
    </row>
    <row r="15815" spans="1:6" x14ac:dyDescent="0.25">
      <c r="A15815">
        <v>2037</v>
      </c>
      <c r="B15815">
        <v>22</v>
      </c>
      <c r="C15815">
        <v>1</v>
      </c>
      <c r="D15815">
        <v>2</v>
      </c>
      <c r="E15815" t="s">
        <v>83</v>
      </c>
    </row>
    <row r="15816" spans="1:6" x14ac:dyDescent="0.25">
      <c r="A15816">
        <v>2037</v>
      </c>
      <c r="B15816">
        <v>22</v>
      </c>
      <c r="C15816">
        <v>1</v>
      </c>
      <c r="D15816">
        <v>2</v>
      </c>
      <c r="E15816" t="s">
        <v>84</v>
      </c>
    </row>
    <row r="15817" spans="1:6" x14ac:dyDescent="0.25">
      <c r="A15817">
        <v>2037</v>
      </c>
      <c r="B15817">
        <v>22</v>
      </c>
      <c r="C15817">
        <v>1</v>
      </c>
      <c r="D15817">
        <v>2</v>
      </c>
      <c r="E15817" t="s">
        <v>85</v>
      </c>
    </row>
    <row r="15818" spans="1:6" x14ac:dyDescent="0.25">
      <c r="A15818">
        <v>2037</v>
      </c>
      <c r="B15818">
        <v>22</v>
      </c>
      <c r="C15818">
        <v>1</v>
      </c>
      <c r="D15818">
        <v>2</v>
      </c>
      <c r="E15818" t="s">
        <v>81</v>
      </c>
    </row>
    <row r="15819" spans="1:6" x14ac:dyDescent="0.25">
      <c r="A15819">
        <v>2037</v>
      </c>
      <c r="B15819">
        <v>22</v>
      </c>
      <c r="C15819">
        <v>1</v>
      </c>
      <c r="D15819">
        <v>2</v>
      </c>
      <c r="E15819" t="s">
        <v>75</v>
      </c>
    </row>
    <row r="15820" spans="1:6" x14ac:dyDescent="0.25">
      <c r="A15820">
        <v>2037</v>
      </c>
      <c r="B15820">
        <v>22</v>
      </c>
      <c r="C15820">
        <v>1</v>
      </c>
      <c r="D15820">
        <v>2</v>
      </c>
      <c r="E15820" t="s">
        <v>76</v>
      </c>
    </row>
    <row r="15821" spans="1:6" x14ac:dyDescent="0.25">
      <c r="A15821">
        <v>2037</v>
      </c>
      <c r="B15821">
        <v>22</v>
      </c>
      <c r="C15821">
        <v>1</v>
      </c>
      <c r="D15821">
        <v>2</v>
      </c>
      <c r="E15821" t="s">
        <v>77</v>
      </c>
      <c r="F15821">
        <v>0.5</v>
      </c>
    </row>
    <row r="15822" spans="1:6" x14ac:dyDescent="0.25">
      <c r="A15822">
        <v>2037</v>
      </c>
      <c r="B15822">
        <v>22</v>
      </c>
      <c r="C15822">
        <v>1</v>
      </c>
      <c r="D15822">
        <v>2</v>
      </c>
      <c r="E15822" t="s">
        <v>92</v>
      </c>
      <c r="F15822">
        <v>2.5</v>
      </c>
    </row>
    <row r="15823" spans="1:6" x14ac:dyDescent="0.25">
      <c r="A15823">
        <v>2037</v>
      </c>
      <c r="B15823">
        <v>22</v>
      </c>
      <c r="C15823">
        <v>1</v>
      </c>
      <c r="D15823">
        <v>2</v>
      </c>
      <c r="E15823" t="s">
        <v>93</v>
      </c>
      <c r="F15823">
        <v>8</v>
      </c>
    </row>
    <row r="15824" spans="1:6" x14ac:dyDescent="0.25">
      <c r="A15824">
        <v>2037</v>
      </c>
      <c r="B15824">
        <v>22</v>
      </c>
      <c r="C15824">
        <v>2</v>
      </c>
      <c r="D15824">
        <v>1</v>
      </c>
      <c r="E15824" t="s">
        <v>83</v>
      </c>
    </row>
    <row r="15825" spans="1:6" x14ac:dyDescent="0.25">
      <c r="A15825">
        <v>2037</v>
      </c>
      <c r="B15825">
        <v>22</v>
      </c>
      <c r="C15825">
        <v>2</v>
      </c>
      <c r="D15825">
        <v>1</v>
      </c>
      <c r="E15825" t="s">
        <v>84</v>
      </c>
    </row>
    <row r="15826" spans="1:6" x14ac:dyDescent="0.25">
      <c r="A15826">
        <v>2037</v>
      </c>
      <c r="B15826">
        <v>22</v>
      </c>
      <c r="C15826">
        <v>2</v>
      </c>
      <c r="D15826">
        <v>1</v>
      </c>
      <c r="E15826" t="s">
        <v>85</v>
      </c>
    </row>
    <row r="15827" spans="1:6" x14ac:dyDescent="0.25">
      <c r="A15827">
        <v>2037</v>
      </c>
      <c r="B15827">
        <v>22</v>
      </c>
      <c r="C15827">
        <v>2</v>
      </c>
      <c r="D15827">
        <v>1</v>
      </c>
      <c r="E15827" t="s">
        <v>81</v>
      </c>
    </row>
    <row r="15828" spans="1:6" x14ac:dyDescent="0.25">
      <c r="A15828">
        <v>2037</v>
      </c>
      <c r="B15828">
        <v>22</v>
      </c>
      <c r="C15828">
        <v>2</v>
      </c>
      <c r="D15828">
        <v>1</v>
      </c>
      <c r="E15828" t="s">
        <v>75</v>
      </c>
    </row>
    <row r="15829" spans="1:6" x14ac:dyDescent="0.25">
      <c r="A15829">
        <v>2037</v>
      </c>
      <c r="B15829">
        <v>22</v>
      </c>
      <c r="C15829">
        <v>2</v>
      </c>
      <c r="D15829">
        <v>1</v>
      </c>
      <c r="E15829" t="s">
        <v>76</v>
      </c>
    </row>
    <row r="15830" spans="1:6" x14ac:dyDescent="0.25">
      <c r="A15830">
        <v>2037</v>
      </c>
      <c r="B15830">
        <v>22</v>
      </c>
      <c r="C15830">
        <v>2</v>
      </c>
      <c r="D15830">
        <v>1</v>
      </c>
      <c r="E15830" t="s">
        <v>77</v>
      </c>
      <c r="F15830">
        <v>0.5</v>
      </c>
    </row>
    <row r="15831" spans="1:6" x14ac:dyDescent="0.25">
      <c r="A15831">
        <v>2037</v>
      </c>
      <c r="B15831">
        <v>22</v>
      </c>
      <c r="C15831">
        <v>2</v>
      </c>
      <c r="D15831">
        <v>1</v>
      </c>
      <c r="E15831" t="s">
        <v>92</v>
      </c>
      <c r="F15831">
        <v>2.5</v>
      </c>
    </row>
    <row r="15832" spans="1:6" x14ac:dyDescent="0.25">
      <c r="A15832">
        <v>2037</v>
      </c>
      <c r="B15832">
        <v>22</v>
      </c>
      <c r="C15832">
        <v>2</v>
      </c>
      <c r="D15832">
        <v>1</v>
      </c>
      <c r="E15832" t="s">
        <v>93</v>
      </c>
      <c r="F15832">
        <v>8</v>
      </c>
    </row>
    <row r="15833" spans="1:6" x14ac:dyDescent="0.25">
      <c r="A15833">
        <v>2037</v>
      </c>
      <c r="B15833">
        <v>22</v>
      </c>
      <c r="C15833">
        <v>2</v>
      </c>
      <c r="D15833">
        <v>2</v>
      </c>
      <c r="E15833" t="s">
        <v>83</v>
      </c>
    </row>
    <row r="15834" spans="1:6" x14ac:dyDescent="0.25">
      <c r="A15834">
        <v>2037</v>
      </c>
      <c r="B15834">
        <v>22</v>
      </c>
      <c r="C15834">
        <v>2</v>
      </c>
      <c r="D15834">
        <v>2</v>
      </c>
      <c r="E15834" t="s">
        <v>84</v>
      </c>
    </row>
    <row r="15835" spans="1:6" x14ac:dyDescent="0.25">
      <c r="A15835">
        <v>2037</v>
      </c>
      <c r="B15835">
        <v>22</v>
      </c>
      <c r="C15835">
        <v>2</v>
      </c>
      <c r="D15835">
        <v>2</v>
      </c>
      <c r="E15835" t="s">
        <v>85</v>
      </c>
    </row>
    <row r="15836" spans="1:6" x14ac:dyDescent="0.25">
      <c r="A15836">
        <v>2037</v>
      </c>
      <c r="B15836">
        <v>22</v>
      </c>
      <c r="C15836">
        <v>2</v>
      </c>
      <c r="D15836">
        <v>2</v>
      </c>
      <c r="E15836" t="s">
        <v>81</v>
      </c>
    </row>
    <row r="15837" spans="1:6" x14ac:dyDescent="0.25">
      <c r="A15837">
        <v>2037</v>
      </c>
      <c r="B15837">
        <v>22</v>
      </c>
      <c r="C15837">
        <v>2</v>
      </c>
      <c r="D15837">
        <v>2</v>
      </c>
      <c r="E15837" t="s">
        <v>75</v>
      </c>
    </row>
    <row r="15838" spans="1:6" x14ac:dyDescent="0.25">
      <c r="A15838">
        <v>2037</v>
      </c>
      <c r="B15838">
        <v>22</v>
      </c>
      <c r="C15838">
        <v>2</v>
      </c>
      <c r="D15838">
        <v>2</v>
      </c>
      <c r="E15838" t="s">
        <v>76</v>
      </c>
    </row>
    <row r="15839" spans="1:6" x14ac:dyDescent="0.25">
      <c r="A15839">
        <v>2037</v>
      </c>
      <c r="B15839">
        <v>22</v>
      </c>
      <c r="C15839">
        <v>2</v>
      </c>
      <c r="D15839">
        <v>2</v>
      </c>
      <c r="E15839" t="s">
        <v>77</v>
      </c>
      <c r="F15839">
        <v>0.5</v>
      </c>
    </row>
    <row r="15840" spans="1:6" x14ac:dyDescent="0.25">
      <c r="A15840">
        <v>2037</v>
      </c>
      <c r="B15840">
        <v>22</v>
      </c>
      <c r="C15840">
        <v>2</v>
      </c>
      <c r="D15840">
        <v>2</v>
      </c>
      <c r="E15840" t="s">
        <v>92</v>
      </c>
      <c r="F15840">
        <v>2.5</v>
      </c>
    </row>
    <row r="15841" spans="1:6" x14ac:dyDescent="0.25">
      <c r="A15841">
        <v>2037</v>
      </c>
      <c r="B15841">
        <v>22</v>
      </c>
      <c r="C15841">
        <v>2</v>
      </c>
      <c r="D15841">
        <v>2</v>
      </c>
      <c r="E15841" t="s">
        <v>93</v>
      </c>
      <c r="F15841">
        <v>8</v>
      </c>
    </row>
    <row r="15842" spans="1:6" x14ac:dyDescent="0.25">
      <c r="A15842">
        <v>2037</v>
      </c>
      <c r="B15842">
        <v>23</v>
      </c>
      <c r="C15842">
        <v>1</v>
      </c>
      <c r="D15842">
        <v>1</v>
      </c>
      <c r="E15842" t="s">
        <v>83</v>
      </c>
    </row>
    <row r="15843" spans="1:6" x14ac:dyDescent="0.25">
      <c r="A15843">
        <v>2037</v>
      </c>
      <c r="B15843">
        <v>23</v>
      </c>
      <c r="C15843">
        <v>1</v>
      </c>
      <c r="D15843">
        <v>1</v>
      </c>
      <c r="E15843" t="s">
        <v>84</v>
      </c>
    </row>
    <row r="15844" spans="1:6" x14ac:dyDescent="0.25">
      <c r="A15844">
        <v>2037</v>
      </c>
      <c r="B15844">
        <v>23</v>
      </c>
      <c r="C15844">
        <v>1</v>
      </c>
      <c r="D15844">
        <v>1</v>
      </c>
      <c r="E15844" t="s">
        <v>85</v>
      </c>
    </row>
    <row r="15845" spans="1:6" x14ac:dyDescent="0.25">
      <c r="A15845">
        <v>2037</v>
      </c>
      <c r="B15845">
        <v>23</v>
      </c>
      <c r="C15845">
        <v>1</v>
      </c>
      <c r="D15845">
        <v>1</v>
      </c>
      <c r="E15845" t="s">
        <v>81</v>
      </c>
    </row>
    <row r="15846" spans="1:6" x14ac:dyDescent="0.25">
      <c r="A15846">
        <v>2037</v>
      </c>
      <c r="B15846">
        <v>23</v>
      </c>
      <c r="C15846">
        <v>1</v>
      </c>
      <c r="D15846">
        <v>1</v>
      </c>
      <c r="E15846" t="s">
        <v>75</v>
      </c>
    </row>
    <row r="15847" spans="1:6" x14ac:dyDescent="0.25">
      <c r="A15847">
        <v>2037</v>
      </c>
      <c r="B15847">
        <v>23</v>
      </c>
      <c r="C15847">
        <v>1</v>
      </c>
      <c r="D15847">
        <v>1</v>
      </c>
      <c r="E15847" t="s">
        <v>76</v>
      </c>
      <c r="F15847">
        <v>3</v>
      </c>
    </row>
    <row r="15848" spans="1:6" x14ac:dyDescent="0.25">
      <c r="A15848">
        <v>2037</v>
      </c>
      <c r="B15848">
        <v>23</v>
      </c>
      <c r="C15848">
        <v>1</v>
      </c>
      <c r="D15848">
        <v>1</v>
      </c>
      <c r="E15848" t="s">
        <v>77</v>
      </c>
      <c r="F15848">
        <v>19.100000000000001</v>
      </c>
    </row>
    <row r="15849" spans="1:6" x14ac:dyDescent="0.25">
      <c r="A15849">
        <v>2037</v>
      </c>
      <c r="B15849">
        <v>23</v>
      </c>
      <c r="C15849">
        <v>1</v>
      </c>
      <c r="D15849">
        <v>1</v>
      </c>
      <c r="E15849" t="s">
        <v>92</v>
      </c>
      <c r="F15849">
        <v>16.3</v>
      </c>
    </row>
    <row r="15850" spans="1:6" x14ac:dyDescent="0.25">
      <c r="A15850">
        <v>2037</v>
      </c>
      <c r="B15850">
        <v>23</v>
      </c>
      <c r="C15850">
        <v>1</v>
      </c>
      <c r="D15850">
        <v>1</v>
      </c>
      <c r="E15850" t="s">
        <v>93</v>
      </c>
      <c r="F15850">
        <v>1.2</v>
      </c>
    </row>
    <row r="15851" spans="1:6" x14ac:dyDescent="0.25">
      <c r="A15851">
        <v>2037</v>
      </c>
      <c r="B15851">
        <v>23</v>
      </c>
      <c r="C15851">
        <v>1</v>
      </c>
      <c r="D15851">
        <v>2</v>
      </c>
      <c r="E15851" t="s">
        <v>83</v>
      </c>
    </row>
    <row r="15852" spans="1:6" x14ac:dyDescent="0.25">
      <c r="A15852">
        <v>2037</v>
      </c>
      <c r="B15852">
        <v>23</v>
      </c>
      <c r="C15852">
        <v>1</v>
      </c>
      <c r="D15852">
        <v>2</v>
      </c>
      <c r="E15852" t="s">
        <v>84</v>
      </c>
    </row>
    <row r="15853" spans="1:6" x14ac:dyDescent="0.25">
      <c r="A15853">
        <v>2037</v>
      </c>
      <c r="B15853">
        <v>23</v>
      </c>
      <c r="C15853">
        <v>1</v>
      </c>
      <c r="D15853">
        <v>2</v>
      </c>
      <c r="E15853" t="s">
        <v>85</v>
      </c>
    </row>
    <row r="15854" spans="1:6" x14ac:dyDescent="0.25">
      <c r="A15854">
        <v>2037</v>
      </c>
      <c r="B15854">
        <v>23</v>
      </c>
      <c r="C15854">
        <v>1</v>
      </c>
      <c r="D15854">
        <v>2</v>
      </c>
      <c r="E15854" t="s">
        <v>81</v>
      </c>
    </row>
    <row r="15855" spans="1:6" x14ac:dyDescent="0.25">
      <c r="A15855">
        <v>2037</v>
      </c>
      <c r="B15855">
        <v>23</v>
      </c>
      <c r="C15855">
        <v>1</v>
      </c>
      <c r="D15855">
        <v>2</v>
      </c>
      <c r="E15855" t="s">
        <v>75</v>
      </c>
    </row>
    <row r="15856" spans="1:6" x14ac:dyDescent="0.25">
      <c r="A15856">
        <v>2037</v>
      </c>
      <c r="B15856">
        <v>23</v>
      </c>
      <c r="C15856">
        <v>1</v>
      </c>
      <c r="D15856">
        <v>2</v>
      </c>
      <c r="E15856" t="s">
        <v>76</v>
      </c>
      <c r="F15856">
        <v>3</v>
      </c>
    </row>
    <row r="15857" spans="1:6" x14ac:dyDescent="0.25">
      <c r="A15857">
        <v>2037</v>
      </c>
      <c r="B15857">
        <v>23</v>
      </c>
      <c r="C15857">
        <v>1</v>
      </c>
      <c r="D15857">
        <v>2</v>
      </c>
      <c r="E15857" t="s">
        <v>77</v>
      </c>
      <c r="F15857">
        <v>19.100000000000001</v>
      </c>
    </row>
    <row r="15858" spans="1:6" x14ac:dyDescent="0.25">
      <c r="A15858">
        <v>2037</v>
      </c>
      <c r="B15858">
        <v>23</v>
      </c>
      <c r="C15858">
        <v>1</v>
      </c>
      <c r="D15858">
        <v>2</v>
      </c>
      <c r="E15858" t="s">
        <v>92</v>
      </c>
      <c r="F15858">
        <v>16.3</v>
      </c>
    </row>
    <row r="15859" spans="1:6" x14ac:dyDescent="0.25">
      <c r="A15859">
        <v>2037</v>
      </c>
      <c r="B15859">
        <v>23</v>
      </c>
      <c r="C15859">
        <v>1</v>
      </c>
      <c r="D15859">
        <v>2</v>
      </c>
      <c r="E15859" t="s">
        <v>93</v>
      </c>
      <c r="F15859">
        <v>1.2</v>
      </c>
    </row>
    <row r="15860" spans="1:6" x14ac:dyDescent="0.25">
      <c r="A15860">
        <v>2037</v>
      </c>
      <c r="B15860">
        <v>23</v>
      </c>
      <c r="C15860">
        <v>2</v>
      </c>
      <c r="D15860">
        <v>1</v>
      </c>
      <c r="E15860" t="s">
        <v>83</v>
      </c>
    </row>
    <row r="15861" spans="1:6" x14ac:dyDescent="0.25">
      <c r="A15861">
        <v>2037</v>
      </c>
      <c r="B15861">
        <v>23</v>
      </c>
      <c r="C15861">
        <v>2</v>
      </c>
      <c r="D15861">
        <v>1</v>
      </c>
      <c r="E15861" t="s">
        <v>84</v>
      </c>
    </row>
    <row r="15862" spans="1:6" x14ac:dyDescent="0.25">
      <c r="A15862">
        <v>2037</v>
      </c>
      <c r="B15862">
        <v>23</v>
      </c>
      <c r="C15862">
        <v>2</v>
      </c>
      <c r="D15862">
        <v>1</v>
      </c>
      <c r="E15862" t="s">
        <v>85</v>
      </c>
    </row>
    <row r="15863" spans="1:6" x14ac:dyDescent="0.25">
      <c r="A15863">
        <v>2037</v>
      </c>
      <c r="B15863">
        <v>23</v>
      </c>
      <c r="C15863">
        <v>2</v>
      </c>
      <c r="D15863">
        <v>1</v>
      </c>
      <c r="E15863" t="s">
        <v>81</v>
      </c>
    </row>
    <row r="15864" spans="1:6" x14ac:dyDescent="0.25">
      <c r="A15864">
        <v>2037</v>
      </c>
      <c r="B15864">
        <v>23</v>
      </c>
      <c r="C15864">
        <v>2</v>
      </c>
      <c r="D15864">
        <v>1</v>
      </c>
      <c r="E15864" t="s">
        <v>75</v>
      </c>
    </row>
    <row r="15865" spans="1:6" x14ac:dyDescent="0.25">
      <c r="A15865">
        <v>2037</v>
      </c>
      <c r="B15865">
        <v>23</v>
      </c>
      <c r="C15865">
        <v>2</v>
      </c>
      <c r="D15865">
        <v>1</v>
      </c>
      <c r="E15865" t="s">
        <v>76</v>
      </c>
      <c r="F15865">
        <v>3</v>
      </c>
    </row>
    <row r="15866" spans="1:6" x14ac:dyDescent="0.25">
      <c r="A15866">
        <v>2037</v>
      </c>
      <c r="B15866">
        <v>23</v>
      </c>
      <c r="C15866">
        <v>2</v>
      </c>
      <c r="D15866">
        <v>1</v>
      </c>
      <c r="E15866" t="s">
        <v>77</v>
      </c>
      <c r="F15866">
        <v>19.100000000000001</v>
      </c>
    </row>
    <row r="15867" spans="1:6" x14ac:dyDescent="0.25">
      <c r="A15867">
        <v>2037</v>
      </c>
      <c r="B15867">
        <v>23</v>
      </c>
      <c r="C15867">
        <v>2</v>
      </c>
      <c r="D15867">
        <v>1</v>
      </c>
      <c r="E15867" t="s">
        <v>92</v>
      </c>
      <c r="F15867">
        <v>16.3</v>
      </c>
    </row>
    <row r="15868" spans="1:6" x14ac:dyDescent="0.25">
      <c r="A15868">
        <v>2037</v>
      </c>
      <c r="B15868">
        <v>23</v>
      </c>
      <c r="C15868">
        <v>2</v>
      </c>
      <c r="D15868">
        <v>1</v>
      </c>
      <c r="E15868" t="s">
        <v>93</v>
      </c>
      <c r="F15868">
        <v>1.2</v>
      </c>
    </row>
    <row r="15869" spans="1:6" x14ac:dyDescent="0.25">
      <c r="A15869">
        <v>2037</v>
      </c>
      <c r="B15869">
        <v>23</v>
      </c>
      <c r="C15869">
        <v>2</v>
      </c>
      <c r="D15869">
        <v>2</v>
      </c>
      <c r="E15869" t="s">
        <v>83</v>
      </c>
    </row>
    <row r="15870" spans="1:6" x14ac:dyDescent="0.25">
      <c r="A15870">
        <v>2037</v>
      </c>
      <c r="B15870">
        <v>23</v>
      </c>
      <c r="C15870">
        <v>2</v>
      </c>
      <c r="D15870">
        <v>2</v>
      </c>
      <c r="E15870" t="s">
        <v>84</v>
      </c>
    </row>
    <row r="15871" spans="1:6" x14ac:dyDescent="0.25">
      <c r="A15871">
        <v>2037</v>
      </c>
      <c r="B15871">
        <v>23</v>
      </c>
      <c r="C15871">
        <v>2</v>
      </c>
      <c r="D15871">
        <v>2</v>
      </c>
      <c r="E15871" t="s">
        <v>85</v>
      </c>
    </row>
    <row r="15872" spans="1:6" x14ac:dyDescent="0.25">
      <c r="A15872">
        <v>2037</v>
      </c>
      <c r="B15872">
        <v>23</v>
      </c>
      <c r="C15872">
        <v>2</v>
      </c>
      <c r="D15872">
        <v>2</v>
      </c>
      <c r="E15872" t="s">
        <v>81</v>
      </c>
    </row>
    <row r="15873" spans="1:6" x14ac:dyDescent="0.25">
      <c r="A15873">
        <v>2037</v>
      </c>
      <c r="B15873">
        <v>23</v>
      </c>
      <c r="C15873">
        <v>2</v>
      </c>
      <c r="D15873">
        <v>2</v>
      </c>
      <c r="E15873" t="s">
        <v>75</v>
      </c>
    </row>
    <row r="15874" spans="1:6" x14ac:dyDescent="0.25">
      <c r="A15874">
        <v>2037</v>
      </c>
      <c r="B15874">
        <v>23</v>
      </c>
      <c r="C15874">
        <v>2</v>
      </c>
      <c r="D15874">
        <v>2</v>
      </c>
      <c r="E15874" t="s">
        <v>76</v>
      </c>
      <c r="F15874">
        <v>3</v>
      </c>
    </row>
    <row r="15875" spans="1:6" x14ac:dyDescent="0.25">
      <c r="A15875">
        <v>2037</v>
      </c>
      <c r="B15875">
        <v>23</v>
      </c>
      <c r="C15875">
        <v>2</v>
      </c>
      <c r="D15875">
        <v>2</v>
      </c>
      <c r="E15875" t="s">
        <v>77</v>
      </c>
      <c r="F15875">
        <v>19.100000000000001</v>
      </c>
    </row>
    <row r="15876" spans="1:6" x14ac:dyDescent="0.25">
      <c r="A15876">
        <v>2037</v>
      </c>
      <c r="B15876">
        <v>23</v>
      </c>
      <c r="C15876">
        <v>2</v>
      </c>
      <c r="D15876">
        <v>2</v>
      </c>
      <c r="E15876" t="s">
        <v>92</v>
      </c>
      <c r="F15876">
        <v>16.3</v>
      </c>
    </row>
    <row r="15877" spans="1:6" x14ac:dyDescent="0.25">
      <c r="A15877">
        <v>2037</v>
      </c>
      <c r="B15877">
        <v>23</v>
      </c>
      <c r="C15877">
        <v>2</v>
      </c>
      <c r="D15877">
        <v>2</v>
      </c>
      <c r="E15877" t="s">
        <v>93</v>
      </c>
      <c r="F15877">
        <v>1.2</v>
      </c>
    </row>
    <row r="15878" spans="1:6" x14ac:dyDescent="0.25">
      <c r="A15878">
        <v>2037</v>
      </c>
      <c r="B15878">
        <v>24</v>
      </c>
      <c r="C15878">
        <v>1</v>
      </c>
      <c r="D15878">
        <v>1</v>
      </c>
      <c r="E15878" t="s">
        <v>83</v>
      </c>
    </row>
    <row r="15879" spans="1:6" x14ac:dyDescent="0.25">
      <c r="A15879">
        <v>2037</v>
      </c>
      <c r="B15879">
        <v>24</v>
      </c>
      <c r="C15879">
        <v>1</v>
      </c>
      <c r="D15879">
        <v>1</v>
      </c>
      <c r="E15879" t="s">
        <v>84</v>
      </c>
    </row>
    <row r="15880" spans="1:6" x14ac:dyDescent="0.25">
      <c r="A15880">
        <v>2037</v>
      </c>
      <c r="B15880">
        <v>24</v>
      </c>
      <c r="C15880">
        <v>1</v>
      </c>
      <c r="D15880">
        <v>1</v>
      </c>
      <c r="E15880" t="s">
        <v>85</v>
      </c>
    </row>
    <row r="15881" spans="1:6" x14ac:dyDescent="0.25">
      <c r="A15881">
        <v>2037</v>
      </c>
      <c r="B15881">
        <v>24</v>
      </c>
      <c r="C15881">
        <v>1</v>
      </c>
      <c r="D15881">
        <v>1</v>
      </c>
      <c r="E15881" t="s">
        <v>81</v>
      </c>
    </row>
    <row r="15882" spans="1:6" x14ac:dyDescent="0.25">
      <c r="A15882">
        <v>2037</v>
      </c>
      <c r="B15882">
        <v>24</v>
      </c>
      <c r="C15882">
        <v>1</v>
      </c>
      <c r="D15882">
        <v>1</v>
      </c>
      <c r="E15882" t="s">
        <v>75</v>
      </c>
    </row>
    <row r="15883" spans="1:6" x14ac:dyDescent="0.25">
      <c r="A15883">
        <v>2037</v>
      </c>
      <c r="B15883">
        <v>24</v>
      </c>
      <c r="C15883">
        <v>1</v>
      </c>
      <c r="D15883">
        <v>1</v>
      </c>
      <c r="E15883" t="s">
        <v>76</v>
      </c>
    </row>
    <row r="15884" spans="1:6" x14ac:dyDescent="0.25">
      <c r="A15884">
        <v>2037</v>
      </c>
      <c r="B15884">
        <v>24</v>
      </c>
      <c r="C15884">
        <v>1</v>
      </c>
      <c r="D15884">
        <v>1</v>
      </c>
      <c r="E15884" t="s">
        <v>77</v>
      </c>
    </row>
    <row r="15885" spans="1:6" x14ac:dyDescent="0.25">
      <c r="A15885">
        <v>2037</v>
      </c>
      <c r="B15885">
        <v>24</v>
      </c>
      <c r="C15885">
        <v>1</v>
      </c>
      <c r="D15885">
        <v>1</v>
      </c>
      <c r="E15885" t="s">
        <v>92</v>
      </c>
    </row>
    <row r="15886" spans="1:6" x14ac:dyDescent="0.25">
      <c r="A15886">
        <v>2037</v>
      </c>
      <c r="B15886">
        <v>24</v>
      </c>
      <c r="C15886">
        <v>1</v>
      </c>
      <c r="D15886">
        <v>1</v>
      </c>
      <c r="E15886" t="s">
        <v>93</v>
      </c>
    </row>
    <row r="15887" spans="1:6" x14ac:dyDescent="0.25">
      <c r="A15887">
        <v>2037</v>
      </c>
      <c r="B15887">
        <v>24</v>
      </c>
      <c r="C15887">
        <v>1</v>
      </c>
      <c r="D15887">
        <v>2</v>
      </c>
      <c r="E15887" t="s">
        <v>83</v>
      </c>
    </row>
    <row r="15888" spans="1:6" x14ac:dyDescent="0.25">
      <c r="A15888">
        <v>2037</v>
      </c>
      <c r="B15888">
        <v>24</v>
      </c>
      <c r="C15888">
        <v>1</v>
      </c>
      <c r="D15888">
        <v>2</v>
      </c>
      <c r="E15888" t="s">
        <v>84</v>
      </c>
    </row>
    <row r="15889" spans="1:5" x14ac:dyDescent="0.25">
      <c r="A15889">
        <v>2037</v>
      </c>
      <c r="B15889">
        <v>24</v>
      </c>
      <c r="C15889">
        <v>1</v>
      </c>
      <c r="D15889">
        <v>2</v>
      </c>
      <c r="E15889" t="s">
        <v>85</v>
      </c>
    </row>
    <row r="15890" spans="1:5" x14ac:dyDescent="0.25">
      <c r="A15890">
        <v>2037</v>
      </c>
      <c r="B15890">
        <v>24</v>
      </c>
      <c r="C15890">
        <v>1</v>
      </c>
      <c r="D15890">
        <v>2</v>
      </c>
      <c r="E15890" t="s">
        <v>81</v>
      </c>
    </row>
    <row r="15891" spans="1:5" x14ac:dyDescent="0.25">
      <c r="A15891">
        <v>2037</v>
      </c>
      <c r="B15891">
        <v>24</v>
      </c>
      <c r="C15891">
        <v>1</v>
      </c>
      <c r="D15891">
        <v>2</v>
      </c>
      <c r="E15891" t="s">
        <v>75</v>
      </c>
    </row>
    <row r="15892" spans="1:5" x14ac:dyDescent="0.25">
      <c r="A15892">
        <v>2037</v>
      </c>
      <c r="B15892">
        <v>24</v>
      </c>
      <c r="C15892">
        <v>1</v>
      </c>
      <c r="D15892">
        <v>2</v>
      </c>
      <c r="E15892" t="s">
        <v>76</v>
      </c>
    </row>
    <row r="15893" spans="1:5" x14ac:dyDescent="0.25">
      <c r="A15893">
        <v>2037</v>
      </c>
      <c r="B15893">
        <v>24</v>
      </c>
      <c r="C15893">
        <v>1</v>
      </c>
      <c r="D15893">
        <v>2</v>
      </c>
      <c r="E15893" t="s">
        <v>77</v>
      </c>
    </row>
    <row r="15894" spans="1:5" x14ac:dyDescent="0.25">
      <c r="A15894">
        <v>2037</v>
      </c>
      <c r="B15894">
        <v>24</v>
      </c>
      <c r="C15894">
        <v>1</v>
      </c>
      <c r="D15894">
        <v>2</v>
      </c>
      <c r="E15894" t="s">
        <v>92</v>
      </c>
    </row>
    <row r="15895" spans="1:5" x14ac:dyDescent="0.25">
      <c r="A15895">
        <v>2037</v>
      </c>
      <c r="B15895">
        <v>24</v>
      </c>
      <c r="C15895">
        <v>1</v>
      </c>
      <c r="D15895">
        <v>2</v>
      </c>
      <c r="E15895" t="s">
        <v>93</v>
      </c>
    </row>
    <row r="15896" spans="1:5" x14ac:dyDescent="0.25">
      <c r="A15896">
        <v>2037</v>
      </c>
      <c r="B15896">
        <v>24</v>
      </c>
      <c r="C15896">
        <v>2</v>
      </c>
      <c r="D15896">
        <v>1</v>
      </c>
      <c r="E15896" t="s">
        <v>83</v>
      </c>
    </row>
    <row r="15897" spans="1:5" x14ac:dyDescent="0.25">
      <c r="A15897">
        <v>2037</v>
      </c>
      <c r="B15897">
        <v>24</v>
      </c>
      <c r="C15897">
        <v>2</v>
      </c>
      <c r="D15897">
        <v>1</v>
      </c>
      <c r="E15897" t="s">
        <v>84</v>
      </c>
    </row>
    <row r="15898" spans="1:5" x14ac:dyDescent="0.25">
      <c r="A15898">
        <v>2037</v>
      </c>
      <c r="B15898">
        <v>24</v>
      </c>
      <c r="C15898">
        <v>2</v>
      </c>
      <c r="D15898">
        <v>1</v>
      </c>
      <c r="E15898" t="s">
        <v>85</v>
      </c>
    </row>
    <row r="15899" spans="1:5" x14ac:dyDescent="0.25">
      <c r="A15899">
        <v>2037</v>
      </c>
      <c r="B15899">
        <v>24</v>
      </c>
      <c r="C15899">
        <v>2</v>
      </c>
      <c r="D15899">
        <v>1</v>
      </c>
      <c r="E15899" t="s">
        <v>81</v>
      </c>
    </row>
    <row r="15900" spans="1:5" x14ac:dyDescent="0.25">
      <c r="A15900">
        <v>2037</v>
      </c>
      <c r="B15900">
        <v>24</v>
      </c>
      <c r="C15900">
        <v>2</v>
      </c>
      <c r="D15900">
        <v>1</v>
      </c>
      <c r="E15900" t="s">
        <v>75</v>
      </c>
    </row>
    <row r="15901" spans="1:5" x14ac:dyDescent="0.25">
      <c r="A15901">
        <v>2037</v>
      </c>
      <c r="B15901">
        <v>24</v>
      </c>
      <c r="C15901">
        <v>2</v>
      </c>
      <c r="D15901">
        <v>1</v>
      </c>
      <c r="E15901" t="s">
        <v>76</v>
      </c>
    </row>
    <row r="15902" spans="1:5" x14ac:dyDescent="0.25">
      <c r="A15902">
        <v>2037</v>
      </c>
      <c r="B15902">
        <v>24</v>
      </c>
      <c r="C15902">
        <v>2</v>
      </c>
      <c r="D15902">
        <v>1</v>
      </c>
      <c r="E15902" t="s">
        <v>77</v>
      </c>
    </row>
    <row r="15903" spans="1:5" x14ac:dyDescent="0.25">
      <c r="A15903">
        <v>2037</v>
      </c>
      <c r="B15903">
        <v>24</v>
      </c>
      <c r="C15903">
        <v>2</v>
      </c>
      <c r="D15903">
        <v>1</v>
      </c>
      <c r="E15903" t="s">
        <v>92</v>
      </c>
    </row>
    <row r="15904" spans="1:5" x14ac:dyDescent="0.25">
      <c r="A15904">
        <v>2037</v>
      </c>
      <c r="B15904">
        <v>24</v>
      </c>
      <c r="C15904">
        <v>2</v>
      </c>
      <c r="D15904">
        <v>1</v>
      </c>
      <c r="E15904" t="s">
        <v>93</v>
      </c>
    </row>
    <row r="15905" spans="1:5" x14ac:dyDescent="0.25">
      <c r="A15905">
        <v>2037</v>
      </c>
      <c r="B15905">
        <v>24</v>
      </c>
      <c r="C15905">
        <v>2</v>
      </c>
      <c r="D15905">
        <v>2</v>
      </c>
      <c r="E15905" t="s">
        <v>83</v>
      </c>
    </row>
    <row r="15906" spans="1:5" x14ac:dyDescent="0.25">
      <c r="A15906">
        <v>2037</v>
      </c>
      <c r="B15906">
        <v>24</v>
      </c>
      <c r="C15906">
        <v>2</v>
      </c>
      <c r="D15906">
        <v>2</v>
      </c>
      <c r="E15906" t="s">
        <v>84</v>
      </c>
    </row>
    <row r="15907" spans="1:5" x14ac:dyDescent="0.25">
      <c r="A15907">
        <v>2037</v>
      </c>
      <c r="B15907">
        <v>24</v>
      </c>
      <c r="C15907">
        <v>2</v>
      </c>
      <c r="D15907">
        <v>2</v>
      </c>
      <c r="E15907" t="s">
        <v>85</v>
      </c>
    </row>
    <row r="15908" spans="1:5" x14ac:dyDescent="0.25">
      <c r="A15908">
        <v>2037</v>
      </c>
      <c r="B15908">
        <v>24</v>
      </c>
      <c r="C15908">
        <v>2</v>
      </c>
      <c r="D15908">
        <v>2</v>
      </c>
      <c r="E15908" t="s">
        <v>81</v>
      </c>
    </row>
    <row r="15909" spans="1:5" x14ac:dyDescent="0.25">
      <c r="A15909">
        <v>2037</v>
      </c>
      <c r="B15909">
        <v>24</v>
      </c>
      <c r="C15909">
        <v>2</v>
      </c>
      <c r="D15909">
        <v>2</v>
      </c>
      <c r="E15909" t="s">
        <v>75</v>
      </c>
    </row>
    <row r="15910" spans="1:5" x14ac:dyDescent="0.25">
      <c r="A15910">
        <v>2037</v>
      </c>
      <c r="B15910">
        <v>24</v>
      </c>
      <c r="C15910">
        <v>2</v>
      </c>
      <c r="D15910">
        <v>2</v>
      </c>
      <c r="E15910" t="s">
        <v>76</v>
      </c>
    </row>
    <row r="15911" spans="1:5" x14ac:dyDescent="0.25">
      <c r="A15911">
        <v>2037</v>
      </c>
      <c r="B15911">
        <v>24</v>
      </c>
      <c r="C15911">
        <v>2</v>
      </c>
      <c r="D15911">
        <v>2</v>
      </c>
      <c r="E15911" t="s">
        <v>77</v>
      </c>
    </row>
    <row r="15912" spans="1:5" x14ac:dyDescent="0.25">
      <c r="A15912">
        <v>2037</v>
      </c>
      <c r="B15912">
        <v>24</v>
      </c>
      <c r="C15912">
        <v>2</v>
      </c>
      <c r="D15912">
        <v>2</v>
      </c>
      <c r="E15912" t="s">
        <v>92</v>
      </c>
    </row>
    <row r="15913" spans="1:5" x14ac:dyDescent="0.25">
      <c r="A15913">
        <v>2037</v>
      </c>
      <c r="B15913">
        <v>24</v>
      </c>
      <c r="C15913">
        <v>2</v>
      </c>
      <c r="D15913">
        <v>2</v>
      </c>
      <c r="E15913" t="s">
        <v>93</v>
      </c>
    </row>
    <row r="15914" spans="1:5" x14ac:dyDescent="0.25">
      <c r="A15914">
        <v>2037</v>
      </c>
      <c r="B15914">
        <v>25</v>
      </c>
      <c r="C15914">
        <v>1</v>
      </c>
      <c r="D15914">
        <v>1</v>
      </c>
      <c r="E15914" t="s">
        <v>83</v>
      </c>
    </row>
    <row r="15915" spans="1:5" x14ac:dyDescent="0.25">
      <c r="A15915">
        <v>2037</v>
      </c>
      <c r="B15915">
        <v>25</v>
      </c>
      <c r="C15915">
        <v>1</v>
      </c>
      <c r="D15915">
        <v>1</v>
      </c>
      <c r="E15915" t="s">
        <v>84</v>
      </c>
    </row>
    <row r="15916" spans="1:5" x14ac:dyDescent="0.25">
      <c r="A15916">
        <v>2037</v>
      </c>
      <c r="B15916">
        <v>25</v>
      </c>
      <c r="C15916">
        <v>1</v>
      </c>
      <c r="D15916">
        <v>1</v>
      </c>
      <c r="E15916" t="s">
        <v>85</v>
      </c>
    </row>
    <row r="15917" spans="1:5" x14ac:dyDescent="0.25">
      <c r="A15917">
        <v>2037</v>
      </c>
      <c r="B15917">
        <v>25</v>
      </c>
      <c r="C15917">
        <v>1</v>
      </c>
      <c r="D15917">
        <v>1</v>
      </c>
      <c r="E15917" t="s">
        <v>81</v>
      </c>
    </row>
    <row r="15918" spans="1:5" x14ac:dyDescent="0.25">
      <c r="A15918">
        <v>2037</v>
      </c>
      <c r="B15918">
        <v>25</v>
      </c>
      <c r="C15918">
        <v>1</v>
      </c>
      <c r="D15918">
        <v>1</v>
      </c>
      <c r="E15918" t="s">
        <v>75</v>
      </c>
    </row>
    <row r="15919" spans="1:5" x14ac:dyDescent="0.25">
      <c r="A15919">
        <v>2037</v>
      </c>
      <c r="B15919">
        <v>25</v>
      </c>
      <c r="C15919">
        <v>1</v>
      </c>
      <c r="D15919">
        <v>1</v>
      </c>
      <c r="E15919" t="s">
        <v>76</v>
      </c>
    </row>
    <row r="15920" spans="1:5" x14ac:dyDescent="0.25">
      <c r="A15920">
        <v>2037</v>
      </c>
      <c r="B15920">
        <v>25</v>
      </c>
      <c r="C15920">
        <v>1</v>
      </c>
      <c r="D15920">
        <v>1</v>
      </c>
      <c r="E15920" t="s">
        <v>77</v>
      </c>
    </row>
    <row r="15921" spans="1:5" x14ac:dyDescent="0.25">
      <c r="A15921">
        <v>2037</v>
      </c>
      <c r="B15921">
        <v>25</v>
      </c>
      <c r="C15921">
        <v>1</v>
      </c>
      <c r="D15921">
        <v>1</v>
      </c>
      <c r="E15921" t="s">
        <v>92</v>
      </c>
    </row>
    <row r="15922" spans="1:5" x14ac:dyDescent="0.25">
      <c r="A15922">
        <v>2037</v>
      </c>
      <c r="B15922">
        <v>25</v>
      </c>
      <c r="C15922">
        <v>1</v>
      </c>
      <c r="D15922">
        <v>1</v>
      </c>
      <c r="E15922" t="s">
        <v>93</v>
      </c>
    </row>
    <row r="15923" spans="1:5" x14ac:dyDescent="0.25">
      <c r="A15923">
        <v>2037</v>
      </c>
      <c r="B15923">
        <v>25</v>
      </c>
      <c r="C15923">
        <v>1</v>
      </c>
      <c r="D15923">
        <v>2</v>
      </c>
      <c r="E15923" t="s">
        <v>83</v>
      </c>
    </row>
    <row r="15924" spans="1:5" x14ac:dyDescent="0.25">
      <c r="A15924">
        <v>2037</v>
      </c>
      <c r="B15924">
        <v>25</v>
      </c>
      <c r="C15924">
        <v>1</v>
      </c>
      <c r="D15924">
        <v>2</v>
      </c>
      <c r="E15924" t="s">
        <v>84</v>
      </c>
    </row>
    <row r="15925" spans="1:5" x14ac:dyDescent="0.25">
      <c r="A15925">
        <v>2037</v>
      </c>
      <c r="B15925">
        <v>25</v>
      </c>
      <c r="C15925">
        <v>1</v>
      </c>
      <c r="D15925">
        <v>2</v>
      </c>
      <c r="E15925" t="s">
        <v>85</v>
      </c>
    </row>
    <row r="15926" spans="1:5" x14ac:dyDescent="0.25">
      <c r="A15926">
        <v>2037</v>
      </c>
      <c r="B15926">
        <v>25</v>
      </c>
      <c r="C15926">
        <v>1</v>
      </c>
      <c r="D15926">
        <v>2</v>
      </c>
      <c r="E15926" t="s">
        <v>81</v>
      </c>
    </row>
    <row r="15927" spans="1:5" x14ac:dyDescent="0.25">
      <c r="A15927">
        <v>2037</v>
      </c>
      <c r="B15927">
        <v>25</v>
      </c>
      <c r="C15927">
        <v>1</v>
      </c>
      <c r="D15927">
        <v>2</v>
      </c>
      <c r="E15927" t="s">
        <v>75</v>
      </c>
    </row>
    <row r="15928" spans="1:5" x14ac:dyDescent="0.25">
      <c r="A15928">
        <v>2037</v>
      </c>
      <c r="B15928">
        <v>25</v>
      </c>
      <c r="C15928">
        <v>1</v>
      </c>
      <c r="D15928">
        <v>2</v>
      </c>
      <c r="E15928" t="s">
        <v>76</v>
      </c>
    </row>
    <row r="15929" spans="1:5" x14ac:dyDescent="0.25">
      <c r="A15929">
        <v>2037</v>
      </c>
      <c r="B15929">
        <v>25</v>
      </c>
      <c r="C15929">
        <v>1</v>
      </c>
      <c r="D15929">
        <v>2</v>
      </c>
      <c r="E15929" t="s">
        <v>77</v>
      </c>
    </row>
    <row r="15930" spans="1:5" x14ac:dyDescent="0.25">
      <c r="A15930">
        <v>2037</v>
      </c>
      <c r="B15930">
        <v>25</v>
      </c>
      <c r="C15930">
        <v>1</v>
      </c>
      <c r="D15930">
        <v>2</v>
      </c>
      <c r="E15930" t="s">
        <v>92</v>
      </c>
    </row>
    <row r="15931" spans="1:5" x14ac:dyDescent="0.25">
      <c r="A15931">
        <v>2037</v>
      </c>
      <c r="B15931">
        <v>25</v>
      </c>
      <c r="C15931">
        <v>1</v>
      </c>
      <c r="D15931">
        <v>2</v>
      </c>
      <c r="E15931" t="s">
        <v>93</v>
      </c>
    </row>
    <row r="15932" spans="1:5" x14ac:dyDescent="0.25">
      <c r="A15932">
        <v>2037</v>
      </c>
      <c r="B15932">
        <v>25</v>
      </c>
      <c r="C15932">
        <v>2</v>
      </c>
      <c r="D15932">
        <v>1</v>
      </c>
      <c r="E15932" t="s">
        <v>83</v>
      </c>
    </row>
    <row r="15933" spans="1:5" x14ac:dyDescent="0.25">
      <c r="A15933">
        <v>2037</v>
      </c>
      <c r="B15933">
        <v>25</v>
      </c>
      <c r="C15933">
        <v>2</v>
      </c>
      <c r="D15933">
        <v>1</v>
      </c>
      <c r="E15933" t="s">
        <v>84</v>
      </c>
    </row>
    <row r="15934" spans="1:5" x14ac:dyDescent="0.25">
      <c r="A15934">
        <v>2037</v>
      </c>
      <c r="B15934">
        <v>25</v>
      </c>
      <c r="C15934">
        <v>2</v>
      </c>
      <c r="D15934">
        <v>1</v>
      </c>
      <c r="E15934" t="s">
        <v>85</v>
      </c>
    </row>
    <row r="15935" spans="1:5" x14ac:dyDescent="0.25">
      <c r="A15935">
        <v>2037</v>
      </c>
      <c r="B15935">
        <v>25</v>
      </c>
      <c r="C15935">
        <v>2</v>
      </c>
      <c r="D15935">
        <v>1</v>
      </c>
      <c r="E15935" t="s">
        <v>81</v>
      </c>
    </row>
    <row r="15936" spans="1:5" x14ac:dyDescent="0.25">
      <c r="A15936">
        <v>2037</v>
      </c>
      <c r="B15936">
        <v>25</v>
      </c>
      <c r="C15936">
        <v>2</v>
      </c>
      <c r="D15936">
        <v>1</v>
      </c>
      <c r="E15936" t="s">
        <v>75</v>
      </c>
    </row>
    <row r="15937" spans="1:5" x14ac:dyDescent="0.25">
      <c r="A15937">
        <v>2037</v>
      </c>
      <c r="B15937">
        <v>25</v>
      </c>
      <c r="C15937">
        <v>2</v>
      </c>
      <c r="D15937">
        <v>1</v>
      </c>
      <c r="E15937" t="s">
        <v>76</v>
      </c>
    </row>
    <row r="15938" spans="1:5" x14ac:dyDescent="0.25">
      <c r="A15938">
        <v>2037</v>
      </c>
      <c r="B15938">
        <v>25</v>
      </c>
      <c r="C15938">
        <v>2</v>
      </c>
      <c r="D15938">
        <v>1</v>
      </c>
      <c r="E15938" t="s">
        <v>77</v>
      </c>
    </row>
    <row r="15939" spans="1:5" x14ac:dyDescent="0.25">
      <c r="A15939">
        <v>2037</v>
      </c>
      <c r="B15939">
        <v>25</v>
      </c>
      <c r="C15939">
        <v>2</v>
      </c>
      <c r="D15939">
        <v>1</v>
      </c>
      <c r="E15939" t="s">
        <v>92</v>
      </c>
    </row>
    <row r="15940" spans="1:5" x14ac:dyDescent="0.25">
      <c r="A15940">
        <v>2037</v>
      </c>
      <c r="B15940">
        <v>25</v>
      </c>
      <c r="C15940">
        <v>2</v>
      </c>
      <c r="D15940">
        <v>1</v>
      </c>
      <c r="E15940" t="s">
        <v>93</v>
      </c>
    </row>
    <row r="15941" spans="1:5" x14ac:dyDescent="0.25">
      <c r="A15941">
        <v>2037</v>
      </c>
      <c r="B15941">
        <v>25</v>
      </c>
      <c r="C15941">
        <v>2</v>
      </c>
      <c r="D15941">
        <v>2</v>
      </c>
      <c r="E15941" t="s">
        <v>83</v>
      </c>
    </row>
    <row r="15942" spans="1:5" x14ac:dyDescent="0.25">
      <c r="A15942">
        <v>2037</v>
      </c>
      <c r="B15942">
        <v>25</v>
      </c>
      <c r="C15942">
        <v>2</v>
      </c>
      <c r="D15942">
        <v>2</v>
      </c>
      <c r="E15942" t="s">
        <v>84</v>
      </c>
    </row>
    <row r="15943" spans="1:5" x14ac:dyDescent="0.25">
      <c r="A15943">
        <v>2037</v>
      </c>
      <c r="B15943">
        <v>25</v>
      </c>
      <c r="C15943">
        <v>2</v>
      </c>
      <c r="D15943">
        <v>2</v>
      </c>
      <c r="E15943" t="s">
        <v>85</v>
      </c>
    </row>
    <row r="15944" spans="1:5" x14ac:dyDescent="0.25">
      <c r="A15944">
        <v>2037</v>
      </c>
      <c r="B15944">
        <v>25</v>
      </c>
      <c r="C15944">
        <v>2</v>
      </c>
      <c r="D15944">
        <v>2</v>
      </c>
      <c r="E15944" t="s">
        <v>81</v>
      </c>
    </row>
    <row r="15945" spans="1:5" x14ac:dyDescent="0.25">
      <c r="A15945">
        <v>2037</v>
      </c>
      <c r="B15945">
        <v>25</v>
      </c>
      <c r="C15945">
        <v>2</v>
      </c>
      <c r="D15945">
        <v>2</v>
      </c>
      <c r="E15945" t="s">
        <v>75</v>
      </c>
    </row>
    <row r="15946" spans="1:5" x14ac:dyDescent="0.25">
      <c r="A15946">
        <v>2037</v>
      </c>
      <c r="B15946">
        <v>25</v>
      </c>
      <c r="C15946">
        <v>2</v>
      </c>
      <c r="D15946">
        <v>2</v>
      </c>
      <c r="E15946" t="s">
        <v>76</v>
      </c>
    </row>
    <row r="15947" spans="1:5" x14ac:dyDescent="0.25">
      <c r="A15947">
        <v>2037</v>
      </c>
      <c r="B15947">
        <v>25</v>
      </c>
      <c r="C15947">
        <v>2</v>
      </c>
      <c r="D15947">
        <v>2</v>
      </c>
      <c r="E15947" t="s">
        <v>77</v>
      </c>
    </row>
    <row r="15948" spans="1:5" x14ac:dyDescent="0.25">
      <c r="A15948">
        <v>2037</v>
      </c>
      <c r="B15948">
        <v>25</v>
      </c>
      <c r="C15948">
        <v>2</v>
      </c>
      <c r="D15948">
        <v>2</v>
      </c>
      <c r="E15948" t="s">
        <v>92</v>
      </c>
    </row>
    <row r="15949" spans="1:5" x14ac:dyDescent="0.25">
      <c r="A15949">
        <v>2037</v>
      </c>
      <c r="B15949">
        <v>25</v>
      </c>
      <c r="C15949">
        <v>2</v>
      </c>
      <c r="D15949">
        <v>2</v>
      </c>
      <c r="E15949" t="s">
        <v>93</v>
      </c>
    </row>
    <row r="15950" spans="1:5" x14ac:dyDescent="0.25">
      <c r="A15950">
        <v>2037</v>
      </c>
      <c r="B15950">
        <v>26</v>
      </c>
      <c r="C15950">
        <v>1</v>
      </c>
      <c r="D15950">
        <v>1</v>
      </c>
      <c r="E15950" t="s">
        <v>83</v>
      </c>
    </row>
    <row r="15951" spans="1:5" x14ac:dyDescent="0.25">
      <c r="A15951">
        <v>2037</v>
      </c>
      <c r="B15951">
        <v>26</v>
      </c>
      <c r="C15951">
        <v>1</v>
      </c>
      <c r="D15951">
        <v>1</v>
      </c>
      <c r="E15951" t="s">
        <v>84</v>
      </c>
    </row>
    <row r="15952" spans="1:5" x14ac:dyDescent="0.25">
      <c r="A15952">
        <v>2037</v>
      </c>
      <c r="B15952">
        <v>26</v>
      </c>
      <c r="C15952">
        <v>1</v>
      </c>
      <c r="D15952">
        <v>1</v>
      </c>
      <c r="E15952" t="s">
        <v>85</v>
      </c>
    </row>
    <row r="15953" spans="1:6" x14ac:dyDescent="0.25">
      <c r="A15953">
        <v>2037</v>
      </c>
      <c r="B15953">
        <v>26</v>
      </c>
      <c r="C15953">
        <v>1</v>
      </c>
      <c r="D15953">
        <v>1</v>
      </c>
      <c r="E15953" t="s">
        <v>81</v>
      </c>
    </row>
    <row r="15954" spans="1:6" x14ac:dyDescent="0.25">
      <c r="A15954">
        <v>2037</v>
      </c>
      <c r="B15954">
        <v>26</v>
      </c>
      <c r="C15954">
        <v>1</v>
      </c>
      <c r="D15954">
        <v>1</v>
      </c>
      <c r="E15954" t="s">
        <v>75</v>
      </c>
    </row>
    <row r="15955" spans="1:6" x14ac:dyDescent="0.25">
      <c r="A15955">
        <v>2037</v>
      </c>
      <c r="B15955">
        <v>26</v>
      </c>
      <c r="C15955">
        <v>1</v>
      </c>
      <c r="D15955">
        <v>1</v>
      </c>
      <c r="E15955" t="s">
        <v>76</v>
      </c>
    </row>
    <row r="15956" spans="1:6" x14ac:dyDescent="0.25">
      <c r="A15956">
        <v>2037</v>
      </c>
      <c r="B15956">
        <v>26</v>
      </c>
      <c r="C15956">
        <v>1</v>
      </c>
      <c r="D15956">
        <v>1</v>
      </c>
      <c r="E15956" t="s">
        <v>77</v>
      </c>
      <c r="F15956">
        <v>0.8</v>
      </c>
    </row>
    <row r="15957" spans="1:6" x14ac:dyDescent="0.25">
      <c r="A15957">
        <v>2037</v>
      </c>
      <c r="B15957">
        <v>26</v>
      </c>
      <c r="C15957">
        <v>1</v>
      </c>
      <c r="D15957">
        <v>1</v>
      </c>
      <c r="E15957" t="s">
        <v>92</v>
      </c>
      <c r="F15957">
        <v>3.8</v>
      </c>
    </row>
    <row r="15958" spans="1:6" x14ac:dyDescent="0.25">
      <c r="A15958">
        <v>2037</v>
      </c>
      <c r="B15958">
        <v>26</v>
      </c>
      <c r="C15958">
        <v>1</v>
      </c>
      <c r="D15958">
        <v>1</v>
      </c>
      <c r="E15958" t="s">
        <v>93</v>
      </c>
      <c r="F15958">
        <v>5</v>
      </c>
    </row>
    <row r="15959" spans="1:6" x14ac:dyDescent="0.25">
      <c r="A15959">
        <v>2037</v>
      </c>
      <c r="B15959">
        <v>26</v>
      </c>
      <c r="C15959">
        <v>1</v>
      </c>
      <c r="D15959">
        <v>2</v>
      </c>
      <c r="E15959" t="s">
        <v>83</v>
      </c>
    </row>
    <row r="15960" spans="1:6" x14ac:dyDescent="0.25">
      <c r="A15960">
        <v>2037</v>
      </c>
      <c r="B15960">
        <v>26</v>
      </c>
      <c r="C15960">
        <v>1</v>
      </c>
      <c r="D15960">
        <v>2</v>
      </c>
      <c r="E15960" t="s">
        <v>84</v>
      </c>
    </row>
    <row r="15961" spans="1:6" x14ac:dyDescent="0.25">
      <c r="A15961">
        <v>2037</v>
      </c>
      <c r="B15961">
        <v>26</v>
      </c>
      <c r="C15961">
        <v>1</v>
      </c>
      <c r="D15961">
        <v>2</v>
      </c>
      <c r="E15961" t="s">
        <v>85</v>
      </c>
    </row>
    <row r="15962" spans="1:6" x14ac:dyDescent="0.25">
      <c r="A15962">
        <v>2037</v>
      </c>
      <c r="B15962">
        <v>26</v>
      </c>
      <c r="C15962">
        <v>1</v>
      </c>
      <c r="D15962">
        <v>2</v>
      </c>
      <c r="E15962" t="s">
        <v>81</v>
      </c>
    </row>
    <row r="15963" spans="1:6" x14ac:dyDescent="0.25">
      <c r="A15963">
        <v>2037</v>
      </c>
      <c r="B15963">
        <v>26</v>
      </c>
      <c r="C15963">
        <v>1</v>
      </c>
      <c r="D15963">
        <v>2</v>
      </c>
      <c r="E15963" t="s">
        <v>75</v>
      </c>
    </row>
    <row r="15964" spans="1:6" x14ac:dyDescent="0.25">
      <c r="A15964">
        <v>2037</v>
      </c>
      <c r="B15964">
        <v>26</v>
      </c>
      <c r="C15964">
        <v>1</v>
      </c>
      <c r="D15964">
        <v>2</v>
      </c>
      <c r="E15964" t="s">
        <v>76</v>
      </c>
    </row>
    <row r="15965" spans="1:6" x14ac:dyDescent="0.25">
      <c r="A15965">
        <v>2037</v>
      </c>
      <c r="B15965">
        <v>26</v>
      </c>
      <c r="C15965">
        <v>1</v>
      </c>
      <c r="D15965">
        <v>2</v>
      </c>
      <c r="E15965" t="s">
        <v>77</v>
      </c>
      <c r="F15965">
        <v>0.8</v>
      </c>
    </row>
    <row r="15966" spans="1:6" x14ac:dyDescent="0.25">
      <c r="A15966">
        <v>2037</v>
      </c>
      <c r="B15966">
        <v>26</v>
      </c>
      <c r="C15966">
        <v>1</v>
      </c>
      <c r="D15966">
        <v>2</v>
      </c>
      <c r="E15966" t="s">
        <v>92</v>
      </c>
      <c r="F15966">
        <v>3.8</v>
      </c>
    </row>
    <row r="15967" spans="1:6" x14ac:dyDescent="0.25">
      <c r="A15967">
        <v>2037</v>
      </c>
      <c r="B15967">
        <v>26</v>
      </c>
      <c r="C15967">
        <v>1</v>
      </c>
      <c r="D15967">
        <v>2</v>
      </c>
      <c r="E15967" t="s">
        <v>93</v>
      </c>
      <c r="F15967">
        <v>5</v>
      </c>
    </row>
    <row r="15968" spans="1:6" x14ac:dyDescent="0.25">
      <c r="A15968">
        <v>2037</v>
      </c>
      <c r="B15968">
        <v>26</v>
      </c>
      <c r="C15968">
        <v>2</v>
      </c>
      <c r="D15968">
        <v>1</v>
      </c>
      <c r="E15968" t="s">
        <v>83</v>
      </c>
    </row>
    <row r="15969" spans="1:6" x14ac:dyDescent="0.25">
      <c r="A15969">
        <v>2037</v>
      </c>
      <c r="B15969">
        <v>26</v>
      </c>
      <c r="C15969">
        <v>2</v>
      </c>
      <c r="D15969">
        <v>1</v>
      </c>
      <c r="E15969" t="s">
        <v>84</v>
      </c>
    </row>
    <row r="15970" spans="1:6" x14ac:dyDescent="0.25">
      <c r="A15970">
        <v>2037</v>
      </c>
      <c r="B15970">
        <v>26</v>
      </c>
      <c r="C15970">
        <v>2</v>
      </c>
      <c r="D15970">
        <v>1</v>
      </c>
      <c r="E15970" t="s">
        <v>85</v>
      </c>
    </row>
    <row r="15971" spans="1:6" x14ac:dyDescent="0.25">
      <c r="A15971">
        <v>2037</v>
      </c>
      <c r="B15971">
        <v>26</v>
      </c>
      <c r="C15971">
        <v>2</v>
      </c>
      <c r="D15971">
        <v>1</v>
      </c>
      <c r="E15971" t="s">
        <v>81</v>
      </c>
    </row>
    <row r="15972" spans="1:6" x14ac:dyDescent="0.25">
      <c r="A15972">
        <v>2037</v>
      </c>
      <c r="B15972">
        <v>26</v>
      </c>
      <c r="C15972">
        <v>2</v>
      </c>
      <c r="D15972">
        <v>1</v>
      </c>
      <c r="E15972" t="s">
        <v>75</v>
      </c>
    </row>
    <row r="15973" spans="1:6" x14ac:dyDescent="0.25">
      <c r="A15973">
        <v>2037</v>
      </c>
      <c r="B15973">
        <v>26</v>
      </c>
      <c r="C15973">
        <v>2</v>
      </c>
      <c r="D15973">
        <v>1</v>
      </c>
      <c r="E15973" t="s">
        <v>76</v>
      </c>
    </row>
    <row r="15974" spans="1:6" x14ac:dyDescent="0.25">
      <c r="A15974">
        <v>2037</v>
      </c>
      <c r="B15974">
        <v>26</v>
      </c>
      <c r="C15974">
        <v>2</v>
      </c>
      <c r="D15974">
        <v>1</v>
      </c>
      <c r="E15974" t="s">
        <v>77</v>
      </c>
      <c r="F15974">
        <v>0.8</v>
      </c>
    </row>
    <row r="15975" spans="1:6" x14ac:dyDescent="0.25">
      <c r="A15975">
        <v>2037</v>
      </c>
      <c r="B15975">
        <v>26</v>
      </c>
      <c r="C15975">
        <v>2</v>
      </c>
      <c r="D15975">
        <v>1</v>
      </c>
      <c r="E15975" t="s">
        <v>92</v>
      </c>
      <c r="F15975">
        <v>3.8</v>
      </c>
    </row>
    <row r="15976" spans="1:6" x14ac:dyDescent="0.25">
      <c r="A15976">
        <v>2037</v>
      </c>
      <c r="B15976">
        <v>26</v>
      </c>
      <c r="C15976">
        <v>2</v>
      </c>
      <c r="D15976">
        <v>1</v>
      </c>
      <c r="E15976" t="s">
        <v>93</v>
      </c>
      <c r="F15976">
        <v>5</v>
      </c>
    </row>
    <row r="15977" spans="1:6" x14ac:dyDescent="0.25">
      <c r="A15977">
        <v>2037</v>
      </c>
      <c r="B15977">
        <v>26</v>
      </c>
      <c r="C15977">
        <v>2</v>
      </c>
      <c r="D15977">
        <v>2</v>
      </c>
      <c r="E15977" t="s">
        <v>83</v>
      </c>
    </row>
    <row r="15978" spans="1:6" x14ac:dyDescent="0.25">
      <c r="A15978">
        <v>2037</v>
      </c>
      <c r="B15978">
        <v>26</v>
      </c>
      <c r="C15978">
        <v>2</v>
      </c>
      <c r="D15978">
        <v>2</v>
      </c>
      <c r="E15978" t="s">
        <v>84</v>
      </c>
    </row>
    <row r="15979" spans="1:6" x14ac:dyDescent="0.25">
      <c r="A15979">
        <v>2037</v>
      </c>
      <c r="B15979">
        <v>26</v>
      </c>
      <c r="C15979">
        <v>2</v>
      </c>
      <c r="D15979">
        <v>2</v>
      </c>
      <c r="E15979" t="s">
        <v>85</v>
      </c>
    </row>
    <row r="15980" spans="1:6" x14ac:dyDescent="0.25">
      <c r="A15980">
        <v>2037</v>
      </c>
      <c r="B15980">
        <v>26</v>
      </c>
      <c r="C15980">
        <v>2</v>
      </c>
      <c r="D15980">
        <v>2</v>
      </c>
      <c r="E15980" t="s">
        <v>81</v>
      </c>
    </row>
    <row r="15981" spans="1:6" x14ac:dyDescent="0.25">
      <c r="A15981">
        <v>2037</v>
      </c>
      <c r="B15981">
        <v>26</v>
      </c>
      <c r="C15981">
        <v>2</v>
      </c>
      <c r="D15981">
        <v>2</v>
      </c>
      <c r="E15981" t="s">
        <v>75</v>
      </c>
    </row>
    <row r="15982" spans="1:6" x14ac:dyDescent="0.25">
      <c r="A15982">
        <v>2037</v>
      </c>
      <c r="B15982">
        <v>26</v>
      </c>
      <c r="C15982">
        <v>2</v>
      </c>
      <c r="D15982">
        <v>2</v>
      </c>
      <c r="E15982" t="s">
        <v>76</v>
      </c>
    </row>
    <row r="15983" spans="1:6" x14ac:dyDescent="0.25">
      <c r="A15983">
        <v>2037</v>
      </c>
      <c r="B15983">
        <v>26</v>
      </c>
      <c r="C15983">
        <v>2</v>
      </c>
      <c r="D15983">
        <v>2</v>
      </c>
      <c r="E15983" t="s">
        <v>77</v>
      </c>
      <c r="F15983">
        <v>0.8</v>
      </c>
    </row>
    <row r="15984" spans="1:6" x14ac:dyDescent="0.25">
      <c r="A15984">
        <v>2037</v>
      </c>
      <c r="B15984">
        <v>26</v>
      </c>
      <c r="C15984">
        <v>2</v>
      </c>
      <c r="D15984">
        <v>2</v>
      </c>
      <c r="E15984" t="s">
        <v>92</v>
      </c>
      <c r="F15984">
        <v>3.8</v>
      </c>
    </row>
    <row r="15985" spans="1:6" x14ac:dyDescent="0.25">
      <c r="A15985">
        <v>2037</v>
      </c>
      <c r="B15985">
        <v>26</v>
      </c>
      <c r="C15985">
        <v>2</v>
      </c>
      <c r="D15985">
        <v>2</v>
      </c>
      <c r="E15985" t="s">
        <v>93</v>
      </c>
      <c r="F15985">
        <v>5</v>
      </c>
    </row>
    <row r="15986" spans="1:6" x14ac:dyDescent="0.25">
      <c r="A15986">
        <v>2037</v>
      </c>
      <c r="B15986">
        <v>27</v>
      </c>
      <c r="C15986">
        <v>1</v>
      </c>
      <c r="D15986">
        <v>1</v>
      </c>
      <c r="E15986" t="s">
        <v>83</v>
      </c>
    </row>
    <row r="15987" spans="1:6" x14ac:dyDescent="0.25">
      <c r="A15987">
        <v>2037</v>
      </c>
      <c r="B15987">
        <v>27</v>
      </c>
      <c r="C15987">
        <v>1</v>
      </c>
      <c r="D15987">
        <v>1</v>
      </c>
      <c r="E15987" t="s">
        <v>84</v>
      </c>
    </row>
    <row r="15988" spans="1:6" x14ac:dyDescent="0.25">
      <c r="A15988">
        <v>2037</v>
      </c>
      <c r="B15988">
        <v>27</v>
      </c>
      <c r="C15988">
        <v>1</v>
      </c>
      <c r="D15988">
        <v>1</v>
      </c>
      <c r="E15988" t="s">
        <v>85</v>
      </c>
    </row>
    <row r="15989" spans="1:6" x14ac:dyDescent="0.25">
      <c r="A15989">
        <v>2037</v>
      </c>
      <c r="B15989">
        <v>27</v>
      </c>
      <c r="C15989">
        <v>1</v>
      </c>
      <c r="D15989">
        <v>1</v>
      </c>
      <c r="E15989" t="s">
        <v>81</v>
      </c>
    </row>
    <row r="15990" spans="1:6" x14ac:dyDescent="0.25">
      <c r="A15990">
        <v>2037</v>
      </c>
      <c r="B15990">
        <v>27</v>
      </c>
      <c r="C15990">
        <v>1</v>
      </c>
      <c r="D15990">
        <v>1</v>
      </c>
      <c r="E15990" t="s">
        <v>75</v>
      </c>
    </row>
    <row r="15991" spans="1:6" x14ac:dyDescent="0.25">
      <c r="A15991">
        <v>2037</v>
      </c>
      <c r="B15991">
        <v>27</v>
      </c>
      <c r="C15991">
        <v>1</v>
      </c>
      <c r="D15991">
        <v>1</v>
      </c>
      <c r="E15991" t="s">
        <v>76</v>
      </c>
    </row>
    <row r="15992" spans="1:6" x14ac:dyDescent="0.25">
      <c r="A15992">
        <v>2037</v>
      </c>
      <c r="B15992">
        <v>27</v>
      </c>
      <c r="C15992">
        <v>1</v>
      </c>
      <c r="D15992">
        <v>1</v>
      </c>
      <c r="E15992" t="s">
        <v>77</v>
      </c>
    </row>
    <row r="15993" spans="1:6" x14ac:dyDescent="0.25">
      <c r="A15993">
        <v>2037</v>
      </c>
      <c r="B15993">
        <v>27</v>
      </c>
      <c r="C15993">
        <v>1</v>
      </c>
      <c r="D15993">
        <v>1</v>
      </c>
      <c r="E15993" t="s">
        <v>92</v>
      </c>
    </row>
    <row r="15994" spans="1:6" x14ac:dyDescent="0.25">
      <c r="A15994">
        <v>2037</v>
      </c>
      <c r="B15994">
        <v>27</v>
      </c>
      <c r="C15994">
        <v>1</v>
      </c>
      <c r="D15994">
        <v>1</v>
      </c>
      <c r="E15994" t="s">
        <v>93</v>
      </c>
    </row>
    <row r="15995" spans="1:6" x14ac:dyDescent="0.25">
      <c r="A15995">
        <v>2037</v>
      </c>
      <c r="B15995">
        <v>27</v>
      </c>
      <c r="C15995">
        <v>1</v>
      </c>
      <c r="D15995">
        <v>2</v>
      </c>
      <c r="E15995" t="s">
        <v>83</v>
      </c>
    </row>
    <row r="15996" spans="1:6" x14ac:dyDescent="0.25">
      <c r="A15996">
        <v>2037</v>
      </c>
      <c r="B15996">
        <v>27</v>
      </c>
      <c r="C15996">
        <v>1</v>
      </c>
      <c r="D15996">
        <v>2</v>
      </c>
      <c r="E15996" t="s">
        <v>84</v>
      </c>
    </row>
    <row r="15997" spans="1:6" x14ac:dyDescent="0.25">
      <c r="A15997">
        <v>2037</v>
      </c>
      <c r="B15997">
        <v>27</v>
      </c>
      <c r="C15997">
        <v>1</v>
      </c>
      <c r="D15997">
        <v>2</v>
      </c>
      <c r="E15997" t="s">
        <v>85</v>
      </c>
    </row>
    <row r="15998" spans="1:6" x14ac:dyDescent="0.25">
      <c r="A15998">
        <v>2037</v>
      </c>
      <c r="B15998">
        <v>27</v>
      </c>
      <c r="C15998">
        <v>1</v>
      </c>
      <c r="D15998">
        <v>2</v>
      </c>
      <c r="E15998" t="s">
        <v>81</v>
      </c>
    </row>
    <row r="15999" spans="1:6" x14ac:dyDescent="0.25">
      <c r="A15999">
        <v>2037</v>
      </c>
      <c r="B15999">
        <v>27</v>
      </c>
      <c r="C15999">
        <v>1</v>
      </c>
      <c r="D15999">
        <v>2</v>
      </c>
      <c r="E15999" t="s">
        <v>75</v>
      </c>
    </row>
    <row r="16000" spans="1:6" x14ac:dyDescent="0.25">
      <c r="A16000">
        <v>2037</v>
      </c>
      <c r="B16000">
        <v>27</v>
      </c>
      <c r="C16000">
        <v>1</v>
      </c>
      <c r="D16000">
        <v>2</v>
      </c>
      <c r="E16000" t="s">
        <v>76</v>
      </c>
    </row>
    <row r="16001" spans="1:5" x14ac:dyDescent="0.25">
      <c r="A16001">
        <v>2037</v>
      </c>
      <c r="B16001">
        <v>27</v>
      </c>
      <c r="C16001">
        <v>1</v>
      </c>
      <c r="D16001">
        <v>2</v>
      </c>
      <c r="E16001" t="s">
        <v>77</v>
      </c>
    </row>
    <row r="16002" spans="1:5" x14ac:dyDescent="0.25">
      <c r="A16002">
        <v>2037</v>
      </c>
      <c r="B16002">
        <v>27</v>
      </c>
      <c r="C16002">
        <v>1</v>
      </c>
      <c r="D16002">
        <v>2</v>
      </c>
      <c r="E16002" t="s">
        <v>92</v>
      </c>
    </row>
    <row r="16003" spans="1:5" x14ac:dyDescent="0.25">
      <c r="A16003">
        <v>2037</v>
      </c>
      <c r="B16003">
        <v>27</v>
      </c>
      <c r="C16003">
        <v>1</v>
      </c>
      <c r="D16003">
        <v>2</v>
      </c>
      <c r="E16003" t="s">
        <v>93</v>
      </c>
    </row>
    <row r="16004" spans="1:5" x14ac:dyDescent="0.25">
      <c r="A16004">
        <v>2037</v>
      </c>
      <c r="B16004">
        <v>27</v>
      </c>
      <c r="C16004">
        <v>2</v>
      </c>
      <c r="D16004">
        <v>1</v>
      </c>
      <c r="E16004" t="s">
        <v>83</v>
      </c>
    </row>
    <row r="16005" spans="1:5" x14ac:dyDescent="0.25">
      <c r="A16005">
        <v>2037</v>
      </c>
      <c r="B16005">
        <v>27</v>
      </c>
      <c r="C16005">
        <v>2</v>
      </c>
      <c r="D16005">
        <v>1</v>
      </c>
      <c r="E16005" t="s">
        <v>84</v>
      </c>
    </row>
    <row r="16006" spans="1:5" x14ac:dyDescent="0.25">
      <c r="A16006">
        <v>2037</v>
      </c>
      <c r="B16006">
        <v>27</v>
      </c>
      <c r="C16006">
        <v>2</v>
      </c>
      <c r="D16006">
        <v>1</v>
      </c>
      <c r="E16006" t="s">
        <v>85</v>
      </c>
    </row>
    <row r="16007" spans="1:5" x14ac:dyDescent="0.25">
      <c r="A16007">
        <v>2037</v>
      </c>
      <c r="B16007">
        <v>27</v>
      </c>
      <c r="C16007">
        <v>2</v>
      </c>
      <c r="D16007">
        <v>1</v>
      </c>
      <c r="E16007" t="s">
        <v>81</v>
      </c>
    </row>
    <row r="16008" spans="1:5" x14ac:dyDescent="0.25">
      <c r="A16008">
        <v>2037</v>
      </c>
      <c r="B16008">
        <v>27</v>
      </c>
      <c r="C16008">
        <v>2</v>
      </c>
      <c r="D16008">
        <v>1</v>
      </c>
      <c r="E16008" t="s">
        <v>75</v>
      </c>
    </row>
    <row r="16009" spans="1:5" x14ac:dyDescent="0.25">
      <c r="A16009">
        <v>2037</v>
      </c>
      <c r="B16009">
        <v>27</v>
      </c>
      <c r="C16009">
        <v>2</v>
      </c>
      <c r="D16009">
        <v>1</v>
      </c>
      <c r="E16009" t="s">
        <v>76</v>
      </c>
    </row>
    <row r="16010" spans="1:5" x14ac:dyDescent="0.25">
      <c r="A16010">
        <v>2037</v>
      </c>
      <c r="B16010">
        <v>27</v>
      </c>
      <c r="C16010">
        <v>2</v>
      </c>
      <c r="D16010">
        <v>1</v>
      </c>
      <c r="E16010" t="s">
        <v>77</v>
      </c>
    </row>
    <row r="16011" spans="1:5" x14ac:dyDescent="0.25">
      <c r="A16011">
        <v>2037</v>
      </c>
      <c r="B16011">
        <v>27</v>
      </c>
      <c r="C16011">
        <v>2</v>
      </c>
      <c r="D16011">
        <v>1</v>
      </c>
      <c r="E16011" t="s">
        <v>92</v>
      </c>
    </row>
    <row r="16012" spans="1:5" x14ac:dyDescent="0.25">
      <c r="A16012">
        <v>2037</v>
      </c>
      <c r="B16012">
        <v>27</v>
      </c>
      <c r="C16012">
        <v>2</v>
      </c>
      <c r="D16012">
        <v>1</v>
      </c>
      <c r="E16012" t="s">
        <v>93</v>
      </c>
    </row>
    <row r="16013" spans="1:5" x14ac:dyDescent="0.25">
      <c r="A16013">
        <v>2037</v>
      </c>
      <c r="B16013">
        <v>27</v>
      </c>
      <c r="C16013">
        <v>2</v>
      </c>
      <c r="D16013">
        <v>2</v>
      </c>
      <c r="E16013" t="s">
        <v>83</v>
      </c>
    </row>
    <row r="16014" spans="1:5" x14ac:dyDescent="0.25">
      <c r="A16014">
        <v>2037</v>
      </c>
      <c r="B16014">
        <v>27</v>
      </c>
      <c r="C16014">
        <v>2</v>
      </c>
      <c r="D16014">
        <v>2</v>
      </c>
      <c r="E16014" t="s">
        <v>84</v>
      </c>
    </row>
    <row r="16015" spans="1:5" x14ac:dyDescent="0.25">
      <c r="A16015">
        <v>2037</v>
      </c>
      <c r="B16015">
        <v>27</v>
      </c>
      <c r="C16015">
        <v>2</v>
      </c>
      <c r="D16015">
        <v>2</v>
      </c>
      <c r="E16015" t="s">
        <v>85</v>
      </c>
    </row>
    <row r="16016" spans="1:5" x14ac:dyDescent="0.25">
      <c r="A16016">
        <v>2037</v>
      </c>
      <c r="B16016">
        <v>27</v>
      </c>
      <c r="C16016">
        <v>2</v>
      </c>
      <c r="D16016">
        <v>2</v>
      </c>
      <c r="E16016" t="s">
        <v>81</v>
      </c>
    </row>
    <row r="16017" spans="1:5" x14ac:dyDescent="0.25">
      <c r="A16017">
        <v>2037</v>
      </c>
      <c r="B16017">
        <v>27</v>
      </c>
      <c r="C16017">
        <v>2</v>
      </c>
      <c r="D16017">
        <v>2</v>
      </c>
      <c r="E16017" t="s">
        <v>75</v>
      </c>
    </row>
    <row r="16018" spans="1:5" x14ac:dyDescent="0.25">
      <c r="A16018">
        <v>2037</v>
      </c>
      <c r="B16018">
        <v>27</v>
      </c>
      <c r="C16018">
        <v>2</v>
      </c>
      <c r="D16018">
        <v>2</v>
      </c>
      <c r="E16018" t="s">
        <v>76</v>
      </c>
    </row>
    <row r="16019" spans="1:5" x14ac:dyDescent="0.25">
      <c r="A16019">
        <v>2037</v>
      </c>
      <c r="B16019">
        <v>27</v>
      </c>
      <c r="C16019">
        <v>2</v>
      </c>
      <c r="D16019">
        <v>2</v>
      </c>
      <c r="E16019" t="s">
        <v>77</v>
      </c>
    </row>
    <row r="16020" spans="1:5" x14ac:dyDescent="0.25">
      <c r="A16020">
        <v>2037</v>
      </c>
      <c r="B16020">
        <v>27</v>
      </c>
      <c r="C16020">
        <v>2</v>
      </c>
      <c r="D16020">
        <v>2</v>
      </c>
      <c r="E16020" t="s">
        <v>92</v>
      </c>
    </row>
    <row r="16021" spans="1:5" x14ac:dyDescent="0.25">
      <c r="A16021">
        <v>2037</v>
      </c>
      <c r="B16021">
        <v>27</v>
      </c>
      <c r="C16021">
        <v>2</v>
      </c>
      <c r="D16021">
        <v>2</v>
      </c>
      <c r="E16021" t="s">
        <v>93</v>
      </c>
    </row>
    <row r="16022" spans="1:5" x14ac:dyDescent="0.25">
      <c r="A16022">
        <v>2037</v>
      </c>
      <c r="B16022">
        <v>28</v>
      </c>
      <c r="C16022">
        <v>1</v>
      </c>
      <c r="D16022">
        <v>1</v>
      </c>
      <c r="E16022" t="s">
        <v>83</v>
      </c>
    </row>
    <row r="16023" spans="1:5" x14ac:dyDescent="0.25">
      <c r="A16023">
        <v>2037</v>
      </c>
      <c r="B16023">
        <v>28</v>
      </c>
      <c r="C16023">
        <v>1</v>
      </c>
      <c r="D16023">
        <v>1</v>
      </c>
      <c r="E16023" t="s">
        <v>84</v>
      </c>
    </row>
    <row r="16024" spans="1:5" x14ac:dyDescent="0.25">
      <c r="A16024">
        <v>2037</v>
      </c>
      <c r="B16024">
        <v>28</v>
      </c>
      <c r="C16024">
        <v>1</v>
      </c>
      <c r="D16024">
        <v>1</v>
      </c>
      <c r="E16024" t="s">
        <v>85</v>
      </c>
    </row>
    <row r="16025" spans="1:5" x14ac:dyDescent="0.25">
      <c r="A16025">
        <v>2037</v>
      </c>
      <c r="B16025">
        <v>28</v>
      </c>
      <c r="C16025">
        <v>1</v>
      </c>
      <c r="D16025">
        <v>1</v>
      </c>
      <c r="E16025" t="s">
        <v>81</v>
      </c>
    </row>
    <row r="16026" spans="1:5" x14ac:dyDescent="0.25">
      <c r="A16026">
        <v>2037</v>
      </c>
      <c r="B16026">
        <v>28</v>
      </c>
      <c r="C16026">
        <v>1</v>
      </c>
      <c r="D16026">
        <v>1</v>
      </c>
      <c r="E16026" t="s">
        <v>75</v>
      </c>
    </row>
    <row r="16027" spans="1:5" x14ac:dyDescent="0.25">
      <c r="A16027">
        <v>2037</v>
      </c>
      <c r="B16027">
        <v>28</v>
      </c>
      <c r="C16027">
        <v>1</v>
      </c>
      <c r="D16027">
        <v>1</v>
      </c>
      <c r="E16027" t="s">
        <v>76</v>
      </c>
    </row>
    <row r="16028" spans="1:5" x14ac:dyDescent="0.25">
      <c r="A16028">
        <v>2037</v>
      </c>
      <c r="B16028">
        <v>28</v>
      </c>
      <c r="C16028">
        <v>1</v>
      </c>
      <c r="D16028">
        <v>1</v>
      </c>
      <c r="E16028" t="s">
        <v>77</v>
      </c>
    </row>
    <row r="16029" spans="1:5" x14ac:dyDescent="0.25">
      <c r="A16029">
        <v>2037</v>
      </c>
      <c r="B16029">
        <v>28</v>
      </c>
      <c r="C16029">
        <v>1</v>
      </c>
      <c r="D16029">
        <v>1</v>
      </c>
      <c r="E16029" t="s">
        <v>92</v>
      </c>
    </row>
    <row r="16030" spans="1:5" x14ac:dyDescent="0.25">
      <c r="A16030">
        <v>2037</v>
      </c>
      <c r="B16030">
        <v>28</v>
      </c>
      <c r="C16030">
        <v>1</v>
      </c>
      <c r="D16030">
        <v>1</v>
      </c>
      <c r="E16030" t="s">
        <v>93</v>
      </c>
    </row>
    <row r="16031" spans="1:5" x14ac:dyDescent="0.25">
      <c r="A16031">
        <v>2037</v>
      </c>
      <c r="B16031">
        <v>28</v>
      </c>
      <c r="C16031">
        <v>1</v>
      </c>
      <c r="D16031">
        <v>2</v>
      </c>
      <c r="E16031" t="s">
        <v>83</v>
      </c>
    </row>
    <row r="16032" spans="1:5" x14ac:dyDescent="0.25">
      <c r="A16032">
        <v>2037</v>
      </c>
      <c r="B16032">
        <v>28</v>
      </c>
      <c r="C16032">
        <v>1</v>
      </c>
      <c r="D16032">
        <v>2</v>
      </c>
      <c r="E16032" t="s">
        <v>84</v>
      </c>
    </row>
    <row r="16033" spans="1:5" x14ac:dyDescent="0.25">
      <c r="A16033">
        <v>2037</v>
      </c>
      <c r="B16033">
        <v>28</v>
      </c>
      <c r="C16033">
        <v>1</v>
      </c>
      <c r="D16033">
        <v>2</v>
      </c>
      <c r="E16033" t="s">
        <v>85</v>
      </c>
    </row>
    <row r="16034" spans="1:5" x14ac:dyDescent="0.25">
      <c r="A16034">
        <v>2037</v>
      </c>
      <c r="B16034">
        <v>28</v>
      </c>
      <c r="C16034">
        <v>1</v>
      </c>
      <c r="D16034">
        <v>2</v>
      </c>
      <c r="E16034" t="s">
        <v>81</v>
      </c>
    </row>
    <row r="16035" spans="1:5" x14ac:dyDescent="0.25">
      <c r="A16035">
        <v>2037</v>
      </c>
      <c r="B16035">
        <v>28</v>
      </c>
      <c r="C16035">
        <v>1</v>
      </c>
      <c r="D16035">
        <v>2</v>
      </c>
      <c r="E16035" t="s">
        <v>75</v>
      </c>
    </row>
    <row r="16036" spans="1:5" x14ac:dyDescent="0.25">
      <c r="A16036">
        <v>2037</v>
      </c>
      <c r="B16036">
        <v>28</v>
      </c>
      <c r="C16036">
        <v>1</v>
      </c>
      <c r="D16036">
        <v>2</v>
      </c>
      <c r="E16036" t="s">
        <v>76</v>
      </c>
    </row>
    <row r="16037" spans="1:5" x14ac:dyDescent="0.25">
      <c r="A16037">
        <v>2037</v>
      </c>
      <c r="B16037">
        <v>28</v>
      </c>
      <c r="C16037">
        <v>1</v>
      </c>
      <c r="D16037">
        <v>2</v>
      </c>
      <c r="E16037" t="s">
        <v>77</v>
      </c>
    </row>
    <row r="16038" spans="1:5" x14ac:dyDescent="0.25">
      <c r="A16038">
        <v>2037</v>
      </c>
      <c r="B16038">
        <v>28</v>
      </c>
      <c r="C16038">
        <v>1</v>
      </c>
      <c r="D16038">
        <v>2</v>
      </c>
      <c r="E16038" t="s">
        <v>92</v>
      </c>
    </row>
    <row r="16039" spans="1:5" x14ac:dyDescent="0.25">
      <c r="A16039">
        <v>2037</v>
      </c>
      <c r="B16039">
        <v>28</v>
      </c>
      <c r="C16039">
        <v>1</v>
      </c>
      <c r="D16039">
        <v>2</v>
      </c>
      <c r="E16039" t="s">
        <v>93</v>
      </c>
    </row>
    <row r="16040" spans="1:5" x14ac:dyDescent="0.25">
      <c r="A16040">
        <v>2037</v>
      </c>
      <c r="B16040">
        <v>28</v>
      </c>
      <c r="C16040">
        <v>2</v>
      </c>
      <c r="D16040">
        <v>1</v>
      </c>
      <c r="E16040" t="s">
        <v>83</v>
      </c>
    </row>
    <row r="16041" spans="1:5" x14ac:dyDescent="0.25">
      <c r="A16041">
        <v>2037</v>
      </c>
      <c r="B16041">
        <v>28</v>
      </c>
      <c r="C16041">
        <v>2</v>
      </c>
      <c r="D16041">
        <v>1</v>
      </c>
      <c r="E16041" t="s">
        <v>84</v>
      </c>
    </row>
    <row r="16042" spans="1:5" x14ac:dyDescent="0.25">
      <c r="A16042">
        <v>2037</v>
      </c>
      <c r="B16042">
        <v>28</v>
      </c>
      <c r="C16042">
        <v>2</v>
      </c>
      <c r="D16042">
        <v>1</v>
      </c>
      <c r="E16042" t="s">
        <v>85</v>
      </c>
    </row>
    <row r="16043" spans="1:5" x14ac:dyDescent="0.25">
      <c r="A16043">
        <v>2037</v>
      </c>
      <c r="B16043">
        <v>28</v>
      </c>
      <c r="C16043">
        <v>2</v>
      </c>
      <c r="D16043">
        <v>1</v>
      </c>
      <c r="E16043" t="s">
        <v>81</v>
      </c>
    </row>
    <row r="16044" spans="1:5" x14ac:dyDescent="0.25">
      <c r="A16044">
        <v>2037</v>
      </c>
      <c r="B16044">
        <v>28</v>
      </c>
      <c r="C16044">
        <v>2</v>
      </c>
      <c r="D16044">
        <v>1</v>
      </c>
      <c r="E16044" t="s">
        <v>75</v>
      </c>
    </row>
    <row r="16045" spans="1:5" x14ac:dyDescent="0.25">
      <c r="A16045">
        <v>2037</v>
      </c>
      <c r="B16045">
        <v>28</v>
      </c>
      <c r="C16045">
        <v>2</v>
      </c>
      <c r="D16045">
        <v>1</v>
      </c>
      <c r="E16045" t="s">
        <v>76</v>
      </c>
    </row>
    <row r="16046" spans="1:5" x14ac:dyDescent="0.25">
      <c r="A16046">
        <v>2037</v>
      </c>
      <c r="B16046">
        <v>28</v>
      </c>
      <c r="C16046">
        <v>2</v>
      </c>
      <c r="D16046">
        <v>1</v>
      </c>
      <c r="E16046" t="s">
        <v>77</v>
      </c>
    </row>
    <row r="16047" spans="1:5" x14ac:dyDescent="0.25">
      <c r="A16047">
        <v>2037</v>
      </c>
      <c r="B16047">
        <v>28</v>
      </c>
      <c r="C16047">
        <v>2</v>
      </c>
      <c r="D16047">
        <v>1</v>
      </c>
      <c r="E16047" t="s">
        <v>92</v>
      </c>
    </row>
    <row r="16048" spans="1:5" x14ac:dyDescent="0.25">
      <c r="A16048">
        <v>2037</v>
      </c>
      <c r="B16048">
        <v>28</v>
      </c>
      <c r="C16048">
        <v>2</v>
      </c>
      <c r="D16048">
        <v>1</v>
      </c>
      <c r="E16048" t="s">
        <v>93</v>
      </c>
    </row>
    <row r="16049" spans="1:5" x14ac:dyDescent="0.25">
      <c r="A16049">
        <v>2037</v>
      </c>
      <c r="B16049">
        <v>28</v>
      </c>
      <c r="C16049">
        <v>2</v>
      </c>
      <c r="D16049">
        <v>2</v>
      </c>
      <c r="E16049" t="s">
        <v>83</v>
      </c>
    </row>
    <row r="16050" spans="1:5" x14ac:dyDescent="0.25">
      <c r="A16050">
        <v>2037</v>
      </c>
      <c r="B16050">
        <v>28</v>
      </c>
      <c r="C16050">
        <v>2</v>
      </c>
      <c r="D16050">
        <v>2</v>
      </c>
      <c r="E16050" t="s">
        <v>84</v>
      </c>
    </row>
    <row r="16051" spans="1:5" x14ac:dyDescent="0.25">
      <c r="A16051">
        <v>2037</v>
      </c>
      <c r="B16051">
        <v>28</v>
      </c>
      <c r="C16051">
        <v>2</v>
      </c>
      <c r="D16051">
        <v>2</v>
      </c>
      <c r="E16051" t="s">
        <v>85</v>
      </c>
    </row>
    <row r="16052" spans="1:5" x14ac:dyDescent="0.25">
      <c r="A16052">
        <v>2037</v>
      </c>
      <c r="B16052">
        <v>28</v>
      </c>
      <c r="C16052">
        <v>2</v>
      </c>
      <c r="D16052">
        <v>2</v>
      </c>
      <c r="E16052" t="s">
        <v>81</v>
      </c>
    </row>
    <row r="16053" spans="1:5" x14ac:dyDescent="0.25">
      <c r="A16053">
        <v>2037</v>
      </c>
      <c r="B16053">
        <v>28</v>
      </c>
      <c r="C16053">
        <v>2</v>
      </c>
      <c r="D16053">
        <v>2</v>
      </c>
      <c r="E16053" t="s">
        <v>75</v>
      </c>
    </row>
    <row r="16054" spans="1:5" x14ac:dyDescent="0.25">
      <c r="A16054">
        <v>2037</v>
      </c>
      <c r="B16054">
        <v>28</v>
      </c>
      <c r="C16054">
        <v>2</v>
      </c>
      <c r="D16054">
        <v>2</v>
      </c>
      <c r="E16054" t="s">
        <v>76</v>
      </c>
    </row>
    <row r="16055" spans="1:5" x14ac:dyDescent="0.25">
      <c r="A16055">
        <v>2037</v>
      </c>
      <c r="B16055">
        <v>28</v>
      </c>
      <c r="C16055">
        <v>2</v>
      </c>
      <c r="D16055">
        <v>2</v>
      </c>
      <c r="E16055" t="s">
        <v>77</v>
      </c>
    </row>
    <row r="16056" spans="1:5" x14ac:dyDescent="0.25">
      <c r="A16056">
        <v>2037</v>
      </c>
      <c r="B16056">
        <v>28</v>
      </c>
      <c r="C16056">
        <v>2</v>
      </c>
      <c r="D16056">
        <v>2</v>
      </c>
      <c r="E16056" t="s">
        <v>92</v>
      </c>
    </row>
    <row r="16057" spans="1:5" x14ac:dyDescent="0.25">
      <c r="A16057">
        <v>2037</v>
      </c>
      <c r="B16057">
        <v>28</v>
      </c>
      <c r="C16057">
        <v>2</v>
      </c>
      <c r="D16057">
        <v>2</v>
      </c>
      <c r="E16057" t="s">
        <v>93</v>
      </c>
    </row>
    <row r="16058" spans="1:5" x14ac:dyDescent="0.25">
      <c r="A16058">
        <v>2037</v>
      </c>
      <c r="B16058">
        <v>29</v>
      </c>
      <c r="C16058">
        <v>1</v>
      </c>
      <c r="D16058">
        <v>1</v>
      </c>
      <c r="E16058" t="s">
        <v>83</v>
      </c>
    </row>
    <row r="16059" spans="1:5" x14ac:dyDescent="0.25">
      <c r="A16059">
        <v>2037</v>
      </c>
      <c r="B16059">
        <v>29</v>
      </c>
      <c r="C16059">
        <v>1</v>
      </c>
      <c r="D16059">
        <v>1</v>
      </c>
      <c r="E16059" t="s">
        <v>84</v>
      </c>
    </row>
    <row r="16060" spans="1:5" x14ac:dyDescent="0.25">
      <c r="A16060">
        <v>2037</v>
      </c>
      <c r="B16060">
        <v>29</v>
      </c>
      <c r="C16060">
        <v>1</v>
      </c>
      <c r="D16060">
        <v>1</v>
      </c>
      <c r="E16060" t="s">
        <v>85</v>
      </c>
    </row>
    <row r="16061" spans="1:5" x14ac:dyDescent="0.25">
      <c r="A16061">
        <v>2037</v>
      </c>
      <c r="B16061">
        <v>29</v>
      </c>
      <c r="C16061">
        <v>1</v>
      </c>
      <c r="D16061">
        <v>1</v>
      </c>
      <c r="E16061" t="s">
        <v>81</v>
      </c>
    </row>
    <row r="16062" spans="1:5" x14ac:dyDescent="0.25">
      <c r="A16062">
        <v>2037</v>
      </c>
      <c r="B16062">
        <v>29</v>
      </c>
      <c r="C16062">
        <v>1</v>
      </c>
      <c r="D16062">
        <v>1</v>
      </c>
      <c r="E16062" t="s">
        <v>75</v>
      </c>
    </row>
    <row r="16063" spans="1:5" x14ac:dyDescent="0.25">
      <c r="A16063">
        <v>2037</v>
      </c>
      <c r="B16063">
        <v>29</v>
      </c>
      <c r="C16063">
        <v>1</v>
      </c>
      <c r="D16063">
        <v>1</v>
      </c>
      <c r="E16063" t="s">
        <v>76</v>
      </c>
    </row>
    <row r="16064" spans="1:5" x14ac:dyDescent="0.25">
      <c r="A16064">
        <v>2037</v>
      </c>
      <c r="B16064">
        <v>29</v>
      </c>
      <c r="C16064">
        <v>1</v>
      </c>
      <c r="D16064">
        <v>1</v>
      </c>
      <c r="E16064" t="s">
        <v>77</v>
      </c>
    </row>
    <row r="16065" spans="1:5" x14ac:dyDescent="0.25">
      <c r="A16065">
        <v>2037</v>
      </c>
      <c r="B16065">
        <v>29</v>
      </c>
      <c r="C16065">
        <v>1</v>
      </c>
      <c r="D16065">
        <v>1</v>
      </c>
      <c r="E16065" t="s">
        <v>92</v>
      </c>
    </row>
    <row r="16066" spans="1:5" x14ac:dyDescent="0.25">
      <c r="A16066">
        <v>2037</v>
      </c>
      <c r="B16066">
        <v>29</v>
      </c>
      <c r="C16066">
        <v>1</v>
      </c>
      <c r="D16066">
        <v>1</v>
      </c>
      <c r="E16066" t="s">
        <v>93</v>
      </c>
    </row>
    <row r="16067" spans="1:5" x14ac:dyDescent="0.25">
      <c r="A16067">
        <v>2037</v>
      </c>
      <c r="B16067">
        <v>29</v>
      </c>
      <c r="C16067">
        <v>1</v>
      </c>
      <c r="D16067">
        <v>2</v>
      </c>
      <c r="E16067" t="s">
        <v>83</v>
      </c>
    </row>
    <row r="16068" spans="1:5" x14ac:dyDescent="0.25">
      <c r="A16068">
        <v>2037</v>
      </c>
      <c r="B16068">
        <v>29</v>
      </c>
      <c r="C16068">
        <v>1</v>
      </c>
      <c r="D16068">
        <v>2</v>
      </c>
      <c r="E16068" t="s">
        <v>84</v>
      </c>
    </row>
    <row r="16069" spans="1:5" x14ac:dyDescent="0.25">
      <c r="A16069">
        <v>2037</v>
      </c>
      <c r="B16069">
        <v>29</v>
      </c>
      <c r="C16069">
        <v>1</v>
      </c>
      <c r="D16069">
        <v>2</v>
      </c>
      <c r="E16069" t="s">
        <v>85</v>
      </c>
    </row>
    <row r="16070" spans="1:5" x14ac:dyDescent="0.25">
      <c r="A16070">
        <v>2037</v>
      </c>
      <c r="B16070">
        <v>29</v>
      </c>
      <c r="C16070">
        <v>1</v>
      </c>
      <c r="D16070">
        <v>2</v>
      </c>
      <c r="E16070" t="s">
        <v>81</v>
      </c>
    </row>
    <row r="16071" spans="1:5" x14ac:dyDescent="0.25">
      <c r="A16071">
        <v>2037</v>
      </c>
      <c r="B16071">
        <v>29</v>
      </c>
      <c r="C16071">
        <v>1</v>
      </c>
      <c r="D16071">
        <v>2</v>
      </c>
      <c r="E16071" t="s">
        <v>75</v>
      </c>
    </row>
    <row r="16072" spans="1:5" x14ac:dyDescent="0.25">
      <c r="A16072">
        <v>2037</v>
      </c>
      <c r="B16072">
        <v>29</v>
      </c>
      <c r="C16072">
        <v>1</v>
      </c>
      <c r="D16072">
        <v>2</v>
      </c>
      <c r="E16072" t="s">
        <v>76</v>
      </c>
    </row>
    <row r="16073" spans="1:5" x14ac:dyDescent="0.25">
      <c r="A16073">
        <v>2037</v>
      </c>
      <c r="B16073">
        <v>29</v>
      </c>
      <c r="C16073">
        <v>1</v>
      </c>
      <c r="D16073">
        <v>2</v>
      </c>
      <c r="E16073" t="s">
        <v>77</v>
      </c>
    </row>
    <row r="16074" spans="1:5" x14ac:dyDescent="0.25">
      <c r="A16074">
        <v>2037</v>
      </c>
      <c r="B16074">
        <v>29</v>
      </c>
      <c r="C16074">
        <v>1</v>
      </c>
      <c r="D16074">
        <v>2</v>
      </c>
      <c r="E16074" t="s">
        <v>92</v>
      </c>
    </row>
    <row r="16075" spans="1:5" x14ac:dyDescent="0.25">
      <c r="A16075">
        <v>2037</v>
      </c>
      <c r="B16075">
        <v>29</v>
      </c>
      <c r="C16075">
        <v>1</v>
      </c>
      <c r="D16075">
        <v>2</v>
      </c>
      <c r="E16075" t="s">
        <v>93</v>
      </c>
    </row>
    <row r="16076" spans="1:5" x14ac:dyDescent="0.25">
      <c r="A16076">
        <v>2037</v>
      </c>
      <c r="B16076">
        <v>29</v>
      </c>
      <c r="C16076">
        <v>2</v>
      </c>
      <c r="D16076">
        <v>1</v>
      </c>
      <c r="E16076" t="s">
        <v>83</v>
      </c>
    </row>
    <row r="16077" spans="1:5" x14ac:dyDescent="0.25">
      <c r="A16077">
        <v>2037</v>
      </c>
      <c r="B16077">
        <v>29</v>
      </c>
      <c r="C16077">
        <v>2</v>
      </c>
      <c r="D16077">
        <v>1</v>
      </c>
      <c r="E16077" t="s">
        <v>84</v>
      </c>
    </row>
    <row r="16078" spans="1:5" x14ac:dyDescent="0.25">
      <c r="A16078">
        <v>2037</v>
      </c>
      <c r="B16078">
        <v>29</v>
      </c>
      <c r="C16078">
        <v>2</v>
      </c>
      <c r="D16078">
        <v>1</v>
      </c>
      <c r="E16078" t="s">
        <v>85</v>
      </c>
    </row>
    <row r="16079" spans="1:5" x14ac:dyDescent="0.25">
      <c r="A16079">
        <v>2037</v>
      </c>
      <c r="B16079">
        <v>29</v>
      </c>
      <c r="C16079">
        <v>2</v>
      </c>
      <c r="D16079">
        <v>1</v>
      </c>
      <c r="E16079" t="s">
        <v>81</v>
      </c>
    </row>
    <row r="16080" spans="1:5" x14ac:dyDescent="0.25">
      <c r="A16080">
        <v>2037</v>
      </c>
      <c r="B16080">
        <v>29</v>
      </c>
      <c r="C16080">
        <v>2</v>
      </c>
      <c r="D16080">
        <v>1</v>
      </c>
      <c r="E16080" t="s">
        <v>75</v>
      </c>
    </row>
    <row r="16081" spans="1:5" x14ac:dyDescent="0.25">
      <c r="A16081">
        <v>2037</v>
      </c>
      <c r="B16081">
        <v>29</v>
      </c>
      <c r="C16081">
        <v>2</v>
      </c>
      <c r="D16081">
        <v>1</v>
      </c>
      <c r="E16081" t="s">
        <v>76</v>
      </c>
    </row>
    <row r="16082" spans="1:5" x14ac:dyDescent="0.25">
      <c r="A16082">
        <v>2037</v>
      </c>
      <c r="B16082">
        <v>29</v>
      </c>
      <c r="C16082">
        <v>2</v>
      </c>
      <c r="D16082">
        <v>1</v>
      </c>
      <c r="E16082" t="s">
        <v>77</v>
      </c>
    </row>
    <row r="16083" spans="1:5" x14ac:dyDescent="0.25">
      <c r="A16083">
        <v>2037</v>
      </c>
      <c r="B16083">
        <v>29</v>
      </c>
      <c r="C16083">
        <v>2</v>
      </c>
      <c r="D16083">
        <v>1</v>
      </c>
      <c r="E16083" t="s">
        <v>92</v>
      </c>
    </row>
    <row r="16084" spans="1:5" x14ac:dyDescent="0.25">
      <c r="A16084">
        <v>2037</v>
      </c>
      <c r="B16084">
        <v>29</v>
      </c>
      <c r="C16084">
        <v>2</v>
      </c>
      <c r="D16084">
        <v>1</v>
      </c>
      <c r="E16084" t="s">
        <v>93</v>
      </c>
    </row>
    <row r="16085" spans="1:5" x14ac:dyDescent="0.25">
      <c r="A16085">
        <v>2037</v>
      </c>
      <c r="B16085">
        <v>29</v>
      </c>
      <c r="C16085">
        <v>2</v>
      </c>
      <c r="D16085">
        <v>2</v>
      </c>
      <c r="E16085" t="s">
        <v>83</v>
      </c>
    </row>
    <row r="16086" spans="1:5" x14ac:dyDescent="0.25">
      <c r="A16086">
        <v>2037</v>
      </c>
      <c r="B16086">
        <v>29</v>
      </c>
      <c r="C16086">
        <v>2</v>
      </c>
      <c r="D16086">
        <v>2</v>
      </c>
      <c r="E16086" t="s">
        <v>84</v>
      </c>
    </row>
    <row r="16087" spans="1:5" x14ac:dyDescent="0.25">
      <c r="A16087">
        <v>2037</v>
      </c>
      <c r="B16087">
        <v>29</v>
      </c>
      <c r="C16087">
        <v>2</v>
      </c>
      <c r="D16087">
        <v>2</v>
      </c>
      <c r="E16087" t="s">
        <v>85</v>
      </c>
    </row>
    <row r="16088" spans="1:5" x14ac:dyDescent="0.25">
      <c r="A16088">
        <v>2037</v>
      </c>
      <c r="B16088">
        <v>29</v>
      </c>
      <c r="C16088">
        <v>2</v>
      </c>
      <c r="D16088">
        <v>2</v>
      </c>
      <c r="E16088" t="s">
        <v>81</v>
      </c>
    </row>
    <row r="16089" spans="1:5" x14ac:dyDescent="0.25">
      <c r="A16089">
        <v>2037</v>
      </c>
      <c r="B16089">
        <v>29</v>
      </c>
      <c r="C16089">
        <v>2</v>
      </c>
      <c r="D16089">
        <v>2</v>
      </c>
      <c r="E16089" t="s">
        <v>75</v>
      </c>
    </row>
    <row r="16090" spans="1:5" x14ac:dyDescent="0.25">
      <c r="A16090">
        <v>2037</v>
      </c>
      <c r="B16090">
        <v>29</v>
      </c>
      <c r="C16090">
        <v>2</v>
      </c>
      <c r="D16090">
        <v>2</v>
      </c>
      <c r="E16090" t="s">
        <v>76</v>
      </c>
    </row>
    <row r="16091" spans="1:5" x14ac:dyDescent="0.25">
      <c r="A16091">
        <v>2037</v>
      </c>
      <c r="B16091">
        <v>29</v>
      </c>
      <c r="C16091">
        <v>2</v>
      </c>
      <c r="D16091">
        <v>2</v>
      </c>
      <c r="E16091" t="s">
        <v>77</v>
      </c>
    </row>
    <row r="16092" spans="1:5" x14ac:dyDescent="0.25">
      <c r="A16092">
        <v>2037</v>
      </c>
      <c r="B16092">
        <v>29</v>
      </c>
      <c r="C16092">
        <v>2</v>
      </c>
      <c r="D16092">
        <v>2</v>
      </c>
      <c r="E16092" t="s">
        <v>92</v>
      </c>
    </row>
    <row r="16093" spans="1:5" x14ac:dyDescent="0.25">
      <c r="A16093">
        <v>2037</v>
      </c>
      <c r="B16093">
        <v>29</v>
      </c>
      <c r="C16093">
        <v>2</v>
      </c>
      <c r="D16093">
        <v>2</v>
      </c>
      <c r="E16093" t="s">
        <v>93</v>
      </c>
    </row>
    <row r="16094" spans="1:5" x14ac:dyDescent="0.25">
      <c r="A16094">
        <v>2037</v>
      </c>
      <c r="B16094">
        <v>30</v>
      </c>
      <c r="C16094">
        <v>1</v>
      </c>
      <c r="D16094">
        <v>1</v>
      </c>
      <c r="E16094" t="s">
        <v>83</v>
      </c>
    </row>
    <row r="16095" spans="1:5" x14ac:dyDescent="0.25">
      <c r="A16095">
        <v>2037</v>
      </c>
      <c r="B16095">
        <v>30</v>
      </c>
      <c r="C16095">
        <v>1</v>
      </c>
      <c r="D16095">
        <v>1</v>
      </c>
      <c r="E16095" t="s">
        <v>84</v>
      </c>
    </row>
    <row r="16096" spans="1:5" x14ac:dyDescent="0.25">
      <c r="A16096">
        <v>2037</v>
      </c>
      <c r="B16096">
        <v>30</v>
      </c>
      <c r="C16096">
        <v>1</v>
      </c>
      <c r="D16096">
        <v>1</v>
      </c>
      <c r="E16096" t="s">
        <v>85</v>
      </c>
    </row>
    <row r="16097" spans="1:5" x14ac:dyDescent="0.25">
      <c r="A16097">
        <v>2037</v>
      </c>
      <c r="B16097">
        <v>30</v>
      </c>
      <c r="C16097">
        <v>1</v>
      </c>
      <c r="D16097">
        <v>1</v>
      </c>
      <c r="E16097" t="s">
        <v>81</v>
      </c>
    </row>
    <row r="16098" spans="1:5" x14ac:dyDescent="0.25">
      <c r="A16098">
        <v>2037</v>
      </c>
      <c r="B16098">
        <v>30</v>
      </c>
      <c r="C16098">
        <v>1</v>
      </c>
      <c r="D16098">
        <v>1</v>
      </c>
      <c r="E16098" t="s">
        <v>75</v>
      </c>
    </row>
    <row r="16099" spans="1:5" x14ac:dyDescent="0.25">
      <c r="A16099">
        <v>2037</v>
      </c>
      <c r="B16099">
        <v>30</v>
      </c>
      <c r="C16099">
        <v>1</v>
      </c>
      <c r="D16099">
        <v>1</v>
      </c>
      <c r="E16099" t="s">
        <v>76</v>
      </c>
    </row>
    <row r="16100" spans="1:5" x14ac:dyDescent="0.25">
      <c r="A16100">
        <v>2037</v>
      </c>
      <c r="B16100">
        <v>30</v>
      </c>
      <c r="C16100">
        <v>1</v>
      </c>
      <c r="D16100">
        <v>1</v>
      </c>
      <c r="E16100" t="s">
        <v>77</v>
      </c>
    </row>
    <row r="16101" spans="1:5" x14ac:dyDescent="0.25">
      <c r="A16101">
        <v>2037</v>
      </c>
      <c r="B16101">
        <v>30</v>
      </c>
      <c r="C16101">
        <v>1</v>
      </c>
      <c r="D16101">
        <v>1</v>
      </c>
      <c r="E16101" t="s">
        <v>92</v>
      </c>
    </row>
    <row r="16102" spans="1:5" x14ac:dyDescent="0.25">
      <c r="A16102">
        <v>2037</v>
      </c>
      <c r="B16102">
        <v>30</v>
      </c>
      <c r="C16102">
        <v>1</v>
      </c>
      <c r="D16102">
        <v>1</v>
      </c>
      <c r="E16102" t="s">
        <v>93</v>
      </c>
    </row>
    <row r="16103" spans="1:5" x14ac:dyDescent="0.25">
      <c r="A16103">
        <v>2037</v>
      </c>
      <c r="B16103">
        <v>30</v>
      </c>
      <c r="C16103">
        <v>1</v>
      </c>
      <c r="D16103">
        <v>2</v>
      </c>
      <c r="E16103" t="s">
        <v>83</v>
      </c>
    </row>
    <row r="16104" spans="1:5" x14ac:dyDescent="0.25">
      <c r="A16104">
        <v>2037</v>
      </c>
      <c r="B16104">
        <v>30</v>
      </c>
      <c r="C16104">
        <v>1</v>
      </c>
      <c r="D16104">
        <v>2</v>
      </c>
      <c r="E16104" t="s">
        <v>84</v>
      </c>
    </row>
    <row r="16105" spans="1:5" x14ac:dyDescent="0.25">
      <c r="A16105">
        <v>2037</v>
      </c>
      <c r="B16105">
        <v>30</v>
      </c>
      <c r="C16105">
        <v>1</v>
      </c>
      <c r="D16105">
        <v>2</v>
      </c>
      <c r="E16105" t="s">
        <v>85</v>
      </c>
    </row>
    <row r="16106" spans="1:5" x14ac:dyDescent="0.25">
      <c r="A16106">
        <v>2037</v>
      </c>
      <c r="B16106">
        <v>30</v>
      </c>
      <c r="C16106">
        <v>1</v>
      </c>
      <c r="D16106">
        <v>2</v>
      </c>
      <c r="E16106" t="s">
        <v>81</v>
      </c>
    </row>
    <row r="16107" spans="1:5" x14ac:dyDescent="0.25">
      <c r="A16107">
        <v>2037</v>
      </c>
      <c r="B16107">
        <v>30</v>
      </c>
      <c r="C16107">
        <v>1</v>
      </c>
      <c r="D16107">
        <v>2</v>
      </c>
      <c r="E16107" t="s">
        <v>75</v>
      </c>
    </row>
    <row r="16108" spans="1:5" x14ac:dyDescent="0.25">
      <c r="A16108">
        <v>2037</v>
      </c>
      <c r="B16108">
        <v>30</v>
      </c>
      <c r="C16108">
        <v>1</v>
      </c>
      <c r="D16108">
        <v>2</v>
      </c>
      <c r="E16108" t="s">
        <v>76</v>
      </c>
    </row>
    <row r="16109" spans="1:5" x14ac:dyDescent="0.25">
      <c r="A16109">
        <v>2037</v>
      </c>
      <c r="B16109">
        <v>30</v>
      </c>
      <c r="C16109">
        <v>1</v>
      </c>
      <c r="D16109">
        <v>2</v>
      </c>
      <c r="E16109" t="s">
        <v>77</v>
      </c>
    </row>
    <row r="16110" spans="1:5" x14ac:dyDescent="0.25">
      <c r="A16110">
        <v>2037</v>
      </c>
      <c r="B16110">
        <v>30</v>
      </c>
      <c r="C16110">
        <v>1</v>
      </c>
      <c r="D16110">
        <v>2</v>
      </c>
      <c r="E16110" t="s">
        <v>92</v>
      </c>
    </row>
    <row r="16111" spans="1:5" x14ac:dyDescent="0.25">
      <c r="A16111">
        <v>2037</v>
      </c>
      <c r="B16111">
        <v>30</v>
      </c>
      <c r="C16111">
        <v>1</v>
      </c>
      <c r="D16111">
        <v>2</v>
      </c>
      <c r="E16111" t="s">
        <v>93</v>
      </c>
    </row>
    <row r="16112" spans="1:5" x14ac:dyDescent="0.25">
      <c r="A16112">
        <v>2037</v>
      </c>
      <c r="B16112">
        <v>30</v>
      </c>
      <c r="C16112">
        <v>2</v>
      </c>
      <c r="D16112">
        <v>1</v>
      </c>
      <c r="E16112" t="s">
        <v>83</v>
      </c>
    </row>
    <row r="16113" spans="1:5" x14ac:dyDescent="0.25">
      <c r="A16113">
        <v>2037</v>
      </c>
      <c r="B16113">
        <v>30</v>
      </c>
      <c r="C16113">
        <v>2</v>
      </c>
      <c r="D16113">
        <v>1</v>
      </c>
      <c r="E16113" t="s">
        <v>84</v>
      </c>
    </row>
    <row r="16114" spans="1:5" x14ac:dyDescent="0.25">
      <c r="A16114">
        <v>2037</v>
      </c>
      <c r="B16114">
        <v>30</v>
      </c>
      <c r="C16114">
        <v>2</v>
      </c>
      <c r="D16114">
        <v>1</v>
      </c>
      <c r="E16114" t="s">
        <v>85</v>
      </c>
    </row>
    <row r="16115" spans="1:5" x14ac:dyDescent="0.25">
      <c r="A16115">
        <v>2037</v>
      </c>
      <c r="B16115">
        <v>30</v>
      </c>
      <c r="C16115">
        <v>2</v>
      </c>
      <c r="D16115">
        <v>1</v>
      </c>
      <c r="E16115" t="s">
        <v>81</v>
      </c>
    </row>
    <row r="16116" spans="1:5" x14ac:dyDescent="0.25">
      <c r="A16116">
        <v>2037</v>
      </c>
      <c r="B16116">
        <v>30</v>
      </c>
      <c r="C16116">
        <v>2</v>
      </c>
      <c r="D16116">
        <v>1</v>
      </c>
      <c r="E16116" t="s">
        <v>75</v>
      </c>
    </row>
    <row r="16117" spans="1:5" x14ac:dyDescent="0.25">
      <c r="A16117">
        <v>2037</v>
      </c>
      <c r="B16117">
        <v>30</v>
      </c>
      <c r="C16117">
        <v>2</v>
      </c>
      <c r="D16117">
        <v>1</v>
      </c>
      <c r="E16117" t="s">
        <v>76</v>
      </c>
    </row>
    <row r="16118" spans="1:5" x14ac:dyDescent="0.25">
      <c r="A16118">
        <v>2037</v>
      </c>
      <c r="B16118">
        <v>30</v>
      </c>
      <c r="C16118">
        <v>2</v>
      </c>
      <c r="D16118">
        <v>1</v>
      </c>
      <c r="E16118" t="s">
        <v>77</v>
      </c>
    </row>
    <row r="16119" spans="1:5" x14ac:dyDescent="0.25">
      <c r="A16119">
        <v>2037</v>
      </c>
      <c r="B16119">
        <v>30</v>
      </c>
      <c r="C16119">
        <v>2</v>
      </c>
      <c r="D16119">
        <v>1</v>
      </c>
      <c r="E16119" t="s">
        <v>92</v>
      </c>
    </row>
    <row r="16120" spans="1:5" x14ac:dyDescent="0.25">
      <c r="A16120">
        <v>2037</v>
      </c>
      <c r="B16120">
        <v>30</v>
      </c>
      <c r="C16120">
        <v>2</v>
      </c>
      <c r="D16120">
        <v>1</v>
      </c>
      <c r="E16120" t="s">
        <v>93</v>
      </c>
    </row>
    <row r="16121" spans="1:5" x14ac:dyDescent="0.25">
      <c r="A16121">
        <v>2037</v>
      </c>
      <c r="B16121">
        <v>30</v>
      </c>
      <c r="C16121">
        <v>2</v>
      </c>
      <c r="D16121">
        <v>2</v>
      </c>
      <c r="E16121" t="s">
        <v>83</v>
      </c>
    </row>
    <row r="16122" spans="1:5" x14ac:dyDescent="0.25">
      <c r="A16122">
        <v>2037</v>
      </c>
      <c r="B16122">
        <v>30</v>
      </c>
      <c r="C16122">
        <v>2</v>
      </c>
      <c r="D16122">
        <v>2</v>
      </c>
      <c r="E16122" t="s">
        <v>84</v>
      </c>
    </row>
    <row r="16123" spans="1:5" x14ac:dyDescent="0.25">
      <c r="A16123">
        <v>2037</v>
      </c>
      <c r="B16123">
        <v>30</v>
      </c>
      <c r="C16123">
        <v>2</v>
      </c>
      <c r="D16123">
        <v>2</v>
      </c>
      <c r="E16123" t="s">
        <v>85</v>
      </c>
    </row>
    <row r="16124" spans="1:5" x14ac:dyDescent="0.25">
      <c r="A16124">
        <v>2037</v>
      </c>
      <c r="B16124">
        <v>30</v>
      </c>
      <c r="C16124">
        <v>2</v>
      </c>
      <c r="D16124">
        <v>2</v>
      </c>
      <c r="E16124" t="s">
        <v>81</v>
      </c>
    </row>
    <row r="16125" spans="1:5" x14ac:dyDescent="0.25">
      <c r="A16125">
        <v>2037</v>
      </c>
      <c r="B16125">
        <v>30</v>
      </c>
      <c r="C16125">
        <v>2</v>
      </c>
      <c r="D16125">
        <v>2</v>
      </c>
      <c r="E16125" t="s">
        <v>75</v>
      </c>
    </row>
    <row r="16126" spans="1:5" x14ac:dyDescent="0.25">
      <c r="A16126">
        <v>2037</v>
      </c>
      <c r="B16126">
        <v>30</v>
      </c>
      <c r="C16126">
        <v>2</v>
      </c>
      <c r="D16126">
        <v>2</v>
      </c>
      <c r="E16126" t="s">
        <v>76</v>
      </c>
    </row>
    <row r="16127" spans="1:5" x14ac:dyDescent="0.25">
      <c r="A16127">
        <v>2037</v>
      </c>
      <c r="B16127">
        <v>30</v>
      </c>
      <c r="C16127">
        <v>2</v>
      </c>
      <c r="D16127">
        <v>2</v>
      </c>
      <c r="E16127" t="s">
        <v>77</v>
      </c>
    </row>
    <row r="16128" spans="1:5" x14ac:dyDescent="0.25">
      <c r="A16128">
        <v>2037</v>
      </c>
      <c r="B16128">
        <v>30</v>
      </c>
      <c r="C16128">
        <v>2</v>
      </c>
      <c r="D16128">
        <v>2</v>
      </c>
      <c r="E16128" t="s">
        <v>92</v>
      </c>
    </row>
    <row r="16129" spans="1:5" x14ac:dyDescent="0.25">
      <c r="A16129">
        <v>2037</v>
      </c>
      <c r="B16129">
        <v>30</v>
      </c>
      <c r="C16129">
        <v>2</v>
      </c>
      <c r="D16129">
        <v>2</v>
      </c>
      <c r="E16129" t="s">
        <v>93</v>
      </c>
    </row>
    <row r="16130" spans="1:5" x14ac:dyDescent="0.25">
      <c r="A16130">
        <v>2037</v>
      </c>
      <c r="B16130">
        <v>31</v>
      </c>
      <c r="C16130">
        <v>1</v>
      </c>
      <c r="D16130">
        <v>1</v>
      </c>
      <c r="E16130" t="s">
        <v>83</v>
      </c>
    </row>
    <row r="16131" spans="1:5" x14ac:dyDescent="0.25">
      <c r="A16131">
        <v>2037</v>
      </c>
      <c r="B16131">
        <v>31</v>
      </c>
      <c r="C16131">
        <v>1</v>
      </c>
      <c r="D16131">
        <v>1</v>
      </c>
      <c r="E16131" t="s">
        <v>84</v>
      </c>
    </row>
    <row r="16132" spans="1:5" x14ac:dyDescent="0.25">
      <c r="A16132">
        <v>2037</v>
      </c>
      <c r="B16132">
        <v>31</v>
      </c>
      <c r="C16132">
        <v>1</v>
      </c>
      <c r="D16132">
        <v>1</v>
      </c>
      <c r="E16132" t="s">
        <v>85</v>
      </c>
    </row>
    <row r="16133" spans="1:5" x14ac:dyDescent="0.25">
      <c r="A16133">
        <v>2037</v>
      </c>
      <c r="B16133">
        <v>31</v>
      </c>
      <c r="C16133">
        <v>1</v>
      </c>
      <c r="D16133">
        <v>1</v>
      </c>
      <c r="E16133" t="s">
        <v>81</v>
      </c>
    </row>
    <row r="16134" spans="1:5" x14ac:dyDescent="0.25">
      <c r="A16134">
        <v>2037</v>
      </c>
      <c r="B16134">
        <v>31</v>
      </c>
      <c r="C16134">
        <v>1</v>
      </c>
      <c r="D16134">
        <v>1</v>
      </c>
      <c r="E16134" t="s">
        <v>75</v>
      </c>
    </row>
    <row r="16135" spans="1:5" x14ac:dyDescent="0.25">
      <c r="A16135">
        <v>2037</v>
      </c>
      <c r="B16135">
        <v>31</v>
      </c>
      <c r="C16135">
        <v>1</v>
      </c>
      <c r="D16135">
        <v>1</v>
      </c>
      <c r="E16135" t="s">
        <v>76</v>
      </c>
    </row>
    <row r="16136" spans="1:5" x14ac:dyDescent="0.25">
      <c r="A16136">
        <v>2037</v>
      </c>
      <c r="B16136">
        <v>31</v>
      </c>
      <c r="C16136">
        <v>1</v>
      </c>
      <c r="D16136">
        <v>1</v>
      </c>
      <c r="E16136" t="s">
        <v>77</v>
      </c>
    </row>
    <row r="16137" spans="1:5" x14ac:dyDescent="0.25">
      <c r="A16137">
        <v>2037</v>
      </c>
      <c r="B16137">
        <v>31</v>
      </c>
      <c r="C16137">
        <v>1</v>
      </c>
      <c r="D16137">
        <v>1</v>
      </c>
      <c r="E16137" t="s">
        <v>92</v>
      </c>
    </row>
    <row r="16138" spans="1:5" x14ac:dyDescent="0.25">
      <c r="A16138">
        <v>2037</v>
      </c>
      <c r="B16138">
        <v>31</v>
      </c>
      <c r="C16138">
        <v>1</v>
      </c>
      <c r="D16138">
        <v>1</v>
      </c>
      <c r="E16138" t="s">
        <v>93</v>
      </c>
    </row>
    <row r="16139" spans="1:5" x14ac:dyDescent="0.25">
      <c r="A16139">
        <v>2037</v>
      </c>
      <c r="B16139">
        <v>31</v>
      </c>
      <c r="C16139">
        <v>1</v>
      </c>
      <c r="D16139">
        <v>2</v>
      </c>
      <c r="E16139" t="s">
        <v>83</v>
      </c>
    </row>
    <row r="16140" spans="1:5" x14ac:dyDescent="0.25">
      <c r="A16140">
        <v>2037</v>
      </c>
      <c r="B16140">
        <v>31</v>
      </c>
      <c r="C16140">
        <v>1</v>
      </c>
      <c r="D16140">
        <v>2</v>
      </c>
      <c r="E16140" t="s">
        <v>84</v>
      </c>
    </row>
    <row r="16141" spans="1:5" x14ac:dyDescent="0.25">
      <c r="A16141">
        <v>2037</v>
      </c>
      <c r="B16141">
        <v>31</v>
      </c>
      <c r="C16141">
        <v>1</v>
      </c>
      <c r="D16141">
        <v>2</v>
      </c>
      <c r="E16141" t="s">
        <v>85</v>
      </c>
    </row>
    <row r="16142" spans="1:5" x14ac:dyDescent="0.25">
      <c r="A16142">
        <v>2037</v>
      </c>
      <c r="B16142">
        <v>31</v>
      </c>
      <c r="C16142">
        <v>1</v>
      </c>
      <c r="D16142">
        <v>2</v>
      </c>
      <c r="E16142" t="s">
        <v>81</v>
      </c>
    </row>
    <row r="16143" spans="1:5" x14ac:dyDescent="0.25">
      <c r="A16143">
        <v>2037</v>
      </c>
      <c r="B16143">
        <v>31</v>
      </c>
      <c r="C16143">
        <v>1</v>
      </c>
      <c r="D16143">
        <v>2</v>
      </c>
      <c r="E16143" t="s">
        <v>75</v>
      </c>
    </row>
    <row r="16144" spans="1:5" x14ac:dyDescent="0.25">
      <c r="A16144">
        <v>2037</v>
      </c>
      <c r="B16144">
        <v>31</v>
      </c>
      <c r="C16144">
        <v>1</v>
      </c>
      <c r="D16144">
        <v>2</v>
      </c>
      <c r="E16144" t="s">
        <v>76</v>
      </c>
    </row>
    <row r="16145" spans="1:5" x14ac:dyDescent="0.25">
      <c r="A16145">
        <v>2037</v>
      </c>
      <c r="B16145">
        <v>31</v>
      </c>
      <c r="C16145">
        <v>1</v>
      </c>
      <c r="D16145">
        <v>2</v>
      </c>
      <c r="E16145" t="s">
        <v>77</v>
      </c>
    </row>
    <row r="16146" spans="1:5" x14ac:dyDescent="0.25">
      <c r="A16146">
        <v>2037</v>
      </c>
      <c r="B16146">
        <v>31</v>
      </c>
      <c r="C16146">
        <v>1</v>
      </c>
      <c r="D16146">
        <v>2</v>
      </c>
      <c r="E16146" t="s">
        <v>92</v>
      </c>
    </row>
    <row r="16147" spans="1:5" x14ac:dyDescent="0.25">
      <c r="A16147">
        <v>2037</v>
      </c>
      <c r="B16147">
        <v>31</v>
      </c>
      <c r="C16147">
        <v>1</v>
      </c>
      <c r="D16147">
        <v>2</v>
      </c>
      <c r="E16147" t="s">
        <v>93</v>
      </c>
    </row>
    <row r="16148" spans="1:5" x14ac:dyDescent="0.25">
      <c r="A16148">
        <v>2037</v>
      </c>
      <c r="B16148">
        <v>31</v>
      </c>
      <c r="C16148">
        <v>2</v>
      </c>
      <c r="D16148">
        <v>1</v>
      </c>
      <c r="E16148" t="s">
        <v>83</v>
      </c>
    </row>
    <row r="16149" spans="1:5" x14ac:dyDescent="0.25">
      <c r="A16149">
        <v>2037</v>
      </c>
      <c r="B16149">
        <v>31</v>
      </c>
      <c r="C16149">
        <v>2</v>
      </c>
      <c r="D16149">
        <v>1</v>
      </c>
      <c r="E16149" t="s">
        <v>84</v>
      </c>
    </row>
    <row r="16150" spans="1:5" x14ac:dyDescent="0.25">
      <c r="A16150">
        <v>2037</v>
      </c>
      <c r="B16150">
        <v>31</v>
      </c>
      <c r="C16150">
        <v>2</v>
      </c>
      <c r="D16150">
        <v>1</v>
      </c>
      <c r="E16150" t="s">
        <v>85</v>
      </c>
    </row>
    <row r="16151" spans="1:5" x14ac:dyDescent="0.25">
      <c r="A16151">
        <v>2037</v>
      </c>
      <c r="B16151">
        <v>31</v>
      </c>
      <c r="C16151">
        <v>2</v>
      </c>
      <c r="D16151">
        <v>1</v>
      </c>
      <c r="E16151" t="s">
        <v>81</v>
      </c>
    </row>
    <row r="16152" spans="1:5" x14ac:dyDescent="0.25">
      <c r="A16152">
        <v>2037</v>
      </c>
      <c r="B16152">
        <v>31</v>
      </c>
      <c r="C16152">
        <v>2</v>
      </c>
      <c r="D16152">
        <v>1</v>
      </c>
      <c r="E16152" t="s">
        <v>75</v>
      </c>
    </row>
    <row r="16153" spans="1:5" x14ac:dyDescent="0.25">
      <c r="A16153">
        <v>2037</v>
      </c>
      <c r="B16153">
        <v>31</v>
      </c>
      <c r="C16153">
        <v>2</v>
      </c>
      <c r="D16153">
        <v>1</v>
      </c>
      <c r="E16153" t="s">
        <v>76</v>
      </c>
    </row>
    <row r="16154" spans="1:5" x14ac:dyDescent="0.25">
      <c r="A16154">
        <v>2037</v>
      </c>
      <c r="B16154">
        <v>31</v>
      </c>
      <c r="C16154">
        <v>2</v>
      </c>
      <c r="D16154">
        <v>1</v>
      </c>
      <c r="E16154" t="s">
        <v>77</v>
      </c>
    </row>
    <row r="16155" spans="1:5" x14ac:dyDescent="0.25">
      <c r="A16155">
        <v>2037</v>
      </c>
      <c r="B16155">
        <v>31</v>
      </c>
      <c r="C16155">
        <v>2</v>
      </c>
      <c r="D16155">
        <v>1</v>
      </c>
      <c r="E16155" t="s">
        <v>92</v>
      </c>
    </row>
    <row r="16156" spans="1:5" x14ac:dyDescent="0.25">
      <c r="A16156">
        <v>2037</v>
      </c>
      <c r="B16156">
        <v>31</v>
      </c>
      <c r="C16156">
        <v>2</v>
      </c>
      <c r="D16156">
        <v>1</v>
      </c>
      <c r="E16156" t="s">
        <v>93</v>
      </c>
    </row>
    <row r="16157" spans="1:5" x14ac:dyDescent="0.25">
      <c r="A16157">
        <v>2037</v>
      </c>
      <c r="B16157">
        <v>31</v>
      </c>
      <c r="C16157">
        <v>2</v>
      </c>
      <c r="D16157">
        <v>2</v>
      </c>
      <c r="E16157" t="s">
        <v>83</v>
      </c>
    </row>
    <row r="16158" spans="1:5" x14ac:dyDescent="0.25">
      <c r="A16158">
        <v>2037</v>
      </c>
      <c r="B16158">
        <v>31</v>
      </c>
      <c r="C16158">
        <v>2</v>
      </c>
      <c r="D16158">
        <v>2</v>
      </c>
      <c r="E16158" t="s">
        <v>84</v>
      </c>
    </row>
    <row r="16159" spans="1:5" x14ac:dyDescent="0.25">
      <c r="A16159">
        <v>2037</v>
      </c>
      <c r="B16159">
        <v>31</v>
      </c>
      <c r="C16159">
        <v>2</v>
      </c>
      <c r="D16159">
        <v>2</v>
      </c>
      <c r="E16159" t="s">
        <v>85</v>
      </c>
    </row>
    <row r="16160" spans="1:5" x14ac:dyDescent="0.25">
      <c r="A16160">
        <v>2037</v>
      </c>
      <c r="B16160">
        <v>31</v>
      </c>
      <c r="C16160">
        <v>2</v>
      </c>
      <c r="D16160">
        <v>2</v>
      </c>
      <c r="E16160" t="s">
        <v>81</v>
      </c>
    </row>
    <row r="16161" spans="1:5" x14ac:dyDescent="0.25">
      <c r="A16161">
        <v>2037</v>
      </c>
      <c r="B16161">
        <v>31</v>
      </c>
      <c r="C16161">
        <v>2</v>
      </c>
      <c r="D16161">
        <v>2</v>
      </c>
      <c r="E16161" t="s">
        <v>75</v>
      </c>
    </row>
    <row r="16162" spans="1:5" x14ac:dyDescent="0.25">
      <c r="A16162">
        <v>2037</v>
      </c>
      <c r="B16162">
        <v>31</v>
      </c>
      <c r="C16162">
        <v>2</v>
      </c>
      <c r="D16162">
        <v>2</v>
      </c>
      <c r="E16162" t="s">
        <v>76</v>
      </c>
    </row>
    <row r="16163" spans="1:5" x14ac:dyDescent="0.25">
      <c r="A16163">
        <v>2037</v>
      </c>
      <c r="B16163">
        <v>31</v>
      </c>
      <c r="C16163">
        <v>2</v>
      </c>
      <c r="D16163">
        <v>2</v>
      </c>
      <c r="E16163" t="s">
        <v>77</v>
      </c>
    </row>
    <row r="16164" spans="1:5" x14ac:dyDescent="0.25">
      <c r="A16164">
        <v>2037</v>
      </c>
      <c r="B16164">
        <v>31</v>
      </c>
      <c r="C16164">
        <v>2</v>
      </c>
      <c r="D16164">
        <v>2</v>
      </c>
      <c r="E16164" t="s">
        <v>92</v>
      </c>
    </row>
    <row r="16165" spans="1:5" x14ac:dyDescent="0.25">
      <c r="A16165">
        <v>2037</v>
      </c>
      <c r="B16165">
        <v>31</v>
      </c>
      <c r="C16165">
        <v>2</v>
      </c>
      <c r="D16165">
        <v>2</v>
      </c>
      <c r="E16165" t="s">
        <v>93</v>
      </c>
    </row>
    <row r="16166" spans="1:5" x14ac:dyDescent="0.25">
      <c r="A16166">
        <v>2037</v>
      </c>
      <c r="B16166">
        <v>32</v>
      </c>
      <c r="C16166">
        <v>1</v>
      </c>
      <c r="D16166">
        <v>1</v>
      </c>
      <c r="E16166" t="s">
        <v>83</v>
      </c>
    </row>
    <row r="16167" spans="1:5" x14ac:dyDescent="0.25">
      <c r="A16167">
        <v>2037</v>
      </c>
      <c r="B16167">
        <v>32</v>
      </c>
      <c r="C16167">
        <v>1</v>
      </c>
      <c r="D16167">
        <v>1</v>
      </c>
      <c r="E16167" t="s">
        <v>84</v>
      </c>
    </row>
    <row r="16168" spans="1:5" x14ac:dyDescent="0.25">
      <c r="A16168">
        <v>2037</v>
      </c>
      <c r="B16168">
        <v>32</v>
      </c>
      <c r="C16168">
        <v>1</v>
      </c>
      <c r="D16168">
        <v>1</v>
      </c>
      <c r="E16168" t="s">
        <v>85</v>
      </c>
    </row>
    <row r="16169" spans="1:5" x14ac:dyDescent="0.25">
      <c r="A16169">
        <v>2037</v>
      </c>
      <c r="B16169">
        <v>32</v>
      </c>
      <c r="C16169">
        <v>1</v>
      </c>
      <c r="D16169">
        <v>1</v>
      </c>
      <c r="E16169" t="s">
        <v>81</v>
      </c>
    </row>
    <row r="16170" spans="1:5" x14ac:dyDescent="0.25">
      <c r="A16170">
        <v>2037</v>
      </c>
      <c r="B16170">
        <v>32</v>
      </c>
      <c r="C16170">
        <v>1</v>
      </c>
      <c r="D16170">
        <v>1</v>
      </c>
      <c r="E16170" t="s">
        <v>75</v>
      </c>
    </row>
    <row r="16171" spans="1:5" x14ac:dyDescent="0.25">
      <c r="A16171">
        <v>2037</v>
      </c>
      <c r="B16171">
        <v>32</v>
      </c>
      <c r="C16171">
        <v>1</v>
      </c>
      <c r="D16171">
        <v>1</v>
      </c>
      <c r="E16171" t="s">
        <v>76</v>
      </c>
    </row>
    <row r="16172" spans="1:5" x14ac:dyDescent="0.25">
      <c r="A16172">
        <v>2037</v>
      </c>
      <c r="B16172">
        <v>32</v>
      </c>
      <c r="C16172">
        <v>1</v>
      </c>
      <c r="D16172">
        <v>1</v>
      </c>
      <c r="E16172" t="s">
        <v>77</v>
      </c>
    </row>
    <row r="16173" spans="1:5" x14ac:dyDescent="0.25">
      <c r="A16173">
        <v>2037</v>
      </c>
      <c r="B16173">
        <v>32</v>
      </c>
      <c r="C16173">
        <v>1</v>
      </c>
      <c r="D16173">
        <v>1</v>
      </c>
      <c r="E16173" t="s">
        <v>92</v>
      </c>
    </row>
    <row r="16174" spans="1:5" x14ac:dyDescent="0.25">
      <c r="A16174">
        <v>2037</v>
      </c>
      <c r="B16174">
        <v>32</v>
      </c>
      <c r="C16174">
        <v>1</v>
      </c>
      <c r="D16174">
        <v>1</v>
      </c>
      <c r="E16174" t="s">
        <v>93</v>
      </c>
    </row>
    <row r="16175" spans="1:5" x14ac:dyDescent="0.25">
      <c r="A16175">
        <v>2037</v>
      </c>
      <c r="B16175">
        <v>32</v>
      </c>
      <c r="C16175">
        <v>1</v>
      </c>
      <c r="D16175">
        <v>2</v>
      </c>
      <c r="E16175" t="s">
        <v>83</v>
      </c>
    </row>
    <row r="16176" spans="1:5" x14ac:dyDescent="0.25">
      <c r="A16176">
        <v>2037</v>
      </c>
      <c r="B16176">
        <v>32</v>
      </c>
      <c r="C16176">
        <v>1</v>
      </c>
      <c r="D16176">
        <v>2</v>
      </c>
      <c r="E16176" t="s">
        <v>84</v>
      </c>
    </row>
    <row r="16177" spans="1:5" x14ac:dyDescent="0.25">
      <c r="A16177">
        <v>2037</v>
      </c>
      <c r="B16177">
        <v>32</v>
      </c>
      <c r="C16177">
        <v>1</v>
      </c>
      <c r="D16177">
        <v>2</v>
      </c>
      <c r="E16177" t="s">
        <v>85</v>
      </c>
    </row>
    <row r="16178" spans="1:5" x14ac:dyDescent="0.25">
      <c r="A16178">
        <v>2037</v>
      </c>
      <c r="B16178">
        <v>32</v>
      </c>
      <c r="C16178">
        <v>1</v>
      </c>
      <c r="D16178">
        <v>2</v>
      </c>
      <c r="E16178" t="s">
        <v>81</v>
      </c>
    </row>
    <row r="16179" spans="1:5" x14ac:dyDescent="0.25">
      <c r="A16179">
        <v>2037</v>
      </c>
      <c r="B16179">
        <v>32</v>
      </c>
      <c r="C16179">
        <v>1</v>
      </c>
      <c r="D16179">
        <v>2</v>
      </c>
      <c r="E16179" t="s">
        <v>75</v>
      </c>
    </row>
    <row r="16180" spans="1:5" x14ac:dyDescent="0.25">
      <c r="A16180">
        <v>2037</v>
      </c>
      <c r="B16180">
        <v>32</v>
      </c>
      <c r="C16180">
        <v>1</v>
      </c>
      <c r="D16180">
        <v>2</v>
      </c>
      <c r="E16180" t="s">
        <v>76</v>
      </c>
    </row>
    <row r="16181" spans="1:5" x14ac:dyDescent="0.25">
      <c r="A16181">
        <v>2037</v>
      </c>
      <c r="B16181">
        <v>32</v>
      </c>
      <c r="C16181">
        <v>1</v>
      </c>
      <c r="D16181">
        <v>2</v>
      </c>
      <c r="E16181" t="s">
        <v>77</v>
      </c>
    </row>
    <row r="16182" spans="1:5" x14ac:dyDescent="0.25">
      <c r="A16182">
        <v>2037</v>
      </c>
      <c r="B16182">
        <v>32</v>
      </c>
      <c r="C16182">
        <v>1</v>
      </c>
      <c r="D16182">
        <v>2</v>
      </c>
      <c r="E16182" t="s">
        <v>92</v>
      </c>
    </row>
    <row r="16183" spans="1:5" x14ac:dyDescent="0.25">
      <c r="A16183">
        <v>2037</v>
      </c>
      <c r="B16183">
        <v>32</v>
      </c>
      <c r="C16183">
        <v>1</v>
      </c>
      <c r="D16183">
        <v>2</v>
      </c>
      <c r="E16183" t="s">
        <v>93</v>
      </c>
    </row>
    <row r="16184" spans="1:5" x14ac:dyDescent="0.25">
      <c r="A16184">
        <v>2037</v>
      </c>
      <c r="B16184">
        <v>32</v>
      </c>
      <c r="C16184">
        <v>2</v>
      </c>
      <c r="D16184">
        <v>1</v>
      </c>
      <c r="E16184" t="s">
        <v>83</v>
      </c>
    </row>
    <row r="16185" spans="1:5" x14ac:dyDescent="0.25">
      <c r="A16185">
        <v>2037</v>
      </c>
      <c r="B16185">
        <v>32</v>
      </c>
      <c r="C16185">
        <v>2</v>
      </c>
      <c r="D16185">
        <v>1</v>
      </c>
      <c r="E16185" t="s">
        <v>84</v>
      </c>
    </row>
    <row r="16186" spans="1:5" x14ac:dyDescent="0.25">
      <c r="A16186">
        <v>2037</v>
      </c>
      <c r="B16186">
        <v>32</v>
      </c>
      <c r="C16186">
        <v>2</v>
      </c>
      <c r="D16186">
        <v>1</v>
      </c>
      <c r="E16186" t="s">
        <v>85</v>
      </c>
    </row>
    <row r="16187" spans="1:5" x14ac:dyDescent="0.25">
      <c r="A16187">
        <v>2037</v>
      </c>
      <c r="B16187">
        <v>32</v>
      </c>
      <c r="C16187">
        <v>2</v>
      </c>
      <c r="D16187">
        <v>1</v>
      </c>
      <c r="E16187" t="s">
        <v>81</v>
      </c>
    </row>
    <row r="16188" spans="1:5" x14ac:dyDescent="0.25">
      <c r="A16188">
        <v>2037</v>
      </c>
      <c r="B16188">
        <v>32</v>
      </c>
      <c r="C16188">
        <v>2</v>
      </c>
      <c r="D16188">
        <v>1</v>
      </c>
      <c r="E16188" t="s">
        <v>75</v>
      </c>
    </row>
    <row r="16189" spans="1:5" x14ac:dyDescent="0.25">
      <c r="A16189">
        <v>2037</v>
      </c>
      <c r="B16189">
        <v>32</v>
      </c>
      <c r="C16189">
        <v>2</v>
      </c>
      <c r="D16189">
        <v>1</v>
      </c>
      <c r="E16189" t="s">
        <v>76</v>
      </c>
    </row>
    <row r="16190" spans="1:5" x14ac:dyDescent="0.25">
      <c r="A16190">
        <v>2037</v>
      </c>
      <c r="B16190">
        <v>32</v>
      </c>
      <c r="C16190">
        <v>2</v>
      </c>
      <c r="D16190">
        <v>1</v>
      </c>
      <c r="E16190" t="s">
        <v>77</v>
      </c>
    </row>
    <row r="16191" spans="1:5" x14ac:dyDescent="0.25">
      <c r="A16191">
        <v>2037</v>
      </c>
      <c r="B16191">
        <v>32</v>
      </c>
      <c r="C16191">
        <v>2</v>
      </c>
      <c r="D16191">
        <v>1</v>
      </c>
      <c r="E16191" t="s">
        <v>92</v>
      </c>
    </row>
    <row r="16192" spans="1:5" x14ac:dyDescent="0.25">
      <c r="A16192">
        <v>2037</v>
      </c>
      <c r="B16192">
        <v>32</v>
      </c>
      <c r="C16192">
        <v>2</v>
      </c>
      <c r="D16192">
        <v>1</v>
      </c>
      <c r="E16192" t="s">
        <v>93</v>
      </c>
    </row>
    <row r="16193" spans="1:5" x14ac:dyDescent="0.25">
      <c r="A16193">
        <v>2037</v>
      </c>
      <c r="B16193">
        <v>32</v>
      </c>
      <c r="C16193">
        <v>2</v>
      </c>
      <c r="D16193">
        <v>2</v>
      </c>
      <c r="E16193" t="s">
        <v>83</v>
      </c>
    </row>
    <row r="16194" spans="1:5" x14ac:dyDescent="0.25">
      <c r="A16194">
        <v>2037</v>
      </c>
      <c r="B16194">
        <v>32</v>
      </c>
      <c r="C16194">
        <v>2</v>
      </c>
      <c r="D16194">
        <v>2</v>
      </c>
      <c r="E16194" t="s">
        <v>84</v>
      </c>
    </row>
    <row r="16195" spans="1:5" x14ac:dyDescent="0.25">
      <c r="A16195">
        <v>2037</v>
      </c>
      <c r="B16195">
        <v>32</v>
      </c>
      <c r="C16195">
        <v>2</v>
      </c>
      <c r="D16195">
        <v>2</v>
      </c>
      <c r="E16195" t="s">
        <v>85</v>
      </c>
    </row>
    <row r="16196" spans="1:5" x14ac:dyDescent="0.25">
      <c r="A16196">
        <v>2037</v>
      </c>
      <c r="B16196">
        <v>32</v>
      </c>
      <c r="C16196">
        <v>2</v>
      </c>
      <c r="D16196">
        <v>2</v>
      </c>
      <c r="E16196" t="s">
        <v>81</v>
      </c>
    </row>
    <row r="16197" spans="1:5" x14ac:dyDescent="0.25">
      <c r="A16197">
        <v>2037</v>
      </c>
      <c r="B16197">
        <v>32</v>
      </c>
      <c r="C16197">
        <v>2</v>
      </c>
      <c r="D16197">
        <v>2</v>
      </c>
      <c r="E16197" t="s">
        <v>75</v>
      </c>
    </row>
    <row r="16198" spans="1:5" x14ac:dyDescent="0.25">
      <c r="A16198">
        <v>2037</v>
      </c>
      <c r="B16198">
        <v>32</v>
      </c>
      <c r="C16198">
        <v>2</v>
      </c>
      <c r="D16198">
        <v>2</v>
      </c>
      <c r="E16198" t="s">
        <v>76</v>
      </c>
    </row>
    <row r="16199" spans="1:5" x14ac:dyDescent="0.25">
      <c r="A16199">
        <v>2037</v>
      </c>
      <c r="B16199">
        <v>32</v>
      </c>
      <c r="C16199">
        <v>2</v>
      </c>
      <c r="D16199">
        <v>2</v>
      </c>
      <c r="E16199" t="s">
        <v>77</v>
      </c>
    </row>
    <row r="16200" spans="1:5" x14ac:dyDescent="0.25">
      <c r="A16200">
        <v>2037</v>
      </c>
      <c r="B16200">
        <v>32</v>
      </c>
      <c r="C16200">
        <v>2</v>
      </c>
      <c r="D16200">
        <v>2</v>
      </c>
      <c r="E16200" t="s">
        <v>92</v>
      </c>
    </row>
    <row r="16201" spans="1:5" x14ac:dyDescent="0.25">
      <c r="A16201">
        <v>2037</v>
      </c>
      <c r="B16201">
        <v>32</v>
      </c>
      <c r="C16201">
        <v>2</v>
      </c>
      <c r="D16201">
        <v>2</v>
      </c>
      <c r="E16201" t="s">
        <v>93</v>
      </c>
    </row>
    <row r="16202" spans="1:5" x14ac:dyDescent="0.25">
      <c r="A16202">
        <v>2037</v>
      </c>
      <c r="B16202">
        <v>33</v>
      </c>
      <c r="C16202">
        <v>1</v>
      </c>
      <c r="D16202">
        <v>1</v>
      </c>
      <c r="E16202" t="s">
        <v>83</v>
      </c>
    </row>
    <row r="16203" spans="1:5" x14ac:dyDescent="0.25">
      <c r="A16203">
        <v>2037</v>
      </c>
      <c r="B16203">
        <v>33</v>
      </c>
      <c r="C16203">
        <v>1</v>
      </c>
      <c r="D16203">
        <v>1</v>
      </c>
      <c r="E16203" t="s">
        <v>84</v>
      </c>
    </row>
    <row r="16204" spans="1:5" x14ac:dyDescent="0.25">
      <c r="A16204">
        <v>2037</v>
      </c>
      <c r="B16204">
        <v>33</v>
      </c>
      <c r="C16204">
        <v>1</v>
      </c>
      <c r="D16204">
        <v>1</v>
      </c>
      <c r="E16204" t="s">
        <v>85</v>
      </c>
    </row>
    <row r="16205" spans="1:5" x14ac:dyDescent="0.25">
      <c r="A16205">
        <v>2037</v>
      </c>
      <c r="B16205">
        <v>33</v>
      </c>
      <c r="C16205">
        <v>1</v>
      </c>
      <c r="D16205">
        <v>1</v>
      </c>
      <c r="E16205" t="s">
        <v>81</v>
      </c>
    </row>
    <row r="16206" spans="1:5" x14ac:dyDescent="0.25">
      <c r="A16206">
        <v>2037</v>
      </c>
      <c r="B16206">
        <v>33</v>
      </c>
      <c r="C16206">
        <v>1</v>
      </c>
      <c r="D16206">
        <v>1</v>
      </c>
      <c r="E16206" t="s">
        <v>75</v>
      </c>
    </row>
    <row r="16207" spans="1:5" x14ac:dyDescent="0.25">
      <c r="A16207">
        <v>2037</v>
      </c>
      <c r="B16207">
        <v>33</v>
      </c>
      <c r="C16207">
        <v>1</v>
      </c>
      <c r="D16207">
        <v>1</v>
      </c>
      <c r="E16207" t="s">
        <v>76</v>
      </c>
    </row>
    <row r="16208" spans="1:5" x14ac:dyDescent="0.25">
      <c r="A16208">
        <v>2037</v>
      </c>
      <c r="B16208">
        <v>33</v>
      </c>
      <c r="C16208">
        <v>1</v>
      </c>
      <c r="D16208">
        <v>1</v>
      </c>
      <c r="E16208" t="s">
        <v>77</v>
      </c>
    </row>
    <row r="16209" spans="1:5" x14ac:dyDescent="0.25">
      <c r="A16209">
        <v>2037</v>
      </c>
      <c r="B16209">
        <v>33</v>
      </c>
      <c r="C16209">
        <v>1</v>
      </c>
      <c r="D16209">
        <v>1</v>
      </c>
      <c r="E16209" t="s">
        <v>92</v>
      </c>
    </row>
    <row r="16210" spans="1:5" x14ac:dyDescent="0.25">
      <c r="A16210">
        <v>2037</v>
      </c>
      <c r="B16210">
        <v>33</v>
      </c>
      <c r="C16210">
        <v>1</v>
      </c>
      <c r="D16210">
        <v>1</v>
      </c>
      <c r="E16210" t="s">
        <v>93</v>
      </c>
    </row>
    <row r="16211" spans="1:5" x14ac:dyDescent="0.25">
      <c r="A16211">
        <v>2037</v>
      </c>
      <c r="B16211">
        <v>33</v>
      </c>
      <c r="C16211">
        <v>1</v>
      </c>
      <c r="D16211">
        <v>2</v>
      </c>
      <c r="E16211" t="s">
        <v>83</v>
      </c>
    </row>
    <row r="16212" spans="1:5" x14ac:dyDescent="0.25">
      <c r="A16212">
        <v>2037</v>
      </c>
      <c r="B16212">
        <v>33</v>
      </c>
      <c r="C16212">
        <v>1</v>
      </c>
      <c r="D16212">
        <v>2</v>
      </c>
      <c r="E16212" t="s">
        <v>84</v>
      </c>
    </row>
    <row r="16213" spans="1:5" x14ac:dyDescent="0.25">
      <c r="A16213">
        <v>2037</v>
      </c>
      <c r="B16213">
        <v>33</v>
      </c>
      <c r="C16213">
        <v>1</v>
      </c>
      <c r="D16213">
        <v>2</v>
      </c>
      <c r="E16213" t="s">
        <v>85</v>
      </c>
    </row>
    <row r="16214" spans="1:5" x14ac:dyDescent="0.25">
      <c r="A16214">
        <v>2037</v>
      </c>
      <c r="B16214">
        <v>33</v>
      </c>
      <c r="C16214">
        <v>1</v>
      </c>
      <c r="D16214">
        <v>2</v>
      </c>
      <c r="E16214" t="s">
        <v>81</v>
      </c>
    </row>
    <row r="16215" spans="1:5" x14ac:dyDescent="0.25">
      <c r="A16215">
        <v>2037</v>
      </c>
      <c r="B16215">
        <v>33</v>
      </c>
      <c r="C16215">
        <v>1</v>
      </c>
      <c r="D16215">
        <v>2</v>
      </c>
      <c r="E16215" t="s">
        <v>75</v>
      </c>
    </row>
    <row r="16216" spans="1:5" x14ac:dyDescent="0.25">
      <c r="A16216">
        <v>2037</v>
      </c>
      <c r="B16216">
        <v>33</v>
      </c>
      <c r="C16216">
        <v>1</v>
      </c>
      <c r="D16216">
        <v>2</v>
      </c>
      <c r="E16216" t="s">
        <v>76</v>
      </c>
    </row>
    <row r="16217" spans="1:5" x14ac:dyDescent="0.25">
      <c r="A16217">
        <v>2037</v>
      </c>
      <c r="B16217">
        <v>33</v>
      </c>
      <c r="C16217">
        <v>1</v>
      </c>
      <c r="D16217">
        <v>2</v>
      </c>
      <c r="E16217" t="s">
        <v>77</v>
      </c>
    </row>
    <row r="16218" spans="1:5" x14ac:dyDescent="0.25">
      <c r="A16218">
        <v>2037</v>
      </c>
      <c r="B16218">
        <v>33</v>
      </c>
      <c r="C16218">
        <v>1</v>
      </c>
      <c r="D16218">
        <v>2</v>
      </c>
      <c r="E16218" t="s">
        <v>92</v>
      </c>
    </row>
    <row r="16219" spans="1:5" x14ac:dyDescent="0.25">
      <c r="A16219">
        <v>2037</v>
      </c>
      <c r="B16219">
        <v>33</v>
      </c>
      <c r="C16219">
        <v>1</v>
      </c>
      <c r="D16219">
        <v>2</v>
      </c>
      <c r="E16219" t="s">
        <v>93</v>
      </c>
    </row>
    <row r="16220" spans="1:5" x14ac:dyDescent="0.25">
      <c r="A16220">
        <v>2037</v>
      </c>
      <c r="B16220">
        <v>33</v>
      </c>
      <c r="C16220">
        <v>2</v>
      </c>
      <c r="D16220">
        <v>1</v>
      </c>
      <c r="E16220" t="s">
        <v>83</v>
      </c>
    </row>
    <row r="16221" spans="1:5" x14ac:dyDescent="0.25">
      <c r="A16221">
        <v>2037</v>
      </c>
      <c r="B16221">
        <v>33</v>
      </c>
      <c r="C16221">
        <v>2</v>
      </c>
      <c r="D16221">
        <v>1</v>
      </c>
      <c r="E16221" t="s">
        <v>84</v>
      </c>
    </row>
    <row r="16222" spans="1:5" x14ac:dyDescent="0.25">
      <c r="A16222">
        <v>2037</v>
      </c>
      <c r="B16222">
        <v>33</v>
      </c>
      <c r="C16222">
        <v>2</v>
      </c>
      <c r="D16222">
        <v>1</v>
      </c>
      <c r="E16222" t="s">
        <v>85</v>
      </c>
    </row>
    <row r="16223" spans="1:5" x14ac:dyDescent="0.25">
      <c r="A16223">
        <v>2037</v>
      </c>
      <c r="B16223">
        <v>33</v>
      </c>
      <c r="C16223">
        <v>2</v>
      </c>
      <c r="D16223">
        <v>1</v>
      </c>
      <c r="E16223" t="s">
        <v>81</v>
      </c>
    </row>
    <row r="16224" spans="1:5" x14ac:dyDescent="0.25">
      <c r="A16224">
        <v>2037</v>
      </c>
      <c r="B16224">
        <v>33</v>
      </c>
      <c r="C16224">
        <v>2</v>
      </c>
      <c r="D16224">
        <v>1</v>
      </c>
      <c r="E16224" t="s">
        <v>75</v>
      </c>
    </row>
    <row r="16225" spans="1:5" x14ac:dyDescent="0.25">
      <c r="A16225">
        <v>2037</v>
      </c>
      <c r="B16225">
        <v>33</v>
      </c>
      <c r="C16225">
        <v>2</v>
      </c>
      <c r="D16225">
        <v>1</v>
      </c>
      <c r="E16225" t="s">
        <v>76</v>
      </c>
    </row>
    <row r="16226" spans="1:5" x14ac:dyDescent="0.25">
      <c r="A16226">
        <v>2037</v>
      </c>
      <c r="B16226">
        <v>33</v>
      </c>
      <c r="C16226">
        <v>2</v>
      </c>
      <c r="D16226">
        <v>1</v>
      </c>
      <c r="E16226" t="s">
        <v>77</v>
      </c>
    </row>
    <row r="16227" spans="1:5" x14ac:dyDescent="0.25">
      <c r="A16227">
        <v>2037</v>
      </c>
      <c r="B16227">
        <v>33</v>
      </c>
      <c r="C16227">
        <v>2</v>
      </c>
      <c r="D16227">
        <v>1</v>
      </c>
      <c r="E16227" t="s">
        <v>92</v>
      </c>
    </row>
    <row r="16228" spans="1:5" x14ac:dyDescent="0.25">
      <c r="A16228">
        <v>2037</v>
      </c>
      <c r="B16228">
        <v>33</v>
      </c>
      <c r="C16228">
        <v>2</v>
      </c>
      <c r="D16228">
        <v>1</v>
      </c>
      <c r="E16228" t="s">
        <v>93</v>
      </c>
    </row>
    <row r="16229" spans="1:5" x14ac:dyDescent="0.25">
      <c r="A16229">
        <v>2037</v>
      </c>
      <c r="B16229">
        <v>33</v>
      </c>
      <c r="C16229">
        <v>2</v>
      </c>
      <c r="D16229">
        <v>2</v>
      </c>
      <c r="E16229" t="s">
        <v>83</v>
      </c>
    </row>
    <row r="16230" spans="1:5" x14ac:dyDescent="0.25">
      <c r="A16230">
        <v>2037</v>
      </c>
      <c r="B16230">
        <v>33</v>
      </c>
      <c r="C16230">
        <v>2</v>
      </c>
      <c r="D16230">
        <v>2</v>
      </c>
      <c r="E16230" t="s">
        <v>84</v>
      </c>
    </row>
    <row r="16231" spans="1:5" x14ac:dyDescent="0.25">
      <c r="A16231">
        <v>2037</v>
      </c>
      <c r="B16231">
        <v>33</v>
      </c>
      <c r="C16231">
        <v>2</v>
      </c>
      <c r="D16231">
        <v>2</v>
      </c>
      <c r="E16231" t="s">
        <v>85</v>
      </c>
    </row>
    <row r="16232" spans="1:5" x14ac:dyDescent="0.25">
      <c r="A16232">
        <v>2037</v>
      </c>
      <c r="B16232">
        <v>33</v>
      </c>
      <c r="C16232">
        <v>2</v>
      </c>
      <c r="D16232">
        <v>2</v>
      </c>
      <c r="E16232" t="s">
        <v>81</v>
      </c>
    </row>
    <row r="16233" spans="1:5" x14ac:dyDescent="0.25">
      <c r="A16233">
        <v>2037</v>
      </c>
      <c r="B16233">
        <v>33</v>
      </c>
      <c r="C16233">
        <v>2</v>
      </c>
      <c r="D16233">
        <v>2</v>
      </c>
      <c r="E16233" t="s">
        <v>75</v>
      </c>
    </row>
    <row r="16234" spans="1:5" x14ac:dyDescent="0.25">
      <c r="A16234">
        <v>2037</v>
      </c>
      <c r="B16234">
        <v>33</v>
      </c>
      <c r="C16234">
        <v>2</v>
      </c>
      <c r="D16234">
        <v>2</v>
      </c>
      <c r="E16234" t="s">
        <v>76</v>
      </c>
    </row>
    <row r="16235" spans="1:5" x14ac:dyDescent="0.25">
      <c r="A16235">
        <v>2037</v>
      </c>
      <c r="B16235">
        <v>33</v>
      </c>
      <c r="C16235">
        <v>2</v>
      </c>
      <c r="D16235">
        <v>2</v>
      </c>
      <c r="E16235" t="s">
        <v>77</v>
      </c>
    </row>
    <row r="16236" spans="1:5" x14ac:dyDescent="0.25">
      <c r="A16236">
        <v>2037</v>
      </c>
      <c r="B16236">
        <v>33</v>
      </c>
      <c r="C16236">
        <v>2</v>
      </c>
      <c r="D16236">
        <v>2</v>
      </c>
      <c r="E16236" t="s">
        <v>92</v>
      </c>
    </row>
    <row r="16237" spans="1:5" x14ac:dyDescent="0.25">
      <c r="A16237">
        <v>2037</v>
      </c>
      <c r="B16237">
        <v>33</v>
      </c>
      <c r="C16237">
        <v>2</v>
      </c>
      <c r="D16237">
        <v>2</v>
      </c>
      <c r="E16237" t="s">
        <v>93</v>
      </c>
    </row>
    <row r="16238" spans="1:5" x14ac:dyDescent="0.25">
      <c r="A16238">
        <v>2037</v>
      </c>
      <c r="B16238">
        <v>34</v>
      </c>
      <c r="C16238">
        <v>1</v>
      </c>
      <c r="D16238">
        <v>1</v>
      </c>
      <c r="E16238" t="s">
        <v>83</v>
      </c>
    </row>
    <row r="16239" spans="1:5" x14ac:dyDescent="0.25">
      <c r="A16239">
        <v>2037</v>
      </c>
      <c r="B16239">
        <v>34</v>
      </c>
      <c r="C16239">
        <v>1</v>
      </c>
      <c r="D16239">
        <v>1</v>
      </c>
      <c r="E16239" t="s">
        <v>84</v>
      </c>
    </row>
    <row r="16240" spans="1:5" x14ac:dyDescent="0.25">
      <c r="A16240">
        <v>2037</v>
      </c>
      <c r="B16240">
        <v>34</v>
      </c>
      <c r="C16240">
        <v>1</v>
      </c>
      <c r="D16240">
        <v>1</v>
      </c>
      <c r="E16240" t="s">
        <v>85</v>
      </c>
    </row>
    <row r="16241" spans="1:6" x14ac:dyDescent="0.25">
      <c r="A16241">
        <v>2037</v>
      </c>
      <c r="B16241">
        <v>34</v>
      </c>
      <c r="C16241">
        <v>1</v>
      </c>
      <c r="D16241">
        <v>1</v>
      </c>
      <c r="E16241" t="s">
        <v>81</v>
      </c>
    </row>
    <row r="16242" spans="1:6" x14ac:dyDescent="0.25">
      <c r="A16242">
        <v>2037</v>
      </c>
      <c r="B16242">
        <v>34</v>
      </c>
      <c r="C16242">
        <v>1</v>
      </c>
      <c r="D16242">
        <v>1</v>
      </c>
      <c r="E16242" t="s">
        <v>75</v>
      </c>
    </row>
    <row r="16243" spans="1:6" x14ac:dyDescent="0.25">
      <c r="A16243">
        <v>2037</v>
      </c>
      <c r="B16243">
        <v>34</v>
      </c>
      <c r="C16243">
        <v>1</v>
      </c>
      <c r="D16243">
        <v>1</v>
      </c>
      <c r="E16243" t="s">
        <v>76</v>
      </c>
    </row>
    <row r="16244" spans="1:6" x14ac:dyDescent="0.25">
      <c r="A16244">
        <v>2037</v>
      </c>
      <c r="B16244">
        <v>34</v>
      </c>
      <c r="C16244">
        <v>1</v>
      </c>
      <c r="D16244">
        <v>1</v>
      </c>
      <c r="E16244" t="s">
        <v>77</v>
      </c>
    </row>
    <row r="16245" spans="1:6" x14ac:dyDescent="0.25">
      <c r="A16245">
        <v>2037</v>
      </c>
      <c r="B16245">
        <v>34</v>
      </c>
      <c r="C16245">
        <v>1</v>
      </c>
      <c r="D16245">
        <v>1</v>
      </c>
      <c r="E16245" t="s">
        <v>92</v>
      </c>
      <c r="F16245">
        <v>4</v>
      </c>
    </row>
    <row r="16246" spans="1:6" x14ac:dyDescent="0.25">
      <c r="A16246">
        <v>2037</v>
      </c>
      <c r="B16246">
        <v>34</v>
      </c>
      <c r="C16246">
        <v>1</v>
      </c>
      <c r="D16246">
        <v>1</v>
      </c>
      <c r="E16246" t="s">
        <v>93</v>
      </c>
      <c r="F16246">
        <v>7.9</v>
      </c>
    </row>
    <row r="16247" spans="1:6" x14ac:dyDescent="0.25">
      <c r="A16247">
        <v>2037</v>
      </c>
      <c r="B16247">
        <v>34</v>
      </c>
      <c r="C16247">
        <v>1</v>
      </c>
      <c r="D16247">
        <v>2</v>
      </c>
      <c r="E16247" t="s">
        <v>83</v>
      </c>
    </row>
    <row r="16248" spans="1:6" x14ac:dyDescent="0.25">
      <c r="A16248">
        <v>2037</v>
      </c>
      <c r="B16248">
        <v>34</v>
      </c>
      <c r="C16248">
        <v>1</v>
      </c>
      <c r="D16248">
        <v>2</v>
      </c>
      <c r="E16248" t="s">
        <v>84</v>
      </c>
    </row>
    <row r="16249" spans="1:6" x14ac:dyDescent="0.25">
      <c r="A16249">
        <v>2037</v>
      </c>
      <c r="B16249">
        <v>34</v>
      </c>
      <c r="C16249">
        <v>1</v>
      </c>
      <c r="D16249">
        <v>2</v>
      </c>
      <c r="E16249" t="s">
        <v>85</v>
      </c>
    </row>
    <row r="16250" spans="1:6" x14ac:dyDescent="0.25">
      <c r="A16250">
        <v>2037</v>
      </c>
      <c r="B16250">
        <v>34</v>
      </c>
      <c r="C16250">
        <v>1</v>
      </c>
      <c r="D16250">
        <v>2</v>
      </c>
      <c r="E16250" t="s">
        <v>81</v>
      </c>
    </row>
    <row r="16251" spans="1:6" x14ac:dyDescent="0.25">
      <c r="A16251">
        <v>2037</v>
      </c>
      <c r="B16251">
        <v>34</v>
      </c>
      <c r="C16251">
        <v>1</v>
      </c>
      <c r="D16251">
        <v>2</v>
      </c>
      <c r="E16251" t="s">
        <v>75</v>
      </c>
    </row>
    <row r="16252" spans="1:6" x14ac:dyDescent="0.25">
      <c r="A16252">
        <v>2037</v>
      </c>
      <c r="B16252">
        <v>34</v>
      </c>
      <c r="C16252">
        <v>1</v>
      </c>
      <c r="D16252">
        <v>2</v>
      </c>
      <c r="E16252" t="s">
        <v>76</v>
      </c>
    </row>
    <row r="16253" spans="1:6" x14ac:dyDescent="0.25">
      <c r="A16253">
        <v>2037</v>
      </c>
      <c r="B16253">
        <v>34</v>
      </c>
      <c r="C16253">
        <v>1</v>
      </c>
      <c r="D16253">
        <v>2</v>
      </c>
      <c r="E16253" t="s">
        <v>77</v>
      </c>
    </row>
    <row r="16254" spans="1:6" x14ac:dyDescent="0.25">
      <c r="A16254">
        <v>2037</v>
      </c>
      <c r="B16254">
        <v>34</v>
      </c>
      <c r="C16254">
        <v>1</v>
      </c>
      <c r="D16254">
        <v>2</v>
      </c>
      <c r="E16254" t="s">
        <v>92</v>
      </c>
      <c r="F16254">
        <v>4</v>
      </c>
    </row>
    <row r="16255" spans="1:6" x14ac:dyDescent="0.25">
      <c r="A16255">
        <v>2037</v>
      </c>
      <c r="B16255">
        <v>34</v>
      </c>
      <c r="C16255">
        <v>1</v>
      </c>
      <c r="D16255">
        <v>2</v>
      </c>
      <c r="E16255" t="s">
        <v>93</v>
      </c>
      <c r="F16255">
        <v>7.9</v>
      </c>
    </row>
    <row r="16256" spans="1:6" x14ac:dyDescent="0.25">
      <c r="A16256">
        <v>2037</v>
      </c>
      <c r="B16256">
        <v>34</v>
      </c>
      <c r="C16256">
        <v>2</v>
      </c>
      <c r="D16256">
        <v>1</v>
      </c>
      <c r="E16256" t="s">
        <v>83</v>
      </c>
    </row>
    <row r="16257" spans="1:6" x14ac:dyDescent="0.25">
      <c r="A16257">
        <v>2037</v>
      </c>
      <c r="B16257">
        <v>34</v>
      </c>
      <c r="C16257">
        <v>2</v>
      </c>
      <c r="D16257">
        <v>1</v>
      </c>
      <c r="E16257" t="s">
        <v>84</v>
      </c>
    </row>
    <row r="16258" spans="1:6" x14ac:dyDescent="0.25">
      <c r="A16258">
        <v>2037</v>
      </c>
      <c r="B16258">
        <v>34</v>
      </c>
      <c r="C16258">
        <v>2</v>
      </c>
      <c r="D16258">
        <v>1</v>
      </c>
      <c r="E16258" t="s">
        <v>85</v>
      </c>
    </row>
    <row r="16259" spans="1:6" x14ac:dyDescent="0.25">
      <c r="A16259">
        <v>2037</v>
      </c>
      <c r="B16259">
        <v>34</v>
      </c>
      <c r="C16259">
        <v>2</v>
      </c>
      <c r="D16259">
        <v>1</v>
      </c>
      <c r="E16259" t="s">
        <v>81</v>
      </c>
    </row>
    <row r="16260" spans="1:6" x14ac:dyDescent="0.25">
      <c r="A16260">
        <v>2037</v>
      </c>
      <c r="B16260">
        <v>34</v>
      </c>
      <c r="C16260">
        <v>2</v>
      </c>
      <c r="D16260">
        <v>1</v>
      </c>
      <c r="E16260" t="s">
        <v>75</v>
      </c>
    </row>
    <row r="16261" spans="1:6" x14ac:dyDescent="0.25">
      <c r="A16261">
        <v>2037</v>
      </c>
      <c r="B16261">
        <v>34</v>
      </c>
      <c r="C16261">
        <v>2</v>
      </c>
      <c r="D16261">
        <v>1</v>
      </c>
      <c r="E16261" t="s">
        <v>76</v>
      </c>
    </row>
    <row r="16262" spans="1:6" x14ac:dyDescent="0.25">
      <c r="A16262">
        <v>2037</v>
      </c>
      <c r="B16262">
        <v>34</v>
      </c>
      <c r="C16262">
        <v>2</v>
      </c>
      <c r="D16262">
        <v>1</v>
      </c>
      <c r="E16262" t="s">
        <v>77</v>
      </c>
    </row>
    <row r="16263" spans="1:6" x14ac:dyDescent="0.25">
      <c r="A16263">
        <v>2037</v>
      </c>
      <c r="B16263">
        <v>34</v>
      </c>
      <c r="C16263">
        <v>2</v>
      </c>
      <c r="D16263">
        <v>1</v>
      </c>
      <c r="E16263" t="s">
        <v>92</v>
      </c>
      <c r="F16263">
        <v>4</v>
      </c>
    </row>
    <row r="16264" spans="1:6" x14ac:dyDescent="0.25">
      <c r="A16264">
        <v>2037</v>
      </c>
      <c r="B16264">
        <v>34</v>
      </c>
      <c r="C16264">
        <v>2</v>
      </c>
      <c r="D16264">
        <v>1</v>
      </c>
      <c r="E16264" t="s">
        <v>93</v>
      </c>
      <c r="F16264">
        <v>7.9</v>
      </c>
    </row>
    <row r="16265" spans="1:6" x14ac:dyDescent="0.25">
      <c r="A16265">
        <v>2037</v>
      </c>
      <c r="B16265">
        <v>34</v>
      </c>
      <c r="C16265">
        <v>2</v>
      </c>
      <c r="D16265">
        <v>2</v>
      </c>
      <c r="E16265" t="s">
        <v>83</v>
      </c>
    </row>
    <row r="16266" spans="1:6" x14ac:dyDescent="0.25">
      <c r="A16266">
        <v>2037</v>
      </c>
      <c r="B16266">
        <v>34</v>
      </c>
      <c r="C16266">
        <v>2</v>
      </c>
      <c r="D16266">
        <v>2</v>
      </c>
      <c r="E16266" t="s">
        <v>84</v>
      </c>
    </row>
    <row r="16267" spans="1:6" x14ac:dyDescent="0.25">
      <c r="A16267">
        <v>2037</v>
      </c>
      <c r="B16267">
        <v>34</v>
      </c>
      <c r="C16267">
        <v>2</v>
      </c>
      <c r="D16267">
        <v>2</v>
      </c>
      <c r="E16267" t="s">
        <v>85</v>
      </c>
    </row>
    <row r="16268" spans="1:6" x14ac:dyDescent="0.25">
      <c r="A16268">
        <v>2037</v>
      </c>
      <c r="B16268">
        <v>34</v>
      </c>
      <c r="C16268">
        <v>2</v>
      </c>
      <c r="D16268">
        <v>2</v>
      </c>
      <c r="E16268" t="s">
        <v>81</v>
      </c>
    </row>
    <row r="16269" spans="1:6" x14ac:dyDescent="0.25">
      <c r="A16269">
        <v>2037</v>
      </c>
      <c r="B16269">
        <v>34</v>
      </c>
      <c r="C16269">
        <v>2</v>
      </c>
      <c r="D16269">
        <v>2</v>
      </c>
      <c r="E16269" t="s">
        <v>75</v>
      </c>
    </row>
    <row r="16270" spans="1:6" x14ac:dyDescent="0.25">
      <c r="A16270">
        <v>2037</v>
      </c>
      <c r="B16270">
        <v>34</v>
      </c>
      <c r="C16270">
        <v>2</v>
      </c>
      <c r="D16270">
        <v>2</v>
      </c>
      <c r="E16270" t="s">
        <v>76</v>
      </c>
    </row>
    <row r="16271" spans="1:6" x14ac:dyDescent="0.25">
      <c r="A16271">
        <v>2037</v>
      </c>
      <c r="B16271">
        <v>34</v>
      </c>
      <c r="C16271">
        <v>2</v>
      </c>
      <c r="D16271">
        <v>2</v>
      </c>
      <c r="E16271" t="s">
        <v>77</v>
      </c>
    </row>
    <row r="16272" spans="1:6" x14ac:dyDescent="0.25">
      <c r="A16272">
        <v>2037</v>
      </c>
      <c r="B16272">
        <v>34</v>
      </c>
      <c r="C16272">
        <v>2</v>
      </c>
      <c r="D16272">
        <v>2</v>
      </c>
      <c r="E16272" t="s">
        <v>92</v>
      </c>
      <c r="F16272">
        <v>4</v>
      </c>
    </row>
    <row r="16273" spans="1:6" x14ac:dyDescent="0.25">
      <c r="A16273">
        <v>2037</v>
      </c>
      <c r="B16273">
        <v>34</v>
      </c>
      <c r="C16273">
        <v>2</v>
      </c>
      <c r="D16273">
        <v>2</v>
      </c>
      <c r="E16273" t="s">
        <v>93</v>
      </c>
      <c r="F16273">
        <v>7.9</v>
      </c>
    </row>
    <row r="16274" spans="1:6" x14ac:dyDescent="0.25">
      <c r="A16274">
        <v>2037</v>
      </c>
      <c r="B16274">
        <v>35</v>
      </c>
      <c r="C16274">
        <v>1</v>
      </c>
      <c r="D16274">
        <v>1</v>
      </c>
      <c r="E16274" t="s">
        <v>83</v>
      </c>
    </row>
    <row r="16275" spans="1:6" x14ac:dyDescent="0.25">
      <c r="A16275">
        <v>2037</v>
      </c>
      <c r="B16275">
        <v>35</v>
      </c>
      <c r="C16275">
        <v>1</v>
      </c>
      <c r="D16275">
        <v>1</v>
      </c>
      <c r="E16275" t="s">
        <v>84</v>
      </c>
    </row>
    <row r="16276" spans="1:6" x14ac:dyDescent="0.25">
      <c r="A16276">
        <v>2037</v>
      </c>
      <c r="B16276">
        <v>35</v>
      </c>
      <c r="C16276">
        <v>1</v>
      </c>
      <c r="D16276">
        <v>1</v>
      </c>
      <c r="E16276" t="s">
        <v>85</v>
      </c>
    </row>
    <row r="16277" spans="1:6" x14ac:dyDescent="0.25">
      <c r="A16277">
        <v>2037</v>
      </c>
      <c r="B16277">
        <v>35</v>
      </c>
      <c r="C16277">
        <v>1</v>
      </c>
      <c r="D16277">
        <v>1</v>
      </c>
      <c r="E16277" t="s">
        <v>81</v>
      </c>
    </row>
    <row r="16278" spans="1:6" x14ac:dyDescent="0.25">
      <c r="A16278">
        <v>2037</v>
      </c>
      <c r="B16278">
        <v>35</v>
      </c>
      <c r="C16278">
        <v>1</v>
      </c>
      <c r="D16278">
        <v>1</v>
      </c>
      <c r="E16278" t="s">
        <v>75</v>
      </c>
    </row>
    <row r="16279" spans="1:6" x14ac:dyDescent="0.25">
      <c r="A16279">
        <v>2037</v>
      </c>
      <c r="B16279">
        <v>35</v>
      </c>
      <c r="C16279">
        <v>1</v>
      </c>
      <c r="D16279">
        <v>1</v>
      </c>
      <c r="E16279" t="s">
        <v>76</v>
      </c>
    </row>
    <row r="16280" spans="1:6" x14ac:dyDescent="0.25">
      <c r="A16280">
        <v>2037</v>
      </c>
      <c r="B16280">
        <v>35</v>
      </c>
      <c r="C16280">
        <v>1</v>
      </c>
      <c r="D16280">
        <v>1</v>
      </c>
      <c r="E16280" t="s">
        <v>77</v>
      </c>
    </row>
    <row r="16281" spans="1:6" x14ac:dyDescent="0.25">
      <c r="A16281">
        <v>2037</v>
      </c>
      <c r="B16281">
        <v>35</v>
      </c>
      <c r="C16281">
        <v>1</v>
      </c>
      <c r="D16281">
        <v>1</v>
      </c>
      <c r="E16281" t="s">
        <v>92</v>
      </c>
    </row>
    <row r="16282" spans="1:6" x14ac:dyDescent="0.25">
      <c r="A16282">
        <v>2037</v>
      </c>
      <c r="B16282">
        <v>35</v>
      </c>
      <c r="C16282">
        <v>1</v>
      </c>
      <c r="D16282">
        <v>1</v>
      </c>
      <c r="E16282" t="s">
        <v>93</v>
      </c>
    </row>
    <row r="16283" spans="1:6" x14ac:dyDescent="0.25">
      <c r="A16283">
        <v>2037</v>
      </c>
      <c r="B16283">
        <v>35</v>
      </c>
      <c r="C16283">
        <v>1</v>
      </c>
      <c r="D16283">
        <v>2</v>
      </c>
      <c r="E16283" t="s">
        <v>83</v>
      </c>
    </row>
    <row r="16284" spans="1:6" x14ac:dyDescent="0.25">
      <c r="A16284">
        <v>2037</v>
      </c>
      <c r="B16284">
        <v>35</v>
      </c>
      <c r="C16284">
        <v>1</v>
      </c>
      <c r="D16284">
        <v>2</v>
      </c>
      <c r="E16284" t="s">
        <v>84</v>
      </c>
    </row>
    <row r="16285" spans="1:6" x14ac:dyDescent="0.25">
      <c r="A16285">
        <v>2037</v>
      </c>
      <c r="B16285">
        <v>35</v>
      </c>
      <c r="C16285">
        <v>1</v>
      </c>
      <c r="D16285">
        <v>2</v>
      </c>
      <c r="E16285" t="s">
        <v>85</v>
      </c>
    </row>
    <row r="16286" spans="1:6" x14ac:dyDescent="0.25">
      <c r="A16286">
        <v>2037</v>
      </c>
      <c r="B16286">
        <v>35</v>
      </c>
      <c r="C16286">
        <v>1</v>
      </c>
      <c r="D16286">
        <v>2</v>
      </c>
      <c r="E16286" t="s">
        <v>81</v>
      </c>
    </row>
    <row r="16287" spans="1:6" x14ac:dyDescent="0.25">
      <c r="A16287">
        <v>2037</v>
      </c>
      <c r="B16287">
        <v>35</v>
      </c>
      <c r="C16287">
        <v>1</v>
      </c>
      <c r="D16287">
        <v>2</v>
      </c>
      <c r="E16287" t="s">
        <v>75</v>
      </c>
    </row>
    <row r="16288" spans="1:6" x14ac:dyDescent="0.25">
      <c r="A16288">
        <v>2037</v>
      </c>
      <c r="B16288">
        <v>35</v>
      </c>
      <c r="C16288">
        <v>1</v>
      </c>
      <c r="D16288">
        <v>2</v>
      </c>
      <c r="E16288" t="s">
        <v>76</v>
      </c>
    </row>
    <row r="16289" spans="1:5" x14ac:dyDescent="0.25">
      <c r="A16289">
        <v>2037</v>
      </c>
      <c r="B16289">
        <v>35</v>
      </c>
      <c r="C16289">
        <v>1</v>
      </c>
      <c r="D16289">
        <v>2</v>
      </c>
      <c r="E16289" t="s">
        <v>77</v>
      </c>
    </row>
    <row r="16290" spans="1:5" x14ac:dyDescent="0.25">
      <c r="A16290">
        <v>2037</v>
      </c>
      <c r="B16290">
        <v>35</v>
      </c>
      <c r="C16290">
        <v>1</v>
      </c>
      <c r="D16290">
        <v>2</v>
      </c>
      <c r="E16290" t="s">
        <v>92</v>
      </c>
    </row>
    <row r="16291" spans="1:5" x14ac:dyDescent="0.25">
      <c r="A16291">
        <v>2037</v>
      </c>
      <c r="B16291">
        <v>35</v>
      </c>
      <c r="C16291">
        <v>1</v>
      </c>
      <c r="D16291">
        <v>2</v>
      </c>
      <c r="E16291" t="s">
        <v>93</v>
      </c>
    </row>
    <row r="16292" spans="1:5" x14ac:dyDescent="0.25">
      <c r="A16292">
        <v>2037</v>
      </c>
      <c r="B16292">
        <v>35</v>
      </c>
      <c r="C16292">
        <v>2</v>
      </c>
      <c r="D16292">
        <v>1</v>
      </c>
      <c r="E16292" t="s">
        <v>83</v>
      </c>
    </row>
    <row r="16293" spans="1:5" x14ac:dyDescent="0.25">
      <c r="A16293">
        <v>2037</v>
      </c>
      <c r="B16293">
        <v>35</v>
      </c>
      <c r="C16293">
        <v>2</v>
      </c>
      <c r="D16293">
        <v>1</v>
      </c>
      <c r="E16293" t="s">
        <v>84</v>
      </c>
    </row>
    <row r="16294" spans="1:5" x14ac:dyDescent="0.25">
      <c r="A16294">
        <v>2037</v>
      </c>
      <c r="B16294">
        <v>35</v>
      </c>
      <c r="C16294">
        <v>2</v>
      </c>
      <c r="D16294">
        <v>1</v>
      </c>
      <c r="E16294" t="s">
        <v>85</v>
      </c>
    </row>
    <row r="16295" spans="1:5" x14ac:dyDescent="0.25">
      <c r="A16295">
        <v>2037</v>
      </c>
      <c r="B16295">
        <v>35</v>
      </c>
      <c r="C16295">
        <v>2</v>
      </c>
      <c r="D16295">
        <v>1</v>
      </c>
      <c r="E16295" t="s">
        <v>81</v>
      </c>
    </row>
    <row r="16296" spans="1:5" x14ac:dyDescent="0.25">
      <c r="A16296">
        <v>2037</v>
      </c>
      <c r="B16296">
        <v>35</v>
      </c>
      <c r="C16296">
        <v>2</v>
      </c>
      <c r="D16296">
        <v>1</v>
      </c>
      <c r="E16296" t="s">
        <v>75</v>
      </c>
    </row>
    <row r="16297" spans="1:5" x14ac:dyDescent="0.25">
      <c r="A16297">
        <v>2037</v>
      </c>
      <c r="B16297">
        <v>35</v>
      </c>
      <c r="C16297">
        <v>2</v>
      </c>
      <c r="D16297">
        <v>1</v>
      </c>
      <c r="E16297" t="s">
        <v>76</v>
      </c>
    </row>
    <row r="16298" spans="1:5" x14ac:dyDescent="0.25">
      <c r="A16298">
        <v>2037</v>
      </c>
      <c r="B16298">
        <v>35</v>
      </c>
      <c r="C16298">
        <v>2</v>
      </c>
      <c r="D16298">
        <v>1</v>
      </c>
      <c r="E16298" t="s">
        <v>77</v>
      </c>
    </row>
    <row r="16299" spans="1:5" x14ac:dyDescent="0.25">
      <c r="A16299">
        <v>2037</v>
      </c>
      <c r="B16299">
        <v>35</v>
      </c>
      <c r="C16299">
        <v>2</v>
      </c>
      <c r="D16299">
        <v>1</v>
      </c>
      <c r="E16299" t="s">
        <v>92</v>
      </c>
    </row>
    <row r="16300" spans="1:5" x14ac:dyDescent="0.25">
      <c r="A16300">
        <v>2037</v>
      </c>
      <c r="B16300">
        <v>35</v>
      </c>
      <c r="C16300">
        <v>2</v>
      </c>
      <c r="D16300">
        <v>1</v>
      </c>
      <c r="E16300" t="s">
        <v>93</v>
      </c>
    </row>
    <row r="16301" spans="1:5" x14ac:dyDescent="0.25">
      <c r="A16301">
        <v>2037</v>
      </c>
      <c r="B16301">
        <v>35</v>
      </c>
      <c r="C16301">
        <v>2</v>
      </c>
      <c r="D16301">
        <v>2</v>
      </c>
      <c r="E16301" t="s">
        <v>83</v>
      </c>
    </row>
    <row r="16302" spans="1:5" x14ac:dyDescent="0.25">
      <c r="A16302">
        <v>2037</v>
      </c>
      <c r="B16302">
        <v>35</v>
      </c>
      <c r="C16302">
        <v>2</v>
      </c>
      <c r="D16302">
        <v>2</v>
      </c>
      <c r="E16302" t="s">
        <v>84</v>
      </c>
    </row>
    <row r="16303" spans="1:5" x14ac:dyDescent="0.25">
      <c r="A16303">
        <v>2037</v>
      </c>
      <c r="B16303">
        <v>35</v>
      </c>
      <c r="C16303">
        <v>2</v>
      </c>
      <c r="D16303">
        <v>2</v>
      </c>
      <c r="E16303" t="s">
        <v>85</v>
      </c>
    </row>
    <row r="16304" spans="1:5" x14ac:dyDescent="0.25">
      <c r="A16304">
        <v>2037</v>
      </c>
      <c r="B16304">
        <v>35</v>
      </c>
      <c r="C16304">
        <v>2</v>
      </c>
      <c r="D16304">
        <v>2</v>
      </c>
      <c r="E16304" t="s">
        <v>81</v>
      </c>
    </row>
    <row r="16305" spans="1:5" x14ac:dyDescent="0.25">
      <c r="A16305">
        <v>2037</v>
      </c>
      <c r="B16305">
        <v>35</v>
      </c>
      <c r="C16305">
        <v>2</v>
      </c>
      <c r="D16305">
        <v>2</v>
      </c>
      <c r="E16305" t="s">
        <v>75</v>
      </c>
    </row>
    <row r="16306" spans="1:5" x14ac:dyDescent="0.25">
      <c r="A16306">
        <v>2037</v>
      </c>
      <c r="B16306">
        <v>35</v>
      </c>
      <c r="C16306">
        <v>2</v>
      </c>
      <c r="D16306">
        <v>2</v>
      </c>
      <c r="E16306" t="s">
        <v>76</v>
      </c>
    </row>
    <row r="16307" spans="1:5" x14ac:dyDescent="0.25">
      <c r="A16307">
        <v>2037</v>
      </c>
      <c r="B16307">
        <v>35</v>
      </c>
      <c r="C16307">
        <v>2</v>
      </c>
      <c r="D16307">
        <v>2</v>
      </c>
      <c r="E16307" t="s">
        <v>77</v>
      </c>
    </row>
    <row r="16308" spans="1:5" x14ac:dyDescent="0.25">
      <c r="A16308">
        <v>2037</v>
      </c>
      <c r="B16308">
        <v>35</v>
      </c>
      <c r="C16308">
        <v>2</v>
      </c>
      <c r="D16308">
        <v>2</v>
      </c>
      <c r="E16308" t="s">
        <v>92</v>
      </c>
    </row>
    <row r="16309" spans="1:5" x14ac:dyDescent="0.25">
      <c r="A16309">
        <v>2037</v>
      </c>
      <c r="B16309">
        <v>35</v>
      </c>
      <c r="C16309">
        <v>2</v>
      </c>
      <c r="D16309">
        <v>2</v>
      </c>
      <c r="E16309" t="s">
        <v>93</v>
      </c>
    </row>
    <row r="16310" spans="1:5" x14ac:dyDescent="0.25">
      <c r="A16310">
        <v>2037</v>
      </c>
      <c r="B16310">
        <v>36</v>
      </c>
      <c r="C16310">
        <v>1</v>
      </c>
      <c r="D16310">
        <v>1</v>
      </c>
      <c r="E16310" t="s">
        <v>83</v>
      </c>
    </row>
    <row r="16311" spans="1:5" x14ac:dyDescent="0.25">
      <c r="A16311">
        <v>2037</v>
      </c>
      <c r="B16311">
        <v>36</v>
      </c>
      <c r="C16311">
        <v>1</v>
      </c>
      <c r="D16311">
        <v>1</v>
      </c>
      <c r="E16311" t="s">
        <v>84</v>
      </c>
    </row>
    <row r="16312" spans="1:5" x14ac:dyDescent="0.25">
      <c r="A16312">
        <v>2037</v>
      </c>
      <c r="B16312">
        <v>36</v>
      </c>
      <c r="C16312">
        <v>1</v>
      </c>
      <c r="D16312">
        <v>1</v>
      </c>
      <c r="E16312" t="s">
        <v>85</v>
      </c>
    </row>
    <row r="16313" spans="1:5" x14ac:dyDescent="0.25">
      <c r="A16313">
        <v>2037</v>
      </c>
      <c r="B16313">
        <v>36</v>
      </c>
      <c r="C16313">
        <v>1</v>
      </c>
      <c r="D16313">
        <v>1</v>
      </c>
      <c r="E16313" t="s">
        <v>81</v>
      </c>
    </row>
    <row r="16314" spans="1:5" x14ac:dyDescent="0.25">
      <c r="A16314">
        <v>2037</v>
      </c>
      <c r="B16314">
        <v>36</v>
      </c>
      <c r="C16314">
        <v>1</v>
      </c>
      <c r="D16314">
        <v>1</v>
      </c>
      <c r="E16314" t="s">
        <v>75</v>
      </c>
    </row>
    <row r="16315" spans="1:5" x14ac:dyDescent="0.25">
      <c r="A16315">
        <v>2037</v>
      </c>
      <c r="B16315">
        <v>36</v>
      </c>
      <c r="C16315">
        <v>1</v>
      </c>
      <c r="D16315">
        <v>1</v>
      </c>
      <c r="E16315" t="s">
        <v>76</v>
      </c>
    </row>
    <row r="16316" spans="1:5" x14ac:dyDescent="0.25">
      <c r="A16316">
        <v>2037</v>
      </c>
      <c r="B16316">
        <v>36</v>
      </c>
      <c r="C16316">
        <v>1</v>
      </c>
      <c r="D16316">
        <v>1</v>
      </c>
      <c r="E16316" t="s">
        <v>77</v>
      </c>
    </row>
    <row r="16317" spans="1:5" x14ac:dyDescent="0.25">
      <c r="A16317">
        <v>2037</v>
      </c>
      <c r="B16317">
        <v>36</v>
      </c>
      <c r="C16317">
        <v>1</v>
      </c>
      <c r="D16317">
        <v>1</v>
      </c>
      <c r="E16317" t="s">
        <v>92</v>
      </c>
    </row>
    <row r="16318" spans="1:5" x14ac:dyDescent="0.25">
      <c r="A16318">
        <v>2037</v>
      </c>
      <c r="B16318">
        <v>36</v>
      </c>
      <c r="C16318">
        <v>1</v>
      </c>
      <c r="D16318">
        <v>1</v>
      </c>
      <c r="E16318" t="s">
        <v>93</v>
      </c>
    </row>
    <row r="16319" spans="1:5" x14ac:dyDescent="0.25">
      <c r="A16319">
        <v>2037</v>
      </c>
      <c r="B16319">
        <v>36</v>
      </c>
      <c r="C16319">
        <v>1</v>
      </c>
      <c r="D16319">
        <v>2</v>
      </c>
      <c r="E16319" t="s">
        <v>83</v>
      </c>
    </row>
    <row r="16320" spans="1:5" x14ac:dyDescent="0.25">
      <c r="A16320">
        <v>2037</v>
      </c>
      <c r="B16320">
        <v>36</v>
      </c>
      <c r="C16320">
        <v>1</v>
      </c>
      <c r="D16320">
        <v>2</v>
      </c>
      <c r="E16320" t="s">
        <v>84</v>
      </c>
    </row>
    <row r="16321" spans="1:5" x14ac:dyDescent="0.25">
      <c r="A16321">
        <v>2037</v>
      </c>
      <c r="B16321">
        <v>36</v>
      </c>
      <c r="C16321">
        <v>1</v>
      </c>
      <c r="D16321">
        <v>2</v>
      </c>
      <c r="E16321" t="s">
        <v>85</v>
      </c>
    </row>
    <row r="16322" spans="1:5" x14ac:dyDescent="0.25">
      <c r="A16322">
        <v>2037</v>
      </c>
      <c r="B16322">
        <v>36</v>
      </c>
      <c r="C16322">
        <v>1</v>
      </c>
      <c r="D16322">
        <v>2</v>
      </c>
      <c r="E16322" t="s">
        <v>81</v>
      </c>
    </row>
    <row r="16323" spans="1:5" x14ac:dyDescent="0.25">
      <c r="A16323">
        <v>2037</v>
      </c>
      <c r="B16323">
        <v>36</v>
      </c>
      <c r="C16323">
        <v>1</v>
      </c>
      <c r="D16323">
        <v>2</v>
      </c>
      <c r="E16323" t="s">
        <v>75</v>
      </c>
    </row>
    <row r="16324" spans="1:5" x14ac:dyDescent="0.25">
      <c r="A16324">
        <v>2037</v>
      </c>
      <c r="B16324">
        <v>36</v>
      </c>
      <c r="C16324">
        <v>1</v>
      </c>
      <c r="D16324">
        <v>2</v>
      </c>
      <c r="E16324" t="s">
        <v>76</v>
      </c>
    </row>
    <row r="16325" spans="1:5" x14ac:dyDescent="0.25">
      <c r="A16325">
        <v>2037</v>
      </c>
      <c r="B16325">
        <v>36</v>
      </c>
      <c r="C16325">
        <v>1</v>
      </c>
      <c r="D16325">
        <v>2</v>
      </c>
      <c r="E16325" t="s">
        <v>77</v>
      </c>
    </row>
    <row r="16326" spans="1:5" x14ac:dyDescent="0.25">
      <c r="A16326">
        <v>2037</v>
      </c>
      <c r="B16326">
        <v>36</v>
      </c>
      <c r="C16326">
        <v>1</v>
      </c>
      <c r="D16326">
        <v>2</v>
      </c>
      <c r="E16326" t="s">
        <v>92</v>
      </c>
    </row>
    <row r="16327" spans="1:5" x14ac:dyDescent="0.25">
      <c r="A16327">
        <v>2037</v>
      </c>
      <c r="B16327">
        <v>36</v>
      </c>
      <c r="C16327">
        <v>1</v>
      </c>
      <c r="D16327">
        <v>2</v>
      </c>
      <c r="E16327" t="s">
        <v>93</v>
      </c>
    </row>
    <row r="16328" spans="1:5" x14ac:dyDescent="0.25">
      <c r="A16328">
        <v>2037</v>
      </c>
      <c r="B16328">
        <v>36</v>
      </c>
      <c r="C16328">
        <v>2</v>
      </c>
      <c r="D16328">
        <v>1</v>
      </c>
      <c r="E16328" t="s">
        <v>83</v>
      </c>
    </row>
    <row r="16329" spans="1:5" x14ac:dyDescent="0.25">
      <c r="A16329">
        <v>2037</v>
      </c>
      <c r="B16329">
        <v>36</v>
      </c>
      <c r="C16329">
        <v>2</v>
      </c>
      <c r="D16329">
        <v>1</v>
      </c>
      <c r="E16329" t="s">
        <v>84</v>
      </c>
    </row>
    <row r="16330" spans="1:5" x14ac:dyDescent="0.25">
      <c r="A16330">
        <v>2037</v>
      </c>
      <c r="B16330">
        <v>36</v>
      </c>
      <c r="C16330">
        <v>2</v>
      </c>
      <c r="D16330">
        <v>1</v>
      </c>
      <c r="E16330" t="s">
        <v>85</v>
      </c>
    </row>
    <row r="16331" spans="1:5" x14ac:dyDescent="0.25">
      <c r="A16331">
        <v>2037</v>
      </c>
      <c r="B16331">
        <v>36</v>
      </c>
      <c r="C16331">
        <v>2</v>
      </c>
      <c r="D16331">
        <v>1</v>
      </c>
      <c r="E16331" t="s">
        <v>81</v>
      </c>
    </row>
    <row r="16332" spans="1:5" x14ac:dyDescent="0.25">
      <c r="A16332">
        <v>2037</v>
      </c>
      <c r="B16332">
        <v>36</v>
      </c>
      <c r="C16332">
        <v>2</v>
      </c>
      <c r="D16332">
        <v>1</v>
      </c>
      <c r="E16332" t="s">
        <v>75</v>
      </c>
    </row>
    <row r="16333" spans="1:5" x14ac:dyDescent="0.25">
      <c r="A16333">
        <v>2037</v>
      </c>
      <c r="B16333">
        <v>36</v>
      </c>
      <c r="C16333">
        <v>2</v>
      </c>
      <c r="D16333">
        <v>1</v>
      </c>
      <c r="E16333" t="s">
        <v>76</v>
      </c>
    </row>
    <row r="16334" spans="1:5" x14ac:dyDescent="0.25">
      <c r="A16334">
        <v>2037</v>
      </c>
      <c r="B16334">
        <v>36</v>
      </c>
      <c r="C16334">
        <v>2</v>
      </c>
      <c r="D16334">
        <v>1</v>
      </c>
      <c r="E16334" t="s">
        <v>77</v>
      </c>
    </row>
    <row r="16335" spans="1:5" x14ac:dyDescent="0.25">
      <c r="A16335">
        <v>2037</v>
      </c>
      <c r="B16335">
        <v>36</v>
      </c>
      <c r="C16335">
        <v>2</v>
      </c>
      <c r="D16335">
        <v>1</v>
      </c>
      <c r="E16335" t="s">
        <v>92</v>
      </c>
    </row>
    <row r="16336" spans="1:5" x14ac:dyDescent="0.25">
      <c r="A16336">
        <v>2037</v>
      </c>
      <c r="B16336">
        <v>36</v>
      </c>
      <c r="C16336">
        <v>2</v>
      </c>
      <c r="D16336">
        <v>1</v>
      </c>
      <c r="E16336" t="s">
        <v>93</v>
      </c>
    </row>
    <row r="16337" spans="1:5" x14ac:dyDescent="0.25">
      <c r="A16337">
        <v>2037</v>
      </c>
      <c r="B16337">
        <v>36</v>
      </c>
      <c r="C16337">
        <v>2</v>
      </c>
      <c r="D16337">
        <v>2</v>
      </c>
      <c r="E16337" t="s">
        <v>83</v>
      </c>
    </row>
    <row r="16338" spans="1:5" x14ac:dyDescent="0.25">
      <c r="A16338">
        <v>2037</v>
      </c>
      <c r="B16338">
        <v>36</v>
      </c>
      <c r="C16338">
        <v>2</v>
      </c>
      <c r="D16338">
        <v>2</v>
      </c>
      <c r="E16338" t="s">
        <v>84</v>
      </c>
    </row>
    <row r="16339" spans="1:5" x14ac:dyDescent="0.25">
      <c r="A16339">
        <v>2037</v>
      </c>
      <c r="B16339">
        <v>36</v>
      </c>
      <c r="C16339">
        <v>2</v>
      </c>
      <c r="D16339">
        <v>2</v>
      </c>
      <c r="E16339" t="s">
        <v>85</v>
      </c>
    </row>
    <row r="16340" spans="1:5" x14ac:dyDescent="0.25">
      <c r="A16340">
        <v>2037</v>
      </c>
      <c r="B16340">
        <v>36</v>
      </c>
      <c r="C16340">
        <v>2</v>
      </c>
      <c r="D16340">
        <v>2</v>
      </c>
      <c r="E16340" t="s">
        <v>81</v>
      </c>
    </row>
    <row r="16341" spans="1:5" x14ac:dyDescent="0.25">
      <c r="A16341">
        <v>2037</v>
      </c>
      <c r="B16341">
        <v>36</v>
      </c>
      <c r="C16341">
        <v>2</v>
      </c>
      <c r="D16341">
        <v>2</v>
      </c>
      <c r="E16341" t="s">
        <v>75</v>
      </c>
    </row>
    <row r="16342" spans="1:5" x14ac:dyDescent="0.25">
      <c r="A16342">
        <v>2037</v>
      </c>
      <c r="B16342">
        <v>36</v>
      </c>
      <c r="C16342">
        <v>2</v>
      </c>
      <c r="D16342">
        <v>2</v>
      </c>
      <c r="E16342" t="s">
        <v>76</v>
      </c>
    </row>
    <row r="16343" spans="1:5" x14ac:dyDescent="0.25">
      <c r="A16343">
        <v>2037</v>
      </c>
      <c r="B16343">
        <v>36</v>
      </c>
      <c r="C16343">
        <v>2</v>
      </c>
      <c r="D16343">
        <v>2</v>
      </c>
      <c r="E16343" t="s">
        <v>77</v>
      </c>
    </row>
    <row r="16344" spans="1:5" x14ac:dyDescent="0.25">
      <c r="A16344">
        <v>2037</v>
      </c>
      <c r="B16344">
        <v>36</v>
      </c>
      <c r="C16344">
        <v>2</v>
      </c>
      <c r="D16344">
        <v>2</v>
      </c>
      <c r="E16344" t="s">
        <v>92</v>
      </c>
    </row>
    <row r="16345" spans="1:5" x14ac:dyDescent="0.25">
      <c r="A16345">
        <v>2037</v>
      </c>
      <c r="B16345">
        <v>36</v>
      </c>
      <c r="C16345">
        <v>2</v>
      </c>
      <c r="D16345">
        <v>2</v>
      </c>
      <c r="E16345" t="s">
        <v>93</v>
      </c>
    </row>
    <row r="16346" spans="1:5" x14ac:dyDescent="0.25">
      <c r="A16346">
        <v>2037</v>
      </c>
      <c r="B16346">
        <v>37</v>
      </c>
      <c r="C16346">
        <v>1</v>
      </c>
      <c r="D16346">
        <v>1</v>
      </c>
      <c r="E16346" t="s">
        <v>83</v>
      </c>
    </row>
    <row r="16347" spans="1:5" x14ac:dyDescent="0.25">
      <c r="A16347">
        <v>2037</v>
      </c>
      <c r="B16347">
        <v>37</v>
      </c>
      <c r="C16347">
        <v>1</v>
      </c>
      <c r="D16347">
        <v>1</v>
      </c>
      <c r="E16347" t="s">
        <v>84</v>
      </c>
    </row>
    <row r="16348" spans="1:5" x14ac:dyDescent="0.25">
      <c r="A16348">
        <v>2037</v>
      </c>
      <c r="B16348">
        <v>37</v>
      </c>
      <c r="C16348">
        <v>1</v>
      </c>
      <c r="D16348">
        <v>1</v>
      </c>
      <c r="E16348" t="s">
        <v>85</v>
      </c>
    </row>
    <row r="16349" spans="1:5" x14ac:dyDescent="0.25">
      <c r="A16349">
        <v>2037</v>
      </c>
      <c r="B16349">
        <v>37</v>
      </c>
      <c r="C16349">
        <v>1</v>
      </c>
      <c r="D16349">
        <v>1</v>
      </c>
      <c r="E16349" t="s">
        <v>81</v>
      </c>
    </row>
    <row r="16350" spans="1:5" x14ac:dyDescent="0.25">
      <c r="A16350">
        <v>2037</v>
      </c>
      <c r="B16350">
        <v>37</v>
      </c>
      <c r="C16350">
        <v>1</v>
      </c>
      <c r="D16350">
        <v>1</v>
      </c>
      <c r="E16350" t="s">
        <v>75</v>
      </c>
    </row>
    <row r="16351" spans="1:5" x14ac:dyDescent="0.25">
      <c r="A16351">
        <v>2037</v>
      </c>
      <c r="B16351">
        <v>37</v>
      </c>
      <c r="C16351">
        <v>1</v>
      </c>
      <c r="D16351">
        <v>1</v>
      </c>
      <c r="E16351" t="s">
        <v>76</v>
      </c>
    </row>
    <row r="16352" spans="1:5" x14ac:dyDescent="0.25">
      <c r="A16352">
        <v>2037</v>
      </c>
      <c r="B16352">
        <v>37</v>
      </c>
      <c r="C16352">
        <v>1</v>
      </c>
      <c r="D16352">
        <v>1</v>
      </c>
      <c r="E16352" t="s">
        <v>77</v>
      </c>
    </row>
    <row r="16353" spans="1:5" x14ac:dyDescent="0.25">
      <c r="A16353">
        <v>2037</v>
      </c>
      <c r="B16353">
        <v>37</v>
      </c>
      <c r="C16353">
        <v>1</v>
      </c>
      <c r="D16353">
        <v>1</v>
      </c>
      <c r="E16353" t="s">
        <v>92</v>
      </c>
    </row>
    <row r="16354" spans="1:5" x14ac:dyDescent="0.25">
      <c r="A16354">
        <v>2037</v>
      </c>
      <c r="B16354">
        <v>37</v>
      </c>
      <c r="C16354">
        <v>1</v>
      </c>
      <c r="D16354">
        <v>1</v>
      </c>
      <c r="E16354" t="s">
        <v>93</v>
      </c>
    </row>
    <row r="16355" spans="1:5" x14ac:dyDescent="0.25">
      <c r="A16355">
        <v>2037</v>
      </c>
      <c r="B16355">
        <v>37</v>
      </c>
      <c r="C16355">
        <v>1</v>
      </c>
      <c r="D16355">
        <v>2</v>
      </c>
      <c r="E16355" t="s">
        <v>83</v>
      </c>
    </row>
    <row r="16356" spans="1:5" x14ac:dyDescent="0.25">
      <c r="A16356">
        <v>2037</v>
      </c>
      <c r="B16356">
        <v>37</v>
      </c>
      <c r="C16356">
        <v>1</v>
      </c>
      <c r="D16356">
        <v>2</v>
      </c>
      <c r="E16356" t="s">
        <v>84</v>
      </c>
    </row>
    <row r="16357" spans="1:5" x14ac:dyDescent="0.25">
      <c r="A16357">
        <v>2037</v>
      </c>
      <c r="B16357">
        <v>37</v>
      </c>
      <c r="C16357">
        <v>1</v>
      </c>
      <c r="D16357">
        <v>2</v>
      </c>
      <c r="E16357" t="s">
        <v>85</v>
      </c>
    </row>
    <row r="16358" spans="1:5" x14ac:dyDescent="0.25">
      <c r="A16358">
        <v>2037</v>
      </c>
      <c r="B16358">
        <v>37</v>
      </c>
      <c r="C16358">
        <v>1</v>
      </c>
      <c r="D16358">
        <v>2</v>
      </c>
      <c r="E16358" t="s">
        <v>81</v>
      </c>
    </row>
    <row r="16359" spans="1:5" x14ac:dyDescent="0.25">
      <c r="A16359">
        <v>2037</v>
      </c>
      <c r="B16359">
        <v>37</v>
      </c>
      <c r="C16359">
        <v>1</v>
      </c>
      <c r="D16359">
        <v>2</v>
      </c>
      <c r="E16359" t="s">
        <v>75</v>
      </c>
    </row>
    <row r="16360" spans="1:5" x14ac:dyDescent="0.25">
      <c r="A16360">
        <v>2037</v>
      </c>
      <c r="B16360">
        <v>37</v>
      </c>
      <c r="C16360">
        <v>1</v>
      </c>
      <c r="D16360">
        <v>2</v>
      </c>
      <c r="E16360" t="s">
        <v>76</v>
      </c>
    </row>
    <row r="16361" spans="1:5" x14ac:dyDescent="0.25">
      <c r="A16361">
        <v>2037</v>
      </c>
      <c r="B16361">
        <v>37</v>
      </c>
      <c r="C16361">
        <v>1</v>
      </c>
      <c r="D16361">
        <v>2</v>
      </c>
      <c r="E16361" t="s">
        <v>77</v>
      </c>
    </row>
    <row r="16362" spans="1:5" x14ac:dyDescent="0.25">
      <c r="A16362">
        <v>2037</v>
      </c>
      <c r="B16362">
        <v>37</v>
      </c>
      <c r="C16362">
        <v>1</v>
      </c>
      <c r="D16362">
        <v>2</v>
      </c>
      <c r="E16362" t="s">
        <v>92</v>
      </c>
    </row>
    <row r="16363" spans="1:5" x14ac:dyDescent="0.25">
      <c r="A16363">
        <v>2037</v>
      </c>
      <c r="B16363">
        <v>37</v>
      </c>
      <c r="C16363">
        <v>1</v>
      </c>
      <c r="D16363">
        <v>2</v>
      </c>
      <c r="E16363" t="s">
        <v>93</v>
      </c>
    </row>
    <row r="16364" spans="1:5" x14ac:dyDescent="0.25">
      <c r="A16364">
        <v>2037</v>
      </c>
      <c r="B16364">
        <v>37</v>
      </c>
      <c r="C16364">
        <v>2</v>
      </c>
      <c r="D16364">
        <v>1</v>
      </c>
      <c r="E16364" t="s">
        <v>83</v>
      </c>
    </row>
    <row r="16365" spans="1:5" x14ac:dyDescent="0.25">
      <c r="A16365">
        <v>2037</v>
      </c>
      <c r="B16365">
        <v>37</v>
      </c>
      <c r="C16365">
        <v>2</v>
      </c>
      <c r="D16365">
        <v>1</v>
      </c>
      <c r="E16365" t="s">
        <v>84</v>
      </c>
    </row>
    <row r="16366" spans="1:5" x14ac:dyDescent="0.25">
      <c r="A16366">
        <v>2037</v>
      </c>
      <c r="B16366">
        <v>37</v>
      </c>
      <c r="C16366">
        <v>2</v>
      </c>
      <c r="D16366">
        <v>1</v>
      </c>
      <c r="E16366" t="s">
        <v>85</v>
      </c>
    </row>
    <row r="16367" spans="1:5" x14ac:dyDescent="0.25">
      <c r="A16367">
        <v>2037</v>
      </c>
      <c r="B16367">
        <v>37</v>
      </c>
      <c r="C16367">
        <v>2</v>
      </c>
      <c r="D16367">
        <v>1</v>
      </c>
      <c r="E16367" t="s">
        <v>81</v>
      </c>
    </row>
    <row r="16368" spans="1:5" x14ac:dyDescent="0.25">
      <c r="A16368">
        <v>2037</v>
      </c>
      <c r="B16368">
        <v>37</v>
      </c>
      <c r="C16368">
        <v>2</v>
      </c>
      <c r="D16368">
        <v>1</v>
      </c>
      <c r="E16368" t="s">
        <v>75</v>
      </c>
    </row>
    <row r="16369" spans="1:5" x14ac:dyDescent="0.25">
      <c r="A16369">
        <v>2037</v>
      </c>
      <c r="B16369">
        <v>37</v>
      </c>
      <c r="C16369">
        <v>2</v>
      </c>
      <c r="D16369">
        <v>1</v>
      </c>
      <c r="E16369" t="s">
        <v>76</v>
      </c>
    </row>
    <row r="16370" spans="1:5" x14ac:dyDescent="0.25">
      <c r="A16370">
        <v>2037</v>
      </c>
      <c r="B16370">
        <v>37</v>
      </c>
      <c r="C16370">
        <v>2</v>
      </c>
      <c r="D16370">
        <v>1</v>
      </c>
      <c r="E16370" t="s">
        <v>77</v>
      </c>
    </row>
    <row r="16371" spans="1:5" x14ac:dyDescent="0.25">
      <c r="A16371">
        <v>2037</v>
      </c>
      <c r="B16371">
        <v>37</v>
      </c>
      <c r="C16371">
        <v>2</v>
      </c>
      <c r="D16371">
        <v>1</v>
      </c>
      <c r="E16371" t="s">
        <v>92</v>
      </c>
    </row>
    <row r="16372" spans="1:5" x14ac:dyDescent="0.25">
      <c r="A16372">
        <v>2037</v>
      </c>
      <c r="B16372">
        <v>37</v>
      </c>
      <c r="C16372">
        <v>2</v>
      </c>
      <c r="D16372">
        <v>1</v>
      </c>
      <c r="E16372" t="s">
        <v>93</v>
      </c>
    </row>
    <row r="16373" spans="1:5" x14ac:dyDescent="0.25">
      <c r="A16373">
        <v>2037</v>
      </c>
      <c r="B16373">
        <v>37</v>
      </c>
      <c r="C16373">
        <v>2</v>
      </c>
      <c r="D16373">
        <v>2</v>
      </c>
      <c r="E16373" t="s">
        <v>83</v>
      </c>
    </row>
    <row r="16374" spans="1:5" x14ac:dyDescent="0.25">
      <c r="A16374">
        <v>2037</v>
      </c>
      <c r="B16374">
        <v>37</v>
      </c>
      <c r="C16374">
        <v>2</v>
      </c>
      <c r="D16374">
        <v>2</v>
      </c>
      <c r="E16374" t="s">
        <v>84</v>
      </c>
    </row>
    <row r="16375" spans="1:5" x14ac:dyDescent="0.25">
      <c r="A16375">
        <v>2037</v>
      </c>
      <c r="B16375">
        <v>37</v>
      </c>
      <c r="C16375">
        <v>2</v>
      </c>
      <c r="D16375">
        <v>2</v>
      </c>
      <c r="E16375" t="s">
        <v>85</v>
      </c>
    </row>
    <row r="16376" spans="1:5" x14ac:dyDescent="0.25">
      <c r="A16376">
        <v>2037</v>
      </c>
      <c r="B16376">
        <v>37</v>
      </c>
      <c r="C16376">
        <v>2</v>
      </c>
      <c r="D16376">
        <v>2</v>
      </c>
      <c r="E16376" t="s">
        <v>81</v>
      </c>
    </row>
    <row r="16377" spans="1:5" x14ac:dyDescent="0.25">
      <c r="A16377">
        <v>2037</v>
      </c>
      <c r="B16377">
        <v>37</v>
      </c>
      <c r="C16377">
        <v>2</v>
      </c>
      <c r="D16377">
        <v>2</v>
      </c>
      <c r="E16377" t="s">
        <v>75</v>
      </c>
    </row>
    <row r="16378" spans="1:5" x14ac:dyDescent="0.25">
      <c r="A16378">
        <v>2037</v>
      </c>
      <c r="B16378">
        <v>37</v>
      </c>
      <c r="C16378">
        <v>2</v>
      </c>
      <c r="D16378">
        <v>2</v>
      </c>
      <c r="E16378" t="s">
        <v>76</v>
      </c>
    </row>
    <row r="16379" spans="1:5" x14ac:dyDescent="0.25">
      <c r="A16379">
        <v>2037</v>
      </c>
      <c r="B16379">
        <v>37</v>
      </c>
      <c r="C16379">
        <v>2</v>
      </c>
      <c r="D16379">
        <v>2</v>
      </c>
      <c r="E16379" t="s">
        <v>77</v>
      </c>
    </row>
    <row r="16380" spans="1:5" x14ac:dyDescent="0.25">
      <c r="A16380">
        <v>2037</v>
      </c>
      <c r="B16380">
        <v>37</v>
      </c>
      <c r="C16380">
        <v>2</v>
      </c>
      <c r="D16380">
        <v>2</v>
      </c>
      <c r="E16380" t="s">
        <v>92</v>
      </c>
    </row>
    <row r="16381" spans="1:5" x14ac:dyDescent="0.25">
      <c r="A16381">
        <v>2037</v>
      </c>
      <c r="B16381">
        <v>37</v>
      </c>
      <c r="C16381">
        <v>2</v>
      </c>
      <c r="D16381">
        <v>2</v>
      </c>
      <c r="E16381" t="s">
        <v>93</v>
      </c>
    </row>
    <row r="16382" spans="1:5" x14ac:dyDescent="0.25">
      <c r="A16382">
        <v>2037</v>
      </c>
      <c r="B16382">
        <v>38</v>
      </c>
      <c r="C16382">
        <v>1</v>
      </c>
      <c r="D16382">
        <v>1</v>
      </c>
      <c r="E16382" t="s">
        <v>83</v>
      </c>
    </row>
    <row r="16383" spans="1:5" x14ac:dyDescent="0.25">
      <c r="A16383">
        <v>2037</v>
      </c>
      <c r="B16383">
        <v>38</v>
      </c>
      <c r="C16383">
        <v>1</v>
      </c>
      <c r="D16383">
        <v>1</v>
      </c>
      <c r="E16383" t="s">
        <v>84</v>
      </c>
    </row>
    <row r="16384" spans="1:5" x14ac:dyDescent="0.25">
      <c r="A16384">
        <v>2037</v>
      </c>
      <c r="B16384">
        <v>38</v>
      </c>
      <c r="C16384">
        <v>1</v>
      </c>
      <c r="D16384">
        <v>1</v>
      </c>
      <c r="E16384" t="s">
        <v>85</v>
      </c>
    </row>
    <row r="16385" spans="1:5" x14ac:dyDescent="0.25">
      <c r="A16385">
        <v>2037</v>
      </c>
      <c r="B16385">
        <v>38</v>
      </c>
      <c r="C16385">
        <v>1</v>
      </c>
      <c r="D16385">
        <v>1</v>
      </c>
      <c r="E16385" t="s">
        <v>81</v>
      </c>
    </row>
    <row r="16386" spans="1:5" x14ac:dyDescent="0.25">
      <c r="A16386">
        <v>2037</v>
      </c>
      <c r="B16386">
        <v>38</v>
      </c>
      <c r="C16386">
        <v>1</v>
      </c>
      <c r="D16386">
        <v>1</v>
      </c>
      <c r="E16386" t="s">
        <v>75</v>
      </c>
    </row>
    <row r="16387" spans="1:5" x14ac:dyDescent="0.25">
      <c r="A16387">
        <v>2037</v>
      </c>
      <c r="B16387">
        <v>38</v>
      </c>
      <c r="C16387">
        <v>1</v>
      </c>
      <c r="D16387">
        <v>1</v>
      </c>
      <c r="E16387" t="s">
        <v>76</v>
      </c>
    </row>
    <row r="16388" spans="1:5" x14ac:dyDescent="0.25">
      <c r="A16388">
        <v>2037</v>
      </c>
      <c r="B16388">
        <v>38</v>
      </c>
      <c r="C16388">
        <v>1</v>
      </c>
      <c r="D16388">
        <v>1</v>
      </c>
      <c r="E16388" t="s">
        <v>77</v>
      </c>
    </row>
    <row r="16389" spans="1:5" x14ac:dyDescent="0.25">
      <c r="A16389">
        <v>2037</v>
      </c>
      <c r="B16389">
        <v>38</v>
      </c>
      <c r="C16389">
        <v>1</v>
      </c>
      <c r="D16389">
        <v>1</v>
      </c>
      <c r="E16389" t="s">
        <v>92</v>
      </c>
    </row>
    <row r="16390" spans="1:5" x14ac:dyDescent="0.25">
      <c r="A16390">
        <v>2037</v>
      </c>
      <c r="B16390">
        <v>38</v>
      </c>
      <c r="C16390">
        <v>1</v>
      </c>
      <c r="D16390">
        <v>1</v>
      </c>
      <c r="E16390" t="s">
        <v>93</v>
      </c>
    </row>
    <row r="16391" spans="1:5" x14ac:dyDescent="0.25">
      <c r="A16391">
        <v>2037</v>
      </c>
      <c r="B16391">
        <v>38</v>
      </c>
      <c r="C16391">
        <v>1</v>
      </c>
      <c r="D16391">
        <v>2</v>
      </c>
      <c r="E16391" t="s">
        <v>83</v>
      </c>
    </row>
    <row r="16392" spans="1:5" x14ac:dyDescent="0.25">
      <c r="A16392">
        <v>2037</v>
      </c>
      <c r="B16392">
        <v>38</v>
      </c>
      <c r="C16392">
        <v>1</v>
      </c>
      <c r="D16392">
        <v>2</v>
      </c>
      <c r="E16392" t="s">
        <v>84</v>
      </c>
    </row>
    <row r="16393" spans="1:5" x14ac:dyDescent="0.25">
      <c r="A16393">
        <v>2037</v>
      </c>
      <c r="B16393">
        <v>38</v>
      </c>
      <c r="C16393">
        <v>1</v>
      </c>
      <c r="D16393">
        <v>2</v>
      </c>
      <c r="E16393" t="s">
        <v>85</v>
      </c>
    </row>
    <row r="16394" spans="1:5" x14ac:dyDescent="0.25">
      <c r="A16394">
        <v>2037</v>
      </c>
      <c r="B16394">
        <v>38</v>
      </c>
      <c r="C16394">
        <v>1</v>
      </c>
      <c r="D16394">
        <v>2</v>
      </c>
      <c r="E16394" t="s">
        <v>81</v>
      </c>
    </row>
    <row r="16395" spans="1:5" x14ac:dyDescent="0.25">
      <c r="A16395">
        <v>2037</v>
      </c>
      <c r="B16395">
        <v>38</v>
      </c>
      <c r="C16395">
        <v>1</v>
      </c>
      <c r="D16395">
        <v>2</v>
      </c>
      <c r="E16395" t="s">
        <v>75</v>
      </c>
    </row>
    <row r="16396" spans="1:5" x14ac:dyDescent="0.25">
      <c r="A16396">
        <v>2037</v>
      </c>
      <c r="B16396">
        <v>38</v>
      </c>
      <c r="C16396">
        <v>1</v>
      </c>
      <c r="D16396">
        <v>2</v>
      </c>
      <c r="E16396" t="s">
        <v>76</v>
      </c>
    </row>
    <row r="16397" spans="1:5" x14ac:dyDescent="0.25">
      <c r="A16397">
        <v>2037</v>
      </c>
      <c r="B16397">
        <v>38</v>
      </c>
      <c r="C16397">
        <v>1</v>
      </c>
      <c r="D16397">
        <v>2</v>
      </c>
      <c r="E16397" t="s">
        <v>77</v>
      </c>
    </row>
    <row r="16398" spans="1:5" x14ac:dyDescent="0.25">
      <c r="A16398">
        <v>2037</v>
      </c>
      <c r="B16398">
        <v>38</v>
      </c>
      <c r="C16398">
        <v>1</v>
      </c>
      <c r="D16398">
        <v>2</v>
      </c>
      <c r="E16398" t="s">
        <v>92</v>
      </c>
    </row>
    <row r="16399" spans="1:5" x14ac:dyDescent="0.25">
      <c r="A16399">
        <v>2037</v>
      </c>
      <c r="B16399">
        <v>38</v>
      </c>
      <c r="C16399">
        <v>1</v>
      </c>
      <c r="D16399">
        <v>2</v>
      </c>
      <c r="E16399" t="s">
        <v>93</v>
      </c>
    </row>
    <row r="16400" spans="1:5" x14ac:dyDescent="0.25">
      <c r="A16400">
        <v>2037</v>
      </c>
      <c r="B16400">
        <v>38</v>
      </c>
      <c r="C16400">
        <v>2</v>
      </c>
      <c r="D16400">
        <v>1</v>
      </c>
      <c r="E16400" t="s">
        <v>83</v>
      </c>
    </row>
    <row r="16401" spans="1:5" x14ac:dyDescent="0.25">
      <c r="A16401">
        <v>2037</v>
      </c>
      <c r="B16401">
        <v>38</v>
      </c>
      <c r="C16401">
        <v>2</v>
      </c>
      <c r="D16401">
        <v>1</v>
      </c>
      <c r="E16401" t="s">
        <v>84</v>
      </c>
    </row>
    <row r="16402" spans="1:5" x14ac:dyDescent="0.25">
      <c r="A16402">
        <v>2037</v>
      </c>
      <c r="B16402">
        <v>38</v>
      </c>
      <c r="C16402">
        <v>2</v>
      </c>
      <c r="D16402">
        <v>1</v>
      </c>
      <c r="E16402" t="s">
        <v>85</v>
      </c>
    </row>
    <row r="16403" spans="1:5" x14ac:dyDescent="0.25">
      <c r="A16403">
        <v>2037</v>
      </c>
      <c r="B16403">
        <v>38</v>
      </c>
      <c r="C16403">
        <v>2</v>
      </c>
      <c r="D16403">
        <v>1</v>
      </c>
      <c r="E16403" t="s">
        <v>81</v>
      </c>
    </row>
    <row r="16404" spans="1:5" x14ac:dyDescent="0.25">
      <c r="A16404">
        <v>2037</v>
      </c>
      <c r="B16404">
        <v>38</v>
      </c>
      <c r="C16404">
        <v>2</v>
      </c>
      <c r="D16404">
        <v>1</v>
      </c>
      <c r="E16404" t="s">
        <v>75</v>
      </c>
    </row>
    <row r="16405" spans="1:5" x14ac:dyDescent="0.25">
      <c r="A16405">
        <v>2037</v>
      </c>
      <c r="B16405">
        <v>38</v>
      </c>
      <c r="C16405">
        <v>2</v>
      </c>
      <c r="D16405">
        <v>1</v>
      </c>
      <c r="E16405" t="s">
        <v>76</v>
      </c>
    </row>
    <row r="16406" spans="1:5" x14ac:dyDescent="0.25">
      <c r="A16406">
        <v>2037</v>
      </c>
      <c r="B16406">
        <v>38</v>
      </c>
      <c r="C16406">
        <v>2</v>
      </c>
      <c r="D16406">
        <v>1</v>
      </c>
      <c r="E16406" t="s">
        <v>77</v>
      </c>
    </row>
    <row r="16407" spans="1:5" x14ac:dyDescent="0.25">
      <c r="A16407">
        <v>2037</v>
      </c>
      <c r="B16407">
        <v>38</v>
      </c>
      <c r="C16407">
        <v>2</v>
      </c>
      <c r="D16407">
        <v>1</v>
      </c>
      <c r="E16407" t="s">
        <v>92</v>
      </c>
    </row>
    <row r="16408" spans="1:5" x14ac:dyDescent="0.25">
      <c r="A16408">
        <v>2037</v>
      </c>
      <c r="B16408">
        <v>38</v>
      </c>
      <c r="C16408">
        <v>2</v>
      </c>
      <c r="D16408">
        <v>1</v>
      </c>
      <c r="E16408" t="s">
        <v>93</v>
      </c>
    </row>
    <row r="16409" spans="1:5" x14ac:dyDescent="0.25">
      <c r="A16409">
        <v>2037</v>
      </c>
      <c r="B16409">
        <v>38</v>
      </c>
      <c r="C16409">
        <v>2</v>
      </c>
      <c r="D16409">
        <v>2</v>
      </c>
      <c r="E16409" t="s">
        <v>83</v>
      </c>
    </row>
    <row r="16410" spans="1:5" x14ac:dyDescent="0.25">
      <c r="A16410">
        <v>2037</v>
      </c>
      <c r="B16410">
        <v>38</v>
      </c>
      <c r="C16410">
        <v>2</v>
      </c>
      <c r="D16410">
        <v>2</v>
      </c>
      <c r="E16410" t="s">
        <v>84</v>
      </c>
    </row>
    <row r="16411" spans="1:5" x14ac:dyDescent="0.25">
      <c r="A16411">
        <v>2037</v>
      </c>
      <c r="B16411">
        <v>38</v>
      </c>
      <c r="C16411">
        <v>2</v>
      </c>
      <c r="D16411">
        <v>2</v>
      </c>
      <c r="E16411" t="s">
        <v>85</v>
      </c>
    </row>
    <row r="16412" spans="1:5" x14ac:dyDescent="0.25">
      <c r="A16412">
        <v>2037</v>
      </c>
      <c r="B16412">
        <v>38</v>
      </c>
      <c r="C16412">
        <v>2</v>
      </c>
      <c r="D16412">
        <v>2</v>
      </c>
      <c r="E16412" t="s">
        <v>81</v>
      </c>
    </row>
    <row r="16413" spans="1:5" x14ac:dyDescent="0.25">
      <c r="A16413">
        <v>2037</v>
      </c>
      <c r="B16413">
        <v>38</v>
      </c>
      <c r="C16413">
        <v>2</v>
      </c>
      <c r="D16413">
        <v>2</v>
      </c>
      <c r="E16413" t="s">
        <v>75</v>
      </c>
    </row>
    <row r="16414" spans="1:5" x14ac:dyDescent="0.25">
      <c r="A16414">
        <v>2037</v>
      </c>
      <c r="B16414">
        <v>38</v>
      </c>
      <c r="C16414">
        <v>2</v>
      </c>
      <c r="D16414">
        <v>2</v>
      </c>
      <c r="E16414" t="s">
        <v>76</v>
      </c>
    </row>
    <row r="16415" spans="1:5" x14ac:dyDescent="0.25">
      <c r="A16415">
        <v>2037</v>
      </c>
      <c r="B16415">
        <v>38</v>
      </c>
      <c r="C16415">
        <v>2</v>
      </c>
      <c r="D16415">
        <v>2</v>
      </c>
      <c r="E16415" t="s">
        <v>77</v>
      </c>
    </row>
    <row r="16416" spans="1:5" x14ac:dyDescent="0.25">
      <c r="A16416">
        <v>2037</v>
      </c>
      <c r="B16416">
        <v>38</v>
      </c>
      <c r="C16416">
        <v>2</v>
      </c>
      <c r="D16416">
        <v>2</v>
      </c>
      <c r="E16416" t="s">
        <v>92</v>
      </c>
    </row>
    <row r="16417" spans="1:5" x14ac:dyDescent="0.25">
      <c r="A16417">
        <v>2037</v>
      </c>
      <c r="B16417">
        <v>38</v>
      </c>
      <c r="C16417">
        <v>2</v>
      </c>
      <c r="D16417">
        <v>2</v>
      </c>
      <c r="E16417" t="s">
        <v>93</v>
      </c>
    </row>
    <row r="16418" spans="1:5" x14ac:dyDescent="0.25">
      <c r="A16418">
        <v>2038</v>
      </c>
      <c r="B16418">
        <v>1</v>
      </c>
      <c r="C16418">
        <v>1</v>
      </c>
      <c r="D16418">
        <v>1</v>
      </c>
      <c r="E16418" t="s">
        <v>83</v>
      </c>
    </row>
    <row r="16419" spans="1:5" x14ac:dyDescent="0.25">
      <c r="A16419">
        <v>2038</v>
      </c>
      <c r="B16419">
        <v>1</v>
      </c>
      <c r="C16419">
        <v>1</v>
      </c>
      <c r="D16419">
        <v>1</v>
      </c>
      <c r="E16419" t="s">
        <v>84</v>
      </c>
    </row>
    <row r="16420" spans="1:5" x14ac:dyDescent="0.25">
      <c r="A16420">
        <v>2038</v>
      </c>
      <c r="B16420">
        <v>1</v>
      </c>
      <c r="C16420">
        <v>1</v>
      </c>
      <c r="D16420">
        <v>1</v>
      </c>
      <c r="E16420" t="s">
        <v>85</v>
      </c>
    </row>
    <row r="16421" spans="1:5" x14ac:dyDescent="0.25">
      <c r="A16421">
        <v>2038</v>
      </c>
      <c r="B16421">
        <v>1</v>
      </c>
      <c r="C16421">
        <v>1</v>
      </c>
      <c r="D16421">
        <v>1</v>
      </c>
      <c r="E16421" t="s">
        <v>81</v>
      </c>
    </row>
    <row r="16422" spans="1:5" x14ac:dyDescent="0.25">
      <c r="A16422">
        <v>2038</v>
      </c>
      <c r="B16422">
        <v>1</v>
      </c>
      <c r="C16422">
        <v>1</v>
      </c>
      <c r="D16422">
        <v>1</v>
      </c>
      <c r="E16422" t="s">
        <v>75</v>
      </c>
    </row>
    <row r="16423" spans="1:5" x14ac:dyDescent="0.25">
      <c r="A16423">
        <v>2038</v>
      </c>
      <c r="B16423">
        <v>1</v>
      </c>
      <c r="C16423">
        <v>1</v>
      </c>
      <c r="D16423">
        <v>1</v>
      </c>
      <c r="E16423" t="s">
        <v>76</v>
      </c>
    </row>
    <row r="16424" spans="1:5" x14ac:dyDescent="0.25">
      <c r="A16424">
        <v>2038</v>
      </c>
      <c r="B16424">
        <v>1</v>
      </c>
      <c r="C16424">
        <v>1</v>
      </c>
      <c r="D16424">
        <v>1</v>
      </c>
      <c r="E16424" t="s">
        <v>77</v>
      </c>
    </row>
    <row r="16425" spans="1:5" x14ac:dyDescent="0.25">
      <c r="A16425">
        <v>2038</v>
      </c>
      <c r="B16425">
        <v>1</v>
      </c>
      <c r="C16425">
        <v>1</v>
      </c>
      <c r="D16425">
        <v>1</v>
      </c>
      <c r="E16425" t="s">
        <v>92</v>
      </c>
    </row>
    <row r="16426" spans="1:5" x14ac:dyDescent="0.25">
      <c r="A16426">
        <v>2038</v>
      </c>
      <c r="B16426">
        <v>1</v>
      </c>
      <c r="C16426">
        <v>1</v>
      </c>
      <c r="D16426">
        <v>1</v>
      </c>
      <c r="E16426" t="s">
        <v>93</v>
      </c>
    </row>
    <row r="16427" spans="1:5" x14ac:dyDescent="0.25">
      <c r="A16427">
        <v>2038</v>
      </c>
      <c r="B16427">
        <v>1</v>
      </c>
      <c r="C16427">
        <v>1</v>
      </c>
      <c r="D16427">
        <v>2</v>
      </c>
      <c r="E16427" t="s">
        <v>83</v>
      </c>
    </row>
    <row r="16428" spans="1:5" x14ac:dyDescent="0.25">
      <c r="A16428">
        <v>2038</v>
      </c>
      <c r="B16428">
        <v>1</v>
      </c>
      <c r="C16428">
        <v>1</v>
      </c>
      <c r="D16428">
        <v>2</v>
      </c>
      <c r="E16428" t="s">
        <v>84</v>
      </c>
    </row>
    <row r="16429" spans="1:5" x14ac:dyDescent="0.25">
      <c r="A16429">
        <v>2038</v>
      </c>
      <c r="B16429">
        <v>1</v>
      </c>
      <c r="C16429">
        <v>1</v>
      </c>
      <c r="D16429">
        <v>2</v>
      </c>
      <c r="E16429" t="s">
        <v>85</v>
      </c>
    </row>
    <row r="16430" spans="1:5" x14ac:dyDescent="0.25">
      <c r="A16430">
        <v>2038</v>
      </c>
      <c r="B16430">
        <v>1</v>
      </c>
      <c r="C16430">
        <v>1</v>
      </c>
      <c r="D16430">
        <v>2</v>
      </c>
      <c r="E16430" t="s">
        <v>81</v>
      </c>
    </row>
    <row r="16431" spans="1:5" x14ac:dyDescent="0.25">
      <c r="A16431">
        <v>2038</v>
      </c>
      <c r="B16431">
        <v>1</v>
      </c>
      <c r="C16431">
        <v>1</v>
      </c>
      <c r="D16431">
        <v>2</v>
      </c>
      <c r="E16431" t="s">
        <v>75</v>
      </c>
    </row>
    <row r="16432" spans="1:5" x14ac:dyDescent="0.25">
      <c r="A16432">
        <v>2038</v>
      </c>
      <c r="B16432">
        <v>1</v>
      </c>
      <c r="C16432">
        <v>1</v>
      </c>
      <c r="D16432">
        <v>2</v>
      </c>
      <c r="E16432" t="s">
        <v>76</v>
      </c>
    </row>
    <row r="16433" spans="1:5" x14ac:dyDescent="0.25">
      <c r="A16433">
        <v>2038</v>
      </c>
      <c r="B16433">
        <v>1</v>
      </c>
      <c r="C16433">
        <v>1</v>
      </c>
      <c r="D16433">
        <v>2</v>
      </c>
      <c r="E16433" t="s">
        <v>77</v>
      </c>
    </row>
    <row r="16434" spans="1:5" x14ac:dyDescent="0.25">
      <c r="A16434">
        <v>2038</v>
      </c>
      <c r="B16434">
        <v>1</v>
      </c>
      <c r="C16434">
        <v>1</v>
      </c>
      <c r="D16434">
        <v>2</v>
      </c>
      <c r="E16434" t="s">
        <v>92</v>
      </c>
    </row>
    <row r="16435" spans="1:5" x14ac:dyDescent="0.25">
      <c r="A16435">
        <v>2038</v>
      </c>
      <c r="B16435">
        <v>1</v>
      </c>
      <c r="C16435">
        <v>1</v>
      </c>
      <c r="D16435">
        <v>2</v>
      </c>
      <c r="E16435" t="s">
        <v>93</v>
      </c>
    </row>
    <row r="16436" spans="1:5" x14ac:dyDescent="0.25">
      <c r="A16436">
        <v>2038</v>
      </c>
      <c r="B16436">
        <v>1</v>
      </c>
      <c r="C16436">
        <v>2</v>
      </c>
      <c r="D16436">
        <v>1</v>
      </c>
      <c r="E16436" t="s">
        <v>83</v>
      </c>
    </row>
    <row r="16437" spans="1:5" x14ac:dyDescent="0.25">
      <c r="A16437">
        <v>2038</v>
      </c>
      <c r="B16437">
        <v>1</v>
      </c>
      <c r="C16437">
        <v>2</v>
      </c>
      <c r="D16437">
        <v>1</v>
      </c>
      <c r="E16437" t="s">
        <v>84</v>
      </c>
    </row>
    <row r="16438" spans="1:5" x14ac:dyDescent="0.25">
      <c r="A16438">
        <v>2038</v>
      </c>
      <c r="B16438">
        <v>1</v>
      </c>
      <c r="C16438">
        <v>2</v>
      </c>
      <c r="D16438">
        <v>1</v>
      </c>
      <c r="E16438" t="s">
        <v>85</v>
      </c>
    </row>
    <row r="16439" spans="1:5" x14ac:dyDescent="0.25">
      <c r="A16439">
        <v>2038</v>
      </c>
      <c r="B16439">
        <v>1</v>
      </c>
      <c r="C16439">
        <v>2</v>
      </c>
      <c r="D16439">
        <v>1</v>
      </c>
      <c r="E16439" t="s">
        <v>81</v>
      </c>
    </row>
    <row r="16440" spans="1:5" x14ac:dyDescent="0.25">
      <c r="A16440">
        <v>2038</v>
      </c>
      <c r="B16440">
        <v>1</v>
      </c>
      <c r="C16440">
        <v>2</v>
      </c>
      <c r="D16440">
        <v>1</v>
      </c>
      <c r="E16440" t="s">
        <v>75</v>
      </c>
    </row>
    <row r="16441" spans="1:5" x14ac:dyDescent="0.25">
      <c r="A16441">
        <v>2038</v>
      </c>
      <c r="B16441">
        <v>1</v>
      </c>
      <c r="C16441">
        <v>2</v>
      </c>
      <c r="D16441">
        <v>1</v>
      </c>
      <c r="E16441" t="s">
        <v>76</v>
      </c>
    </row>
    <row r="16442" spans="1:5" x14ac:dyDescent="0.25">
      <c r="A16442">
        <v>2038</v>
      </c>
      <c r="B16442">
        <v>1</v>
      </c>
      <c r="C16442">
        <v>2</v>
      </c>
      <c r="D16442">
        <v>1</v>
      </c>
      <c r="E16442" t="s">
        <v>77</v>
      </c>
    </row>
    <row r="16443" spans="1:5" x14ac:dyDescent="0.25">
      <c r="A16443">
        <v>2038</v>
      </c>
      <c r="B16443">
        <v>1</v>
      </c>
      <c r="C16443">
        <v>2</v>
      </c>
      <c r="D16443">
        <v>1</v>
      </c>
      <c r="E16443" t="s">
        <v>92</v>
      </c>
    </row>
    <row r="16444" spans="1:5" x14ac:dyDescent="0.25">
      <c r="A16444">
        <v>2038</v>
      </c>
      <c r="B16444">
        <v>1</v>
      </c>
      <c r="C16444">
        <v>2</v>
      </c>
      <c r="D16444">
        <v>1</v>
      </c>
      <c r="E16444" t="s">
        <v>93</v>
      </c>
    </row>
    <row r="16445" spans="1:5" x14ac:dyDescent="0.25">
      <c r="A16445">
        <v>2038</v>
      </c>
      <c r="B16445">
        <v>1</v>
      </c>
      <c r="C16445">
        <v>2</v>
      </c>
      <c r="D16445">
        <v>2</v>
      </c>
      <c r="E16445" t="s">
        <v>83</v>
      </c>
    </row>
    <row r="16446" spans="1:5" x14ac:dyDescent="0.25">
      <c r="A16446">
        <v>2038</v>
      </c>
      <c r="B16446">
        <v>1</v>
      </c>
      <c r="C16446">
        <v>2</v>
      </c>
      <c r="D16446">
        <v>2</v>
      </c>
      <c r="E16446" t="s">
        <v>84</v>
      </c>
    </row>
    <row r="16447" spans="1:5" x14ac:dyDescent="0.25">
      <c r="A16447">
        <v>2038</v>
      </c>
      <c r="B16447">
        <v>1</v>
      </c>
      <c r="C16447">
        <v>2</v>
      </c>
      <c r="D16447">
        <v>2</v>
      </c>
      <c r="E16447" t="s">
        <v>85</v>
      </c>
    </row>
    <row r="16448" spans="1:5" x14ac:dyDescent="0.25">
      <c r="A16448">
        <v>2038</v>
      </c>
      <c r="B16448">
        <v>1</v>
      </c>
      <c r="C16448">
        <v>2</v>
      </c>
      <c r="D16448">
        <v>2</v>
      </c>
      <c r="E16448" t="s">
        <v>81</v>
      </c>
    </row>
    <row r="16449" spans="1:5" x14ac:dyDescent="0.25">
      <c r="A16449">
        <v>2038</v>
      </c>
      <c r="B16449">
        <v>1</v>
      </c>
      <c r="C16449">
        <v>2</v>
      </c>
      <c r="D16449">
        <v>2</v>
      </c>
      <c r="E16449" t="s">
        <v>75</v>
      </c>
    </row>
    <row r="16450" spans="1:5" x14ac:dyDescent="0.25">
      <c r="A16450">
        <v>2038</v>
      </c>
      <c r="B16450">
        <v>1</v>
      </c>
      <c r="C16450">
        <v>2</v>
      </c>
      <c r="D16450">
        <v>2</v>
      </c>
      <c r="E16450" t="s">
        <v>76</v>
      </c>
    </row>
    <row r="16451" spans="1:5" x14ac:dyDescent="0.25">
      <c r="A16451">
        <v>2038</v>
      </c>
      <c r="B16451">
        <v>1</v>
      </c>
      <c r="C16451">
        <v>2</v>
      </c>
      <c r="D16451">
        <v>2</v>
      </c>
      <c r="E16451" t="s">
        <v>77</v>
      </c>
    </row>
    <row r="16452" spans="1:5" x14ac:dyDescent="0.25">
      <c r="A16452">
        <v>2038</v>
      </c>
      <c r="B16452">
        <v>1</v>
      </c>
      <c r="C16452">
        <v>2</v>
      </c>
      <c r="D16452">
        <v>2</v>
      </c>
      <c r="E16452" t="s">
        <v>92</v>
      </c>
    </row>
    <row r="16453" spans="1:5" x14ac:dyDescent="0.25">
      <c r="A16453">
        <v>2038</v>
      </c>
      <c r="B16453">
        <v>1</v>
      </c>
      <c r="C16453">
        <v>2</v>
      </c>
      <c r="D16453">
        <v>2</v>
      </c>
      <c r="E16453" t="s">
        <v>93</v>
      </c>
    </row>
    <row r="16454" spans="1:5" x14ac:dyDescent="0.25">
      <c r="A16454">
        <v>2038</v>
      </c>
      <c r="B16454">
        <v>2</v>
      </c>
      <c r="C16454">
        <v>1</v>
      </c>
      <c r="D16454">
        <v>1</v>
      </c>
      <c r="E16454" t="s">
        <v>83</v>
      </c>
    </row>
    <row r="16455" spans="1:5" x14ac:dyDescent="0.25">
      <c r="A16455">
        <v>2038</v>
      </c>
      <c r="B16455">
        <v>2</v>
      </c>
      <c r="C16455">
        <v>1</v>
      </c>
      <c r="D16455">
        <v>1</v>
      </c>
      <c r="E16455" t="s">
        <v>84</v>
      </c>
    </row>
    <row r="16456" spans="1:5" x14ac:dyDescent="0.25">
      <c r="A16456">
        <v>2038</v>
      </c>
      <c r="B16456">
        <v>2</v>
      </c>
      <c r="C16456">
        <v>1</v>
      </c>
      <c r="D16456">
        <v>1</v>
      </c>
      <c r="E16456" t="s">
        <v>85</v>
      </c>
    </row>
    <row r="16457" spans="1:5" x14ac:dyDescent="0.25">
      <c r="A16457">
        <v>2038</v>
      </c>
      <c r="B16457">
        <v>2</v>
      </c>
      <c r="C16457">
        <v>1</v>
      </c>
      <c r="D16457">
        <v>1</v>
      </c>
      <c r="E16457" t="s">
        <v>81</v>
      </c>
    </row>
    <row r="16458" spans="1:5" x14ac:dyDescent="0.25">
      <c r="A16458">
        <v>2038</v>
      </c>
      <c r="B16458">
        <v>2</v>
      </c>
      <c r="C16458">
        <v>1</v>
      </c>
      <c r="D16458">
        <v>1</v>
      </c>
      <c r="E16458" t="s">
        <v>75</v>
      </c>
    </row>
    <row r="16459" spans="1:5" x14ac:dyDescent="0.25">
      <c r="A16459">
        <v>2038</v>
      </c>
      <c r="B16459">
        <v>2</v>
      </c>
      <c r="C16459">
        <v>1</v>
      </c>
      <c r="D16459">
        <v>1</v>
      </c>
      <c r="E16459" t="s">
        <v>76</v>
      </c>
    </row>
    <row r="16460" spans="1:5" x14ac:dyDescent="0.25">
      <c r="A16460">
        <v>2038</v>
      </c>
      <c r="B16460">
        <v>2</v>
      </c>
      <c r="C16460">
        <v>1</v>
      </c>
      <c r="D16460">
        <v>1</v>
      </c>
      <c r="E16460" t="s">
        <v>77</v>
      </c>
    </row>
    <row r="16461" spans="1:5" x14ac:dyDescent="0.25">
      <c r="A16461">
        <v>2038</v>
      </c>
      <c r="B16461">
        <v>2</v>
      </c>
      <c r="C16461">
        <v>1</v>
      </c>
      <c r="D16461">
        <v>1</v>
      </c>
      <c r="E16461" t="s">
        <v>92</v>
      </c>
    </row>
    <row r="16462" spans="1:5" x14ac:dyDescent="0.25">
      <c r="A16462">
        <v>2038</v>
      </c>
      <c r="B16462">
        <v>2</v>
      </c>
      <c r="C16462">
        <v>1</v>
      </c>
      <c r="D16462">
        <v>1</v>
      </c>
      <c r="E16462" t="s">
        <v>93</v>
      </c>
    </row>
    <row r="16463" spans="1:5" x14ac:dyDescent="0.25">
      <c r="A16463">
        <v>2038</v>
      </c>
      <c r="B16463">
        <v>2</v>
      </c>
      <c r="C16463">
        <v>1</v>
      </c>
      <c r="D16463">
        <v>2</v>
      </c>
      <c r="E16463" t="s">
        <v>83</v>
      </c>
    </row>
    <row r="16464" spans="1:5" x14ac:dyDescent="0.25">
      <c r="A16464">
        <v>2038</v>
      </c>
      <c r="B16464">
        <v>2</v>
      </c>
      <c r="C16464">
        <v>1</v>
      </c>
      <c r="D16464">
        <v>2</v>
      </c>
      <c r="E16464" t="s">
        <v>84</v>
      </c>
    </row>
    <row r="16465" spans="1:5" x14ac:dyDescent="0.25">
      <c r="A16465">
        <v>2038</v>
      </c>
      <c r="B16465">
        <v>2</v>
      </c>
      <c r="C16465">
        <v>1</v>
      </c>
      <c r="D16465">
        <v>2</v>
      </c>
      <c r="E16465" t="s">
        <v>85</v>
      </c>
    </row>
    <row r="16466" spans="1:5" x14ac:dyDescent="0.25">
      <c r="A16466">
        <v>2038</v>
      </c>
      <c r="B16466">
        <v>2</v>
      </c>
      <c r="C16466">
        <v>1</v>
      </c>
      <c r="D16466">
        <v>2</v>
      </c>
      <c r="E16466" t="s">
        <v>81</v>
      </c>
    </row>
    <row r="16467" spans="1:5" x14ac:dyDescent="0.25">
      <c r="A16467">
        <v>2038</v>
      </c>
      <c r="B16467">
        <v>2</v>
      </c>
      <c r="C16467">
        <v>1</v>
      </c>
      <c r="D16467">
        <v>2</v>
      </c>
      <c r="E16467" t="s">
        <v>75</v>
      </c>
    </row>
    <row r="16468" spans="1:5" x14ac:dyDescent="0.25">
      <c r="A16468">
        <v>2038</v>
      </c>
      <c r="B16468">
        <v>2</v>
      </c>
      <c r="C16468">
        <v>1</v>
      </c>
      <c r="D16468">
        <v>2</v>
      </c>
      <c r="E16468" t="s">
        <v>76</v>
      </c>
    </row>
    <row r="16469" spans="1:5" x14ac:dyDescent="0.25">
      <c r="A16469">
        <v>2038</v>
      </c>
      <c r="B16469">
        <v>2</v>
      </c>
      <c r="C16469">
        <v>1</v>
      </c>
      <c r="D16469">
        <v>2</v>
      </c>
      <c r="E16469" t="s">
        <v>77</v>
      </c>
    </row>
    <row r="16470" spans="1:5" x14ac:dyDescent="0.25">
      <c r="A16470">
        <v>2038</v>
      </c>
      <c r="B16470">
        <v>2</v>
      </c>
      <c r="C16470">
        <v>1</v>
      </c>
      <c r="D16470">
        <v>2</v>
      </c>
      <c r="E16470" t="s">
        <v>92</v>
      </c>
    </row>
    <row r="16471" spans="1:5" x14ac:dyDescent="0.25">
      <c r="A16471">
        <v>2038</v>
      </c>
      <c r="B16471">
        <v>2</v>
      </c>
      <c r="C16471">
        <v>1</v>
      </c>
      <c r="D16471">
        <v>2</v>
      </c>
      <c r="E16471" t="s">
        <v>93</v>
      </c>
    </row>
    <row r="16472" spans="1:5" x14ac:dyDescent="0.25">
      <c r="A16472">
        <v>2038</v>
      </c>
      <c r="B16472">
        <v>2</v>
      </c>
      <c r="C16472">
        <v>2</v>
      </c>
      <c r="D16472">
        <v>1</v>
      </c>
      <c r="E16472" t="s">
        <v>83</v>
      </c>
    </row>
    <row r="16473" spans="1:5" x14ac:dyDescent="0.25">
      <c r="A16473">
        <v>2038</v>
      </c>
      <c r="B16473">
        <v>2</v>
      </c>
      <c r="C16473">
        <v>2</v>
      </c>
      <c r="D16473">
        <v>1</v>
      </c>
      <c r="E16473" t="s">
        <v>84</v>
      </c>
    </row>
    <row r="16474" spans="1:5" x14ac:dyDescent="0.25">
      <c r="A16474">
        <v>2038</v>
      </c>
      <c r="B16474">
        <v>2</v>
      </c>
      <c r="C16474">
        <v>2</v>
      </c>
      <c r="D16474">
        <v>1</v>
      </c>
      <c r="E16474" t="s">
        <v>85</v>
      </c>
    </row>
    <row r="16475" spans="1:5" x14ac:dyDescent="0.25">
      <c r="A16475">
        <v>2038</v>
      </c>
      <c r="B16475">
        <v>2</v>
      </c>
      <c r="C16475">
        <v>2</v>
      </c>
      <c r="D16475">
        <v>1</v>
      </c>
      <c r="E16475" t="s">
        <v>81</v>
      </c>
    </row>
    <row r="16476" spans="1:5" x14ac:dyDescent="0.25">
      <c r="A16476">
        <v>2038</v>
      </c>
      <c r="B16476">
        <v>2</v>
      </c>
      <c r="C16476">
        <v>2</v>
      </c>
      <c r="D16476">
        <v>1</v>
      </c>
      <c r="E16476" t="s">
        <v>75</v>
      </c>
    </row>
    <row r="16477" spans="1:5" x14ac:dyDescent="0.25">
      <c r="A16477">
        <v>2038</v>
      </c>
      <c r="B16477">
        <v>2</v>
      </c>
      <c r="C16477">
        <v>2</v>
      </c>
      <c r="D16477">
        <v>1</v>
      </c>
      <c r="E16477" t="s">
        <v>76</v>
      </c>
    </row>
    <row r="16478" spans="1:5" x14ac:dyDescent="0.25">
      <c r="A16478">
        <v>2038</v>
      </c>
      <c r="B16478">
        <v>2</v>
      </c>
      <c r="C16478">
        <v>2</v>
      </c>
      <c r="D16478">
        <v>1</v>
      </c>
      <c r="E16478" t="s">
        <v>77</v>
      </c>
    </row>
    <row r="16479" spans="1:5" x14ac:dyDescent="0.25">
      <c r="A16479">
        <v>2038</v>
      </c>
      <c r="B16479">
        <v>2</v>
      </c>
      <c r="C16479">
        <v>2</v>
      </c>
      <c r="D16479">
        <v>1</v>
      </c>
      <c r="E16479" t="s">
        <v>92</v>
      </c>
    </row>
    <row r="16480" spans="1:5" x14ac:dyDescent="0.25">
      <c r="A16480">
        <v>2038</v>
      </c>
      <c r="B16480">
        <v>2</v>
      </c>
      <c r="C16480">
        <v>2</v>
      </c>
      <c r="D16480">
        <v>1</v>
      </c>
      <c r="E16480" t="s">
        <v>93</v>
      </c>
    </row>
    <row r="16481" spans="1:5" x14ac:dyDescent="0.25">
      <c r="A16481">
        <v>2038</v>
      </c>
      <c r="B16481">
        <v>2</v>
      </c>
      <c r="C16481">
        <v>2</v>
      </c>
      <c r="D16481">
        <v>2</v>
      </c>
      <c r="E16481" t="s">
        <v>83</v>
      </c>
    </row>
    <row r="16482" spans="1:5" x14ac:dyDescent="0.25">
      <c r="A16482">
        <v>2038</v>
      </c>
      <c r="B16482">
        <v>2</v>
      </c>
      <c r="C16482">
        <v>2</v>
      </c>
      <c r="D16482">
        <v>2</v>
      </c>
      <c r="E16482" t="s">
        <v>84</v>
      </c>
    </row>
    <row r="16483" spans="1:5" x14ac:dyDescent="0.25">
      <c r="A16483">
        <v>2038</v>
      </c>
      <c r="B16483">
        <v>2</v>
      </c>
      <c r="C16483">
        <v>2</v>
      </c>
      <c r="D16483">
        <v>2</v>
      </c>
      <c r="E16483" t="s">
        <v>85</v>
      </c>
    </row>
    <row r="16484" spans="1:5" x14ac:dyDescent="0.25">
      <c r="A16484">
        <v>2038</v>
      </c>
      <c r="B16484">
        <v>2</v>
      </c>
      <c r="C16484">
        <v>2</v>
      </c>
      <c r="D16484">
        <v>2</v>
      </c>
      <c r="E16484" t="s">
        <v>81</v>
      </c>
    </row>
    <row r="16485" spans="1:5" x14ac:dyDescent="0.25">
      <c r="A16485">
        <v>2038</v>
      </c>
      <c r="B16485">
        <v>2</v>
      </c>
      <c r="C16485">
        <v>2</v>
      </c>
      <c r="D16485">
        <v>2</v>
      </c>
      <c r="E16485" t="s">
        <v>75</v>
      </c>
    </row>
    <row r="16486" spans="1:5" x14ac:dyDescent="0.25">
      <c r="A16486">
        <v>2038</v>
      </c>
      <c r="B16486">
        <v>2</v>
      </c>
      <c r="C16486">
        <v>2</v>
      </c>
      <c r="D16486">
        <v>2</v>
      </c>
      <c r="E16486" t="s">
        <v>76</v>
      </c>
    </row>
    <row r="16487" spans="1:5" x14ac:dyDescent="0.25">
      <c r="A16487">
        <v>2038</v>
      </c>
      <c r="B16487">
        <v>2</v>
      </c>
      <c r="C16487">
        <v>2</v>
      </c>
      <c r="D16487">
        <v>2</v>
      </c>
      <c r="E16487" t="s">
        <v>77</v>
      </c>
    </row>
    <row r="16488" spans="1:5" x14ac:dyDescent="0.25">
      <c r="A16488">
        <v>2038</v>
      </c>
      <c r="B16488">
        <v>2</v>
      </c>
      <c r="C16488">
        <v>2</v>
      </c>
      <c r="D16488">
        <v>2</v>
      </c>
      <c r="E16488" t="s">
        <v>92</v>
      </c>
    </row>
    <row r="16489" spans="1:5" x14ac:dyDescent="0.25">
      <c r="A16489">
        <v>2038</v>
      </c>
      <c r="B16489">
        <v>2</v>
      </c>
      <c r="C16489">
        <v>2</v>
      </c>
      <c r="D16489">
        <v>2</v>
      </c>
      <c r="E16489" t="s">
        <v>93</v>
      </c>
    </row>
    <row r="16490" spans="1:5" x14ac:dyDescent="0.25">
      <c r="A16490">
        <v>2038</v>
      </c>
      <c r="B16490">
        <v>3</v>
      </c>
      <c r="C16490">
        <v>1</v>
      </c>
      <c r="D16490">
        <v>1</v>
      </c>
      <c r="E16490" t="s">
        <v>83</v>
      </c>
    </row>
    <row r="16491" spans="1:5" x14ac:dyDescent="0.25">
      <c r="A16491">
        <v>2038</v>
      </c>
      <c r="B16491">
        <v>3</v>
      </c>
      <c r="C16491">
        <v>1</v>
      </c>
      <c r="D16491">
        <v>1</v>
      </c>
      <c r="E16491" t="s">
        <v>84</v>
      </c>
    </row>
    <row r="16492" spans="1:5" x14ac:dyDescent="0.25">
      <c r="A16492">
        <v>2038</v>
      </c>
      <c r="B16492">
        <v>3</v>
      </c>
      <c r="C16492">
        <v>1</v>
      </c>
      <c r="D16492">
        <v>1</v>
      </c>
      <c r="E16492" t="s">
        <v>85</v>
      </c>
    </row>
    <row r="16493" spans="1:5" x14ac:dyDescent="0.25">
      <c r="A16493">
        <v>2038</v>
      </c>
      <c r="B16493">
        <v>3</v>
      </c>
      <c r="C16493">
        <v>1</v>
      </c>
      <c r="D16493">
        <v>1</v>
      </c>
      <c r="E16493" t="s">
        <v>81</v>
      </c>
    </row>
    <row r="16494" spans="1:5" x14ac:dyDescent="0.25">
      <c r="A16494">
        <v>2038</v>
      </c>
      <c r="B16494">
        <v>3</v>
      </c>
      <c r="C16494">
        <v>1</v>
      </c>
      <c r="D16494">
        <v>1</v>
      </c>
      <c r="E16494" t="s">
        <v>75</v>
      </c>
    </row>
    <row r="16495" spans="1:5" x14ac:dyDescent="0.25">
      <c r="A16495">
        <v>2038</v>
      </c>
      <c r="B16495">
        <v>3</v>
      </c>
      <c r="C16495">
        <v>1</v>
      </c>
      <c r="D16495">
        <v>1</v>
      </c>
      <c r="E16495" t="s">
        <v>76</v>
      </c>
    </row>
    <row r="16496" spans="1:5" x14ac:dyDescent="0.25">
      <c r="A16496">
        <v>2038</v>
      </c>
      <c r="B16496">
        <v>3</v>
      </c>
      <c r="C16496">
        <v>1</v>
      </c>
      <c r="D16496">
        <v>1</v>
      </c>
      <c r="E16496" t="s">
        <v>77</v>
      </c>
    </row>
    <row r="16497" spans="1:5" x14ac:dyDescent="0.25">
      <c r="A16497">
        <v>2038</v>
      </c>
      <c r="B16497">
        <v>3</v>
      </c>
      <c r="C16497">
        <v>1</v>
      </c>
      <c r="D16497">
        <v>1</v>
      </c>
      <c r="E16497" t="s">
        <v>92</v>
      </c>
    </row>
    <row r="16498" spans="1:5" x14ac:dyDescent="0.25">
      <c r="A16498">
        <v>2038</v>
      </c>
      <c r="B16498">
        <v>3</v>
      </c>
      <c r="C16498">
        <v>1</v>
      </c>
      <c r="D16498">
        <v>1</v>
      </c>
      <c r="E16498" t="s">
        <v>93</v>
      </c>
    </row>
    <row r="16499" spans="1:5" x14ac:dyDescent="0.25">
      <c r="A16499">
        <v>2038</v>
      </c>
      <c r="B16499">
        <v>3</v>
      </c>
      <c r="C16499">
        <v>1</v>
      </c>
      <c r="D16499">
        <v>2</v>
      </c>
      <c r="E16499" t="s">
        <v>83</v>
      </c>
    </row>
    <row r="16500" spans="1:5" x14ac:dyDescent="0.25">
      <c r="A16500">
        <v>2038</v>
      </c>
      <c r="B16500">
        <v>3</v>
      </c>
      <c r="C16500">
        <v>1</v>
      </c>
      <c r="D16500">
        <v>2</v>
      </c>
      <c r="E16500" t="s">
        <v>84</v>
      </c>
    </row>
    <row r="16501" spans="1:5" x14ac:dyDescent="0.25">
      <c r="A16501">
        <v>2038</v>
      </c>
      <c r="B16501">
        <v>3</v>
      </c>
      <c r="C16501">
        <v>1</v>
      </c>
      <c r="D16501">
        <v>2</v>
      </c>
      <c r="E16501" t="s">
        <v>85</v>
      </c>
    </row>
    <row r="16502" spans="1:5" x14ac:dyDescent="0.25">
      <c r="A16502">
        <v>2038</v>
      </c>
      <c r="B16502">
        <v>3</v>
      </c>
      <c r="C16502">
        <v>1</v>
      </c>
      <c r="D16502">
        <v>2</v>
      </c>
      <c r="E16502" t="s">
        <v>81</v>
      </c>
    </row>
    <row r="16503" spans="1:5" x14ac:dyDescent="0.25">
      <c r="A16503">
        <v>2038</v>
      </c>
      <c r="B16503">
        <v>3</v>
      </c>
      <c r="C16503">
        <v>1</v>
      </c>
      <c r="D16503">
        <v>2</v>
      </c>
      <c r="E16503" t="s">
        <v>75</v>
      </c>
    </row>
    <row r="16504" spans="1:5" x14ac:dyDescent="0.25">
      <c r="A16504">
        <v>2038</v>
      </c>
      <c r="B16504">
        <v>3</v>
      </c>
      <c r="C16504">
        <v>1</v>
      </c>
      <c r="D16504">
        <v>2</v>
      </c>
      <c r="E16504" t="s">
        <v>76</v>
      </c>
    </row>
    <row r="16505" spans="1:5" x14ac:dyDescent="0.25">
      <c r="A16505">
        <v>2038</v>
      </c>
      <c r="B16505">
        <v>3</v>
      </c>
      <c r="C16505">
        <v>1</v>
      </c>
      <c r="D16505">
        <v>2</v>
      </c>
      <c r="E16505" t="s">
        <v>77</v>
      </c>
    </row>
    <row r="16506" spans="1:5" x14ac:dyDescent="0.25">
      <c r="A16506">
        <v>2038</v>
      </c>
      <c r="B16506">
        <v>3</v>
      </c>
      <c r="C16506">
        <v>1</v>
      </c>
      <c r="D16506">
        <v>2</v>
      </c>
      <c r="E16506" t="s">
        <v>92</v>
      </c>
    </row>
    <row r="16507" spans="1:5" x14ac:dyDescent="0.25">
      <c r="A16507">
        <v>2038</v>
      </c>
      <c r="B16507">
        <v>3</v>
      </c>
      <c r="C16507">
        <v>1</v>
      </c>
      <c r="D16507">
        <v>2</v>
      </c>
      <c r="E16507" t="s">
        <v>93</v>
      </c>
    </row>
    <row r="16508" spans="1:5" x14ac:dyDescent="0.25">
      <c r="A16508">
        <v>2038</v>
      </c>
      <c r="B16508">
        <v>3</v>
      </c>
      <c r="C16508">
        <v>2</v>
      </c>
      <c r="D16508">
        <v>1</v>
      </c>
      <c r="E16508" t="s">
        <v>83</v>
      </c>
    </row>
    <row r="16509" spans="1:5" x14ac:dyDescent="0.25">
      <c r="A16509">
        <v>2038</v>
      </c>
      <c r="B16509">
        <v>3</v>
      </c>
      <c r="C16509">
        <v>2</v>
      </c>
      <c r="D16509">
        <v>1</v>
      </c>
      <c r="E16509" t="s">
        <v>84</v>
      </c>
    </row>
    <row r="16510" spans="1:5" x14ac:dyDescent="0.25">
      <c r="A16510">
        <v>2038</v>
      </c>
      <c r="B16510">
        <v>3</v>
      </c>
      <c r="C16510">
        <v>2</v>
      </c>
      <c r="D16510">
        <v>1</v>
      </c>
      <c r="E16510" t="s">
        <v>85</v>
      </c>
    </row>
    <row r="16511" spans="1:5" x14ac:dyDescent="0.25">
      <c r="A16511">
        <v>2038</v>
      </c>
      <c r="B16511">
        <v>3</v>
      </c>
      <c r="C16511">
        <v>2</v>
      </c>
      <c r="D16511">
        <v>1</v>
      </c>
      <c r="E16511" t="s">
        <v>81</v>
      </c>
    </row>
    <row r="16512" spans="1:5" x14ac:dyDescent="0.25">
      <c r="A16512">
        <v>2038</v>
      </c>
      <c r="B16512">
        <v>3</v>
      </c>
      <c r="C16512">
        <v>2</v>
      </c>
      <c r="D16512">
        <v>1</v>
      </c>
      <c r="E16512" t="s">
        <v>75</v>
      </c>
    </row>
    <row r="16513" spans="1:5" x14ac:dyDescent="0.25">
      <c r="A16513">
        <v>2038</v>
      </c>
      <c r="B16513">
        <v>3</v>
      </c>
      <c r="C16513">
        <v>2</v>
      </c>
      <c r="D16513">
        <v>1</v>
      </c>
      <c r="E16513" t="s">
        <v>76</v>
      </c>
    </row>
    <row r="16514" spans="1:5" x14ac:dyDescent="0.25">
      <c r="A16514">
        <v>2038</v>
      </c>
      <c r="B16514">
        <v>3</v>
      </c>
      <c r="C16514">
        <v>2</v>
      </c>
      <c r="D16514">
        <v>1</v>
      </c>
      <c r="E16514" t="s">
        <v>77</v>
      </c>
    </row>
    <row r="16515" spans="1:5" x14ac:dyDescent="0.25">
      <c r="A16515">
        <v>2038</v>
      </c>
      <c r="B16515">
        <v>3</v>
      </c>
      <c r="C16515">
        <v>2</v>
      </c>
      <c r="D16515">
        <v>1</v>
      </c>
      <c r="E16515" t="s">
        <v>92</v>
      </c>
    </row>
    <row r="16516" spans="1:5" x14ac:dyDescent="0.25">
      <c r="A16516">
        <v>2038</v>
      </c>
      <c r="B16516">
        <v>3</v>
      </c>
      <c r="C16516">
        <v>2</v>
      </c>
      <c r="D16516">
        <v>1</v>
      </c>
      <c r="E16516" t="s">
        <v>93</v>
      </c>
    </row>
    <row r="16517" spans="1:5" x14ac:dyDescent="0.25">
      <c r="A16517">
        <v>2038</v>
      </c>
      <c r="B16517">
        <v>3</v>
      </c>
      <c r="C16517">
        <v>2</v>
      </c>
      <c r="D16517">
        <v>2</v>
      </c>
      <c r="E16517" t="s">
        <v>83</v>
      </c>
    </row>
    <row r="16518" spans="1:5" x14ac:dyDescent="0.25">
      <c r="A16518">
        <v>2038</v>
      </c>
      <c r="B16518">
        <v>3</v>
      </c>
      <c r="C16518">
        <v>2</v>
      </c>
      <c r="D16518">
        <v>2</v>
      </c>
      <c r="E16518" t="s">
        <v>84</v>
      </c>
    </row>
    <row r="16519" spans="1:5" x14ac:dyDescent="0.25">
      <c r="A16519">
        <v>2038</v>
      </c>
      <c r="B16519">
        <v>3</v>
      </c>
      <c r="C16519">
        <v>2</v>
      </c>
      <c r="D16519">
        <v>2</v>
      </c>
      <c r="E16519" t="s">
        <v>85</v>
      </c>
    </row>
    <row r="16520" spans="1:5" x14ac:dyDescent="0.25">
      <c r="A16520">
        <v>2038</v>
      </c>
      <c r="B16520">
        <v>3</v>
      </c>
      <c r="C16520">
        <v>2</v>
      </c>
      <c r="D16520">
        <v>2</v>
      </c>
      <c r="E16520" t="s">
        <v>81</v>
      </c>
    </row>
    <row r="16521" spans="1:5" x14ac:dyDescent="0.25">
      <c r="A16521">
        <v>2038</v>
      </c>
      <c r="B16521">
        <v>3</v>
      </c>
      <c r="C16521">
        <v>2</v>
      </c>
      <c r="D16521">
        <v>2</v>
      </c>
      <c r="E16521" t="s">
        <v>75</v>
      </c>
    </row>
    <row r="16522" spans="1:5" x14ac:dyDescent="0.25">
      <c r="A16522">
        <v>2038</v>
      </c>
      <c r="B16522">
        <v>3</v>
      </c>
      <c r="C16522">
        <v>2</v>
      </c>
      <c r="D16522">
        <v>2</v>
      </c>
      <c r="E16522" t="s">
        <v>76</v>
      </c>
    </row>
    <row r="16523" spans="1:5" x14ac:dyDescent="0.25">
      <c r="A16523">
        <v>2038</v>
      </c>
      <c r="B16523">
        <v>3</v>
      </c>
      <c r="C16523">
        <v>2</v>
      </c>
      <c r="D16523">
        <v>2</v>
      </c>
      <c r="E16523" t="s">
        <v>77</v>
      </c>
    </row>
    <row r="16524" spans="1:5" x14ac:dyDescent="0.25">
      <c r="A16524">
        <v>2038</v>
      </c>
      <c r="B16524">
        <v>3</v>
      </c>
      <c r="C16524">
        <v>2</v>
      </c>
      <c r="D16524">
        <v>2</v>
      </c>
      <c r="E16524" t="s">
        <v>92</v>
      </c>
    </row>
    <row r="16525" spans="1:5" x14ac:dyDescent="0.25">
      <c r="A16525">
        <v>2038</v>
      </c>
      <c r="B16525">
        <v>3</v>
      </c>
      <c r="C16525">
        <v>2</v>
      </c>
      <c r="D16525">
        <v>2</v>
      </c>
      <c r="E16525" t="s">
        <v>93</v>
      </c>
    </row>
    <row r="16526" spans="1:5" x14ac:dyDescent="0.25">
      <c r="A16526">
        <v>2038</v>
      </c>
      <c r="B16526">
        <v>4</v>
      </c>
      <c r="C16526">
        <v>1</v>
      </c>
      <c r="D16526">
        <v>1</v>
      </c>
      <c r="E16526" t="s">
        <v>83</v>
      </c>
    </row>
    <row r="16527" spans="1:5" x14ac:dyDescent="0.25">
      <c r="A16527">
        <v>2038</v>
      </c>
      <c r="B16527">
        <v>4</v>
      </c>
      <c r="C16527">
        <v>1</v>
      </c>
      <c r="D16527">
        <v>1</v>
      </c>
      <c r="E16527" t="s">
        <v>84</v>
      </c>
    </row>
    <row r="16528" spans="1:5" x14ac:dyDescent="0.25">
      <c r="A16528">
        <v>2038</v>
      </c>
      <c r="B16528">
        <v>4</v>
      </c>
      <c r="C16528">
        <v>1</v>
      </c>
      <c r="D16528">
        <v>1</v>
      </c>
      <c r="E16528" t="s">
        <v>85</v>
      </c>
    </row>
    <row r="16529" spans="1:6" x14ac:dyDescent="0.25">
      <c r="A16529">
        <v>2038</v>
      </c>
      <c r="B16529">
        <v>4</v>
      </c>
      <c r="C16529">
        <v>1</v>
      </c>
      <c r="D16529">
        <v>1</v>
      </c>
      <c r="E16529" t="s">
        <v>81</v>
      </c>
    </row>
    <row r="16530" spans="1:6" x14ac:dyDescent="0.25">
      <c r="A16530">
        <v>2038</v>
      </c>
      <c r="B16530">
        <v>4</v>
      </c>
      <c r="C16530">
        <v>1</v>
      </c>
      <c r="D16530">
        <v>1</v>
      </c>
      <c r="E16530" t="s">
        <v>75</v>
      </c>
      <c r="F16530">
        <v>1.1000000000000001</v>
      </c>
    </row>
    <row r="16531" spans="1:6" x14ac:dyDescent="0.25">
      <c r="A16531">
        <v>2038</v>
      </c>
      <c r="B16531">
        <v>4</v>
      </c>
      <c r="C16531">
        <v>1</v>
      </c>
      <c r="D16531">
        <v>1</v>
      </c>
      <c r="E16531" t="s">
        <v>76</v>
      </c>
      <c r="F16531">
        <v>2.2999999999999998</v>
      </c>
    </row>
    <row r="16532" spans="1:6" x14ac:dyDescent="0.25">
      <c r="A16532">
        <v>2038</v>
      </c>
      <c r="B16532">
        <v>4</v>
      </c>
      <c r="C16532">
        <v>1</v>
      </c>
      <c r="D16532">
        <v>1</v>
      </c>
      <c r="E16532" t="s">
        <v>77</v>
      </c>
      <c r="F16532">
        <v>1.3</v>
      </c>
    </row>
    <row r="16533" spans="1:6" x14ac:dyDescent="0.25">
      <c r="A16533">
        <v>2038</v>
      </c>
      <c r="B16533">
        <v>4</v>
      </c>
      <c r="C16533">
        <v>1</v>
      </c>
      <c r="D16533">
        <v>1</v>
      </c>
      <c r="E16533" t="s">
        <v>92</v>
      </c>
      <c r="F16533">
        <v>4.9000000000000004</v>
      </c>
    </row>
    <row r="16534" spans="1:6" x14ac:dyDescent="0.25">
      <c r="A16534">
        <v>2038</v>
      </c>
      <c r="B16534">
        <v>4</v>
      </c>
      <c r="C16534">
        <v>1</v>
      </c>
      <c r="D16534">
        <v>1</v>
      </c>
      <c r="E16534" t="s">
        <v>93</v>
      </c>
      <c r="F16534">
        <v>6.8</v>
      </c>
    </row>
    <row r="16535" spans="1:6" x14ac:dyDescent="0.25">
      <c r="A16535">
        <v>2038</v>
      </c>
      <c r="B16535">
        <v>4</v>
      </c>
      <c r="C16535">
        <v>1</v>
      </c>
      <c r="D16535">
        <v>2</v>
      </c>
      <c r="E16535" t="s">
        <v>83</v>
      </c>
    </row>
    <row r="16536" spans="1:6" x14ac:dyDescent="0.25">
      <c r="A16536">
        <v>2038</v>
      </c>
      <c r="B16536">
        <v>4</v>
      </c>
      <c r="C16536">
        <v>1</v>
      </c>
      <c r="D16536">
        <v>2</v>
      </c>
      <c r="E16536" t="s">
        <v>84</v>
      </c>
    </row>
    <row r="16537" spans="1:6" x14ac:dyDescent="0.25">
      <c r="A16537">
        <v>2038</v>
      </c>
      <c r="B16537">
        <v>4</v>
      </c>
      <c r="C16537">
        <v>1</v>
      </c>
      <c r="D16537">
        <v>2</v>
      </c>
      <c r="E16537" t="s">
        <v>85</v>
      </c>
    </row>
    <row r="16538" spans="1:6" x14ac:dyDescent="0.25">
      <c r="A16538">
        <v>2038</v>
      </c>
      <c r="B16538">
        <v>4</v>
      </c>
      <c r="C16538">
        <v>1</v>
      </c>
      <c r="D16538">
        <v>2</v>
      </c>
      <c r="E16538" t="s">
        <v>81</v>
      </c>
    </row>
    <row r="16539" spans="1:6" x14ac:dyDescent="0.25">
      <c r="A16539">
        <v>2038</v>
      </c>
      <c r="B16539">
        <v>4</v>
      </c>
      <c r="C16539">
        <v>1</v>
      </c>
      <c r="D16539">
        <v>2</v>
      </c>
      <c r="E16539" t="s">
        <v>75</v>
      </c>
      <c r="F16539">
        <v>1.1000000000000001</v>
      </c>
    </row>
    <row r="16540" spans="1:6" x14ac:dyDescent="0.25">
      <c r="A16540">
        <v>2038</v>
      </c>
      <c r="B16540">
        <v>4</v>
      </c>
      <c r="C16540">
        <v>1</v>
      </c>
      <c r="D16540">
        <v>2</v>
      </c>
      <c r="E16540" t="s">
        <v>76</v>
      </c>
      <c r="F16540">
        <v>2.2999999999999998</v>
      </c>
    </row>
    <row r="16541" spans="1:6" x14ac:dyDescent="0.25">
      <c r="A16541">
        <v>2038</v>
      </c>
      <c r="B16541">
        <v>4</v>
      </c>
      <c r="C16541">
        <v>1</v>
      </c>
      <c r="D16541">
        <v>2</v>
      </c>
      <c r="E16541" t="s">
        <v>77</v>
      </c>
      <c r="F16541">
        <v>1.3</v>
      </c>
    </row>
    <row r="16542" spans="1:6" x14ac:dyDescent="0.25">
      <c r="A16542">
        <v>2038</v>
      </c>
      <c r="B16542">
        <v>4</v>
      </c>
      <c r="C16542">
        <v>1</v>
      </c>
      <c r="D16542">
        <v>2</v>
      </c>
      <c r="E16542" t="s">
        <v>92</v>
      </c>
      <c r="F16542">
        <v>4.9000000000000004</v>
      </c>
    </row>
    <row r="16543" spans="1:6" x14ac:dyDescent="0.25">
      <c r="A16543">
        <v>2038</v>
      </c>
      <c r="B16543">
        <v>4</v>
      </c>
      <c r="C16543">
        <v>1</v>
      </c>
      <c r="D16543">
        <v>2</v>
      </c>
      <c r="E16543" t="s">
        <v>93</v>
      </c>
      <c r="F16543">
        <v>6.8</v>
      </c>
    </row>
    <row r="16544" spans="1:6" x14ac:dyDescent="0.25">
      <c r="A16544">
        <v>2038</v>
      </c>
      <c r="B16544">
        <v>4</v>
      </c>
      <c r="C16544">
        <v>2</v>
      </c>
      <c r="D16544">
        <v>1</v>
      </c>
      <c r="E16544" t="s">
        <v>83</v>
      </c>
    </row>
    <row r="16545" spans="1:6" x14ac:dyDescent="0.25">
      <c r="A16545">
        <v>2038</v>
      </c>
      <c r="B16545">
        <v>4</v>
      </c>
      <c r="C16545">
        <v>2</v>
      </c>
      <c r="D16545">
        <v>1</v>
      </c>
      <c r="E16545" t="s">
        <v>84</v>
      </c>
    </row>
    <row r="16546" spans="1:6" x14ac:dyDescent="0.25">
      <c r="A16546">
        <v>2038</v>
      </c>
      <c r="B16546">
        <v>4</v>
      </c>
      <c r="C16546">
        <v>2</v>
      </c>
      <c r="D16546">
        <v>1</v>
      </c>
      <c r="E16546" t="s">
        <v>85</v>
      </c>
    </row>
    <row r="16547" spans="1:6" x14ac:dyDescent="0.25">
      <c r="A16547">
        <v>2038</v>
      </c>
      <c r="B16547">
        <v>4</v>
      </c>
      <c r="C16547">
        <v>2</v>
      </c>
      <c r="D16547">
        <v>1</v>
      </c>
      <c r="E16547" t="s">
        <v>81</v>
      </c>
    </row>
    <row r="16548" spans="1:6" x14ac:dyDescent="0.25">
      <c r="A16548">
        <v>2038</v>
      </c>
      <c r="B16548">
        <v>4</v>
      </c>
      <c r="C16548">
        <v>2</v>
      </c>
      <c r="D16548">
        <v>1</v>
      </c>
      <c r="E16548" t="s">
        <v>75</v>
      </c>
      <c r="F16548">
        <v>1.1000000000000001</v>
      </c>
    </row>
    <row r="16549" spans="1:6" x14ac:dyDescent="0.25">
      <c r="A16549">
        <v>2038</v>
      </c>
      <c r="B16549">
        <v>4</v>
      </c>
      <c r="C16549">
        <v>2</v>
      </c>
      <c r="D16549">
        <v>1</v>
      </c>
      <c r="E16549" t="s">
        <v>76</v>
      </c>
      <c r="F16549">
        <v>2.2999999999999998</v>
      </c>
    </row>
    <row r="16550" spans="1:6" x14ac:dyDescent="0.25">
      <c r="A16550">
        <v>2038</v>
      </c>
      <c r="B16550">
        <v>4</v>
      </c>
      <c r="C16550">
        <v>2</v>
      </c>
      <c r="D16550">
        <v>1</v>
      </c>
      <c r="E16550" t="s">
        <v>77</v>
      </c>
      <c r="F16550">
        <v>1.3</v>
      </c>
    </row>
    <row r="16551" spans="1:6" x14ac:dyDescent="0.25">
      <c r="A16551">
        <v>2038</v>
      </c>
      <c r="B16551">
        <v>4</v>
      </c>
      <c r="C16551">
        <v>2</v>
      </c>
      <c r="D16551">
        <v>1</v>
      </c>
      <c r="E16551" t="s">
        <v>92</v>
      </c>
      <c r="F16551">
        <v>4.9000000000000004</v>
      </c>
    </row>
    <row r="16552" spans="1:6" x14ac:dyDescent="0.25">
      <c r="A16552">
        <v>2038</v>
      </c>
      <c r="B16552">
        <v>4</v>
      </c>
      <c r="C16552">
        <v>2</v>
      </c>
      <c r="D16552">
        <v>1</v>
      </c>
      <c r="E16552" t="s">
        <v>93</v>
      </c>
      <c r="F16552">
        <v>6.8</v>
      </c>
    </row>
    <row r="16553" spans="1:6" x14ac:dyDescent="0.25">
      <c r="A16553">
        <v>2038</v>
      </c>
      <c r="B16553">
        <v>4</v>
      </c>
      <c r="C16553">
        <v>2</v>
      </c>
      <c r="D16553">
        <v>2</v>
      </c>
      <c r="E16553" t="s">
        <v>83</v>
      </c>
    </row>
    <row r="16554" spans="1:6" x14ac:dyDescent="0.25">
      <c r="A16554">
        <v>2038</v>
      </c>
      <c r="B16554">
        <v>4</v>
      </c>
      <c r="C16554">
        <v>2</v>
      </c>
      <c r="D16554">
        <v>2</v>
      </c>
      <c r="E16554" t="s">
        <v>84</v>
      </c>
    </row>
    <row r="16555" spans="1:6" x14ac:dyDescent="0.25">
      <c r="A16555">
        <v>2038</v>
      </c>
      <c r="B16555">
        <v>4</v>
      </c>
      <c r="C16555">
        <v>2</v>
      </c>
      <c r="D16555">
        <v>2</v>
      </c>
      <c r="E16555" t="s">
        <v>85</v>
      </c>
    </row>
    <row r="16556" spans="1:6" x14ac:dyDescent="0.25">
      <c r="A16556">
        <v>2038</v>
      </c>
      <c r="B16556">
        <v>4</v>
      </c>
      <c r="C16556">
        <v>2</v>
      </c>
      <c r="D16556">
        <v>2</v>
      </c>
      <c r="E16556" t="s">
        <v>81</v>
      </c>
    </row>
    <row r="16557" spans="1:6" x14ac:dyDescent="0.25">
      <c r="A16557">
        <v>2038</v>
      </c>
      <c r="B16557">
        <v>4</v>
      </c>
      <c r="C16557">
        <v>2</v>
      </c>
      <c r="D16557">
        <v>2</v>
      </c>
      <c r="E16557" t="s">
        <v>75</v>
      </c>
      <c r="F16557">
        <v>1.1000000000000001</v>
      </c>
    </row>
    <row r="16558" spans="1:6" x14ac:dyDescent="0.25">
      <c r="A16558">
        <v>2038</v>
      </c>
      <c r="B16558">
        <v>4</v>
      </c>
      <c r="C16558">
        <v>2</v>
      </c>
      <c r="D16558">
        <v>2</v>
      </c>
      <c r="E16558" t="s">
        <v>76</v>
      </c>
      <c r="F16558">
        <v>2.2999999999999998</v>
      </c>
    </row>
    <row r="16559" spans="1:6" x14ac:dyDescent="0.25">
      <c r="A16559">
        <v>2038</v>
      </c>
      <c r="B16559">
        <v>4</v>
      </c>
      <c r="C16559">
        <v>2</v>
      </c>
      <c r="D16559">
        <v>2</v>
      </c>
      <c r="E16559" t="s">
        <v>77</v>
      </c>
      <c r="F16559">
        <v>1.3</v>
      </c>
    </row>
    <row r="16560" spans="1:6" x14ac:dyDescent="0.25">
      <c r="A16560">
        <v>2038</v>
      </c>
      <c r="B16560">
        <v>4</v>
      </c>
      <c r="C16560">
        <v>2</v>
      </c>
      <c r="D16560">
        <v>2</v>
      </c>
      <c r="E16560" t="s">
        <v>92</v>
      </c>
      <c r="F16560">
        <v>4.9000000000000004</v>
      </c>
    </row>
    <row r="16561" spans="1:6" x14ac:dyDescent="0.25">
      <c r="A16561">
        <v>2038</v>
      </c>
      <c r="B16561">
        <v>4</v>
      </c>
      <c r="C16561">
        <v>2</v>
      </c>
      <c r="D16561">
        <v>2</v>
      </c>
      <c r="E16561" t="s">
        <v>93</v>
      </c>
      <c r="F16561">
        <v>6.8</v>
      </c>
    </row>
    <row r="16562" spans="1:6" x14ac:dyDescent="0.25">
      <c r="A16562">
        <v>2038</v>
      </c>
      <c r="B16562">
        <v>5</v>
      </c>
      <c r="C16562">
        <v>1</v>
      </c>
      <c r="D16562">
        <v>1</v>
      </c>
      <c r="E16562" t="s">
        <v>83</v>
      </c>
    </row>
    <row r="16563" spans="1:6" x14ac:dyDescent="0.25">
      <c r="A16563">
        <v>2038</v>
      </c>
      <c r="B16563">
        <v>5</v>
      </c>
      <c r="C16563">
        <v>1</v>
      </c>
      <c r="D16563">
        <v>1</v>
      </c>
      <c r="E16563" t="s">
        <v>84</v>
      </c>
    </row>
    <row r="16564" spans="1:6" x14ac:dyDescent="0.25">
      <c r="A16564">
        <v>2038</v>
      </c>
      <c r="B16564">
        <v>5</v>
      </c>
      <c r="C16564">
        <v>1</v>
      </c>
      <c r="D16564">
        <v>1</v>
      </c>
      <c r="E16564" t="s">
        <v>85</v>
      </c>
    </row>
    <row r="16565" spans="1:6" x14ac:dyDescent="0.25">
      <c r="A16565">
        <v>2038</v>
      </c>
      <c r="B16565">
        <v>5</v>
      </c>
      <c r="C16565">
        <v>1</v>
      </c>
      <c r="D16565">
        <v>1</v>
      </c>
      <c r="E16565" t="s">
        <v>81</v>
      </c>
    </row>
    <row r="16566" spans="1:6" x14ac:dyDescent="0.25">
      <c r="A16566">
        <v>2038</v>
      </c>
      <c r="B16566">
        <v>5</v>
      </c>
      <c r="C16566">
        <v>1</v>
      </c>
      <c r="D16566">
        <v>1</v>
      </c>
      <c r="E16566" t="s">
        <v>75</v>
      </c>
    </row>
    <row r="16567" spans="1:6" x14ac:dyDescent="0.25">
      <c r="A16567">
        <v>2038</v>
      </c>
      <c r="B16567">
        <v>5</v>
      </c>
      <c r="C16567">
        <v>1</v>
      </c>
      <c r="D16567">
        <v>1</v>
      </c>
      <c r="E16567" t="s">
        <v>76</v>
      </c>
    </row>
    <row r="16568" spans="1:6" x14ac:dyDescent="0.25">
      <c r="A16568">
        <v>2038</v>
      </c>
      <c r="B16568">
        <v>5</v>
      </c>
      <c r="C16568">
        <v>1</v>
      </c>
      <c r="D16568">
        <v>1</v>
      </c>
      <c r="E16568" t="s">
        <v>77</v>
      </c>
    </row>
    <row r="16569" spans="1:6" x14ac:dyDescent="0.25">
      <c r="A16569">
        <v>2038</v>
      </c>
      <c r="B16569">
        <v>5</v>
      </c>
      <c r="C16569">
        <v>1</v>
      </c>
      <c r="D16569">
        <v>1</v>
      </c>
      <c r="E16569" t="s">
        <v>92</v>
      </c>
    </row>
    <row r="16570" spans="1:6" x14ac:dyDescent="0.25">
      <c r="A16570">
        <v>2038</v>
      </c>
      <c r="B16570">
        <v>5</v>
      </c>
      <c r="C16570">
        <v>1</v>
      </c>
      <c r="D16570">
        <v>1</v>
      </c>
      <c r="E16570" t="s">
        <v>93</v>
      </c>
    </row>
    <row r="16571" spans="1:6" x14ac:dyDescent="0.25">
      <c r="A16571">
        <v>2038</v>
      </c>
      <c r="B16571">
        <v>5</v>
      </c>
      <c r="C16571">
        <v>1</v>
      </c>
      <c r="D16571">
        <v>2</v>
      </c>
      <c r="E16571" t="s">
        <v>83</v>
      </c>
    </row>
    <row r="16572" spans="1:6" x14ac:dyDescent="0.25">
      <c r="A16572">
        <v>2038</v>
      </c>
      <c r="B16572">
        <v>5</v>
      </c>
      <c r="C16572">
        <v>1</v>
      </c>
      <c r="D16572">
        <v>2</v>
      </c>
      <c r="E16572" t="s">
        <v>84</v>
      </c>
    </row>
    <row r="16573" spans="1:6" x14ac:dyDescent="0.25">
      <c r="A16573">
        <v>2038</v>
      </c>
      <c r="B16573">
        <v>5</v>
      </c>
      <c r="C16573">
        <v>1</v>
      </c>
      <c r="D16573">
        <v>2</v>
      </c>
      <c r="E16573" t="s">
        <v>85</v>
      </c>
    </row>
    <row r="16574" spans="1:6" x14ac:dyDescent="0.25">
      <c r="A16574">
        <v>2038</v>
      </c>
      <c r="B16574">
        <v>5</v>
      </c>
      <c r="C16574">
        <v>1</v>
      </c>
      <c r="D16574">
        <v>2</v>
      </c>
      <c r="E16574" t="s">
        <v>81</v>
      </c>
    </row>
    <row r="16575" spans="1:6" x14ac:dyDescent="0.25">
      <c r="A16575">
        <v>2038</v>
      </c>
      <c r="B16575">
        <v>5</v>
      </c>
      <c r="C16575">
        <v>1</v>
      </c>
      <c r="D16575">
        <v>2</v>
      </c>
      <c r="E16575" t="s">
        <v>75</v>
      </c>
    </row>
    <row r="16576" spans="1:6" x14ac:dyDescent="0.25">
      <c r="A16576">
        <v>2038</v>
      </c>
      <c r="B16576">
        <v>5</v>
      </c>
      <c r="C16576">
        <v>1</v>
      </c>
      <c r="D16576">
        <v>2</v>
      </c>
      <c r="E16576" t="s">
        <v>76</v>
      </c>
    </row>
    <row r="16577" spans="1:5" x14ac:dyDescent="0.25">
      <c r="A16577">
        <v>2038</v>
      </c>
      <c r="B16577">
        <v>5</v>
      </c>
      <c r="C16577">
        <v>1</v>
      </c>
      <c r="D16577">
        <v>2</v>
      </c>
      <c r="E16577" t="s">
        <v>77</v>
      </c>
    </row>
    <row r="16578" spans="1:5" x14ac:dyDescent="0.25">
      <c r="A16578">
        <v>2038</v>
      </c>
      <c r="B16578">
        <v>5</v>
      </c>
      <c r="C16578">
        <v>1</v>
      </c>
      <c r="D16578">
        <v>2</v>
      </c>
      <c r="E16578" t="s">
        <v>92</v>
      </c>
    </row>
    <row r="16579" spans="1:5" x14ac:dyDescent="0.25">
      <c r="A16579">
        <v>2038</v>
      </c>
      <c r="B16579">
        <v>5</v>
      </c>
      <c r="C16579">
        <v>1</v>
      </c>
      <c r="D16579">
        <v>2</v>
      </c>
      <c r="E16579" t="s">
        <v>93</v>
      </c>
    </row>
    <row r="16580" spans="1:5" x14ac:dyDescent="0.25">
      <c r="A16580">
        <v>2038</v>
      </c>
      <c r="B16580">
        <v>5</v>
      </c>
      <c r="C16580">
        <v>2</v>
      </c>
      <c r="D16580">
        <v>1</v>
      </c>
      <c r="E16580" t="s">
        <v>83</v>
      </c>
    </row>
    <row r="16581" spans="1:5" x14ac:dyDescent="0.25">
      <c r="A16581">
        <v>2038</v>
      </c>
      <c r="B16581">
        <v>5</v>
      </c>
      <c r="C16581">
        <v>2</v>
      </c>
      <c r="D16581">
        <v>1</v>
      </c>
      <c r="E16581" t="s">
        <v>84</v>
      </c>
    </row>
    <row r="16582" spans="1:5" x14ac:dyDescent="0.25">
      <c r="A16582">
        <v>2038</v>
      </c>
      <c r="B16582">
        <v>5</v>
      </c>
      <c r="C16582">
        <v>2</v>
      </c>
      <c r="D16582">
        <v>1</v>
      </c>
      <c r="E16582" t="s">
        <v>85</v>
      </c>
    </row>
    <row r="16583" spans="1:5" x14ac:dyDescent="0.25">
      <c r="A16583">
        <v>2038</v>
      </c>
      <c r="B16583">
        <v>5</v>
      </c>
      <c r="C16583">
        <v>2</v>
      </c>
      <c r="D16583">
        <v>1</v>
      </c>
      <c r="E16583" t="s">
        <v>81</v>
      </c>
    </row>
    <row r="16584" spans="1:5" x14ac:dyDescent="0.25">
      <c r="A16584">
        <v>2038</v>
      </c>
      <c r="B16584">
        <v>5</v>
      </c>
      <c r="C16584">
        <v>2</v>
      </c>
      <c r="D16584">
        <v>1</v>
      </c>
      <c r="E16584" t="s">
        <v>75</v>
      </c>
    </row>
    <row r="16585" spans="1:5" x14ac:dyDescent="0.25">
      <c r="A16585">
        <v>2038</v>
      </c>
      <c r="B16585">
        <v>5</v>
      </c>
      <c r="C16585">
        <v>2</v>
      </c>
      <c r="D16585">
        <v>1</v>
      </c>
      <c r="E16585" t="s">
        <v>76</v>
      </c>
    </row>
    <row r="16586" spans="1:5" x14ac:dyDescent="0.25">
      <c r="A16586">
        <v>2038</v>
      </c>
      <c r="B16586">
        <v>5</v>
      </c>
      <c r="C16586">
        <v>2</v>
      </c>
      <c r="D16586">
        <v>1</v>
      </c>
      <c r="E16586" t="s">
        <v>77</v>
      </c>
    </row>
    <row r="16587" spans="1:5" x14ac:dyDescent="0.25">
      <c r="A16587">
        <v>2038</v>
      </c>
      <c r="B16587">
        <v>5</v>
      </c>
      <c r="C16587">
        <v>2</v>
      </c>
      <c r="D16587">
        <v>1</v>
      </c>
      <c r="E16587" t="s">
        <v>92</v>
      </c>
    </row>
    <row r="16588" spans="1:5" x14ac:dyDescent="0.25">
      <c r="A16588">
        <v>2038</v>
      </c>
      <c r="B16588">
        <v>5</v>
      </c>
      <c r="C16588">
        <v>2</v>
      </c>
      <c r="D16588">
        <v>1</v>
      </c>
      <c r="E16588" t="s">
        <v>93</v>
      </c>
    </row>
    <row r="16589" spans="1:5" x14ac:dyDescent="0.25">
      <c r="A16589">
        <v>2038</v>
      </c>
      <c r="B16589">
        <v>5</v>
      </c>
      <c r="C16589">
        <v>2</v>
      </c>
      <c r="D16589">
        <v>2</v>
      </c>
      <c r="E16589" t="s">
        <v>83</v>
      </c>
    </row>
    <row r="16590" spans="1:5" x14ac:dyDescent="0.25">
      <c r="A16590">
        <v>2038</v>
      </c>
      <c r="B16590">
        <v>5</v>
      </c>
      <c r="C16590">
        <v>2</v>
      </c>
      <c r="D16590">
        <v>2</v>
      </c>
      <c r="E16590" t="s">
        <v>84</v>
      </c>
    </row>
    <row r="16591" spans="1:5" x14ac:dyDescent="0.25">
      <c r="A16591">
        <v>2038</v>
      </c>
      <c r="B16591">
        <v>5</v>
      </c>
      <c r="C16591">
        <v>2</v>
      </c>
      <c r="D16591">
        <v>2</v>
      </c>
      <c r="E16591" t="s">
        <v>85</v>
      </c>
    </row>
    <row r="16592" spans="1:5" x14ac:dyDescent="0.25">
      <c r="A16592">
        <v>2038</v>
      </c>
      <c r="B16592">
        <v>5</v>
      </c>
      <c r="C16592">
        <v>2</v>
      </c>
      <c r="D16592">
        <v>2</v>
      </c>
      <c r="E16592" t="s">
        <v>81</v>
      </c>
    </row>
    <row r="16593" spans="1:6" x14ac:dyDescent="0.25">
      <c r="A16593">
        <v>2038</v>
      </c>
      <c r="B16593">
        <v>5</v>
      </c>
      <c r="C16593">
        <v>2</v>
      </c>
      <c r="D16593">
        <v>2</v>
      </c>
      <c r="E16593" t="s">
        <v>75</v>
      </c>
    </row>
    <row r="16594" spans="1:6" x14ac:dyDescent="0.25">
      <c r="A16594">
        <v>2038</v>
      </c>
      <c r="B16594">
        <v>5</v>
      </c>
      <c r="C16594">
        <v>2</v>
      </c>
      <c r="D16594">
        <v>2</v>
      </c>
      <c r="E16594" t="s">
        <v>76</v>
      </c>
    </row>
    <row r="16595" spans="1:6" x14ac:dyDescent="0.25">
      <c r="A16595">
        <v>2038</v>
      </c>
      <c r="B16595">
        <v>5</v>
      </c>
      <c r="C16595">
        <v>2</v>
      </c>
      <c r="D16595">
        <v>2</v>
      </c>
      <c r="E16595" t="s">
        <v>77</v>
      </c>
    </row>
    <row r="16596" spans="1:6" x14ac:dyDescent="0.25">
      <c r="A16596">
        <v>2038</v>
      </c>
      <c r="B16596">
        <v>5</v>
      </c>
      <c r="C16596">
        <v>2</v>
      </c>
      <c r="D16596">
        <v>2</v>
      </c>
      <c r="E16596" t="s">
        <v>92</v>
      </c>
    </row>
    <row r="16597" spans="1:6" x14ac:dyDescent="0.25">
      <c r="A16597">
        <v>2038</v>
      </c>
      <c r="B16597">
        <v>5</v>
      </c>
      <c r="C16597">
        <v>2</v>
      </c>
      <c r="D16597">
        <v>2</v>
      </c>
      <c r="E16597" t="s">
        <v>93</v>
      </c>
    </row>
    <row r="16598" spans="1:6" x14ac:dyDescent="0.25">
      <c r="A16598">
        <v>2038</v>
      </c>
      <c r="B16598">
        <v>6</v>
      </c>
      <c r="C16598">
        <v>1</v>
      </c>
      <c r="D16598">
        <v>1</v>
      </c>
      <c r="E16598" t="s">
        <v>83</v>
      </c>
    </row>
    <row r="16599" spans="1:6" x14ac:dyDescent="0.25">
      <c r="A16599">
        <v>2038</v>
      </c>
      <c r="B16599">
        <v>6</v>
      </c>
      <c r="C16599">
        <v>1</v>
      </c>
      <c r="D16599">
        <v>1</v>
      </c>
      <c r="E16599" t="s">
        <v>84</v>
      </c>
    </row>
    <row r="16600" spans="1:6" x14ac:dyDescent="0.25">
      <c r="A16600">
        <v>2038</v>
      </c>
      <c r="B16600">
        <v>6</v>
      </c>
      <c r="C16600">
        <v>1</v>
      </c>
      <c r="D16600">
        <v>1</v>
      </c>
      <c r="E16600" t="s">
        <v>85</v>
      </c>
    </row>
    <row r="16601" spans="1:6" x14ac:dyDescent="0.25">
      <c r="A16601">
        <v>2038</v>
      </c>
      <c r="B16601">
        <v>6</v>
      </c>
      <c r="C16601">
        <v>1</v>
      </c>
      <c r="D16601">
        <v>1</v>
      </c>
      <c r="E16601" t="s">
        <v>81</v>
      </c>
    </row>
    <row r="16602" spans="1:6" x14ac:dyDescent="0.25">
      <c r="A16602">
        <v>2038</v>
      </c>
      <c r="B16602">
        <v>6</v>
      </c>
      <c r="C16602">
        <v>1</v>
      </c>
      <c r="D16602">
        <v>1</v>
      </c>
      <c r="E16602" t="s">
        <v>75</v>
      </c>
    </row>
    <row r="16603" spans="1:6" x14ac:dyDescent="0.25">
      <c r="A16603">
        <v>2038</v>
      </c>
      <c r="B16603">
        <v>6</v>
      </c>
      <c r="C16603">
        <v>1</v>
      </c>
      <c r="D16603">
        <v>1</v>
      </c>
      <c r="E16603" t="s">
        <v>76</v>
      </c>
    </row>
    <row r="16604" spans="1:6" x14ac:dyDescent="0.25">
      <c r="A16604">
        <v>2038</v>
      </c>
      <c r="B16604">
        <v>6</v>
      </c>
      <c r="C16604">
        <v>1</v>
      </c>
      <c r="D16604">
        <v>1</v>
      </c>
      <c r="E16604" t="s">
        <v>77</v>
      </c>
    </row>
    <row r="16605" spans="1:6" x14ac:dyDescent="0.25">
      <c r="A16605">
        <v>2038</v>
      </c>
      <c r="B16605">
        <v>6</v>
      </c>
      <c r="C16605">
        <v>1</v>
      </c>
      <c r="D16605">
        <v>1</v>
      </c>
      <c r="E16605" t="s">
        <v>92</v>
      </c>
      <c r="F16605">
        <v>3.4</v>
      </c>
    </row>
    <row r="16606" spans="1:6" x14ac:dyDescent="0.25">
      <c r="A16606">
        <v>2038</v>
      </c>
      <c r="B16606">
        <v>6</v>
      </c>
      <c r="C16606">
        <v>1</v>
      </c>
      <c r="D16606">
        <v>1</v>
      </c>
      <c r="E16606" t="s">
        <v>93</v>
      </c>
      <c r="F16606">
        <v>7.1</v>
      </c>
    </row>
    <row r="16607" spans="1:6" x14ac:dyDescent="0.25">
      <c r="A16607">
        <v>2038</v>
      </c>
      <c r="B16607">
        <v>6</v>
      </c>
      <c r="C16607">
        <v>1</v>
      </c>
      <c r="D16607">
        <v>2</v>
      </c>
      <c r="E16607" t="s">
        <v>83</v>
      </c>
    </row>
    <row r="16608" spans="1:6" x14ac:dyDescent="0.25">
      <c r="A16608">
        <v>2038</v>
      </c>
      <c r="B16608">
        <v>6</v>
      </c>
      <c r="C16608">
        <v>1</v>
      </c>
      <c r="D16608">
        <v>2</v>
      </c>
      <c r="E16608" t="s">
        <v>84</v>
      </c>
    </row>
    <row r="16609" spans="1:6" x14ac:dyDescent="0.25">
      <c r="A16609">
        <v>2038</v>
      </c>
      <c r="B16609">
        <v>6</v>
      </c>
      <c r="C16609">
        <v>1</v>
      </c>
      <c r="D16609">
        <v>2</v>
      </c>
      <c r="E16609" t="s">
        <v>85</v>
      </c>
    </row>
    <row r="16610" spans="1:6" x14ac:dyDescent="0.25">
      <c r="A16610">
        <v>2038</v>
      </c>
      <c r="B16610">
        <v>6</v>
      </c>
      <c r="C16610">
        <v>1</v>
      </c>
      <c r="D16610">
        <v>2</v>
      </c>
      <c r="E16610" t="s">
        <v>81</v>
      </c>
    </row>
    <row r="16611" spans="1:6" x14ac:dyDescent="0.25">
      <c r="A16611">
        <v>2038</v>
      </c>
      <c r="B16611">
        <v>6</v>
      </c>
      <c r="C16611">
        <v>1</v>
      </c>
      <c r="D16611">
        <v>2</v>
      </c>
      <c r="E16611" t="s">
        <v>75</v>
      </c>
    </row>
    <row r="16612" spans="1:6" x14ac:dyDescent="0.25">
      <c r="A16612">
        <v>2038</v>
      </c>
      <c r="B16612">
        <v>6</v>
      </c>
      <c r="C16612">
        <v>1</v>
      </c>
      <c r="D16612">
        <v>2</v>
      </c>
      <c r="E16612" t="s">
        <v>76</v>
      </c>
    </row>
    <row r="16613" spans="1:6" x14ac:dyDescent="0.25">
      <c r="A16613">
        <v>2038</v>
      </c>
      <c r="B16613">
        <v>6</v>
      </c>
      <c r="C16613">
        <v>1</v>
      </c>
      <c r="D16613">
        <v>2</v>
      </c>
      <c r="E16613" t="s">
        <v>77</v>
      </c>
    </row>
    <row r="16614" spans="1:6" x14ac:dyDescent="0.25">
      <c r="A16614">
        <v>2038</v>
      </c>
      <c r="B16614">
        <v>6</v>
      </c>
      <c r="C16614">
        <v>1</v>
      </c>
      <c r="D16614">
        <v>2</v>
      </c>
      <c r="E16614" t="s">
        <v>92</v>
      </c>
      <c r="F16614">
        <v>3.4</v>
      </c>
    </row>
    <row r="16615" spans="1:6" x14ac:dyDescent="0.25">
      <c r="A16615">
        <v>2038</v>
      </c>
      <c r="B16615">
        <v>6</v>
      </c>
      <c r="C16615">
        <v>1</v>
      </c>
      <c r="D16615">
        <v>2</v>
      </c>
      <c r="E16615" t="s">
        <v>93</v>
      </c>
      <c r="F16615">
        <v>7.1</v>
      </c>
    </row>
    <row r="16616" spans="1:6" x14ac:dyDescent="0.25">
      <c r="A16616">
        <v>2038</v>
      </c>
      <c r="B16616">
        <v>6</v>
      </c>
      <c r="C16616">
        <v>2</v>
      </c>
      <c r="D16616">
        <v>1</v>
      </c>
      <c r="E16616" t="s">
        <v>83</v>
      </c>
    </row>
    <row r="16617" spans="1:6" x14ac:dyDescent="0.25">
      <c r="A16617">
        <v>2038</v>
      </c>
      <c r="B16617">
        <v>6</v>
      </c>
      <c r="C16617">
        <v>2</v>
      </c>
      <c r="D16617">
        <v>1</v>
      </c>
      <c r="E16617" t="s">
        <v>84</v>
      </c>
    </row>
    <row r="16618" spans="1:6" x14ac:dyDescent="0.25">
      <c r="A16618">
        <v>2038</v>
      </c>
      <c r="B16618">
        <v>6</v>
      </c>
      <c r="C16618">
        <v>2</v>
      </c>
      <c r="D16618">
        <v>1</v>
      </c>
      <c r="E16618" t="s">
        <v>85</v>
      </c>
    </row>
    <row r="16619" spans="1:6" x14ac:dyDescent="0.25">
      <c r="A16619">
        <v>2038</v>
      </c>
      <c r="B16619">
        <v>6</v>
      </c>
      <c r="C16619">
        <v>2</v>
      </c>
      <c r="D16619">
        <v>1</v>
      </c>
      <c r="E16619" t="s">
        <v>81</v>
      </c>
    </row>
    <row r="16620" spans="1:6" x14ac:dyDescent="0.25">
      <c r="A16620">
        <v>2038</v>
      </c>
      <c r="B16620">
        <v>6</v>
      </c>
      <c r="C16620">
        <v>2</v>
      </c>
      <c r="D16620">
        <v>1</v>
      </c>
      <c r="E16620" t="s">
        <v>75</v>
      </c>
    </row>
    <row r="16621" spans="1:6" x14ac:dyDescent="0.25">
      <c r="A16621">
        <v>2038</v>
      </c>
      <c r="B16621">
        <v>6</v>
      </c>
      <c r="C16621">
        <v>2</v>
      </c>
      <c r="D16621">
        <v>1</v>
      </c>
      <c r="E16621" t="s">
        <v>76</v>
      </c>
    </row>
    <row r="16622" spans="1:6" x14ac:dyDescent="0.25">
      <c r="A16622">
        <v>2038</v>
      </c>
      <c r="B16622">
        <v>6</v>
      </c>
      <c r="C16622">
        <v>2</v>
      </c>
      <c r="D16622">
        <v>1</v>
      </c>
      <c r="E16622" t="s">
        <v>77</v>
      </c>
    </row>
    <row r="16623" spans="1:6" x14ac:dyDescent="0.25">
      <c r="A16623">
        <v>2038</v>
      </c>
      <c r="B16623">
        <v>6</v>
      </c>
      <c r="C16623">
        <v>2</v>
      </c>
      <c r="D16623">
        <v>1</v>
      </c>
      <c r="E16623" t="s">
        <v>92</v>
      </c>
      <c r="F16623">
        <v>3.4</v>
      </c>
    </row>
    <row r="16624" spans="1:6" x14ac:dyDescent="0.25">
      <c r="A16624">
        <v>2038</v>
      </c>
      <c r="B16624">
        <v>6</v>
      </c>
      <c r="C16624">
        <v>2</v>
      </c>
      <c r="D16624">
        <v>1</v>
      </c>
      <c r="E16624" t="s">
        <v>93</v>
      </c>
      <c r="F16624">
        <v>7.1</v>
      </c>
    </row>
    <row r="16625" spans="1:6" x14ac:dyDescent="0.25">
      <c r="A16625">
        <v>2038</v>
      </c>
      <c r="B16625">
        <v>6</v>
      </c>
      <c r="C16625">
        <v>2</v>
      </c>
      <c r="D16625">
        <v>2</v>
      </c>
      <c r="E16625" t="s">
        <v>83</v>
      </c>
    </row>
    <row r="16626" spans="1:6" x14ac:dyDescent="0.25">
      <c r="A16626">
        <v>2038</v>
      </c>
      <c r="B16626">
        <v>6</v>
      </c>
      <c r="C16626">
        <v>2</v>
      </c>
      <c r="D16626">
        <v>2</v>
      </c>
      <c r="E16626" t="s">
        <v>84</v>
      </c>
    </row>
    <row r="16627" spans="1:6" x14ac:dyDescent="0.25">
      <c r="A16627">
        <v>2038</v>
      </c>
      <c r="B16627">
        <v>6</v>
      </c>
      <c r="C16627">
        <v>2</v>
      </c>
      <c r="D16627">
        <v>2</v>
      </c>
      <c r="E16627" t="s">
        <v>85</v>
      </c>
    </row>
    <row r="16628" spans="1:6" x14ac:dyDescent="0.25">
      <c r="A16628">
        <v>2038</v>
      </c>
      <c r="B16628">
        <v>6</v>
      </c>
      <c r="C16628">
        <v>2</v>
      </c>
      <c r="D16628">
        <v>2</v>
      </c>
      <c r="E16628" t="s">
        <v>81</v>
      </c>
    </row>
    <row r="16629" spans="1:6" x14ac:dyDescent="0.25">
      <c r="A16629">
        <v>2038</v>
      </c>
      <c r="B16629">
        <v>6</v>
      </c>
      <c r="C16629">
        <v>2</v>
      </c>
      <c r="D16629">
        <v>2</v>
      </c>
      <c r="E16629" t="s">
        <v>75</v>
      </c>
    </row>
    <row r="16630" spans="1:6" x14ac:dyDescent="0.25">
      <c r="A16630">
        <v>2038</v>
      </c>
      <c r="B16630">
        <v>6</v>
      </c>
      <c r="C16630">
        <v>2</v>
      </c>
      <c r="D16630">
        <v>2</v>
      </c>
      <c r="E16630" t="s">
        <v>76</v>
      </c>
    </row>
    <row r="16631" spans="1:6" x14ac:dyDescent="0.25">
      <c r="A16631">
        <v>2038</v>
      </c>
      <c r="B16631">
        <v>6</v>
      </c>
      <c r="C16631">
        <v>2</v>
      </c>
      <c r="D16631">
        <v>2</v>
      </c>
      <c r="E16631" t="s">
        <v>77</v>
      </c>
    </row>
    <row r="16632" spans="1:6" x14ac:dyDescent="0.25">
      <c r="A16632">
        <v>2038</v>
      </c>
      <c r="B16632">
        <v>6</v>
      </c>
      <c r="C16632">
        <v>2</v>
      </c>
      <c r="D16632">
        <v>2</v>
      </c>
      <c r="E16632" t="s">
        <v>92</v>
      </c>
      <c r="F16632">
        <v>3.4</v>
      </c>
    </row>
    <row r="16633" spans="1:6" x14ac:dyDescent="0.25">
      <c r="A16633">
        <v>2038</v>
      </c>
      <c r="B16633">
        <v>6</v>
      </c>
      <c r="C16633">
        <v>2</v>
      </c>
      <c r="D16633">
        <v>2</v>
      </c>
      <c r="E16633" t="s">
        <v>93</v>
      </c>
      <c r="F16633">
        <v>7.1</v>
      </c>
    </row>
    <row r="16634" spans="1:6" x14ac:dyDescent="0.25">
      <c r="A16634">
        <v>2038</v>
      </c>
      <c r="B16634">
        <v>7</v>
      </c>
      <c r="C16634">
        <v>1</v>
      </c>
      <c r="D16634">
        <v>1</v>
      </c>
      <c r="E16634" t="s">
        <v>83</v>
      </c>
    </row>
    <row r="16635" spans="1:6" x14ac:dyDescent="0.25">
      <c r="A16635">
        <v>2038</v>
      </c>
      <c r="B16635">
        <v>7</v>
      </c>
      <c r="C16635">
        <v>1</v>
      </c>
      <c r="D16635">
        <v>1</v>
      </c>
      <c r="E16635" t="s">
        <v>84</v>
      </c>
    </row>
    <row r="16636" spans="1:6" x14ac:dyDescent="0.25">
      <c r="A16636">
        <v>2038</v>
      </c>
      <c r="B16636">
        <v>7</v>
      </c>
      <c r="C16636">
        <v>1</v>
      </c>
      <c r="D16636">
        <v>1</v>
      </c>
      <c r="E16636" t="s">
        <v>85</v>
      </c>
    </row>
    <row r="16637" spans="1:6" x14ac:dyDescent="0.25">
      <c r="A16637">
        <v>2038</v>
      </c>
      <c r="B16637">
        <v>7</v>
      </c>
      <c r="C16637">
        <v>1</v>
      </c>
      <c r="D16637">
        <v>1</v>
      </c>
      <c r="E16637" t="s">
        <v>81</v>
      </c>
    </row>
    <row r="16638" spans="1:6" x14ac:dyDescent="0.25">
      <c r="A16638">
        <v>2038</v>
      </c>
      <c r="B16638">
        <v>7</v>
      </c>
      <c r="C16638">
        <v>1</v>
      </c>
      <c r="D16638">
        <v>1</v>
      </c>
      <c r="E16638" t="s">
        <v>75</v>
      </c>
    </row>
    <row r="16639" spans="1:6" x14ac:dyDescent="0.25">
      <c r="A16639">
        <v>2038</v>
      </c>
      <c r="B16639">
        <v>7</v>
      </c>
      <c r="C16639">
        <v>1</v>
      </c>
      <c r="D16639">
        <v>1</v>
      </c>
      <c r="E16639" t="s">
        <v>76</v>
      </c>
    </row>
    <row r="16640" spans="1:6" x14ac:dyDescent="0.25">
      <c r="A16640">
        <v>2038</v>
      </c>
      <c r="B16640">
        <v>7</v>
      </c>
      <c r="C16640">
        <v>1</v>
      </c>
      <c r="D16640">
        <v>1</v>
      </c>
      <c r="E16640" t="s">
        <v>77</v>
      </c>
    </row>
    <row r="16641" spans="1:5" x14ac:dyDescent="0.25">
      <c r="A16641">
        <v>2038</v>
      </c>
      <c r="B16641">
        <v>7</v>
      </c>
      <c r="C16641">
        <v>1</v>
      </c>
      <c r="D16641">
        <v>1</v>
      </c>
      <c r="E16641" t="s">
        <v>92</v>
      </c>
    </row>
    <row r="16642" spans="1:5" x14ac:dyDescent="0.25">
      <c r="A16642">
        <v>2038</v>
      </c>
      <c r="B16642">
        <v>7</v>
      </c>
      <c r="C16642">
        <v>1</v>
      </c>
      <c r="D16642">
        <v>1</v>
      </c>
      <c r="E16642" t="s">
        <v>93</v>
      </c>
    </row>
    <row r="16643" spans="1:5" x14ac:dyDescent="0.25">
      <c r="A16643">
        <v>2038</v>
      </c>
      <c r="B16643">
        <v>7</v>
      </c>
      <c r="C16643">
        <v>1</v>
      </c>
      <c r="D16643">
        <v>2</v>
      </c>
      <c r="E16643" t="s">
        <v>83</v>
      </c>
    </row>
    <row r="16644" spans="1:5" x14ac:dyDescent="0.25">
      <c r="A16644">
        <v>2038</v>
      </c>
      <c r="B16644">
        <v>7</v>
      </c>
      <c r="C16644">
        <v>1</v>
      </c>
      <c r="D16644">
        <v>2</v>
      </c>
      <c r="E16644" t="s">
        <v>84</v>
      </c>
    </row>
    <row r="16645" spans="1:5" x14ac:dyDescent="0.25">
      <c r="A16645">
        <v>2038</v>
      </c>
      <c r="B16645">
        <v>7</v>
      </c>
      <c r="C16645">
        <v>1</v>
      </c>
      <c r="D16645">
        <v>2</v>
      </c>
      <c r="E16645" t="s">
        <v>85</v>
      </c>
    </row>
    <row r="16646" spans="1:5" x14ac:dyDescent="0.25">
      <c r="A16646">
        <v>2038</v>
      </c>
      <c r="B16646">
        <v>7</v>
      </c>
      <c r="C16646">
        <v>1</v>
      </c>
      <c r="D16646">
        <v>2</v>
      </c>
      <c r="E16646" t="s">
        <v>81</v>
      </c>
    </row>
    <row r="16647" spans="1:5" x14ac:dyDescent="0.25">
      <c r="A16647">
        <v>2038</v>
      </c>
      <c r="B16647">
        <v>7</v>
      </c>
      <c r="C16647">
        <v>1</v>
      </c>
      <c r="D16647">
        <v>2</v>
      </c>
      <c r="E16647" t="s">
        <v>75</v>
      </c>
    </row>
    <row r="16648" spans="1:5" x14ac:dyDescent="0.25">
      <c r="A16648">
        <v>2038</v>
      </c>
      <c r="B16648">
        <v>7</v>
      </c>
      <c r="C16648">
        <v>1</v>
      </c>
      <c r="D16648">
        <v>2</v>
      </c>
      <c r="E16648" t="s">
        <v>76</v>
      </c>
    </row>
    <row r="16649" spans="1:5" x14ac:dyDescent="0.25">
      <c r="A16649">
        <v>2038</v>
      </c>
      <c r="B16649">
        <v>7</v>
      </c>
      <c r="C16649">
        <v>1</v>
      </c>
      <c r="D16649">
        <v>2</v>
      </c>
      <c r="E16649" t="s">
        <v>77</v>
      </c>
    </row>
    <row r="16650" spans="1:5" x14ac:dyDescent="0.25">
      <c r="A16650">
        <v>2038</v>
      </c>
      <c r="B16650">
        <v>7</v>
      </c>
      <c r="C16650">
        <v>1</v>
      </c>
      <c r="D16650">
        <v>2</v>
      </c>
      <c r="E16650" t="s">
        <v>92</v>
      </c>
    </row>
    <row r="16651" spans="1:5" x14ac:dyDescent="0.25">
      <c r="A16651">
        <v>2038</v>
      </c>
      <c r="B16651">
        <v>7</v>
      </c>
      <c r="C16651">
        <v>1</v>
      </c>
      <c r="D16651">
        <v>2</v>
      </c>
      <c r="E16651" t="s">
        <v>93</v>
      </c>
    </row>
    <row r="16652" spans="1:5" x14ac:dyDescent="0.25">
      <c r="A16652">
        <v>2038</v>
      </c>
      <c r="B16652">
        <v>7</v>
      </c>
      <c r="C16652">
        <v>2</v>
      </c>
      <c r="D16652">
        <v>1</v>
      </c>
      <c r="E16652" t="s">
        <v>83</v>
      </c>
    </row>
    <row r="16653" spans="1:5" x14ac:dyDescent="0.25">
      <c r="A16653">
        <v>2038</v>
      </c>
      <c r="B16653">
        <v>7</v>
      </c>
      <c r="C16653">
        <v>2</v>
      </c>
      <c r="D16653">
        <v>1</v>
      </c>
      <c r="E16653" t="s">
        <v>84</v>
      </c>
    </row>
    <row r="16654" spans="1:5" x14ac:dyDescent="0.25">
      <c r="A16654">
        <v>2038</v>
      </c>
      <c r="B16654">
        <v>7</v>
      </c>
      <c r="C16654">
        <v>2</v>
      </c>
      <c r="D16654">
        <v>1</v>
      </c>
      <c r="E16654" t="s">
        <v>85</v>
      </c>
    </row>
    <row r="16655" spans="1:5" x14ac:dyDescent="0.25">
      <c r="A16655">
        <v>2038</v>
      </c>
      <c r="B16655">
        <v>7</v>
      </c>
      <c r="C16655">
        <v>2</v>
      </c>
      <c r="D16655">
        <v>1</v>
      </c>
      <c r="E16655" t="s">
        <v>81</v>
      </c>
    </row>
    <row r="16656" spans="1:5" x14ac:dyDescent="0.25">
      <c r="A16656">
        <v>2038</v>
      </c>
      <c r="B16656">
        <v>7</v>
      </c>
      <c r="C16656">
        <v>2</v>
      </c>
      <c r="D16656">
        <v>1</v>
      </c>
      <c r="E16656" t="s">
        <v>75</v>
      </c>
    </row>
    <row r="16657" spans="1:5" x14ac:dyDescent="0.25">
      <c r="A16657">
        <v>2038</v>
      </c>
      <c r="B16657">
        <v>7</v>
      </c>
      <c r="C16657">
        <v>2</v>
      </c>
      <c r="D16657">
        <v>1</v>
      </c>
      <c r="E16657" t="s">
        <v>76</v>
      </c>
    </row>
    <row r="16658" spans="1:5" x14ac:dyDescent="0.25">
      <c r="A16658">
        <v>2038</v>
      </c>
      <c r="B16658">
        <v>7</v>
      </c>
      <c r="C16658">
        <v>2</v>
      </c>
      <c r="D16658">
        <v>1</v>
      </c>
      <c r="E16658" t="s">
        <v>77</v>
      </c>
    </row>
    <row r="16659" spans="1:5" x14ac:dyDescent="0.25">
      <c r="A16659">
        <v>2038</v>
      </c>
      <c r="B16659">
        <v>7</v>
      </c>
      <c r="C16659">
        <v>2</v>
      </c>
      <c r="D16659">
        <v>1</v>
      </c>
      <c r="E16659" t="s">
        <v>92</v>
      </c>
    </row>
    <row r="16660" spans="1:5" x14ac:dyDescent="0.25">
      <c r="A16660">
        <v>2038</v>
      </c>
      <c r="B16660">
        <v>7</v>
      </c>
      <c r="C16660">
        <v>2</v>
      </c>
      <c r="D16660">
        <v>1</v>
      </c>
      <c r="E16660" t="s">
        <v>93</v>
      </c>
    </row>
    <row r="16661" spans="1:5" x14ac:dyDescent="0.25">
      <c r="A16661">
        <v>2038</v>
      </c>
      <c r="B16661">
        <v>7</v>
      </c>
      <c r="C16661">
        <v>2</v>
      </c>
      <c r="D16661">
        <v>2</v>
      </c>
      <c r="E16661" t="s">
        <v>83</v>
      </c>
    </row>
    <row r="16662" spans="1:5" x14ac:dyDescent="0.25">
      <c r="A16662">
        <v>2038</v>
      </c>
      <c r="B16662">
        <v>7</v>
      </c>
      <c r="C16662">
        <v>2</v>
      </c>
      <c r="D16662">
        <v>2</v>
      </c>
      <c r="E16662" t="s">
        <v>84</v>
      </c>
    </row>
    <row r="16663" spans="1:5" x14ac:dyDescent="0.25">
      <c r="A16663">
        <v>2038</v>
      </c>
      <c r="B16663">
        <v>7</v>
      </c>
      <c r="C16663">
        <v>2</v>
      </c>
      <c r="D16663">
        <v>2</v>
      </c>
      <c r="E16663" t="s">
        <v>85</v>
      </c>
    </row>
    <row r="16664" spans="1:5" x14ac:dyDescent="0.25">
      <c r="A16664">
        <v>2038</v>
      </c>
      <c r="B16664">
        <v>7</v>
      </c>
      <c r="C16664">
        <v>2</v>
      </c>
      <c r="D16664">
        <v>2</v>
      </c>
      <c r="E16664" t="s">
        <v>81</v>
      </c>
    </row>
    <row r="16665" spans="1:5" x14ac:dyDescent="0.25">
      <c r="A16665">
        <v>2038</v>
      </c>
      <c r="B16665">
        <v>7</v>
      </c>
      <c r="C16665">
        <v>2</v>
      </c>
      <c r="D16665">
        <v>2</v>
      </c>
      <c r="E16665" t="s">
        <v>75</v>
      </c>
    </row>
    <row r="16666" spans="1:5" x14ac:dyDescent="0.25">
      <c r="A16666">
        <v>2038</v>
      </c>
      <c r="B16666">
        <v>7</v>
      </c>
      <c r="C16666">
        <v>2</v>
      </c>
      <c r="D16666">
        <v>2</v>
      </c>
      <c r="E16666" t="s">
        <v>76</v>
      </c>
    </row>
    <row r="16667" spans="1:5" x14ac:dyDescent="0.25">
      <c r="A16667">
        <v>2038</v>
      </c>
      <c r="B16667">
        <v>7</v>
      </c>
      <c r="C16667">
        <v>2</v>
      </c>
      <c r="D16667">
        <v>2</v>
      </c>
      <c r="E16667" t="s">
        <v>77</v>
      </c>
    </row>
    <row r="16668" spans="1:5" x14ac:dyDescent="0.25">
      <c r="A16668">
        <v>2038</v>
      </c>
      <c r="B16668">
        <v>7</v>
      </c>
      <c r="C16668">
        <v>2</v>
      </c>
      <c r="D16668">
        <v>2</v>
      </c>
      <c r="E16668" t="s">
        <v>92</v>
      </c>
    </row>
    <row r="16669" spans="1:5" x14ac:dyDescent="0.25">
      <c r="A16669">
        <v>2038</v>
      </c>
      <c r="B16669">
        <v>7</v>
      </c>
      <c r="C16669">
        <v>2</v>
      </c>
      <c r="D16669">
        <v>2</v>
      </c>
      <c r="E16669" t="s">
        <v>93</v>
      </c>
    </row>
    <row r="16670" spans="1:5" x14ac:dyDescent="0.25">
      <c r="A16670">
        <v>2038</v>
      </c>
      <c r="B16670">
        <v>8</v>
      </c>
      <c r="C16670">
        <v>1</v>
      </c>
      <c r="D16670">
        <v>1</v>
      </c>
      <c r="E16670" t="s">
        <v>83</v>
      </c>
    </row>
    <row r="16671" spans="1:5" x14ac:dyDescent="0.25">
      <c r="A16671">
        <v>2038</v>
      </c>
      <c r="B16671">
        <v>8</v>
      </c>
      <c r="C16671">
        <v>1</v>
      </c>
      <c r="D16671">
        <v>1</v>
      </c>
      <c r="E16671" t="s">
        <v>84</v>
      </c>
    </row>
    <row r="16672" spans="1:5" x14ac:dyDescent="0.25">
      <c r="A16672">
        <v>2038</v>
      </c>
      <c r="B16672">
        <v>8</v>
      </c>
      <c r="C16672">
        <v>1</v>
      </c>
      <c r="D16672">
        <v>1</v>
      </c>
      <c r="E16672" t="s">
        <v>85</v>
      </c>
    </row>
    <row r="16673" spans="1:5" x14ac:dyDescent="0.25">
      <c r="A16673">
        <v>2038</v>
      </c>
      <c r="B16673">
        <v>8</v>
      </c>
      <c r="C16673">
        <v>1</v>
      </c>
      <c r="D16673">
        <v>1</v>
      </c>
      <c r="E16673" t="s">
        <v>81</v>
      </c>
    </row>
    <row r="16674" spans="1:5" x14ac:dyDescent="0.25">
      <c r="A16674">
        <v>2038</v>
      </c>
      <c r="B16674">
        <v>8</v>
      </c>
      <c r="C16674">
        <v>1</v>
      </c>
      <c r="D16674">
        <v>1</v>
      </c>
      <c r="E16674" t="s">
        <v>75</v>
      </c>
    </row>
    <row r="16675" spans="1:5" x14ac:dyDescent="0.25">
      <c r="A16675">
        <v>2038</v>
      </c>
      <c r="B16675">
        <v>8</v>
      </c>
      <c r="C16675">
        <v>1</v>
      </c>
      <c r="D16675">
        <v>1</v>
      </c>
      <c r="E16675" t="s">
        <v>76</v>
      </c>
    </row>
    <row r="16676" spans="1:5" x14ac:dyDescent="0.25">
      <c r="A16676">
        <v>2038</v>
      </c>
      <c r="B16676">
        <v>8</v>
      </c>
      <c r="C16676">
        <v>1</v>
      </c>
      <c r="D16676">
        <v>1</v>
      </c>
      <c r="E16676" t="s">
        <v>77</v>
      </c>
    </row>
    <row r="16677" spans="1:5" x14ac:dyDescent="0.25">
      <c r="A16677">
        <v>2038</v>
      </c>
      <c r="B16677">
        <v>8</v>
      </c>
      <c r="C16677">
        <v>1</v>
      </c>
      <c r="D16677">
        <v>1</v>
      </c>
      <c r="E16677" t="s">
        <v>92</v>
      </c>
    </row>
    <row r="16678" spans="1:5" x14ac:dyDescent="0.25">
      <c r="A16678">
        <v>2038</v>
      </c>
      <c r="B16678">
        <v>8</v>
      </c>
      <c r="C16678">
        <v>1</v>
      </c>
      <c r="D16678">
        <v>1</v>
      </c>
      <c r="E16678" t="s">
        <v>93</v>
      </c>
    </row>
    <row r="16679" spans="1:5" x14ac:dyDescent="0.25">
      <c r="A16679">
        <v>2038</v>
      </c>
      <c r="B16679">
        <v>8</v>
      </c>
      <c r="C16679">
        <v>1</v>
      </c>
      <c r="D16679">
        <v>2</v>
      </c>
      <c r="E16679" t="s">
        <v>83</v>
      </c>
    </row>
    <row r="16680" spans="1:5" x14ac:dyDescent="0.25">
      <c r="A16680">
        <v>2038</v>
      </c>
      <c r="B16680">
        <v>8</v>
      </c>
      <c r="C16680">
        <v>1</v>
      </c>
      <c r="D16680">
        <v>2</v>
      </c>
      <c r="E16680" t="s">
        <v>84</v>
      </c>
    </row>
    <row r="16681" spans="1:5" x14ac:dyDescent="0.25">
      <c r="A16681">
        <v>2038</v>
      </c>
      <c r="B16681">
        <v>8</v>
      </c>
      <c r="C16681">
        <v>1</v>
      </c>
      <c r="D16681">
        <v>2</v>
      </c>
      <c r="E16681" t="s">
        <v>85</v>
      </c>
    </row>
    <row r="16682" spans="1:5" x14ac:dyDescent="0.25">
      <c r="A16682">
        <v>2038</v>
      </c>
      <c r="B16682">
        <v>8</v>
      </c>
      <c r="C16682">
        <v>1</v>
      </c>
      <c r="D16682">
        <v>2</v>
      </c>
      <c r="E16682" t="s">
        <v>81</v>
      </c>
    </row>
    <row r="16683" spans="1:5" x14ac:dyDescent="0.25">
      <c r="A16683">
        <v>2038</v>
      </c>
      <c r="B16683">
        <v>8</v>
      </c>
      <c r="C16683">
        <v>1</v>
      </c>
      <c r="D16683">
        <v>2</v>
      </c>
      <c r="E16683" t="s">
        <v>75</v>
      </c>
    </row>
    <row r="16684" spans="1:5" x14ac:dyDescent="0.25">
      <c r="A16684">
        <v>2038</v>
      </c>
      <c r="B16684">
        <v>8</v>
      </c>
      <c r="C16684">
        <v>1</v>
      </c>
      <c r="D16684">
        <v>2</v>
      </c>
      <c r="E16684" t="s">
        <v>76</v>
      </c>
    </row>
    <row r="16685" spans="1:5" x14ac:dyDescent="0.25">
      <c r="A16685">
        <v>2038</v>
      </c>
      <c r="B16685">
        <v>8</v>
      </c>
      <c r="C16685">
        <v>1</v>
      </c>
      <c r="D16685">
        <v>2</v>
      </c>
      <c r="E16685" t="s">
        <v>77</v>
      </c>
    </row>
    <row r="16686" spans="1:5" x14ac:dyDescent="0.25">
      <c r="A16686">
        <v>2038</v>
      </c>
      <c r="B16686">
        <v>8</v>
      </c>
      <c r="C16686">
        <v>1</v>
      </c>
      <c r="D16686">
        <v>2</v>
      </c>
      <c r="E16686" t="s">
        <v>92</v>
      </c>
    </row>
    <row r="16687" spans="1:5" x14ac:dyDescent="0.25">
      <c r="A16687">
        <v>2038</v>
      </c>
      <c r="B16687">
        <v>8</v>
      </c>
      <c r="C16687">
        <v>1</v>
      </c>
      <c r="D16687">
        <v>2</v>
      </c>
      <c r="E16687" t="s">
        <v>93</v>
      </c>
    </row>
    <row r="16688" spans="1:5" x14ac:dyDescent="0.25">
      <c r="A16688">
        <v>2038</v>
      </c>
      <c r="B16688">
        <v>8</v>
      </c>
      <c r="C16688">
        <v>2</v>
      </c>
      <c r="D16688">
        <v>1</v>
      </c>
      <c r="E16688" t="s">
        <v>83</v>
      </c>
    </row>
    <row r="16689" spans="1:5" x14ac:dyDescent="0.25">
      <c r="A16689">
        <v>2038</v>
      </c>
      <c r="B16689">
        <v>8</v>
      </c>
      <c r="C16689">
        <v>2</v>
      </c>
      <c r="D16689">
        <v>1</v>
      </c>
      <c r="E16689" t="s">
        <v>84</v>
      </c>
    </row>
    <row r="16690" spans="1:5" x14ac:dyDescent="0.25">
      <c r="A16690">
        <v>2038</v>
      </c>
      <c r="B16690">
        <v>8</v>
      </c>
      <c r="C16690">
        <v>2</v>
      </c>
      <c r="D16690">
        <v>1</v>
      </c>
      <c r="E16690" t="s">
        <v>85</v>
      </c>
    </row>
    <row r="16691" spans="1:5" x14ac:dyDescent="0.25">
      <c r="A16691">
        <v>2038</v>
      </c>
      <c r="B16691">
        <v>8</v>
      </c>
      <c r="C16691">
        <v>2</v>
      </c>
      <c r="D16691">
        <v>1</v>
      </c>
      <c r="E16691" t="s">
        <v>81</v>
      </c>
    </row>
    <row r="16692" spans="1:5" x14ac:dyDescent="0.25">
      <c r="A16692">
        <v>2038</v>
      </c>
      <c r="B16692">
        <v>8</v>
      </c>
      <c r="C16692">
        <v>2</v>
      </c>
      <c r="D16692">
        <v>1</v>
      </c>
      <c r="E16692" t="s">
        <v>75</v>
      </c>
    </row>
    <row r="16693" spans="1:5" x14ac:dyDescent="0.25">
      <c r="A16693">
        <v>2038</v>
      </c>
      <c r="B16693">
        <v>8</v>
      </c>
      <c r="C16693">
        <v>2</v>
      </c>
      <c r="D16693">
        <v>1</v>
      </c>
      <c r="E16693" t="s">
        <v>76</v>
      </c>
    </row>
    <row r="16694" spans="1:5" x14ac:dyDescent="0.25">
      <c r="A16694">
        <v>2038</v>
      </c>
      <c r="B16694">
        <v>8</v>
      </c>
      <c r="C16694">
        <v>2</v>
      </c>
      <c r="D16694">
        <v>1</v>
      </c>
      <c r="E16694" t="s">
        <v>77</v>
      </c>
    </row>
    <row r="16695" spans="1:5" x14ac:dyDescent="0.25">
      <c r="A16695">
        <v>2038</v>
      </c>
      <c r="B16695">
        <v>8</v>
      </c>
      <c r="C16695">
        <v>2</v>
      </c>
      <c r="D16695">
        <v>1</v>
      </c>
      <c r="E16695" t="s">
        <v>92</v>
      </c>
    </row>
    <row r="16696" spans="1:5" x14ac:dyDescent="0.25">
      <c r="A16696">
        <v>2038</v>
      </c>
      <c r="B16696">
        <v>8</v>
      </c>
      <c r="C16696">
        <v>2</v>
      </c>
      <c r="D16696">
        <v>1</v>
      </c>
      <c r="E16696" t="s">
        <v>93</v>
      </c>
    </row>
    <row r="16697" spans="1:5" x14ac:dyDescent="0.25">
      <c r="A16697">
        <v>2038</v>
      </c>
      <c r="B16697">
        <v>8</v>
      </c>
      <c r="C16697">
        <v>2</v>
      </c>
      <c r="D16697">
        <v>2</v>
      </c>
      <c r="E16697" t="s">
        <v>83</v>
      </c>
    </row>
    <row r="16698" spans="1:5" x14ac:dyDescent="0.25">
      <c r="A16698">
        <v>2038</v>
      </c>
      <c r="B16698">
        <v>8</v>
      </c>
      <c r="C16698">
        <v>2</v>
      </c>
      <c r="D16698">
        <v>2</v>
      </c>
      <c r="E16698" t="s">
        <v>84</v>
      </c>
    </row>
    <row r="16699" spans="1:5" x14ac:dyDescent="0.25">
      <c r="A16699">
        <v>2038</v>
      </c>
      <c r="B16699">
        <v>8</v>
      </c>
      <c r="C16699">
        <v>2</v>
      </c>
      <c r="D16699">
        <v>2</v>
      </c>
      <c r="E16699" t="s">
        <v>85</v>
      </c>
    </row>
    <row r="16700" spans="1:5" x14ac:dyDescent="0.25">
      <c r="A16700">
        <v>2038</v>
      </c>
      <c r="B16700">
        <v>8</v>
      </c>
      <c r="C16700">
        <v>2</v>
      </c>
      <c r="D16700">
        <v>2</v>
      </c>
      <c r="E16700" t="s">
        <v>81</v>
      </c>
    </row>
    <row r="16701" spans="1:5" x14ac:dyDescent="0.25">
      <c r="A16701">
        <v>2038</v>
      </c>
      <c r="B16701">
        <v>8</v>
      </c>
      <c r="C16701">
        <v>2</v>
      </c>
      <c r="D16701">
        <v>2</v>
      </c>
      <c r="E16701" t="s">
        <v>75</v>
      </c>
    </row>
    <row r="16702" spans="1:5" x14ac:dyDescent="0.25">
      <c r="A16702">
        <v>2038</v>
      </c>
      <c r="B16702">
        <v>8</v>
      </c>
      <c r="C16702">
        <v>2</v>
      </c>
      <c r="D16702">
        <v>2</v>
      </c>
      <c r="E16702" t="s">
        <v>76</v>
      </c>
    </row>
    <row r="16703" spans="1:5" x14ac:dyDescent="0.25">
      <c r="A16703">
        <v>2038</v>
      </c>
      <c r="B16703">
        <v>8</v>
      </c>
      <c r="C16703">
        <v>2</v>
      </c>
      <c r="D16703">
        <v>2</v>
      </c>
      <c r="E16703" t="s">
        <v>77</v>
      </c>
    </row>
    <row r="16704" spans="1:5" x14ac:dyDescent="0.25">
      <c r="A16704">
        <v>2038</v>
      </c>
      <c r="B16704">
        <v>8</v>
      </c>
      <c r="C16704">
        <v>2</v>
      </c>
      <c r="D16704">
        <v>2</v>
      </c>
      <c r="E16704" t="s">
        <v>92</v>
      </c>
    </row>
    <row r="16705" spans="1:6" x14ac:dyDescent="0.25">
      <c r="A16705">
        <v>2038</v>
      </c>
      <c r="B16705">
        <v>8</v>
      </c>
      <c r="C16705">
        <v>2</v>
      </c>
      <c r="D16705">
        <v>2</v>
      </c>
      <c r="E16705" t="s">
        <v>93</v>
      </c>
    </row>
    <row r="16706" spans="1:6" x14ac:dyDescent="0.25">
      <c r="A16706">
        <v>2038</v>
      </c>
      <c r="B16706">
        <v>9</v>
      </c>
      <c r="C16706">
        <v>1</v>
      </c>
      <c r="D16706">
        <v>1</v>
      </c>
      <c r="E16706" t="s">
        <v>83</v>
      </c>
      <c r="F16706">
        <v>0.5</v>
      </c>
    </row>
    <row r="16707" spans="1:6" x14ac:dyDescent="0.25">
      <c r="A16707">
        <v>2038</v>
      </c>
      <c r="B16707">
        <v>9</v>
      </c>
      <c r="C16707">
        <v>1</v>
      </c>
      <c r="D16707">
        <v>1</v>
      </c>
      <c r="E16707" t="s">
        <v>84</v>
      </c>
      <c r="F16707">
        <v>0.6</v>
      </c>
    </row>
    <row r="16708" spans="1:6" x14ac:dyDescent="0.25">
      <c r="A16708">
        <v>2038</v>
      </c>
      <c r="B16708">
        <v>9</v>
      </c>
      <c r="C16708">
        <v>1</v>
      </c>
      <c r="D16708">
        <v>1</v>
      </c>
      <c r="E16708" t="s">
        <v>85</v>
      </c>
      <c r="F16708">
        <v>0.5</v>
      </c>
    </row>
    <row r="16709" spans="1:6" x14ac:dyDescent="0.25">
      <c r="A16709">
        <v>2038</v>
      </c>
      <c r="B16709">
        <v>9</v>
      </c>
      <c r="C16709">
        <v>1</v>
      </c>
      <c r="D16709">
        <v>1</v>
      </c>
      <c r="E16709" t="s">
        <v>81</v>
      </c>
    </row>
    <row r="16710" spans="1:6" x14ac:dyDescent="0.25">
      <c r="A16710">
        <v>2038</v>
      </c>
      <c r="B16710">
        <v>9</v>
      </c>
      <c r="C16710">
        <v>1</v>
      </c>
      <c r="D16710">
        <v>1</v>
      </c>
      <c r="E16710" t="s">
        <v>75</v>
      </c>
      <c r="F16710">
        <v>1.1000000000000001</v>
      </c>
    </row>
    <row r="16711" spans="1:6" x14ac:dyDescent="0.25">
      <c r="A16711">
        <v>2038</v>
      </c>
      <c r="B16711">
        <v>9</v>
      </c>
      <c r="C16711">
        <v>1</v>
      </c>
      <c r="D16711">
        <v>1</v>
      </c>
      <c r="E16711" t="s">
        <v>76</v>
      </c>
      <c r="F16711">
        <v>5.3</v>
      </c>
    </row>
    <row r="16712" spans="1:6" x14ac:dyDescent="0.25">
      <c r="A16712">
        <v>2038</v>
      </c>
      <c r="B16712">
        <v>9</v>
      </c>
      <c r="C16712">
        <v>1</v>
      </c>
      <c r="D16712">
        <v>1</v>
      </c>
      <c r="E16712" t="s">
        <v>77</v>
      </c>
      <c r="F16712">
        <v>6.6</v>
      </c>
    </row>
    <row r="16713" spans="1:6" x14ac:dyDescent="0.25">
      <c r="A16713">
        <v>2038</v>
      </c>
      <c r="B16713">
        <v>9</v>
      </c>
      <c r="C16713">
        <v>1</v>
      </c>
      <c r="D16713">
        <v>1</v>
      </c>
      <c r="E16713" t="s">
        <v>92</v>
      </c>
      <c r="F16713">
        <v>26.9</v>
      </c>
    </row>
    <row r="16714" spans="1:6" x14ac:dyDescent="0.25">
      <c r="A16714">
        <v>2038</v>
      </c>
      <c r="B16714">
        <v>9</v>
      </c>
      <c r="C16714">
        <v>1</v>
      </c>
      <c r="D16714">
        <v>1</v>
      </c>
      <c r="E16714" t="s">
        <v>93</v>
      </c>
      <c r="F16714">
        <v>37.4</v>
      </c>
    </row>
    <row r="16715" spans="1:6" x14ac:dyDescent="0.25">
      <c r="A16715">
        <v>2038</v>
      </c>
      <c r="B16715">
        <v>9</v>
      </c>
      <c r="C16715">
        <v>1</v>
      </c>
      <c r="D16715">
        <v>2</v>
      </c>
      <c r="E16715" t="s">
        <v>83</v>
      </c>
      <c r="F16715">
        <v>0.5</v>
      </c>
    </row>
    <row r="16716" spans="1:6" x14ac:dyDescent="0.25">
      <c r="A16716">
        <v>2038</v>
      </c>
      <c r="B16716">
        <v>9</v>
      </c>
      <c r="C16716">
        <v>1</v>
      </c>
      <c r="D16716">
        <v>2</v>
      </c>
      <c r="E16716" t="s">
        <v>84</v>
      </c>
      <c r="F16716">
        <v>0.6</v>
      </c>
    </row>
    <row r="16717" spans="1:6" x14ac:dyDescent="0.25">
      <c r="A16717">
        <v>2038</v>
      </c>
      <c r="B16717">
        <v>9</v>
      </c>
      <c r="C16717">
        <v>1</v>
      </c>
      <c r="D16717">
        <v>2</v>
      </c>
      <c r="E16717" t="s">
        <v>85</v>
      </c>
      <c r="F16717">
        <v>0.5</v>
      </c>
    </row>
    <row r="16718" spans="1:6" x14ac:dyDescent="0.25">
      <c r="A16718">
        <v>2038</v>
      </c>
      <c r="B16718">
        <v>9</v>
      </c>
      <c r="C16718">
        <v>1</v>
      </c>
      <c r="D16718">
        <v>2</v>
      </c>
      <c r="E16718" t="s">
        <v>81</v>
      </c>
    </row>
    <row r="16719" spans="1:6" x14ac:dyDescent="0.25">
      <c r="A16719">
        <v>2038</v>
      </c>
      <c r="B16719">
        <v>9</v>
      </c>
      <c r="C16719">
        <v>1</v>
      </c>
      <c r="D16719">
        <v>2</v>
      </c>
      <c r="E16719" t="s">
        <v>75</v>
      </c>
      <c r="F16719">
        <v>1.1000000000000001</v>
      </c>
    </row>
    <row r="16720" spans="1:6" x14ac:dyDescent="0.25">
      <c r="A16720">
        <v>2038</v>
      </c>
      <c r="B16720">
        <v>9</v>
      </c>
      <c r="C16720">
        <v>1</v>
      </c>
      <c r="D16720">
        <v>2</v>
      </c>
      <c r="E16720" t="s">
        <v>76</v>
      </c>
      <c r="F16720">
        <v>5.3</v>
      </c>
    </row>
    <row r="16721" spans="1:6" x14ac:dyDescent="0.25">
      <c r="A16721">
        <v>2038</v>
      </c>
      <c r="B16721">
        <v>9</v>
      </c>
      <c r="C16721">
        <v>1</v>
      </c>
      <c r="D16721">
        <v>2</v>
      </c>
      <c r="E16721" t="s">
        <v>77</v>
      </c>
      <c r="F16721">
        <v>6.6</v>
      </c>
    </row>
    <row r="16722" spans="1:6" x14ac:dyDescent="0.25">
      <c r="A16722">
        <v>2038</v>
      </c>
      <c r="B16722">
        <v>9</v>
      </c>
      <c r="C16722">
        <v>1</v>
      </c>
      <c r="D16722">
        <v>2</v>
      </c>
      <c r="E16722" t="s">
        <v>92</v>
      </c>
      <c r="F16722">
        <v>26.9</v>
      </c>
    </row>
    <row r="16723" spans="1:6" x14ac:dyDescent="0.25">
      <c r="A16723">
        <v>2038</v>
      </c>
      <c r="B16723">
        <v>9</v>
      </c>
      <c r="C16723">
        <v>1</v>
      </c>
      <c r="D16723">
        <v>2</v>
      </c>
      <c r="E16723" t="s">
        <v>93</v>
      </c>
      <c r="F16723">
        <v>37.4</v>
      </c>
    </row>
    <row r="16724" spans="1:6" x14ac:dyDescent="0.25">
      <c r="A16724">
        <v>2038</v>
      </c>
      <c r="B16724">
        <v>9</v>
      </c>
      <c r="C16724">
        <v>2</v>
      </c>
      <c r="D16724">
        <v>1</v>
      </c>
      <c r="E16724" t="s">
        <v>83</v>
      </c>
      <c r="F16724">
        <v>0.5</v>
      </c>
    </row>
    <row r="16725" spans="1:6" x14ac:dyDescent="0.25">
      <c r="A16725">
        <v>2038</v>
      </c>
      <c r="B16725">
        <v>9</v>
      </c>
      <c r="C16725">
        <v>2</v>
      </c>
      <c r="D16725">
        <v>1</v>
      </c>
      <c r="E16725" t="s">
        <v>84</v>
      </c>
      <c r="F16725">
        <v>0.6</v>
      </c>
    </row>
    <row r="16726" spans="1:6" x14ac:dyDescent="0.25">
      <c r="A16726">
        <v>2038</v>
      </c>
      <c r="B16726">
        <v>9</v>
      </c>
      <c r="C16726">
        <v>2</v>
      </c>
      <c r="D16726">
        <v>1</v>
      </c>
      <c r="E16726" t="s">
        <v>85</v>
      </c>
      <c r="F16726">
        <v>0.5</v>
      </c>
    </row>
    <row r="16727" spans="1:6" x14ac:dyDescent="0.25">
      <c r="A16727">
        <v>2038</v>
      </c>
      <c r="B16727">
        <v>9</v>
      </c>
      <c r="C16727">
        <v>2</v>
      </c>
      <c r="D16727">
        <v>1</v>
      </c>
      <c r="E16727" t="s">
        <v>81</v>
      </c>
    </row>
    <row r="16728" spans="1:6" x14ac:dyDescent="0.25">
      <c r="A16728">
        <v>2038</v>
      </c>
      <c r="B16728">
        <v>9</v>
      </c>
      <c r="C16728">
        <v>2</v>
      </c>
      <c r="D16728">
        <v>1</v>
      </c>
      <c r="E16728" t="s">
        <v>75</v>
      </c>
      <c r="F16728">
        <v>1.1000000000000001</v>
      </c>
    </row>
    <row r="16729" spans="1:6" x14ac:dyDescent="0.25">
      <c r="A16729">
        <v>2038</v>
      </c>
      <c r="B16729">
        <v>9</v>
      </c>
      <c r="C16729">
        <v>2</v>
      </c>
      <c r="D16729">
        <v>1</v>
      </c>
      <c r="E16729" t="s">
        <v>76</v>
      </c>
      <c r="F16729">
        <v>5.3</v>
      </c>
    </row>
    <row r="16730" spans="1:6" x14ac:dyDescent="0.25">
      <c r="A16730">
        <v>2038</v>
      </c>
      <c r="B16730">
        <v>9</v>
      </c>
      <c r="C16730">
        <v>2</v>
      </c>
      <c r="D16730">
        <v>1</v>
      </c>
      <c r="E16730" t="s">
        <v>77</v>
      </c>
      <c r="F16730">
        <v>6.6</v>
      </c>
    </row>
    <row r="16731" spans="1:6" x14ac:dyDescent="0.25">
      <c r="A16731">
        <v>2038</v>
      </c>
      <c r="B16731">
        <v>9</v>
      </c>
      <c r="C16731">
        <v>2</v>
      </c>
      <c r="D16731">
        <v>1</v>
      </c>
      <c r="E16731" t="s">
        <v>92</v>
      </c>
      <c r="F16731">
        <v>26.9</v>
      </c>
    </row>
    <row r="16732" spans="1:6" x14ac:dyDescent="0.25">
      <c r="A16732">
        <v>2038</v>
      </c>
      <c r="B16732">
        <v>9</v>
      </c>
      <c r="C16732">
        <v>2</v>
      </c>
      <c r="D16732">
        <v>1</v>
      </c>
      <c r="E16732" t="s">
        <v>93</v>
      </c>
      <c r="F16732">
        <v>37.4</v>
      </c>
    </row>
    <row r="16733" spans="1:6" x14ac:dyDescent="0.25">
      <c r="A16733">
        <v>2038</v>
      </c>
      <c r="B16733">
        <v>9</v>
      </c>
      <c r="C16733">
        <v>2</v>
      </c>
      <c r="D16733">
        <v>2</v>
      </c>
      <c r="E16733" t="s">
        <v>83</v>
      </c>
      <c r="F16733">
        <v>0.5</v>
      </c>
    </row>
    <row r="16734" spans="1:6" x14ac:dyDescent="0.25">
      <c r="A16734">
        <v>2038</v>
      </c>
      <c r="B16734">
        <v>9</v>
      </c>
      <c r="C16734">
        <v>2</v>
      </c>
      <c r="D16734">
        <v>2</v>
      </c>
      <c r="E16734" t="s">
        <v>84</v>
      </c>
      <c r="F16734">
        <v>0.6</v>
      </c>
    </row>
    <row r="16735" spans="1:6" x14ac:dyDescent="0.25">
      <c r="A16735">
        <v>2038</v>
      </c>
      <c r="B16735">
        <v>9</v>
      </c>
      <c r="C16735">
        <v>2</v>
      </c>
      <c r="D16735">
        <v>2</v>
      </c>
      <c r="E16735" t="s">
        <v>85</v>
      </c>
      <c r="F16735">
        <v>0.5</v>
      </c>
    </row>
    <row r="16736" spans="1:6" x14ac:dyDescent="0.25">
      <c r="A16736">
        <v>2038</v>
      </c>
      <c r="B16736">
        <v>9</v>
      </c>
      <c r="C16736">
        <v>2</v>
      </c>
      <c r="D16736">
        <v>2</v>
      </c>
      <c r="E16736" t="s">
        <v>81</v>
      </c>
    </row>
    <row r="16737" spans="1:6" x14ac:dyDescent="0.25">
      <c r="A16737">
        <v>2038</v>
      </c>
      <c r="B16737">
        <v>9</v>
      </c>
      <c r="C16737">
        <v>2</v>
      </c>
      <c r="D16737">
        <v>2</v>
      </c>
      <c r="E16737" t="s">
        <v>75</v>
      </c>
      <c r="F16737">
        <v>1.1000000000000001</v>
      </c>
    </row>
    <row r="16738" spans="1:6" x14ac:dyDescent="0.25">
      <c r="A16738">
        <v>2038</v>
      </c>
      <c r="B16738">
        <v>9</v>
      </c>
      <c r="C16738">
        <v>2</v>
      </c>
      <c r="D16738">
        <v>2</v>
      </c>
      <c r="E16738" t="s">
        <v>76</v>
      </c>
      <c r="F16738">
        <v>5.3</v>
      </c>
    </row>
    <row r="16739" spans="1:6" x14ac:dyDescent="0.25">
      <c r="A16739">
        <v>2038</v>
      </c>
      <c r="B16739">
        <v>9</v>
      </c>
      <c r="C16739">
        <v>2</v>
      </c>
      <c r="D16739">
        <v>2</v>
      </c>
      <c r="E16739" t="s">
        <v>77</v>
      </c>
      <c r="F16739">
        <v>6.6</v>
      </c>
    </row>
    <row r="16740" spans="1:6" x14ac:dyDescent="0.25">
      <c r="A16740">
        <v>2038</v>
      </c>
      <c r="B16740">
        <v>9</v>
      </c>
      <c r="C16740">
        <v>2</v>
      </c>
      <c r="D16740">
        <v>2</v>
      </c>
      <c r="E16740" t="s">
        <v>92</v>
      </c>
      <c r="F16740">
        <v>26.9</v>
      </c>
    </row>
    <row r="16741" spans="1:6" x14ac:dyDescent="0.25">
      <c r="A16741">
        <v>2038</v>
      </c>
      <c r="B16741">
        <v>9</v>
      </c>
      <c r="C16741">
        <v>2</v>
      </c>
      <c r="D16741">
        <v>2</v>
      </c>
      <c r="E16741" t="s">
        <v>93</v>
      </c>
      <c r="F16741">
        <v>37.4</v>
      </c>
    </row>
    <row r="16742" spans="1:6" x14ac:dyDescent="0.25">
      <c r="A16742">
        <v>2038</v>
      </c>
      <c r="B16742">
        <v>10</v>
      </c>
      <c r="C16742">
        <v>1</v>
      </c>
      <c r="D16742">
        <v>1</v>
      </c>
      <c r="E16742" t="s">
        <v>83</v>
      </c>
    </row>
    <row r="16743" spans="1:6" x14ac:dyDescent="0.25">
      <c r="A16743">
        <v>2038</v>
      </c>
      <c r="B16743">
        <v>10</v>
      </c>
      <c r="C16743">
        <v>1</v>
      </c>
      <c r="D16743">
        <v>1</v>
      </c>
      <c r="E16743" t="s">
        <v>84</v>
      </c>
    </row>
    <row r="16744" spans="1:6" x14ac:dyDescent="0.25">
      <c r="A16744">
        <v>2038</v>
      </c>
      <c r="B16744">
        <v>10</v>
      </c>
      <c r="C16744">
        <v>1</v>
      </c>
      <c r="D16744">
        <v>1</v>
      </c>
      <c r="E16744" t="s">
        <v>85</v>
      </c>
    </row>
    <row r="16745" spans="1:6" x14ac:dyDescent="0.25">
      <c r="A16745">
        <v>2038</v>
      </c>
      <c r="B16745">
        <v>10</v>
      </c>
      <c r="C16745">
        <v>1</v>
      </c>
      <c r="D16745">
        <v>1</v>
      </c>
      <c r="E16745" t="s">
        <v>81</v>
      </c>
    </row>
    <row r="16746" spans="1:6" x14ac:dyDescent="0.25">
      <c r="A16746">
        <v>2038</v>
      </c>
      <c r="B16746">
        <v>10</v>
      </c>
      <c r="C16746">
        <v>1</v>
      </c>
      <c r="D16746">
        <v>1</v>
      </c>
      <c r="E16746" t="s">
        <v>75</v>
      </c>
    </row>
    <row r="16747" spans="1:6" x14ac:dyDescent="0.25">
      <c r="A16747">
        <v>2038</v>
      </c>
      <c r="B16747">
        <v>10</v>
      </c>
      <c r="C16747">
        <v>1</v>
      </c>
      <c r="D16747">
        <v>1</v>
      </c>
      <c r="E16747" t="s">
        <v>76</v>
      </c>
    </row>
    <row r="16748" spans="1:6" x14ac:dyDescent="0.25">
      <c r="A16748">
        <v>2038</v>
      </c>
      <c r="B16748">
        <v>10</v>
      </c>
      <c r="C16748">
        <v>1</v>
      </c>
      <c r="D16748">
        <v>1</v>
      </c>
      <c r="E16748" t="s">
        <v>77</v>
      </c>
    </row>
    <row r="16749" spans="1:6" x14ac:dyDescent="0.25">
      <c r="A16749">
        <v>2038</v>
      </c>
      <c r="B16749">
        <v>10</v>
      </c>
      <c r="C16749">
        <v>1</v>
      </c>
      <c r="D16749">
        <v>1</v>
      </c>
      <c r="E16749" t="s">
        <v>92</v>
      </c>
    </row>
    <row r="16750" spans="1:6" x14ac:dyDescent="0.25">
      <c r="A16750">
        <v>2038</v>
      </c>
      <c r="B16750">
        <v>10</v>
      </c>
      <c r="C16750">
        <v>1</v>
      </c>
      <c r="D16750">
        <v>1</v>
      </c>
      <c r="E16750" t="s">
        <v>93</v>
      </c>
    </row>
    <row r="16751" spans="1:6" x14ac:dyDescent="0.25">
      <c r="A16751">
        <v>2038</v>
      </c>
      <c r="B16751">
        <v>10</v>
      </c>
      <c r="C16751">
        <v>1</v>
      </c>
      <c r="D16751">
        <v>2</v>
      </c>
      <c r="E16751" t="s">
        <v>83</v>
      </c>
    </row>
    <row r="16752" spans="1:6" x14ac:dyDescent="0.25">
      <c r="A16752">
        <v>2038</v>
      </c>
      <c r="B16752">
        <v>10</v>
      </c>
      <c r="C16752">
        <v>1</v>
      </c>
      <c r="D16752">
        <v>2</v>
      </c>
      <c r="E16752" t="s">
        <v>84</v>
      </c>
    </row>
    <row r="16753" spans="1:5" x14ac:dyDescent="0.25">
      <c r="A16753">
        <v>2038</v>
      </c>
      <c r="B16753">
        <v>10</v>
      </c>
      <c r="C16753">
        <v>1</v>
      </c>
      <c r="D16753">
        <v>2</v>
      </c>
      <c r="E16753" t="s">
        <v>85</v>
      </c>
    </row>
    <row r="16754" spans="1:5" x14ac:dyDescent="0.25">
      <c r="A16754">
        <v>2038</v>
      </c>
      <c r="B16754">
        <v>10</v>
      </c>
      <c r="C16754">
        <v>1</v>
      </c>
      <c r="D16754">
        <v>2</v>
      </c>
      <c r="E16754" t="s">
        <v>81</v>
      </c>
    </row>
    <row r="16755" spans="1:5" x14ac:dyDescent="0.25">
      <c r="A16755">
        <v>2038</v>
      </c>
      <c r="B16755">
        <v>10</v>
      </c>
      <c r="C16755">
        <v>1</v>
      </c>
      <c r="D16755">
        <v>2</v>
      </c>
      <c r="E16755" t="s">
        <v>75</v>
      </c>
    </row>
    <row r="16756" spans="1:5" x14ac:dyDescent="0.25">
      <c r="A16756">
        <v>2038</v>
      </c>
      <c r="B16756">
        <v>10</v>
      </c>
      <c r="C16756">
        <v>1</v>
      </c>
      <c r="D16756">
        <v>2</v>
      </c>
      <c r="E16756" t="s">
        <v>76</v>
      </c>
    </row>
    <row r="16757" spans="1:5" x14ac:dyDescent="0.25">
      <c r="A16757">
        <v>2038</v>
      </c>
      <c r="B16757">
        <v>10</v>
      </c>
      <c r="C16757">
        <v>1</v>
      </c>
      <c r="D16757">
        <v>2</v>
      </c>
      <c r="E16757" t="s">
        <v>77</v>
      </c>
    </row>
    <row r="16758" spans="1:5" x14ac:dyDescent="0.25">
      <c r="A16758">
        <v>2038</v>
      </c>
      <c r="B16758">
        <v>10</v>
      </c>
      <c r="C16758">
        <v>1</v>
      </c>
      <c r="D16758">
        <v>2</v>
      </c>
      <c r="E16758" t="s">
        <v>92</v>
      </c>
    </row>
    <row r="16759" spans="1:5" x14ac:dyDescent="0.25">
      <c r="A16759">
        <v>2038</v>
      </c>
      <c r="B16759">
        <v>10</v>
      </c>
      <c r="C16759">
        <v>1</v>
      </c>
      <c r="D16759">
        <v>2</v>
      </c>
      <c r="E16759" t="s">
        <v>93</v>
      </c>
    </row>
    <row r="16760" spans="1:5" x14ac:dyDescent="0.25">
      <c r="A16760">
        <v>2038</v>
      </c>
      <c r="B16760">
        <v>10</v>
      </c>
      <c r="C16760">
        <v>2</v>
      </c>
      <c r="D16760">
        <v>1</v>
      </c>
      <c r="E16760" t="s">
        <v>83</v>
      </c>
    </row>
    <row r="16761" spans="1:5" x14ac:dyDescent="0.25">
      <c r="A16761">
        <v>2038</v>
      </c>
      <c r="B16761">
        <v>10</v>
      </c>
      <c r="C16761">
        <v>2</v>
      </c>
      <c r="D16761">
        <v>1</v>
      </c>
      <c r="E16761" t="s">
        <v>84</v>
      </c>
    </row>
    <row r="16762" spans="1:5" x14ac:dyDescent="0.25">
      <c r="A16762">
        <v>2038</v>
      </c>
      <c r="B16762">
        <v>10</v>
      </c>
      <c r="C16762">
        <v>2</v>
      </c>
      <c r="D16762">
        <v>1</v>
      </c>
      <c r="E16762" t="s">
        <v>85</v>
      </c>
    </row>
    <row r="16763" spans="1:5" x14ac:dyDescent="0.25">
      <c r="A16763">
        <v>2038</v>
      </c>
      <c r="B16763">
        <v>10</v>
      </c>
      <c r="C16763">
        <v>2</v>
      </c>
      <c r="D16763">
        <v>1</v>
      </c>
      <c r="E16763" t="s">
        <v>81</v>
      </c>
    </row>
    <row r="16764" spans="1:5" x14ac:dyDescent="0.25">
      <c r="A16764">
        <v>2038</v>
      </c>
      <c r="B16764">
        <v>10</v>
      </c>
      <c r="C16764">
        <v>2</v>
      </c>
      <c r="D16764">
        <v>1</v>
      </c>
      <c r="E16764" t="s">
        <v>75</v>
      </c>
    </row>
    <row r="16765" spans="1:5" x14ac:dyDescent="0.25">
      <c r="A16765">
        <v>2038</v>
      </c>
      <c r="B16765">
        <v>10</v>
      </c>
      <c r="C16765">
        <v>2</v>
      </c>
      <c r="D16765">
        <v>1</v>
      </c>
      <c r="E16765" t="s">
        <v>76</v>
      </c>
    </row>
    <row r="16766" spans="1:5" x14ac:dyDescent="0.25">
      <c r="A16766">
        <v>2038</v>
      </c>
      <c r="B16766">
        <v>10</v>
      </c>
      <c r="C16766">
        <v>2</v>
      </c>
      <c r="D16766">
        <v>1</v>
      </c>
      <c r="E16766" t="s">
        <v>77</v>
      </c>
    </row>
    <row r="16767" spans="1:5" x14ac:dyDescent="0.25">
      <c r="A16767">
        <v>2038</v>
      </c>
      <c r="B16767">
        <v>10</v>
      </c>
      <c r="C16767">
        <v>2</v>
      </c>
      <c r="D16767">
        <v>1</v>
      </c>
      <c r="E16767" t="s">
        <v>92</v>
      </c>
    </row>
    <row r="16768" spans="1:5" x14ac:dyDescent="0.25">
      <c r="A16768">
        <v>2038</v>
      </c>
      <c r="B16768">
        <v>10</v>
      </c>
      <c r="C16768">
        <v>2</v>
      </c>
      <c r="D16768">
        <v>1</v>
      </c>
      <c r="E16768" t="s">
        <v>93</v>
      </c>
    </row>
    <row r="16769" spans="1:5" x14ac:dyDescent="0.25">
      <c r="A16769">
        <v>2038</v>
      </c>
      <c r="B16769">
        <v>10</v>
      </c>
      <c r="C16769">
        <v>2</v>
      </c>
      <c r="D16769">
        <v>2</v>
      </c>
      <c r="E16769" t="s">
        <v>83</v>
      </c>
    </row>
    <row r="16770" spans="1:5" x14ac:dyDescent="0.25">
      <c r="A16770">
        <v>2038</v>
      </c>
      <c r="B16770">
        <v>10</v>
      </c>
      <c r="C16770">
        <v>2</v>
      </c>
      <c r="D16770">
        <v>2</v>
      </c>
      <c r="E16770" t="s">
        <v>84</v>
      </c>
    </row>
    <row r="16771" spans="1:5" x14ac:dyDescent="0.25">
      <c r="A16771">
        <v>2038</v>
      </c>
      <c r="B16771">
        <v>10</v>
      </c>
      <c r="C16771">
        <v>2</v>
      </c>
      <c r="D16771">
        <v>2</v>
      </c>
      <c r="E16771" t="s">
        <v>85</v>
      </c>
    </row>
    <row r="16772" spans="1:5" x14ac:dyDescent="0.25">
      <c r="A16772">
        <v>2038</v>
      </c>
      <c r="B16772">
        <v>10</v>
      </c>
      <c r="C16772">
        <v>2</v>
      </c>
      <c r="D16772">
        <v>2</v>
      </c>
      <c r="E16772" t="s">
        <v>81</v>
      </c>
    </row>
    <row r="16773" spans="1:5" x14ac:dyDescent="0.25">
      <c r="A16773">
        <v>2038</v>
      </c>
      <c r="B16773">
        <v>10</v>
      </c>
      <c r="C16773">
        <v>2</v>
      </c>
      <c r="D16773">
        <v>2</v>
      </c>
      <c r="E16773" t="s">
        <v>75</v>
      </c>
    </row>
    <row r="16774" spans="1:5" x14ac:dyDescent="0.25">
      <c r="A16774">
        <v>2038</v>
      </c>
      <c r="B16774">
        <v>10</v>
      </c>
      <c r="C16774">
        <v>2</v>
      </c>
      <c r="D16774">
        <v>2</v>
      </c>
      <c r="E16774" t="s">
        <v>76</v>
      </c>
    </row>
    <row r="16775" spans="1:5" x14ac:dyDescent="0.25">
      <c r="A16775">
        <v>2038</v>
      </c>
      <c r="B16775">
        <v>10</v>
      </c>
      <c r="C16775">
        <v>2</v>
      </c>
      <c r="D16775">
        <v>2</v>
      </c>
      <c r="E16775" t="s">
        <v>77</v>
      </c>
    </row>
    <row r="16776" spans="1:5" x14ac:dyDescent="0.25">
      <c r="A16776">
        <v>2038</v>
      </c>
      <c r="B16776">
        <v>10</v>
      </c>
      <c r="C16776">
        <v>2</v>
      </c>
      <c r="D16776">
        <v>2</v>
      </c>
      <c r="E16776" t="s">
        <v>92</v>
      </c>
    </row>
    <row r="16777" spans="1:5" x14ac:dyDescent="0.25">
      <c r="A16777">
        <v>2038</v>
      </c>
      <c r="B16777">
        <v>10</v>
      </c>
      <c r="C16777">
        <v>2</v>
      </c>
      <c r="D16777">
        <v>2</v>
      </c>
      <c r="E16777" t="s">
        <v>93</v>
      </c>
    </row>
    <row r="16778" spans="1:5" x14ac:dyDescent="0.25">
      <c r="A16778">
        <v>2038</v>
      </c>
      <c r="B16778">
        <v>11</v>
      </c>
      <c r="C16778">
        <v>1</v>
      </c>
      <c r="D16778">
        <v>1</v>
      </c>
      <c r="E16778" t="s">
        <v>83</v>
      </c>
    </row>
    <row r="16779" spans="1:5" x14ac:dyDescent="0.25">
      <c r="A16779">
        <v>2038</v>
      </c>
      <c r="B16779">
        <v>11</v>
      </c>
      <c r="C16779">
        <v>1</v>
      </c>
      <c r="D16779">
        <v>1</v>
      </c>
      <c r="E16779" t="s">
        <v>84</v>
      </c>
    </row>
    <row r="16780" spans="1:5" x14ac:dyDescent="0.25">
      <c r="A16780">
        <v>2038</v>
      </c>
      <c r="B16780">
        <v>11</v>
      </c>
      <c r="C16780">
        <v>1</v>
      </c>
      <c r="D16780">
        <v>1</v>
      </c>
      <c r="E16780" t="s">
        <v>85</v>
      </c>
    </row>
    <row r="16781" spans="1:5" x14ac:dyDescent="0.25">
      <c r="A16781">
        <v>2038</v>
      </c>
      <c r="B16781">
        <v>11</v>
      </c>
      <c r="C16781">
        <v>1</v>
      </c>
      <c r="D16781">
        <v>1</v>
      </c>
      <c r="E16781" t="s">
        <v>81</v>
      </c>
    </row>
    <row r="16782" spans="1:5" x14ac:dyDescent="0.25">
      <c r="A16782">
        <v>2038</v>
      </c>
      <c r="B16782">
        <v>11</v>
      </c>
      <c r="C16782">
        <v>1</v>
      </c>
      <c r="D16782">
        <v>1</v>
      </c>
      <c r="E16782" t="s">
        <v>75</v>
      </c>
    </row>
    <row r="16783" spans="1:5" x14ac:dyDescent="0.25">
      <c r="A16783">
        <v>2038</v>
      </c>
      <c r="B16783">
        <v>11</v>
      </c>
      <c r="C16783">
        <v>1</v>
      </c>
      <c r="D16783">
        <v>1</v>
      </c>
      <c r="E16783" t="s">
        <v>76</v>
      </c>
    </row>
    <row r="16784" spans="1:5" x14ac:dyDescent="0.25">
      <c r="A16784">
        <v>2038</v>
      </c>
      <c r="B16784">
        <v>11</v>
      </c>
      <c r="C16784">
        <v>1</v>
      </c>
      <c r="D16784">
        <v>1</v>
      </c>
      <c r="E16784" t="s">
        <v>77</v>
      </c>
    </row>
    <row r="16785" spans="1:5" x14ac:dyDescent="0.25">
      <c r="A16785">
        <v>2038</v>
      </c>
      <c r="B16785">
        <v>11</v>
      </c>
      <c r="C16785">
        <v>1</v>
      </c>
      <c r="D16785">
        <v>1</v>
      </c>
      <c r="E16785" t="s">
        <v>92</v>
      </c>
    </row>
    <row r="16786" spans="1:5" x14ac:dyDescent="0.25">
      <c r="A16786">
        <v>2038</v>
      </c>
      <c r="B16786">
        <v>11</v>
      </c>
      <c r="C16786">
        <v>1</v>
      </c>
      <c r="D16786">
        <v>1</v>
      </c>
      <c r="E16786" t="s">
        <v>93</v>
      </c>
    </row>
    <row r="16787" spans="1:5" x14ac:dyDescent="0.25">
      <c r="A16787">
        <v>2038</v>
      </c>
      <c r="B16787">
        <v>11</v>
      </c>
      <c r="C16787">
        <v>1</v>
      </c>
      <c r="D16787">
        <v>2</v>
      </c>
      <c r="E16787" t="s">
        <v>83</v>
      </c>
    </row>
    <row r="16788" spans="1:5" x14ac:dyDescent="0.25">
      <c r="A16788">
        <v>2038</v>
      </c>
      <c r="B16788">
        <v>11</v>
      </c>
      <c r="C16788">
        <v>1</v>
      </c>
      <c r="D16788">
        <v>2</v>
      </c>
      <c r="E16788" t="s">
        <v>84</v>
      </c>
    </row>
    <row r="16789" spans="1:5" x14ac:dyDescent="0.25">
      <c r="A16789">
        <v>2038</v>
      </c>
      <c r="B16789">
        <v>11</v>
      </c>
      <c r="C16789">
        <v>1</v>
      </c>
      <c r="D16789">
        <v>2</v>
      </c>
      <c r="E16789" t="s">
        <v>85</v>
      </c>
    </row>
    <row r="16790" spans="1:5" x14ac:dyDescent="0.25">
      <c r="A16790">
        <v>2038</v>
      </c>
      <c r="B16790">
        <v>11</v>
      </c>
      <c r="C16790">
        <v>1</v>
      </c>
      <c r="D16790">
        <v>2</v>
      </c>
      <c r="E16790" t="s">
        <v>81</v>
      </c>
    </row>
    <row r="16791" spans="1:5" x14ac:dyDescent="0.25">
      <c r="A16791">
        <v>2038</v>
      </c>
      <c r="B16791">
        <v>11</v>
      </c>
      <c r="C16791">
        <v>1</v>
      </c>
      <c r="D16791">
        <v>2</v>
      </c>
      <c r="E16791" t="s">
        <v>75</v>
      </c>
    </row>
    <row r="16792" spans="1:5" x14ac:dyDescent="0.25">
      <c r="A16792">
        <v>2038</v>
      </c>
      <c r="B16792">
        <v>11</v>
      </c>
      <c r="C16792">
        <v>1</v>
      </c>
      <c r="D16792">
        <v>2</v>
      </c>
      <c r="E16792" t="s">
        <v>76</v>
      </c>
    </row>
    <row r="16793" spans="1:5" x14ac:dyDescent="0.25">
      <c r="A16793">
        <v>2038</v>
      </c>
      <c r="B16793">
        <v>11</v>
      </c>
      <c r="C16793">
        <v>1</v>
      </c>
      <c r="D16793">
        <v>2</v>
      </c>
      <c r="E16793" t="s">
        <v>77</v>
      </c>
    </row>
    <row r="16794" spans="1:5" x14ac:dyDescent="0.25">
      <c r="A16794">
        <v>2038</v>
      </c>
      <c r="B16794">
        <v>11</v>
      </c>
      <c r="C16794">
        <v>1</v>
      </c>
      <c r="D16794">
        <v>2</v>
      </c>
      <c r="E16794" t="s">
        <v>92</v>
      </c>
    </row>
    <row r="16795" spans="1:5" x14ac:dyDescent="0.25">
      <c r="A16795">
        <v>2038</v>
      </c>
      <c r="B16795">
        <v>11</v>
      </c>
      <c r="C16795">
        <v>1</v>
      </c>
      <c r="D16795">
        <v>2</v>
      </c>
      <c r="E16795" t="s">
        <v>93</v>
      </c>
    </row>
    <row r="16796" spans="1:5" x14ac:dyDescent="0.25">
      <c r="A16796">
        <v>2038</v>
      </c>
      <c r="B16796">
        <v>11</v>
      </c>
      <c r="C16796">
        <v>2</v>
      </c>
      <c r="D16796">
        <v>1</v>
      </c>
      <c r="E16796" t="s">
        <v>83</v>
      </c>
    </row>
    <row r="16797" spans="1:5" x14ac:dyDescent="0.25">
      <c r="A16797">
        <v>2038</v>
      </c>
      <c r="B16797">
        <v>11</v>
      </c>
      <c r="C16797">
        <v>2</v>
      </c>
      <c r="D16797">
        <v>1</v>
      </c>
      <c r="E16797" t="s">
        <v>84</v>
      </c>
    </row>
    <row r="16798" spans="1:5" x14ac:dyDescent="0.25">
      <c r="A16798">
        <v>2038</v>
      </c>
      <c r="B16798">
        <v>11</v>
      </c>
      <c r="C16798">
        <v>2</v>
      </c>
      <c r="D16798">
        <v>1</v>
      </c>
      <c r="E16798" t="s">
        <v>85</v>
      </c>
    </row>
    <row r="16799" spans="1:5" x14ac:dyDescent="0.25">
      <c r="A16799">
        <v>2038</v>
      </c>
      <c r="B16799">
        <v>11</v>
      </c>
      <c r="C16799">
        <v>2</v>
      </c>
      <c r="D16799">
        <v>1</v>
      </c>
      <c r="E16799" t="s">
        <v>81</v>
      </c>
    </row>
    <row r="16800" spans="1:5" x14ac:dyDescent="0.25">
      <c r="A16800">
        <v>2038</v>
      </c>
      <c r="B16800">
        <v>11</v>
      </c>
      <c r="C16800">
        <v>2</v>
      </c>
      <c r="D16800">
        <v>1</v>
      </c>
      <c r="E16800" t="s">
        <v>75</v>
      </c>
    </row>
    <row r="16801" spans="1:5" x14ac:dyDescent="0.25">
      <c r="A16801">
        <v>2038</v>
      </c>
      <c r="B16801">
        <v>11</v>
      </c>
      <c r="C16801">
        <v>2</v>
      </c>
      <c r="D16801">
        <v>1</v>
      </c>
      <c r="E16801" t="s">
        <v>76</v>
      </c>
    </row>
    <row r="16802" spans="1:5" x14ac:dyDescent="0.25">
      <c r="A16802">
        <v>2038</v>
      </c>
      <c r="B16802">
        <v>11</v>
      </c>
      <c r="C16802">
        <v>2</v>
      </c>
      <c r="D16802">
        <v>1</v>
      </c>
      <c r="E16802" t="s">
        <v>77</v>
      </c>
    </row>
    <row r="16803" spans="1:5" x14ac:dyDescent="0.25">
      <c r="A16803">
        <v>2038</v>
      </c>
      <c r="B16803">
        <v>11</v>
      </c>
      <c r="C16803">
        <v>2</v>
      </c>
      <c r="D16803">
        <v>1</v>
      </c>
      <c r="E16803" t="s">
        <v>92</v>
      </c>
    </row>
    <row r="16804" spans="1:5" x14ac:dyDescent="0.25">
      <c r="A16804">
        <v>2038</v>
      </c>
      <c r="B16804">
        <v>11</v>
      </c>
      <c r="C16804">
        <v>2</v>
      </c>
      <c r="D16804">
        <v>1</v>
      </c>
      <c r="E16804" t="s">
        <v>93</v>
      </c>
    </row>
    <row r="16805" spans="1:5" x14ac:dyDescent="0.25">
      <c r="A16805">
        <v>2038</v>
      </c>
      <c r="B16805">
        <v>11</v>
      </c>
      <c r="C16805">
        <v>2</v>
      </c>
      <c r="D16805">
        <v>2</v>
      </c>
      <c r="E16805" t="s">
        <v>83</v>
      </c>
    </row>
    <row r="16806" spans="1:5" x14ac:dyDescent="0.25">
      <c r="A16806">
        <v>2038</v>
      </c>
      <c r="B16806">
        <v>11</v>
      </c>
      <c r="C16806">
        <v>2</v>
      </c>
      <c r="D16806">
        <v>2</v>
      </c>
      <c r="E16806" t="s">
        <v>84</v>
      </c>
    </row>
    <row r="16807" spans="1:5" x14ac:dyDescent="0.25">
      <c r="A16807">
        <v>2038</v>
      </c>
      <c r="B16807">
        <v>11</v>
      </c>
      <c r="C16807">
        <v>2</v>
      </c>
      <c r="D16807">
        <v>2</v>
      </c>
      <c r="E16807" t="s">
        <v>85</v>
      </c>
    </row>
    <row r="16808" spans="1:5" x14ac:dyDescent="0.25">
      <c r="A16808">
        <v>2038</v>
      </c>
      <c r="B16808">
        <v>11</v>
      </c>
      <c r="C16808">
        <v>2</v>
      </c>
      <c r="D16808">
        <v>2</v>
      </c>
      <c r="E16808" t="s">
        <v>81</v>
      </c>
    </row>
    <row r="16809" spans="1:5" x14ac:dyDescent="0.25">
      <c r="A16809">
        <v>2038</v>
      </c>
      <c r="B16809">
        <v>11</v>
      </c>
      <c r="C16809">
        <v>2</v>
      </c>
      <c r="D16809">
        <v>2</v>
      </c>
      <c r="E16809" t="s">
        <v>75</v>
      </c>
    </row>
    <row r="16810" spans="1:5" x14ac:dyDescent="0.25">
      <c r="A16810">
        <v>2038</v>
      </c>
      <c r="B16810">
        <v>11</v>
      </c>
      <c r="C16810">
        <v>2</v>
      </c>
      <c r="D16810">
        <v>2</v>
      </c>
      <c r="E16810" t="s">
        <v>76</v>
      </c>
    </row>
    <row r="16811" spans="1:5" x14ac:dyDescent="0.25">
      <c r="A16811">
        <v>2038</v>
      </c>
      <c r="B16811">
        <v>11</v>
      </c>
      <c r="C16811">
        <v>2</v>
      </c>
      <c r="D16811">
        <v>2</v>
      </c>
      <c r="E16811" t="s">
        <v>77</v>
      </c>
    </row>
    <row r="16812" spans="1:5" x14ac:dyDescent="0.25">
      <c r="A16812">
        <v>2038</v>
      </c>
      <c r="B16812">
        <v>11</v>
      </c>
      <c r="C16812">
        <v>2</v>
      </c>
      <c r="D16812">
        <v>2</v>
      </c>
      <c r="E16812" t="s">
        <v>92</v>
      </c>
    </row>
    <row r="16813" spans="1:5" x14ac:dyDescent="0.25">
      <c r="A16813">
        <v>2038</v>
      </c>
      <c r="B16813">
        <v>11</v>
      </c>
      <c r="C16813">
        <v>2</v>
      </c>
      <c r="D16813">
        <v>2</v>
      </c>
      <c r="E16813" t="s">
        <v>93</v>
      </c>
    </row>
    <row r="16814" spans="1:5" x14ac:dyDescent="0.25">
      <c r="A16814">
        <v>2038</v>
      </c>
      <c r="B16814">
        <v>12</v>
      </c>
      <c r="C16814">
        <v>1</v>
      </c>
      <c r="D16814">
        <v>1</v>
      </c>
      <c r="E16814" t="s">
        <v>83</v>
      </c>
    </row>
    <row r="16815" spans="1:5" x14ac:dyDescent="0.25">
      <c r="A16815">
        <v>2038</v>
      </c>
      <c r="B16815">
        <v>12</v>
      </c>
      <c r="C16815">
        <v>1</v>
      </c>
      <c r="D16815">
        <v>1</v>
      </c>
      <c r="E16815" t="s">
        <v>84</v>
      </c>
    </row>
    <row r="16816" spans="1:5" x14ac:dyDescent="0.25">
      <c r="A16816">
        <v>2038</v>
      </c>
      <c r="B16816">
        <v>12</v>
      </c>
      <c r="C16816">
        <v>1</v>
      </c>
      <c r="D16816">
        <v>1</v>
      </c>
      <c r="E16816" t="s">
        <v>85</v>
      </c>
    </row>
    <row r="16817" spans="1:6" x14ac:dyDescent="0.25">
      <c r="A16817">
        <v>2038</v>
      </c>
      <c r="B16817">
        <v>12</v>
      </c>
      <c r="C16817">
        <v>1</v>
      </c>
      <c r="D16817">
        <v>1</v>
      </c>
      <c r="E16817" t="s">
        <v>81</v>
      </c>
    </row>
    <row r="16818" spans="1:6" x14ac:dyDescent="0.25">
      <c r="A16818">
        <v>2038</v>
      </c>
      <c r="B16818">
        <v>12</v>
      </c>
      <c r="C16818">
        <v>1</v>
      </c>
      <c r="D16818">
        <v>1</v>
      </c>
      <c r="E16818" t="s">
        <v>75</v>
      </c>
    </row>
    <row r="16819" spans="1:6" x14ac:dyDescent="0.25">
      <c r="A16819">
        <v>2038</v>
      </c>
      <c r="B16819">
        <v>12</v>
      </c>
      <c r="C16819">
        <v>1</v>
      </c>
      <c r="D16819">
        <v>1</v>
      </c>
      <c r="E16819" t="s">
        <v>76</v>
      </c>
    </row>
    <row r="16820" spans="1:6" x14ac:dyDescent="0.25">
      <c r="A16820">
        <v>2038</v>
      </c>
      <c r="B16820">
        <v>12</v>
      </c>
      <c r="C16820">
        <v>1</v>
      </c>
      <c r="D16820">
        <v>1</v>
      </c>
      <c r="E16820" t="s">
        <v>77</v>
      </c>
      <c r="F16820">
        <v>0.3</v>
      </c>
    </row>
    <row r="16821" spans="1:6" x14ac:dyDescent="0.25">
      <c r="A16821">
        <v>2038</v>
      </c>
      <c r="B16821">
        <v>12</v>
      </c>
      <c r="C16821">
        <v>1</v>
      </c>
      <c r="D16821">
        <v>1</v>
      </c>
      <c r="E16821" t="s">
        <v>92</v>
      </c>
      <c r="F16821">
        <v>3.7</v>
      </c>
    </row>
    <row r="16822" spans="1:6" x14ac:dyDescent="0.25">
      <c r="A16822">
        <v>2038</v>
      </c>
      <c r="B16822">
        <v>12</v>
      </c>
      <c r="C16822">
        <v>1</v>
      </c>
      <c r="D16822">
        <v>1</v>
      </c>
      <c r="E16822" t="s">
        <v>93</v>
      </c>
      <c r="F16822">
        <v>7.6</v>
      </c>
    </row>
    <row r="16823" spans="1:6" x14ac:dyDescent="0.25">
      <c r="A16823">
        <v>2038</v>
      </c>
      <c r="B16823">
        <v>12</v>
      </c>
      <c r="C16823">
        <v>1</v>
      </c>
      <c r="D16823">
        <v>2</v>
      </c>
      <c r="E16823" t="s">
        <v>83</v>
      </c>
    </row>
    <row r="16824" spans="1:6" x14ac:dyDescent="0.25">
      <c r="A16824">
        <v>2038</v>
      </c>
      <c r="B16824">
        <v>12</v>
      </c>
      <c r="C16824">
        <v>1</v>
      </c>
      <c r="D16824">
        <v>2</v>
      </c>
      <c r="E16824" t="s">
        <v>84</v>
      </c>
    </row>
    <row r="16825" spans="1:6" x14ac:dyDescent="0.25">
      <c r="A16825">
        <v>2038</v>
      </c>
      <c r="B16825">
        <v>12</v>
      </c>
      <c r="C16825">
        <v>1</v>
      </c>
      <c r="D16825">
        <v>2</v>
      </c>
      <c r="E16825" t="s">
        <v>85</v>
      </c>
    </row>
    <row r="16826" spans="1:6" x14ac:dyDescent="0.25">
      <c r="A16826">
        <v>2038</v>
      </c>
      <c r="B16826">
        <v>12</v>
      </c>
      <c r="C16826">
        <v>1</v>
      </c>
      <c r="D16826">
        <v>2</v>
      </c>
      <c r="E16826" t="s">
        <v>81</v>
      </c>
    </row>
    <row r="16827" spans="1:6" x14ac:dyDescent="0.25">
      <c r="A16827">
        <v>2038</v>
      </c>
      <c r="B16827">
        <v>12</v>
      </c>
      <c r="C16827">
        <v>1</v>
      </c>
      <c r="D16827">
        <v>2</v>
      </c>
      <c r="E16827" t="s">
        <v>75</v>
      </c>
    </row>
    <row r="16828" spans="1:6" x14ac:dyDescent="0.25">
      <c r="A16828">
        <v>2038</v>
      </c>
      <c r="B16828">
        <v>12</v>
      </c>
      <c r="C16828">
        <v>1</v>
      </c>
      <c r="D16828">
        <v>2</v>
      </c>
      <c r="E16828" t="s">
        <v>76</v>
      </c>
    </row>
    <row r="16829" spans="1:6" x14ac:dyDescent="0.25">
      <c r="A16829">
        <v>2038</v>
      </c>
      <c r="B16829">
        <v>12</v>
      </c>
      <c r="C16829">
        <v>1</v>
      </c>
      <c r="D16829">
        <v>2</v>
      </c>
      <c r="E16829" t="s">
        <v>77</v>
      </c>
      <c r="F16829">
        <v>0.3</v>
      </c>
    </row>
    <row r="16830" spans="1:6" x14ac:dyDescent="0.25">
      <c r="A16830">
        <v>2038</v>
      </c>
      <c r="B16830">
        <v>12</v>
      </c>
      <c r="C16830">
        <v>1</v>
      </c>
      <c r="D16830">
        <v>2</v>
      </c>
      <c r="E16830" t="s">
        <v>92</v>
      </c>
      <c r="F16830">
        <v>3.7</v>
      </c>
    </row>
    <row r="16831" spans="1:6" x14ac:dyDescent="0.25">
      <c r="A16831">
        <v>2038</v>
      </c>
      <c r="B16831">
        <v>12</v>
      </c>
      <c r="C16831">
        <v>1</v>
      </c>
      <c r="D16831">
        <v>2</v>
      </c>
      <c r="E16831" t="s">
        <v>93</v>
      </c>
      <c r="F16831">
        <v>7.6</v>
      </c>
    </row>
    <row r="16832" spans="1:6" x14ac:dyDescent="0.25">
      <c r="A16832">
        <v>2038</v>
      </c>
      <c r="B16832">
        <v>12</v>
      </c>
      <c r="C16832">
        <v>2</v>
      </c>
      <c r="D16832">
        <v>1</v>
      </c>
      <c r="E16832" t="s">
        <v>83</v>
      </c>
    </row>
    <row r="16833" spans="1:6" x14ac:dyDescent="0.25">
      <c r="A16833">
        <v>2038</v>
      </c>
      <c r="B16833">
        <v>12</v>
      </c>
      <c r="C16833">
        <v>2</v>
      </c>
      <c r="D16833">
        <v>1</v>
      </c>
      <c r="E16833" t="s">
        <v>84</v>
      </c>
    </row>
    <row r="16834" spans="1:6" x14ac:dyDescent="0.25">
      <c r="A16834">
        <v>2038</v>
      </c>
      <c r="B16834">
        <v>12</v>
      </c>
      <c r="C16834">
        <v>2</v>
      </c>
      <c r="D16834">
        <v>1</v>
      </c>
      <c r="E16834" t="s">
        <v>85</v>
      </c>
    </row>
    <row r="16835" spans="1:6" x14ac:dyDescent="0.25">
      <c r="A16835">
        <v>2038</v>
      </c>
      <c r="B16835">
        <v>12</v>
      </c>
      <c r="C16835">
        <v>2</v>
      </c>
      <c r="D16835">
        <v>1</v>
      </c>
      <c r="E16835" t="s">
        <v>81</v>
      </c>
    </row>
    <row r="16836" spans="1:6" x14ac:dyDescent="0.25">
      <c r="A16836">
        <v>2038</v>
      </c>
      <c r="B16836">
        <v>12</v>
      </c>
      <c r="C16836">
        <v>2</v>
      </c>
      <c r="D16836">
        <v>1</v>
      </c>
      <c r="E16836" t="s">
        <v>75</v>
      </c>
    </row>
    <row r="16837" spans="1:6" x14ac:dyDescent="0.25">
      <c r="A16837">
        <v>2038</v>
      </c>
      <c r="B16837">
        <v>12</v>
      </c>
      <c r="C16837">
        <v>2</v>
      </c>
      <c r="D16837">
        <v>1</v>
      </c>
      <c r="E16837" t="s">
        <v>76</v>
      </c>
    </row>
    <row r="16838" spans="1:6" x14ac:dyDescent="0.25">
      <c r="A16838">
        <v>2038</v>
      </c>
      <c r="B16838">
        <v>12</v>
      </c>
      <c r="C16838">
        <v>2</v>
      </c>
      <c r="D16838">
        <v>1</v>
      </c>
      <c r="E16838" t="s">
        <v>77</v>
      </c>
      <c r="F16838">
        <v>0.3</v>
      </c>
    </row>
    <row r="16839" spans="1:6" x14ac:dyDescent="0.25">
      <c r="A16839">
        <v>2038</v>
      </c>
      <c r="B16839">
        <v>12</v>
      </c>
      <c r="C16839">
        <v>2</v>
      </c>
      <c r="D16839">
        <v>1</v>
      </c>
      <c r="E16839" t="s">
        <v>92</v>
      </c>
      <c r="F16839">
        <v>3.7</v>
      </c>
    </row>
    <row r="16840" spans="1:6" x14ac:dyDescent="0.25">
      <c r="A16840">
        <v>2038</v>
      </c>
      <c r="B16840">
        <v>12</v>
      </c>
      <c r="C16840">
        <v>2</v>
      </c>
      <c r="D16840">
        <v>1</v>
      </c>
      <c r="E16840" t="s">
        <v>93</v>
      </c>
      <c r="F16840">
        <v>7.6</v>
      </c>
    </row>
    <row r="16841" spans="1:6" x14ac:dyDescent="0.25">
      <c r="A16841">
        <v>2038</v>
      </c>
      <c r="B16841">
        <v>12</v>
      </c>
      <c r="C16841">
        <v>2</v>
      </c>
      <c r="D16841">
        <v>2</v>
      </c>
      <c r="E16841" t="s">
        <v>83</v>
      </c>
    </row>
    <row r="16842" spans="1:6" x14ac:dyDescent="0.25">
      <c r="A16842">
        <v>2038</v>
      </c>
      <c r="B16842">
        <v>12</v>
      </c>
      <c r="C16842">
        <v>2</v>
      </c>
      <c r="D16842">
        <v>2</v>
      </c>
      <c r="E16842" t="s">
        <v>84</v>
      </c>
    </row>
    <row r="16843" spans="1:6" x14ac:dyDescent="0.25">
      <c r="A16843">
        <v>2038</v>
      </c>
      <c r="B16843">
        <v>12</v>
      </c>
      <c r="C16843">
        <v>2</v>
      </c>
      <c r="D16843">
        <v>2</v>
      </c>
      <c r="E16843" t="s">
        <v>85</v>
      </c>
    </row>
    <row r="16844" spans="1:6" x14ac:dyDescent="0.25">
      <c r="A16844">
        <v>2038</v>
      </c>
      <c r="B16844">
        <v>12</v>
      </c>
      <c r="C16844">
        <v>2</v>
      </c>
      <c r="D16844">
        <v>2</v>
      </c>
      <c r="E16844" t="s">
        <v>81</v>
      </c>
    </row>
    <row r="16845" spans="1:6" x14ac:dyDescent="0.25">
      <c r="A16845">
        <v>2038</v>
      </c>
      <c r="B16845">
        <v>12</v>
      </c>
      <c r="C16845">
        <v>2</v>
      </c>
      <c r="D16845">
        <v>2</v>
      </c>
      <c r="E16845" t="s">
        <v>75</v>
      </c>
    </row>
    <row r="16846" spans="1:6" x14ac:dyDescent="0.25">
      <c r="A16846">
        <v>2038</v>
      </c>
      <c r="B16846">
        <v>12</v>
      </c>
      <c r="C16846">
        <v>2</v>
      </c>
      <c r="D16846">
        <v>2</v>
      </c>
      <c r="E16846" t="s">
        <v>76</v>
      </c>
    </row>
    <row r="16847" spans="1:6" x14ac:dyDescent="0.25">
      <c r="A16847">
        <v>2038</v>
      </c>
      <c r="B16847">
        <v>12</v>
      </c>
      <c r="C16847">
        <v>2</v>
      </c>
      <c r="D16847">
        <v>2</v>
      </c>
      <c r="E16847" t="s">
        <v>77</v>
      </c>
      <c r="F16847">
        <v>0.3</v>
      </c>
    </row>
    <row r="16848" spans="1:6" x14ac:dyDescent="0.25">
      <c r="A16848">
        <v>2038</v>
      </c>
      <c r="B16848">
        <v>12</v>
      </c>
      <c r="C16848">
        <v>2</v>
      </c>
      <c r="D16848">
        <v>2</v>
      </c>
      <c r="E16848" t="s">
        <v>92</v>
      </c>
      <c r="F16848">
        <v>3.7</v>
      </c>
    </row>
    <row r="16849" spans="1:6" x14ac:dyDescent="0.25">
      <c r="A16849">
        <v>2038</v>
      </c>
      <c r="B16849">
        <v>12</v>
      </c>
      <c r="C16849">
        <v>2</v>
      </c>
      <c r="D16849">
        <v>2</v>
      </c>
      <c r="E16849" t="s">
        <v>93</v>
      </c>
      <c r="F16849">
        <v>7.6</v>
      </c>
    </row>
    <row r="16850" spans="1:6" x14ac:dyDescent="0.25">
      <c r="A16850">
        <v>2038</v>
      </c>
      <c r="B16850">
        <v>13</v>
      </c>
      <c r="C16850">
        <v>1</v>
      </c>
      <c r="D16850">
        <v>1</v>
      </c>
      <c r="E16850" t="s">
        <v>83</v>
      </c>
    </row>
    <row r="16851" spans="1:6" x14ac:dyDescent="0.25">
      <c r="A16851">
        <v>2038</v>
      </c>
      <c r="B16851">
        <v>13</v>
      </c>
      <c r="C16851">
        <v>1</v>
      </c>
      <c r="D16851">
        <v>1</v>
      </c>
      <c r="E16851" t="s">
        <v>84</v>
      </c>
    </row>
    <row r="16852" spans="1:6" x14ac:dyDescent="0.25">
      <c r="A16852">
        <v>2038</v>
      </c>
      <c r="B16852">
        <v>13</v>
      </c>
      <c r="C16852">
        <v>1</v>
      </c>
      <c r="D16852">
        <v>1</v>
      </c>
      <c r="E16852" t="s">
        <v>85</v>
      </c>
    </row>
    <row r="16853" spans="1:6" x14ac:dyDescent="0.25">
      <c r="A16853">
        <v>2038</v>
      </c>
      <c r="B16853">
        <v>13</v>
      </c>
      <c r="C16853">
        <v>1</v>
      </c>
      <c r="D16853">
        <v>1</v>
      </c>
      <c r="E16853" t="s">
        <v>81</v>
      </c>
    </row>
    <row r="16854" spans="1:6" x14ac:dyDescent="0.25">
      <c r="A16854">
        <v>2038</v>
      </c>
      <c r="B16854">
        <v>13</v>
      </c>
      <c r="C16854">
        <v>1</v>
      </c>
      <c r="D16854">
        <v>1</v>
      </c>
      <c r="E16854" t="s">
        <v>75</v>
      </c>
    </row>
    <row r="16855" spans="1:6" x14ac:dyDescent="0.25">
      <c r="A16855">
        <v>2038</v>
      </c>
      <c r="B16855">
        <v>13</v>
      </c>
      <c r="C16855">
        <v>1</v>
      </c>
      <c r="D16855">
        <v>1</v>
      </c>
      <c r="E16855" t="s">
        <v>76</v>
      </c>
    </row>
    <row r="16856" spans="1:6" x14ac:dyDescent="0.25">
      <c r="A16856">
        <v>2038</v>
      </c>
      <c r="B16856">
        <v>13</v>
      </c>
      <c r="C16856">
        <v>1</v>
      </c>
      <c r="D16856">
        <v>1</v>
      </c>
      <c r="E16856" t="s">
        <v>77</v>
      </c>
    </row>
    <row r="16857" spans="1:6" x14ac:dyDescent="0.25">
      <c r="A16857">
        <v>2038</v>
      </c>
      <c r="B16857">
        <v>13</v>
      </c>
      <c r="C16857">
        <v>1</v>
      </c>
      <c r="D16857">
        <v>1</v>
      </c>
      <c r="E16857" t="s">
        <v>92</v>
      </c>
    </row>
    <row r="16858" spans="1:6" x14ac:dyDescent="0.25">
      <c r="A16858">
        <v>2038</v>
      </c>
      <c r="B16858">
        <v>13</v>
      </c>
      <c r="C16858">
        <v>1</v>
      </c>
      <c r="D16858">
        <v>1</v>
      </c>
      <c r="E16858" t="s">
        <v>93</v>
      </c>
    </row>
    <row r="16859" spans="1:6" x14ac:dyDescent="0.25">
      <c r="A16859">
        <v>2038</v>
      </c>
      <c r="B16859">
        <v>13</v>
      </c>
      <c r="C16859">
        <v>1</v>
      </c>
      <c r="D16859">
        <v>2</v>
      </c>
      <c r="E16859" t="s">
        <v>83</v>
      </c>
    </row>
    <row r="16860" spans="1:6" x14ac:dyDescent="0.25">
      <c r="A16860">
        <v>2038</v>
      </c>
      <c r="B16860">
        <v>13</v>
      </c>
      <c r="C16860">
        <v>1</v>
      </c>
      <c r="D16860">
        <v>2</v>
      </c>
      <c r="E16860" t="s">
        <v>84</v>
      </c>
    </row>
    <row r="16861" spans="1:6" x14ac:dyDescent="0.25">
      <c r="A16861">
        <v>2038</v>
      </c>
      <c r="B16861">
        <v>13</v>
      </c>
      <c r="C16861">
        <v>1</v>
      </c>
      <c r="D16861">
        <v>2</v>
      </c>
      <c r="E16861" t="s">
        <v>85</v>
      </c>
    </row>
    <row r="16862" spans="1:6" x14ac:dyDescent="0.25">
      <c r="A16862">
        <v>2038</v>
      </c>
      <c r="B16862">
        <v>13</v>
      </c>
      <c r="C16862">
        <v>1</v>
      </c>
      <c r="D16862">
        <v>2</v>
      </c>
      <c r="E16862" t="s">
        <v>81</v>
      </c>
    </row>
    <row r="16863" spans="1:6" x14ac:dyDescent="0.25">
      <c r="A16863">
        <v>2038</v>
      </c>
      <c r="B16863">
        <v>13</v>
      </c>
      <c r="C16863">
        <v>1</v>
      </c>
      <c r="D16863">
        <v>2</v>
      </c>
      <c r="E16863" t="s">
        <v>75</v>
      </c>
    </row>
    <row r="16864" spans="1:6" x14ac:dyDescent="0.25">
      <c r="A16864">
        <v>2038</v>
      </c>
      <c r="B16864">
        <v>13</v>
      </c>
      <c r="C16864">
        <v>1</v>
      </c>
      <c r="D16864">
        <v>2</v>
      </c>
      <c r="E16864" t="s">
        <v>76</v>
      </c>
    </row>
    <row r="16865" spans="1:5" x14ac:dyDescent="0.25">
      <c r="A16865">
        <v>2038</v>
      </c>
      <c r="B16865">
        <v>13</v>
      </c>
      <c r="C16865">
        <v>1</v>
      </c>
      <c r="D16865">
        <v>2</v>
      </c>
      <c r="E16865" t="s">
        <v>77</v>
      </c>
    </row>
    <row r="16866" spans="1:5" x14ac:dyDescent="0.25">
      <c r="A16866">
        <v>2038</v>
      </c>
      <c r="B16866">
        <v>13</v>
      </c>
      <c r="C16866">
        <v>1</v>
      </c>
      <c r="D16866">
        <v>2</v>
      </c>
      <c r="E16866" t="s">
        <v>92</v>
      </c>
    </row>
    <row r="16867" spans="1:5" x14ac:dyDescent="0.25">
      <c r="A16867">
        <v>2038</v>
      </c>
      <c r="B16867">
        <v>13</v>
      </c>
      <c r="C16867">
        <v>1</v>
      </c>
      <c r="D16867">
        <v>2</v>
      </c>
      <c r="E16867" t="s">
        <v>93</v>
      </c>
    </row>
    <row r="16868" spans="1:5" x14ac:dyDescent="0.25">
      <c r="A16868">
        <v>2038</v>
      </c>
      <c r="B16868">
        <v>13</v>
      </c>
      <c r="C16868">
        <v>2</v>
      </c>
      <c r="D16868">
        <v>1</v>
      </c>
      <c r="E16868" t="s">
        <v>83</v>
      </c>
    </row>
    <row r="16869" spans="1:5" x14ac:dyDescent="0.25">
      <c r="A16869">
        <v>2038</v>
      </c>
      <c r="B16869">
        <v>13</v>
      </c>
      <c r="C16869">
        <v>2</v>
      </c>
      <c r="D16869">
        <v>1</v>
      </c>
      <c r="E16869" t="s">
        <v>84</v>
      </c>
    </row>
    <row r="16870" spans="1:5" x14ac:dyDescent="0.25">
      <c r="A16870">
        <v>2038</v>
      </c>
      <c r="B16870">
        <v>13</v>
      </c>
      <c r="C16870">
        <v>2</v>
      </c>
      <c r="D16870">
        <v>1</v>
      </c>
      <c r="E16870" t="s">
        <v>85</v>
      </c>
    </row>
    <row r="16871" spans="1:5" x14ac:dyDescent="0.25">
      <c r="A16871">
        <v>2038</v>
      </c>
      <c r="B16871">
        <v>13</v>
      </c>
      <c r="C16871">
        <v>2</v>
      </c>
      <c r="D16871">
        <v>1</v>
      </c>
      <c r="E16871" t="s">
        <v>81</v>
      </c>
    </row>
    <row r="16872" spans="1:5" x14ac:dyDescent="0.25">
      <c r="A16872">
        <v>2038</v>
      </c>
      <c r="B16872">
        <v>13</v>
      </c>
      <c r="C16872">
        <v>2</v>
      </c>
      <c r="D16872">
        <v>1</v>
      </c>
      <c r="E16872" t="s">
        <v>75</v>
      </c>
    </row>
    <row r="16873" spans="1:5" x14ac:dyDescent="0.25">
      <c r="A16873">
        <v>2038</v>
      </c>
      <c r="B16873">
        <v>13</v>
      </c>
      <c r="C16873">
        <v>2</v>
      </c>
      <c r="D16873">
        <v>1</v>
      </c>
      <c r="E16873" t="s">
        <v>76</v>
      </c>
    </row>
    <row r="16874" spans="1:5" x14ac:dyDescent="0.25">
      <c r="A16874">
        <v>2038</v>
      </c>
      <c r="B16874">
        <v>13</v>
      </c>
      <c r="C16874">
        <v>2</v>
      </c>
      <c r="D16874">
        <v>1</v>
      </c>
      <c r="E16874" t="s">
        <v>77</v>
      </c>
    </row>
    <row r="16875" spans="1:5" x14ac:dyDescent="0.25">
      <c r="A16875">
        <v>2038</v>
      </c>
      <c r="B16875">
        <v>13</v>
      </c>
      <c r="C16875">
        <v>2</v>
      </c>
      <c r="D16875">
        <v>1</v>
      </c>
      <c r="E16875" t="s">
        <v>92</v>
      </c>
    </row>
    <row r="16876" spans="1:5" x14ac:dyDescent="0.25">
      <c r="A16876">
        <v>2038</v>
      </c>
      <c r="B16876">
        <v>13</v>
      </c>
      <c r="C16876">
        <v>2</v>
      </c>
      <c r="D16876">
        <v>1</v>
      </c>
      <c r="E16876" t="s">
        <v>93</v>
      </c>
    </row>
    <row r="16877" spans="1:5" x14ac:dyDescent="0.25">
      <c r="A16877">
        <v>2038</v>
      </c>
      <c r="B16877">
        <v>13</v>
      </c>
      <c r="C16877">
        <v>2</v>
      </c>
      <c r="D16877">
        <v>2</v>
      </c>
      <c r="E16877" t="s">
        <v>83</v>
      </c>
    </row>
    <row r="16878" spans="1:5" x14ac:dyDescent="0.25">
      <c r="A16878">
        <v>2038</v>
      </c>
      <c r="B16878">
        <v>13</v>
      </c>
      <c r="C16878">
        <v>2</v>
      </c>
      <c r="D16878">
        <v>2</v>
      </c>
      <c r="E16878" t="s">
        <v>84</v>
      </c>
    </row>
    <row r="16879" spans="1:5" x14ac:dyDescent="0.25">
      <c r="A16879">
        <v>2038</v>
      </c>
      <c r="B16879">
        <v>13</v>
      </c>
      <c r="C16879">
        <v>2</v>
      </c>
      <c r="D16879">
        <v>2</v>
      </c>
      <c r="E16879" t="s">
        <v>85</v>
      </c>
    </row>
    <row r="16880" spans="1:5" x14ac:dyDescent="0.25">
      <c r="A16880">
        <v>2038</v>
      </c>
      <c r="B16880">
        <v>13</v>
      </c>
      <c r="C16880">
        <v>2</v>
      </c>
      <c r="D16880">
        <v>2</v>
      </c>
      <c r="E16880" t="s">
        <v>81</v>
      </c>
    </row>
    <row r="16881" spans="1:6" x14ac:dyDescent="0.25">
      <c r="A16881">
        <v>2038</v>
      </c>
      <c r="B16881">
        <v>13</v>
      </c>
      <c r="C16881">
        <v>2</v>
      </c>
      <c r="D16881">
        <v>2</v>
      </c>
      <c r="E16881" t="s">
        <v>75</v>
      </c>
    </row>
    <row r="16882" spans="1:6" x14ac:dyDescent="0.25">
      <c r="A16882">
        <v>2038</v>
      </c>
      <c r="B16882">
        <v>13</v>
      </c>
      <c r="C16882">
        <v>2</v>
      </c>
      <c r="D16882">
        <v>2</v>
      </c>
      <c r="E16882" t="s">
        <v>76</v>
      </c>
    </row>
    <row r="16883" spans="1:6" x14ac:dyDescent="0.25">
      <c r="A16883">
        <v>2038</v>
      </c>
      <c r="B16883">
        <v>13</v>
      </c>
      <c r="C16883">
        <v>2</v>
      </c>
      <c r="D16883">
        <v>2</v>
      </c>
      <c r="E16883" t="s">
        <v>77</v>
      </c>
    </row>
    <row r="16884" spans="1:6" x14ac:dyDescent="0.25">
      <c r="A16884">
        <v>2038</v>
      </c>
      <c r="B16884">
        <v>13</v>
      </c>
      <c r="C16884">
        <v>2</v>
      </c>
      <c r="D16884">
        <v>2</v>
      </c>
      <c r="E16884" t="s">
        <v>92</v>
      </c>
    </row>
    <row r="16885" spans="1:6" x14ac:dyDescent="0.25">
      <c r="A16885">
        <v>2038</v>
      </c>
      <c r="B16885">
        <v>13</v>
      </c>
      <c r="C16885">
        <v>2</v>
      </c>
      <c r="D16885">
        <v>2</v>
      </c>
      <c r="E16885" t="s">
        <v>93</v>
      </c>
    </row>
    <row r="16886" spans="1:6" x14ac:dyDescent="0.25">
      <c r="A16886">
        <v>2038</v>
      </c>
      <c r="B16886">
        <v>14</v>
      </c>
      <c r="C16886">
        <v>1</v>
      </c>
      <c r="D16886">
        <v>1</v>
      </c>
      <c r="E16886" t="s">
        <v>83</v>
      </c>
    </row>
    <row r="16887" spans="1:6" x14ac:dyDescent="0.25">
      <c r="A16887">
        <v>2038</v>
      </c>
      <c r="B16887">
        <v>14</v>
      </c>
      <c r="C16887">
        <v>1</v>
      </c>
      <c r="D16887">
        <v>1</v>
      </c>
      <c r="E16887" t="s">
        <v>84</v>
      </c>
    </row>
    <row r="16888" spans="1:6" x14ac:dyDescent="0.25">
      <c r="A16888">
        <v>2038</v>
      </c>
      <c r="B16888">
        <v>14</v>
      </c>
      <c r="C16888">
        <v>1</v>
      </c>
      <c r="D16888">
        <v>1</v>
      </c>
      <c r="E16888" t="s">
        <v>85</v>
      </c>
    </row>
    <row r="16889" spans="1:6" x14ac:dyDescent="0.25">
      <c r="A16889">
        <v>2038</v>
      </c>
      <c r="B16889">
        <v>14</v>
      </c>
      <c r="C16889">
        <v>1</v>
      </c>
      <c r="D16889">
        <v>1</v>
      </c>
      <c r="E16889" t="s">
        <v>81</v>
      </c>
    </row>
    <row r="16890" spans="1:6" x14ac:dyDescent="0.25">
      <c r="A16890">
        <v>2038</v>
      </c>
      <c r="B16890">
        <v>14</v>
      </c>
      <c r="C16890">
        <v>1</v>
      </c>
      <c r="D16890">
        <v>1</v>
      </c>
      <c r="E16890" t="s">
        <v>75</v>
      </c>
      <c r="F16890" s="12">
        <v>41.6</v>
      </c>
    </row>
    <row r="16891" spans="1:6" x14ac:dyDescent="0.25">
      <c r="A16891">
        <v>2038</v>
      </c>
      <c r="B16891">
        <v>14</v>
      </c>
      <c r="C16891">
        <v>1</v>
      </c>
      <c r="D16891">
        <v>1</v>
      </c>
      <c r="E16891" t="s">
        <v>76</v>
      </c>
      <c r="F16891">
        <v>29</v>
      </c>
    </row>
    <row r="16892" spans="1:6" x14ac:dyDescent="0.25">
      <c r="A16892">
        <v>2038</v>
      </c>
      <c r="B16892">
        <v>14</v>
      </c>
      <c r="C16892">
        <v>1</v>
      </c>
      <c r="D16892">
        <v>1</v>
      </c>
      <c r="E16892" t="s">
        <v>77</v>
      </c>
      <c r="F16892">
        <v>6.2</v>
      </c>
    </row>
    <row r="16893" spans="1:6" x14ac:dyDescent="0.25">
      <c r="A16893">
        <v>2038</v>
      </c>
      <c r="B16893">
        <v>14</v>
      </c>
      <c r="C16893">
        <v>1</v>
      </c>
      <c r="D16893">
        <v>1</v>
      </c>
      <c r="E16893" t="s">
        <v>92</v>
      </c>
      <c r="F16893">
        <v>14.5</v>
      </c>
    </row>
    <row r="16894" spans="1:6" x14ac:dyDescent="0.25">
      <c r="A16894">
        <v>2038</v>
      </c>
      <c r="B16894">
        <v>14</v>
      </c>
      <c r="C16894">
        <v>1</v>
      </c>
      <c r="D16894">
        <v>1</v>
      </c>
      <c r="E16894" t="s">
        <v>93</v>
      </c>
      <c r="F16894">
        <v>8</v>
      </c>
    </row>
    <row r="16895" spans="1:6" x14ac:dyDescent="0.25">
      <c r="A16895">
        <v>2038</v>
      </c>
      <c r="B16895">
        <v>14</v>
      </c>
      <c r="C16895">
        <v>1</v>
      </c>
      <c r="D16895">
        <v>2</v>
      </c>
      <c r="E16895" t="s">
        <v>83</v>
      </c>
    </row>
    <row r="16896" spans="1:6" x14ac:dyDescent="0.25">
      <c r="A16896">
        <v>2038</v>
      </c>
      <c r="B16896">
        <v>14</v>
      </c>
      <c r="C16896">
        <v>1</v>
      </c>
      <c r="D16896">
        <v>2</v>
      </c>
      <c r="E16896" t="s">
        <v>84</v>
      </c>
    </row>
    <row r="16897" spans="1:6" x14ac:dyDescent="0.25">
      <c r="A16897">
        <v>2038</v>
      </c>
      <c r="B16897">
        <v>14</v>
      </c>
      <c r="C16897">
        <v>1</v>
      </c>
      <c r="D16897">
        <v>2</v>
      </c>
      <c r="E16897" t="s">
        <v>85</v>
      </c>
    </row>
    <row r="16898" spans="1:6" x14ac:dyDescent="0.25">
      <c r="A16898">
        <v>2038</v>
      </c>
      <c r="B16898">
        <v>14</v>
      </c>
      <c r="C16898">
        <v>1</v>
      </c>
      <c r="D16898">
        <v>2</v>
      </c>
      <c r="E16898" t="s">
        <v>81</v>
      </c>
    </row>
    <row r="16899" spans="1:6" x14ac:dyDescent="0.25">
      <c r="A16899">
        <v>2038</v>
      </c>
      <c r="B16899">
        <v>14</v>
      </c>
      <c r="C16899">
        <v>1</v>
      </c>
      <c r="D16899">
        <v>2</v>
      </c>
      <c r="E16899" t="s">
        <v>75</v>
      </c>
      <c r="F16899" s="12">
        <v>41.6</v>
      </c>
    </row>
    <row r="16900" spans="1:6" x14ac:dyDescent="0.25">
      <c r="A16900">
        <v>2038</v>
      </c>
      <c r="B16900">
        <v>14</v>
      </c>
      <c r="C16900">
        <v>1</v>
      </c>
      <c r="D16900">
        <v>2</v>
      </c>
      <c r="E16900" t="s">
        <v>76</v>
      </c>
      <c r="F16900">
        <v>29</v>
      </c>
    </row>
    <row r="16901" spans="1:6" x14ac:dyDescent="0.25">
      <c r="A16901">
        <v>2038</v>
      </c>
      <c r="B16901">
        <v>14</v>
      </c>
      <c r="C16901">
        <v>1</v>
      </c>
      <c r="D16901">
        <v>2</v>
      </c>
      <c r="E16901" t="s">
        <v>77</v>
      </c>
      <c r="F16901">
        <v>6.2</v>
      </c>
    </row>
    <row r="16902" spans="1:6" x14ac:dyDescent="0.25">
      <c r="A16902">
        <v>2038</v>
      </c>
      <c r="B16902">
        <v>14</v>
      </c>
      <c r="C16902">
        <v>1</v>
      </c>
      <c r="D16902">
        <v>2</v>
      </c>
      <c r="E16902" t="s">
        <v>92</v>
      </c>
      <c r="F16902">
        <v>14.5</v>
      </c>
    </row>
    <row r="16903" spans="1:6" x14ac:dyDescent="0.25">
      <c r="A16903">
        <v>2038</v>
      </c>
      <c r="B16903">
        <v>14</v>
      </c>
      <c r="C16903">
        <v>1</v>
      </c>
      <c r="D16903">
        <v>2</v>
      </c>
      <c r="E16903" t="s">
        <v>93</v>
      </c>
      <c r="F16903">
        <v>8</v>
      </c>
    </row>
    <row r="16904" spans="1:6" x14ac:dyDescent="0.25">
      <c r="A16904">
        <v>2038</v>
      </c>
      <c r="B16904">
        <v>14</v>
      </c>
      <c r="C16904">
        <v>2</v>
      </c>
      <c r="D16904">
        <v>1</v>
      </c>
      <c r="E16904" t="s">
        <v>83</v>
      </c>
    </row>
    <row r="16905" spans="1:6" x14ac:dyDescent="0.25">
      <c r="A16905">
        <v>2038</v>
      </c>
      <c r="B16905">
        <v>14</v>
      </c>
      <c r="C16905">
        <v>2</v>
      </c>
      <c r="D16905">
        <v>1</v>
      </c>
      <c r="E16905" t="s">
        <v>84</v>
      </c>
    </row>
    <row r="16906" spans="1:6" x14ac:dyDescent="0.25">
      <c r="A16906">
        <v>2038</v>
      </c>
      <c r="B16906">
        <v>14</v>
      </c>
      <c r="C16906">
        <v>2</v>
      </c>
      <c r="D16906">
        <v>1</v>
      </c>
      <c r="E16906" t="s">
        <v>85</v>
      </c>
    </row>
    <row r="16907" spans="1:6" x14ac:dyDescent="0.25">
      <c r="A16907">
        <v>2038</v>
      </c>
      <c r="B16907">
        <v>14</v>
      </c>
      <c r="C16907">
        <v>2</v>
      </c>
      <c r="D16907">
        <v>1</v>
      </c>
      <c r="E16907" t="s">
        <v>81</v>
      </c>
    </row>
    <row r="16908" spans="1:6" x14ac:dyDescent="0.25">
      <c r="A16908">
        <v>2038</v>
      </c>
      <c r="B16908">
        <v>14</v>
      </c>
      <c r="C16908">
        <v>2</v>
      </c>
      <c r="D16908">
        <v>1</v>
      </c>
      <c r="E16908" t="s">
        <v>75</v>
      </c>
      <c r="F16908" s="12">
        <v>41.6</v>
      </c>
    </row>
    <row r="16909" spans="1:6" x14ac:dyDescent="0.25">
      <c r="A16909">
        <v>2038</v>
      </c>
      <c r="B16909">
        <v>14</v>
      </c>
      <c r="C16909">
        <v>2</v>
      </c>
      <c r="D16909">
        <v>1</v>
      </c>
      <c r="E16909" t="s">
        <v>76</v>
      </c>
      <c r="F16909">
        <v>29</v>
      </c>
    </row>
    <row r="16910" spans="1:6" x14ac:dyDescent="0.25">
      <c r="A16910">
        <v>2038</v>
      </c>
      <c r="B16910">
        <v>14</v>
      </c>
      <c r="C16910">
        <v>2</v>
      </c>
      <c r="D16910">
        <v>1</v>
      </c>
      <c r="E16910" t="s">
        <v>77</v>
      </c>
      <c r="F16910">
        <v>6.2</v>
      </c>
    </row>
    <row r="16911" spans="1:6" x14ac:dyDescent="0.25">
      <c r="A16911">
        <v>2038</v>
      </c>
      <c r="B16911">
        <v>14</v>
      </c>
      <c r="C16911">
        <v>2</v>
      </c>
      <c r="D16911">
        <v>1</v>
      </c>
      <c r="E16911" t="s">
        <v>92</v>
      </c>
      <c r="F16911">
        <v>14.5</v>
      </c>
    </row>
    <row r="16912" spans="1:6" x14ac:dyDescent="0.25">
      <c r="A16912">
        <v>2038</v>
      </c>
      <c r="B16912">
        <v>14</v>
      </c>
      <c r="C16912">
        <v>2</v>
      </c>
      <c r="D16912">
        <v>1</v>
      </c>
      <c r="E16912" t="s">
        <v>93</v>
      </c>
      <c r="F16912">
        <v>8</v>
      </c>
    </row>
    <row r="16913" spans="1:6" x14ac:dyDescent="0.25">
      <c r="A16913">
        <v>2038</v>
      </c>
      <c r="B16913">
        <v>14</v>
      </c>
      <c r="C16913">
        <v>2</v>
      </c>
      <c r="D16913">
        <v>2</v>
      </c>
      <c r="E16913" t="s">
        <v>83</v>
      </c>
    </row>
    <row r="16914" spans="1:6" x14ac:dyDescent="0.25">
      <c r="A16914">
        <v>2038</v>
      </c>
      <c r="B16914">
        <v>14</v>
      </c>
      <c r="C16914">
        <v>2</v>
      </c>
      <c r="D16914">
        <v>2</v>
      </c>
      <c r="E16914" t="s">
        <v>84</v>
      </c>
    </row>
    <row r="16915" spans="1:6" x14ac:dyDescent="0.25">
      <c r="A16915">
        <v>2038</v>
      </c>
      <c r="B16915">
        <v>14</v>
      </c>
      <c r="C16915">
        <v>2</v>
      </c>
      <c r="D16915">
        <v>2</v>
      </c>
      <c r="E16915" t="s">
        <v>85</v>
      </c>
    </row>
    <row r="16916" spans="1:6" x14ac:dyDescent="0.25">
      <c r="A16916">
        <v>2038</v>
      </c>
      <c r="B16916">
        <v>14</v>
      </c>
      <c r="C16916">
        <v>2</v>
      </c>
      <c r="D16916">
        <v>2</v>
      </c>
      <c r="E16916" t="s">
        <v>81</v>
      </c>
    </row>
    <row r="16917" spans="1:6" x14ac:dyDescent="0.25">
      <c r="A16917">
        <v>2038</v>
      </c>
      <c r="B16917">
        <v>14</v>
      </c>
      <c r="C16917">
        <v>2</v>
      </c>
      <c r="D16917">
        <v>2</v>
      </c>
      <c r="E16917" t="s">
        <v>75</v>
      </c>
      <c r="F16917" s="12">
        <v>41.6</v>
      </c>
    </row>
    <row r="16918" spans="1:6" x14ac:dyDescent="0.25">
      <c r="A16918">
        <v>2038</v>
      </c>
      <c r="B16918">
        <v>14</v>
      </c>
      <c r="C16918">
        <v>2</v>
      </c>
      <c r="D16918">
        <v>2</v>
      </c>
      <c r="E16918" t="s">
        <v>76</v>
      </c>
      <c r="F16918">
        <v>29</v>
      </c>
    </row>
    <row r="16919" spans="1:6" x14ac:dyDescent="0.25">
      <c r="A16919">
        <v>2038</v>
      </c>
      <c r="B16919">
        <v>14</v>
      </c>
      <c r="C16919">
        <v>2</v>
      </c>
      <c r="D16919">
        <v>2</v>
      </c>
      <c r="E16919" t="s">
        <v>77</v>
      </c>
      <c r="F16919">
        <v>6.2</v>
      </c>
    </row>
    <row r="16920" spans="1:6" x14ac:dyDescent="0.25">
      <c r="A16920">
        <v>2038</v>
      </c>
      <c r="B16920">
        <v>14</v>
      </c>
      <c r="C16920">
        <v>2</v>
      </c>
      <c r="D16920">
        <v>2</v>
      </c>
      <c r="E16920" t="s">
        <v>92</v>
      </c>
      <c r="F16920">
        <v>14.5</v>
      </c>
    </row>
    <row r="16921" spans="1:6" x14ac:dyDescent="0.25">
      <c r="A16921">
        <v>2038</v>
      </c>
      <c r="B16921">
        <v>14</v>
      </c>
      <c r="C16921">
        <v>2</v>
      </c>
      <c r="D16921">
        <v>2</v>
      </c>
      <c r="E16921" t="s">
        <v>93</v>
      </c>
      <c r="F16921">
        <v>8</v>
      </c>
    </row>
    <row r="16922" spans="1:6" x14ac:dyDescent="0.25">
      <c r="A16922">
        <v>2038</v>
      </c>
      <c r="B16922">
        <v>15</v>
      </c>
      <c r="C16922">
        <v>1</v>
      </c>
      <c r="D16922">
        <v>1</v>
      </c>
      <c r="E16922" t="s">
        <v>83</v>
      </c>
    </row>
    <row r="16923" spans="1:6" x14ac:dyDescent="0.25">
      <c r="A16923">
        <v>2038</v>
      </c>
      <c r="B16923">
        <v>15</v>
      </c>
      <c r="C16923">
        <v>1</v>
      </c>
      <c r="D16923">
        <v>1</v>
      </c>
      <c r="E16923" t="s">
        <v>84</v>
      </c>
    </row>
    <row r="16924" spans="1:6" x14ac:dyDescent="0.25">
      <c r="A16924">
        <v>2038</v>
      </c>
      <c r="B16924">
        <v>15</v>
      </c>
      <c r="C16924">
        <v>1</v>
      </c>
      <c r="D16924">
        <v>1</v>
      </c>
      <c r="E16924" t="s">
        <v>85</v>
      </c>
    </row>
    <row r="16925" spans="1:6" x14ac:dyDescent="0.25">
      <c r="A16925">
        <v>2038</v>
      </c>
      <c r="B16925">
        <v>15</v>
      </c>
      <c r="C16925">
        <v>1</v>
      </c>
      <c r="D16925">
        <v>1</v>
      </c>
      <c r="E16925" t="s">
        <v>81</v>
      </c>
    </row>
    <row r="16926" spans="1:6" x14ac:dyDescent="0.25">
      <c r="A16926">
        <v>2038</v>
      </c>
      <c r="B16926">
        <v>15</v>
      </c>
      <c r="C16926">
        <v>1</v>
      </c>
      <c r="D16926">
        <v>1</v>
      </c>
      <c r="E16926" t="s">
        <v>75</v>
      </c>
    </row>
    <row r="16927" spans="1:6" x14ac:dyDescent="0.25">
      <c r="A16927">
        <v>2038</v>
      </c>
      <c r="B16927">
        <v>15</v>
      </c>
      <c r="C16927">
        <v>1</v>
      </c>
      <c r="D16927">
        <v>1</v>
      </c>
      <c r="E16927" t="s">
        <v>76</v>
      </c>
    </row>
    <row r="16928" spans="1:6" x14ac:dyDescent="0.25">
      <c r="A16928">
        <v>2038</v>
      </c>
      <c r="B16928">
        <v>15</v>
      </c>
      <c r="C16928">
        <v>1</v>
      </c>
      <c r="D16928">
        <v>1</v>
      </c>
      <c r="E16928" t="s">
        <v>77</v>
      </c>
    </row>
    <row r="16929" spans="1:5" x14ac:dyDescent="0.25">
      <c r="A16929">
        <v>2038</v>
      </c>
      <c r="B16929">
        <v>15</v>
      </c>
      <c r="C16929">
        <v>1</v>
      </c>
      <c r="D16929">
        <v>1</v>
      </c>
      <c r="E16929" t="s">
        <v>92</v>
      </c>
    </row>
    <row r="16930" spans="1:5" x14ac:dyDescent="0.25">
      <c r="A16930">
        <v>2038</v>
      </c>
      <c r="B16930">
        <v>15</v>
      </c>
      <c r="C16930">
        <v>1</v>
      </c>
      <c r="D16930">
        <v>1</v>
      </c>
      <c r="E16930" t="s">
        <v>93</v>
      </c>
    </row>
    <row r="16931" spans="1:5" x14ac:dyDescent="0.25">
      <c r="A16931">
        <v>2038</v>
      </c>
      <c r="B16931">
        <v>15</v>
      </c>
      <c r="C16931">
        <v>1</v>
      </c>
      <c r="D16931">
        <v>2</v>
      </c>
      <c r="E16931" t="s">
        <v>83</v>
      </c>
    </row>
    <row r="16932" spans="1:5" x14ac:dyDescent="0.25">
      <c r="A16932">
        <v>2038</v>
      </c>
      <c r="B16932">
        <v>15</v>
      </c>
      <c r="C16932">
        <v>1</v>
      </c>
      <c r="D16932">
        <v>2</v>
      </c>
      <c r="E16932" t="s">
        <v>84</v>
      </c>
    </row>
    <row r="16933" spans="1:5" x14ac:dyDescent="0.25">
      <c r="A16933">
        <v>2038</v>
      </c>
      <c r="B16933">
        <v>15</v>
      </c>
      <c r="C16933">
        <v>1</v>
      </c>
      <c r="D16933">
        <v>2</v>
      </c>
      <c r="E16933" t="s">
        <v>85</v>
      </c>
    </row>
    <row r="16934" spans="1:5" x14ac:dyDescent="0.25">
      <c r="A16934">
        <v>2038</v>
      </c>
      <c r="B16934">
        <v>15</v>
      </c>
      <c r="C16934">
        <v>1</v>
      </c>
      <c r="D16934">
        <v>2</v>
      </c>
      <c r="E16934" t="s">
        <v>81</v>
      </c>
    </row>
    <row r="16935" spans="1:5" x14ac:dyDescent="0.25">
      <c r="A16935">
        <v>2038</v>
      </c>
      <c r="B16935">
        <v>15</v>
      </c>
      <c r="C16935">
        <v>1</v>
      </c>
      <c r="D16935">
        <v>2</v>
      </c>
      <c r="E16935" t="s">
        <v>75</v>
      </c>
    </row>
    <row r="16936" spans="1:5" x14ac:dyDescent="0.25">
      <c r="A16936">
        <v>2038</v>
      </c>
      <c r="B16936">
        <v>15</v>
      </c>
      <c r="C16936">
        <v>1</v>
      </c>
      <c r="D16936">
        <v>2</v>
      </c>
      <c r="E16936" t="s">
        <v>76</v>
      </c>
    </row>
    <row r="16937" spans="1:5" x14ac:dyDescent="0.25">
      <c r="A16937">
        <v>2038</v>
      </c>
      <c r="B16937">
        <v>15</v>
      </c>
      <c r="C16937">
        <v>1</v>
      </c>
      <c r="D16937">
        <v>2</v>
      </c>
      <c r="E16937" t="s">
        <v>77</v>
      </c>
    </row>
    <row r="16938" spans="1:5" x14ac:dyDescent="0.25">
      <c r="A16938">
        <v>2038</v>
      </c>
      <c r="B16938">
        <v>15</v>
      </c>
      <c r="C16938">
        <v>1</v>
      </c>
      <c r="D16938">
        <v>2</v>
      </c>
      <c r="E16938" t="s">
        <v>92</v>
      </c>
    </row>
    <row r="16939" spans="1:5" x14ac:dyDescent="0.25">
      <c r="A16939">
        <v>2038</v>
      </c>
      <c r="B16939">
        <v>15</v>
      </c>
      <c r="C16939">
        <v>1</v>
      </c>
      <c r="D16939">
        <v>2</v>
      </c>
      <c r="E16939" t="s">
        <v>93</v>
      </c>
    </row>
    <row r="16940" spans="1:5" x14ac:dyDescent="0.25">
      <c r="A16940">
        <v>2038</v>
      </c>
      <c r="B16940">
        <v>15</v>
      </c>
      <c r="C16940">
        <v>2</v>
      </c>
      <c r="D16940">
        <v>1</v>
      </c>
      <c r="E16940" t="s">
        <v>83</v>
      </c>
    </row>
    <row r="16941" spans="1:5" x14ac:dyDescent="0.25">
      <c r="A16941">
        <v>2038</v>
      </c>
      <c r="B16941">
        <v>15</v>
      </c>
      <c r="C16941">
        <v>2</v>
      </c>
      <c r="D16941">
        <v>1</v>
      </c>
      <c r="E16941" t="s">
        <v>84</v>
      </c>
    </row>
    <row r="16942" spans="1:5" x14ac:dyDescent="0.25">
      <c r="A16942">
        <v>2038</v>
      </c>
      <c r="B16942">
        <v>15</v>
      </c>
      <c r="C16942">
        <v>2</v>
      </c>
      <c r="D16942">
        <v>1</v>
      </c>
      <c r="E16942" t="s">
        <v>85</v>
      </c>
    </row>
    <row r="16943" spans="1:5" x14ac:dyDescent="0.25">
      <c r="A16943">
        <v>2038</v>
      </c>
      <c r="B16943">
        <v>15</v>
      </c>
      <c r="C16943">
        <v>2</v>
      </c>
      <c r="D16943">
        <v>1</v>
      </c>
      <c r="E16943" t="s">
        <v>81</v>
      </c>
    </row>
    <row r="16944" spans="1:5" x14ac:dyDescent="0.25">
      <c r="A16944">
        <v>2038</v>
      </c>
      <c r="B16944">
        <v>15</v>
      </c>
      <c r="C16944">
        <v>2</v>
      </c>
      <c r="D16944">
        <v>1</v>
      </c>
      <c r="E16944" t="s">
        <v>75</v>
      </c>
    </row>
    <row r="16945" spans="1:5" x14ac:dyDescent="0.25">
      <c r="A16945">
        <v>2038</v>
      </c>
      <c r="B16945">
        <v>15</v>
      </c>
      <c r="C16945">
        <v>2</v>
      </c>
      <c r="D16945">
        <v>1</v>
      </c>
      <c r="E16945" t="s">
        <v>76</v>
      </c>
    </row>
    <row r="16946" spans="1:5" x14ac:dyDescent="0.25">
      <c r="A16946">
        <v>2038</v>
      </c>
      <c r="B16946">
        <v>15</v>
      </c>
      <c r="C16946">
        <v>2</v>
      </c>
      <c r="D16946">
        <v>1</v>
      </c>
      <c r="E16946" t="s">
        <v>77</v>
      </c>
    </row>
    <row r="16947" spans="1:5" x14ac:dyDescent="0.25">
      <c r="A16947">
        <v>2038</v>
      </c>
      <c r="B16947">
        <v>15</v>
      </c>
      <c r="C16947">
        <v>2</v>
      </c>
      <c r="D16947">
        <v>1</v>
      </c>
      <c r="E16947" t="s">
        <v>92</v>
      </c>
    </row>
    <row r="16948" spans="1:5" x14ac:dyDescent="0.25">
      <c r="A16948">
        <v>2038</v>
      </c>
      <c r="B16948">
        <v>15</v>
      </c>
      <c r="C16948">
        <v>2</v>
      </c>
      <c r="D16948">
        <v>1</v>
      </c>
      <c r="E16948" t="s">
        <v>93</v>
      </c>
    </row>
    <row r="16949" spans="1:5" x14ac:dyDescent="0.25">
      <c r="A16949">
        <v>2038</v>
      </c>
      <c r="B16949">
        <v>15</v>
      </c>
      <c r="C16949">
        <v>2</v>
      </c>
      <c r="D16949">
        <v>2</v>
      </c>
      <c r="E16949" t="s">
        <v>83</v>
      </c>
    </row>
    <row r="16950" spans="1:5" x14ac:dyDescent="0.25">
      <c r="A16950">
        <v>2038</v>
      </c>
      <c r="B16950">
        <v>15</v>
      </c>
      <c r="C16950">
        <v>2</v>
      </c>
      <c r="D16950">
        <v>2</v>
      </c>
      <c r="E16950" t="s">
        <v>84</v>
      </c>
    </row>
    <row r="16951" spans="1:5" x14ac:dyDescent="0.25">
      <c r="A16951">
        <v>2038</v>
      </c>
      <c r="B16951">
        <v>15</v>
      </c>
      <c r="C16951">
        <v>2</v>
      </c>
      <c r="D16951">
        <v>2</v>
      </c>
      <c r="E16951" t="s">
        <v>85</v>
      </c>
    </row>
    <row r="16952" spans="1:5" x14ac:dyDescent="0.25">
      <c r="A16952">
        <v>2038</v>
      </c>
      <c r="B16952">
        <v>15</v>
      </c>
      <c r="C16952">
        <v>2</v>
      </c>
      <c r="D16952">
        <v>2</v>
      </c>
      <c r="E16952" t="s">
        <v>81</v>
      </c>
    </row>
    <row r="16953" spans="1:5" x14ac:dyDescent="0.25">
      <c r="A16953">
        <v>2038</v>
      </c>
      <c r="B16953">
        <v>15</v>
      </c>
      <c r="C16953">
        <v>2</v>
      </c>
      <c r="D16953">
        <v>2</v>
      </c>
      <c r="E16953" t="s">
        <v>75</v>
      </c>
    </row>
    <row r="16954" spans="1:5" x14ac:dyDescent="0.25">
      <c r="A16954">
        <v>2038</v>
      </c>
      <c r="B16954">
        <v>15</v>
      </c>
      <c r="C16954">
        <v>2</v>
      </c>
      <c r="D16954">
        <v>2</v>
      </c>
      <c r="E16954" t="s">
        <v>76</v>
      </c>
    </row>
    <row r="16955" spans="1:5" x14ac:dyDescent="0.25">
      <c r="A16955">
        <v>2038</v>
      </c>
      <c r="B16955">
        <v>15</v>
      </c>
      <c r="C16955">
        <v>2</v>
      </c>
      <c r="D16955">
        <v>2</v>
      </c>
      <c r="E16955" t="s">
        <v>77</v>
      </c>
    </row>
    <row r="16956" spans="1:5" x14ac:dyDescent="0.25">
      <c r="A16956">
        <v>2038</v>
      </c>
      <c r="B16956">
        <v>15</v>
      </c>
      <c r="C16956">
        <v>2</v>
      </c>
      <c r="D16956">
        <v>2</v>
      </c>
      <c r="E16956" t="s">
        <v>92</v>
      </c>
    </row>
    <row r="16957" spans="1:5" x14ac:dyDescent="0.25">
      <c r="A16957">
        <v>2038</v>
      </c>
      <c r="B16957">
        <v>15</v>
      </c>
      <c r="C16957">
        <v>2</v>
      </c>
      <c r="D16957">
        <v>2</v>
      </c>
      <c r="E16957" t="s">
        <v>93</v>
      </c>
    </row>
    <row r="16958" spans="1:5" x14ac:dyDescent="0.25">
      <c r="A16958">
        <v>2038</v>
      </c>
      <c r="B16958">
        <v>16</v>
      </c>
      <c r="C16958">
        <v>1</v>
      </c>
      <c r="D16958">
        <v>1</v>
      </c>
      <c r="E16958" t="s">
        <v>83</v>
      </c>
    </row>
    <row r="16959" spans="1:5" x14ac:dyDescent="0.25">
      <c r="A16959">
        <v>2038</v>
      </c>
      <c r="B16959">
        <v>16</v>
      </c>
      <c r="C16959">
        <v>1</v>
      </c>
      <c r="D16959">
        <v>1</v>
      </c>
      <c r="E16959" t="s">
        <v>84</v>
      </c>
    </row>
    <row r="16960" spans="1:5" x14ac:dyDescent="0.25">
      <c r="A16960">
        <v>2038</v>
      </c>
      <c r="B16960">
        <v>16</v>
      </c>
      <c r="C16960">
        <v>1</v>
      </c>
      <c r="D16960">
        <v>1</v>
      </c>
      <c r="E16960" t="s">
        <v>85</v>
      </c>
    </row>
    <row r="16961" spans="1:5" x14ac:dyDescent="0.25">
      <c r="A16961">
        <v>2038</v>
      </c>
      <c r="B16961">
        <v>16</v>
      </c>
      <c r="C16961">
        <v>1</v>
      </c>
      <c r="D16961">
        <v>1</v>
      </c>
      <c r="E16961" t="s">
        <v>81</v>
      </c>
    </row>
    <row r="16962" spans="1:5" x14ac:dyDescent="0.25">
      <c r="A16962">
        <v>2038</v>
      </c>
      <c r="B16962">
        <v>16</v>
      </c>
      <c r="C16962">
        <v>1</v>
      </c>
      <c r="D16962">
        <v>1</v>
      </c>
      <c r="E16962" t="s">
        <v>75</v>
      </c>
    </row>
    <row r="16963" spans="1:5" x14ac:dyDescent="0.25">
      <c r="A16963">
        <v>2038</v>
      </c>
      <c r="B16963">
        <v>16</v>
      </c>
      <c r="C16963">
        <v>1</v>
      </c>
      <c r="D16963">
        <v>1</v>
      </c>
      <c r="E16963" t="s">
        <v>76</v>
      </c>
    </row>
    <row r="16964" spans="1:5" x14ac:dyDescent="0.25">
      <c r="A16964">
        <v>2038</v>
      </c>
      <c r="B16964">
        <v>16</v>
      </c>
      <c r="C16964">
        <v>1</v>
      </c>
      <c r="D16964">
        <v>1</v>
      </c>
      <c r="E16964" t="s">
        <v>77</v>
      </c>
    </row>
    <row r="16965" spans="1:5" x14ac:dyDescent="0.25">
      <c r="A16965">
        <v>2038</v>
      </c>
      <c r="B16965">
        <v>16</v>
      </c>
      <c r="C16965">
        <v>1</v>
      </c>
      <c r="D16965">
        <v>1</v>
      </c>
      <c r="E16965" t="s">
        <v>92</v>
      </c>
    </row>
    <row r="16966" spans="1:5" x14ac:dyDescent="0.25">
      <c r="A16966">
        <v>2038</v>
      </c>
      <c r="B16966">
        <v>16</v>
      </c>
      <c r="C16966">
        <v>1</v>
      </c>
      <c r="D16966">
        <v>1</v>
      </c>
      <c r="E16966" t="s">
        <v>93</v>
      </c>
    </row>
    <row r="16967" spans="1:5" x14ac:dyDescent="0.25">
      <c r="A16967">
        <v>2038</v>
      </c>
      <c r="B16967">
        <v>16</v>
      </c>
      <c r="C16967">
        <v>1</v>
      </c>
      <c r="D16967">
        <v>2</v>
      </c>
      <c r="E16967" t="s">
        <v>83</v>
      </c>
    </row>
    <row r="16968" spans="1:5" x14ac:dyDescent="0.25">
      <c r="A16968">
        <v>2038</v>
      </c>
      <c r="B16968">
        <v>16</v>
      </c>
      <c r="C16968">
        <v>1</v>
      </c>
      <c r="D16968">
        <v>2</v>
      </c>
      <c r="E16968" t="s">
        <v>84</v>
      </c>
    </row>
    <row r="16969" spans="1:5" x14ac:dyDescent="0.25">
      <c r="A16969">
        <v>2038</v>
      </c>
      <c r="B16969">
        <v>16</v>
      </c>
      <c r="C16969">
        <v>1</v>
      </c>
      <c r="D16969">
        <v>2</v>
      </c>
      <c r="E16969" t="s">
        <v>85</v>
      </c>
    </row>
    <row r="16970" spans="1:5" x14ac:dyDescent="0.25">
      <c r="A16970">
        <v>2038</v>
      </c>
      <c r="B16970">
        <v>16</v>
      </c>
      <c r="C16970">
        <v>1</v>
      </c>
      <c r="D16970">
        <v>2</v>
      </c>
      <c r="E16970" t="s">
        <v>81</v>
      </c>
    </row>
    <row r="16971" spans="1:5" x14ac:dyDescent="0.25">
      <c r="A16971">
        <v>2038</v>
      </c>
      <c r="B16971">
        <v>16</v>
      </c>
      <c r="C16971">
        <v>1</v>
      </c>
      <c r="D16971">
        <v>2</v>
      </c>
      <c r="E16971" t="s">
        <v>75</v>
      </c>
    </row>
    <row r="16972" spans="1:5" x14ac:dyDescent="0.25">
      <c r="A16972">
        <v>2038</v>
      </c>
      <c r="B16972">
        <v>16</v>
      </c>
      <c r="C16972">
        <v>1</v>
      </c>
      <c r="D16972">
        <v>2</v>
      </c>
      <c r="E16972" t="s">
        <v>76</v>
      </c>
    </row>
    <row r="16973" spans="1:5" x14ac:dyDescent="0.25">
      <c r="A16973">
        <v>2038</v>
      </c>
      <c r="B16973">
        <v>16</v>
      </c>
      <c r="C16973">
        <v>1</v>
      </c>
      <c r="D16973">
        <v>2</v>
      </c>
      <c r="E16973" t="s">
        <v>77</v>
      </c>
    </row>
    <row r="16974" spans="1:5" x14ac:dyDescent="0.25">
      <c r="A16974">
        <v>2038</v>
      </c>
      <c r="B16974">
        <v>16</v>
      </c>
      <c r="C16974">
        <v>1</v>
      </c>
      <c r="D16974">
        <v>2</v>
      </c>
      <c r="E16974" t="s">
        <v>92</v>
      </c>
    </row>
    <row r="16975" spans="1:5" x14ac:dyDescent="0.25">
      <c r="A16975">
        <v>2038</v>
      </c>
      <c r="B16975">
        <v>16</v>
      </c>
      <c r="C16975">
        <v>1</v>
      </c>
      <c r="D16975">
        <v>2</v>
      </c>
      <c r="E16975" t="s">
        <v>93</v>
      </c>
    </row>
    <row r="16976" spans="1:5" x14ac:dyDescent="0.25">
      <c r="A16976">
        <v>2038</v>
      </c>
      <c r="B16976">
        <v>16</v>
      </c>
      <c r="C16976">
        <v>2</v>
      </c>
      <c r="D16976">
        <v>1</v>
      </c>
      <c r="E16976" t="s">
        <v>83</v>
      </c>
    </row>
    <row r="16977" spans="1:5" x14ac:dyDescent="0.25">
      <c r="A16977">
        <v>2038</v>
      </c>
      <c r="B16977">
        <v>16</v>
      </c>
      <c r="C16977">
        <v>2</v>
      </c>
      <c r="D16977">
        <v>1</v>
      </c>
      <c r="E16977" t="s">
        <v>84</v>
      </c>
    </row>
    <row r="16978" spans="1:5" x14ac:dyDescent="0.25">
      <c r="A16978">
        <v>2038</v>
      </c>
      <c r="B16978">
        <v>16</v>
      </c>
      <c r="C16978">
        <v>2</v>
      </c>
      <c r="D16978">
        <v>1</v>
      </c>
      <c r="E16978" t="s">
        <v>85</v>
      </c>
    </row>
    <row r="16979" spans="1:5" x14ac:dyDescent="0.25">
      <c r="A16979">
        <v>2038</v>
      </c>
      <c r="B16979">
        <v>16</v>
      </c>
      <c r="C16979">
        <v>2</v>
      </c>
      <c r="D16979">
        <v>1</v>
      </c>
      <c r="E16979" t="s">
        <v>81</v>
      </c>
    </row>
    <row r="16980" spans="1:5" x14ac:dyDescent="0.25">
      <c r="A16980">
        <v>2038</v>
      </c>
      <c r="B16980">
        <v>16</v>
      </c>
      <c r="C16980">
        <v>2</v>
      </c>
      <c r="D16980">
        <v>1</v>
      </c>
      <c r="E16980" t="s">
        <v>75</v>
      </c>
    </row>
    <row r="16981" spans="1:5" x14ac:dyDescent="0.25">
      <c r="A16981">
        <v>2038</v>
      </c>
      <c r="B16981">
        <v>16</v>
      </c>
      <c r="C16981">
        <v>2</v>
      </c>
      <c r="D16981">
        <v>1</v>
      </c>
      <c r="E16981" t="s">
        <v>76</v>
      </c>
    </row>
    <row r="16982" spans="1:5" x14ac:dyDescent="0.25">
      <c r="A16982">
        <v>2038</v>
      </c>
      <c r="B16982">
        <v>16</v>
      </c>
      <c r="C16982">
        <v>2</v>
      </c>
      <c r="D16982">
        <v>1</v>
      </c>
      <c r="E16982" t="s">
        <v>77</v>
      </c>
    </row>
    <row r="16983" spans="1:5" x14ac:dyDescent="0.25">
      <c r="A16983">
        <v>2038</v>
      </c>
      <c r="B16983">
        <v>16</v>
      </c>
      <c r="C16983">
        <v>2</v>
      </c>
      <c r="D16983">
        <v>1</v>
      </c>
      <c r="E16983" t="s">
        <v>92</v>
      </c>
    </row>
    <row r="16984" spans="1:5" x14ac:dyDescent="0.25">
      <c r="A16984">
        <v>2038</v>
      </c>
      <c r="B16984">
        <v>16</v>
      </c>
      <c r="C16984">
        <v>2</v>
      </c>
      <c r="D16984">
        <v>1</v>
      </c>
      <c r="E16984" t="s">
        <v>93</v>
      </c>
    </row>
    <row r="16985" spans="1:5" x14ac:dyDescent="0.25">
      <c r="A16985">
        <v>2038</v>
      </c>
      <c r="B16985">
        <v>16</v>
      </c>
      <c r="C16985">
        <v>2</v>
      </c>
      <c r="D16985">
        <v>2</v>
      </c>
      <c r="E16985" t="s">
        <v>83</v>
      </c>
    </row>
    <row r="16986" spans="1:5" x14ac:dyDescent="0.25">
      <c r="A16986">
        <v>2038</v>
      </c>
      <c r="B16986">
        <v>16</v>
      </c>
      <c r="C16986">
        <v>2</v>
      </c>
      <c r="D16986">
        <v>2</v>
      </c>
      <c r="E16986" t="s">
        <v>84</v>
      </c>
    </row>
    <row r="16987" spans="1:5" x14ac:dyDescent="0.25">
      <c r="A16987">
        <v>2038</v>
      </c>
      <c r="B16987">
        <v>16</v>
      </c>
      <c r="C16987">
        <v>2</v>
      </c>
      <c r="D16987">
        <v>2</v>
      </c>
      <c r="E16987" t="s">
        <v>85</v>
      </c>
    </row>
    <row r="16988" spans="1:5" x14ac:dyDescent="0.25">
      <c r="A16988">
        <v>2038</v>
      </c>
      <c r="B16988">
        <v>16</v>
      </c>
      <c r="C16988">
        <v>2</v>
      </c>
      <c r="D16988">
        <v>2</v>
      </c>
      <c r="E16988" t="s">
        <v>81</v>
      </c>
    </row>
    <row r="16989" spans="1:5" x14ac:dyDescent="0.25">
      <c r="A16989">
        <v>2038</v>
      </c>
      <c r="B16989">
        <v>16</v>
      </c>
      <c r="C16989">
        <v>2</v>
      </c>
      <c r="D16989">
        <v>2</v>
      </c>
      <c r="E16989" t="s">
        <v>75</v>
      </c>
    </row>
    <row r="16990" spans="1:5" x14ac:dyDescent="0.25">
      <c r="A16990">
        <v>2038</v>
      </c>
      <c r="B16990">
        <v>16</v>
      </c>
      <c r="C16990">
        <v>2</v>
      </c>
      <c r="D16990">
        <v>2</v>
      </c>
      <c r="E16990" t="s">
        <v>76</v>
      </c>
    </row>
    <row r="16991" spans="1:5" x14ac:dyDescent="0.25">
      <c r="A16991">
        <v>2038</v>
      </c>
      <c r="B16991">
        <v>16</v>
      </c>
      <c r="C16991">
        <v>2</v>
      </c>
      <c r="D16991">
        <v>2</v>
      </c>
      <c r="E16991" t="s">
        <v>77</v>
      </c>
    </row>
    <row r="16992" spans="1:5" x14ac:dyDescent="0.25">
      <c r="A16992">
        <v>2038</v>
      </c>
      <c r="B16992">
        <v>16</v>
      </c>
      <c r="C16992">
        <v>2</v>
      </c>
      <c r="D16992">
        <v>2</v>
      </c>
      <c r="E16992" t="s">
        <v>92</v>
      </c>
    </row>
    <row r="16993" spans="1:5" x14ac:dyDescent="0.25">
      <c r="A16993">
        <v>2038</v>
      </c>
      <c r="B16993">
        <v>16</v>
      </c>
      <c r="C16993">
        <v>2</v>
      </c>
      <c r="D16993">
        <v>2</v>
      </c>
      <c r="E16993" t="s">
        <v>93</v>
      </c>
    </row>
    <row r="16994" spans="1:5" x14ac:dyDescent="0.25">
      <c r="A16994">
        <v>2038</v>
      </c>
      <c r="B16994">
        <v>17</v>
      </c>
      <c r="C16994">
        <v>1</v>
      </c>
      <c r="D16994">
        <v>1</v>
      </c>
      <c r="E16994" t="s">
        <v>83</v>
      </c>
    </row>
    <row r="16995" spans="1:5" x14ac:dyDescent="0.25">
      <c r="A16995">
        <v>2038</v>
      </c>
      <c r="B16995">
        <v>17</v>
      </c>
      <c r="C16995">
        <v>1</v>
      </c>
      <c r="D16995">
        <v>1</v>
      </c>
      <c r="E16995" t="s">
        <v>84</v>
      </c>
    </row>
    <row r="16996" spans="1:5" x14ac:dyDescent="0.25">
      <c r="A16996">
        <v>2038</v>
      </c>
      <c r="B16996">
        <v>17</v>
      </c>
      <c r="C16996">
        <v>1</v>
      </c>
      <c r="D16996">
        <v>1</v>
      </c>
      <c r="E16996" t="s">
        <v>85</v>
      </c>
    </row>
    <row r="16997" spans="1:5" x14ac:dyDescent="0.25">
      <c r="A16997">
        <v>2038</v>
      </c>
      <c r="B16997">
        <v>17</v>
      </c>
      <c r="C16997">
        <v>1</v>
      </c>
      <c r="D16997">
        <v>1</v>
      </c>
      <c r="E16997" t="s">
        <v>81</v>
      </c>
    </row>
    <row r="16998" spans="1:5" x14ac:dyDescent="0.25">
      <c r="A16998">
        <v>2038</v>
      </c>
      <c r="B16998">
        <v>17</v>
      </c>
      <c r="C16998">
        <v>1</v>
      </c>
      <c r="D16998">
        <v>1</v>
      </c>
      <c r="E16998" t="s">
        <v>75</v>
      </c>
    </row>
    <row r="16999" spans="1:5" x14ac:dyDescent="0.25">
      <c r="A16999">
        <v>2038</v>
      </c>
      <c r="B16999">
        <v>17</v>
      </c>
      <c r="C16999">
        <v>1</v>
      </c>
      <c r="D16999">
        <v>1</v>
      </c>
      <c r="E16999" t="s">
        <v>76</v>
      </c>
    </row>
    <row r="17000" spans="1:5" x14ac:dyDescent="0.25">
      <c r="A17000">
        <v>2038</v>
      </c>
      <c r="B17000">
        <v>17</v>
      </c>
      <c r="C17000">
        <v>1</v>
      </c>
      <c r="D17000">
        <v>1</v>
      </c>
      <c r="E17000" t="s">
        <v>77</v>
      </c>
    </row>
    <row r="17001" spans="1:5" x14ac:dyDescent="0.25">
      <c r="A17001">
        <v>2038</v>
      </c>
      <c r="B17001">
        <v>17</v>
      </c>
      <c r="C17001">
        <v>1</v>
      </c>
      <c r="D17001">
        <v>1</v>
      </c>
      <c r="E17001" t="s">
        <v>92</v>
      </c>
    </row>
    <row r="17002" spans="1:5" x14ac:dyDescent="0.25">
      <c r="A17002">
        <v>2038</v>
      </c>
      <c r="B17002">
        <v>17</v>
      </c>
      <c r="C17002">
        <v>1</v>
      </c>
      <c r="D17002">
        <v>1</v>
      </c>
      <c r="E17002" t="s">
        <v>93</v>
      </c>
    </row>
    <row r="17003" spans="1:5" x14ac:dyDescent="0.25">
      <c r="A17003">
        <v>2038</v>
      </c>
      <c r="B17003">
        <v>17</v>
      </c>
      <c r="C17003">
        <v>1</v>
      </c>
      <c r="D17003">
        <v>2</v>
      </c>
      <c r="E17003" t="s">
        <v>83</v>
      </c>
    </row>
    <row r="17004" spans="1:5" x14ac:dyDescent="0.25">
      <c r="A17004">
        <v>2038</v>
      </c>
      <c r="B17004">
        <v>17</v>
      </c>
      <c r="C17004">
        <v>1</v>
      </c>
      <c r="D17004">
        <v>2</v>
      </c>
      <c r="E17004" t="s">
        <v>84</v>
      </c>
    </row>
    <row r="17005" spans="1:5" x14ac:dyDescent="0.25">
      <c r="A17005">
        <v>2038</v>
      </c>
      <c r="B17005">
        <v>17</v>
      </c>
      <c r="C17005">
        <v>1</v>
      </c>
      <c r="D17005">
        <v>2</v>
      </c>
      <c r="E17005" t="s">
        <v>85</v>
      </c>
    </row>
    <row r="17006" spans="1:5" x14ac:dyDescent="0.25">
      <c r="A17006">
        <v>2038</v>
      </c>
      <c r="B17006">
        <v>17</v>
      </c>
      <c r="C17006">
        <v>1</v>
      </c>
      <c r="D17006">
        <v>2</v>
      </c>
      <c r="E17006" t="s">
        <v>81</v>
      </c>
    </row>
    <row r="17007" spans="1:5" x14ac:dyDescent="0.25">
      <c r="A17007">
        <v>2038</v>
      </c>
      <c r="B17007">
        <v>17</v>
      </c>
      <c r="C17007">
        <v>1</v>
      </c>
      <c r="D17007">
        <v>2</v>
      </c>
      <c r="E17007" t="s">
        <v>75</v>
      </c>
    </row>
    <row r="17008" spans="1:5" x14ac:dyDescent="0.25">
      <c r="A17008">
        <v>2038</v>
      </c>
      <c r="B17008">
        <v>17</v>
      </c>
      <c r="C17008">
        <v>1</v>
      </c>
      <c r="D17008">
        <v>2</v>
      </c>
      <c r="E17008" t="s">
        <v>76</v>
      </c>
    </row>
    <row r="17009" spans="1:5" x14ac:dyDescent="0.25">
      <c r="A17009">
        <v>2038</v>
      </c>
      <c r="B17009">
        <v>17</v>
      </c>
      <c r="C17009">
        <v>1</v>
      </c>
      <c r="D17009">
        <v>2</v>
      </c>
      <c r="E17009" t="s">
        <v>77</v>
      </c>
    </row>
    <row r="17010" spans="1:5" x14ac:dyDescent="0.25">
      <c r="A17010">
        <v>2038</v>
      </c>
      <c r="B17010">
        <v>17</v>
      </c>
      <c r="C17010">
        <v>1</v>
      </c>
      <c r="D17010">
        <v>2</v>
      </c>
      <c r="E17010" t="s">
        <v>92</v>
      </c>
    </row>
    <row r="17011" spans="1:5" x14ac:dyDescent="0.25">
      <c r="A17011">
        <v>2038</v>
      </c>
      <c r="B17011">
        <v>17</v>
      </c>
      <c r="C17011">
        <v>1</v>
      </c>
      <c r="D17011">
        <v>2</v>
      </c>
      <c r="E17011" t="s">
        <v>93</v>
      </c>
    </row>
    <row r="17012" spans="1:5" x14ac:dyDescent="0.25">
      <c r="A17012">
        <v>2038</v>
      </c>
      <c r="B17012">
        <v>17</v>
      </c>
      <c r="C17012">
        <v>2</v>
      </c>
      <c r="D17012">
        <v>1</v>
      </c>
      <c r="E17012" t="s">
        <v>83</v>
      </c>
    </row>
    <row r="17013" spans="1:5" x14ac:dyDescent="0.25">
      <c r="A17013">
        <v>2038</v>
      </c>
      <c r="B17013">
        <v>17</v>
      </c>
      <c r="C17013">
        <v>2</v>
      </c>
      <c r="D17013">
        <v>1</v>
      </c>
      <c r="E17013" t="s">
        <v>84</v>
      </c>
    </row>
    <row r="17014" spans="1:5" x14ac:dyDescent="0.25">
      <c r="A17014">
        <v>2038</v>
      </c>
      <c r="B17014">
        <v>17</v>
      </c>
      <c r="C17014">
        <v>2</v>
      </c>
      <c r="D17014">
        <v>1</v>
      </c>
      <c r="E17014" t="s">
        <v>85</v>
      </c>
    </row>
    <row r="17015" spans="1:5" x14ac:dyDescent="0.25">
      <c r="A17015">
        <v>2038</v>
      </c>
      <c r="B17015">
        <v>17</v>
      </c>
      <c r="C17015">
        <v>2</v>
      </c>
      <c r="D17015">
        <v>1</v>
      </c>
      <c r="E17015" t="s">
        <v>81</v>
      </c>
    </row>
    <row r="17016" spans="1:5" x14ac:dyDescent="0.25">
      <c r="A17016">
        <v>2038</v>
      </c>
      <c r="B17016">
        <v>17</v>
      </c>
      <c r="C17016">
        <v>2</v>
      </c>
      <c r="D17016">
        <v>1</v>
      </c>
      <c r="E17016" t="s">
        <v>75</v>
      </c>
    </row>
    <row r="17017" spans="1:5" x14ac:dyDescent="0.25">
      <c r="A17017">
        <v>2038</v>
      </c>
      <c r="B17017">
        <v>17</v>
      </c>
      <c r="C17017">
        <v>2</v>
      </c>
      <c r="D17017">
        <v>1</v>
      </c>
      <c r="E17017" t="s">
        <v>76</v>
      </c>
    </row>
    <row r="17018" spans="1:5" x14ac:dyDescent="0.25">
      <c r="A17018">
        <v>2038</v>
      </c>
      <c r="B17018">
        <v>17</v>
      </c>
      <c r="C17018">
        <v>2</v>
      </c>
      <c r="D17018">
        <v>1</v>
      </c>
      <c r="E17018" t="s">
        <v>77</v>
      </c>
    </row>
    <row r="17019" spans="1:5" x14ac:dyDescent="0.25">
      <c r="A17019">
        <v>2038</v>
      </c>
      <c r="B17019">
        <v>17</v>
      </c>
      <c r="C17019">
        <v>2</v>
      </c>
      <c r="D17019">
        <v>1</v>
      </c>
      <c r="E17019" t="s">
        <v>92</v>
      </c>
    </row>
    <row r="17020" spans="1:5" x14ac:dyDescent="0.25">
      <c r="A17020">
        <v>2038</v>
      </c>
      <c r="B17020">
        <v>17</v>
      </c>
      <c r="C17020">
        <v>2</v>
      </c>
      <c r="D17020">
        <v>1</v>
      </c>
      <c r="E17020" t="s">
        <v>93</v>
      </c>
    </row>
    <row r="17021" spans="1:5" x14ac:dyDescent="0.25">
      <c r="A17021">
        <v>2038</v>
      </c>
      <c r="B17021">
        <v>17</v>
      </c>
      <c r="C17021">
        <v>2</v>
      </c>
      <c r="D17021">
        <v>2</v>
      </c>
      <c r="E17021" t="s">
        <v>83</v>
      </c>
    </row>
    <row r="17022" spans="1:5" x14ac:dyDescent="0.25">
      <c r="A17022">
        <v>2038</v>
      </c>
      <c r="B17022">
        <v>17</v>
      </c>
      <c r="C17022">
        <v>2</v>
      </c>
      <c r="D17022">
        <v>2</v>
      </c>
      <c r="E17022" t="s">
        <v>84</v>
      </c>
    </row>
    <row r="17023" spans="1:5" x14ac:dyDescent="0.25">
      <c r="A17023">
        <v>2038</v>
      </c>
      <c r="B17023">
        <v>17</v>
      </c>
      <c r="C17023">
        <v>2</v>
      </c>
      <c r="D17023">
        <v>2</v>
      </c>
      <c r="E17023" t="s">
        <v>85</v>
      </c>
    </row>
    <row r="17024" spans="1:5" x14ac:dyDescent="0.25">
      <c r="A17024">
        <v>2038</v>
      </c>
      <c r="B17024">
        <v>17</v>
      </c>
      <c r="C17024">
        <v>2</v>
      </c>
      <c r="D17024">
        <v>2</v>
      </c>
      <c r="E17024" t="s">
        <v>81</v>
      </c>
    </row>
    <row r="17025" spans="1:5" x14ac:dyDescent="0.25">
      <c r="A17025">
        <v>2038</v>
      </c>
      <c r="B17025">
        <v>17</v>
      </c>
      <c r="C17025">
        <v>2</v>
      </c>
      <c r="D17025">
        <v>2</v>
      </c>
      <c r="E17025" t="s">
        <v>75</v>
      </c>
    </row>
    <row r="17026" spans="1:5" x14ac:dyDescent="0.25">
      <c r="A17026">
        <v>2038</v>
      </c>
      <c r="B17026">
        <v>17</v>
      </c>
      <c r="C17026">
        <v>2</v>
      </c>
      <c r="D17026">
        <v>2</v>
      </c>
      <c r="E17026" t="s">
        <v>76</v>
      </c>
    </row>
    <row r="17027" spans="1:5" x14ac:dyDescent="0.25">
      <c r="A17027">
        <v>2038</v>
      </c>
      <c r="B17027">
        <v>17</v>
      </c>
      <c r="C17027">
        <v>2</v>
      </c>
      <c r="D17027">
        <v>2</v>
      </c>
      <c r="E17027" t="s">
        <v>77</v>
      </c>
    </row>
    <row r="17028" spans="1:5" x14ac:dyDescent="0.25">
      <c r="A17028">
        <v>2038</v>
      </c>
      <c r="B17028">
        <v>17</v>
      </c>
      <c r="C17028">
        <v>2</v>
      </c>
      <c r="D17028">
        <v>2</v>
      </c>
      <c r="E17028" t="s">
        <v>92</v>
      </c>
    </row>
    <row r="17029" spans="1:5" x14ac:dyDescent="0.25">
      <c r="A17029">
        <v>2038</v>
      </c>
      <c r="B17029">
        <v>17</v>
      </c>
      <c r="C17029">
        <v>2</v>
      </c>
      <c r="D17029">
        <v>2</v>
      </c>
      <c r="E17029" t="s">
        <v>93</v>
      </c>
    </row>
    <row r="17030" spans="1:5" x14ac:dyDescent="0.25">
      <c r="A17030">
        <v>2038</v>
      </c>
      <c r="B17030">
        <v>18</v>
      </c>
      <c r="C17030">
        <v>1</v>
      </c>
      <c r="D17030">
        <v>1</v>
      </c>
      <c r="E17030" t="s">
        <v>83</v>
      </c>
    </row>
    <row r="17031" spans="1:5" x14ac:dyDescent="0.25">
      <c r="A17031">
        <v>2038</v>
      </c>
      <c r="B17031">
        <v>18</v>
      </c>
      <c r="C17031">
        <v>1</v>
      </c>
      <c r="D17031">
        <v>1</v>
      </c>
      <c r="E17031" t="s">
        <v>84</v>
      </c>
    </row>
    <row r="17032" spans="1:5" x14ac:dyDescent="0.25">
      <c r="A17032">
        <v>2038</v>
      </c>
      <c r="B17032">
        <v>18</v>
      </c>
      <c r="C17032">
        <v>1</v>
      </c>
      <c r="D17032">
        <v>1</v>
      </c>
      <c r="E17032" t="s">
        <v>85</v>
      </c>
    </row>
    <row r="17033" spans="1:5" x14ac:dyDescent="0.25">
      <c r="A17033">
        <v>2038</v>
      </c>
      <c r="B17033">
        <v>18</v>
      </c>
      <c r="C17033">
        <v>1</v>
      </c>
      <c r="D17033">
        <v>1</v>
      </c>
      <c r="E17033" t="s">
        <v>81</v>
      </c>
    </row>
    <row r="17034" spans="1:5" x14ac:dyDescent="0.25">
      <c r="A17034">
        <v>2038</v>
      </c>
      <c r="B17034">
        <v>18</v>
      </c>
      <c r="C17034">
        <v>1</v>
      </c>
      <c r="D17034">
        <v>1</v>
      </c>
      <c r="E17034" t="s">
        <v>75</v>
      </c>
    </row>
    <row r="17035" spans="1:5" x14ac:dyDescent="0.25">
      <c r="A17035">
        <v>2038</v>
      </c>
      <c r="B17035">
        <v>18</v>
      </c>
      <c r="C17035">
        <v>1</v>
      </c>
      <c r="D17035">
        <v>1</v>
      </c>
      <c r="E17035" t="s">
        <v>76</v>
      </c>
    </row>
    <row r="17036" spans="1:5" x14ac:dyDescent="0.25">
      <c r="A17036">
        <v>2038</v>
      </c>
      <c r="B17036">
        <v>18</v>
      </c>
      <c r="C17036">
        <v>1</v>
      </c>
      <c r="D17036">
        <v>1</v>
      </c>
      <c r="E17036" t="s">
        <v>77</v>
      </c>
    </row>
    <row r="17037" spans="1:5" x14ac:dyDescent="0.25">
      <c r="A17037">
        <v>2038</v>
      </c>
      <c r="B17037">
        <v>18</v>
      </c>
      <c r="C17037">
        <v>1</v>
      </c>
      <c r="D17037">
        <v>1</v>
      </c>
      <c r="E17037" t="s">
        <v>92</v>
      </c>
    </row>
    <row r="17038" spans="1:5" x14ac:dyDescent="0.25">
      <c r="A17038">
        <v>2038</v>
      </c>
      <c r="B17038">
        <v>18</v>
      </c>
      <c r="C17038">
        <v>1</v>
      </c>
      <c r="D17038">
        <v>1</v>
      </c>
      <c r="E17038" t="s">
        <v>93</v>
      </c>
    </row>
    <row r="17039" spans="1:5" x14ac:dyDescent="0.25">
      <c r="A17039">
        <v>2038</v>
      </c>
      <c r="B17039">
        <v>18</v>
      </c>
      <c r="C17039">
        <v>1</v>
      </c>
      <c r="D17039">
        <v>2</v>
      </c>
      <c r="E17039" t="s">
        <v>83</v>
      </c>
    </row>
    <row r="17040" spans="1:5" x14ac:dyDescent="0.25">
      <c r="A17040">
        <v>2038</v>
      </c>
      <c r="B17040">
        <v>18</v>
      </c>
      <c r="C17040">
        <v>1</v>
      </c>
      <c r="D17040">
        <v>2</v>
      </c>
      <c r="E17040" t="s">
        <v>84</v>
      </c>
    </row>
    <row r="17041" spans="1:5" x14ac:dyDescent="0.25">
      <c r="A17041">
        <v>2038</v>
      </c>
      <c r="B17041">
        <v>18</v>
      </c>
      <c r="C17041">
        <v>1</v>
      </c>
      <c r="D17041">
        <v>2</v>
      </c>
      <c r="E17041" t="s">
        <v>85</v>
      </c>
    </row>
    <row r="17042" spans="1:5" x14ac:dyDescent="0.25">
      <c r="A17042">
        <v>2038</v>
      </c>
      <c r="B17042">
        <v>18</v>
      </c>
      <c r="C17042">
        <v>1</v>
      </c>
      <c r="D17042">
        <v>2</v>
      </c>
      <c r="E17042" t="s">
        <v>81</v>
      </c>
    </row>
    <row r="17043" spans="1:5" x14ac:dyDescent="0.25">
      <c r="A17043">
        <v>2038</v>
      </c>
      <c r="B17043">
        <v>18</v>
      </c>
      <c r="C17043">
        <v>1</v>
      </c>
      <c r="D17043">
        <v>2</v>
      </c>
      <c r="E17043" t="s">
        <v>75</v>
      </c>
    </row>
    <row r="17044" spans="1:5" x14ac:dyDescent="0.25">
      <c r="A17044">
        <v>2038</v>
      </c>
      <c r="B17044">
        <v>18</v>
      </c>
      <c r="C17044">
        <v>1</v>
      </c>
      <c r="D17044">
        <v>2</v>
      </c>
      <c r="E17044" t="s">
        <v>76</v>
      </c>
    </row>
    <row r="17045" spans="1:5" x14ac:dyDescent="0.25">
      <c r="A17045">
        <v>2038</v>
      </c>
      <c r="B17045">
        <v>18</v>
      </c>
      <c r="C17045">
        <v>1</v>
      </c>
      <c r="D17045">
        <v>2</v>
      </c>
      <c r="E17045" t="s">
        <v>77</v>
      </c>
    </row>
    <row r="17046" spans="1:5" x14ac:dyDescent="0.25">
      <c r="A17046">
        <v>2038</v>
      </c>
      <c r="B17046">
        <v>18</v>
      </c>
      <c r="C17046">
        <v>1</v>
      </c>
      <c r="D17046">
        <v>2</v>
      </c>
      <c r="E17046" t="s">
        <v>92</v>
      </c>
    </row>
    <row r="17047" spans="1:5" x14ac:dyDescent="0.25">
      <c r="A17047">
        <v>2038</v>
      </c>
      <c r="B17047">
        <v>18</v>
      </c>
      <c r="C17047">
        <v>1</v>
      </c>
      <c r="D17047">
        <v>2</v>
      </c>
      <c r="E17047" t="s">
        <v>93</v>
      </c>
    </row>
    <row r="17048" spans="1:5" x14ac:dyDescent="0.25">
      <c r="A17048">
        <v>2038</v>
      </c>
      <c r="B17048">
        <v>18</v>
      </c>
      <c r="C17048">
        <v>2</v>
      </c>
      <c r="D17048">
        <v>1</v>
      </c>
      <c r="E17048" t="s">
        <v>83</v>
      </c>
    </row>
    <row r="17049" spans="1:5" x14ac:dyDescent="0.25">
      <c r="A17049">
        <v>2038</v>
      </c>
      <c r="B17049">
        <v>18</v>
      </c>
      <c r="C17049">
        <v>2</v>
      </c>
      <c r="D17049">
        <v>1</v>
      </c>
      <c r="E17049" t="s">
        <v>84</v>
      </c>
    </row>
    <row r="17050" spans="1:5" x14ac:dyDescent="0.25">
      <c r="A17050">
        <v>2038</v>
      </c>
      <c r="B17050">
        <v>18</v>
      </c>
      <c r="C17050">
        <v>2</v>
      </c>
      <c r="D17050">
        <v>1</v>
      </c>
      <c r="E17050" t="s">
        <v>85</v>
      </c>
    </row>
    <row r="17051" spans="1:5" x14ac:dyDescent="0.25">
      <c r="A17051">
        <v>2038</v>
      </c>
      <c r="B17051">
        <v>18</v>
      </c>
      <c r="C17051">
        <v>2</v>
      </c>
      <c r="D17051">
        <v>1</v>
      </c>
      <c r="E17051" t="s">
        <v>81</v>
      </c>
    </row>
    <row r="17052" spans="1:5" x14ac:dyDescent="0.25">
      <c r="A17052">
        <v>2038</v>
      </c>
      <c r="B17052">
        <v>18</v>
      </c>
      <c r="C17052">
        <v>2</v>
      </c>
      <c r="D17052">
        <v>1</v>
      </c>
      <c r="E17052" t="s">
        <v>75</v>
      </c>
    </row>
    <row r="17053" spans="1:5" x14ac:dyDescent="0.25">
      <c r="A17053">
        <v>2038</v>
      </c>
      <c r="B17053">
        <v>18</v>
      </c>
      <c r="C17053">
        <v>2</v>
      </c>
      <c r="D17053">
        <v>1</v>
      </c>
      <c r="E17053" t="s">
        <v>76</v>
      </c>
    </row>
    <row r="17054" spans="1:5" x14ac:dyDescent="0.25">
      <c r="A17054">
        <v>2038</v>
      </c>
      <c r="B17054">
        <v>18</v>
      </c>
      <c r="C17054">
        <v>2</v>
      </c>
      <c r="D17054">
        <v>1</v>
      </c>
      <c r="E17054" t="s">
        <v>77</v>
      </c>
    </row>
    <row r="17055" spans="1:5" x14ac:dyDescent="0.25">
      <c r="A17055">
        <v>2038</v>
      </c>
      <c r="B17055">
        <v>18</v>
      </c>
      <c r="C17055">
        <v>2</v>
      </c>
      <c r="D17055">
        <v>1</v>
      </c>
      <c r="E17055" t="s">
        <v>92</v>
      </c>
    </row>
    <row r="17056" spans="1:5" x14ac:dyDescent="0.25">
      <c r="A17056">
        <v>2038</v>
      </c>
      <c r="B17056">
        <v>18</v>
      </c>
      <c r="C17056">
        <v>2</v>
      </c>
      <c r="D17056">
        <v>1</v>
      </c>
      <c r="E17056" t="s">
        <v>93</v>
      </c>
    </row>
    <row r="17057" spans="1:5" x14ac:dyDescent="0.25">
      <c r="A17057">
        <v>2038</v>
      </c>
      <c r="B17057">
        <v>18</v>
      </c>
      <c r="C17057">
        <v>2</v>
      </c>
      <c r="D17057">
        <v>2</v>
      </c>
      <c r="E17057" t="s">
        <v>83</v>
      </c>
    </row>
    <row r="17058" spans="1:5" x14ac:dyDescent="0.25">
      <c r="A17058">
        <v>2038</v>
      </c>
      <c r="B17058">
        <v>18</v>
      </c>
      <c r="C17058">
        <v>2</v>
      </c>
      <c r="D17058">
        <v>2</v>
      </c>
      <c r="E17058" t="s">
        <v>84</v>
      </c>
    </row>
    <row r="17059" spans="1:5" x14ac:dyDescent="0.25">
      <c r="A17059">
        <v>2038</v>
      </c>
      <c r="B17059">
        <v>18</v>
      </c>
      <c r="C17059">
        <v>2</v>
      </c>
      <c r="D17059">
        <v>2</v>
      </c>
      <c r="E17059" t="s">
        <v>85</v>
      </c>
    </row>
    <row r="17060" spans="1:5" x14ac:dyDescent="0.25">
      <c r="A17060">
        <v>2038</v>
      </c>
      <c r="B17060">
        <v>18</v>
      </c>
      <c r="C17060">
        <v>2</v>
      </c>
      <c r="D17060">
        <v>2</v>
      </c>
      <c r="E17060" t="s">
        <v>81</v>
      </c>
    </row>
    <row r="17061" spans="1:5" x14ac:dyDescent="0.25">
      <c r="A17061">
        <v>2038</v>
      </c>
      <c r="B17061">
        <v>18</v>
      </c>
      <c r="C17061">
        <v>2</v>
      </c>
      <c r="D17061">
        <v>2</v>
      </c>
      <c r="E17061" t="s">
        <v>75</v>
      </c>
    </row>
    <row r="17062" spans="1:5" x14ac:dyDescent="0.25">
      <c r="A17062">
        <v>2038</v>
      </c>
      <c r="B17062">
        <v>18</v>
      </c>
      <c r="C17062">
        <v>2</v>
      </c>
      <c r="D17062">
        <v>2</v>
      </c>
      <c r="E17062" t="s">
        <v>76</v>
      </c>
    </row>
    <row r="17063" spans="1:5" x14ac:dyDescent="0.25">
      <c r="A17063">
        <v>2038</v>
      </c>
      <c r="B17063">
        <v>18</v>
      </c>
      <c r="C17063">
        <v>2</v>
      </c>
      <c r="D17063">
        <v>2</v>
      </c>
      <c r="E17063" t="s">
        <v>77</v>
      </c>
    </row>
    <row r="17064" spans="1:5" x14ac:dyDescent="0.25">
      <c r="A17064">
        <v>2038</v>
      </c>
      <c r="B17064">
        <v>18</v>
      </c>
      <c r="C17064">
        <v>2</v>
      </c>
      <c r="D17064">
        <v>2</v>
      </c>
      <c r="E17064" t="s">
        <v>92</v>
      </c>
    </row>
    <row r="17065" spans="1:5" x14ac:dyDescent="0.25">
      <c r="A17065">
        <v>2038</v>
      </c>
      <c r="B17065">
        <v>18</v>
      </c>
      <c r="C17065">
        <v>2</v>
      </c>
      <c r="D17065">
        <v>2</v>
      </c>
      <c r="E17065" t="s">
        <v>93</v>
      </c>
    </row>
    <row r="17066" spans="1:5" x14ac:dyDescent="0.25">
      <c r="A17066">
        <v>2038</v>
      </c>
      <c r="B17066">
        <v>19</v>
      </c>
      <c r="C17066">
        <v>1</v>
      </c>
      <c r="D17066">
        <v>1</v>
      </c>
      <c r="E17066" t="s">
        <v>83</v>
      </c>
    </row>
    <row r="17067" spans="1:5" x14ac:dyDescent="0.25">
      <c r="A17067">
        <v>2038</v>
      </c>
      <c r="B17067">
        <v>19</v>
      </c>
      <c r="C17067">
        <v>1</v>
      </c>
      <c r="D17067">
        <v>1</v>
      </c>
      <c r="E17067" t="s">
        <v>84</v>
      </c>
    </row>
    <row r="17068" spans="1:5" x14ac:dyDescent="0.25">
      <c r="A17068">
        <v>2038</v>
      </c>
      <c r="B17068">
        <v>19</v>
      </c>
      <c r="C17068">
        <v>1</v>
      </c>
      <c r="D17068">
        <v>1</v>
      </c>
      <c r="E17068" t="s">
        <v>85</v>
      </c>
    </row>
    <row r="17069" spans="1:5" x14ac:dyDescent="0.25">
      <c r="A17069">
        <v>2038</v>
      </c>
      <c r="B17069">
        <v>19</v>
      </c>
      <c r="C17069">
        <v>1</v>
      </c>
      <c r="D17069">
        <v>1</v>
      </c>
      <c r="E17069" t="s">
        <v>81</v>
      </c>
    </row>
    <row r="17070" spans="1:5" x14ac:dyDescent="0.25">
      <c r="A17070">
        <v>2038</v>
      </c>
      <c r="B17070">
        <v>19</v>
      </c>
      <c r="C17070">
        <v>1</v>
      </c>
      <c r="D17070">
        <v>1</v>
      </c>
      <c r="E17070" t="s">
        <v>75</v>
      </c>
    </row>
    <row r="17071" spans="1:5" x14ac:dyDescent="0.25">
      <c r="A17071">
        <v>2038</v>
      </c>
      <c r="B17071">
        <v>19</v>
      </c>
      <c r="C17071">
        <v>1</v>
      </c>
      <c r="D17071">
        <v>1</v>
      </c>
      <c r="E17071" t="s">
        <v>76</v>
      </c>
    </row>
    <row r="17072" spans="1:5" x14ac:dyDescent="0.25">
      <c r="A17072">
        <v>2038</v>
      </c>
      <c r="B17072">
        <v>19</v>
      </c>
      <c r="C17072">
        <v>1</v>
      </c>
      <c r="D17072">
        <v>1</v>
      </c>
      <c r="E17072" t="s">
        <v>77</v>
      </c>
    </row>
    <row r="17073" spans="1:5" x14ac:dyDescent="0.25">
      <c r="A17073">
        <v>2038</v>
      </c>
      <c r="B17073">
        <v>19</v>
      </c>
      <c r="C17073">
        <v>1</v>
      </c>
      <c r="D17073">
        <v>1</v>
      </c>
      <c r="E17073" t="s">
        <v>92</v>
      </c>
    </row>
    <row r="17074" spans="1:5" x14ac:dyDescent="0.25">
      <c r="A17074">
        <v>2038</v>
      </c>
      <c r="B17074">
        <v>19</v>
      </c>
      <c r="C17074">
        <v>1</v>
      </c>
      <c r="D17074">
        <v>1</v>
      </c>
      <c r="E17074" t="s">
        <v>93</v>
      </c>
    </row>
    <row r="17075" spans="1:5" x14ac:dyDescent="0.25">
      <c r="A17075">
        <v>2038</v>
      </c>
      <c r="B17075">
        <v>19</v>
      </c>
      <c r="C17075">
        <v>1</v>
      </c>
      <c r="D17075">
        <v>2</v>
      </c>
      <c r="E17075" t="s">
        <v>83</v>
      </c>
    </row>
    <row r="17076" spans="1:5" x14ac:dyDescent="0.25">
      <c r="A17076">
        <v>2038</v>
      </c>
      <c r="B17076">
        <v>19</v>
      </c>
      <c r="C17076">
        <v>1</v>
      </c>
      <c r="D17076">
        <v>2</v>
      </c>
      <c r="E17076" t="s">
        <v>84</v>
      </c>
    </row>
    <row r="17077" spans="1:5" x14ac:dyDescent="0.25">
      <c r="A17077">
        <v>2038</v>
      </c>
      <c r="B17077">
        <v>19</v>
      </c>
      <c r="C17077">
        <v>1</v>
      </c>
      <c r="D17077">
        <v>2</v>
      </c>
      <c r="E17077" t="s">
        <v>85</v>
      </c>
    </row>
    <row r="17078" spans="1:5" x14ac:dyDescent="0.25">
      <c r="A17078">
        <v>2038</v>
      </c>
      <c r="B17078">
        <v>19</v>
      </c>
      <c r="C17078">
        <v>1</v>
      </c>
      <c r="D17078">
        <v>2</v>
      </c>
      <c r="E17078" t="s">
        <v>81</v>
      </c>
    </row>
    <row r="17079" spans="1:5" x14ac:dyDescent="0.25">
      <c r="A17079">
        <v>2038</v>
      </c>
      <c r="B17079">
        <v>19</v>
      </c>
      <c r="C17079">
        <v>1</v>
      </c>
      <c r="D17079">
        <v>2</v>
      </c>
      <c r="E17079" t="s">
        <v>75</v>
      </c>
    </row>
    <row r="17080" spans="1:5" x14ac:dyDescent="0.25">
      <c r="A17080">
        <v>2038</v>
      </c>
      <c r="B17080">
        <v>19</v>
      </c>
      <c r="C17080">
        <v>1</v>
      </c>
      <c r="D17080">
        <v>2</v>
      </c>
      <c r="E17080" t="s">
        <v>76</v>
      </c>
    </row>
    <row r="17081" spans="1:5" x14ac:dyDescent="0.25">
      <c r="A17081">
        <v>2038</v>
      </c>
      <c r="B17081">
        <v>19</v>
      </c>
      <c r="C17081">
        <v>1</v>
      </c>
      <c r="D17081">
        <v>2</v>
      </c>
      <c r="E17081" t="s">
        <v>77</v>
      </c>
    </row>
    <row r="17082" spans="1:5" x14ac:dyDescent="0.25">
      <c r="A17082">
        <v>2038</v>
      </c>
      <c r="B17082">
        <v>19</v>
      </c>
      <c r="C17082">
        <v>1</v>
      </c>
      <c r="D17082">
        <v>2</v>
      </c>
      <c r="E17082" t="s">
        <v>92</v>
      </c>
    </row>
    <row r="17083" spans="1:5" x14ac:dyDescent="0.25">
      <c r="A17083">
        <v>2038</v>
      </c>
      <c r="B17083">
        <v>19</v>
      </c>
      <c r="C17083">
        <v>1</v>
      </c>
      <c r="D17083">
        <v>2</v>
      </c>
      <c r="E17083" t="s">
        <v>93</v>
      </c>
    </row>
    <row r="17084" spans="1:5" x14ac:dyDescent="0.25">
      <c r="A17084">
        <v>2038</v>
      </c>
      <c r="B17084">
        <v>19</v>
      </c>
      <c r="C17084">
        <v>2</v>
      </c>
      <c r="D17084">
        <v>1</v>
      </c>
      <c r="E17084" t="s">
        <v>83</v>
      </c>
    </row>
    <row r="17085" spans="1:5" x14ac:dyDescent="0.25">
      <c r="A17085">
        <v>2038</v>
      </c>
      <c r="B17085">
        <v>19</v>
      </c>
      <c r="C17085">
        <v>2</v>
      </c>
      <c r="D17085">
        <v>1</v>
      </c>
      <c r="E17085" t="s">
        <v>84</v>
      </c>
    </row>
    <row r="17086" spans="1:5" x14ac:dyDescent="0.25">
      <c r="A17086">
        <v>2038</v>
      </c>
      <c r="B17086">
        <v>19</v>
      </c>
      <c r="C17086">
        <v>2</v>
      </c>
      <c r="D17086">
        <v>1</v>
      </c>
      <c r="E17086" t="s">
        <v>85</v>
      </c>
    </row>
    <row r="17087" spans="1:5" x14ac:dyDescent="0.25">
      <c r="A17087">
        <v>2038</v>
      </c>
      <c r="B17087">
        <v>19</v>
      </c>
      <c r="C17087">
        <v>2</v>
      </c>
      <c r="D17087">
        <v>1</v>
      </c>
      <c r="E17087" t="s">
        <v>81</v>
      </c>
    </row>
    <row r="17088" spans="1:5" x14ac:dyDescent="0.25">
      <c r="A17088">
        <v>2038</v>
      </c>
      <c r="B17088">
        <v>19</v>
      </c>
      <c r="C17088">
        <v>2</v>
      </c>
      <c r="D17088">
        <v>1</v>
      </c>
      <c r="E17088" t="s">
        <v>75</v>
      </c>
    </row>
    <row r="17089" spans="1:5" x14ac:dyDescent="0.25">
      <c r="A17089">
        <v>2038</v>
      </c>
      <c r="B17089">
        <v>19</v>
      </c>
      <c r="C17089">
        <v>2</v>
      </c>
      <c r="D17089">
        <v>1</v>
      </c>
      <c r="E17089" t="s">
        <v>76</v>
      </c>
    </row>
    <row r="17090" spans="1:5" x14ac:dyDescent="0.25">
      <c r="A17090">
        <v>2038</v>
      </c>
      <c r="B17090">
        <v>19</v>
      </c>
      <c r="C17090">
        <v>2</v>
      </c>
      <c r="D17090">
        <v>1</v>
      </c>
      <c r="E17090" t="s">
        <v>77</v>
      </c>
    </row>
    <row r="17091" spans="1:5" x14ac:dyDescent="0.25">
      <c r="A17091">
        <v>2038</v>
      </c>
      <c r="B17091">
        <v>19</v>
      </c>
      <c r="C17091">
        <v>2</v>
      </c>
      <c r="D17091">
        <v>1</v>
      </c>
      <c r="E17091" t="s">
        <v>92</v>
      </c>
    </row>
    <row r="17092" spans="1:5" x14ac:dyDescent="0.25">
      <c r="A17092">
        <v>2038</v>
      </c>
      <c r="B17092">
        <v>19</v>
      </c>
      <c r="C17092">
        <v>2</v>
      </c>
      <c r="D17092">
        <v>1</v>
      </c>
      <c r="E17092" t="s">
        <v>93</v>
      </c>
    </row>
    <row r="17093" spans="1:5" x14ac:dyDescent="0.25">
      <c r="A17093">
        <v>2038</v>
      </c>
      <c r="B17093">
        <v>19</v>
      </c>
      <c r="C17093">
        <v>2</v>
      </c>
      <c r="D17093">
        <v>2</v>
      </c>
      <c r="E17093" t="s">
        <v>83</v>
      </c>
    </row>
    <row r="17094" spans="1:5" x14ac:dyDescent="0.25">
      <c r="A17094">
        <v>2038</v>
      </c>
      <c r="B17094">
        <v>19</v>
      </c>
      <c r="C17094">
        <v>2</v>
      </c>
      <c r="D17094">
        <v>2</v>
      </c>
      <c r="E17094" t="s">
        <v>84</v>
      </c>
    </row>
    <row r="17095" spans="1:5" x14ac:dyDescent="0.25">
      <c r="A17095">
        <v>2038</v>
      </c>
      <c r="B17095">
        <v>19</v>
      </c>
      <c r="C17095">
        <v>2</v>
      </c>
      <c r="D17095">
        <v>2</v>
      </c>
      <c r="E17095" t="s">
        <v>85</v>
      </c>
    </row>
    <row r="17096" spans="1:5" x14ac:dyDescent="0.25">
      <c r="A17096">
        <v>2038</v>
      </c>
      <c r="B17096">
        <v>19</v>
      </c>
      <c r="C17096">
        <v>2</v>
      </c>
      <c r="D17096">
        <v>2</v>
      </c>
      <c r="E17096" t="s">
        <v>81</v>
      </c>
    </row>
    <row r="17097" spans="1:5" x14ac:dyDescent="0.25">
      <c r="A17097">
        <v>2038</v>
      </c>
      <c r="B17097">
        <v>19</v>
      </c>
      <c r="C17097">
        <v>2</v>
      </c>
      <c r="D17097">
        <v>2</v>
      </c>
      <c r="E17097" t="s">
        <v>75</v>
      </c>
    </row>
    <row r="17098" spans="1:5" x14ac:dyDescent="0.25">
      <c r="A17098">
        <v>2038</v>
      </c>
      <c r="B17098">
        <v>19</v>
      </c>
      <c r="C17098">
        <v>2</v>
      </c>
      <c r="D17098">
        <v>2</v>
      </c>
      <c r="E17098" t="s">
        <v>76</v>
      </c>
    </row>
    <row r="17099" spans="1:5" x14ac:dyDescent="0.25">
      <c r="A17099">
        <v>2038</v>
      </c>
      <c r="B17099">
        <v>19</v>
      </c>
      <c r="C17099">
        <v>2</v>
      </c>
      <c r="D17099">
        <v>2</v>
      </c>
      <c r="E17099" t="s">
        <v>77</v>
      </c>
    </row>
    <row r="17100" spans="1:5" x14ac:dyDescent="0.25">
      <c r="A17100">
        <v>2038</v>
      </c>
      <c r="B17100">
        <v>19</v>
      </c>
      <c r="C17100">
        <v>2</v>
      </c>
      <c r="D17100">
        <v>2</v>
      </c>
      <c r="E17100" t="s">
        <v>92</v>
      </c>
    </row>
    <row r="17101" spans="1:5" x14ac:dyDescent="0.25">
      <c r="A17101">
        <v>2038</v>
      </c>
      <c r="B17101">
        <v>19</v>
      </c>
      <c r="C17101">
        <v>2</v>
      </c>
      <c r="D17101">
        <v>2</v>
      </c>
      <c r="E17101" t="s">
        <v>93</v>
      </c>
    </row>
    <row r="17102" spans="1:5" x14ac:dyDescent="0.25">
      <c r="A17102">
        <v>2038</v>
      </c>
      <c r="B17102">
        <v>20</v>
      </c>
      <c r="C17102">
        <v>1</v>
      </c>
      <c r="D17102">
        <v>1</v>
      </c>
      <c r="E17102" t="s">
        <v>83</v>
      </c>
    </row>
    <row r="17103" spans="1:5" x14ac:dyDescent="0.25">
      <c r="A17103">
        <v>2038</v>
      </c>
      <c r="B17103">
        <v>20</v>
      </c>
      <c r="C17103">
        <v>1</v>
      </c>
      <c r="D17103">
        <v>1</v>
      </c>
      <c r="E17103" t="s">
        <v>84</v>
      </c>
    </row>
    <row r="17104" spans="1:5" x14ac:dyDescent="0.25">
      <c r="A17104">
        <v>2038</v>
      </c>
      <c r="B17104">
        <v>20</v>
      </c>
      <c r="C17104">
        <v>1</v>
      </c>
      <c r="D17104">
        <v>1</v>
      </c>
      <c r="E17104" t="s">
        <v>85</v>
      </c>
    </row>
    <row r="17105" spans="1:9" x14ac:dyDescent="0.25">
      <c r="A17105">
        <v>2038</v>
      </c>
      <c r="B17105">
        <v>20</v>
      </c>
      <c r="C17105">
        <v>1</v>
      </c>
      <c r="D17105">
        <v>1</v>
      </c>
      <c r="E17105" t="s">
        <v>81</v>
      </c>
    </row>
    <row r="17106" spans="1:9" x14ac:dyDescent="0.25">
      <c r="A17106">
        <v>2038</v>
      </c>
      <c r="B17106">
        <v>20</v>
      </c>
      <c r="C17106">
        <v>1</v>
      </c>
      <c r="D17106">
        <v>1</v>
      </c>
      <c r="E17106" t="s">
        <v>75</v>
      </c>
    </row>
    <row r="17107" spans="1:9" x14ac:dyDescent="0.25">
      <c r="A17107">
        <v>2038</v>
      </c>
      <c r="B17107">
        <v>20</v>
      </c>
      <c r="C17107">
        <v>1</v>
      </c>
      <c r="D17107">
        <v>1</v>
      </c>
      <c r="E17107" t="s">
        <v>76</v>
      </c>
      <c r="I17107">
        <v>3.4</v>
      </c>
    </row>
    <row r="17108" spans="1:9" x14ac:dyDescent="0.25">
      <c r="A17108">
        <v>2038</v>
      </c>
      <c r="B17108">
        <v>20</v>
      </c>
      <c r="C17108">
        <v>1</v>
      </c>
      <c r="D17108">
        <v>1</v>
      </c>
      <c r="E17108" t="s">
        <v>77</v>
      </c>
      <c r="I17108">
        <v>3.4</v>
      </c>
    </row>
    <row r="17109" spans="1:9" x14ac:dyDescent="0.25">
      <c r="A17109">
        <v>2038</v>
      </c>
      <c r="B17109">
        <v>20</v>
      </c>
      <c r="C17109">
        <v>1</v>
      </c>
      <c r="D17109">
        <v>1</v>
      </c>
      <c r="E17109" t="s">
        <v>92</v>
      </c>
    </row>
    <row r="17110" spans="1:9" x14ac:dyDescent="0.25">
      <c r="A17110">
        <v>2038</v>
      </c>
      <c r="B17110">
        <v>20</v>
      </c>
      <c r="C17110">
        <v>1</v>
      </c>
      <c r="D17110">
        <v>1</v>
      </c>
      <c r="E17110" t="s">
        <v>93</v>
      </c>
    </row>
    <row r="17111" spans="1:9" x14ac:dyDescent="0.25">
      <c r="A17111">
        <v>2038</v>
      </c>
      <c r="B17111">
        <v>20</v>
      </c>
      <c r="C17111">
        <v>1</v>
      </c>
      <c r="D17111">
        <v>2</v>
      </c>
      <c r="E17111" t="s">
        <v>83</v>
      </c>
    </row>
    <row r="17112" spans="1:9" x14ac:dyDescent="0.25">
      <c r="A17112">
        <v>2038</v>
      </c>
      <c r="B17112">
        <v>20</v>
      </c>
      <c r="C17112">
        <v>1</v>
      </c>
      <c r="D17112">
        <v>2</v>
      </c>
      <c r="E17112" t="s">
        <v>84</v>
      </c>
    </row>
    <row r="17113" spans="1:9" x14ac:dyDescent="0.25">
      <c r="A17113">
        <v>2038</v>
      </c>
      <c r="B17113">
        <v>20</v>
      </c>
      <c r="C17113">
        <v>1</v>
      </c>
      <c r="D17113">
        <v>2</v>
      </c>
      <c r="E17113" t="s">
        <v>85</v>
      </c>
    </row>
    <row r="17114" spans="1:9" x14ac:dyDescent="0.25">
      <c r="A17114">
        <v>2038</v>
      </c>
      <c r="B17114">
        <v>20</v>
      </c>
      <c r="C17114">
        <v>1</v>
      </c>
      <c r="D17114">
        <v>2</v>
      </c>
      <c r="E17114" t="s">
        <v>81</v>
      </c>
    </row>
    <row r="17115" spans="1:9" x14ac:dyDescent="0.25">
      <c r="A17115">
        <v>2038</v>
      </c>
      <c r="B17115">
        <v>20</v>
      </c>
      <c r="C17115">
        <v>1</v>
      </c>
      <c r="D17115">
        <v>2</v>
      </c>
      <c r="E17115" t="s">
        <v>75</v>
      </c>
    </row>
    <row r="17116" spans="1:9" x14ac:dyDescent="0.25">
      <c r="A17116">
        <v>2038</v>
      </c>
      <c r="B17116">
        <v>20</v>
      </c>
      <c r="C17116">
        <v>1</v>
      </c>
      <c r="D17116">
        <v>2</v>
      </c>
      <c r="E17116" t="s">
        <v>76</v>
      </c>
      <c r="I17116">
        <v>3.4</v>
      </c>
    </row>
    <row r="17117" spans="1:9" x14ac:dyDescent="0.25">
      <c r="A17117">
        <v>2038</v>
      </c>
      <c r="B17117">
        <v>20</v>
      </c>
      <c r="C17117">
        <v>1</v>
      </c>
      <c r="D17117">
        <v>2</v>
      </c>
      <c r="E17117" t="s">
        <v>77</v>
      </c>
      <c r="I17117">
        <v>3.4</v>
      </c>
    </row>
    <row r="17118" spans="1:9" x14ac:dyDescent="0.25">
      <c r="A17118">
        <v>2038</v>
      </c>
      <c r="B17118">
        <v>20</v>
      </c>
      <c r="C17118">
        <v>1</v>
      </c>
      <c r="D17118">
        <v>2</v>
      </c>
      <c r="E17118" t="s">
        <v>92</v>
      </c>
    </row>
    <row r="17119" spans="1:9" x14ac:dyDescent="0.25">
      <c r="A17119">
        <v>2038</v>
      </c>
      <c r="B17119">
        <v>20</v>
      </c>
      <c r="C17119">
        <v>1</v>
      </c>
      <c r="D17119">
        <v>2</v>
      </c>
      <c r="E17119" t="s">
        <v>93</v>
      </c>
    </row>
    <row r="17120" spans="1:9" x14ac:dyDescent="0.25">
      <c r="A17120">
        <v>2038</v>
      </c>
      <c r="B17120">
        <v>20</v>
      </c>
      <c r="C17120">
        <v>2</v>
      </c>
      <c r="D17120">
        <v>1</v>
      </c>
      <c r="E17120" t="s">
        <v>83</v>
      </c>
    </row>
    <row r="17121" spans="1:9" x14ac:dyDescent="0.25">
      <c r="A17121">
        <v>2038</v>
      </c>
      <c r="B17121">
        <v>20</v>
      </c>
      <c r="C17121">
        <v>2</v>
      </c>
      <c r="D17121">
        <v>1</v>
      </c>
      <c r="E17121" t="s">
        <v>84</v>
      </c>
    </row>
    <row r="17122" spans="1:9" x14ac:dyDescent="0.25">
      <c r="A17122">
        <v>2038</v>
      </c>
      <c r="B17122">
        <v>20</v>
      </c>
      <c r="C17122">
        <v>2</v>
      </c>
      <c r="D17122">
        <v>1</v>
      </c>
      <c r="E17122" t="s">
        <v>85</v>
      </c>
    </row>
    <row r="17123" spans="1:9" x14ac:dyDescent="0.25">
      <c r="A17123">
        <v>2038</v>
      </c>
      <c r="B17123">
        <v>20</v>
      </c>
      <c r="C17123">
        <v>2</v>
      </c>
      <c r="D17123">
        <v>1</v>
      </c>
      <c r="E17123" t="s">
        <v>81</v>
      </c>
    </row>
    <row r="17124" spans="1:9" x14ac:dyDescent="0.25">
      <c r="A17124">
        <v>2038</v>
      </c>
      <c r="B17124">
        <v>20</v>
      </c>
      <c r="C17124">
        <v>2</v>
      </c>
      <c r="D17124">
        <v>1</v>
      </c>
      <c r="E17124" t="s">
        <v>75</v>
      </c>
    </row>
    <row r="17125" spans="1:9" x14ac:dyDescent="0.25">
      <c r="A17125">
        <v>2038</v>
      </c>
      <c r="B17125">
        <v>20</v>
      </c>
      <c r="C17125">
        <v>2</v>
      </c>
      <c r="D17125">
        <v>1</v>
      </c>
      <c r="E17125" t="s">
        <v>76</v>
      </c>
      <c r="I17125">
        <v>3.4</v>
      </c>
    </row>
    <row r="17126" spans="1:9" x14ac:dyDescent="0.25">
      <c r="A17126">
        <v>2038</v>
      </c>
      <c r="B17126">
        <v>20</v>
      </c>
      <c r="C17126">
        <v>2</v>
      </c>
      <c r="D17126">
        <v>1</v>
      </c>
      <c r="E17126" t="s">
        <v>77</v>
      </c>
      <c r="I17126">
        <v>3.4</v>
      </c>
    </row>
    <row r="17127" spans="1:9" x14ac:dyDescent="0.25">
      <c r="A17127">
        <v>2038</v>
      </c>
      <c r="B17127">
        <v>20</v>
      </c>
      <c r="C17127">
        <v>2</v>
      </c>
      <c r="D17127">
        <v>1</v>
      </c>
      <c r="E17127" t="s">
        <v>92</v>
      </c>
    </row>
    <row r="17128" spans="1:9" x14ac:dyDescent="0.25">
      <c r="A17128">
        <v>2038</v>
      </c>
      <c r="B17128">
        <v>20</v>
      </c>
      <c r="C17128">
        <v>2</v>
      </c>
      <c r="D17128">
        <v>1</v>
      </c>
      <c r="E17128" t="s">
        <v>93</v>
      </c>
    </row>
    <row r="17129" spans="1:9" x14ac:dyDescent="0.25">
      <c r="A17129">
        <v>2038</v>
      </c>
      <c r="B17129">
        <v>20</v>
      </c>
      <c r="C17129">
        <v>2</v>
      </c>
      <c r="D17129">
        <v>2</v>
      </c>
      <c r="E17129" t="s">
        <v>83</v>
      </c>
    </row>
    <row r="17130" spans="1:9" x14ac:dyDescent="0.25">
      <c r="A17130">
        <v>2038</v>
      </c>
      <c r="B17130">
        <v>20</v>
      </c>
      <c r="C17130">
        <v>2</v>
      </c>
      <c r="D17130">
        <v>2</v>
      </c>
      <c r="E17130" t="s">
        <v>84</v>
      </c>
    </row>
    <row r="17131" spans="1:9" x14ac:dyDescent="0.25">
      <c r="A17131">
        <v>2038</v>
      </c>
      <c r="B17131">
        <v>20</v>
      </c>
      <c r="C17131">
        <v>2</v>
      </c>
      <c r="D17131">
        <v>2</v>
      </c>
      <c r="E17131" t="s">
        <v>85</v>
      </c>
    </row>
    <row r="17132" spans="1:9" x14ac:dyDescent="0.25">
      <c r="A17132">
        <v>2038</v>
      </c>
      <c r="B17132">
        <v>20</v>
      </c>
      <c r="C17132">
        <v>2</v>
      </c>
      <c r="D17132">
        <v>2</v>
      </c>
      <c r="E17132" t="s">
        <v>81</v>
      </c>
    </row>
    <row r="17133" spans="1:9" x14ac:dyDescent="0.25">
      <c r="A17133">
        <v>2038</v>
      </c>
      <c r="B17133">
        <v>20</v>
      </c>
      <c r="C17133">
        <v>2</v>
      </c>
      <c r="D17133">
        <v>2</v>
      </c>
      <c r="E17133" t="s">
        <v>75</v>
      </c>
    </row>
    <row r="17134" spans="1:9" x14ac:dyDescent="0.25">
      <c r="A17134">
        <v>2038</v>
      </c>
      <c r="B17134">
        <v>20</v>
      </c>
      <c r="C17134">
        <v>2</v>
      </c>
      <c r="D17134">
        <v>2</v>
      </c>
      <c r="E17134" t="s">
        <v>76</v>
      </c>
      <c r="I17134">
        <v>3.4</v>
      </c>
    </row>
    <row r="17135" spans="1:9" x14ac:dyDescent="0.25">
      <c r="A17135">
        <v>2038</v>
      </c>
      <c r="B17135">
        <v>20</v>
      </c>
      <c r="C17135">
        <v>2</v>
      </c>
      <c r="D17135">
        <v>2</v>
      </c>
      <c r="E17135" t="s">
        <v>77</v>
      </c>
      <c r="I17135">
        <v>3.4</v>
      </c>
    </row>
    <row r="17136" spans="1:9" x14ac:dyDescent="0.25">
      <c r="A17136">
        <v>2038</v>
      </c>
      <c r="B17136">
        <v>20</v>
      </c>
      <c r="C17136">
        <v>2</v>
      </c>
      <c r="D17136">
        <v>2</v>
      </c>
      <c r="E17136" t="s">
        <v>92</v>
      </c>
    </row>
    <row r="17137" spans="1:5" x14ac:dyDescent="0.25">
      <c r="A17137">
        <v>2038</v>
      </c>
      <c r="B17137">
        <v>20</v>
      </c>
      <c r="C17137">
        <v>2</v>
      </c>
      <c r="D17137">
        <v>2</v>
      </c>
      <c r="E17137" t="s">
        <v>93</v>
      </c>
    </row>
    <row r="17138" spans="1:5" x14ac:dyDescent="0.25">
      <c r="A17138">
        <v>2038</v>
      </c>
      <c r="B17138">
        <v>21</v>
      </c>
      <c r="C17138">
        <v>1</v>
      </c>
      <c r="D17138">
        <v>1</v>
      </c>
      <c r="E17138" t="s">
        <v>83</v>
      </c>
    </row>
    <row r="17139" spans="1:5" x14ac:dyDescent="0.25">
      <c r="A17139">
        <v>2038</v>
      </c>
      <c r="B17139">
        <v>21</v>
      </c>
      <c r="C17139">
        <v>1</v>
      </c>
      <c r="D17139">
        <v>1</v>
      </c>
      <c r="E17139" t="s">
        <v>84</v>
      </c>
    </row>
    <row r="17140" spans="1:5" x14ac:dyDescent="0.25">
      <c r="A17140">
        <v>2038</v>
      </c>
      <c r="B17140">
        <v>21</v>
      </c>
      <c r="C17140">
        <v>1</v>
      </c>
      <c r="D17140">
        <v>1</v>
      </c>
      <c r="E17140" t="s">
        <v>85</v>
      </c>
    </row>
    <row r="17141" spans="1:5" x14ac:dyDescent="0.25">
      <c r="A17141">
        <v>2038</v>
      </c>
      <c r="B17141">
        <v>21</v>
      </c>
      <c r="C17141">
        <v>1</v>
      </c>
      <c r="D17141">
        <v>1</v>
      </c>
      <c r="E17141" t="s">
        <v>81</v>
      </c>
    </row>
    <row r="17142" spans="1:5" x14ac:dyDescent="0.25">
      <c r="A17142">
        <v>2038</v>
      </c>
      <c r="B17142">
        <v>21</v>
      </c>
      <c r="C17142">
        <v>1</v>
      </c>
      <c r="D17142">
        <v>1</v>
      </c>
      <c r="E17142" t="s">
        <v>75</v>
      </c>
    </row>
    <row r="17143" spans="1:5" x14ac:dyDescent="0.25">
      <c r="A17143">
        <v>2038</v>
      </c>
      <c r="B17143">
        <v>21</v>
      </c>
      <c r="C17143">
        <v>1</v>
      </c>
      <c r="D17143">
        <v>1</v>
      </c>
      <c r="E17143" t="s">
        <v>76</v>
      </c>
    </row>
    <row r="17144" spans="1:5" x14ac:dyDescent="0.25">
      <c r="A17144">
        <v>2038</v>
      </c>
      <c r="B17144">
        <v>21</v>
      </c>
      <c r="C17144">
        <v>1</v>
      </c>
      <c r="D17144">
        <v>1</v>
      </c>
      <c r="E17144" t="s">
        <v>77</v>
      </c>
    </row>
    <row r="17145" spans="1:5" x14ac:dyDescent="0.25">
      <c r="A17145">
        <v>2038</v>
      </c>
      <c r="B17145">
        <v>21</v>
      </c>
      <c r="C17145">
        <v>1</v>
      </c>
      <c r="D17145">
        <v>1</v>
      </c>
      <c r="E17145" t="s">
        <v>92</v>
      </c>
    </row>
    <row r="17146" spans="1:5" x14ac:dyDescent="0.25">
      <c r="A17146">
        <v>2038</v>
      </c>
      <c r="B17146">
        <v>21</v>
      </c>
      <c r="C17146">
        <v>1</v>
      </c>
      <c r="D17146">
        <v>1</v>
      </c>
      <c r="E17146" t="s">
        <v>93</v>
      </c>
    </row>
    <row r="17147" spans="1:5" x14ac:dyDescent="0.25">
      <c r="A17147">
        <v>2038</v>
      </c>
      <c r="B17147">
        <v>21</v>
      </c>
      <c r="C17147">
        <v>1</v>
      </c>
      <c r="D17147">
        <v>2</v>
      </c>
      <c r="E17147" t="s">
        <v>83</v>
      </c>
    </row>
    <row r="17148" spans="1:5" x14ac:dyDescent="0.25">
      <c r="A17148">
        <v>2038</v>
      </c>
      <c r="B17148">
        <v>21</v>
      </c>
      <c r="C17148">
        <v>1</v>
      </c>
      <c r="D17148">
        <v>2</v>
      </c>
      <c r="E17148" t="s">
        <v>84</v>
      </c>
    </row>
    <row r="17149" spans="1:5" x14ac:dyDescent="0.25">
      <c r="A17149">
        <v>2038</v>
      </c>
      <c r="B17149">
        <v>21</v>
      </c>
      <c r="C17149">
        <v>1</v>
      </c>
      <c r="D17149">
        <v>2</v>
      </c>
      <c r="E17149" t="s">
        <v>85</v>
      </c>
    </row>
    <row r="17150" spans="1:5" x14ac:dyDescent="0.25">
      <c r="A17150">
        <v>2038</v>
      </c>
      <c r="B17150">
        <v>21</v>
      </c>
      <c r="C17150">
        <v>1</v>
      </c>
      <c r="D17150">
        <v>2</v>
      </c>
      <c r="E17150" t="s">
        <v>81</v>
      </c>
    </row>
    <row r="17151" spans="1:5" x14ac:dyDescent="0.25">
      <c r="A17151">
        <v>2038</v>
      </c>
      <c r="B17151">
        <v>21</v>
      </c>
      <c r="C17151">
        <v>1</v>
      </c>
      <c r="D17151">
        <v>2</v>
      </c>
      <c r="E17151" t="s">
        <v>75</v>
      </c>
    </row>
    <row r="17152" spans="1:5" x14ac:dyDescent="0.25">
      <c r="A17152">
        <v>2038</v>
      </c>
      <c r="B17152">
        <v>21</v>
      </c>
      <c r="C17152">
        <v>1</v>
      </c>
      <c r="D17152">
        <v>2</v>
      </c>
      <c r="E17152" t="s">
        <v>76</v>
      </c>
    </row>
    <row r="17153" spans="1:5" x14ac:dyDescent="0.25">
      <c r="A17153">
        <v>2038</v>
      </c>
      <c r="B17153">
        <v>21</v>
      </c>
      <c r="C17153">
        <v>1</v>
      </c>
      <c r="D17153">
        <v>2</v>
      </c>
      <c r="E17153" t="s">
        <v>77</v>
      </c>
    </row>
    <row r="17154" spans="1:5" x14ac:dyDescent="0.25">
      <c r="A17154">
        <v>2038</v>
      </c>
      <c r="B17154">
        <v>21</v>
      </c>
      <c r="C17154">
        <v>1</v>
      </c>
      <c r="D17154">
        <v>2</v>
      </c>
      <c r="E17154" t="s">
        <v>92</v>
      </c>
    </row>
    <row r="17155" spans="1:5" x14ac:dyDescent="0.25">
      <c r="A17155">
        <v>2038</v>
      </c>
      <c r="B17155">
        <v>21</v>
      </c>
      <c r="C17155">
        <v>1</v>
      </c>
      <c r="D17155">
        <v>2</v>
      </c>
      <c r="E17155" t="s">
        <v>93</v>
      </c>
    </row>
    <row r="17156" spans="1:5" x14ac:dyDescent="0.25">
      <c r="A17156">
        <v>2038</v>
      </c>
      <c r="B17156">
        <v>21</v>
      </c>
      <c r="C17156">
        <v>2</v>
      </c>
      <c r="D17156">
        <v>1</v>
      </c>
      <c r="E17156" t="s">
        <v>83</v>
      </c>
    </row>
    <row r="17157" spans="1:5" x14ac:dyDescent="0.25">
      <c r="A17157">
        <v>2038</v>
      </c>
      <c r="B17157">
        <v>21</v>
      </c>
      <c r="C17157">
        <v>2</v>
      </c>
      <c r="D17157">
        <v>1</v>
      </c>
      <c r="E17157" t="s">
        <v>84</v>
      </c>
    </row>
    <row r="17158" spans="1:5" x14ac:dyDescent="0.25">
      <c r="A17158">
        <v>2038</v>
      </c>
      <c r="B17158">
        <v>21</v>
      </c>
      <c r="C17158">
        <v>2</v>
      </c>
      <c r="D17158">
        <v>1</v>
      </c>
      <c r="E17158" t="s">
        <v>85</v>
      </c>
    </row>
    <row r="17159" spans="1:5" x14ac:dyDescent="0.25">
      <c r="A17159">
        <v>2038</v>
      </c>
      <c r="B17159">
        <v>21</v>
      </c>
      <c r="C17159">
        <v>2</v>
      </c>
      <c r="D17159">
        <v>1</v>
      </c>
      <c r="E17159" t="s">
        <v>81</v>
      </c>
    </row>
    <row r="17160" spans="1:5" x14ac:dyDescent="0.25">
      <c r="A17160">
        <v>2038</v>
      </c>
      <c r="B17160">
        <v>21</v>
      </c>
      <c r="C17160">
        <v>2</v>
      </c>
      <c r="D17160">
        <v>1</v>
      </c>
      <c r="E17160" t="s">
        <v>75</v>
      </c>
    </row>
    <row r="17161" spans="1:5" x14ac:dyDescent="0.25">
      <c r="A17161">
        <v>2038</v>
      </c>
      <c r="B17161">
        <v>21</v>
      </c>
      <c r="C17161">
        <v>2</v>
      </c>
      <c r="D17161">
        <v>1</v>
      </c>
      <c r="E17161" t="s">
        <v>76</v>
      </c>
    </row>
    <row r="17162" spans="1:5" x14ac:dyDescent="0.25">
      <c r="A17162">
        <v>2038</v>
      </c>
      <c r="B17162">
        <v>21</v>
      </c>
      <c r="C17162">
        <v>2</v>
      </c>
      <c r="D17162">
        <v>1</v>
      </c>
      <c r="E17162" t="s">
        <v>77</v>
      </c>
    </row>
    <row r="17163" spans="1:5" x14ac:dyDescent="0.25">
      <c r="A17163">
        <v>2038</v>
      </c>
      <c r="B17163">
        <v>21</v>
      </c>
      <c r="C17163">
        <v>2</v>
      </c>
      <c r="D17163">
        <v>1</v>
      </c>
      <c r="E17163" t="s">
        <v>92</v>
      </c>
    </row>
    <row r="17164" spans="1:5" x14ac:dyDescent="0.25">
      <c r="A17164">
        <v>2038</v>
      </c>
      <c r="B17164">
        <v>21</v>
      </c>
      <c r="C17164">
        <v>2</v>
      </c>
      <c r="D17164">
        <v>1</v>
      </c>
      <c r="E17164" t="s">
        <v>93</v>
      </c>
    </row>
    <row r="17165" spans="1:5" x14ac:dyDescent="0.25">
      <c r="A17165">
        <v>2038</v>
      </c>
      <c r="B17165">
        <v>21</v>
      </c>
      <c r="C17165">
        <v>2</v>
      </c>
      <c r="D17165">
        <v>2</v>
      </c>
      <c r="E17165" t="s">
        <v>83</v>
      </c>
    </row>
    <row r="17166" spans="1:5" x14ac:dyDescent="0.25">
      <c r="A17166">
        <v>2038</v>
      </c>
      <c r="B17166">
        <v>21</v>
      </c>
      <c r="C17166">
        <v>2</v>
      </c>
      <c r="D17166">
        <v>2</v>
      </c>
      <c r="E17166" t="s">
        <v>84</v>
      </c>
    </row>
    <row r="17167" spans="1:5" x14ac:dyDescent="0.25">
      <c r="A17167">
        <v>2038</v>
      </c>
      <c r="B17167">
        <v>21</v>
      </c>
      <c r="C17167">
        <v>2</v>
      </c>
      <c r="D17167">
        <v>2</v>
      </c>
      <c r="E17167" t="s">
        <v>85</v>
      </c>
    </row>
    <row r="17168" spans="1:5" x14ac:dyDescent="0.25">
      <c r="A17168">
        <v>2038</v>
      </c>
      <c r="B17168">
        <v>21</v>
      </c>
      <c r="C17168">
        <v>2</v>
      </c>
      <c r="D17168">
        <v>2</v>
      </c>
      <c r="E17168" t="s">
        <v>81</v>
      </c>
    </row>
    <row r="17169" spans="1:6" x14ac:dyDescent="0.25">
      <c r="A17169">
        <v>2038</v>
      </c>
      <c r="B17169">
        <v>21</v>
      </c>
      <c r="C17169">
        <v>2</v>
      </c>
      <c r="D17169">
        <v>2</v>
      </c>
      <c r="E17169" t="s">
        <v>75</v>
      </c>
    </row>
    <row r="17170" spans="1:6" x14ac:dyDescent="0.25">
      <c r="A17170">
        <v>2038</v>
      </c>
      <c r="B17170">
        <v>21</v>
      </c>
      <c r="C17170">
        <v>2</v>
      </c>
      <c r="D17170">
        <v>2</v>
      </c>
      <c r="E17170" t="s">
        <v>76</v>
      </c>
    </row>
    <row r="17171" spans="1:6" x14ac:dyDescent="0.25">
      <c r="A17171">
        <v>2038</v>
      </c>
      <c r="B17171">
        <v>21</v>
      </c>
      <c r="C17171">
        <v>2</v>
      </c>
      <c r="D17171">
        <v>2</v>
      </c>
      <c r="E17171" t="s">
        <v>77</v>
      </c>
    </row>
    <row r="17172" spans="1:6" x14ac:dyDescent="0.25">
      <c r="A17172">
        <v>2038</v>
      </c>
      <c r="B17172">
        <v>21</v>
      </c>
      <c r="C17172">
        <v>2</v>
      </c>
      <c r="D17172">
        <v>2</v>
      </c>
      <c r="E17172" t="s">
        <v>92</v>
      </c>
    </row>
    <row r="17173" spans="1:6" x14ac:dyDescent="0.25">
      <c r="A17173">
        <v>2038</v>
      </c>
      <c r="B17173">
        <v>21</v>
      </c>
      <c r="C17173">
        <v>2</v>
      </c>
      <c r="D17173">
        <v>2</v>
      </c>
      <c r="E17173" t="s">
        <v>93</v>
      </c>
    </row>
    <row r="17174" spans="1:6" x14ac:dyDescent="0.25">
      <c r="A17174">
        <v>2038</v>
      </c>
      <c r="B17174">
        <v>22</v>
      </c>
      <c r="C17174">
        <v>1</v>
      </c>
      <c r="D17174">
        <v>1</v>
      </c>
      <c r="E17174" t="s">
        <v>83</v>
      </c>
    </row>
    <row r="17175" spans="1:6" x14ac:dyDescent="0.25">
      <c r="A17175">
        <v>2038</v>
      </c>
      <c r="B17175">
        <v>22</v>
      </c>
      <c r="C17175">
        <v>1</v>
      </c>
      <c r="D17175">
        <v>1</v>
      </c>
      <c r="E17175" t="s">
        <v>84</v>
      </c>
    </row>
    <row r="17176" spans="1:6" x14ac:dyDescent="0.25">
      <c r="A17176">
        <v>2038</v>
      </c>
      <c r="B17176">
        <v>22</v>
      </c>
      <c r="C17176">
        <v>1</v>
      </c>
      <c r="D17176">
        <v>1</v>
      </c>
      <c r="E17176" t="s">
        <v>85</v>
      </c>
    </row>
    <row r="17177" spans="1:6" x14ac:dyDescent="0.25">
      <c r="A17177">
        <v>2038</v>
      </c>
      <c r="B17177">
        <v>22</v>
      </c>
      <c r="C17177">
        <v>1</v>
      </c>
      <c r="D17177">
        <v>1</v>
      </c>
      <c r="E17177" t="s">
        <v>81</v>
      </c>
    </row>
    <row r="17178" spans="1:6" x14ac:dyDescent="0.25">
      <c r="A17178">
        <v>2038</v>
      </c>
      <c r="B17178">
        <v>22</v>
      </c>
      <c r="C17178">
        <v>1</v>
      </c>
      <c r="D17178">
        <v>1</v>
      </c>
      <c r="E17178" t="s">
        <v>75</v>
      </c>
    </row>
    <row r="17179" spans="1:6" x14ac:dyDescent="0.25">
      <c r="A17179">
        <v>2038</v>
      </c>
      <c r="B17179">
        <v>22</v>
      </c>
      <c r="C17179">
        <v>1</v>
      </c>
      <c r="D17179">
        <v>1</v>
      </c>
      <c r="E17179" t="s">
        <v>76</v>
      </c>
    </row>
    <row r="17180" spans="1:6" x14ac:dyDescent="0.25">
      <c r="A17180">
        <v>2038</v>
      </c>
      <c r="B17180">
        <v>22</v>
      </c>
      <c r="C17180">
        <v>1</v>
      </c>
      <c r="D17180">
        <v>1</v>
      </c>
      <c r="E17180" t="s">
        <v>77</v>
      </c>
      <c r="F17180">
        <v>0.5</v>
      </c>
    </row>
    <row r="17181" spans="1:6" x14ac:dyDescent="0.25">
      <c r="A17181">
        <v>2038</v>
      </c>
      <c r="B17181">
        <v>22</v>
      </c>
      <c r="C17181">
        <v>1</v>
      </c>
      <c r="D17181">
        <v>1</v>
      </c>
      <c r="E17181" t="s">
        <v>92</v>
      </c>
      <c r="F17181">
        <v>2.5</v>
      </c>
    </row>
    <row r="17182" spans="1:6" x14ac:dyDescent="0.25">
      <c r="A17182">
        <v>2038</v>
      </c>
      <c r="B17182">
        <v>22</v>
      </c>
      <c r="C17182">
        <v>1</v>
      </c>
      <c r="D17182">
        <v>1</v>
      </c>
      <c r="E17182" t="s">
        <v>93</v>
      </c>
      <c r="F17182">
        <v>8</v>
      </c>
    </row>
    <row r="17183" spans="1:6" x14ac:dyDescent="0.25">
      <c r="A17183">
        <v>2038</v>
      </c>
      <c r="B17183">
        <v>22</v>
      </c>
      <c r="C17183">
        <v>1</v>
      </c>
      <c r="D17183">
        <v>2</v>
      </c>
      <c r="E17183" t="s">
        <v>83</v>
      </c>
    </row>
    <row r="17184" spans="1:6" x14ac:dyDescent="0.25">
      <c r="A17184">
        <v>2038</v>
      </c>
      <c r="B17184">
        <v>22</v>
      </c>
      <c r="C17184">
        <v>1</v>
      </c>
      <c r="D17184">
        <v>2</v>
      </c>
      <c r="E17184" t="s">
        <v>84</v>
      </c>
    </row>
    <row r="17185" spans="1:6" x14ac:dyDescent="0.25">
      <c r="A17185">
        <v>2038</v>
      </c>
      <c r="B17185">
        <v>22</v>
      </c>
      <c r="C17185">
        <v>1</v>
      </c>
      <c r="D17185">
        <v>2</v>
      </c>
      <c r="E17185" t="s">
        <v>85</v>
      </c>
    </row>
    <row r="17186" spans="1:6" x14ac:dyDescent="0.25">
      <c r="A17186">
        <v>2038</v>
      </c>
      <c r="B17186">
        <v>22</v>
      </c>
      <c r="C17186">
        <v>1</v>
      </c>
      <c r="D17186">
        <v>2</v>
      </c>
      <c r="E17186" t="s">
        <v>81</v>
      </c>
    </row>
    <row r="17187" spans="1:6" x14ac:dyDescent="0.25">
      <c r="A17187">
        <v>2038</v>
      </c>
      <c r="B17187">
        <v>22</v>
      </c>
      <c r="C17187">
        <v>1</v>
      </c>
      <c r="D17187">
        <v>2</v>
      </c>
      <c r="E17187" t="s">
        <v>75</v>
      </c>
    </row>
    <row r="17188" spans="1:6" x14ac:dyDescent="0.25">
      <c r="A17188">
        <v>2038</v>
      </c>
      <c r="B17188">
        <v>22</v>
      </c>
      <c r="C17188">
        <v>1</v>
      </c>
      <c r="D17188">
        <v>2</v>
      </c>
      <c r="E17188" t="s">
        <v>76</v>
      </c>
    </row>
    <row r="17189" spans="1:6" x14ac:dyDescent="0.25">
      <c r="A17189">
        <v>2038</v>
      </c>
      <c r="B17189">
        <v>22</v>
      </c>
      <c r="C17189">
        <v>1</v>
      </c>
      <c r="D17189">
        <v>2</v>
      </c>
      <c r="E17189" t="s">
        <v>77</v>
      </c>
      <c r="F17189">
        <v>0.5</v>
      </c>
    </row>
    <row r="17190" spans="1:6" x14ac:dyDescent="0.25">
      <c r="A17190">
        <v>2038</v>
      </c>
      <c r="B17190">
        <v>22</v>
      </c>
      <c r="C17190">
        <v>1</v>
      </c>
      <c r="D17190">
        <v>2</v>
      </c>
      <c r="E17190" t="s">
        <v>92</v>
      </c>
      <c r="F17190">
        <v>2.5</v>
      </c>
    </row>
    <row r="17191" spans="1:6" x14ac:dyDescent="0.25">
      <c r="A17191">
        <v>2038</v>
      </c>
      <c r="B17191">
        <v>22</v>
      </c>
      <c r="C17191">
        <v>1</v>
      </c>
      <c r="D17191">
        <v>2</v>
      </c>
      <c r="E17191" t="s">
        <v>93</v>
      </c>
      <c r="F17191">
        <v>8</v>
      </c>
    </row>
    <row r="17192" spans="1:6" x14ac:dyDescent="0.25">
      <c r="A17192">
        <v>2038</v>
      </c>
      <c r="B17192">
        <v>22</v>
      </c>
      <c r="C17192">
        <v>2</v>
      </c>
      <c r="D17192">
        <v>1</v>
      </c>
      <c r="E17192" t="s">
        <v>83</v>
      </c>
    </row>
    <row r="17193" spans="1:6" x14ac:dyDescent="0.25">
      <c r="A17193">
        <v>2038</v>
      </c>
      <c r="B17193">
        <v>22</v>
      </c>
      <c r="C17193">
        <v>2</v>
      </c>
      <c r="D17193">
        <v>1</v>
      </c>
      <c r="E17193" t="s">
        <v>84</v>
      </c>
    </row>
    <row r="17194" spans="1:6" x14ac:dyDescent="0.25">
      <c r="A17194">
        <v>2038</v>
      </c>
      <c r="B17194">
        <v>22</v>
      </c>
      <c r="C17194">
        <v>2</v>
      </c>
      <c r="D17194">
        <v>1</v>
      </c>
      <c r="E17194" t="s">
        <v>85</v>
      </c>
    </row>
    <row r="17195" spans="1:6" x14ac:dyDescent="0.25">
      <c r="A17195">
        <v>2038</v>
      </c>
      <c r="B17195">
        <v>22</v>
      </c>
      <c r="C17195">
        <v>2</v>
      </c>
      <c r="D17195">
        <v>1</v>
      </c>
      <c r="E17195" t="s">
        <v>81</v>
      </c>
    </row>
    <row r="17196" spans="1:6" x14ac:dyDescent="0.25">
      <c r="A17196">
        <v>2038</v>
      </c>
      <c r="B17196">
        <v>22</v>
      </c>
      <c r="C17196">
        <v>2</v>
      </c>
      <c r="D17196">
        <v>1</v>
      </c>
      <c r="E17196" t="s">
        <v>75</v>
      </c>
    </row>
    <row r="17197" spans="1:6" x14ac:dyDescent="0.25">
      <c r="A17197">
        <v>2038</v>
      </c>
      <c r="B17197">
        <v>22</v>
      </c>
      <c r="C17197">
        <v>2</v>
      </c>
      <c r="D17197">
        <v>1</v>
      </c>
      <c r="E17197" t="s">
        <v>76</v>
      </c>
    </row>
    <row r="17198" spans="1:6" x14ac:dyDescent="0.25">
      <c r="A17198">
        <v>2038</v>
      </c>
      <c r="B17198">
        <v>22</v>
      </c>
      <c r="C17198">
        <v>2</v>
      </c>
      <c r="D17198">
        <v>1</v>
      </c>
      <c r="E17198" t="s">
        <v>77</v>
      </c>
      <c r="F17198">
        <v>0.5</v>
      </c>
    </row>
    <row r="17199" spans="1:6" x14ac:dyDescent="0.25">
      <c r="A17199">
        <v>2038</v>
      </c>
      <c r="B17199">
        <v>22</v>
      </c>
      <c r="C17199">
        <v>2</v>
      </c>
      <c r="D17199">
        <v>1</v>
      </c>
      <c r="E17199" t="s">
        <v>92</v>
      </c>
      <c r="F17199">
        <v>2.5</v>
      </c>
    </row>
    <row r="17200" spans="1:6" x14ac:dyDescent="0.25">
      <c r="A17200">
        <v>2038</v>
      </c>
      <c r="B17200">
        <v>22</v>
      </c>
      <c r="C17200">
        <v>2</v>
      </c>
      <c r="D17200">
        <v>1</v>
      </c>
      <c r="E17200" t="s">
        <v>93</v>
      </c>
      <c r="F17200">
        <v>8</v>
      </c>
    </row>
    <row r="17201" spans="1:6" x14ac:dyDescent="0.25">
      <c r="A17201">
        <v>2038</v>
      </c>
      <c r="B17201">
        <v>22</v>
      </c>
      <c r="C17201">
        <v>2</v>
      </c>
      <c r="D17201">
        <v>2</v>
      </c>
      <c r="E17201" t="s">
        <v>83</v>
      </c>
    </row>
    <row r="17202" spans="1:6" x14ac:dyDescent="0.25">
      <c r="A17202">
        <v>2038</v>
      </c>
      <c r="B17202">
        <v>22</v>
      </c>
      <c r="C17202">
        <v>2</v>
      </c>
      <c r="D17202">
        <v>2</v>
      </c>
      <c r="E17202" t="s">
        <v>84</v>
      </c>
    </row>
    <row r="17203" spans="1:6" x14ac:dyDescent="0.25">
      <c r="A17203">
        <v>2038</v>
      </c>
      <c r="B17203">
        <v>22</v>
      </c>
      <c r="C17203">
        <v>2</v>
      </c>
      <c r="D17203">
        <v>2</v>
      </c>
      <c r="E17203" t="s">
        <v>85</v>
      </c>
    </row>
    <row r="17204" spans="1:6" x14ac:dyDescent="0.25">
      <c r="A17204">
        <v>2038</v>
      </c>
      <c r="B17204">
        <v>22</v>
      </c>
      <c r="C17204">
        <v>2</v>
      </c>
      <c r="D17204">
        <v>2</v>
      </c>
      <c r="E17204" t="s">
        <v>81</v>
      </c>
    </row>
    <row r="17205" spans="1:6" x14ac:dyDescent="0.25">
      <c r="A17205">
        <v>2038</v>
      </c>
      <c r="B17205">
        <v>22</v>
      </c>
      <c r="C17205">
        <v>2</v>
      </c>
      <c r="D17205">
        <v>2</v>
      </c>
      <c r="E17205" t="s">
        <v>75</v>
      </c>
    </row>
    <row r="17206" spans="1:6" x14ac:dyDescent="0.25">
      <c r="A17206">
        <v>2038</v>
      </c>
      <c r="B17206">
        <v>22</v>
      </c>
      <c r="C17206">
        <v>2</v>
      </c>
      <c r="D17206">
        <v>2</v>
      </c>
      <c r="E17206" t="s">
        <v>76</v>
      </c>
    </row>
    <row r="17207" spans="1:6" x14ac:dyDescent="0.25">
      <c r="A17207">
        <v>2038</v>
      </c>
      <c r="B17207">
        <v>22</v>
      </c>
      <c r="C17207">
        <v>2</v>
      </c>
      <c r="D17207">
        <v>2</v>
      </c>
      <c r="E17207" t="s">
        <v>77</v>
      </c>
      <c r="F17207">
        <v>0.5</v>
      </c>
    </row>
    <row r="17208" spans="1:6" x14ac:dyDescent="0.25">
      <c r="A17208">
        <v>2038</v>
      </c>
      <c r="B17208">
        <v>22</v>
      </c>
      <c r="C17208">
        <v>2</v>
      </c>
      <c r="D17208">
        <v>2</v>
      </c>
      <c r="E17208" t="s">
        <v>92</v>
      </c>
      <c r="F17208">
        <v>2.5</v>
      </c>
    </row>
    <row r="17209" spans="1:6" x14ac:dyDescent="0.25">
      <c r="A17209">
        <v>2038</v>
      </c>
      <c r="B17209">
        <v>22</v>
      </c>
      <c r="C17209">
        <v>2</v>
      </c>
      <c r="D17209">
        <v>2</v>
      </c>
      <c r="E17209" t="s">
        <v>93</v>
      </c>
      <c r="F17209">
        <v>8</v>
      </c>
    </row>
    <row r="17210" spans="1:6" x14ac:dyDescent="0.25">
      <c r="A17210">
        <v>2038</v>
      </c>
      <c r="B17210">
        <v>23</v>
      </c>
      <c r="C17210">
        <v>1</v>
      </c>
      <c r="D17210">
        <v>1</v>
      </c>
      <c r="E17210" t="s">
        <v>83</v>
      </c>
    </row>
    <row r="17211" spans="1:6" x14ac:dyDescent="0.25">
      <c r="A17211">
        <v>2038</v>
      </c>
      <c r="B17211">
        <v>23</v>
      </c>
      <c r="C17211">
        <v>1</v>
      </c>
      <c r="D17211">
        <v>1</v>
      </c>
      <c r="E17211" t="s">
        <v>84</v>
      </c>
    </row>
    <row r="17212" spans="1:6" x14ac:dyDescent="0.25">
      <c r="A17212">
        <v>2038</v>
      </c>
      <c r="B17212">
        <v>23</v>
      </c>
      <c r="C17212">
        <v>1</v>
      </c>
      <c r="D17212">
        <v>1</v>
      </c>
      <c r="E17212" t="s">
        <v>85</v>
      </c>
    </row>
    <row r="17213" spans="1:6" x14ac:dyDescent="0.25">
      <c r="A17213">
        <v>2038</v>
      </c>
      <c r="B17213">
        <v>23</v>
      </c>
      <c r="C17213">
        <v>1</v>
      </c>
      <c r="D17213">
        <v>1</v>
      </c>
      <c r="E17213" t="s">
        <v>81</v>
      </c>
    </row>
    <row r="17214" spans="1:6" x14ac:dyDescent="0.25">
      <c r="A17214">
        <v>2038</v>
      </c>
      <c r="B17214">
        <v>23</v>
      </c>
      <c r="C17214">
        <v>1</v>
      </c>
      <c r="D17214">
        <v>1</v>
      </c>
      <c r="E17214" t="s">
        <v>75</v>
      </c>
    </row>
    <row r="17215" spans="1:6" x14ac:dyDescent="0.25">
      <c r="A17215">
        <v>2038</v>
      </c>
      <c r="B17215">
        <v>23</v>
      </c>
      <c r="C17215">
        <v>1</v>
      </c>
      <c r="D17215">
        <v>1</v>
      </c>
      <c r="E17215" t="s">
        <v>76</v>
      </c>
      <c r="F17215">
        <v>3</v>
      </c>
    </row>
    <row r="17216" spans="1:6" x14ac:dyDescent="0.25">
      <c r="A17216">
        <v>2038</v>
      </c>
      <c r="B17216">
        <v>23</v>
      </c>
      <c r="C17216">
        <v>1</v>
      </c>
      <c r="D17216">
        <v>1</v>
      </c>
      <c r="E17216" t="s">
        <v>77</v>
      </c>
      <c r="F17216">
        <v>19.100000000000001</v>
      </c>
    </row>
    <row r="17217" spans="1:6" x14ac:dyDescent="0.25">
      <c r="A17217">
        <v>2038</v>
      </c>
      <c r="B17217">
        <v>23</v>
      </c>
      <c r="C17217">
        <v>1</v>
      </c>
      <c r="D17217">
        <v>1</v>
      </c>
      <c r="E17217" t="s">
        <v>92</v>
      </c>
      <c r="F17217">
        <v>16.3</v>
      </c>
    </row>
    <row r="17218" spans="1:6" x14ac:dyDescent="0.25">
      <c r="A17218">
        <v>2038</v>
      </c>
      <c r="B17218">
        <v>23</v>
      </c>
      <c r="C17218">
        <v>1</v>
      </c>
      <c r="D17218">
        <v>1</v>
      </c>
      <c r="E17218" t="s">
        <v>93</v>
      </c>
      <c r="F17218">
        <v>1.2</v>
      </c>
    </row>
    <row r="17219" spans="1:6" x14ac:dyDescent="0.25">
      <c r="A17219">
        <v>2038</v>
      </c>
      <c r="B17219">
        <v>23</v>
      </c>
      <c r="C17219">
        <v>1</v>
      </c>
      <c r="D17219">
        <v>2</v>
      </c>
      <c r="E17219" t="s">
        <v>83</v>
      </c>
    </row>
    <row r="17220" spans="1:6" x14ac:dyDescent="0.25">
      <c r="A17220">
        <v>2038</v>
      </c>
      <c r="B17220">
        <v>23</v>
      </c>
      <c r="C17220">
        <v>1</v>
      </c>
      <c r="D17220">
        <v>2</v>
      </c>
      <c r="E17220" t="s">
        <v>84</v>
      </c>
    </row>
    <row r="17221" spans="1:6" x14ac:dyDescent="0.25">
      <c r="A17221">
        <v>2038</v>
      </c>
      <c r="B17221">
        <v>23</v>
      </c>
      <c r="C17221">
        <v>1</v>
      </c>
      <c r="D17221">
        <v>2</v>
      </c>
      <c r="E17221" t="s">
        <v>85</v>
      </c>
    </row>
    <row r="17222" spans="1:6" x14ac:dyDescent="0.25">
      <c r="A17222">
        <v>2038</v>
      </c>
      <c r="B17222">
        <v>23</v>
      </c>
      <c r="C17222">
        <v>1</v>
      </c>
      <c r="D17222">
        <v>2</v>
      </c>
      <c r="E17222" t="s">
        <v>81</v>
      </c>
    </row>
    <row r="17223" spans="1:6" x14ac:dyDescent="0.25">
      <c r="A17223">
        <v>2038</v>
      </c>
      <c r="B17223">
        <v>23</v>
      </c>
      <c r="C17223">
        <v>1</v>
      </c>
      <c r="D17223">
        <v>2</v>
      </c>
      <c r="E17223" t="s">
        <v>75</v>
      </c>
    </row>
    <row r="17224" spans="1:6" x14ac:dyDescent="0.25">
      <c r="A17224">
        <v>2038</v>
      </c>
      <c r="B17224">
        <v>23</v>
      </c>
      <c r="C17224">
        <v>1</v>
      </c>
      <c r="D17224">
        <v>2</v>
      </c>
      <c r="E17224" t="s">
        <v>76</v>
      </c>
      <c r="F17224">
        <v>3</v>
      </c>
    </row>
    <row r="17225" spans="1:6" x14ac:dyDescent="0.25">
      <c r="A17225">
        <v>2038</v>
      </c>
      <c r="B17225">
        <v>23</v>
      </c>
      <c r="C17225">
        <v>1</v>
      </c>
      <c r="D17225">
        <v>2</v>
      </c>
      <c r="E17225" t="s">
        <v>77</v>
      </c>
      <c r="F17225">
        <v>19.100000000000001</v>
      </c>
    </row>
    <row r="17226" spans="1:6" x14ac:dyDescent="0.25">
      <c r="A17226">
        <v>2038</v>
      </c>
      <c r="B17226">
        <v>23</v>
      </c>
      <c r="C17226">
        <v>1</v>
      </c>
      <c r="D17226">
        <v>2</v>
      </c>
      <c r="E17226" t="s">
        <v>92</v>
      </c>
      <c r="F17226">
        <v>16.3</v>
      </c>
    </row>
    <row r="17227" spans="1:6" x14ac:dyDescent="0.25">
      <c r="A17227">
        <v>2038</v>
      </c>
      <c r="B17227">
        <v>23</v>
      </c>
      <c r="C17227">
        <v>1</v>
      </c>
      <c r="D17227">
        <v>2</v>
      </c>
      <c r="E17227" t="s">
        <v>93</v>
      </c>
      <c r="F17227">
        <v>1.2</v>
      </c>
    </row>
    <row r="17228" spans="1:6" x14ac:dyDescent="0.25">
      <c r="A17228">
        <v>2038</v>
      </c>
      <c r="B17228">
        <v>23</v>
      </c>
      <c r="C17228">
        <v>2</v>
      </c>
      <c r="D17228">
        <v>1</v>
      </c>
      <c r="E17228" t="s">
        <v>83</v>
      </c>
    </row>
    <row r="17229" spans="1:6" x14ac:dyDescent="0.25">
      <c r="A17229">
        <v>2038</v>
      </c>
      <c r="B17229">
        <v>23</v>
      </c>
      <c r="C17229">
        <v>2</v>
      </c>
      <c r="D17229">
        <v>1</v>
      </c>
      <c r="E17229" t="s">
        <v>84</v>
      </c>
    </row>
    <row r="17230" spans="1:6" x14ac:dyDescent="0.25">
      <c r="A17230">
        <v>2038</v>
      </c>
      <c r="B17230">
        <v>23</v>
      </c>
      <c r="C17230">
        <v>2</v>
      </c>
      <c r="D17230">
        <v>1</v>
      </c>
      <c r="E17230" t="s">
        <v>85</v>
      </c>
    </row>
    <row r="17231" spans="1:6" x14ac:dyDescent="0.25">
      <c r="A17231">
        <v>2038</v>
      </c>
      <c r="B17231">
        <v>23</v>
      </c>
      <c r="C17231">
        <v>2</v>
      </c>
      <c r="D17231">
        <v>1</v>
      </c>
      <c r="E17231" t="s">
        <v>81</v>
      </c>
    </row>
    <row r="17232" spans="1:6" x14ac:dyDescent="0.25">
      <c r="A17232">
        <v>2038</v>
      </c>
      <c r="B17232">
        <v>23</v>
      </c>
      <c r="C17232">
        <v>2</v>
      </c>
      <c r="D17232">
        <v>1</v>
      </c>
      <c r="E17232" t="s">
        <v>75</v>
      </c>
    </row>
    <row r="17233" spans="1:6" x14ac:dyDescent="0.25">
      <c r="A17233">
        <v>2038</v>
      </c>
      <c r="B17233">
        <v>23</v>
      </c>
      <c r="C17233">
        <v>2</v>
      </c>
      <c r="D17233">
        <v>1</v>
      </c>
      <c r="E17233" t="s">
        <v>76</v>
      </c>
      <c r="F17233">
        <v>3</v>
      </c>
    </row>
    <row r="17234" spans="1:6" x14ac:dyDescent="0.25">
      <c r="A17234">
        <v>2038</v>
      </c>
      <c r="B17234">
        <v>23</v>
      </c>
      <c r="C17234">
        <v>2</v>
      </c>
      <c r="D17234">
        <v>1</v>
      </c>
      <c r="E17234" t="s">
        <v>77</v>
      </c>
      <c r="F17234">
        <v>19.100000000000001</v>
      </c>
    </row>
    <row r="17235" spans="1:6" x14ac:dyDescent="0.25">
      <c r="A17235">
        <v>2038</v>
      </c>
      <c r="B17235">
        <v>23</v>
      </c>
      <c r="C17235">
        <v>2</v>
      </c>
      <c r="D17235">
        <v>1</v>
      </c>
      <c r="E17235" t="s">
        <v>92</v>
      </c>
      <c r="F17235">
        <v>16.3</v>
      </c>
    </row>
    <row r="17236" spans="1:6" x14ac:dyDescent="0.25">
      <c r="A17236">
        <v>2038</v>
      </c>
      <c r="B17236">
        <v>23</v>
      </c>
      <c r="C17236">
        <v>2</v>
      </c>
      <c r="D17236">
        <v>1</v>
      </c>
      <c r="E17236" t="s">
        <v>93</v>
      </c>
      <c r="F17236">
        <v>1.2</v>
      </c>
    </row>
    <row r="17237" spans="1:6" x14ac:dyDescent="0.25">
      <c r="A17237">
        <v>2038</v>
      </c>
      <c r="B17237">
        <v>23</v>
      </c>
      <c r="C17237">
        <v>2</v>
      </c>
      <c r="D17237">
        <v>2</v>
      </c>
      <c r="E17237" t="s">
        <v>83</v>
      </c>
    </row>
    <row r="17238" spans="1:6" x14ac:dyDescent="0.25">
      <c r="A17238">
        <v>2038</v>
      </c>
      <c r="B17238">
        <v>23</v>
      </c>
      <c r="C17238">
        <v>2</v>
      </c>
      <c r="D17238">
        <v>2</v>
      </c>
      <c r="E17238" t="s">
        <v>84</v>
      </c>
    </row>
    <row r="17239" spans="1:6" x14ac:dyDescent="0.25">
      <c r="A17239">
        <v>2038</v>
      </c>
      <c r="B17239">
        <v>23</v>
      </c>
      <c r="C17239">
        <v>2</v>
      </c>
      <c r="D17239">
        <v>2</v>
      </c>
      <c r="E17239" t="s">
        <v>85</v>
      </c>
    </row>
    <row r="17240" spans="1:6" x14ac:dyDescent="0.25">
      <c r="A17240">
        <v>2038</v>
      </c>
      <c r="B17240">
        <v>23</v>
      </c>
      <c r="C17240">
        <v>2</v>
      </c>
      <c r="D17240">
        <v>2</v>
      </c>
      <c r="E17240" t="s">
        <v>81</v>
      </c>
    </row>
    <row r="17241" spans="1:6" x14ac:dyDescent="0.25">
      <c r="A17241">
        <v>2038</v>
      </c>
      <c r="B17241">
        <v>23</v>
      </c>
      <c r="C17241">
        <v>2</v>
      </c>
      <c r="D17241">
        <v>2</v>
      </c>
      <c r="E17241" t="s">
        <v>75</v>
      </c>
    </row>
    <row r="17242" spans="1:6" x14ac:dyDescent="0.25">
      <c r="A17242">
        <v>2038</v>
      </c>
      <c r="B17242">
        <v>23</v>
      </c>
      <c r="C17242">
        <v>2</v>
      </c>
      <c r="D17242">
        <v>2</v>
      </c>
      <c r="E17242" t="s">
        <v>76</v>
      </c>
      <c r="F17242">
        <v>3</v>
      </c>
    </row>
    <row r="17243" spans="1:6" x14ac:dyDescent="0.25">
      <c r="A17243">
        <v>2038</v>
      </c>
      <c r="B17243">
        <v>23</v>
      </c>
      <c r="C17243">
        <v>2</v>
      </c>
      <c r="D17243">
        <v>2</v>
      </c>
      <c r="E17243" t="s">
        <v>77</v>
      </c>
      <c r="F17243">
        <v>19.100000000000001</v>
      </c>
    </row>
    <row r="17244" spans="1:6" x14ac:dyDescent="0.25">
      <c r="A17244">
        <v>2038</v>
      </c>
      <c r="B17244">
        <v>23</v>
      </c>
      <c r="C17244">
        <v>2</v>
      </c>
      <c r="D17244">
        <v>2</v>
      </c>
      <c r="E17244" t="s">
        <v>92</v>
      </c>
      <c r="F17244">
        <v>16.3</v>
      </c>
    </row>
    <row r="17245" spans="1:6" x14ac:dyDescent="0.25">
      <c r="A17245">
        <v>2038</v>
      </c>
      <c r="B17245">
        <v>23</v>
      </c>
      <c r="C17245">
        <v>2</v>
      </c>
      <c r="D17245">
        <v>2</v>
      </c>
      <c r="E17245" t="s">
        <v>93</v>
      </c>
      <c r="F17245">
        <v>1.2</v>
      </c>
    </row>
    <row r="17246" spans="1:6" x14ac:dyDescent="0.25">
      <c r="A17246">
        <v>2038</v>
      </c>
      <c r="B17246">
        <v>24</v>
      </c>
      <c r="C17246">
        <v>1</v>
      </c>
      <c r="D17246">
        <v>1</v>
      </c>
      <c r="E17246" t="s">
        <v>83</v>
      </c>
    </row>
    <row r="17247" spans="1:6" x14ac:dyDescent="0.25">
      <c r="A17247">
        <v>2038</v>
      </c>
      <c r="B17247">
        <v>24</v>
      </c>
      <c r="C17247">
        <v>1</v>
      </c>
      <c r="D17247">
        <v>1</v>
      </c>
      <c r="E17247" t="s">
        <v>84</v>
      </c>
    </row>
    <row r="17248" spans="1:6" x14ac:dyDescent="0.25">
      <c r="A17248">
        <v>2038</v>
      </c>
      <c r="B17248">
        <v>24</v>
      </c>
      <c r="C17248">
        <v>1</v>
      </c>
      <c r="D17248">
        <v>1</v>
      </c>
      <c r="E17248" t="s">
        <v>85</v>
      </c>
    </row>
    <row r="17249" spans="1:5" x14ac:dyDescent="0.25">
      <c r="A17249">
        <v>2038</v>
      </c>
      <c r="B17249">
        <v>24</v>
      </c>
      <c r="C17249">
        <v>1</v>
      </c>
      <c r="D17249">
        <v>1</v>
      </c>
      <c r="E17249" t="s">
        <v>81</v>
      </c>
    </row>
    <row r="17250" spans="1:5" x14ac:dyDescent="0.25">
      <c r="A17250">
        <v>2038</v>
      </c>
      <c r="B17250">
        <v>24</v>
      </c>
      <c r="C17250">
        <v>1</v>
      </c>
      <c r="D17250">
        <v>1</v>
      </c>
      <c r="E17250" t="s">
        <v>75</v>
      </c>
    </row>
    <row r="17251" spans="1:5" x14ac:dyDescent="0.25">
      <c r="A17251">
        <v>2038</v>
      </c>
      <c r="B17251">
        <v>24</v>
      </c>
      <c r="C17251">
        <v>1</v>
      </c>
      <c r="D17251">
        <v>1</v>
      </c>
      <c r="E17251" t="s">
        <v>76</v>
      </c>
    </row>
    <row r="17252" spans="1:5" x14ac:dyDescent="0.25">
      <c r="A17252">
        <v>2038</v>
      </c>
      <c r="B17252">
        <v>24</v>
      </c>
      <c r="C17252">
        <v>1</v>
      </c>
      <c r="D17252">
        <v>1</v>
      </c>
      <c r="E17252" t="s">
        <v>77</v>
      </c>
    </row>
    <row r="17253" spans="1:5" x14ac:dyDescent="0.25">
      <c r="A17253">
        <v>2038</v>
      </c>
      <c r="B17253">
        <v>24</v>
      </c>
      <c r="C17253">
        <v>1</v>
      </c>
      <c r="D17253">
        <v>1</v>
      </c>
      <c r="E17253" t="s">
        <v>92</v>
      </c>
    </row>
    <row r="17254" spans="1:5" x14ac:dyDescent="0.25">
      <c r="A17254">
        <v>2038</v>
      </c>
      <c r="B17254">
        <v>24</v>
      </c>
      <c r="C17254">
        <v>1</v>
      </c>
      <c r="D17254">
        <v>1</v>
      </c>
      <c r="E17254" t="s">
        <v>93</v>
      </c>
    </row>
    <row r="17255" spans="1:5" x14ac:dyDescent="0.25">
      <c r="A17255">
        <v>2038</v>
      </c>
      <c r="B17255">
        <v>24</v>
      </c>
      <c r="C17255">
        <v>1</v>
      </c>
      <c r="D17255">
        <v>2</v>
      </c>
      <c r="E17255" t="s">
        <v>83</v>
      </c>
    </row>
    <row r="17256" spans="1:5" x14ac:dyDescent="0.25">
      <c r="A17256">
        <v>2038</v>
      </c>
      <c r="B17256">
        <v>24</v>
      </c>
      <c r="C17256">
        <v>1</v>
      </c>
      <c r="D17256">
        <v>2</v>
      </c>
      <c r="E17256" t="s">
        <v>84</v>
      </c>
    </row>
    <row r="17257" spans="1:5" x14ac:dyDescent="0.25">
      <c r="A17257">
        <v>2038</v>
      </c>
      <c r="B17257">
        <v>24</v>
      </c>
      <c r="C17257">
        <v>1</v>
      </c>
      <c r="D17257">
        <v>2</v>
      </c>
      <c r="E17257" t="s">
        <v>85</v>
      </c>
    </row>
    <row r="17258" spans="1:5" x14ac:dyDescent="0.25">
      <c r="A17258">
        <v>2038</v>
      </c>
      <c r="B17258">
        <v>24</v>
      </c>
      <c r="C17258">
        <v>1</v>
      </c>
      <c r="D17258">
        <v>2</v>
      </c>
      <c r="E17258" t="s">
        <v>81</v>
      </c>
    </row>
    <row r="17259" spans="1:5" x14ac:dyDescent="0.25">
      <c r="A17259">
        <v>2038</v>
      </c>
      <c r="B17259">
        <v>24</v>
      </c>
      <c r="C17259">
        <v>1</v>
      </c>
      <c r="D17259">
        <v>2</v>
      </c>
      <c r="E17259" t="s">
        <v>75</v>
      </c>
    </row>
    <row r="17260" spans="1:5" x14ac:dyDescent="0.25">
      <c r="A17260">
        <v>2038</v>
      </c>
      <c r="B17260">
        <v>24</v>
      </c>
      <c r="C17260">
        <v>1</v>
      </c>
      <c r="D17260">
        <v>2</v>
      </c>
      <c r="E17260" t="s">
        <v>76</v>
      </c>
    </row>
    <row r="17261" spans="1:5" x14ac:dyDescent="0.25">
      <c r="A17261">
        <v>2038</v>
      </c>
      <c r="B17261">
        <v>24</v>
      </c>
      <c r="C17261">
        <v>1</v>
      </c>
      <c r="D17261">
        <v>2</v>
      </c>
      <c r="E17261" t="s">
        <v>77</v>
      </c>
    </row>
    <row r="17262" spans="1:5" x14ac:dyDescent="0.25">
      <c r="A17262">
        <v>2038</v>
      </c>
      <c r="B17262">
        <v>24</v>
      </c>
      <c r="C17262">
        <v>1</v>
      </c>
      <c r="D17262">
        <v>2</v>
      </c>
      <c r="E17262" t="s">
        <v>92</v>
      </c>
    </row>
    <row r="17263" spans="1:5" x14ac:dyDescent="0.25">
      <c r="A17263">
        <v>2038</v>
      </c>
      <c r="B17263">
        <v>24</v>
      </c>
      <c r="C17263">
        <v>1</v>
      </c>
      <c r="D17263">
        <v>2</v>
      </c>
      <c r="E17263" t="s">
        <v>93</v>
      </c>
    </row>
    <row r="17264" spans="1:5" x14ac:dyDescent="0.25">
      <c r="A17264">
        <v>2038</v>
      </c>
      <c r="B17264">
        <v>24</v>
      </c>
      <c r="C17264">
        <v>2</v>
      </c>
      <c r="D17264">
        <v>1</v>
      </c>
      <c r="E17264" t="s">
        <v>83</v>
      </c>
    </row>
    <row r="17265" spans="1:5" x14ac:dyDescent="0.25">
      <c r="A17265">
        <v>2038</v>
      </c>
      <c r="B17265">
        <v>24</v>
      </c>
      <c r="C17265">
        <v>2</v>
      </c>
      <c r="D17265">
        <v>1</v>
      </c>
      <c r="E17265" t="s">
        <v>84</v>
      </c>
    </row>
    <row r="17266" spans="1:5" x14ac:dyDescent="0.25">
      <c r="A17266">
        <v>2038</v>
      </c>
      <c r="B17266">
        <v>24</v>
      </c>
      <c r="C17266">
        <v>2</v>
      </c>
      <c r="D17266">
        <v>1</v>
      </c>
      <c r="E17266" t="s">
        <v>85</v>
      </c>
    </row>
    <row r="17267" spans="1:5" x14ac:dyDescent="0.25">
      <c r="A17267">
        <v>2038</v>
      </c>
      <c r="B17267">
        <v>24</v>
      </c>
      <c r="C17267">
        <v>2</v>
      </c>
      <c r="D17267">
        <v>1</v>
      </c>
      <c r="E17267" t="s">
        <v>81</v>
      </c>
    </row>
    <row r="17268" spans="1:5" x14ac:dyDescent="0.25">
      <c r="A17268">
        <v>2038</v>
      </c>
      <c r="B17268">
        <v>24</v>
      </c>
      <c r="C17268">
        <v>2</v>
      </c>
      <c r="D17268">
        <v>1</v>
      </c>
      <c r="E17268" t="s">
        <v>75</v>
      </c>
    </row>
    <row r="17269" spans="1:5" x14ac:dyDescent="0.25">
      <c r="A17269">
        <v>2038</v>
      </c>
      <c r="B17269">
        <v>24</v>
      </c>
      <c r="C17269">
        <v>2</v>
      </c>
      <c r="D17269">
        <v>1</v>
      </c>
      <c r="E17269" t="s">
        <v>76</v>
      </c>
    </row>
    <row r="17270" spans="1:5" x14ac:dyDescent="0.25">
      <c r="A17270">
        <v>2038</v>
      </c>
      <c r="B17270">
        <v>24</v>
      </c>
      <c r="C17270">
        <v>2</v>
      </c>
      <c r="D17270">
        <v>1</v>
      </c>
      <c r="E17270" t="s">
        <v>77</v>
      </c>
    </row>
    <row r="17271" spans="1:5" x14ac:dyDescent="0.25">
      <c r="A17271">
        <v>2038</v>
      </c>
      <c r="B17271">
        <v>24</v>
      </c>
      <c r="C17271">
        <v>2</v>
      </c>
      <c r="D17271">
        <v>1</v>
      </c>
      <c r="E17271" t="s">
        <v>92</v>
      </c>
    </row>
    <row r="17272" spans="1:5" x14ac:dyDescent="0.25">
      <c r="A17272">
        <v>2038</v>
      </c>
      <c r="B17272">
        <v>24</v>
      </c>
      <c r="C17272">
        <v>2</v>
      </c>
      <c r="D17272">
        <v>1</v>
      </c>
      <c r="E17272" t="s">
        <v>93</v>
      </c>
    </row>
    <row r="17273" spans="1:5" x14ac:dyDescent="0.25">
      <c r="A17273">
        <v>2038</v>
      </c>
      <c r="B17273">
        <v>24</v>
      </c>
      <c r="C17273">
        <v>2</v>
      </c>
      <c r="D17273">
        <v>2</v>
      </c>
      <c r="E17273" t="s">
        <v>83</v>
      </c>
    </row>
    <row r="17274" spans="1:5" x14ac:dyDescent="0.25">
      <c r="A17274">
        <v>2038</v>
      </c>
      <c r="B17274">
        <v>24</v>
      </c>
      <c r="C17274">
        <v>2</v>
      </c>
      <c r="D17274">
        <v>2</v>
      </c>
      <c r="E17274" t="s">
        <v>84</v>
      </c>
    </row>
    <row r="17275" spans="1:5" x14ac:dyDescent="0.25">
      <c r="A17275">
        <v>2038</v>
      </c>
      <c r="B17275">
        <v>24</v>
      </c>
      <c r="C17275">
        <v>2</v>
      </c>
      <c r="D17275">
        <v>2</v>
      </c>
      <c r="E17275" t="s">
        <v>85</v>
      </c>
    </row>
    <row r="17276" spans="1:5" x14ac:dyDescent="0.25">
      <c r="A17276">
        <v>2038</v>
      </c>
      <c r="B17276">
        <v>24</v>
      </c>
      <c r="C17276">
        <v>2</v>
      </c>
      <c r="D17276">
        <v>2</v>
      </c>
      <c r="E17276" t="s">
        <v>81</v>
      </c>
    </row>
    <row r="17277" spans="1:5" x14ac:dyDescent="0.25">
      <c r="A17277">
        <v>2038</v>
      </c>
      <c r="B17277">
        <v>24</v>
      </c>
      <c r="C17277">
        <v>2</v>
      </c>
      <c r="D17277">
        <v>2</v>
      </c>
      <c r="E17277" t="s">
        <v>75</v>
      </c>
    </row>
    <row r="17278" spans="1:5" x14ac:dyDescent="0.25">
      <c r="A17278">
        <v>2038</v>
      </c>
      <c r="B17278">
        <v>24</v>
      </c>
      <c r="C17278">
        <v>2</v>
      </c>
      <c r="D17278">
        <v>2</v>
      </c>
      <c r="E17278" t="s">
        <v>76</v>
      </c>
    </row>
    <row r="17279" spans="1:5" x14ac:dyDescent="0.25">
      <c r="A17279">
        <v>2038</v>
      </c>
      <c r="B17279">
        <v>24</v>
      </c>
      <c r="C17279">
        <v>2</v>
      </c>
      <c r="D17279">
        <v>2</v>
      </c>
      <c r="E17279" t="s">
        <v>77</v>
      </c>
    </row>
    <row r="17280" spans="1:5" x14ac:dyDescent="0.25">
      <c r="A17280">
        <v>2038</v>
      </c>
      <c r="B17280">
        <v>24</v>
      </c>
      <c r="C17280">
        <v>2</v>
      </c>
      <c r="D17280">
        <v>2</v>
      </c>
      <c r="E17280" t="s">
        <v>92</v>
      </c>
    </row>
    <row r="17281" spans="1:5" x14ac:dyDescent="0.25">
      <c r="A17281">
        <v>2038</v>
      </c>
      <c r="B17281">
        <v>24</v>
      </c>
      <c r="C17281">
        <v>2</v>
      </c>
      <c r="D17281">
        <v>2</v>
      </c>
      <c r="E17281" t="s">
        <v>93</v>
      </c>
    </row>
    <row r="17282" spans="1:5" x14ac:dyDescent="0.25">
      <c r="A17282">
        <v>2038</v>
      </c>
      <c r="B17282">
        <v>25</v>
      </c>
      <c r="C17282">
        <v>1</v>
      </c>
      <c r="D17282">
        <v>1</v>
      </c>
      <c r="E17282" t="s">
        <v>83</v>
      </c>
    </row>
    <row r="17283" spans="1:5" x14ac:dyDescent="0.25">
      <c r="A17283">
        <v>2038</v>
      </c>
      <c r="B17283">
        <v>25</v>
      </c>
      <c r="C17283">
        <v>1</v>
      </c>
      <c r="D17283">
        <v>1</v>
      </c>
      <c r="E17283" t="s">
        <v>84</v>
      </c>
    </row>
    <row r="17284" spans="1:5" x14ac:dyDescent="0.25">
      <c r="A17284">
        <v>2038</v>
      </c>
      <c r="B17284">
        <v>25</v>
      </c>
      <c r="C17284">
        <v>1</v>
      </c>
      <c r="D17284">
        <v>1</v>
      </c>
      <c r="E17284" t="s">
        <v>85</v>
      </c>
    </row>
    <row r="17285" spans="1:5" x14ac:dyDescent="0.25">
      <c r="A17285">
        <v>2038</v>
      </c>
      <c r="B17285">
        <v>25</v>
      </c>
      <c r="C17285">
        <v>1</v>
      </c>
      <c r="D17285">
        <v>1</v>
      </c>
      <c r="E17285" t="s">
        <v>81</v>
      </c>
    </row>
    <row r="17286" spans="1:5" x14ac:dyDescent="0.25">
      <c r="A17286">
        <v>2038</v>
      </c>
      <c r="B17286">
        <v>25</v>
      </c>
      <c r="C17286">
        <v>1</v>
      </c>
      <c r="D17286">
        <v>1</v>
      </c>
      <c r="E17286" t="s">
        <v>75</v>
      </c>
    </row>
    <row r="17287" spans="1:5" x14ac:dyDescent="0.25">
      <c r="A17287">
        <v>2038</v>
      </c>
      <c r="B17287">
        <v>25</v>
      </c>
      <c r="C17287">
        <v>1</v>
      </c>
      <c r="D17287">
        <v>1</v>
      </c>
      <c r="E17287" t="s">
        <v>76</v>
      </c>
    </row>
    <row r="17288" spans="1:5" x14ac:dyDescent="0.25">
      <c r="A17288">
        <v>2038</v>
      </c>
      <c r="B17288">
        <v>25</v>
      </c>
      <c r="C17288">
        <v>1</v>
      </c>
      <c r="D17288">
        <v>1</v>
      </c>
      <c r="E17288" t="s">
        <v>77</v>
      </c>
    </row>
    <row r="17289" spans="1:5" x14ac:dyDescent="0.25">
      <c r="A17289">
        <v>2038</v>
      </c>
      <c r="B17289">
        <v>25</v>
      </c>
      <c r="C17289">
        <v>1</v>
      </c>
      <c r="D17289">
        <v>1</v>
      </c>
      <c r="E17289" t="s">
        <v>92</v>
      </c>
    </row>
    <row r="17290" spans="1:5" x14ac:dyDescent="0.25">
      <c r="A17290">
        <v>2038</v>
      </c>
      <c r="B17290">
        <v>25</v>
      </c>
      <c r="C17290">
        <v>1</v>
      </c>
      <c r="D17290">
        <v>1</v>
      </c>
      <c r="E17290" t="s">
        <v>93</v>
      </c>
    </row>
    <row r="17291" spans="1:5" x14ac:dyDescent="0.25">
      <c r="A17291">
        <v>2038</v>
      </c>
      <c r="B17291">
        <v>25</v>
      </c>
      <c r="C17291">
        <v>1</v>
      </c>
      <c r="D17291">
        <v>2</v>
      </c>
      <c r="E17291" t="s">
        <v>83</v>
      </c>
    </row>
    <row r="17292" spans="1:5" x14ac:dyDescent="0.25">
      <c r="A17292">
        <v>2038</v>
      </c>
      <c r="B17292">
        <v>25</v>
      </c>
      <c r="C17292">
        <v>1</v>
      </c>
      <c r="D17292">
        <v>2</v>
      </c>
      <c r="E17292" t="s">
        <v>84</v>
      </c>
    </row>
    <row r="17293" spans="1:5" x14ac:dyDescent="0.25">
      <c r="A17293">
        <v>2038</v>
      </c>
      <c r="B17293">
        <v>25</v>
      </c>
      <c r="C17293">
        <v>1</v>
      </c>
      <c r="D17293">
        <v>2</v>
      </c>
      <c r="E17293" t="s">
        <v>85</v>
      </c>
    </row>
    <row r="17294" spans="1:5" x14ac:dyDescent="0.25">
      <c r="A17294">
        <v>2038</v>
      </c>
      <c r="B17294">
        <v>25</v>
      </c>
      <c r="C17294">
        <v>1</v>
      </c>
      <c r="D17294">
        <v>2</v>
      </c>
      <c r="E17294" t="s">
        <v>81</v>
      </c>
    </row>
    <row r="17295" spans="1:5" x14ac:dyDescent="0.25">
      <c r="A17295">
        <v>2038</v>
      </c>
      <c r="B17295">
        <v>25</v>
      </c>
      <c r="C17295">
        <v>1</v>
      </c>
      <c r="D17295">
        <v>2</v>
      </c>
      <c r="E17295" t="s">
        <v>75</v>
      </c>
    </row>
    <row r="17296" spans="1:5" x14ac:dyDescent="0.25">
      <c r="A17296">
        <v>2038</v>
      </c>
      <c r="B17296">
        <v>25</v>
      </c>
      <c r="C17296">
        <v>1</v>
      </c>
      <c r="D17296">
        <v>2</v>
      </c>
      <c r="E17296" t="s">
        <v>76</v>
      </c>
    </row>
    <row r="17297" spans="1:5" x14ac:dyDescent="0.25">
      <c r="A17297">
        <v>2038</v>
      </c>
      <c r="B17297">
        <v>25</v>
      </c>
      <c r="C17297">
        <v>1</v>
      </c>
      <c r="D17297">
        <v>2</v>
      </c>
      <c r="E17297" t="s">
        <v>77</v>
      </c>
    </row>
    <row r="17298" spans="1:5" x14ac:dyDescent="0.25">
      <c r="A17298">
        <v>2038</v>
      </c>
      <c r="B17298">
        <v>25</v>
      </c>
      <c r="C17298">
        <v>1</v>
      </c>
      <c r="D17298">
        <v>2</v>
      </c>
      <c r="E17298" t="s">
        <v>92</v>
      </c>
    </row>
    <row r="17299" spans="1:5" x14ac:dyDescent="0.25">
      <c r="A17299">
        <v>2038</v>
      </c>
      <c r="B17299">
        <v>25</v>
      </c>
      <c r="C17299">
        <v>1</v>
      </c>
      <c r="D17299">
        <v>2</v>
      </c>
      <c r="E17299" t="s">
        <v>93</v>
      </c>
    </row>
    <row r="17300" spans="1:5" x14ac:dyDescent="0.25">
      <c r="A17300">
        <v>2038</v>
      </c>
      <c r="B17300">
        <v>25</v>
      </c>
      <c r="C17300">
        <v>2</v>
      </c>
      <c r="D17300">
        <v>1</v>
      </c>
      <c r="E17300" t="s">
        <v>83</v>
      </c>
    </row>
    <row r="17301" spans="1:5" x14ac:dyDescent="0.25">
      <c r="A17301">
        <v>2038</v>
      </c>
      <c r="B17301">
        <v>25</v>
      </c>
      <c r="C17301">
        <v>2</v>
      </c>
      <c r="D17301">
        <v>1</v>
      </c>
      <c r="E17301" t="s">
        <v>84</v>
      </c>
    </row>
    <row r="17302" spans="1:5" x14ac:dyDescent="0.25">
      <c r="A17302">
        <v>2038</v>
      </c>
      <c r="B17302">
        <v>25</v>
      </c>
      <c r="C17302">
        <v>2</v>
      </c>
      <c r="D17302">
        <v>1</v>
      </c>
      <c r="E17302" t="s">
        <v>85</v>
      </c>
    </row>
    <row r="17303" spans="1:5" x14ac:dyDescent="0.25">
      <c r="A17303">
        <v>2038</v>
      </c>
      <c r="B17303">
        <v>25</v>
      </c>
      <c r="C17303">
        <v>2</v>
      </c>
      <c r="D17303">
        <v>1</v>
      </c>
      <c r="E17303" t="s">
        <v>81</v>
      </c>
    </row>
    <row r="17304" spans="1:5" x14ac:dyDescent="0.25">
      <c r="A17304">
        <v>2038</v>
      </c>
      <c r="B17304">
        <v>25</v>
      </c>
      <c r="C17304">
        <v>2</v>
      </c>
      <c r="D17304">
        <v>1</v>
      </c>
      <c r="E17304" t="s">
        <v>75</v>
      </c>
    </row>
    <row r="17305" spans="1:5" x14ac:dyDescent="0.25">
      <c r="A17305">
        <v>2038</v>
      </c>
      <c r="B17305">
        <v>25</v>
      </c>
      <c r="C17305">
        <v>2</v>
      </c>
      <c r="D17305">
        <v>1</v>
      </c>
      <c r="E17305" t="s">
        <v>76</v>
      </c>
    </row>
    <row r="17306" spans="1:5" x14ac:dyDescent="0.25">
      <c r="A17306">
        <v>2038</v>
      </c>
      <c r="B17306">
        <v>25</v>
      </c>
      <c r="C17306">
        <v>2</v>
      </c>
      <c r="D17306">
        <v>1</v>
      </c>
      <c r="E17306" t="s">
        <v>77</v>
      </c>
    </row>
    <row r="17307" spans="1:5" x14ac:dyDescent="0.25">
      <c r="A17307">
        <v>2038</v>
      </c>
      <c r="B17307">
        <v>25</v>
      </c>
      <c r="C17307">
        <v>2</v>
      </c>
      <c r="D17307">
        <v>1</v>
      </c>
      <c r="E17307" t="s">
        <v>92</v>
      </c>
    </row>
    <row r="17308" spans="1:5" x14ac:dyDescent="0.25">
      <c r="A17308">
        <v>2038</v>
      </c>
      <c r="B17308">
        <v>25</v>
      </c>
      <c r="C17308">
        <v>2</v>
      </c>
      <c r="D17308">
        <v>1</v>
      </c>
      <c r="E17308" t="s">
        <v>93</v>
      </c>
    </row>
    <row r="17309" spans="1:5" x14ac:dyDescent="0.25">
      <c r="A17309">
        <v>2038</v>
      </c>
      <c r="B17309">
        <v>25</v>
      </c>
      <c r="C17309">
        <v>2</v>
      </c>
      <c r="D17309">
        <v>2</v>
      </c>
      <c r="E17309" t="s">
        <v>83</v>
      </c>
    </row>
    <row r="17310" spans="1:5" x14ac:dyDescent="0.25">
      <c r="A17310">
        <v>2038</v>
      </c>
      <c r="B17310">
        <v>25</v>
      </c>
      <c r="C17310">
        <v>2</v>
      </c>
      <c r="D17310">
        <v>2</v>
      </c>
      <c r="E17310" t="s">
        <v>84</v>
      </c>
    </row>
    <row r="17311" spans="1:5" x14ac:dyDescent="0.25">
      <c r="A17311">
        <v>2038</v>
      </c>
      <c r="B17311">
        <v>25</v>
      </c>
      <c r="C17311">
        <v>2</v>
      </c>
      <c r="D17311">
        <v>2</v>
      </c>
      <c r="E17311" t="s">
        <v>85</v>
      </c>
    </row>
    <row r="17312" spans="1:5" x14ac:dyDescent="0.25">
      <c r="A17312">
        <v>2038</v>
      </c>
      <c r="B17312">
        <v>25</v>
      </c>
      <c r="C17312">
        <v>2</v>
      </c>
      <c r="D17312">
        <v>2</v>
      </c>
      <c r="E17312" t="s">
        <v>81</v>
      </c>
    </row>
    <row r="17313" spans="1:6" x14ac:dyDescent="0.25">
      <c r="A17313">
        <v>2038</v>
      </c>
      <c r="B17313">
        <v>25</v>
      </c>
      <c r="C17313">
        <v>2</v>
      </c>
      <c r="D17313">
        <v>2</v>
      </c>
      <c r="E17313" t="s">
        <v>75</v>
      </c>
    </row>
    <row r="17314" spans="1:6" x14ac:dyDescent="0.25">
      <c r="A17314">
        <v>2038</v>
      </c>
      <c r="B17314">
        <v>25</v>
      </c>
      <c r="C17314">
        <v>2</v>
      </c>
      <c r="D17314">
        <v>2</v>
      </c>
      <c r="E17314" t="s">
        <v>76</v>
      </c>
    </row>
    <row r="17315" spans="1:6" x14ac:dyDescent="0.25">
      <c r="A17315">
        <v>2038</v>
      </c>
      <c r="B17315">
        <v>25</v>
      </c>
      <c r="C17315">
        <v>2</v>
      </c>
      <c r="D17315">
        <v>2</v>
      </c>
      <c r="E17315" t="s">
        <v>77</v>
      </c>
    </row>
    <row r="17316" spans="1:6" x14ac:dyDescent="0.25">
      <c r="A17316">
        <v>2038</v>
      </c>
      <c r="B17316">
        <v>25</v>
      </c>
      <c r="C17316">
        <v>2</v>
      </c>
      <c r="D17316">
        <v>2</v>
      </c>
      <c r="E17316" t="s">
        <v>92</v>
      </c>
    </row>
    <row r="17317" spans="1:6" x14ac:dyDescent="0.25">
      <c r="A17317">
        <v>2038</v>
      </c>
      <c r="B17317">
        <v>25</v>
      </c>
      <c r="C17317">
        <v>2</v>
      </c>
      <c r="D17317">
        <v>2</v>
      </c>
      <c r="E17317" t="s">
        <v>93</v>
      </c>
    </row>
    <row r="17318" spans="1:6" x14ac:dyDescent="0.25">
      <c r="A17318">
        <v>2038</v>
      </c>
      <c r="B17318">
        <v>26</v>
      </c>
      <c r="C17318">
        <v>1</v>
      </c>
      <c r="D17318">
        <v>1</v>
      </c>
      <c r="E17318" t="s">
        <v>83</v>
      </c>
    </row>
    <row r="17319" spans="1:6" x14ac:dyDescent="0.25">
      <c r="A17319">
        <v>2038</v>
      </c>
      <c r="B17319">
        <v>26</v>
      </c>
      <c r="C17319">
        <v>1</v>
      </c>
      <c r="D17319">
        <v>1</v>
      </c>
      <c r="E17319" t="s">
        <v>84</v>
      </c>
    </row>
    <row r="17320" spans="1:6" x14ac:dyDescent="0.25">
      <c r="A17320">
        <v>2038</v>
      </c>
      <c r="B17320">
        <v>26</v>
      </c>
      <c r="C17320">
        <v>1</v>
      </c>
      <c r="D17320">
        <v>1</v>
      </c>
      <c r="E17320" t="s">
        <v>85</v>
      </c>
    </row>
    <row r="17321" spans="1:6" x14ac:dyDescent="0.25">
      <c r="A17321">
        <v>2038</v>
      </c>
      <c r="B17321">
        <v>26</v>
      </c>
      <c r="C17321">
        <v>1</v>
      </c>
      <c r="D17321">
        <v>1</v>
      </c>
      <c r="E17321" t="s">
        <v>81</v>
      </c>
    </row>
    <row r="17322" spans="1:6" x14ac:dyDescent="0.25">
      <c r="A17322">
        <v>2038</v>
      </c>
      <c r="B17322">
        <v>26</v>
      </c>
      <c r="C17322">
        <v>1</v>
      </c>
      <c r="D17322">
        <v>1</v>
      </c>
      <c r="E17322" t="s">
        <v>75</v>
      </c>
    </row>
    <row r="17323" spans="1:6" x14ac:dyDescent="0.25">
      <c r="A17323">
        <v>2038</v>
      </c>
      <c r="B17323">
        <v>26</v>
      </c>
      <c r="C17323">
        <v>1</v>
      </c>
      <c r="D17323">
        <v>1</v>
      </c>
      <c r="E17323" t="s">
        <v>76</v>
      </c>
    </row>
    <row r="17324" spans="1:6" x14ac:dyDescent="0.25">
      <c r="A17324">
        <v>2038</v>
      </c>
      <c r="B17324">
        <v>26</v>
      </c>
      <c r="C17324">
        <v>1</v>
      </c>
      <c r="D17324">
        <v>1</v>
      </c>
      <c r="E17324" t="s">
        <v>77</v>
      </c>
      <c r="F17324">
        <v>0.8</v>
      </c>
    </row>
    <row r="17325" spans="1:6" x14ac:dyDescent="0.25">
      <c r="A17325">
        <v>2038</v>
      </c>
      <c r="B17325">
        <v>26</v>
      </c>
      <c r="C17325">
        <v>1</v>
      </c>
      <c r="D17325">
        <v>1</v>
      </c>
      <c r="E17325" t="s">
        <v>92</v>
      </c>
      <c r="F17325">
        <v>3.8</v>
      </c>
    </row>
    <row r="17326" spans="1:6" x14ac:dyDescent="0.25">
      <c r="A17326">
        <v>2038</v>
      </c>
      <c r="B17326">
        <v>26</v>
      </c>
      <c r="C17326">
        <v>1</v>
      </c>
      <c r="D17326">
        <v>1</v>
      </c>
      <c r="E17326" t="s">
        <v>93</v>
      </c>
      <c r="F17326">
        <v>5</v>
      </c>
    </row>
    <row r="17327" spans="1:6" x14ac:dyDescent="0.25">
      <c r="A17327">
        <v>2038</v>
      </c>
      <c r="B17327">
        <v>26</v>
      </c>
      <c r="C17327">
        <v>1</v>
      </c>
      <c r="D17327">
        <v>2</v>
      </c>
      <c r="E17327" t="s">
        <v>83</v>
      </c>
    </row>
    <row r="17328" spans="1:6" x14ac:dyDescent="0.25">
      <c r="A17328">
        <v>2038</v>
      </c>
      <c r="B17328">
        <v>26</v>
      </c>
      <c r="C17328">
        <v>1</v>
      </c>
      <c r="D17328">
        <v>2</v>
      </c>
      <c r="E17328" t="s">
        <v>84</v>
      </c>
    </row>
    <row r="17329" spans="1:6" x14ac:dyDescent="0.25">
      <c r="A17329">
        <v>2038</v>
      </c>
      <c r="B17329">
        <v>26</v>
      </c>
      <c r="C17329">
        <v>1</v>
      </c>
      <c r="D17329">
        <v>2</v>
      </c>
      <c r="E17329" t="s">
        <v>85</v>
      </c>
    </row>
    <row r="17330" spans="1:6" x14ac:dyDescent="0.25">
      <c r="A17330">
        <v>2038</v>
      </c>
      <c r="B17330">
        <v>26</v>
      </c>
      <c r="C17330">
        <v>1</v>
      </c>
      <c r="D17330">
        <v>2</v>
      </c>
      <c r="E17330" t="s">
        <v>81</v>
      </c>
    </row>
    <row r="17331" spans="1:6" x14ac:dyDescent="0.25">
      <c r="A17331">
        <v>2038</v>
      </c>
      <c r="B17331">
        <v>26</v>
      </c>
      <c r="C17331">
        <v>1</v>
      </c>
      <c r="D17331">
        <v>2</v>
      </c>
      <c r="E17331" t="s">
        <v>75</v>
      </c>
    </row>
    <row r="17332" spans="1:6" x14ac:dyDescent="0.25">
      <c r="A17332">
        <v>2038</v>
      </c>
      <c r="B17332">
        <v>26</v>
      </c>
      <c r="C17332">
        <v>1</v>
      </c>
      <c r="D17332">
        <v>2</v>
      </c>
      <c r="E17332" t="s">
        <v>76</v>
      </c>
    </row>
    <row r="17333" spans="1:6" x14ac:dyDescent="0.25">
      <c r="A17333">
        <v>2038</v>
      </c>
      <c r="B17333">
        <v>26</v>
      </c>
      <c r="C17333">
        <v>1</v>
      </c>
      <c r="D17333">
        <v>2</v>
      </c>
      <c r="E17333" t="s">
        <v>77</v>
      </c>
      <c r="F17333">
        <v>0.8</v>
      </c>
    </row>
    <row r="17334" spans="1:6" x14ac:dyDescent="0.25">
      <c r="A17334">
        <v>2038</v>
      </c>
      <c r="B17334">
        <v>26</v>
      </c>
      <c r="C17334">
        <v>1</v>
      </c>
      <c r="D17334">
        <v>2</v>
      </c>
      <c r="E17334" t="s">
        <v>92</v>
      </c>
      <c r="F17334">
        <v>3.8</v>
      </c>
    </row>
    <row r="17335" spans="1:6" x14ac:dyDescent="0.25">
      <c r="A17335">
        <v>2038</v>
      </c>
      <c r="B17335">
        <v>26</v>
      </c>
      <c r="C17335">
        <v>1</v>
      </c>
      <c r="D17335">
        <v>2</v>
      </c>
      <c r="E17335" t="s">
        <v>93</v>
      </c>
      <c r="F17335">
        <v>5</v>
      </c>
    </row>
    <row r="17336" spans="1:6" x14ac:dyDescent="0.25">
      <c r="A17336">
        <v>2038</v>
      </c>
      <c r="B17336">
        <v>26</v>
      </c>
      <c r="C17336">
        <v>2</v>
      </c>
      <c r="D17336">
        <v>1</v>
      </c>
      <c r="E17336" t="s">
        <v>83</v>
      </c>
    </row>
    <row r="17337" spans="1:6" x14ac:dyDescent="0.25">
      <c r="A17337">
        <v>2038</v>
      </c>
      <c r="B17337">
        <v>26</v>
      </c>
      <c r="C17337">
        <v>2</v>
      </c>
      <c r="D17337">
        <v>1</v>
      </c>
      <c r="E17337" t="s">
        <v>84</v>
      </c>
    </row>
    <row r="17338" spans="1:6" x14ac:dyDescent="0.25">
      <c r="A17338">
        <v>2038</v>
      </c>
      <c r="B17338">
        <v>26</v>
      </c>
      <c r="C17338">
        <v>2</v>
      </c>
      <c r="D17338">
        <v>1</v>
      </c>
      <c r="E17338" t="s">
        <v>85</v>
      </c>
    </row>
    <row r="17339" spans="1:6" x14ac:dyDescent="0.25">
      <c r="A17339">
        <v>2038</v>
      </c>
      <c r="B17339">
        <v>26</v>
      </c>
      <c r="C17339">
        <v>2</v>
      </c>
      <c r="D17339">
        <v>1</v>
      </c>
      <c r="E17339" t="s">
        <v>81</v>
      </c>
    </row>
    <row r="17340" spans="1:6" x14ac:dyDescent="0.25">
      <c r="A17340">
        <v>2038</v>
      </c>
      <c r="B17340">
        <v>26</v>
      </c>
      <c r="C17340">
        <v>2</v>
      </c>
      <c r="D17340">
        <v>1</v>
      </c>
      <c r="E17340" t="s">
        <v>75</v>
      </c>
    </row>
    <row r="17341" spans="1:6" x14ac:dyDescent="0.25">
      <c r="A17341">
        <v>2038</v>
      </c>
      <c r="B17341">
        <v>26</v>
      </c>
      <c r="C17341">
        <v>2</v>
      </c>
      <c r="D17341">
        <v>1</v>
      </c>
      <c r="E17341" t="s">
        <v>76</v>
      </c>
    </row>
    <row r="17342" spans="1:6" x14ac:dyDescent="0.25">
      <c r="A17342">
        <v>2038</v>
      </c>
      <c r="B17342">
        <v>26</v>
      </c>
      <c r="C17342">
        <v>2</v>
      </c>
      <c r="D17342">
        <v>1</v>
      </c>
      <c r="E17342" t="s">
        <v>77</v>
      </c>
      <c r="F17342">
        <v>0.8</v>
      </c>
    </row>
    <row r="17343" spans="1:6" x14ac:dyDescent="0.25">
      <c r="A17343">
        <v>2038</v>
      </c>
      <c r="B17343">
        <v>26</v>
      </c>
      <c r="C17343">
        <v>2</v>
      </c>
      <c r="D17343">
        <v>1</v>
      </c>
      <c r="E17343" t="s">
        <v>92</v>
      </c>
      <c r="F17343">
        <v>3.8</v>
      </c>
    </row>
    <row r="17344" spans="1:6" x14ac:dyDescent="0.25">
      <c r="A17344">
        <v>2038</v>
      </c>
      <c r="B17344">
        <v>26</v>
      </c>
      <c r="C17344">
        <v>2</v>
      </c>
      <c r="D17344">
        <v>1</v>
      </c>
      <c r="E17344" t="s">
        <v>93</v>
      </c>
      <c r="F17344">
        <v>5</v>
      </c>
    </row>
    <row r="17345" spans="1:6" x14ac:dyDescent="0.25">
      <c r="A17345">
        <v>2038</v>
      </c>
      <c r="B17345">
        <v>26</v>
      </c>
      <c r="C17345">
        <v>2</v>
      </c>
      <c r="D17345">
        <v>2</v>
      </c>
      <c r="E17345" t="s">
        <v>83</v>
      </c>
    </row>
    <row r="17346" spans="1:6" x14ac:dyDescent="0.25">
      <c r="A17346">
        <v>2038</v>
      </c>
      <c r="B17346">
        <v>26</v>
      </c>
      <c r="C17346">
        <v>2</v>
      </c>
      <c r="D17346">
        <v>2</v>
      </c>
      <c r="E17346" t="s">
        <v>84</v>
      </c>
    </row>
    <row r="17347" spans="1:6" x14ac:dyDescent="0.25">
      <c r="A17347">
        <v>2038</v>
      </c>
      <c r="B17347">
        <v>26</v>
      </c>
      <c r="C17347">
        <v>2</v>
      </c>
      <c r="D17347">
        <v>2</v>
      </c>
      <c r="E17347" t="s">
        <v>85</v>
      </c>
    </row>
    <row r="17348" spans="1:6" x14ac:dyDescent="0.25">
      <c r="A17348">
        <v>2038</v>
      </c>
      <c r="B17348">
        <v>26</v>
      </c>
      <c r="C17348">
        <v>2</v>
      </c>
      <c r="D17348">
        <v>2</v>
      </c>
      <c r="E17348" t="s">
        <v>81</v>
      </c>
    </row>
    <row r="17349" spans="1:6" x14ac:dyDescent="0.25">
      <c r="A17349">
        <v>2038</v>
      </c>
      <c r="B17349">
        <v>26</v>
      </c>
      <c r="C17349">
        <v>2</v>
      </c>
      <c r="D17349">
        <v>2</v>
      </c>
      <c r="E17349" t="s">
        <v>75</v>
      </c>
    </row>
    <row r="17350" spans="1:6" x14ac:dyDescent="0.25">
      <c r="A17350">
        <v>2038</v>
      </c>
      <c r="B17350">
        <v>26</v>
      </c>
      <c r="C17350">
        <v>2</v>
      </c>
      <c r="D17350">
        <v>2</v>
      </c>
      <c r="E17350" t="s">
        <v>76</v>
      </c>
    </row>
    <row r="17351" spans="1:6" x14ac:dyDescent="0.25">
      <c r="A17351">
        <v>2038</v>
      </c>
      <c r="B17351">
        <v>26</v>
      </c>
      <c r="C17351">
        <v>2</v>
      </c>
      <c r="D17351">
        <v>2</v>
      </c>
      <c r="E17351" t="s">
        <v>77</v>
      </c>
      <c r="F17351">
        <v>0.8</v>
      </c>
    </row>
    <row r="17352" spans="1:6" x14ac:dyDescent="0.25">
      <c r="A17352">
        <v>2038</v>
      </c>
      <c r="B17352">
        <v>26</v>
      </c>
      <c r="C17352">
        <v>2</v>
      </c>
      <c r="D17352">
        <v>2</v>
      </c>
      <c r="E17352" t="s">
        <v>92</v>
      </c>
      <c r="F17352">
        <v>3.8</v>
      </c>
    </row>
    <row r="17353" spans="1:6" x14ac:dyDescent="0.25">
      <c r="A17353">
        <v>2038</v>
      </c>
      <c r="B17353">
        <v>26</v>
      </c>
      <c r="C17353">
        <v>2</v>
      </c>
      <c r="D17353">
        <v>2</v>
      </c>
      <c r="E17353" t="s">
        <v>93</v>
      </c>
      <c r="F17353">
        <v>5</v>
      </c>
    </row>
    <row r="17354" spans="1:6" x14ac:dyDescent="0.25">
      <c r="A17354">
        <v>2038</v>
      </c>
      <c r="B17354">
        <v>27</v>
      </c>
      <c r="C17354">
        <v>1</v>
      </c>
      <c r="D17354">
        <v>1</v>
      </c>
      <c r="E17354" t="s">
        <v>83</v>
      </c>
    </row>
    <row r="17355" spans="1:6" x14ac:dyDescent="0.25">
      <c r="A17355">
        <v>2038</v>
      </c>
      <c r="B17355">
        <v>27</v>
      </c>
      <c r="C17355">
        <v>1</v>
      </c>
      <c r="D17355">
        <v>1</v>
      </c>
      <c r="E17355" t="s">
        <v>84</v>
      </c>
    </row>
    <row r="17356" spans="1:6" x14ac:dyDescent="0.25">
      <c r="A17356">
        <v>2038</v>
      </c>
      <c r="B17356">
        <v>27</v>
      </c>
      <c r="C17356">
        <v>1</v>
      </c>
      <c r="D17356">
        <v>1</v>
      </c>
      <c r="E17356" t="s">
        <v>85</v>
      </c>
    </row>
    <row r="17357" spans="1:6" x14ac:dyDescent="0.25">
      <c r="A17357">
        <v>2038</v>
      </c>
      <c r="B17357">
        <v>27</v>
      </c>
      <c r="C17357">
        <v>1</v>
      </c>
      <c r="D17357">
        <v>1</v>
      </c>
      <c r="E17357" t="s">
        <v>81</v>
      </c>
    </row>
    <row r="17358" spans="1:6" x14ac:dyDescent="0.25">
      <c r="A17358">
        <v>2038</v>
      </c>
      <c r="B17358">
        <v>27</v>
      </c>
      <c r="C17358">
        <v>1</v>
      </c>
      <c r="D17358">
        <v>1</v>
      </c>
      <c r="E17358" t="s">
        <v>75</v>
      </c>
    </row>
    <row r="17359" spans="1:6" x14ac:dyDescent="0.25">
      <c r="A17359">
        <v>2038</v>
      </c>
      <c r="B17359">
        <v>27</v>
      </c>
      <c r="C17359">
        <v>1</v>
      </c>
      <c r="D17359">
        <v>1</v>
      </c>
      <c r="E17359" t="s">
        <v>76</v>
      </c>
    </row>
    <row r="17360" spans="1:6" x14ac:dyDescent="0.25">
      <c r="A17360">
        <v>2038</v>
      </c>
      <c r="B17360">
        <v>27</v>
      </c>
      <c r="C17360">
        <v>1</v>
      </c>
      <c r="D17360">
        <v>1</v>
      </c>
      <c r="E17360" t="s">
        <v>77</v>
      </c>
    </row>
    <row r="17361" spans="1:5" x14ac:dyDescent="0.25">
      <c r="A17361">
        <v>2038</v>
      </c>
      <c r="B17361">
        <v>27</v>
      </c>
      <c r="C17361">
        <v>1</v>
      </c>
      <c r="D17361">
        <v>1</v>
      </c>
      <c r="E17361" t="s">
        <v>92</v>
      </c>
    </row>
    <row r="17362" spans="1:5" x14ac:dyDescent="0.25">
      <c r="A17362">
        <v>2038</v>
      </c>
      <c r="B17362">
        <v>27</v>
      </c>
      <c r="C17362">
        <v>1</v>
      </c>
      <c r="D17362">
        <v>1</v>
      </c>
      <c r="E17362" t="s">
        <v>93</v>
      </c>
    </row>
    <row r="17363" spans="1:5" x14ac:dyDescent="0.25">
      <c r="A17363">
        <v>2038</v>
      </c>
      <c r="B17363">
        <v>27</v>
      </c>
      <c r="C17363">
        <v>1</v>
      </c>
      <c r="D17363">
        <v>2</v>
      </c>
      <c r="E17363" t="s">
        <v>83</v>
      </c>
    </row>
    <row r="17364" spans="1:5" x14ac:dyDescent="0.25">
      <c r="A17364">
        <v>2038</v>
      </c>
      <c r="B17364">
        <v>27</v>
      </c>
      <c r="C17364">
        <v>1</v>
      </c>
      <c r="D17364">
        <v>2</v>
      </c>
      <c r="E17364" t="s">
        <v>84</v>
      </c>
    </row>
    <row r="17365" spans="1:5" x14ac:dyDescent="0.25">
      <c r="A17365">
        <v>2038</v>
      </c>
      <c r="B17365">
        <v>27</v>
      </c>
      <c r="C17365">
        <v>1</v>
      </c>
      <c r="D17365">
        <v>2</v>
      </c>
      <c r="E17365" t="s">
        <v>85</v>
      </c>
    </row>
    <row r="17366" spans="1:5" x14ac:dyDescent="0.25">
      <c r="A17366">
        <v>2038</v>
      </c>
      <c r="B17366">
        <v>27</v>
      </c>
      <c r="C17366">
        <v>1</v>
      </c>
      <c r="D17366">
        <v>2</v>
      </c>
      <c r="E17366" t="s">
        <v>81</v>
      </c>
    </row>
    <row r="17367" spans="1:5" x14ac:dyDescent="0.25">
      <c r="A17367">
        <v>2038</v>
      </c>
      <c r="B17367">
        <v>27</v>
      </c>
      <c r="C17367">
        <v>1</v>
      </c>
      <c r="D17367">
        <v>2</v>
      </c>
      <c r="E17367" t="s">
        <v>75</v>
      </c>
    </row>
    <row r="17368" spans="1:5" x14ac:dyDescent="0.25">
      <c r="A17368">
        <v>2038</v>
      </c>
      <c r="B17368">
        <v>27</v>
      </c>
      <c r="C17368">
        <v>1</v>
      </c>
      <c r="D17368">
        <v>2</v>
      </c>
      <c r="E17368" t="s">
        <v>76</v>
      </c>
    </row>
    <row r="17369" spans="1:5" x14ac:dyDescent="0.25">
      <c r="A17369">
        <v>2038</v>
      </c>
      <c r="B17369">
        <v>27</v>
      </c>
      <c r="C17369">
        <v>1</v>
      </c>
      <c r="D17369">
        <v>2</v>
      </c>
      <c r="E17369" t="s">
        <v>77</v>
      </c>
    </row>
    <row r="17370" spans="1:5" x14ac:dyDescent="0.25">
      <c r="A17370">
        <v>2038</v>
      </c>
      <c r="B17370">
        <v>27</v>
      </c>
      <c r="C17370">
        <v>1</v>
      </c>
      <c r="D17370">
        <v>2</v>
      </c>
      <c r="E17370" t="s">
        <v>92</v>
      </c>
    </row>
    <row r="17371" spans="1:5" x14ac:dyDescent="0.25">
      <c r="A17371">
        <v>2038</v>
      </c>
      <c r="B17371">
        <v>27</v>
      </c>
      <c r="C17371">
        <v>1</v>
      </c>
      <c r="D17371">
        <v>2</v>
      </c>
      <c r="E17371" t="s">
        <v>93</v>
      </c>
    </row>
    <row r="17372" spans="1:5" x14ac:dyDescent="0.25">
      <c r="A17372">
        <v>2038</v>
      </c>
      <c r="B17372">
        <v>27</v>
      </c>
      <c r="C17372">
        <v>2</v>
      </c>
      <c r="D17372">
        <v>1</v>
      </c>
      <c r="E17372" t="s">
        <v>83</v>
      </c>
    </row>
    <row r="17373" spans="1:5" x14ac:dyDescent="0.25">
      <c r="A17373">
        <v>2038</v>
      </c>
      <c r="B17373">
        <v>27</v>
      </c>
      <c r="C17373">
        <v>2</v>
      </c>
      <c r="D17373">
        <v>1</v>
      </c>
      <c r="E17373" t="s">
        <v>84</v>
      </c>
    </row>
    <row r="17374" spans="1:5" x14ac:dyDescent="0.25">
      <c r="A17374">
        <v>2038</v>
      </c>
      <c r="B17374">
        <v>27</v>
      </c>
      <c r="C17374">
        <v>2</v>
      </c>
      <c r="D17374">
        <v>1</v>
      </c>
      <c r="E17374" t="s">
        <v>85</v>
      </c>
    </row>
    <row r="17375" spans="1:5" x14ac:dyDescent="0.25">
      <c r="A17375">
        <v>2038</v>
      </c>
      <c r="B17375">
        <v>27</v>
      </c>
      <c r="C17375">
        <v>2</v>
      </c>
      <c r="D17375">
        <v>1</v>
      </c>
      <c r="E17375" t="s">
        <v>81</v>
      </c>
    </row>
    <row r="17376" spans="1:5" x14ac:dyDescent="0.25">
      <c r="A17376">
        <v>2038</v>
      </c>
      <c r="B17376">
        <v>27</v>
      </c>
      <c r="C17376">
        <v>2</v>
      </c>
      <c r="D17376">
        <v>1</v>
      </c>
      <c r="E17376" t="s">
        <v>75</v>
      </c>
    </row>
    <row r="17377" spans="1:5" x14ac:dyDescent="0.25">
      <c r="A17377">
        <v>2038</v>
      </c>
      <c r="B17377">
        <v>27</v>
      </c>
      <c r="C17377">
        <v>2</v>
      </c>
      <c r="D17377">
        <v>1</v>
      </c>
      <c r="E17377" t="s">
        <v>76</v>
      </c>
    </row>
    <row r="17378" spans="1:5" x14ac:dyDescent="0.25">
      <c r="A17378">
        <v>2038</v>
      </c>
      <c r="B17378">
        <v>27</v>
      </c>
      <c r="C17378">
        <v>2</v>
      </c>
      <c r="D17378">
        <v>1</v>
      </c>
      <c r="E17378" t="s">
        <v>77</v>
      </c>
    </row>
    <row r="17379" spans="1:5" x14ac:dyDescent="0.25">
      <c r="A17379">
        <v>2038</v>
      </c>
      <c r="B17379">
        <v>27</v>
      </c>
      <c r="C17379">
        <v>2</v>
      </c>
      <c r="D17379">
        <v>1</v>
      </c>
      <c r="E17379" t="s">
        <v>92</v>
      </c>
    </row>
    <row r="17380" spans="1:5" x14ac:dyDescent="0.25">
      <c r="A17380">
        <v>2038</v>
      </c>
      <c r="B17380">
        <v>27</v>
      </c>
      <c r="C17380">
        <v>2</v>
      </c>
      <c r="D17380">
        <v>1</v>
      </c>
      <c r="E17380" t="s">
        <v>93</v>
      </c>
    </row>
    <row r="17381" spans="1:5" x14ac:dyDescent="0.25">
      <c r="A17381">
        <v>2038</v>
      </c>
      <c r="B17381">
        <v>27</v>
      </c>
      <c r="C17381">
        <v>2</v>
      </c>
      <c r="D17381">
        <v>2</v>
      </c>
      <c r="E17381" t="s">
        <v>83</v>
      </c>
    </row>
    <row r="17382" spans="1:5" x14ac:dyDescent="0.25">
      <c r="A17382">
        <v>2038</v>
      </c>
      <c r="B17382">
        <v>27</v>
      </c>
      <c r="C17382">
        <v>2</v>
      </c>
      <c r="D17382">
        <v>2</v>
      </c>
      <c r="E17382" t="s">
        <v>84</v>
      </c>
    </row>
    <row r="17383" spans="1:5" x14ac:dyDescent="0.25">
      <c r="A17383">
        <v>2038</v>
      </c>
      <c r="B17383">
        <v>27</v>
      </c>
      <c r="C17383">
        <v>2</v>
      </c>
      <c r="D17383">
        <v>2</v>
      </c>
      <c r="E17383" t="s">
        <v>85</v>
      </c>
    </row>
    <row r="17384" spans="1:5" x14ac:dyDescent="0.25">
      <c r="A17384">
        <v>2038</v>
      </c>
      <c r="B17384">
        <v>27</v>
      </c>
      <c r="C17384">
        <v>2</v>
      </c>
      <c r="D17384">
        <v>2</v>
      </c>
      <c r="E17384" t="s">
        <v>81</v>
      </c>
    </row>
    <row r="17385" spans="1:5" x14ac:dyDescent="0.25">
      <c r="A17385">
        <v>2038</v>
      </c>
      <c r="B17385">
        <v>27</v>
      </c>
      <c r="C17385">
        <v>2</v>
      </c>
      <c r="D17385">
        <v>2</v>
      </c>
      <c r="E17385" t="s">
        <v>75</v>
      </c>
    </row>
    <row r="17386" spans="1:5" x14ac:dyDescent="0.25">
      <c r="A17386">
        <v>2038</v>
      </c>
      <c r="B17386">
        <v>27</v>
      </c>
      <c r="C17386">
        <v>2</v>
      </c>
      <c r="D17386">
        <v>2</v>
      </c>
      <c r="E17386" t="s">
        <v>76</v>
      </c>
    </row>
    <row r="17387" spans="1:5" x14ac:dyDescent="0.25">
      <c r="A17387">
        <v>2038</v>
      </c>
      <c r="B17387">
        <v>27</v>
      </c>
      <c r="C17387">
        <v>2</v>
      </c>
      <c r="D17387">
        <v>2</v>
      </c>
      <c r="E17387" t="s">
        <v>77</v>
      </c>
    </row>
    <row r="17388" spans="1:5" x14ac:dyDescent="0.25">
      <c r="A17388">
        <v>2038</v>
      </c>
      <c r="B17388">
        <v>27</v>
      </c>
      <c r="C17388">
        <v>2</v>
      </c>
      <c r="D17388">
        <v>2</v>
      </c>
      <c r="E17388" t="s">
        <v>92</v>
      </c>
    </row>
    <row r="17389" spans="1:5" x14ac:dyDescent="0.25">
      <c r="A17389">
        <v>2038</v>
      </c>
      <c r="B17389">
        <v>27</v>
      </c>
      <c r="C17389">
        <v>2</v>
      </c>
      <c r="D17389">
        <v>2</v>
      </c>
      <c r="E17389" t="s">
        <v>93</v>
      </c>
    </row>
    <row r="17390" spans="1:5" x14ac:dyDescent="0.25">
      <c r="A17390">
        <v>2038</v>
      </c>
      <c r="B17390">
        <v>28</v>
      </c>
      <c r="C17390">
        <v>1</v>
      </c>
      <c r="D17390">
        <v>1</v>
      </c>
      <c r="E17390" t="s">
        <v>83</v>
      </c>
    </row>
    <row r="17391" spans="1:5" x14ac:dyDescent="0.25">
      <c r="A17391">
        <v>2038</v>
      </c>
      <c r="B17391">
        <v>28</v>
      </c>
      <c r="C17391">
        <v>1</v>
      </c>
      <c r="D17391">
        <v>1</v>
      </c>
      <c r="E17391" t="s">
        <v>84</v>
      </c>
    </row>
    <row r="17392" spans="1:5" x14ac:dyDescent="0.25">
      <c r="A17392">
        <v>2038</v>
      </c>
      <c r="B17392">
        <v>28</v>
      </c>
      <c r="C17392">
        <v>1</v>
      </c>
      <c r="D17392">
        <v>1</v>
      </c>
      <c r="E17392" t="s">
        <v>85</v>
      </c>
    </row>
    <row r="17393" spans="1:5" x14ac:dyDescent="0.25">
      <c r="A17393">
        <v>2038</v>
      </c>
      <c r="B17393">
        <v>28</v>
      </c>
      <c r="C17393">
        <v>1</v>
      </c>
      <c r="D17393">
        <v>1</v>
      </c>
      <c r="E17393" t="s">
        <v>81</v>
      </c>
    </row>
    <row r="17394" spans="1:5" x14ac:dyDescent="0.25">
      <c r="A17394">
        <v>2038</v>
      </c>
      <c r="B17394">
        <v>28</v>
      </c>
      <c r="C17394">
        <v>1</v>
      </c>
      <c r="D17394">
        <v>1</v>
      </c>
      <c r="E17394" t="s">
        <v>75</v>
      </c>
    </row>
    <row r="17395" spans="1:5" x14ac:dyDescent="0.25">
      <c r="A17395">
        <v>2038</v>
      </c>
      <c r="B17395">
        <v>28</v>
      </c>
      <c r="C17395">
        <v>1</v>
      </c>
      <c r="D17395">
        <v>1</v>
      </c>
      <c r="E17395" t="s">
        <v>76</v>
      </c>
    </row>
    <row r="17396" spans="1:5" x14ac:dyDescent="0.25">
      <c r="A17396">
        <v>2038</v>
      </c>
      <c r="B17396">
        <v>28</v>
      </c>
      <c r="C17396">
        <v>1</v>
      </c>
      <c r="D17396">
        <v>1</v>
      </c>
      <c r="E17396" t="s">
        <v>77</v>
      </c>
    </row>
    <row r="17397" spans="1:5" x14ac:dyDescent="0.25">
      <c r="A17397">
        <v>2038</v>
      </c>
      <c r="B17397">
        <v>28</v>
      </c>
      <c r="C17397">
        <v>1</v>
      </c>
      <c r="D17397">
        <v>1</v>
      </c>
      <c r="E17397" t="s">
        <v>92</v>
      </c>
    </row>
    <row r="17398" spans="1:5" x14ac:dyDescent="0.25">
      <c r="A17398">
        <v>2038</v>
      </c>
      <c r="B17398">
        <v>28</v>
      </c>
      <c r="C17398">
        <v>1</v>
      </c>
      <c r="D17398">
        <v>1</v>
      </c>
      <c r="E17398" t="s">
        <v>93</v>
      </c>
    </row>
    <row r="17399" spans="1:5" x14ac:dyDescent="0.25">
      <c r="A17399">
        <v>2038</v>
      </c>
      <c r="B17399">
        <v>28</v>
      </c>
      <c r="C17399">
        <v>1</v>
      </c>
      <c r="D17399">
        <v>2</v>
      </c>
      <c r="E17399" t="s">
        <v>83</v>
      </c>
    </row>
    <row r="17400" spans="1:5" x14ac:dyDescent="0.25">
      <c r="A17400">
        <v>2038</v>
      </c>
      <c r="B17400">
        <v>28</v>
      </c>
      <c r="C17400">
        <v>1</v>
      </c>
      <c r="D17400">
        <v>2</v>
      </c>
      <c r="E17400" t="s">
        <v>84</v>
      </c>
    </row>
    <row r="17401" spans="1:5" x14ac:dyDescent="0.25">
      <c r="A17401">
        <v>2038</v>
      </c>
      <c r="B17401">
        <v>28</v>
      </c>
      <c r="C17401">
        <v>1</v>
      </c>
      <c r="D17401">
        <v>2</v>
      </c>
      <c r="E17401" t="s">
        <v>85</v>
      </c>
    </row>
    <row r="17402" spans="1:5" x14ac:dyDescent="0.25">
      <c r="A17402">
        <v>2038</v>
      </c>
      <c r="B17402">
        <v>28</v>
      </c>
      <c r="C17402">
        <v>1</v>
      </c>
      <c r="D17402">
        <v>2</v>
      </c>
      <c r="E17402" t="s">
        <v>81</v>
      </c>
    </row>
    <row r="17403" spans="1:5" x14ac:dyDescent="0.25">
      <c r="A17403">
        <v>2038</v>
      </c>
      <c r="B17403">
        <v>28</v>
      </c>
      <c r="C17403">
        <v>1</v>
      </c>
      <c r="D17403">
        <v>2</v>
      </c>
      <c r="E17403" t="s">
        <v>75</v>
      </c>
    </row>
    <row r="17404" spans="1:5" x14ac:dyDescent="0.25">
      <c r="A17404">
        <v>2038</v>
      </c>
      <c r="B17404">
        <v>28</v>
      </c>
      <c r="C17404">
        <v>1</v>
      </c>
      <c r="D17404">
        <v>2</v>
      </c>
      <c r="E17404" t="s">
        <v>76</v>
      </c>
    </row>
    <row r="17405" spans="1:5" x14ac:dyDescent="0.25">
      <c r="A17405">
        <v>2038</v>
      </c>
      <c r="B17405">
        <v>28</v>
      </c>
      <c r="C17405">
        <v>1</v>
      </c>
      <c r="D17405">
        <v>2</v>
      </c>
      <c r="E17405" t="s">
        <v>77</v>
      </c>
    </row>
    <row r="17406" spans="1:5" x14ac:dyDescent="0.25">
      <c r="A17406">
        <v>2038</v>
      </c>
      <c r="B17406">
        <v>28</v>
      </c>
      <c r="C17406">
        <v>1</v>
      </c>
      <c r="D17406">
        <v>2</v>
      </c>
      <c r="E17406" t="s">
        <v>92</v>
      </c>
    </row>
    <row r="17407" spans="1:5" x14ac:dyDescent="0.25">
      <c r="A17407">
        <v>2038</v>
      </c>
      <c r="B17407">
        <v>28</v>
      </c>
      <c r="C17407">
        <v>1</v>
      </c>
      <c r="D17407">
        <v>2</v>
      </c>
      <c r="E17407" t="s">
        <v>93</v>
      </c>
    </row>
    <row r="17408" spans="1:5" x14ac:dyDescent="0.25">
      <c r="A17408">
        <v>2038</v>
      </c>
      <c r="B17408">
        <v>28</v>
      </c>
      <c r="C17408">
        <v>2</v>
      </c>
      <c r="D17408">
        <v>1</v>
      </c>
      <c r="E17408" t="s">
        <v>83</v>
      </c>
    </row>
    <row r="17409" spans="1:5" x14ac:dyDescent="0.25">
      <c r="A17409">
        <v>2038</v>
      </c>
      <c r="B17409">
        <v>28</v>
      </c>
      <c r="C17409">
        <v>2</v>
      </c>
      <c r="D17409">
        <v>1</v>
      </c>
      <c r="E17409" t="s">
        <v>84</v>
      </c>
    </row>
    <row r="17410" spans="1:5" x14ac:dyDescent="0.25">
      <c r="A17410">
        <v>2038</v>
      </c>
      <c r="B17410">
        <v>28</v>
      </c>
      <c r="C17410">
        <v>2</v>
      </c>
      <c r="D17410">
        <v>1</v>
      </c>
      <c r="E17410" t="s">
        <v>85</v>
      </c>
    </row>
    <row r="17411" spans="1:5" x14ac:dyDescent="0.25">
      <c r="A17411">
        <v>2038</v>
      </c>
      <c r="B17411">
        <v>28</v>
      </c>
      <c r="C17411">
        <v>2</v>
      </c>
      <c r="D17411">
        <v>1</v>
      </c>
      <c r="E17411" t="s">
        <v>81</v>
      </c>
    </row>
    <row r="17412" spans="1:5" x14ac:dyDescent="0.25">
      <c r="A17412">
        <v>2038</v>
      </c>
      <c r="B17412">
        <v>28</v>
      </c>
      <c r="C17412">
        <v>2</v>
      </c>
      <c r="D17412">
        <v>1</v>
      </c>
      <c r="E17412" t="s">
        <v>75</v>
      </c>
    </row>
    <row r="17413" spans="1:5" x14ac:dyDescent="0.25">
      <c r="A17413">
        <v>2038</v>
      </c>
      <c r="B17413">
        <v>28</v>
      </c>
      <c r="C17413">
        <v>2</v>
      </c>
      <c r="D17413">
        <v>1</v>
      </c>
      <c r="E17413" t="s">
        <v>76</v>
      </c>
    </row>
    <row r="17414" spans="1:5" x14ac:dyDescent="0.25">
      <c r="A17414">
        <v>2038</v>
      </c>
      <c r="B17414">
        <v>28</v>
      </c>
      <c r="C17414">
        <v>2</v>
      </c>
      <c r="D17414">
        <v>1</v>
      </c>
      <c r="E17414" t="s">
        <v>77</v>
      </c>
    </row>
    <row r="17415" spans="1:5" x14ac:dyDescent="0.25">
      <c r="A17415">
        <v>2038</v>
      </c>
      <c r="B17415">
        <v>28</v>
      </c>
      <c r="C17415">
        <v>2</v>
      </c>
      <c r="D17415">
        <v>1</v>
      </c>
      <c r="E17415" t="s">
        <v>92</v>
      </c>
    </row>
    <row r="17416" spans="1:5" x14ac:dyDescent="0.25">
      <c r="A17416">
        <v>2038</v>
      </c>
      <c r="B17416">
        <v>28</v>
      </c>
      <c r="C17416">
        <v>2</v>
      </c>
      <c r="D17416">
        <v>1</v>
      </c>
      <c r="E17416" t="s">
        <v>93</v>
      </c>
    </row>
    <row r="17417" spans="1:5" x14ac:dyDescent="0.25">
      <c r="A17417">
        <v>2038</v>
      </c>
      <c r="B17417">
        <v>28</v>
      </c>
      <c r="C17417">
        <v>2</v>
      </c>
      <c r="D17417">
        <v>2</v>
      </c>
      <c r="E17417" t="s">
        <v>83</v>
      </c>
    </row>
    <row r="17418" spans="1:5" x14ac:dyDescent="0.25">
      <c r="A17418">
        <v>2038</v>
      </c>
      <c r="B17418">
        <v>28</v>
      </c>
      <c r="C17418">
        <v>2</v>
      </c>
      <c r="D17418">
        <v>2</v>
      </c>
      <c r="E17418" t="s">
        <v>84</v>
      </c>
    </row>
    <row r="17419" spans="1:5" x14ac:dyDescent="0.25">
      <c r="A17419">
        <v>2038</v>
      </c>
      <c r="B17419">
        <v>28</v>
      </c>
      <c r="C17419">
        <v>2</v>
      </c>
      <c r="D17419">
        <v>2</v>
      </c>
      <c r="E17419" t="s">
        <v>85</v>
      </c>
    </row>
    <row r="17420" spans="1:5" x14ac:dyDescent="0.25">
      <c r="A17420">
        <v>2038</v>
      </c>
      <c r="B17420">
        <v>28</v>
      </c>
      <c r="C17420">
        <v>2</v>
      </c>
      <c r="D17420">
        <v>2</v>
      </c>
      <c r="E17420" t="s">
        <v>81</v>
      </c>
    </row>
    <row r="17421" spans="1:5" x14ac:dyDescent="0.25">
      <c r="A17421">
        <v>2038</v>
      </c>
      <c r="B17421">
        <v>28</v>
      </c>
      <c r="C17421">
        <v>2</v>
      </c>
      <c r="D17421">
        <v>2</v>
      </c>
      <c r="E17421" t="s">
        <v>75</v>
      </c>
    </row>
    <row r="17422" spans="1:5" x14ac:dyDescent="0.25">
      <c r="A17422">
        <v>2038</v>
      </c>
      <c r="B17422">
        <v>28</v>
      </c>
      <c r="C17422">
        <v>2</v>
      </c>
      <c r="D17422">
        <v>2</v>
      </c>
      <c r="E17422" t="s">
        <v>76</v>
      </c>
    </row>
    <row r="17423" spans="1:5" x14ac:dyDescent="0.25">
      <c r="A17423">
        <v>2038</v>
      </c>
      <c r="B17423">
        <v>28</v>
      </c>
      <c r="C17423">
        <v>2</v>
      </c>
      <c r="D17423">
        <v>2</v>
      </c>
      <c r="E17423" t="s">
        <v>77</v>
      </c>
    </row>
    <row r="17424" spans="1:5" x14ac:dyDescent="0.25">
      <c r="A17424">
        <v>2038</v>
      </c>
      <c r="B17424">
        <v>28</v>
      </c>
      <c r="C17424">
        <v>2</v>
      </c>
      <c r="D17424">
        <v>2</v>
      </c>
      <c r="E17424" t="s">
        <v>92</v>
      </c>
    </row>
    <row r="17425" spans="1:5" x14ac:dyDescent="0.25">
      <c r="A17425">
        <v>2038</v>
      </c>
      <c r="B17425">
        <v>28</v>
      </c>
      <c r="C17425">
        <v>2</v>
      </c>
      <c r="D17425">
        <v>2</v>
      </c>
      <c r="E17425" t="s">
        <v>93</v>
      </c>
    </row>
    <row r="17426" spans="1:5" x14ac:dyDescent="0.25">
      <c r="A17426">
        <v>2038</v>
      </c>
      <c r="B17426">
        <v>29</v>
      </c>
      <c r="C17426">
        <v>1</v>
      </c>
      <c r="D17426">
        <v>1</v>
      </c>
      <c r="E17426" t="s">
        <v>83</v>
      </c>
    </row>
    <row r="17427" spans="1:5" x14ac:dyDescent="0.25">
      <c r="A17427">
        <v>2038</v>
      </c>
      <c r="B17427">
        <v>29</v>
      </c>
      <c r="C17427">
        <v>1</v>
      </c>
      <c r="D17427">
        <v>1</v>
      </c>
      <c r="E17427" t="s">
        <v>84</v>
      </c>
    </row>
    <row r="17428" spans="1:5" x14ac:dyDescent="0.25">
      <c r="A17428">
        <v>2038</v>
      </c>
      <c r="B17428">
        <v>29</v>
      </c>
      <c r="C17428">
        <v>1</v>
      </c>
      <c r="D17428">
        <v>1</v>
      </c>
      <c r="E17428" t="s">
        <v>85</v>
      </c>
    </row>
    <row r="17429" spans="1:5" x14ac:dyDescent="0.25">
      <c r="A17429">
        <v>2038</v>
      </c>
      <c r="B17429">
        <v>29</v>
      </c>
      <c r="C17429">
        <v>1</v>
      </c>
      <c r="D17429">
        <v>1</v>
      </c>
      <c r="E17429" t="s">
        <v>81</v>
      </c>
    </row>
    <row r="17430" spans="1:5" x14ac:dyDescent="0.25">
      <c r="A17430">
        <v>2038</v>
      </c>
      <c r="B17430">
        <v>29</v>
      </c>
      <c r="C17430">
        <v>1</v>
      </c>
      <c r="D17430">
        <v>1</v>
      </c>
      <c r="E17430" t="s">
        <v>75</v>
      </c>
    </row>
    <row r="17431" spans="1:5" x14ac:dyDescent="0.25">
      <c r="A17431">
        <v>2038</v>
      </c>
      <c r="B17431">
        <v>29</v>
      </c>
      <c r="C17431">
        <v>1</v>
      </c>
      <c r="D17431">
        <v>1</v>
      </c>
      <c r="E17431" t="s">
        <v>76</v>
      </c>
    </row>
    <row r="17432" spans="1:5" x14ac:dyDescent="0.25">
      <c r="A17432">
        <v>2038</v>
      </c>
      <c r="B17432">
        <v>29</v>
      </c>
      <c r="C17432">
        <v>1</v>
      </c>
      <c r="D17432">
        <v>1</v>
      </c>
      <c r="E17432" t="s">
        <v>77</v>
      </c>
    </row>
    <row r="17433" spans="1:5" x14ac:dyDescent="0.25">
      <c r="A17433">
        <v>2038</v>
      </c>
      <c r="B17433">
        <v>29</v>
      </c>
      <c r="C17433">
        <v>1</v>
      </c>
      <c r="D17433">
        <v>1</v>
      </c>
      <c r="E17433" t="s">
        <v>92</v>
      </c>
    </row>
    <row r="17434" spans="1:5" x14ac:dyDescent="0.25">
      <c r="A17434">
        <v>2038</v>
      </c>
      <c r="B17434">
        <v>29</v>
      </c>
      <c r="C17434">
        <v>1</v>
      </c>
      <c r="D17434">
        <v>1</v>
      </c>
      <c r="E17434" t="s">
        <v>93</v>
      </c>
    </row>
    <row r="17435" spans="1:5" x14ac:dyDescent="0.25">
      <c r="A17435">
        <v>2038</v>
      </c>
      <c r="B17435">
        <v>29</v>
      </c>
      <c r="C17435">
        <v>1</v>
      </c>
      <c r="D17435">
        <v>2</v>
      </c>
      <c r="E17435" t="s">
        <v>83</v>
      </c>
    </row>
    <row r="17436" spans="1:5" x14ac:dyDescent="0.25">
      <c r="A17436">
        <v>2038</v>
      </c>
      <c r="B17436">
        <v>29</v>
      </c>
      <c r="C17436">
        <v>1</v>
      </c>
      <c r="D17436">
        <v>2</v>
      </c>
      <c r="E17436" t="s">
        <v>84</v>
      </c>
    </row>
    <row r="17437" spans="1:5" x14ac:dyDescent="0.25">
      <c r="A17437">
        <v>2038</v>
      </c>
      <c r="B17437">
        <v>29</v>
      </c>
      <c r="C17437">
        <v>1</v>
      </c>
      <c r="D17437">
        <v>2</v>
      </c>
      <c r="E17437" t="s">
        <v>85</v>
      </c>
    </row>
    <row r="17438" spans="1:5" x14ac:dyDescent="0.25">
      <c r="A17438">
        <v>2038</v>
      </c>
      <c r="B17438">
        <v>29</v>
      </c>
      <c r="C17438">
        <v>1</v>
      </c>
      <c r="D17438">
        <v>2</v>
      </c>
      <c r="E17438" t="s">
        <v>81</v>
      </c>
    </row>
    <row r="17439" spans="1:5" x14ac:dyDescent="0.25">
      <c r="A17439">
        <v>2038</v>
      </c>
      <c r="B17439">
        <v>29</v>
      </c>
      <c r="C17439">
        <v>1</v>
      </c>
      <c r="D17439">
        <v>2</v>
      </c>
      <c r="E17439" t="s">
        <v>75</v>
      </c>
    </row>
    <row r="17440" spans="1:5" x14ac:dyDescent="0.25">
      <c r="A17440">
        <v>2038</v>
      </c>
      <c r="B17440">
        <v>29</v>
      </c>
      <c r="C17440">
        <v>1</v>
      </c>
      <c r="D17440">
        <v>2</v>
      </c>
      <c r="E17440" t="s">
        <v>76</v>
      </c>
    </row>
    <row r="17441" spans="1:5" x14ac:dyDescent="0.25">
      <c r="A17441">
        <v>2038</v>
      </c>
      <c r="B17441">
        <v>29</v>
      </c>
      <c r="C17441">
        <v>1</v>
      </c>
      <c r="D17441">
        <v>2</v>
      </c>
      <c r="E17441" t="s">
        <v>77</v>
      </c>
    </row>
    <row r="17442" spans="1:5" x14ac:dyDescent="0.25">
      <c r="A17442">
        <v>2038</v>
      </c>
      <c r="B17442">
        <v>29</v>
      </c>
      <c r="C17442">
        <v>1</v>
      </c>
      <c r="D17442">
        <v>2</v>
      </c>
      <c r="E17442" t="s">
        <v>92</v>
      </c>
    </row>
    <row r="17443" spans="1:5" x14ac:dyDescent="0.25">
      <c r="A17443">
        <v>2038</v>
      </c>
      <c r="B17443">
        <v>29</v>
      </c>
      <c r="C17443">
        <v>1</v>
      </c>
      <c r="D17443">
        <v>2</v>
      </c>
      <c r="E17443" t="s">
        <v>93</v>
      </c>
    </row>
    <row r="17444" spans="1:5" x14ac:dyDescent="0.25">
      <c r="A17444">
        <v>2038</v>
      </c>
      <c r="B17444">
        <v>29</v>
      </c>
      <c r="C17444">
        <v>2</v>
      </c>
      <c r="D17444">
        <v>1</v>
      </c>
      <c r="E17444" t="s">
        <v>83</v>
      </c>
    </row>
    <row r="17445" spans="1:5" x14ac:dyDescent="0.25">
      <c r="A17445">
        <v>2038</v>
      </c>
      <c r="B17445">
        <v>29</v>
      </c>
      <c r="C17445">
        <v>2</v>
      </c>
      <c r="D17445">
        <v>1</v>
      </c>
      <c r="E17445" t="s">
        <v>84</v>
      </c>
    </row>
    <row r="17446" spans="1:5" x14ac:dyDescent="0.25">
      <c r="A17446">
        <v>2038</v>
      </c>
      <c r="B17446">
        <v>29</v>
      </c>
      <c r="C17446">
        <v>2</v>
      </c>
      <c r="D17446">
        <v>1</v>
      </c>
      <c r="E17446" t="s">
        <v>85</v>
      </c>
    </row>
    <row r="17447" spans="1:5" x14ac:dyDescent="0.25">
      <c r="A17447">
        <v>2038</v>
      </c>
      <c r="B17447">
        <v>29</v>
      </c>
      <c r="C17447">
        <v>2</v>
      </c>
      <c r="D17447">
        <v>1</v>
      </c>
      <c r="E17447" t="s">
        <v>81</v>
      </c>
    </row>
    <row r="17448" spans="1:5" x14ac:dyDescent="0.25">
      <c r="A17448">
        <v>2038</v>
      </c>
      <c r="B17448">
        <v>29</v>
      </c>
      <c r="C17448">
        <v>2</v>
      </c>
      <c r="D17448">
        <v>1</v>
      </c>
      <c r="E17448" t="s">
        <v>75</v>
      </c>
    </row>
    <row r="17449" spans="1:5" x14ac:dyDescent="0.25">
      <c r="A17449">
        <v>2038</v>
      </c>
      <c r="B17449">
        <v>29</v>
      </c>
      <c r="C17449">
        <v>2</v>
      </c>
      <c r="D17449">
        <v>1</v>
      </c>
      <c r="E17449" t="s">
        <v>76</v>
      </c>
    </row>
    <row r="17450" spans="1:5" x14ac:dyDescent="0.25">
      <c r="A17450">
        <v>2038</v>
      </c>
      <c r="B17450">
        <v>29</v>
      </c>
      <c r="C17450">
        <v>2</v>
      </c>
      <c r="D17450">
        <v>1</v>
      </c>
      <c r="E17450" t="s">
        <v>77</v>
      </c>
    </row>
    <row r="17451" spans="1:5" x14ac:dyDescent="0.25">
      <c r="A17451">
        <v>2038</v>
      </c>
      <c r="B17451">
        <v>29</v>
      </c>
      <c r="C17451">
        <v>2</v>
      </c>
      <c r="D17451">
        <v>1</v>
      </c>
      <c r="E17451" t="s">
        <v>92</v>
      </c>
    </row>
    <row r="17452" spans="1:5" x14ac:dyDescent="0.25">
      <c r="A17452">
        <v>2038</v>
      </c>
      <c r="B17452">
        <v>29</v>
      </c>
      <c r="C17452">
        <v>2</v>
      </c>
      <c r="D17452">
        <v>1</v>
      </c>
      <c r="E17452" t="s">
        <v>93</v>
      </c>
    </row>
    <row r="17453" spans="1:5" x14ac:dyDescent="0.25">
      <c r="A17453">
        <v>2038</v>
      </c>
      <c r="B17453">
        <v>29</v>
      </c>
      <c r="C17453">
        <v>2</v>
      </c>
      <c r="D17453">
        <v>2</v>
      </c>
      <c r="E17453" t="s">
        <v>83</v>
      </c>
    </row>
    <row r="17454" spans="1:5" x14ac:dyDescent="0.25">
      <c r="A17454">
        <v>2038</v>
      </c>
      <c r="B17454">
        <v>29</v>
      </c>
      <c r="C17454">
        <v>2</v>
      </c>
      <c r="D17454">
        <v>2</v>
      </c>
      <c r="E17454" t="s">
        <v>84</v>
      </c>
    </row>
    <row r="17455" spans="1:5" x14ac:dyDescent="0.25">
      <c r="A17455">
        <v>2038</v>
      </c>
      <c r="B17455">
        <v>29</v>
      </c>
      <c r="C17455">
        <v>2</v>
      </c>
      <c r="D17455">
        <v>2</v>
      </c>
      <c r="E17455" t="s">
        <v>85</v>
      </c>
    </row>
    <row r="17456" spans="1:5" x14ac:dyDescent="0.25">
      <c r="A17456">
        <v>2038</v>
      </c>
      <c r="B17456">
        <v>29</v>
      </c>
      <c r="C17456">
        <v>2</v>
      </c>
      <c r="D17456">
        <v>2</v>
      </c>
      <c r="E17456" t="s">
        <v>81</v>
      </c>
    </row>
    <row r="17457" spans="1:5" x14ac:dyDescent="0.25">
      <c r="A17457">
        <v>2038</v>
      </c>
      <c r="B17457">
        <v>29</v>
      </c>
      <c r="C17457">
        <v>2</v>
      </c>
      <c r="D17457">
        <v>2</v>
      </c>
      <c r="E17457" t="s">
        <v>75</v>
      </c>
    </row>
    <row r="17458" spans="1:5" x14ac:dyDescent="0.25">
      <c r="A17458">
        <v>2038</v>
      </c>
      <c r="B17458">
        <v>29</v>
      </c>
      <c r="C17458">
        <v>2</v>
      </c>
      <c r="D17458">
        <v>2</v>
      </c>
      <c r="E17458" t="s">
        <v>76</v>
      </c>
    </row>
    <row r="17459" spans="1:5" x14ac:dyDescent="0.25">
      <c r="A17459">
        <v>2038</v>
      </c>
      <c r="B17459">
        <v>29</v>
      </c>
      <c r="C17459">
        <v>2</v>
      </c>
      <c r="D17459">
        <v>2</v>
      </c>
      <c r="E17459" t="s">
        <v>77</v>
      </c>
    </row>
    <row r="17460" spans="1:5" x14ac:dyDescent="0.25">
      <c r="A17460">
        <v>2038</v>
      </c>
      <c r="B17460">
        <v>29</v>
      </c>
      <c r="C17460">
        <v>2</v>
      </c>
      <c r="D17460">
        <v>2</v>
      </c>
      <c r="E17460" t="s">
        <v>92</v>
      </c>
    </row>
    <row r="17461" spans="1:5" x14ac:dyDescent="0.25">
      <c r="A17461">
        <v>2038</v>
      </c>
      <c r="B17461">
        <v>29</v>
      </c>
      <c r="C17461">
        <v>2</v>
      </c>
      <c r="D17461">
        <v>2</v>
      </c>
      <c r="E17461" t="s">
        <v>93</v>
      </c>
    </row>
    <row r="17462" spans="1:5" x14ac:dyDescent="0.25">
      <c r="A17462">
        <v>2038</v>
      </c>
      <c r="B17462">
        <v>30</v>
      </c>
      <c r="C17462">
        <v>1</v>
      </c>
      <c r="D17462">
        <v>1</v>
      </c>
      <c r="E17462" t="s">
        <v>83</v>
      </c>
    </row>
    <row r="17463" spans="1:5" x14ac:dyDescent="0.25">
      <c r="A17463">
        <v>2038</v>
      </c>
      <c r="B17463">
        <v>30</v>
      </c>
      <c r="C17463">
        <v>1</v>
      </c>
      <c r="D17463">
        <v>1</v>
      </c>
      <c r="E17463" t="s">
        <v>84</v>
      </c>
    </row>
    <row r="17464" spans="1:5" x14ac:dyDescent="0.25">
      <c r="A17464">
        <v>2038</v>
      </c>
      <c r="B17464">
        <v>30</v>
      </c>
      <c r="C17464">
        <v>1</v>
      </c>
      <c r="D17464">
        <v>1</v>
      </c>
      <c r="E17464" t="s">
        <v>85</v>
      </c>
    </row>
    <row r="17465" spans="1:5" x14ac:dyDescent="0.25">
      <c r="A17465">
        <v>2038</v>
      </c>
      <c r="B17465">
        <v>30</v>
      </c>
      <c r="C17465">
        <v>1</v>
      </c>
      <c r="D17465">
        <v>1</v>
      </c>
      <c r="E17465" t="s">
        <v>81</v>
      </c>
    </row>
    <row r="17466" spans="1:5" x14ac:dyDescent="0.25">
      <c r="A17466">
        <v>2038</v>
      </c>
      <c r="B17466">
        <v>30</v>
      </c>
      <c r="C17466">
        <v>1</v>
      </c>
      <c r="D17466">
        <v>1</v>
      </c>
      <c r="E17466" t="s">
        <v>75</v>
      </c>
    </row>
    <row r="17467" spans="1:5" x14ac:dyDescent="0.25">
      <c r="A17467">
        <v>2038</v>
      </c>
      <c r="B17467">
        <v>30</v>
      </c>
      <c r="C17467">
        <v>1</v>
      </c>
      <c r="D17467">
        <v>1</v>
      </c>
      <c r="E17467" t="s">
        <v>76</v>
      </c>
    </row>
    <row r="17468" spans="1:5" x14ac:dyDescent="0.25">
      <c r="A17468">
        <v>2038</v>
      </c>
      <c r="B17468">
        <v>30</v>
      </c>
      <c r="C17468">
        <v>1</v>
      </c>
      <c r="D17468">
        <v>1</v>
      </c>
      <c r="E17468" t="s">
        <v>77</v>
      </c>
    </row>
    <row r="17469" spans="1:5" x14ac:dyDescent="0.25">
      <c r="A17469">
        <v>2038</v>
      </c>
      <c r="B17469">
        <v>30</v>
      </c>
      <c r="C17469">
        <v>1</v>
      </c>
      <c r="D17469">
        <v>1</v>
      </c>
      <c r="E17469" t="s">
        <v>92</v>
      </c>
    </row>
    <row r="17470" spans="1:5" x14ac:dyDescent="0.25">
      <c r="A17470">
        <v>2038</v>
      </c>
      <c r="B17470">
        <v>30</v>
      </c>
      <c r="C17470">
        <v>1</v>
      </c>
      <c r="D17470">
        <v>1</v>
      </c>
      <c r="E17470" t="s">
        <v>93</v>
      </c>
    </row>
    <row r="17471" spans="1:5" x14ac:dyDescent="0.25">
      <c r="A17471">
        <v>2038</v>
      </c>
      <c r="B17471">
        <v>30</v>
      </c>
      <c r="C17471">
        <v>1</v>
      </c>
      <c r="D17471">
        <v>2</v>
      </c>
      <c r="E17471" t="s">
        <v>83</v>
      </c>
    </row>
    <row r="17472" spans="1:5" x14ac:dyDescent="0.25">
      <c r="A17472">
        <v>2038</v>
      </c>
      <c r="B17472">
        <v>30</v>
      </c>
      <c r="C17472">
        <v>1</v>
      </c>
      <c r="D17472">
        <v>2</v>
      </c>
      <c r="E17472" t="s">
        <v>84</v>
      </c>
    </row>
    <row r="17473" spans="1:5" x14ac:dyDescent="0.25">
      <c r="A17473">
        <v>2038</v>
      </c>
      <c r="B17473">
        <v>30</v>
      </c>
      <c r="C17473">
        <v>1</v>
      </c>
      <c r="D17473">
        <v>2</v>
      </c>
      <c r="E17473" t="s">
        <v>85</v>
      </c>
    </row>
    <row r="17474" spans="1:5" x14ac:dyDescent="0.25">
      <c r="A17474">
        <v>2038</v>
      </c>
      <c r="B17474">
        <v>30</v>
      </c>
      <c r="C17474">
        <v>1</v>
      </c>
      <c r="D17474">
        <v>2</v>
      </c>
      <c r="E17474" t="s">
        <v>81</v>
      </c>
    </row>
    <row r="17475" spans="1:5" x14ac:dyDescent="0.25">
      <c r="A17475">
        <v>2038</v>
      </c>
      <c r="B17475">
        <v>30</v>
      </c>
      <c r="C17475">
        <v>1</v>
      </c>
      <c r="D17475">
        <v>2</v>
      </c>
      <c r="E17475" t="s">
        <v>75</v>
      </c>
    </row>
    <row r="17476" spans="1:5" x14ac:dyDescent="0.25">
      <c r="A17476">
        <v>2038</v>
      </c>
      <c r="B17476">
        <v>30</v>
      </c>
      <c r="C17476">
        <v>1</v>
      </c>
      <c r="D17476">
        <v>2</v>
      </c>
      <c r="E17476" t="s">
        <v>76</v>
      </c>
    </row>
    <row r="17477" spans="1:5" x14ac:dyDescent="0.25">
      <c r="A17477">
        <v>2038</v>
      </c>
      <c r="B17477">
        <v>30</v>
      </c>
      <c r="C17477">
        <v>1</v>
      </c>
      <c r="D17477">
        <v>2</v>
      </c>
      <c r="E17477" t="s">
        <v>77</v>
      </c>
    </row>
    <row r="17478" spans="1:5" x14ac:dyDescent="0.25">
      <c r="A17478">
        <v>2038</v>
      </c>
      <c r="B17478">
        <v>30</v>
      </c>
      <c r="C17478">
        <v>1</v>
      </c>
      <c r="D17478">
        <v>2</v>
      </c>
      <c r="E17478" t="s">
        <v>92</v>
      </c>
    </row>
    <row r="17479" spans="1:5" x14ac:dyDescent="0.25">
      <c r="A17479">
        <v>2038</v>
      </c>
      <c r="B17479">
        <v>30</v>
      </c>
      <c r="C17479">
        <v>1</v>
      </c>
      <c r="D17479">
        <v>2</v>
      </c>
      <c r="E17479" t="s">
        <v>93</v>
      </c>
    </row>
    <row r="17480" spans="1:5" x14ac:dyDescent="0.25">
      <c r="A17480">
        <v>2038</v>
      </c>
      <c r="B17480">
        <v>30</v>
      </c>
      <c r="C17480">
        <v>2</v>
      </c>
      <c r="D17480">
        <v>1</v>
      </c>
      <c r="E17480" t="s">
        <v>83</v>
      </c>
    </row>
    <row r="17481" spans="1:5" x14ac:dyDescent="0.25">
      <c r="A17481">
        <v>2038</v>
      </c>
      <c r="B17481">
        <v>30</v>
      </c>
      <c r="C17481">
        <v>2</v>
      </c>
      <c r="D17481">
        <v>1</v>
      </c>
      <c r="E17481" t="s">
        <v>84</v>
      </c>
    </row>
    <row r="17482" spans="1:5" x14ac:dyDescent="0.25">
      <c r="A17482">
        <v>2038</v>
      </c>
      <c r="B17482">
        <v>30</v>
      </c>
      <c r="C17482">
        <v>2</v>
      </c>
      <c r="D17482">
        <v>1</v>
      </c>
      <c r="E17482" t="s">
        <v>85</v>
      </c>
    </row>
    <row r="17483" spans="1:5" x14ac:dyDescent="0.25">
      <c r="A17483">
        <v>2038</v>
      </c>
      <c r="B17483">
        <v>30</v>
      </c>
      <c r="C17483">
        <v>2</v>
      </c>
      <c r="D17483">
        <v>1</v>
      </c>
      <c r="E17483" t="s">
        <v>81</v>
      </c>
    </row>
    <row r="17484" spans="1:5" x14ac:dyDescent="0.25">
      <c r="A17484">
        <v>2038</v>
      </c>
      <c r="B17484">
        <v>30</v>
      </c>
      <c r="C17484">
        <v>2</v>
      </c>
      <c r="D17484">
        <v>1</v>
      </c>
      <c r="E17484" t="s">
        <v>75</v>
      </c>
    </row>
    <row r="17485" spans="1:5" x14ac:dyDescent="0.25">
      <c r="A17485">
        <v>2038</v>
      </c>
      <c r="B17485">
        <v>30</v>
      </c>
      <c r="C17485">
        <v>2</v>
      </c>
      <c r="D17485">
        <v>1</v>
      </c>
      <c r="E17485" t="s">
        <v>76</v>
      </c>
    </row>
    <row r="17486" spans="1:5" x14ac:dyDescent="0.25">
      <c r="A17486">
        <v>2038</v>
      </c>
      <c r="B17486">
        <v>30</v>
      </c>
      <c r="C17486">
        <v>2</v>
      </c>
      <c r="D17486">
        <v>1</v>
      </c>
      <c r="E17486" t="s">
        <v>77</v>
      </c>
    </row>
    <row r="17487" spans="1:5" x14ac:dyDescent="0.25">
      <c r="A17487">
        <v>2038</v>
      </c>
      <c r="B17487">
        <v>30</v>
      </c>
      <c r="C17487">
        <v>2</v>
      </c>
      <c r="D17487">
        <v>1</v>
      </c>
      <c r="E17487" t="s">
        <v>92</v>
      </c>
    </row>
    <row r="17488" spans="1:5" x14ac:dyDescent="0.25">
      <c r="A17488">
        <v>2038</v>
      </c>
      <c r="B17488">
        <v>30</v>
      </c>
      <c r="C17488">
        <v>2</v>
      </c>
      <c r="D17488">
        <v>1</v>
      </c>
      <c r="E17488" t="s">
        <v>93</v>
      </c>
    </row>
    <row r="17489" spans="1:5" x14ac:dyDescent="0.25">
      <c r="A17489">
        <v>2038</v>
      </c>
      <c r="B17489">
        <v>30</v>
      </c>
      <c r="C17489">
        <v>2</v>
      </c>
      <c r="D17489">
        <v>2</v>
      </c>
      <c r="E17489" t="s">
        <v>83</v>
      </c>
    </row>
    <row r="17490" spans="1:5" x14ac:dyDescent="0.25">
      <c r="A17490">
        <v>2038</v>
      </c>
      <c r="B17490">
        <v>30</v>
      </c>
      <c r="C17490">
        <v>2</v>
      </c>
      <c r="D17490">
        <v>2</v>
      </c>
      <c r="E17490" t="s">
        <v>84</v>
      </c>
    </row>
    <row r="17491" spans="1:5" x14ac:dyDescent="0.25">
      <c r="A17491">
        <v>2038</v>
      </c>
      <c r="B17491">
        <v>30</v>
      </c>
      <c r="C17491">
        <v>2</v>
      </c>
      <c r="D17491">
        <v>2</v>
      </c>
      <c r="E17491" t="s">
        <v>85</v>
      </c>
    </row>
    <row r="17492" spans="1:5" x14ac:dyDescent="0.25">
      <c r="A17492">
        <v>2038</v>
      </c>
      <c r="B17492">
        <v>30</v>
      </c>
      <c r="C17492">
        <v>2</v>
      </c>
      <c r="D17492">
        <v>2</v>
      </c>
      <c r="E17492" t="s">
        <v>81</v>
      </c>
    </row>
    <row r="17493" spans="1:5" x14ac:dyDescent="0.25">
      <c r="A17493">
        <v>2038</v>
      </c>
      <c r="B17493">
        <v>30</v>
      </c>
      <c r="C17493">
        <v>2</v>
      </c>
      <c r="D17493">
        <v>2</v>
      </c>
      <c r="E17493" t="s">
        <v>75</v>
      </c>
    </row>
    <row r="17494" spans="1:5" x14ac:dyDescent="0.25">
      <c r="A17494">
        <v>2038</v>
      </c>
      <c r="B17494">
        <v>30</v>
      </c>
      <c r="C17494">
        <v>2</v>
      </c>
      <c r="D17494">
        <v>2</v>
      </c>
      <c r="E17494" t="s">
        <v>76</v>
      </c>
    </row>
    <row r="17495" spans="1:5" x14ac:dyDescent="0.25">
      <c r="A17495">
        <v>2038</v>
      </c>
      <c r="B17495">
        <v>30</v>
      </c>
      <c r="C17495">
        <v>2</v>
      </c>
      <c r="D17495">
        <v>2</v>
      </c>
      <c r="E17495" t="s">
        <v>77</v>
      </c>
    </row>
    <row r="17496" spans="1:5" x14ac:dyDescent="0.25">
      <c r="A17496">
        <v>2038</v>
      </c>
      <c r="B17496">
        <v>30</v>
      </c>
      <c r="C17496">
        <v>2</v>
      </c>
      <c r="D17496">
        <v>2</v>
      </c>
      <c r="E17496" t="s">
        <v>92</v>
      </c>
    </row>
    <row r="17497" spans="1:5" x14ac:dyDescent="0.25">
      <c r="A17497">
        <v>2038</v>
      </c>
      <c r="B17497">
        <v>30</v>
      </c>
      <c r="C17497">
        <v>2</v>
      </c>
      <c r="D17497">
        <v>2</v>
      </c>
      <c r="E17497" t="s">
        <v>93</v>
      </c>
    </row>
    <row r="17498" spans="1:5" x14ac:dyDescent="0.25">
      <c r="A17498">
        <v>2038</v>
      </c>
      <c r="B17498">
        <v>31</v>
      </c>
      <c r="C17498">
        <v>1</v>
      </c>
      <c r="D17498">
        <v>1</v>
      </c>
      <c r="E17498" t="s">
        <v>83</v>
      </c>
    </row>
    <row r="17499" spans="1:5" x14ac:dyDescent="0.25">
      <c r="A17499">
        <v>2038</v>
      </c>
      <c r="B17499">
        <v>31</v>
      </c>
      <c r="C17499">
        <v>1</v>
      </c>
      <c r="D17499">
        <v>1</v>
      </c>
      <c r="E17499" t="s">
        <v>84</v>
      </c>
    </row>
    <row r="17500" spans="1:5" x14ac:dyDescent="0.25">
      <c r="A17500">
        <v>2038</v>
      </c>
      <c r="B17500">
        <v>31</v>
      </c>
      <c r="C17500">
        <v>1</v>
      </c>
      <c r="D17500">
        <v>1</v>
      </c>
      <c r="E17500" t="s">
        <v>85</v>
      </c>
    </row>
    <row r="17501" spans="1:5" x14ac:dyDescent="0.25">
      <c r="A17501">
        <v>2038</v>
      </c>
      <c r="B17501">
        <v>31</v>
      </c>
      <c r="C17501">
        <v>1</v>
      </c>
      <c r="D17501">
        <v>1</v>
      </c>
      <c r="E17501" t="s">
        <v>81</v>
      </c>
    </row>
    <row r="17502" spans="1:5" x14ac:dyDescent="0.25">
      <c r="A17502">
        <v>2038</v>
      </c>
      <c r="B17502">
        <v>31</v>
      </c>
      <c r="C17502">
        <v>1</v>
      </c>
      <c r="D17502">
        <v>1</v>
      </c>
      <c r="E17502" t="s">
        <v>75</v>
      </c>
    </row>
    <row r="17503" spans="1:5" x14ac:dyDescent="0.25">
      <c r="A17503">
        <v>2038</v>
      </c>
      <c r="B17503">
        <v>31</v>
      </c>
      <c r="C17503">
        <v>1</v>
      </c>
      <c r="D17503">
        <v>1</v>
      </c>
      <c r="E17503" t="s">
        <v>76</v>
      </c>
    </row>
    <row r="17504" spans="1:5" x14ac:dyDescent="0.25">
      <c r="A17504">
        <v>2038</v>
      </c>
      <c r="B17504">
        <v>31</v>
      </c>
      <c r="C17504">
        <v>1</v>
      </c>
      <c r="D17504">
        <v>1</v>
      </c>
      <c r="E17504" t="s">
        <v>77</v>
      </c>
    </row>
    <row r="17505" spans="1:5" x14ac:dyDescent="0.25">
      <c r="A17505">
        <v>2038</v>
      </c>
      <c r="B17505">
        <v>31</v>
      </c>
      <c r="C17505">
        <v>1</v>
      </c>
      <c r="D17505">
        <v>1</v>
      </c>
      <c r="E17505" t="s">
        <v>92</v>
      </c>
    </row>
    <row r="17506" spans="1:5" x14ac:dyDescent="0.25">
      <c r="A17506">
        <v>2038</v>
      </c>
      <c r="B17506">
        <v>31</v>
      </c>
      <c r="C17506">
        <v>1</v>
      </c>
      <c r="D17506">
        <v>1</v>
      </c>
      <c r="E17506" t="s">
        <v>93</v>
      </c>
    </row>
    <row r="17507" spans="1:5" x14ac:dyDescent="0.25">
      <c r="A17507">
        <v>2038</v>
      </c>
      <c r="B17507">
        <v>31</v>
      </c>
      <c r="C17507">
        <v>1</v>
      </c>
      <c r="D17507">
        <v>2</v>
      </c>
      <c r="E17507" t="s">
        <v>83</v>
      </c>
    </row>
    <row r="17508" spans="1:5" x14ac:dyDescent="0.25">
      <c r="A17508">
        <v>2038</v>
      </c>
      <c r="B17508">
        <v>31</v>
      </c>
      <c r="C17508">
        <v>1</v>
      </c>
      <c r="D17508">
        <v>2</v>
      </c>
      <c r="E17508" t="s">
        <v>84</v>
      </c>
    </row>
    <row r="17509" spans="1:5" x14ac:dyDescent="0.25">
      <c r="A17509">
        <v>2038</v>
      </c>
      <c r="B17509">
        <v>31</v>
      </c>
      <c r="C17509">
        <v>1</v>
      </c>
      <c r="D17509">
        <v>2</v>
      </c>
      <c r="E17509" t="s">
        <v>85</v>
      </c>
    </row>
    <row r="17510" spans="1:5" x14ac:dyDescent="0.25">
      <c r="A17510">
        <v>2038</v>
      </c>
      <c r="B17510">
        <v>31</v>
      </c>
      <c r="C17510">
        <v>1</v>
      </c>
      <c r="D17510">
        <v>2</v>
      </c>
      <c r="E17510" t="s">
        <v>81</v>
      </c>
    </row>
    <row r="17511" spans="1:5" x14ac:dyDescent="0.25">
      <c r="A17511">
        <v>2038</v>
      </c>
      <c r="B17511">
        <v>31</v>
      </c>
      <c r="C17511">
        <v>1</v>
      </c>
      <c r="D17511">
        <v>2</v>
      </c>
      <c r="E17511" t="s">
        <v>75</v>
      </c>
    </row>
    <row r="17512" spans="1:5" x14ac:dyDescent="0.25">
      <c r="A17512">
        <v>2038</v>
      </c>
      <c r="B17512">
        <v>31</v>
      </c>
      <c r="C17512">
        <v>1</v>
      </c>
      <c r="D17512">
        <v>2</v>
      </c>
      <c r="E17512" t="s">
        <v>76</v>
      </c>
    </row>
    <row r="17513" spans="1:5" x14ac:dyDescent="0.25">
      <c r="A17513">
        <v>2038</v>
      </c>
      <c r="B17513">
        <v>31</v>
      </c>
      <c r="C17513">
        <v>1</v>
      </c>
      <c r="D17513">
        <v>2</v>
      </c>
      <c r="E17513" t="s">
        <v>77</v>
      </c>
    </row>
    <row r="17514" spans="1:5" x14ac:dyDescent="0.25">
      <c r="A17514">
        <v>2038</v>
      </c>
      <c r="B17514">
        <v>31</v>
      </c>
      <c r="C17514">
        <v>1</v>
      </c>
      <c r="D17514">
        <v>2</v>
      </c>
      <c r="E17514" t="s">
        <v>92</v>
      </c>
    </row>
    <row r="17515" spans="1:5" x14ac:dyDescent="0.25">
      <c r="A17515">
        <v>2038</v>
      </c>
      <c r="B17515">
        <v>31</v>
      </c>
      <c r="C17515">
        <v>1</v>
      </c>
      <c r="D17515">
        <v>2</v>
      </c>
      <c r="E17515" t="s">
        <v>93</v>
      </c>
    </row>
    <row r="17516" spans="1:5" x14ac:dyDescent="0.25">
      <c r="A17516">
        <v>2038</v>
      </c>
      <c r="B17516">
        <v>31</v>
      </c>
      <c r="C17516">
        <v>2</v>
      </c>
      <c r="D17516">
        <v>1</v>
      </c>
      <c r="E17516" t="s">
        <v>83</v>
      </c>
    </row>
    <row r="17517" spans="1:5" x14ac:dyDescent="0.25">
      <c r="A17517">
        <v>2038</v>
      </c>
      <c r="B17517">
        <v>31</v>
      </c>
      <c r="C17517">
        <v>2</v>
      </c>
      <c r="D17517">
        <v>1</v>
      </c>
      <c r="E17517" t="s">
        <v>84</v>
      </c>
    </row>
    <row r="17518" spans="1:5" x14ac:dyDescent="0.25">
      <c r="A17518">
        <v>2038</v>
      </c>
      <c r="B17518">
        <v>31</v>
      </c>
      <c r="C17518">
        <v>2</v>
      </c>
      <c r="D17518">
        <v>1</v>
      </c>
      <c r="E17518" t="s">
        <v>85</v>
      </c>
    </row>
    <row r="17519" spans="1:5" x14ac:dyDescent="0.25">
      <c r="A17519">
        <v>2038</v>
      </c>
      <c r="B17519">
        <v>31</v>
      </c>
      <c r="C17519">
        <v>2</v>
      </c>
      <c r="D17519">
        <v>1</v>
      </c>
      <c r="E17519" t="s">
        <v>81</v>
      </c>
    </row>
    <row r="17520" spans="1:5" x14ac:dyDescent="0.25">
      <c r="A17520">
        <v>2038</v>
      </c>
      <c r="B17520">
        <v>31</v>
      </c>
      <c r="C17520">
        <v>2</v>
      </c>
      <c r="D17520">
        <v>1</v>
      </c>
      <c r="E17520" t="s">
        <v>75</v>
      </c>
    </row>
    <row r="17521" spans="1:5" x14ac:dyDescent="0.25">
      <c r="A17521">
        <v>2038</v>
      </c>
      <c r="B17521">
        <v>31</v>
      </c>
      <c r="C17521">
        <v>2</v>
      </c>
      <c r="D17521">
        <v>1</v>
      </c>
      <c r="E17521" t="s">
        <v>76</v>
      </c>
    </row>
    <row r="17522" spans="1:5" x14ac:dyDescent="0.25">
      <c r="A17522">
        <v>2038</v>
      </c>
      <c r="B17522">
        <v>31</v>
      </c>
      <c r="C17522">
        <v>2</v>
      </c>
      <c r="D17522">
        <v>1</v>
      </c>
      <c r="E17522" t="s">
        <v>77</v>
      </c>
    </row>
    <row r="17523" spans="1:5" x14ac:dyDescent="0.25">
      <c r="A17523">
        <v>2038</v>
      </c>
      <c r="B17523">
        <v>31</v>
      </c>
      <c r="C17523">
        <v>2</v>
      </c>
      <c r="D17523">
        <v>1</v>
      </c>
      <c r="E17523" t="s">
        <v>92</v>
      </c>
    </row>
    <row r="17524" spans="1:5" x14ac:dyDescent="0.25">
      <c r="A17524">
        <v>2038</v>
      </c>
      <c r="B17524">
        <v>31</v>
      </c>
      <c r="C17524">
        <v>2</v>
      </c>
      <c r="D17524">
        <v>1</v>
      </c>
      <c r="E17524" t="s">
        <v>93</v>
      </c>
    </row>
    <row r="17525" spans="1:5" x14ac:dyDescent="0.25">
      <c r="A17525">
        <v>2038</v>
      </c>
      <c r="B17525">
        <v>31</v>
      </c>
      <c r="C17525">
        <v>2</v>
      </c>
      <c r="D17525">
        <v>2</v>
      </c>
      <c r="E17525" t="s">
        <v>83</v>
      </c>
    </row>
    <row r="17526" spans="1:5" x14ac:dyDescent="0.25">
      <c r="A17526">
        <v>2038</v>
      </c>
      <c r="B17526">
        <v>31</v>
      </c>
      <c r="C17526">
        <v>2</v>
      </c>
      <c r="D17526">
        <v>2</v>
      </c>
      <c r="E17526" t="s">
        <v>84</v>
      </c>
    </row>
    <row r="17527" spans="1:5" x14ac:dyDescent="0.25">
      <c r="A17527">
        <v>2038</v>
      </c>
      <c r="B17527">
        <v>31</v>
      </c>
      <c r="C17527">
        <v>2</v>
      </c>
      <c r="D17527">
        <v>2</v>
      </c>
      <c r="E17527" t="s">
        <v>85</v>
      </c>
    </row>
    <row r="17528" spans="1:5" x14ac:dyDescent="0.25">
      <c r="A17528">
        <v>2038</v>
      </c>
      <c r="B17528">
        <v>31</v>
      </c>
      <c r="C17528">
        <v>2</v>
      </c>
      <c r="D17528">
        <v>2</v>
      </c>
      <c r="E17528" t="s">
        <v>81</v>
      </c>
    </row>
    <row r="17529" spans="1:5" x14ac:dyDescent="0.25">
      <c r="A17529">
        <v>2038</v>
      </c>
      <c r="B17529">
        <v>31</v>
      </c>
      <c r="C17529">
        <v>2</v>
      </c>
      <c r="D17529">
        <v>2</v>
      </c>
      <c r="E17529" t="s">
        <v>75</v>
      </c>
    </row>
    <row r="17530" spans="1:5" x14ac:dyDescent="0.25">
      <c r="A17530">
        <v>2038</v>
      </c>
      <c r="B17530">
        <v>31</v>
      </c>
      <c r="C17530">
        <v>2</v>
      </c>
      <c r="D17530">
        <v>2</v>
      </c>
      <c r="E17530" t="s">
        <v>76</v>
      </c>
    </row>
    <row r="17531" spans="1:5" x14ac:dyDescent="0.25">
      <c r="A17531">
        <v>2038</v>
      </c>
      <c r="B17531">
        <v>31</v>
      </c>
      <c r="C17531">
        <v>2</v>
      </c>
      <c r="D17531">
        <v>2</v>
      </c>
      <c r="E17531" t="s">
        <v>77</v>
      </c>
    </row>
    <row r="17532" spans="1:5" x14ac:dyDescent="0.25">
      <c r="A17532">
        <v>2038</v>
      </c>
      <c r="B17532">
        <v>31</v>
      </c>
      <c r="C17532">
        <v>2</v>
      </c>
      <c r="D17532">
        <v>2</v>
      </c>
      <c r="E17532" t="s">
        <v>92</v>
      </c>
    </row>
    <row r="17533" spans="1:5" x14ac:dyDescent="0.25">
      <c r="A17533">
        <v>2038</v>
      </c>
      <c r="B17533">
        <v>31</v>
      </c>
      <c r="C17533">
        <v>2</v>
      </c>
      <c r="D17533">
        <v>2</v>
      </c>
      <c r="E17533" t="s">
        <v>93</v>
      </c>
    </row>
    <row r="17534" spans="1:5" x14ac:dyDescent="0.25">
      <c r="A17534">
        <v>2038</v>
      </c>
      <c r="B17534">
        <v>32</v>
      </c>
      <c r="C17534">
        <v>1</v>
      </c>
      <c r="D17534">
        <v>1</v>
      </c>
      <c r="E17534" t="s">
        <v>83</v>
      </c>
    </row>
    <row r="17535" spans="1:5" x14ac:dyDescent="0.25">
      <c r="A17535">
        <v>2038</v>
      </c>
      <c r="B17535">
        <v>32</v>
      </c>
      <c r="C17535">
        <v>1</v>
      </c>
      <c r="D17535">
        <v>1</v>
      </c>
      <c r="E17535" t="s">
        <v>84</v>
      </c>
    </row>
    <row r="17536" spans="1:5" x14ac:dyDescent="0.25">
      <c r="A17536">
        <v>2038</v>
      </c>
      <c r="B17536">
        <v>32</v>
      </c>
      <c r="C17536">
        <v>1</v>
      </c>
      <c r="D17536">
        <v>1</v>
      </c>
      <c r="E17536" t="s">
        <v>85</v>
      </c>
    </row>
    <row r="17537" spans="1:5" x14ac:dyDescent="0.25">
      <c r="A17537">
        <v>2038</v>
      </c>
      <c r="B17537">
        <v>32</v>
      </c>
      <c r="C17537">
        <v>1</v>
      </c>
      <c r="D17537">
        <v>1</v>
      </c>
      <c r="E17537" t="s">
        <v>81</v>
      </c>
    </row>
    <row r="17538" spans="1:5" x14ac:dyDescent="0.25">
      <c r="A17538">
        <v>2038</v>
      </c>
      <c r="B17538">
        <v>32</v>
      </c>
      <c r="C17538">
        <v>1</v>
      </c>
      <c r="D17538">
        <v>1</v>
      </c>
      <c r="E17538" t="s">
        <v>75</v>
      </c>
    </row>
    <row r="17539" spans="1:5" x14ac:dyDescent="0.25">
      <c r="A17539">
        <v>2038</v>
      </c>
      <c r="B17539">
        <v>32</v>
      </c>
      <c r="C17539">
        <v>1</v>
      </c>
      <c r="D17539">
        <v>1</v>
      </c>
      <c r="E17539" t="s">
        <v>76</v>
      </c>
    </row>
    <row r="17540" spans="1:5" x14ac:dyDescent="0.25">
      <c r="A17540">
        <v>2038</v>
      </c>
      <c r="B17540">
        <v>32</v>
      </c>
      <c r="C17540">
        <v>1</v>
      </c>
      <c r="D17540">
        <v>1</v>
      </c>
      <c r="E17540" t="s">
        <v>77</v>
      </c>
    </row>
    <row r="17541" spans="1:5" x14ac:dyDescent="0.25">
      <c r="A17541">
        <v>2038</v>
      </c>
      <c r="B17541">
        <v>32</v>
      </c>
      <c r="C17541">
        <v>1</v>
      </c>
      <c r="D17541">
        <v>1</v>
      </c>
      <c r="E17541" t="s">
        <v>92</v>
      </c>
    </row>
    <row r="17542" spans="1:5" x14ac:dyDescent="0.25">
      <c r="A17542">
        <v>2038</v>
      </c>
      <c r="B17542">
        <v>32</v>
      </c>
      <c r="C17542">
        <v>1</v>
      </c>
      <c r="D17542">
        <v>1</v>
      </c>
      <c r="E17542" t="s">
        <v>93</v>
      </c>
    </row>
    <row r="17543" spans="1:5" x14ac:dyDescent="0.25">
      <c r="A17543">
        <v>2038</v>
      </c>
      <c r="B17543">
        <v>32</v>
      </c>
      <c r="C17543">
        <v>1</v>
      </c>
      <c r="D17543">
        <v>2</v>
      </c>
      <c r="E17543" t="s">
        <v>83</v>
      </c>
    </row>
    <row r="17544" spans="1:5" x14ac:dyDescent="0.25">
      <c r="A17544">
        <v>2038</v>
      </c>
      <c r="B17544">
        <v>32</v>
      </c>
      <c r="C17544">
        <v>1</v>
      </c>
      <c r="D17544">
        <v>2</v>
      </c>
      <c r="E17544" t="s">
        <v>84</v>
      </c>
    </row>
    <row r="17545" spans="1:5" x14ac:dyDescent="0.25">
      <c r="A17545">
        <v>2038</v>
      </c>
      <c r="B17545">
        <v>32</v>
      </c>
      <c r="C17545">
        <v>1</v>
      </c>
      <c r="D17545">
        <v>2</v>
      </c>
      <c r="E17545" t="s">
        <v>85</v>
      </c>
    </row>
    <row r="17546" spans="1:5" x14ac:dyDescent="0.25">
      <c r="A17546">
        <v>2038</v>
      </c>
      <c r="B17546">
        <v>32</v>
      </c>
      <c r="C17546">
        <v>1</v>
      </c>
      <c r="D17546">
        <v>2</v>
      </c>
      <c r="E17546" t="s">
        <v>81</v>
      </c>
    </row>
    <row r="17547" spans="1:5" x14ac:dyDescent="0.25">
      <c r="A17547">
        <v>2038</v>
      </c>
      <c r="B17547">
        <v>32</v>
      </c>
      <c r="C17547">
        <v>1</v>
      </c>
      <c r="D17547">
        <v>2</v>
      </c>
      <c r="E17547" t="s">
        <v>75</v>
      </c>
    </row>
    <row r="17548" spans="1:5" x14ac:dyDescent="0.25">
      <c r="A17548">
        <v>2038</v>
      </c>
      <c r="B17548">
        <v>32</v>
      </c>
      <c r="C17548">
        <v>1</v>
      </c>
      <c r="D17548">
        <v>2</v>
      </c>
      <c r="E17548" t="s">
        <v>76</v>
      </c>
    </row>
    <row r="17549" spans="1:5" x14ac:dyDescent="0.25">
      <c r="A17549">
        <v>2038</v>
      </c>
      <c r="B17549">
        <v>32</v>
      </c>
      <c r="C17549">
        <v>1</v>
      </c>
      <c r="D17549">
        <v>2</v>
      </c>
      <c r="E17549" t="s">
        <v>77</v>
      </c>
    </row>
    <row r="17550" spans="1:5" x14ac:dyDescent="0.25">
      <c r="A17550">
        <v>2038</v>
      </c>
      <c r="B17550">
        <v>32</v>
      </c>
      <c r="C17550">
        <v>1</v>
      </c>
      <c r="D17550">
        <v>2</v>
      </c>
      <c r="E17550" t="s">
        <v>92</v>
      </c>
    </row>
    <row r="17551" spans="1:5" x14ac:dyDescent="0.25">
      <c r="A17551">
        <v>2038</v>
      </c>
      <c r="B17551">
        <v>32</v>
      </c>
      <c r="C17551">
        <v>1</v>
      </c>
      <c r="D17551">
        <v>2</v>
      </c>
      <c r="E17551" t="s">
        <v>93</v>
      </c>
    </row>
    <row r="17552" spans="1:5" x14ac:dyDescent="0.25">
      <c r="A17552">
        <v>2038</v>
      </c>
      <c r="B17552">
        <v>32</v>
      </c>
      <c r="C17552">
        <v>2</v>
      </c>
      <c r="D17552">
        <v>1</v>
      </c>
      <c r="E17552" t="s">
        <v>83</v>
      </c>
    </row>
    <row r="17553" spans="1:5" x14ac:dyDescent="0.25">
      <c r="A17553">
        <v>2038</v>
      </c>
      <c r="B17553">
        <v>32</v>
      </c>
      <c r="C17553">
        <v>2</v>
      </c>
      <c r="D17553">
        <v>1</v>
      </c>
      <c r="E17553" t="s">
        <v>84</v>
      </c>
    </row>
    <row r="17554" spans="1:5" x14ac:dyDescent="0.25">
      <c r="A17554">
        <v>2038</v>
      </c>
      <c r="B17554">
        <v>32</v>
      </c>
      <c r="C17554">
        <v>2</v>
      </c>
      <c r="D17554">
        <v>1</v>
      </c>
      <c r="E17554" t="s">
        <v>85</v>
      </c>
    </row>
    <row r="17555" spans="1:5" x14ac:dyDescent="0.25">
      <c r="A17555">
        <v>2038</v>
      </c>
      <c r="B17555">
        <v>32</v>
      </c>
      <c r="C17555">
        <v>2</v>
      </c>
      <c r="D17555">
        <v>1</v>
      </c>
      <c r="E17555" t="s">
        <v>81</v>
      </c>
    </row>
    <row r="17556" spans="1:5" x14ac:dyDescent="0.25">
      <c r="A17556">
        <v>2038</v>
      </c>
      <c r="B17556">
        <v>32</v>
      </c>
      <c r="C17556">
        <v>2</v>
      </c>
      <c r="D17556">
        <v>1</v>
      </c>
      <c r="E17556" t="s">
        <v>75</v>
      </c>
    </row>
    <row r="17557" spans="1:5" x14ac:dyDescent="0.25">
      <c r="A17557">
        <v>2038</v>
      </c>
      <c r="B17557">
        <v>32</v>
      </c>
      <c r="C17557">
        <v>2</v>
      </c>
      <c r="D17557">
        <v>1</v>
      </c>
      <c r="E17557" t="s">
        <v>76</v>
      </c>
    </row>
    <row r="17558" spans="1:5" x14ac:dyDescent="0.25">
      <c r="A17558">
        <v>2038</v>
      </c>
      <c r="B17558">
        <v>32</v>
      </c>
      <c r="C17558">
        <v>2</v>
      </c>
      <c r="D17558">
        <v>1</v>
      </c>
      <c r="E17558" t="s">
        <v>77</v>
      </c>
    </row>
    <row r="17559" spans="1:5" x14ac:dyDescent="0.25">
      <c r="A17559">
        <v>2038</v>
      </c>
      <c r="B17559">
        <v>32</v>
      </c>
      <c r="C17559">
        <v>2</v>
      </c>
      <c r="D17559">
        <v>1</v>
      </c>
      <c r="E17559" t="s">
        <v>92</v>
      </c>
    </row>
    <row r="17560" spans="1:5" x14ac:dyDescent="0.25">
      <c r="A17560">
        <v>2038</v>
      </c>
      <c r="B17560">
        <v>32</v>
      </c>
      <c r="C17560">
        <v>2</v>
      </c>
      <c r="D17560">
        <v>1</v>
      </c>
      <c r="E17560" t="s">
        <v>93</v>
      </c>
    </row>
    <row r="17561" spans="1:5" x14ac:dyDescent="0.25">
      <c r="A17561">
        <v>2038</v>
      </c>
      <c r="B17561">
        <v>32</v>
      </c>
      <c r="C17561">
        <v>2</v>
      </c>
      <c r="D17561">
        <v>2</v>
      </c>
      <c r="E17561" t="s">
        <v>83</v>
      </c>
    </row>
    <row r="17562" spans="1:5" x14ac:dyDescent="0.25">
      <c r="A17562">
        <v>2038</v>
      </c>
      <c r="B17562">
        <v>32</v>
      </c>
      <c r="C17562">
        <v>2</v>
      </c>
      <c r="D17562">
        <v>2</v>
      </c>
      <c r="E17562" t="s">
        <v>84</v>
      </c>
    </row>
    <row r="17563" spans="1:5" x14ac:dyDescent="0.25">
      <c r="A17563">
        <v>2038</v>
      </c>
      <c r="B17563">
        <v>32</v>
      </c>
      <c r="C17563">
        <v>2</v>
      </c>
      <c r="D17563">
        <v>2</v>
      </c>
      <c r="E17563" t="s">
        <v>85</v>
      </c>
    </row>
    <row r="17564" spans="1:5" x14ac:dyDescent="0.25">
      <c r="A17564">
        <v>2038</v>
      </c>
      <c r="B17564">
        <v>32</v>
      </c>
      <c r="C17564">
        <v>2</v>
      </c>
      <c r="D17564">
        <v>2</v>
      </c>
      <c r="E17564" t="s">
        <v>81</v>
      </c>
    </row>
    <row r="17565" spans="1:5" x14ac:dyDescent="0.25">
      <c r="A17565">
        <v>2038</v>
      </c>
      <c r="B17565">
        <v>32</v>
      </c>
      <c r="C17565">
        <v>2</v>
      </c>
      <c r="D17565">
        <v>2</v>
      </c>
      <c r="E17565" t="s">
        <v>75</v>
      </c>
    </row>
    <row r="17566" spans="1:5" x14ac:dyDescent="0.25">
      <c r="A17566">
        <v>2038</v>
      </c>
      <c r="B17566">
        <v>32</v>
      </c>
      <c r="C17566">
        <v>2</v>
      </c>
      <c r="D17566">
        <v>2</v>
      </c>
      <c r="E17566" t="s">
        <v>76</v>
      </c>
    </row>
    <row r="17567" spans="1:5" x14ac:dyDescent="0.25">
      <c r="A17567">
        <v>2038</v>
      </c>
      <c r="B17567">
        <v>32</v>
      </c>
      <c r="C17567">
        <v>2</v>
      </c>
      <c r="D17567">
        <v>2</v>
      </c>
      <c r="E17567" t="s">
        <v>77</v>
      </c>
    </row>
    <row r="17568" spans="1:5" x14ac:dyDescent="0.25">
      <c r="A17568">
        <v>2038</v>
      </c>
      <c r="B17568">
        <v>32</v>
      </c>
      <c r="C17568">
        <v>2</v>
      </c>
      <c r="D17568">
        <v>2</v>
      </c>
      <c r="E17568" t="s">
        <v>92</v>
      </c>
    </row>
    <row r="17569" spans="1:5" x14ac:dyDescent="0.25">
      <c r="A17569">
        <v>2038</v>
      </c>
      <c r="B17569">
        <v>32</v>
      </c>
      <c r="C17569">
        <v>2</v>
      </c>
      <c r="D17569">
        <v>2</v>
      </c>
      <c r="E17569" t="s">
        <v>93</v>
      </c>
    </row>
    <row r="17570" spans="1:5" x14ac:dyDescent="0.25">
      <c r="A17570">
        <v>2038</v>
      </c>
      <c r="B17570">
        <v>33</v>
      </c>
      <c r="C17570">
        <v>1</v>
      </c>
      <c r="D17570">
        <v>1</v>
      </c>
      <c r="E17570" t="s">
        <v>83</v>
      </c>
    </row>
    <row r="17571" spans="1:5" x14ac:dyDescent="0.25">
      <c r="A17571">
        <v>2038</v>
      </c>
      <c r="B17571">
        <v>33</v>
      </c>
      <c r="C17571">
        <v>1</v>
      </c>
      <c r="D17571">
        <v>1</v>
      </c>
      <c r="E17571" t="s">
        <v>84</v>
      </c>
    </row>
    <row r="17572" spans="1:5" x14ac:dyDescent="0.25">
      <c r="A17572">
        <v>2038</v>
      </c>
      <c r="B17572">
        <v>33</v>
      </c>
      <c r="C17572">
        <v>1</v>
      </c>
      <c r="D17572">
        <v>1</v>
      </c>
      <c r="E17572" t="s">
        <v>85</v>
      </c>
    </row>
    <row r="17573" spans="1:5" x14ac:dyDescent="0.25">
      <c r="A17573">
        <v>2038</v>
      </c>
      <c r="B17573">
        <v>33</v>
      </c>
      <c r="C17573">
        <v>1</v>
      </c>
      <c r="D17573">
        <v>1</v>
      </c>
      <c r="E17573" t="s">
        <v>81</v>
      </c>
    </row>
    <row r="17574" spans="1:5" x14ac:dyDescent="0.25">
      <c r="A17574">
        <v>2038</v>
      </c>
      <c r="B17574">
        <v>33</v>
      </c>
      <c r="C17574">
        <v>1</v>
      </c>
      <c r="D17574">
        <v>1</v>
      </c>
      <c r="E17574" t="s">
        <v>75</v>
      </c>
    </row>
    <row r="17575" spans="1:5" x14ac:dyDescent="0.25">
      <c r="A17575">
        <v>2038</v>
      </c>
      <c r="B17575">
        <v>33</v>
      </c>
      <c r="C17575">
        <v>1</v>
      </c>
      <c r="D17575">
        <v>1</v>
      </c>
      <c r="E17575" t="s">
        <v>76</v>
      </c>
    </row>
    <row r="17576" spans="1:5" x14ac:dyDescent="0.25">
      <c r="A17576">
        <v>2038</v>
      </c>
      <c r="B17576">
        <v>33</v>
      </c>
      <c r="C17576">
        <v>1</v>
      </c>
      <c r="D17576">
        <v>1</v>
      </c>
      <c r="E17576" t="s">
        <v>77</v>
      </c>
    </row>
    <row r="17577" spans="1:5" x14ac:dyDescent="0.25">
      <c r="A17577">
        <v>2038</v>
      </c>
      <c r="B17577">
        <v>33</v>
      </c>
      <c r="C17577">
        <v>1</v>
      </c>
      <c r="D17577">
        <v>1</v>
      </c>
      <c r="E17577" t="s">
        <v>92</v>
      </c>
    </row>
    <row r="17578" spans="1:5" x14ac:dyDescent="0.25">
      <c r="A17578">
        <v>2038</v>
      </c>
      <c r="B17578">
        <v>33</v>
      </c>
      <c r="C17578">
        <v>1</v>
      </c>
      <c r="D17578">
        <v>1</v>
      </c>
      <c r="E17578" t="s">
        <v>93</v>
      </c>
    </row>
    <row r="17579" spans="1:5" x14ac:dyDescent="0.25">
      <c r="A17579">
        <v>2038</v>
      </c>
      <c r="B17579">
        <v>33</v>
      </c>
      <c r="C17579">
        <v>1</v>
      </c>
      <c r="D17579">
        <v>2</v>
      </c>
      <c r="E17579" t="s">
        <v>83</v>
      </c>
    </row>
    <row r="17580" spans="1:5" x14ac:dyDescent="0.25">
      <c r="A17580">
        <v>2038</v>
      </c>
      <c r="B17580">
        <v>33</v>
      </c>
      <c r="C17580">
        <v>1</v>
      </c>
      <c r="D17580">
        <v>2</v>
      </c>
      <c r="E17580" t="s">
        <v>84</v>
      </c>
    </row>
    <row r="17581" spans="1:5" x14ac:dyDescent="0.25">
      <c r="A17581">
        <v>2038</v>
      </c>
      <c r="B17581">
        <v>33</v>
      </c>
      <c r="C17581">
        <v>1</v>
      </c>
      <c r="D17581">
        <v>2</v>
      </c>
      <c r="E17581" t="s">
        <v>85</v>
      </c>
    </row>
    <row r="17582" spans="1:5" x14ac:dyDescent="0.25">
      <c r="A17582">
        <v>2038</v>
      </c>
      <c r="B17582">
        <v>33</v>
      </c>
      <c r="C17582">
        <v>1</v>
      </c>
      <c r="D17582">
        <v>2</v>
      </c>
      <c r="E17582" t="s">
        <v>81</v>
      </c>
    </row>
    <row r="17583" spans="1:5" x14ac:dyDescent="0.25">
      <c r="A17583">
        <v>2038</v>
      </c>
      <c r="B17583">
        <v>33</v>
      </c>
      <c r="C17583">
        <v>1</v>
      </c>
      <c r="D17583">
        <v>2</v>
      </c>
      <c r="E17583" t="s">
        <v>75</v>
      </c>
    </row>
    <row r="17584" spans="1:5" x14ac:dyDescent="0.25">
      <c r="A17584">
        <v>2038</v>
      </c>
      <c r="B17584">
        <v>33</v>
      </c>
      <c r="C17584">
        <v>1</v>
      </c>
      <c r="D17584">
        <v>2</v>
      </c>
      <c r="E17584" t="s">
        <v>76</v>
      </c>
    </row>
    <row r="17585" spans="1:5" x14ac:dyDescent="0.25">
      <c r="A17585">
        <v>2038</v>
      </c>
      <c r="B17585">
        <v>33</v>
      </c>
      <c r="C17585">
        <v>1</v>
      </c>
      <c r="D17585">
        <v>2</v>
      </c>
      <c r="E17585" t="s">
        <v>77</v>
      </c>
    </row>
    <row r="17586" spans="1:5" x14ac:dyDescent="0.25">
      <c r="A17586">
        <v>2038</v>
      </c>
      <c r="B17586">
        <v>33</v>
      </c>
      <c r="C17586">
        <v>1</v>
      </c>
      <c r="D17586">
        <v>2</v>
      </c>
      <c r="E17586" t="s">
        <v>92</v>
      </c>
    </row>
    <row r="17587" spans="1:5" x14ac:dyDescent="0.25">
      <c r="A17587">
        <v>2038</v>
      </c>
      <c r="B17587">
        <v>33</v>
      </c>
      <c r="C17587">
        <v>1</v>
      </c>
      <c r="D17587">
        <v>2</v>
      </c>
      <c r="E17587" t="s">
        <v>93</v>
      </c>
    </row>
    <row r="17588" spans="1:5" x14ac:dyDescent="0.25">
      <c r="A17588">
        <v>2038</v>
      </c>
      <c r="B17588">
        <v>33</v>
      </c>
      <c r="C17588">
        <v>2</v>
      </c>
      <c r="D17588">
        <v>1</v>
      </c>
      <c r="E17588" t="s">
        <v>83</v>
      </c>
    </row>
    <row r="17589" spans="1:5" x14ac:dyDescent="0.25">
      <c r="A17589">
        <v>2038</v>
      </c>
      <c r="B17589">
        <v>33</v>
      </c>
      <c r="C17589">
        <v>2</v>
      </c>
      <c r="D17589">
        <v>1</v>
      </c>
      <c r="E17589" t="s">
        <v>84</v>
      </c>
    </row>
    <row r="17590" spans="1:5" x14ac:dyDescent="0.25">
      <c r="A17590">
        <v>2038</v>
      </c>
      <c r="B17590">
        <v>33</v>
      </c>
      <c r="C17590">
        <v>2</v>
      </c>
      <c r="D17590">
        <v>1</v>
      </c>
      <c r="E17590" t="s">
        <v>85</v>
      </c>
    </row>
    <row r="17591" spans="1:5" x14ac:dyDescent="0.25">
      <c r="A17591">
        <v>2038</v>
      </c>
      <c r="B17591">
        <v>33</v>
      </c>
      <c r="C17591">
        <v>2</v>
      </c>
      <c r="D17591">
        <v>1</v>
      </c>
      <c r="E17591" t="s">
        <v>81</v>
      </c>
    </row>
    <row r="17592" spans="1:5" x14ac:dyDescent="0.25">
      <c r="A17592">
        <v>2038</v>
      </c>
      <c r="B17592">
        <v>33</v>
      </c>
      <c r="C17592">
        <v>2</v>
      </c>
      <c r="D17592">
        <v>1</v>
      </c>
      <c r="E17592" t="s">
        <v>75</v>
      </c>
    </row>
    <row r="17593" spans="1:5" x14ac:dyDescent="0.25">
      <c r="A17593">
        <v>2038</v>
      </c>
      <c r="B17593">
        <v>33</v>
      </c>
      <c r="C17593">
        <v>2</v>
      </c>
      <c r="D17593">
        <v>1</v>
      </c>
      <c r="E17593" t="s">
        <v>76</v>
      </c>
    </row>
    <row r="17594" spans="1:5" x14ac:dyDescent="0.25">
      <c r="A17594">
        <v>2038</v>
      </c>
      <c r="B17594">
        <v>33</v>
      </c>
      <c r="C17594">
        <v>2</v>
      </c>
      <c r="D17594">
        <v>1</v>
      </c>
      <c r="E17594" t="s">
        <v>77</v>
      </c>
    </row>
    <row r="17595" spans="1:5" x14ac:dyDescent="0.25">
      <c r="A17595">
        <v>2038</v>
      </c>
      <c r="B17595">
        <v>33</v>
      </c>
      <c r="C17595">
        <v>2</v>
      </c>
      <c r="D17595">
        <v>1</v>
      </c>
      <c r="E17595" t="s">
        <v>92</v>
      </c>
    </row>
    <row r="17596" spans="1:5" x14ac:dyDescent="0.25">
      <c r="A17596">
        <v>2038</v>
      </c>
      <c r="B17596">
        <v>33</v>
      </c>
      <c r="C17596">
        <v>2</v>
      </c>
      <c r="D17596">
        <v>1</v>
      </c>
      <c r="E17596" t="s">
        <v>93</v>
      </c>
    </row>
    <row r="17597" spans="1:5" x14ac:dyDescent="0.25">
      <c r="A17597">
        <v>2038</v>
      </c>
      <c r="B17597">
        <v>33</v>
      </c>
      <c r="C17597">
        <v>2</v>
      </c>
      <c r="D17597">
        <v>2</v>
      </c>
      <c r="E17597" t="s">
        <v>83</v>
      </c>
    </row>
    <row r="17598" spans="1:5" x14ac:dyDescent="0.25">
      <c r="A17598">
        <v>2038</v>
      </c>
      <c r="B17598">
        <v>33</v>
      </c>
      <c r="C17598">
        <v>2</v>
      </c>
      <c r="D17598">
        <v>2</v>
      </c>
      <c r="E17598" t="s">
        <v>84</v>
      </c>
    </row>
    <row r="17599" spans="1:5" x14ac:dyDescent="0.25">
      <c r="A17599">
        <v>2038</v>
      </c>
      <c r="B17599">
        <v>33</v>
      </c>
      <c r="C17599">
        <v>2</v>
      </c>
      <c r="D17599">
        <v>2</v>
      </c>
      <c r="E17599" t="s">
        <v>85</v>
      </c>
    </row>
    <row r="17600" spans="1:5" x14ac:dyDescent="0.25">
      <c r="A17600">
        <v>2038</v>
      </c>
      <c r="B17600">
        <v>33</v>
      </c>
      <c r="C17600">
        <v>2</v>
      </c>
      <c r="D17600">
        <v>2</v>
      </c>
      <c r="E17600" t="s">
        <v>81</v>
      </c>
    </row>
    <row r="17601" spans="1:6" x14ac:dyDescent="0.25">
      <c r="A17601">
        <v>2038</v>
      </c>
      <c r="B17601">
        <v>33</v>
      </c>
      <c r="C17601">
        <v>2</v>
      </c>
      <c r="D17601">
        <v>2</v>
      </c>
      <c r="E17601" t="s">
        <v>75</v>
      </c>
    </row>
    <row r="17602" spans="1:6" x14ac:dyDescent="0.25">
      <c r="A17602">
        <v>2038</v>
      </c>
      <c r="B17602">
        <v>33</v>
      </c>
      <c r="C17602">
        <v>2</v>
      </c>
      <c r="D17602">
        <v>2</v>
      </c>
      <c r="E17602" t="s">
        <v>76</v>
      </c>
    </row>
    <row r="17603" spans="1:6" x14ac:dyDescent="0.25">
      <c r="A17603">
        <v>2038</v>
      </c>
      <c r="B17603">
        <v>33</v>
      </c>
      <c r="C17603">
        <v>2</v>
      </c>
      <c r="D17603">
        <v>2</v>
      </c>
      <c r="E17603" t="s">
        <v>77</v>
      </c>
    </row>
    <row r="17604" spans="1:6" x14ac:dyDescent="0.25">
      <c r="A17604">
        <v>2038</v>
      </c>
      <c r="B17604">
        <v>33</v>
      </c>
      <c r="C17604">
        <v>2</v>
      </c>
      <c r="D17604">
        <v>2</v>
      </c>
      <c r="E17604" t="s">
        <v>92</v>
      </c>
    </row>
    <row r="17605" spans="1:6" x14ac:dyDescent="0.25">
      <c r="A17605">
        <v>2038</v>
      </c>
      <c r="B17605">
        <v>33</v>
      </c>
      <c r="C17605">
        <v>2</v>
      </c>
      <c r="D17605">
        <v>2</v>
      </c>
      <c r="E17605" t="s">
        <v>93</v>
      </c>
    </row>
    <row r="17606" spans="1:6" x14ac:dyDescent="0.25">
      <c r="A17606">
        <v>2038</v>
      </c>
      <c r="B17606">
        <v>34</v>
      </c>
      <c r="C17606">
        <v>1</v>
      </c>
      <c r="D17606">
        <v>1</v>
      </c>
      <c r="E17606" t="s">
        <v>83</v>
      </c>
    </row>
    <row r="17607" spans="1:6" x14ac:dyDescent="0.25">
      <c r="A17607">
        <v>2038</v>
      </c>
      <c r="B17607">
        <v>34</v>
      </c>
      <c r="C17607">
        <v>1</v>
      </c>
      <c r="D17607">
        <v>1</v>
      </c>
      <c r="E17607" t="s">
        <v>84</v>
      </c>
    </row>
    <row r="17608" spans="1:6" x14ac:dyDescent="0.25">
      <c r="A17608">
        <v>2038</v>
      </c>
      <c r="B17608">
        <v>34</v>
      </c>
      <c r="C17608">
        <v>1</v>
      </c>
      <c r="D17608">
        <v>1</v>
      </c>
      <c r="E17608" t="s">
        <v>85</v>
      </c>
    </row>
    <row r="17609" spans="1:6" x14ac:dyDescent="0.25">
      <c r="A17609">
        <v>2038</v>
      </c>
      <c r="B17609">
        <v>34</v>
      </c>
      <c r="C17609">
        <v>1</v>
      </c>
      <c r="D17609">
        <v>1</v>
      </c>
      <c r="E17609" t="s">
        <v>81</v>
      </c>
    </row>
    <row r="17610" spans="1:6" x14ac:dyDescent="0.25">
      <c r="A17610">
        <v>2038</v>
      </c>
      <c r="B17610">
        <v>34</v>
      </c>
      <c r="C17610">
        <v>1</v>
      </c>
      <c r="D17610">
        <v>1</v>
      </c>
      <c r="E17610" t="s">
        <v>75</v>
      </c>
    </row>
    <row r="17611" spans="1:6" x14ac:dyDescent="0.25">
      <c r="A17611">
        <v>2038</v>
      </c>
      <c r="B17611">
        <v>34</v>
      </c>
      <c r="C17611">
        <v>1</v>
      </c>
      <c r="D17611">
        <v>1</v>
      </c>
      <c r="E17611" t="s">
        <v>76</v>
      </c>
    </row>
    <row r="17612" spans="1:6" x14ac:dyDescent="0.25">
      <c r="A17612">
        <v>2038</v>
      </c>
      <c r="B17612">
        <v>34</v>
      </c>
      <c r="C17612">
        <v>1</v>
      </c>
      <c r="D17612">
        <v>1</v>
      </c>
      <c r="E17612" t="s">
        <v>77</v>
      </c>
    </row>
    <row r="17613" spans="1:6" x14ac:dyDescent="0.25">
      <c r="A17613">
        <v>2038</v>
      </c>
      <c r="B17613">
        <v>34</v>
      </c>
      <c r="C17613">
        <v>1</v>
      </c>
      <c r="D17613">
        <v>1</v>
      </c>
      <c r="E17613" t="s">
        <v>92</v>
      </c>
      <c r="F17613">
        <v>4</v>
      </c>
    </row>
    <row r="17614" spans="1:6" x14ac:dyDescent="0.25">
      <c r="A17614">
        <v>2038</v>
      </c>
      <c r="B17614">
        <v>34</v>
      </c>
      <c r="C17614">
        <v>1</v>
      </c>
      <c r="D17614">
        <v>1</v>
      </c>
      <c r="E17614" t="s">
        <v>93</v>
      </c>
      <c r="F17614">
        <v>7.9</v>
      </c>
    </row>
    <row r="17615" spans="1:6" x14ac:dyDescent="0.25">
      <c r="A17615">
        <v>2038</v>
      </c>
      <c r="B17615">
        <v>34</v>
      </c>
      <c r="C17615">
        <v>1</v>
      </c>
      <c r="D17615">
        <v>2</v>
      </c>
      <c r="E17615" t="s">
        <v>83</v>
      </c>
    </row>
    <row r="17616" spans="1:6" x14ac:dyDescent="0.25">
      <c r="A17616">
        <v>2038</v>
      </c>
      <c r="B17616">
        <v>34</v>
      </c>
      <c r="C17616">
        <v>1</v>
      </c>
      <c r="D17616">
        <v>2</v>
      </c>
      <c r="E17616" t="s">
        <v>84</v>
      </c>
    </row>
    <row r="17617" spans="1:6" x14ac:dyDescent="0.25">
      <c r="A17617">
        <v>2038</v>
      </c>
      <c r="B17617">
        <v>34</v>
      </c>
      <c r="C17617">
        <v>1</v>
      </c>
      <c r="D17617">
        <v>2</v>
      </c>
      <c r="E17617" t="s">
        <v>85</v>
      </c>
    </row>
    <row r="17618" spans="1:6" x14ac:dyDescent="0.25">
      <c r="A17618">
        <v>2038</v>
      </c>
      <c r="B17618">
        <v>34</v>
      </c>
      <c r="C17618">
        <v>1</v>
      </c>
      <c r="D17618">
        <v>2</v>
      </c>
      <c r="E17618" t="s">
        <v>81</v>
      </c>
    </row>
    <row r="17619" spans="1:6" x14ac:dyDescent="0.25">
      <c r="A17619">
        <v>2038</v>
      </c>
      <c r="B17619">
        <v>34</v>
      </c>
      <c r="C17619">
        <v>1</v>
      </c>
      <c r="D17619">
        <v>2</v>
      </c>
      <c r="E17619" t="s">
        <v>75</v>
      </c>
    </row>
    <row r="17620" spans="1:6" x14ac:dyDescent="0.25">
      <c r="A17620">
        <v>2038</v>
      </c>
      <c r="B17620">
        <v>34</v>
      </c>
      <c r="C17620">
        <v>1</v>
      </c>
      <c r="D17620">
        <v>2</v>
      </c>
      <c r="E17620" t="s">
        <v>76</v>
      </c>
    </row>
    <row r="17621" spans="1:6" x14ac:dyDescent="0.25">
      <c r="A17621">
        <v>2038</v>
      </c>
      <c r="B17621">
        <v>34</v>
      </c>
      <c r="C17621">
        <v>1</v>
      </c>
      <c r="D17621">
        <v>2</v>
      </c>
      <c r="E17621" t="s">
        <v>77</v>
      </c>
    </row>
    <row r="17622" spans="1:6" x14ac:dyDescent="0.25">
      <c r="A17622">
        <v>2038</v>
      </c>
      <c r="B17622">
        <v>34</v>
      </c>
      <c r="C17622">
        <v>1</v>
      </c>
      <c r="D17622">
        <v>2</v>
      </c>
      <c r="E17622" t="s">
        <v>92</v>
      </c>
      <c r="F17622">
        <v>4</v>
      </c>
    </row>
    <row r="17623" spans="1:6" x14ac:dyDescent="0.25">
      <c r="A17623">
        <v>2038</v>
      </c>
      <c r="B17623">
        <v>34</v>
      </c>
      <c r="C17623">
        <v>1</v>
      </c>
      <c r="D17623">
        <v>2</v>
      </c>
      <c r="E17623" t="s">
        <v>93</v>
      </c>
      <c r="F17623">
        <v>7.9</v>
      </c>
    </row>
    <row r="17624" spans="1:6" x14ac:dyDescent="0.25">
      <c r="A17624">
        <v>2038</v>
      </c>
      <c r="B17624">
        <v>34</v>
      </c>
      <c r="C17624">
        <v>2</v>
      </c>
      <c r="D17624">
        <v>1</v>
      </c>
      <c r="E17624" t="s">
        <v>83</v>
      </c>
    </row>
    <row r="17625" spans="1:6" x14ac:dyDescent="0.25">
      <c r="A17625">
        <v>2038</v>
      </c>
      <c r="B17625">
        <v>34</v>
      </c>
      <c r="C17625">
        <v>2</v>
      </c>
      <c r="D17625">
        <v>1</v>
      </c>
      <c r="E17625" t="s">
        <v>84</v>
      </c>
    </row>
    <row r="17626" spans="1:6" x14ac:dyDescent="0.25">
      <c r="A17626">
        <v>2038</v>
      </c>
      <c r="B17626">
        <v>34</v>
      </c>
      <c r="C17626">
        <v>2</v>
      </c>
      <c r="D17626">
        <v>1</v>
      </c>
      <c r="E17626" t="s">
        <v>85</v>
      </c>
    </row>
    <row r="17627" spans="1:6" x14ac:dyDescent="0.25">
      <c r="A17627">
        <v>2038</v>
      </c>
      <c r="B17627">
        <v>34</v>
      </c>
      <c r="C17627">
        <v>2</v>
      </c>
      <c r="D17627">
        <v>1</v>
      </c>
      <c r="E17627" t="s">
        <v>81</v>
      </c>
    </row>
    <row r="17628" spans="1:6" x14ac:dyDescent="0.25">
      <c r="A17628">
        <v>2038</v>
      </c>
      <c r="B17628">
        <v>34</v>
      </c>
      <c r="C17628">
        <v>2</v>
      </c>
      <c r="D17628">
        <v>1</v>
      </c>
      <c r="E17628" t="s">
        <v>75</v>
      </c>
    </row>
    <row r="17629" spans="1:6" x14ac:dyDescent="0.25">
      <c r="A17629">
        <v>2038</v>
      </c>
      <c r="B17629">
        <v>34</v>
      </c>
      <c r="C17629">
        <v>2</v>
      </c>
      <c r="D17629">
        <v>1</v>
      </c>
      <c r="E17629" t="s">
        <v>76</v>
      </c>
    </row>
    <row r="17630" spans="1:6" x14ac:dyDescent="0.25">
      <c r="A17630">
        <v>2038</v>
      </c>
      <c r="B17630">
        <v>34</v>
      </c>
      <c r="C17630">
        <v>2</v>
      </c>
      <c r="D17630">
        <v>1</v>
      </c>
      <c r="E17630" t="s">
        <v>77</v>
      </c>
    </row>
    <row r="17631" spans="1:6" x14ac:dyDescent="0.25">
      <c r="A17631">
        <v>2038</v>
      </c>
      <c r="B17631">
        <v>34</v>
      </c>
      <c r="C17631">
        <v>2</v>
      </c>
      <c r="D17631">
        <v>1</v>
      </c>
      <c r="E17631" t="s">
        <v>92</v>
      </c>
      <c r="F17631">
        <v>4</v>
      </c>
    </row>
    <row r="17632" spans="1:6" x14ac:dyDescent="0.25">
      <c r="A17632">
        <v>2038</v>
      </c>
      <c r="B17632">
        <v>34</v>
      </c>
      <c r="C17632">
        <v>2</v>
      </c>
      <c r="D17632">
        <v>1</v>
      </c>
      <c r="E17632" t="s">
        <v>93</v>
      </c>
      <c r="F17632">
        <v>7.9</v>
      </c>
    </row>
    <row r="17633" spans="1:6" x14ac:dyDescent="0.25">
      <c r="A17633">
        <v>2038</v>
      </c>
      <c r="B17633">
        <v>34</v>
      </c>
      <c r="C17633">
        <v>2</v>
      </c>
      <c r="D17633">
        <v>2</v>
      </c>
      <c r="E17633" t="s">
        <v>83</v>
      </c>
    </row>
    <row r="17634" spans="1:6" x14ac:dyDescent="0.25">
      <c r="A17634">
        <v>2038</v>
      </c>
      <c r="B17634">
        <v>34</v>
      </c>
      <c r="C17634">
        <v>2</v>
      </c>
      <c r="D17634">
        <v>2</v>
      </c>
      <c r="E17634" t="s">
        <v>84</v>
      </c>
    </row>
    <row r="17635" spans="1:6" x14ac:dyDescent="0.25">
      <c r="A17635">
        <v>2038</v>
      </c>
      <c r="B17635">
        <v>34</v>
      </c>
      <c r="C17635">
        <v>2</v>
      </c>
      <c r="D17635">
        <v>2</v>
      </c>
      <c r="E17635" t="s">
        <v>85</v>
      </c>
    </row>
    <row r="17636" spans="1:6" x14ac:dyDescent="0.25">
      <c r="A17636">
        <v>2038</v>
      </c>
      <c r="B17636">
        <v>34</v>
      </c>
      <c r="C17636">
        <v>2</v>
      </c>
      <c r="D17636">
        <v>2</v>
      </c>
      <c r="E17636" t="s">
        <v>81</v>
      </c>
    </row>
    <row r="17637" spans="1:6" x14ac:dyDescent="0.25">
      <c r="A17637">
        <v>2038</v>
      </c>
      <c r="B17637">
        <v>34</v>
      </c>
      <c r="C17637">
        <v>2</v>
      </c>
      <c r="D17637">
        <v>2</v>
      </c>
      <c r="E17637" t="s">
        <v>75</v>
      </c>
    </row>
    <row r="17638" spans="1:6" x14ac:dyDescent="0.25">
      <c r="A17638">
        <v>2038</v>
      </c>
      <c r="B17638">
        <v>34</v>
      </c>
      <c r="C17638">
        <v>2</v>
      </c>
      <c r="D17638">
        <v>2</v>
      </c>
      <c r="E17638" t="s">
        <v>76</v>
      </c>
    </row>
    <row r="17639" spans="1:6" x14ac:dyDescent="0.25">
      <c r="A17639">
        <v>2038</v>
      </c>
      <c r="B17639">
        <v>34</v>
      </c>
      <c r="C17639">
        <v>2</v>
      </c>
      <c r="D17639">
        <v>2</v>
      </c>
      <c r="E17639" t="s">
        <v>77</v>
      </c>
    </row>
    <row r="17640" spans="1:6" x14ac:dyDescent="0.25">
      <c r="A17640">
        <v>2038</v>
      </c>
      <c r="B17640">
        <v>34</v>
      </c>
      <c r="C17640">
        <v>2</v>
      </c>
      <c r="D17640">
        <v>2</v>
      </c>
      <c r="E17640" t="s">
        <v>92</v>
      </c>
      <c r="F17640">
        <v>4</v>
      </c>
    </row>
    <row r="17641" spans="1:6" x14ac:dyDescent="0.25">
      <c r="A17641">
        <v>2038</v>
      </c>
      <c r="B17641">
        <v>34</v>
      </c>
      <c r="C17641">
        <v>2</v>
      </c>
      <c r="D17641">
        <v>2</v>
      </c>
      <c r="E17641" t="s">
        <v>93</v>
      </c>
      <c r="F17641">
        <v>7.9</v>
      </c>
    </row>
    <row r="17642" spans="1:6" x14ac:dyDescent="0.25">
      <c r="A17642">
        <v>2038</v>
      </c>
      <c r="B17642">
        <v>35</v>
      </c>
      <c r="C17642">
        <v>1</v>
      </c>
      <c r="D17642">
        <v>1</v>
      </c>
      <c r="E17642" t="s">
        <v>83</v>
      </c>
    </row>
    <row r="17643" spans="1:6" x14ac:dyDescent="0.25">
      <c r="A17643">
        <v>2038</v>
      </c>
      <c r="B17643">
        <v>35</v>
      </c>
      <c r="C17643">
        <v>1</v>
      </c>
      <c r="D17643">
        <v>1</v>
      </c>
      <c r="E17643" t="s">
        <v>84</v>
      </c>
    </row>
    <row r="17644" spans="1:6" x14ac:dyDescent="0.25">
      <c r="A17644">
        <v>2038</v>
      </c>
      <c r="B17644">
        <v>35</v>
      </c>
      <c r="C17644">
        <v>1</v>
      </c>
      <c r="D17644">
        <v>1</v>
      </c>
      <c r="E17644" t="s">
        <v>85</v>
      </c>
    </row>
    <row r="17645" spans="1:6" x14ac:dyDescent="0.25">
      <c r="A17645">
        <v>2038</v>
      </c>
      <c r="B17645">
        <v>35</v>
      </c>
      <c r="C17645">
        <v>1</v>
      </c>
      <c r="D17645">
        <v>1</v>
      </c>
      <c r="E17645" t="s">
        <v>81</v>
      </c>
    </row>
    <row r="17646" spans="1:6" x14ac:dyDescent="0.25">
      <c r="A17646">
        <v>2038</v>
      </c>
      <c r="B17646">
        <v>35</v>
      </c>
      <c r="C17646">
        <v>1</v>
      </c>
      <c r="D17646">
        <v>1</v>
      </c>
      <c r="E17646" t="s">
        <v>75</v>
      </c>
    </row>
    <row r="17647" spans="1:6" x14ac:dyDescent="0.25">
      <c r="A17647">
        <v>2038</v>
      </c>
      <c r="B17647">
        <v>35</v>
      </c>
      <c r="C17647">
        <v>1</v>
      </c>
      <c r="D17647">
        <v>1</v>
      </c>
      <c r="E17647" t="s">
        <v>76</v>
      </c>
    </row>
    <row r="17648" spans="1:6" x14ac:dyDescent="0.25">
      <c r="A17648">
        <v>2038</v>
      </c>
      <c r="B17648">
        <v>35</v>
      </c>
      <c r="C17648">
        <v>1</v>
      </c>
      <c r="D17648">
        <v>1</v>
      </c>
      <c r="E17648" t="s">
        <v>77</v>
      </c>
    </row>
    <row r="17649" spans="1:5" x14ac:dyDescent="0.25">
      <c r="A17649">
        <v>2038</v>
      </c>
      <c r="B17649">
        <v>35</v>
      </c>
      <c r="C17649">
        <v>1</v>
      </c>
      <c r="D17649">
        <v>1</v>
      </c>
      <c r="E17649" t="s">
        <v>92</v>
      </c>
    </row>
    <row r="17650" spans="1:5" x14ac:dyDescent="0.25">
      <c r="A17650">
        <v>2038</v>
      </c>
      <c r="B17650">
        <v>35</v>
      </c>
      <c r="C17650">
        <v>1</v>
      </c>
      <c r="D17650">
        <v>1</v>
      </c>
      <c r="E17650" t="s">
        <v>93</v>
      </c>
    </row>
    <row r="17651" spans="1:5" x14ac:dyDescent="0.25">
      <c r="A17651">
        <v>2038</v>
      </c>
      <c r="B17651">
        <v>35</v>
      </c>
      <c r="C17651">
        <v>1</v>
      </c>
      <c r="D17651">
        <v>2</v>
      </c>
      <c r="E17651" t="s">
        <v>83</v>
      </c>
    </row>
    <row r="17652" spans="1:5" x14ac:dyDescent="0.25">
      <c r="A17652">
        <v>2038</v>
      </c>
      <c r="B17652">
        <v>35</v>
      </c>
      <c r="C17652">
        <v>1</v>
      </c>
      <c r="D17652">
        <v>2</v>
      </c>
      <c r="E17652" t="s">
        <v>84</v>
      </c>
    </row>
    <row r="17653" spans="1:5" x14ac:dyDescent="0.25">
      <c r="A17653">
        <v>2038</v>
      </c>
      <c r="B17653">
        <v>35</v>
      </c>
      <c r="C17653">
        <v>1</v>
      </c>
      <c r="D17653">
        <v>2</v>
      </c>
      <c r="E17653" t="s">
        <v>85</v>
      </c>
    </row>
    <row r="17654" spans="1:5" x14ac:dyDescent="0.25">
      <c r="A17654">
        <v>2038</v>
      </c>
      <c r="B17654">
        <v>35</v>
      </c>
      <c r="C17654">
        <v>1</v>
      </c>
      <c r="D17654">
        <v>2</v>
      </c>
      <c r="E17654" t="s">
        <v>81</v>
      </c>
    </row>
    <row r="17655" spans="1:5" x14ac:dyDescent="0.25">
      <c r="A17655">
        <v>2038</v>
      </c>
      <c r="B17655">
        <v>35</v>
      </c>
      <c r="C17655">
        <v>1</v>
      </c>
      <c r="D17655">
        <v>2</v>
      </c>
      <c r="E17655" t="s">
        <v>75</v>
      </c>
    </row>
    <row r="17656" spans="1:5" x14ac:dyDescent="0.25">
      <c r="A17656">
        <v>2038</v>
      </c>
      <c r="B17656">
        <v>35</v>
      </c>
      <c r="C17656">
        <v>1</v>
      </c>
      <c r="D17656">
        <v>2</v>
      </c>
      <c r="E17656" t="s">
        <v>76</v>
      </c>
    </row>
    <row r="17657" spans="1:5" x14ac:dyDescent="0.25">
      <c r="A17657">
        <v>2038</v>
      </c>
      <c r="B17657">
        <v>35</v>
      </c>
      <c r="C17657">
        <v>1</v>
      </c>
      <c r="D17657">
        <v>2</v>
      </c>
      <c r="E17657" t="s">
        <v>77</v>
      </c>
    </row>
    <row r="17658" spans="1:5" x14ac:dyDescent="0.25">
      <c r="A17658">
        <v>2038</v>
      </c>
      <c r="B17658">
        <v>35</v>
      </c>
      <c r="C17658">
        <v>1</v>
      </c>
      <c r="D17658">
        <v>2</v>
      </c>
      <c r="E17658" t="s">
        <v>92</v>
      </c>
    </row>
    <row r="17659" spans="1:5" x14ac:dyDescent="0.25">
      <c r="A17659">
        <v>2038</v>
      </c>
      <c r="B17659">
        <v>35</v>
      </c>
      <c r="C17659">
        <v>1</v>
      </c>
      <c r="D17659">
        <v>2</v>
      </c>
      <c r="E17659" t="s">
        <v>93</v>
      </c>
    </row>
    <row r="17660" spans="1:5" x14ac:dyDescent="0.25">
      <c r="A17660">
        <v>2038</v>
      </c>
      <c r="B17660">
        <v>35</v>
      </c>
      <c r="C17660">
        <v>2</v>
      </c>
      <c r="D17660">
        <v>1</v>
      </c>
      <c r="E17660" t="s">
        <v>83</v>
      </c>
    </row>
    <row r="17661" spans="1:5" x14ac:dyDescent="0.25">
      <c r="A17661">
        <v>2038</v>
      </c>
      <c r="B17661">
        <v>35</v>
      </c>
      <c r="C17661">
        <v>2</v>
      </c>
      <c r="D17661">
        <v>1</v>
      </c>
      <c r="E17661" t="s">
        <v>84</v>
      </c>
    </row>
    <row r="17662" spans="1:5" x14ac:dyDescent="0.25">
      <c r="A17662">
        <v>2038</v>
      </c>
      <c r="B17662">
        <v>35</v>
      </c>
      <c r="C17662">
        <v>2</v>
      </c>
      <c r="D17662">
        <v>1</v>
      </c>
      <c r="E17662" t="s">
        <v>85</v>
      </c>
    </row>
    <row r="17663" spans="1:5" x14ac:dyDescent="0.25">
      <c r="A17663">
        <v>2038</v>
      </c>
      <c r="B17663">
        <v>35</v>
      </c>
      <c r="C17663">
        <v>2</v>
      </c>
      <c r="D17663">
        <v>1</v>
      </c>
      <c r="E17663" t="s">
        <v>81</v>
      </c>
    </row>
    <row r="17664" spans="1:5" x14ac:dyDescent="0.25">
      <c r="A17664">
        <v>2038</v>
      </c>
      <c r="B17664">
        <v>35</v>
      </c>
      <c r="C17664">
        <v>2</v>
      </c>
      <c r="D17664">
        <v>1</v>
      </c>
      <c r="E17664" t="s">
        <v>75</v>
      </c>
    </row>
    <row r="17665" spans="1:5" x14ac:dyDescent="0.25">
      <c r="A17665">
        <v>2038</v>
      </c>
      <c r="B17665">
        <v>35</v>
      </c>
      <c r="C17665">
        <v>2</v>
      </c>
      <c r="D17665">
        <v>1</v>
      </c>
      <c r="E17665" t="s">
        <v>76</v>
      </c>
    </row>
    <row r="17666" spans="1:5" x14ac:dyDescent="0.25">
      <c r="A17666">
        <v>2038</v>
      </c>
      <c r="B17666">
        <v>35</v>
      </c>
      <c r="C17666">
        <v>2</v>
      </c>
      <c r="D17666">
        <v>1</v>
      </c>
      <c r="E17666" t="s">
        <v>77</v>
      </c>
    </row>
    <row r="17667" spans="1:5" x14ac:dyDescent="0.25">
      <c r="A17667">
        <v>2038</v>
      </c>
      <c r="B17667">
        <v>35</v>
      </c>
      <c r="C17667">
        <v>2</v>
      </c>
      <c r="D17667">
        <v>1</v>
      </c>
      <c r="E17667" t="s">
        <v>92</v>
      </c>
    </row>
    <row r="17668" spans="1:5" x14ac:dyDescent="0.25">
      <c r="A17668">
        <v>2038</v>
      </c>
      <c r="B17668">
        <v>35</v>
      </c>
      <c r="C17668">
        <v>2</v>
      </c>
      <c r="D17668">
        <v>1</v>
      </c>
      <c r="E17668" t="s">
        <v>93</v>
      </c>
    </row>
    <row r="17669" spans="1:5" x14ac:dyDescent="0.25">
      <c r="A17669">
        <v>2038</v>
      </c>
      <c r="B17669">
        <v>35</v>
      </c>
      <c r="C17669">
        <v>2</v>
      </c>
      <c r="D17669">
        <v>2</v>
      </c>
      <c r="E17669" t="s">
        <v>83</v>
      </c>
    </row>
    <row r="17670" spans="1:5" x14ac:dyDescent="0.25">
      <c r="A17670">
        <v>2038</v>
      </c>
      <c r="B17670">
        <v>35</v>
      </c>
      <c r="C17670">
        <v>2</v>
      </c>
      <c r="D17670">
        <v>2</v>
      </c>
      <c r="E17670" t="s">
        <v>84</v>
      </c>
    </row>
    <row r="17671" spans="1:5" x14ac:dyDescent="0.25">
      <c r="A17671">
        <v>2038</v>
      </c>
      <c r="B17671">
        <v>35</v>
      </c>
      <c r="C17671">
        <v>2</v>
      </c>
      <c r="D17671">
        <v>2</v>
      </c>
      <c r="E17671" t="s">
        <v>85</v>
      </c>
    </row>
    <row r="17672" spans="1:5" x14ac:dyDescent="0.25">
      <c r="A17672">
        <v>2038</v>
      </c>
      <c r="B17672">
        <v>35</v>
      </c>
      <c r="C17672">
        <v>2</v>
      </c>
      <c r="D17672">
        <v>2</v>
      </c>
      <c r="E17672" t="s">
        <v>81</v>
      </c>
    </row>
    <row r="17673" spans="1:5" x14ac:dyDescent="0.25">
      <c r="A17673">
        <v>2038</v>
      </c>
      <c r="B17673">
        <v>35</v>
      </c>
      <c r="C17673">
        <v>2</v>
      </c>
      <c r="D17673">
        <v>2</v>
      </c>
      <c r="E17673" t="s">
        <v>75</v>
      </c>
    </row>
    <row r="17674" spans="1:5" x14ac:dyDescent="0.25">
      <c r="A17674">
        <v>2038</v>
      </c>
      <c r="B17674">
        <v>35</v>
      </c>
      <c r="C17674">
        <v>2</v>
      </c>
      <c r="D17674">
        <v>2</v>
      </c>
      <c r="E17674" t="s">
        <v>76</v>
      </c>
    </row>
    <row r="17675" spans="1:5" x14ac:dyDescent="0.25">
      <c r="A17675">
        <v>2038</v>
      </c>
      <c r="B17675">
        <v>35</v>
      </c>
      <c r="C17675">
        <v>2</v>
      </c>
      <c r="D17675">
        <v>2</v>
      </c>
      <c r="E17675" t="s">
        <v>77</v>
      </c>
    </row>
    <row r="17676" spans="1:5" x14ac:dyDescent="0.25">
      <c r="A17676">
        <v>2038</v>
      </c>
      <c r="B17676">
        <v>35</v>
      </c>
      <c r="C17676">
        <v>2</v>
      </c>
      <c r="D17676">
        <v>2</v>
      </c>
      <c r="E17676" t="s">
        <v>92</v>
      </c>
    </row>
    <row r="17677" spans="1:5" x14ac:dyDescent="0.25">
      <c r="A17677">
        <v>2038</v>
      </c>
      <c r="B17677">
        <v>35</v>
      </c>
      <c r="C17677">
        <v>2</v>
      </c>
      <c r="D17677">
        <v>2</v>
      </c>
      <c r="E17677" t="s">
        <v>93</v>
      </c>
    </row>
    <row r="17678" spans="1:5" x14ac:dyDescent="0.25">
      <c r="A17678">
        <v>2038</v>
      </c>
      <c r="B17678">
        <v>36</v>
      </c>
      <c r="C17678">
        <v>1</v>
      </c>
      <c r="D17678">
        <v>1</v>
      </c>
      <c r="E17678" t="s">
        <v>83</v>
      </c>
    </row>
    <row r="17679" spans="1:5" x14ac:dyDescent="0.25">
      <c r="A17679">
        <v>2038</v>
      </c>
      <c r="B17679">
        <v>36</v>
      </c>
      <c r="C17679">
        <v>1</v>
      </c>
      <c r="D17679">
        <v>1</v>
      </c>
      <c r="E17679" t="s">
        <v>84</v>
      </c>
    </row>
    <row r="17680" spans="1:5" x14ac:dyDescent="0.25">
      <c r="A17680">
        <v>2038</v>
      </c>
      <c r="B17680">
        <v>36</v>
      </c>
      <c r="C17680">
        <v>1</v>
      </c>
      <c r="D17680">
        <v>1</v>
      </c>
      <c r="E17680" t="s">
        <v>85</v>
      </c>
    </row>
    <row r="17681" spans="1:5" x14ac:dyDescent="0.25">
      <c r="A17681">
        <v>2038</v>
      </c>
      <c r="B17681">
        <v>36</v>
      </c>
      <c r="C17681">
        <v>1</v>
      </c>
      <c r="D17681">
        <v>1</v>
      </c>
      <c r="E17681" t="s">
        <v>81</v>
      </c>
    </row>
    <row r="17682" spans="1:5" x14ac:dyDescent="0.25">
      <c r="A17682">
        <v>2038</v>
      </c>
      <c r="B17682">
        <v>36</v>
      </c>
      <c r="C17682">
        <v>1</v>
      </c>
      <c r="D17682">
        <v>1</v>
      </c>
      <c r="E17682" t="s">
        <v>75</v>
      </c>
    </row>
    <row r="17683" spans="1:5" x14ac:dyDescent="0.25">
      <c r="A17683">
        <v>2038</v>
      </c>
      <c r="B17683">
        <v>36</v>
      </c>
      <c r="C17683">
        <v>1</v>
      </c>
      <c r="D17683">
        <v>1</v>
      </c>
      <c r="E17683" t="s">
        <v>76</v>
      </c>
    </row>
    <row r="17684" spans="1:5" x14ac:dyDescent="0.25">
      <c r="A17684">
        <v>2038</v>
      </c>
      <c r="B17684">
        <v>36</v>
      </c>
      <c r="C17684">
        <v>1</v>
      </c>
      <c r="D17684">
        <v>1</v>
      </c>
      <c r="E17684" t="s">
        <v>77</v>
      </c>
    </row>
    <row r="17685" spans="1:5" x14ac:dyDescent="0.25">
      <c r="A17685">
        <v>2038</v>
      </c>
      <c r="B17685">
        <v>36</v>
      </c>
      <c r="C17685">
        <v>1</v>
      </c>
      <c r="D17685">
        <v>1</v>
      </c>
      <c r="E17685" t="s">
        <v>92</v>
      </c>
    </row>
    <row r="17686" spans="1:5" x14ac:dyDescent="0.25">
      <c r="A17686">
        <v>2038</v>
      </c>
      <c r="B17686">
        <v>36</v>
      </c>
      <c r="C17686">
        <v>1</v>
      </c>
      <c r="D17686">
        <v>1</v>
      </c>
      <c r="E17686" t="s">
        <v>93</v>
      </c>
    </row>
    <row r="17687" spans="1:5" x14ac:dyDescent="0.25">
      <c r="A17687">
        <v>2038</v>
      </c>
      <c r="B17687">
        <v>36</v>
      </c>
      <c r="C17687">
        <v>1</v>
      </c>
      <c r="D17687">
        <v>2</v>
      </c>
      <c r="E17687" t="s">
        <v>83</v>
      </c>
    </row>
    <row r="17688" spans="1:5" x14ac:dyDescent="0.25">
      <c r="A17688">
        <v>2038</v>
      </c>
      <c r="B17688">
        <v>36</v>
      </c>
      <c r="C17688">
        <v>1</v>
      </c>
      <c r="D17688">
        <v>2</v>
      </c>
      <c r="E17688" t="s">
        <v>84</v>
      </c>
    </row>
    <row r="17689" spans="1:5" x14ac:dyDescent="0.25">
      <c r="A17689">
        <v>2038</v>
      </c>
      <c r="B17689">
        <v>36</v>
      </c>
      <c r="C17689">
        <v>1</v>
      </c>
      <c r="D17689">
        <v>2</v>
      </c>
      <c r="E17689" t="s">
        <v>85</v>
      </c>
    </row>
    <row r="17690" spans="1:5" x14ac:dyDescent="0.25">
      <c r="A17690">
        <v>2038</v>
      </c>
      <c r="B17690">
        <v>36</v>
      </c>
      <c r="C17690">
        <v>1</v>
      </c>
      <c r="D17690">
        <v>2</v>
      </c>
      <c r="E17690" t="s">
        <v>81</v>
      </c>
    </row>
    <row r="17691" spans="1:5" x14ac:dyDescent="0.25">
      <c r="A17691">
        <v>2038</v>
      </c>
      <c r="B17691">
        <v>36</v>
      </c>
      <c r="C17691">
        <v>1</v>
      </c>
      <c r="D17691">
        <v>2</v>
      </c>
      <c r="E17691" t="s">
        <v>75</v>
      </c>
    </row>
    <row r="17692" spans="1:5" x14ac:dyDescent="0.25">
      <c r="A17692">
        <v>2038</v>
      </c>
      <c r="B17692">
        <v>36</v>
      </c>
      <c r="C17692">
        <v>1</v>
      </c>
      <c r="D17692">
        <v>2</v>
      </c>
      <c r="E17692" t="s">
        <v>76</v>
      </c>
    </row>
    <row r="17693" spans="1:5" x14ac:dyDescent="0.25">
      <c r="A17693">
        <v>2038</v>
      </c>
      <c r="B17693">
        <v>36</v>
      </c>
      <c r="C17693">
        <v>1</v>
      </c>
      <c r="D17693">
        <v>2</v>
      </c>
      <c r="E17693" t="s">
        <v>77</v>
      </c>
    </row>
    <row r="17694" spans="1:5" x14ac:dyDescent="0.25">
      <c r="A17694">
        <v>2038</v>
      </c>
      <c r="B17694">
        <v>36</v>
      </c>
      <c r="C17694">
        <v>1</v>
      </c>
      <c r="D17694">
        <v>2</v>
      </c>
      <c r="E17694" t="s">
        <v>92</v>
      </c>
    </row>
    <row r="17695" spans="1:5" x14ac:dyDescent="0.25">
      <c r="A17695">
        <v>2038</v>
      </c>
      <c r="B17695">
        <v>36</v>
      </c>
      <c r="C17695">
        <v>1</v>
      </c>
      <c r="D17695">
        <v>2</v>
      </c>
      <c r="E17695" t="s">
        <v>93</v>
      </c>
    </row>
    <row r="17696" spans="1:5" x14ac:dyDescent="0.25">
      <c r="A17696">
        <v>2038</v>
      </c>
      <c r="B17696">
        <v>36</v>
      </c>
      <c r="C17696">
        <v>2</v>
      </c>
      <c r="D17696">
        <v>1</v>
      </c>
      <c r="E17696" t="s">
        <v>83</v>
      </c>
    </row>
    <row r="17697" spans="1:5" x14ac:dyDescent="0.25">
      <c r="A17697">
        <v>2038</v>
      </c>
      <c r="B17697">
        <v>36</v>
      </c>
      <c r="C17697">
        <v>2</v>
      </c>
      <c r="D17697">
        <v>1</v>
      </c>
      <c r="E17697" t="s">
        <v>84</v>
      </c>
    </row>
    <row r="17698" spans="1:5" x14ac:dyDescent="0.25">
      <c r="A17698">
        <v>2038</v>
      </c>
      <c r="B17698">
        <v>36</v>
      </c>
      <c r="C17698">
        <v>2</v>
      </c>
      <c r="D17698">
        <v>1</v>
      </c>
      <c r="E17698" t="s">
        <v>85</v>
      </c>
    </row>
    <row r="17699" spans="1:5" x14ac:dyDescent="0.25">
      <c r="A17699">
        <v>2038</v>
      </c>
      <c r="B17699">
        <v>36</v>
      </c>
      <c r="C17699">
        <v>2</v>
      </c>
      <c r="D17699">
        <v>1</v>
      </c>
      <c r="E17699" t="s">
        <v>81</v>
      </c>
    </row>
    <row r="17700" spans="1:5" x14ac:dyDescent="0.25">
      <c r="A17700">
        <v>2038</v>
      </c>
      <c r="B17700">
        <v>36</v>
      </c>
      <c r="C17700">
        <v>2</v>
      </c>
      <c r="D17700">
        <v>1</v>
      </c>
      <c r="E17700" t="s">
        <v>75</v>
      </c>
    </row>
    <row r="17701" spans="1:5" x14ac:dyDescent="0.25">
      <c r="A17701">
        <v>2038</v>
      </c>
      <c r="B17701">
        <v>36</v>
      </c>
      <c r="C17701">
        <v>2</v>
      </c>
      <c r="D17701">
        <v>1</v>
      </c>
      <c r="E17701" t="s">
        <v>76</v>
      </c>
    </row>
    <row r="17702" spans="1:5" x14ac:dyDescent="0.25">
      <c r="A17702">
        <v>2038</v>
      </c>
      <c r="B17702">
        <v>36</v>
      </c>
      <c r="C17702">
        <v>2</v>
      </c>
      <c r="D17702">
        <v>1</v>
      </c>
      <c r="E17702" t="s">
        <v>77</v>
      </c>
    </row>
    <row r="17703" spans="1:5" x14ac:dyDescent="0.25">
      <c r="A17703">
        <v>2038</v>
      </c>
      <c r="B17703">
        <v>36</v>
      </c>
      <c r="C17703">
        <v>2</v>
      </c>
      <c r="D17703">
        <v>1</v>
      </c>
      <c r="E17703" t="s">
        <v>92</v>
      </c>
    </row>
    <row r="17704" spans="1:5" x14ac:dyDescent="0.25">
      <c r="A17704">
        <v>2038</v>
      </c>
      <c r="B17704">
        <v>36</v>
      </c>
      <c r="C17704">
        <v>2</v>
      </c>
      <c r="D17704">
        <v>1</v>
      </c>
      <c r="E17704" t="s">
        <v>93</v>
      </c>
    </row>
    <row r="17705" spans="1:5" x14ac:dyDescent="0.25">
      <c r="A17705">
        <v>2038</v>
      </c>
      <c r="B17705">
        <v>36</v>
      </c>
      <c r="C17705">
        <v>2</v>
      </c>
      <c r="D17705">
        <v>2</v>
      </c>
      <c r="E17705" t="s">
        <v>83</v>
      </c>
    </row>
    <row r="17706" spans="1:5" x14ac:dyDescent="0.25">
      <c r="A17706">
        <v>2038</v>
      </c>
      <c r="B17706">
        <v>36</v>
      </c>
      <c r="C17706">
        <v>2</v>
      </c>
      <c r="D17706">
        <v>2</v>
      </c>
      <c r="E17706" t="s">
        <v>84</v>
      </c>
    </row>
    <row r="17707" spans="1:5" x14ac:dyDescent="0.25">
      <c r="A17707">
        <v>2038</v>
      </c>
      <c r="B17707">
        <v>36</v>
      </c>
      <c r="C17707">
        <v>2</v>
      </c>
      <c r="D17707">
        <v>2</v>
      </c>
      <c r="E17707" t="s">
        <v>85</v>
      </c>
    </row>
    <row r="17708" spans="1:5" x14ac:dyDescent="0.25">
      <c r="A17708">
        <v>2038</v>
      </c>
      <c r="B17708">
        <v>36</v>
      </c>
      <c r="C17708">
        <v>2</v>
      </c>
      <c r="D17708">
        <v>2</v>
      </c>
      <c r="E17708" t="s">
        <v>81</v>
      </c>
    </row>
    <row r="17709" spans="1:5" x14ac:dyDescent="0.25">
      <c r="A17709">
        <v>2038</v>
      </c>
      <c r="B17709">
        <v>36</v>
      </c>
      <c r="C17709">
        <v>2</v>
      </c>
      <c r="D17709">
        <v>2</v>
      </c>
      <c r="E17709" t="s">
        <v>75</v>
      </c>
    </row>
    <row r="17710" spans="1:5" x14ac:dyDescent="0.25">
      <c r="A17710">
        <v>2038</v>
      </c>
      <c r="B17710">
        <v>36</v>
      </c>
      <c r="C17710">
        <v>2</v>
      </c>
      <c r="D17710">
        <v>2</v>
      </c>
      <c r="E17710" t="s">
        <v>76</v>
      </c>
    </row>
    <row r="17711" spans="1:5" x14ac:dyDescent="0.25">
      <c r="A17711">
        <v>2038</v>
      </c>
      <c r="B17711">
        <v>36</v>
      </c>
      <c r="C17711">
        <v>2</v>
      </c>
      <c r="D17711">
        <v>2</v>
      </c>
      <c r="E17711" t="s">
        <v>77</v>
      </c>
    </row>
    <row r="17712" spans="1:5" x14ac:dyDescent="0.25">
      <c r="A17712">
        <v>2038</v>
      </c>
      <c r="B17712">
        <v>36</v>
      </c>
      <c r="C17712">
        <v>2</v>
      </c>
      <c r="D17712">
        <v>2</v>
      </c>
      <c r="E17712" t="s">
        <v>92</v>
      </c>
    </row>
    <row r="17713" spans="1:5" x14ac:dyDescent="0.25">
      <c r="A17713">
        <v>2038</v>
      </c>
      <c r="B17713">
        <v>36</v>
      </c>
      <c r="C17713">
        <v>2</v>
      </c>
      <c r="D17713">
        <v>2</v>
      </c>
      <c r="E17713" t="s">
        <v>93</v>
      </c>
    </row>
    <row r="17714" spans="1:5" x14ac:dyDescent="0.25">
      <c r="A17714">
        <v>2038</v>
      </c>
      <c r="B17714">
        <v>37</v>
      </c>
      <c r="C17714">
        <v>1</v>
      </c>
      <c r="D17714">
        <v>1</v>
      </c>
      <c r="E17714" t="s">
        <v>83</v>
      </c>
    </row>
    <row r="17715" spans="1:5" x14ac:dyDescent="0.25">
      <c r="A17715">
        <v>2038</v>
      </c>
      <c r="B17715">
        <v>37</v>
      </c>
      <c r="C17715">
        <v>1</v>
      </c>
      <c r="D17715">
        <v>1</v>
      </c>
      <c r="E17715" t="s">
        <v>84</v>
      </c>
    </row>
    <row r="17716" spans="1:5" x14ac:dyDescent="0.25">
      <c r="A17716">
        <v>2038</v>
      </c>
      <c r="B17716">
        <v>37</v>
      </c>
      <c r="C17716">
        <v>1</v>
      </c>
      <c r="D17716">
        <v>1</v>
      </c>
      <c r="E17716" t="s">
        <v>85</v>
      </c>
    </row>
    <row r="17717" spans="1:5" x14ac:dyDescent="0.25">
      <c r="A17717">
        <v>2038</v>
      </c>
      <c r="B17717">
        <v>37</v>
      </c>
      <c r="C17717">
        <v>1</v>
      </c>
      <c r="D17717">
        <v>1</v>
      </c>
      <c r="E17717" t="s">
        <v>81</v>
      </c>
    </row>
    <row r="17718" spans="1:5" x14ac:dyDescent="0.25">
      <c r="A17718">
        <v>2038</v>
      </c>
      <c r="B17718">
        <v>37</v>
      </c>
      <c r="C17718">
        <v>1</v>
      </c>
      <c r="D17718">
        <v>1</v>
      </c>
      <c r="E17718" t="s">
        <v>75</v>
      </c>
    </row>
    <row r="17719" spans="1:5" x14ac:dyDescent="0.25">
      <c r="A17719">
        <v>2038</v>
      </c>
      <c r="B17719">
        <v>37</v>
      </c>
      <c r="C17719">
        <v>1</v>
      </c>
      <c r="D17719">
        <v>1</v>
      </c>
      <c r="E17719" t="s">
        <v>76</v>
      </c>
    </row>
    <row r="17720" spans="1:5" x14ac:dyDescent="0.25">
      <c r="A17720">
        <v>2038</v>
      </c>
      <c r="B17720">
        <v>37</v>
      </c>
      <c r="C17720">
        <v>1</v>
      </c>
      <c r="D17720">
        <v>1</v>
      </c>
      <c r="E17720" t="s">
        <v>77</v>
      </c>
    </row>
    <row r="17721" spans="1:5" x14ac:dyDescent="0.25">
      <c r="A17721">
        <v>2038</v>
      </c>
      <c r="B17721">
        <v>37</v>
      </c>
      <c r="C17721">
        <v>1</v>
      </c>
      <c r="D17721">
        <v>1</v>
      </c>
      <c r="E17721" t="s">
        <v>92</v>
      </c>
    </row>
    <row r="17722" spans="1:5" x14ac:dyDescent="0.25">
      <c r="A17722">
        <v>2038</v>
      </c>
      <c r="B17722">
        <v>37</v>
      </c>
      <c r="C17722">
        <v>1</v>
      </c>
      <c r="D17722">
        <v>1</v>
      </c>
      <c r="E17722" t="s">
        <v>93</v>
      </c>
    </row>
    <row r="17723" spans="1:5" x14ac:dyDescent="0.25">
      <c r="A17723">
        <v>2038</v>
      </c>
      <c r="B17723">
        <v>37</v>
      </c>
      <c r="C17723">
        <v>1</v>
      </c>
      <c r="D17723">
        <v>2</v>
      </c>
      <c r="E17723" t="s">
        <v>83</v>
      </c>
    </row>
    <row r="17724" spans="1:5" x14ac:dyDescent="0.25">
      <c r="A17724">
        <v>2038</v>
      </c>
      <c r="B17724">
        <v>37</v>
      </c>
      <c r="C17724">
        <v>1</v>
      </c>
      <c r="D17724">
        <v>2</v>
      </c>
      <c r="E17724" t="s">
        <v>84</v>
      </c>
    </row>
    <row r="17725" spans="1:5" x14ac:dyDescent="0.25">
      <c r="A17725">
        <v>2038</v>
      </c>
      <c r="B17725">
        <v>37</v>
      </c>
      <c r="C17725">
        <v>1</v>
      </c>
      <c r="D17725">
        <v>2</v>
      </c>
      <c r="E17725" t="s">
        <v>85</v>
      </c>
    </row>
    <row r="17726" spans="1:5" x14ac:dyDescent="0.25">
      <c r="A17726">
        <v>2038</v>
      </c>
      <c r="B17726">
        <v>37</v>
      </c>
      <c r="C17726">
        <v>1</v>
      </c>
      <c r="D17726">
        <v>2</v>
      </c>
      <c r="E17726" t="s">
        <v>81</v>
      </c>
    </row>
    <row r="17727" spans="1:5" x14ac:dyDescent="0.25">
      <c r="A17727">
        <v>2038</v>
      </c>
      <c r="B17727">
        <v>37</v>
      </c>
      <c r="C17727">
        <v>1</v>
      </c>
      <c r="D17727">
        <v>2</v>
      </c>
      <c r="E17727" t="s">
        <v>75</v>
      </c>
    </row>
    <row r="17728" spans="1:5" x14ac:dyDescent="0.25">
      <c r="A17728">
        <v>2038</v>
      </c>
      <c r="B17728">
        <v>37</v>
      </c>
      <c r="C17728">
        <v>1</v>
      </c>
      <c r="D17728">
        <v>2</v>
      </c>
      <c r="E17728" t="s">
        <v>76</v>
      </c>
    </row>
    <row r="17729" spans="1:5" x14ac:dyDescent="0.25">
      <c r="A17729">
        <v>2038</v>
      </c>
      <c r="B17729">
        <v>37</v>
      </c>
      <c r="C17729">
        <v>1</v>
      </c>
      <c r="D17729">
        <v>2</v>
      </c>
      <c r="E17729" t="s">
        <v>77</v>
      </c>
    </row>
    <row r="17730" spans="1:5" x14ac:dyDescent="0.25">
      <c r="A17730">
        <v>2038</v>
      </c>
      <c r="B17730">
        <v>37</v>
      </c>
      <c r="C17730">
        <v>1</v>
      </c>
      <c r="D17730">
        <v>2</v>
      </c>
      <c r="E17730" t="s">
        <v>92</v>
      </c>
    </row>
    <row r="17731" spans="1:5" x14ac:dyDescent="0.25">
      <c r="A17731">
        <v>2038</v>
      </c>
      <c r="B17731">
        <v>37</v>
      </c>
      <c r="C17731">
        <v>1</v>
      </c>
      <c r="D17731">
        <v>2</v>
      </c>
      <c r="E17731" t="s">
        <v>93</v>
      </c>
    </row>
    <row r="17732" spans="1:5" x14ac:dyDescent="0.25">
      <c r="A17732">
        <v>2038</v>
      </c>
      <c r="B17732">
        <v>37</v>
      </c>
      <c r="C17732">
        <v>2</v>
      </c>
      <c r="D17732">
        <v>1</v>
      </c>
      <c r="E17732" t="s">
        <v>83</v>
      </c>
    </row>
    <row r="17733" spans="1:5" x14ac:dyDescent="0.25">
      <c r="A17733">
        <v>2038</v>
      </c>
      <c r="B17733">
        <v>37</v>
      </c>
      <c r="C17733">
        <v>2</v>
      </c>
      <c r="D17733">
        <v>1</v>
      </c>
      <c r="E17733" t="s">
        <v>84</v>
      </c>
    </row>
    <row r="17734" spans="1:5" x14ac:dyDescent="0.25">
      <c r="A17734">
        <v>2038</v>
      </c>
      <c r="B17734">
        <v>37</v>
      </c>
      <c r="C17734">
        <v>2</v>
      </c>
      <c r="D17734">
        <v>1</v>
      </c>
      <c r="E17734" t="s">
        <v>85</v>
      </c>
    </row>
    <row r="17735" spans="1:5" x14ac:dyDescent="0.25">
      <c r="A17735">
        <v>2038</v>
      </c>
      <c r="B17735">
        <v>37</v>
      </c>
      <c r="C17735">
        <v>2</v>
      </c>
      <c r="D17735">
        <v>1</v>
      </c>
      <c r="E17735" t="s">
        <v>81</v>
      </c>
    </row>
    <row r="17736" spans="1:5" x14ac:dyDescent="0.25">
      <c r="A17736">
        <v>2038</v>
      </c>
      <c r="B17736">
        <v>37</v>
      </c>
      <c r="C17736">
        <v>2</v>
      </c>
      <c r="D17736">
        <v>1</v>
      </c>
      <c r="E17736" t="s">
        <v>75</v>
      </c>
    </row>
    <row r="17737" spans="1:5" x14ac:dyDescent="0.25">
      <c r="A17737">
        <v>2038</v>
      </c>
      <c r="B17737">
        <v>37</v>
      </c>
      <c r="C17737">
        <v>2</v>
      </c>
      <c r="D17737">
        <v>1</v>
      </c>
      <c r="E17737" t="s">
        <v>76</v>
      </c>
    </row>
    <row r="17738" spans="1:5" x14ac:dyDescent="0.25">
      <c r="A17738">
        <v>2038</v>
      </c>
      <c r="B17738">
        <v>37</v>
      </c>
      <c r="C17738">
        <v>2</v>
      </c>
      <c r="D17738">
        <v>1</v>
      </c>
      <c r="E17738" t="s">
        <v>77</v>
      </c>
    </row>
    <row r="17739" spans="1:5" x14ac:dyDescent="0.25">
      <c r="A17739">
        <v>2038</v>
      </c>
      <c r="B17739">
        <v>37</v>
      </c>
      <c r="C17739">
        <v>2</v>
      </c>
      <c r="D17739">
        <v>1</v>
      </c>
      <c r="E17739" t="s">
        <v>92</v>
      </c>
    </row>
    <row r="17740" spans="1:5" x14ac:dyDescent="0.25">
      <c r="A17740">
        <v>2038</v>
      </c>
      <c r="B17740">
        <v>37</v>
      </c>
      <c r="C17740">
        <v>2</v>
      </c>
      <c r="D17740">
        <v>1</v>
      </c>
      <c r="E17740" t="s">
        <v>93</v>
      </c>
    </row>
    <row r="17741" spans="1:5" x14ac:dyDescent="0.25">
      <c r="A17741">
        <v>2038</v>
      </c>
      <c r="B17741">
        <v>37</v>
      </c>
      <c r="C17741">
        <v>2</v>
      </c>
      <c r="D17741">
        <v>2</v>
      </c>
      <c r="E17741" t="s">
        <v>83</v>
      </c>
    </row>
    <row r="17742" spans="1:5" x14ac:dyDescent="0.25">
      <c r="A17742">
        <v>2038</v>
      </c>
      <c r="B17742">
        <v>37</v>
      </c>
      <c r="C17742">
        <v>2</v>
      </c>
      <c r="D17742">
        <v>2</v>
      </c>
      <c r="E17742" t="s">
        <v>84</v>
      </c>
    </row>
    <row r="17743" spans="1:5" x14ac:dyDescent="0.25">
      <c r="A17743">
        <v>2038</v>
      </c>
      <c r="B17743">
        <v>37</v>
      </c>
      <c r="C17743">
        <v>2</v>
      </c>
      <c r="D17743">
        <v>2</v>
      </c>
      <c r="E17743" t="s">
        <v>85</v>
      </c>
    </row>
    <row r="17744" spans="1:5" x14ac:dyDescent="0.25">
      <c r="A17744">
        <v>2038</v>
      </c>
      <c r="B17744">
        <v>37</v>
      </c>
      <c r="C17744">
        <v>2</v>
      </c>
      <c r="D17744">
        <v>2</v>
      </c>
      <c r="E17744" t="s">
        <v>81</v>
      </c>
    </row>
    <row r="17745" spans="1:5" x14ac:dyDescent="0.25">
      <c r="A17745">
        <v>2038</v>
      </c>
      <c r="B17745">
        <v>37</v>
      </c>
      <c r="C17745">
        <v>2</v>
      </c>
      <c r="D17745">
        <v>2</v>
      </c>
      <c r="E17745" t="s">
        <v>75</v>
      </c>
    </row>
    <row r="17746" spans="1:5" x14ac:dyDescent="0.25">
      <c r="A17746">
        <v>2038</v>
      </c>
      <c r="B17746">
        <v>37</v>
      </c>
      <c r="C17746">
        <v>2</v>
      </c>
      <c r="D17746">
        <v>2</v>
      </c>
      <c r="E17746" t="s">
        <v>76</v>
      </c>
    </row>
    <row r="17747" spans="1:5" x14ac:dyDescent="0.25">
      <c r="A17747">
        <v>2038</v>
      </c>
      <c r="B17747">
        <v>37</v>
      </c>
      <c r="C17747">
        <v>2</v>
      </c>
      <c r="D17747">
        <v>2</v>
      </c>
      <c r="E17747" t="s">
        <v>77</v>
      </c>
    </row>
    <row r="17748" spans="1:5" x14ac:dyDescent="0.25">
      <c r="A17748">
        <v>2038</v>
      </c>
      <c r="B17748">
        <v>37</v>
      </c>
      <c r="C17748">
        <v>2</v>
      </c>
      <c r="D17748">
        <v>2</v>
      </c>
      <c r="E17748" t="s">
        <v>92</v>
      </c>
    </row>
    <row r="17749" spans="1:5" x14ac:dyDescent="0.25">
      <c r="A17749">
        <v>2038</v>
      </c>
      <c r="B17749">
        <v>37</v>
      </c>
      <c r="C17749">
        <v>2</v>
      </c>
      <c r="D17749">
        <v>2</v>
      </c>
      <c r="E17749" t="s">
        <v>93</v>
      </c>
    </row>
    <row r="17750" spans="1:5" x14ac:dyDescent="0.25">
      <c r="A17750">
        <v>2038</v>
      </c>
      <c r="B17750">
        <v>38</v>
      </c>
      <c r="C17750">
        <v>1</v>
      </c>
      <c r="D17750">
        <v>1</v>
      </c>
      <c r="E17750" t="s">
        <v>83</v>
      </c>
    </row>
    <row r="17751" spans="1:5" x14ac:dyDescent="0.25">
      <c r="A17751">
        <v>2038</v>
      </c>
      <c r="B17751">
        <v>38</v>
      </c>
      <c r="C17751">
        <v>1</v>
      </c>
      <c r="D17751">
        <v>1</v>
      </c>
      <c r="E17751" t="s">
        <v>84</v>
      </c>
    </row>
    <row r="17752" spans="1:5" x14ac:dyDescent="0.25">
      <c r="A17752">
        <v>2038</v>
      </c>
      <c r="B17752">
        <v>38</v>
      </c>
      <c r="C17752">
        <v>1</v>
      </c>
      <c r="D17752">
        <v>1</v>
      </c>
      <c r="E17752" t="s">
        <v>85</v>
      </c>
    </row>
    <row r="17753" spans="1:5" x14ac:dyDescent="0.25">
      <c r="A17753">
        <v>2038</v>
      </c>
      <c r="B17753">
        <v>38</v>
      </c>
      <c r="C17753">
        <v>1</v>
      </c>
      <c r="D17753">
        <v>1</v>
      </c>
      <c r="E17753" t="s">
        <v>81</v>
      </c>
    </row>
    <row r="17754" spans="1:5" x14ac:dyDescent="0.25">
      <c r="A17754">
        <v>2038</v>
      </c>
      <c r="B17754">
        <v>38</v>
      </c>
      <c r="C17754">
        <v>1</v>
      </c>
      <c r="D17754">
        <v>1</v>
      </c>
      <c r="E17754" t="s">
        <v>75</v>
      </c>
    </row>
    <row r="17755" spans="1:5" x14ac:dyDescent="0.25">
      <c r="A17755">
        <v>2038</v>
      </c>
      <c r="B17755">
        <v>38</v>
      </c>
      <c r="C17755">
        <v>1</v>
      </c>
      <c r="D17755">
        <v>1</v>
      </c>
      <c r="E17755" t="s">
        <v>76</v>
      </c>
    </row>
    <row r="17756" spans="1:5" x14ac:dyDescent="0.25">
      <c r="A17756">
        <v>2038</v>
      </c>
      <c r="B17756">
        <v>38</v>
      </c>
      <c r="C17756">
        <v>1</v>
      </c>
      <c r="D17756">
        <v>1</v>
      </c>
      <c r="E17756" t="s">
        <v>77</v>
      </c>
    </row>
    <row r="17757" spans="1:5" x14ac:dyDescent="0.25">
      <c r="A17757">
        <v>2038</v>
      </c>
      <c r="B17757">
        <v>38</v>
      </c>
      <c r="C17757">
        <v>1</v>
      </c>
      <c r="D17757">
        <v>1</v>
      </c>
      <c r="E17757" t="s">
        <v>92</v>
      </c>
    </row>
    <row r="17758" spans="1:5" x14ac:dyDescent="0.25">
      <c r="A17758">
        <v>2038</v>
      </c>
      <c r="B17758">
        <v>38</v>
      </c>
      <c r="C17758">
        <v>1</v>
      </c>
      <c r="D17758">
        <v>1</v>
      </c>
      <c r="E17758" t="s">
        <v>93</v>
      </c>
    </row>
    <row r="17759" spans="1:5" x14ac:dyDescent="0.25">
      <c r="A17759">
        <v>2038</v>
      </c>
      <c r="B17759">
        <v>38</v>
      </c>
      <c r="C17759">
        <v>1</v>
      </c>
      <c r="D17759">
        <v>2</v>
      </c>
      <c r="E17759" t="s">
        <v>83</v>
      </c>
    </row>
    <row r="17760" spans="1:5" x14ac:dyDescent="0.25">
      <c r="A17760">
        <v>2038</v>
      </c>
      <c r="B17760">
        <v>38</v>
      </c>
      <c r="C17760">
        <v>1</v>
      </c>
      <c r="D17760">
        <v>2</v>
      </c>
      <c r="E17760" t="s">
        <v>84</v>
      </c>
    </row>
    <row r="17761" spans="1:5" x14ac:dyDescent="0.25">
      <c r="A17761">
        <v>2038</v>
      </c>
      <c r="B17761">
        <v>38</v>
      </c>
      <c r="C17761">
        <v>1</v>
      </c>
      <c r="D17761">
        <v>2</v>
      </c>
      <c r="E17761" t="s">
        <v>85</v>
      </c>
    </row>
    <row r="17762" spans="1:5" x14ac:dyDescent="0.25">
      <c r="A17762">
        <v>2038</v>
      </c>
      <c r="B17762">
        <v>38</v>
      </c>
      <c r="C17762">
        <v>1</v>
      </c>
      <c r="D17762">
        <v>2</v>
      </c>
      <c r="E17762" t="s">
        <v>81</v>
      </c>
    </row>
    <row r="17763" spans="1:5" x14ac:dyDescent="0.25">
      <c r="A17763">
        <v>2038</v>
      </c>
      <c r="B17763">
        <v>38</v>
      </c>
      <c r="C17763">
        <v>1</v>
      </c>
      <c r="D17763">
        <v>2</v>
      </c>
      <c r="E17763" t="s">
        <v>75</v>
      </c>
    </row>
    <row r="17764" spans="1:5" x14ac:dyDescent="0.25">
      <c r="A17764">
        <v>2038</v>
      </c>
      <c r="B17764">
        <v>38</v>
      </c>
      <c r="C17764">
        <v>1</v>
      </c>
      <c r="D17764">
        <v>2</v>
      </c>
      <c r="E17764" t="s">
        <v>76</v>
      </c>
    </row>
    <row r="17765" spans="1:5" x14ac:dyDescent="0.25">
      <c r="A17765">
        <v>2038</v>
      </c>
      <c r="B17765">
        <v>38</v>
      </c>
      <c r="C17765">
        <v>1</v>
      </c>
      <c r="D17765">
        <v>2</v>
      </c>
      <c r="E17765" t="s">
        <v>77</v>
      </c>
    </row>
    <row r="17766" spans="1:5" x14ac:dyDescent="0.25">
      <c r="A17766">
        <v>2038</v>
      </c>
      <c r="B17766">
        <v>38</v>
      </c>
      <c r="C17766">
        <v>1</v>
      </c>
      <c r="D17766">
        <v>2</v>
      </c>
      <c r="E17766" t="s">
        <v>92</v>
      </c>
    </row>
    <row r="17767" spans="1:5" x14ac:dyDescent="0.25">
      <c r="A17767">
        <v>2038</v>
      </c>
      <c r="B17767">
        <v>38</v>
      </c>
      <c r="C17767">
        <v>1</v>
      </c>
      <c r="D17767">
        <v>2</v>
      </c>
      <c r="E17767" t="s">
        <v>93</v>
      </c>
    </row>
    <row r="17768" spans="1:5" x14ac:dyDescent="0.25">
      <c r="A17768">
        <v>2038</v>
      </c>
      <c r="B17768">
        <v>38</v>
      </c>
      <c r="C17768">
        <v>2</v>
      </c>
      <c r="D17768">
        <v>1</v>
      </c>
      <c r="E17768" t="s">
        <v>83</v>
      </c>
    </row>
    <row r="17769" spans="1:5" x14ac:dyDescent="0.25">
      <c r="A17769">
        <v>2038</v>
      </c>
      <c r="B17769">
        <v>38</v>
      </c>
      <c r="C17769">
        <v>2</v>
      </c>
      <c r="D17769">
        <v>1</v>
      </c>
      <c r="E17769" t="s">
        <v>84</v>
      </c>
    </row>
    <row r="17770" spans="1:5" x14ac:dyDescent="0.25">
      <c r="A17770">
        <v>2038</v>
      </c>
      <c r="B17770">
        <v>38</v>
      </c>
      <c r="C17770">
        <v>2</v>
      </c>
      <c r="D17770">
        <v>1</v>
      </c>
      <c r="E17770" t="s">
        <v>85</v>
      </c>
    </row>
    <row r="17771" spans="1:5" x14ac:dyDescent="0.25">
      <c r="A17771">
        <v>2038</v>
      </c>
      <c r="B17771">
        <v>38</v>
      </c>
      <c r="C17771">
        <v>2</v>
      </c>
      <c r="D17771">
        <v>1</v>
      </c>
      <c r="E17771" t="s">
        <v>81</v>
      </c>
    </row>
    <row r="17772" spans="1:5" x14ac:dyDescent="0.25">
      <c r="A17772">
        <v>2038</v>
      </c>
      <c r="B17772">
        <v>38</v>
      </c>
      <c r="C17772">
        <v>2</v>
      </c>
      <c r="D17772">
        <v>1</v>
      </c>
      <c r="E17772" t="s">
        <v>75</v>
      </c>
    </row>
    <row r="17773" spans="1:5" x14ac:dyDescent="0.25">
      <c r="A17773">
        <v>2038</v>
      </c>
      <c r="B17773">
        <v>38</v>
      </c>
      <c r="C17773">
        <v>2</v>
      </c>
      <c r="D17773">
        <v>1</v>
      </c>
      <c r="E17773" t="s">
        <v>76</v>
      </c>
    </row>
    <row r="17774" spans="1:5" x14ac:dyDescent="0.25">
      <c r="A17774">
        <v>2038</v>
      </c>
      <c r="B17774">
        <v>38</v>
      </c>
      <c r="C17774">
        <v>2</v>
      </c>
      <c r="D17774">
        <v>1</v>
      </c>
      <c r="E17774" t="s">
        <v>77</v>
      </c>
    </row>
    <row r="17775" spans="1:5" x14ac:dyDescent="0.25">
      <c r="A17775">
        <v>2038</v>
      </c>
      <c r="B17775">
        <v>38</v>
      </c>
      <c r="C17775">
        <v>2</v>
      </c>
      <c r="D17775">
        <v>1</v>
      </c>
      <c r="E17775" t="s">
        <v>92</v>
      </c>
    </row>
    <row r="17776" spans="1:5" x14ac:dyDescent="0.25">
      <c r="A17776">
        <v>2038</v>
      </c>
      <c r="B17776">
        <v>38</v>
      </c>
      <c r="C17776">
        <v>2</v>
      </c>
      <c r="D17776">
        <v>1</v>
      </c>
      <c r="E17776" t="s">
        <v>93</v>
      </c>
    </row>
    <row r="17777" spans="1:5" x14ac:dyDescent="0.25">
      <c r="A17777">
        <v>2038</v>
      </c>
      <c r="B17777">
        <v>38</v>
      </c>
      <c r="C17777">
        <v>2</v>
      </c>
      <c r="D17777">
        <v>2</v>
      </c>
      <c r="E17777" t="s">
        <v>83</v>
      </c>
    </row>
    <row r="17778" spans="1:5" x14ac:dyDescent="0.25">
      <c r="A17778">
        <v>2038</v>
      </c>
      <c r="B17778">
        <v>38</v>
      </c>
      <c r="C17778">
        <v>2</v>
      </c>
      <c r="D17778">
        <v>2</v>
      </c>
      <c r="E17778" t="s">
        <v>84</v>
      </c>
    </row>
    <row r="17779" spans="1:5" x14ac:dyDescent="0.25">
      <c r="A17779">
        <v>2038</v>
      </c>
      <c r="B17779">
        <v>38</v>
      </c>
      <c r="C17779">
        <v>2</v>
      </c>
      <c r="D17779">
        <v>2</v>
      </c>
      <c r="E17779" t="s">
        <v>85</v>
      </c>
    </row>
    <row r="17780" spans="1:5" x14ac:dyDescent="0.25">
      <c r="A17780">
        <v>2038</v>
      </c>
      <c r="B17780">
        <v>38</v>
      </c>
      <c r="C17780">
        <v>2</v>
      </c>
      <c r="D17780">
        <v>2</v>
      </c>
      <c r="E17780" t="s">
        <v>81</v>
      </c>
    </row>
    <row r="17781" spans="1:5" x14ac:dyDescent="0.25">
      <c r="A17781">
        <v>2038</v>
      </c>
      <c r="B17781">
        <v>38</v>
      </c>
      <c r="C17781">
        <v>2</v>
      </c>
      <c r="D17781">
        <v>2</v>
      </c>
      <c r="E17781" t="s">
        <v>75</v>
      </c>
    </row>
    <row r="17782" spans="1:5" x14ac:dyDescent="0.25">
      <c r="A17782">
        <v>2038</v>
      </c>
      <c r="B17782">
        <v>38</v>
      </c>
      <c r="C17782">
        <v>2</v>
      </c>
      <c r="D17782">
        <v>2</v>
      </c>
      <c r="E17782" t="s">
        <v>76</v>
      </c>
    </row>
    <row r="17783" spans="1:5" x14ac:dyDescent="0.25">
      <c r="A17783">
        <v>2038</v>
      </c>
      <c r="B17783">
        <v>38</v>
      </c>
      <c r="C17783">
        <v>2</v>
      </c>
      <c r="D17783">
        <v>2</v>
      </c>
      <c r="E17783" t="s">
        <v>77</v>
      </c>
    </row>
    <row r="17784" spans="1:5" x14ac:dyDescent="0.25">
      <c r="A17784">
        <v>2038</v>
      </c>
      <c r="B17784">
        <v>38</v>
      </c>
      <c r="C17784">
        <v>2</v>
      </c>
      <c r="D17784">
        <v>2</v>
      </c>
      <c r="E17784" t="s">
        <v>92</v>
      </c>
    </row>
    <row r="17785" spans="1:5" x14ac:dyDescent="0.25">
      <c r="A17785">
        <v>2038</v>
      </c>
      <c r="B17785">
        <v>38</v>
      </c>
      <c r="C17785">
        <v>2</v>
      </c>
      <c r="D17785">
        <v>2</v>
      </c>
      <c r="E17785" t="s">
        <v>93</v>
      </c>
    </row>
    <row r="17786" spans="1:5" x14ac:dyDescent="0.25">
      <c r="A17786">
        <v>2039</v>
      </c>
      <c r="B17786">
        <v>1</v>
      </c>
      <c r="C17786">
        <v>1</v>
      </c>
      <c r="D17786">
        <v>1</v>
      </c>
      <c r="E17786" t="s">
        <v>83</v>
      </c>
    </row>
    <row r="17787" spans="1:5" x14ac:dyDescent="0.25">
      <c r="A17787">
        <v>2039</v>
      </c>
      <c r="B17787">
        <v>1</v>
      </c>
      <c r="C17787">
        <v>1</v>
      </c>
      <c r="D17787">
        <v>1</v>
      </c>
      <c r="E17787" t="s">
        <v>84</v>
      </c>
    </row>
    <row r="17788" spans="1:5" x14ac:dyDescent="0.25">
      <c r="A17788">
        <v>2039</v>
      </c>
      <c r="B17788">
        <v>1</v>
      </c>
      <c r="C17788">
        <v>1</v>
      </c>
      <c r="D17788">
        <v>1</v>
      </c>
      <c r="E17788" t="s">
        <v>85</v>
      </c>
    </row>
    <row r="17789" spans="1:5" x14ac:dyDescent="0.25">
      <c r="A17789">
        <v>2039</v>
      </c>
      <c r="B17789">
        <v>1</v>
      </c>
      <c r="C17789">
        <v>1</v>
      </c>
      <c r="D17789">
        <v>1</v>
      </c>
      <c r="E17789" t="s">
        <v>81</v>
      </c>
    </row>
    <row r="17790" spans="1:5" x14ac:dyDescent="0.25">
      <c r="A17790">
        <v>2039</v>
      </c>
      <c r="B17790">
        <v>1</v>
      </c>
      <c r="C17790">
        <v>1</v>
      </c>
      <c r="D17790">
        <v>1</v>
      </c>
      <c r="E17790" t="s">
        <v>75</v>
      </c>
    </row>
    <row r="17791" spans="1:5" x14ac:dyDescent="0.25">
      <c r="A17791">
        <v>2039</v>
      </c>
      <c r="B17791">
        <v>1</v>
      </c>
      <c r="C17791">
        <v>1</v>
      </c>
      <c r="D17791">
        <v>1</v>
      </c>
      <c r="E17791" t="s">
        <v>76</v>
      </c>
    </row>
    <row r="17792" spans="1:5" x14ac:dyDescent="0.25">
      <c r="A17792">
        <v>2039</v>
      </c>
      <c r="B17792">
        <v>1</v>
      </c>
      <c r="C17792">
        <v>1</v>
      </c>
      <c r="D17792">
        <v>1</v>
      </c>
      <c r="E17792" t="s">
        <v>77</v>
      </c>
    </row>
    <row r="17793" spans="1:5" x14ac:dyDescent="0.25">
      <c r="A17793">
        <v>2039</v>
      </c>
      <c r="B17793">
        <v>1</v>
      </c>
      <c r="C17793">
        <v>1</v>
      </c>
      <c r="D17793">
        <v>1</v>
      </c>
      <c r="E17793" t="s">
        <v>92</v>
      </c>
    </row>
    <row r="17794" spans="1:5" x14ac:dyDescent="0.25">
      <c r="A17794">
        <v>2039</v>
      </c>
      <c r="B17794">
        <v>1</v>
      </c>
      <c r="C17794">
        <v>1</v>
      </c>
      <c r="D17794">
        <v>1</v>
      </c>
      <c r="E17794" t="s">
        <v>93</v>
      </c>
    </row>
    <row r="17795" spans="1:5" x14ac:dyDescent="0.25">
      <c r="A17795">
        <v>2039</v>
      </c>
      <c r="B17795">
        <v>1</v>
      </c>
      <c r="C17795">
        <v>1</v>
      </c>
      <c r="D17795">
        <v>2</v>
      </c>
      <c r="E17795" t="s">
        <v>83</v>
      </c>
    </row>
    <row r="17796" spans="1:5" x14ac:dyDescent="0.25">
      <c r="A17796">
        <v>2039</v>
      </c>
      <c r="B17796">
        <v>1</v>
      </c>
      <c r="C17796">
        <v>1</v>
      </c>
      <c r="D17796">
        <v>2</v>
      </c>
      <c r="E17796" t="s">
        <v>84</v>
      </c>
    </row>
    <row r="17797" spans="1:5" x14ac:dyDescent="0.25">
      <c r="A17797">
        <v>2039</v>
      </c>
      <c r="B17797">
        <v>1</v>
      </c>
      <c r="C17797">
        <v>1</v>
      </c>
      <c r="D17797">
        <v>2</v>
      </c>
      <c r="E17797" t="s">
        <v>85</v>
      </c>
    </row>
    <row r="17798" spans="1:5" x14ac:dyDescent="0.25">
      <c r="A17798">
        <v>2039</v>
      </c>
      <c r="B17798">
        <v>1</v>
      </c>
      <c r="C17798">
        <v>1</v>
      </c>
      <c r="D17798">
        <v>2</v>
      </c>
      <c r="E17798" t="s">
        <v>81</v>
      </c>
    </row>
    <row r="17799" spans="1:5" x14ac:dyDescent="0.25">
      <c r="A17799">
        <v>2039</v>
      </c>
      <c r="B17799">
        <v>1</v>
      </c>
      <c r="C17799">
        <v>1</v>
      </c>
      <c r="D17799">
        <v>2</v>
      </c>
      <c r="E17799" t="s">
        <v>75</v>
      </c>
    </row>
    <row r="17800" spans="1:5" x14ac:dyDescent="0.25">
      <c r="A17800">
        <v>2039</v>
      </c>
      <c r="B17800">
        <v>1</v>
      </c>
      <c r="C17800">
        <v>1</v>
      </c>
      <c r="D17800">
        <v>2</v>
      </c>
      <c r="E17800" t="s">
        <v>76</v>
      </c>
    </row>
    <row r="17801" spans="1:5" x14ac:dyDescent="0.25">
      <c r="A17801">
        <v>2039</v>
      </c>
      <c r="B17801">
        <v>1</v>
      </c>
      <c r="C17801">
        <v>1</v>
      </c>
      <c r="D17801">
        <v>2</v>
      </c>
      <c r="E17801" t="s">
        <v>77</v>
      </c>
    </row>
    <row r="17802" spans="1:5" x14ac:dyDescent="0.25">
      <c r="A17802">
        <v>2039</v>
      </c>
      <c r="B17802">
        <v>1</v>
      </c>
      <c r="C17802">
        <v>1</v>
      </c>
      <c r="D17802">
        <v>2</v>
      </c>
      <c r="E17802" t="s">
        <v>92</v>
      </c>
    </row>
    <row r="17803" spans="1:5" x14ac:dyDescent="0.25">
      <c r="A17803">
        <v>2039</v>
      </c>
      <c r="B17803">
        <v>1</v>
      </c>
      <c r="C17803">
        <v>1</v>
      </c>
      <c r="D17803">
        <v>2</v>
      </c>
      <c r="E17803" t="s">
        <v>93</v>
      </c>
    </row>
    <row r="17804" spans="1:5" x14ac:dyDescent="0.25">
      <c r="A17804">
        <v>2039</v>
      </c>
      <c r="B17804">
        <v>1</v>
      </c>
      <c r="C17804">
        <v>2</v>
      </c>
      <c r="D17804">
        <v>1</v>
      </c>
      <c r="E17804" t="s">
        <v>83</v>
      </c>
    </row>
    <row r="17805" spans="1:5" x14ac:dyDescent="0.25">
      <c r="A17805">
        <v>2039</v>
      </c>
      <c r="B17805">
        <v>1</v>
      </c>
      <c r="C17805">
        <v>2</v>
      </c>
      <c r="D17805">
        <v>1</v>
      </c>
      <c r="E17805" t="s">
        <v>84</v>
      </c>
    </row>
    <row r="17806" spans="1:5" x14ac:dyDescent="0.25">
      <c r="A17806">
        <v>2039</v>
      </c>
      <c r="B17806">
        <v>1</v>
      </c>
      <c r="C17806">
        <v>2</v>
      </c>
      <c r="D17806">
        <v>1</v>
      </c>
      <c r="E17806" t="s">
        <v>85</v>
      </c>
    </row>
    <row r="17807" spans="1:5" x14ac:dyDescent="0.25">
      <c r="A17807">
        <v>2039</v>
      </c>
      <c r="B17807">
        <v>1</v>
      </c>
      <c r="C17807">
        <v>2</v>
      </c>
      <c r="D17807">
        <v>1</v>
      </c>
      <c r="E17807" t="s">
        <v>81</v>
      </c>
    </row>
    <row r="17808" spans="1:5" x14ac:dyDescent="0.25">
      <c r="A17808">
        <v>2039</v>
      </c>
      <c r="B17808">
        <v>1</v>
      </c>
      <c r="C17808">
        <v>2</v>
      </c>
      <c r="D17808">
        <v>1</v>
      </c>
      <c r="E17808" t="s">
        <v>75</v>
      </c>
    </row>
    <row r="17809" spans="1:5" x14ac:dyDescent="0.25">
      <c r="A17809">
        <v>2039</v>
      </c>
      <c r="B17809">
        <v>1</v>
      </c>
      <c r="C17809">
        <v>2</v>
      </c>
      <c r="D17809">
        <v>1</v>
      </c>
      <c r="E17809" t="s">
        <v>76</v>
      </c>
    </row>
    <row r="17810" spans="1:5" x14ac:dyDescent="0.25">
      <c r="A17810">
        <v>2039</v>
      </c>
      <c r="B17810">
        <v>1</v>
      </c>
      <c r="C17810">
        <v>2</v>
      </c>
      <c r="D17810">
        <v>1</v>
      </c>
      <c r="E17810" t="s">
        <v>77</v>
      </c>
    </row>
    <row r="17811" spans="1:5" x14ac:dyDescent="0.25">
      <c r="A17811">
        <v>2039</v>
      </c>
      <c r="B17811">
        <v>1</v>
      </c>
      <c r="C17811">
        <v>2</v>
      </c>
      <c r="D17811">
        <v>1</v>
      </c>
      <c r="E17811" t="s">
        <v>92</v>
      </c>
    </row>
    <row r="17812" spans="1:5" x14ac:dyDescent="0.25">
      <c r="A17812">
        <v>2039</v>
      </c>
      <c r="B17812">
        <v>1</v>
      </c>
      <c r="C17812">
        <v>2</v>
      </c>
      <c r="D17812">
        <v>1</v>
      </c>
      <c r="E17812" t="s">
        <v>93</v>
      </c>
    </row>
    <row r="17813" spans="1:5" x14ac:dyDescent="0.25">
      <c r="A17813">
        <v>2039</v>
      </c>
      <c r="B17813">
        <v>1</v>
      </c>
      <c r="C17813">
        <v>2</v>
      </c>
      <c r="D17813">
        <v>2</v>
      </c>
      <c r="E17813" t="s">
        <v>83</v>
      </c>
    </row>
    <row r="17814" spans="1:5" x14ac:dyDescent="0.25">
      <c r="A17814">
        <v>2039</v>
      </c>
      <c r="B17814">
        <v>1</v>
      </c>
      <c r="C17814">
        <v>2</v>
      </c>
      <c r="D17814">
        <v>2</v>
      </c>
      <c r="E17814" t="s">
        <v>84</v>
      </c>
    </row>
    <row r="17815" spans="1:5" x14ac:dyDescent="0.25">
      <c r="A17815">
        <v>2039</v>
      </c>
      <c r="B17815">
        <v>1</v>
      </c>
      <c r="C17815">
        <v>2</v>
      </c>
      <c r="D17815">
        <v>2</v>
      </c>
      <c r="E17815" t="s">
        <v>85</v>
      </c>
    </row>
    <row r="17816" spans="1:5" x14ac:dyDescent="0.25">
      <c r="A17816">
        <v>2039</v>
      </c>
      <c r="B17816">
        <v>1</v>
      </c>
      <c r="C17816">
        <v>2</v>
      </c>
      <c r="D17816">
        <v>2</v>
      </c>
      <c r="E17816" t="s">
        <v>81</v>
      </c>
    </row>
    <row r="17817" spans="1:5" x14ac:dyDescent="0.25">
      <c r="A17817">
        <v>2039</v>
      </c>
      <c r="B17817">
        <v>1</v>
      </c>
      <c r="C17817">
        <v>2</v>
      </c>
      <c r="D17817">
        <v>2</v>
      </c>
      <c r="E17817" t="s">
        <v>75</v>
      </c>
    </row>
    <row r="17818" spans="1:5" x14ac:dyDescent="0.25">
      <c r="A17818">
        <v>2039</v>
      </c>
      <c r="B17818">
        <v>1</v>
      </c>
      <c r="C17818">
        <v>2</v>
      </c>
      <c r="D17818">
        <v>2</v>
      </c>
      <c r="E17818" t="s">
        <v>76</v>
      </c>
    </row>
    <row r="17819" spans="1:5" x14ac:dyDescent="0.25">
      <c r="A17819">
        <v>2039</v>
      </c>
      <c r="B17819">
        <v>1</v>
      </c>
      <c r="C17819">
        <v>2</v>
      </c>
      <c r="D17819">
        <v>2</v>
      </c>
      <c r="E17819" t="s">
        <v>77</v>
      </c>
    </row>
    <row r="17820" spans="1:5" x14ac:dyDescent="0.25">
      <c r="A17820">
        <v>2039</v>
      </c>
      <c r="B17820">
        <v>1</v>
      </c>
      <c r="C17820">
        <v>2</v>
      </c>
      <c r="D17820">
        <v>2</v>
      </c>
      <c r="E17820" t="s">
        <v>92</v>
      </c>
    </row>
    <row r="17821" spans="1:5" x14ac:dyDescent="0.25">
      <c r="A17821">
        <v>2039</v>
      </c>
      <c r="B17821">
        <v>1</v>
      </c>
      <c r="C17821">
        <v>2</v>
      </c>
      <c r="D17821">
        <v>2</v>
      </c>
      <c r="E17821" t="s">
        <v>93</v>
      </c>
    </row>
    <row r="17822" spans="1:5" x14ac:dyDescent="0.25">
      <c r="A17822">
        <v>2039</v>
      </c>
      <c r="B17822">
        <v>2</v>
      </c>
      <c r="C17822">
        <v>1</v>
      </c>
      <c r="D17822">
        <v>1</v>
      </c>
      <c r="E17822" t="s">
        <v>83</v>
      </c>
    </row>
    <row r="17823" spans="1:5" x14ac:dyDescent="0.25">
      <c r="A17823">
        <v>2039</v>
      </c>
      <c r="B17823">
        <v>2</v>
      </c>
      <c r="C17823">
        <v>1</v>
      </c>
      <c r="D17823">
        <v>1</v>
      </c>
      <c r="E17823" t="s">
        <v>84</v>
      </c>
    </row>
    <row r="17824" spans="1:5" x14ac:dyDescent="0.25">
      <c r="A17824">
        <v>2039</v>
      </c>
      <c r="B17824">
        <v>2</v>
      </c>
      <c r="C17824">
        <v>1</v>
      </c>
      <c r="D17824">
        <v>1</v>
      </c>
      <c r="E17824" t="s">
        <v>85</v>
      </c>
    </row>
    <row r="17825" spans="1:5" x14ac:dyDescent="0.25">
      <c r="A17825">
        <v>2039</v>
      </c>
      <c r="B17825">
        <v>2</v>
      </c>
      <c r="C17825">
        <v>1</v>
      </c>
      <c r="D17825">
        <v>1</v>
      </c>
      <c r="E17825" t="s">
        <v>81</v>
      </c>
    </row>
    <row r="17826" spans="1:5" x14ac:dyDescent="0.25">
      <c r="A17826">
        <v>2039</v>
      </c>
      <c r="B17826">
        <v>2</v>
      </c>
      <c r="C17826">
        <v>1</v>
      </c>
      <c r="D17826">
        <v>1</v>
      </c>
      <c r="E17826" t="s">
        <v>75</v>
      </c>
    </row>
    <row r="17827" spans="1:5" x14ac:dyDescent="0.25">
      <c r="A17827">
        <v>2039</v>
      </c>
      <c r="B17827">
        <v>2</v>
      </c>
      <c r="C17827">
        <v>1</v>
      </c>
      <c r="D17827">
        <v>1</v>
      </c>
      <c r="E17827" t="s">
        <v>76</v>
      </c>
    </row>
    <row r="17828" spans="1:5" x14ac:dyDescent="0.25">
      <c r="A17828">
        <v>2039</v>
      </c>
      <c r="B17828">
        <v>2</v>
      </c>
      <c r="C17828">
        <v>1</v>
      </c>
      <c r="D17828">
        <v>1</v>
      </c>
      <c r="E17828" t="s">
        <v>77</v>
      </c>
    </row>
    <row r="17829" spans="1:5" x14ac:dyDescent="0.25">
      <c r="A17829">
        <v>2039</v>
      </c>
      <c r="B17829">
        <v>2</v>
      </c>
      <c r="C17829">
        <v>1</v>
      </c>
      <c r="D17829">
        <v>1</v>
      </c>
      <c r="E17829" t="s">
        <v>92</v>
      </c>
    </row>
    <row r="17830" spans="1:5" x14ac:dyDescent="0.25">
      <c r="A17830">
        <v>2039</v>
      </c>
      <c r="B17830">
        <v>2</v>
      </c>
      <c r="C17830">
        <v>1</v>
      </c>
      <c r="D17830">
        <v>1</v>
      </c>
      <c r="E17830" t="s">
        <v>93</v>
      </c>
    </row>
    <row r="17831" spans="1:5" x14ac:dyDescent="0.25">
      <c r="A17831">
        <v>2039</v>
      </c>
      <c r="B17831">
        <v>2</v>
      </c>
      <c r="C17831">
        <v>1</v>
      </c>
      <c r="D17831">
        <v>2</v>
      </c>
      <c r="E17831" t="s">
        <v>83</v>
      </c>
    </row>
    <row r="17832" spans="1:5" x14ac:dyDescent="0.25">
      <c r="A17832">
        <v>2039</v>
      </c>
      <c r="B17832">
        <v>2</v>
      </c>
      <c r="C17832">
        <v>1</v>
      </c>
      <c r="D17832">
        <v>2</v>
      </c>
      <c r="E17832" t="s">
        <v>84</v>
      </c>
    </row>
    <row r="17833" spans="1:5" x14ac:dyDescent="0.25">
      <c r="A17833">
        <v>2039</v>
      </c>
      <c r="B17833">
        <v>2</v>
      </c>
      <c r="C17833">
        <v>1</v>
      </c>
      <c r="D17833">
        <v>2</v>
      </c>
      <c r="E17833" t="s">
        <v>85</v>
      </c>
    </row>
    <row r="17834" spans="1:5" x14ac:dyDescent="0.25">
      <c r="A17834">
        <v>2039</v>
      </c>
      <c r="B17834">
        <v>2</v>
      </c>
      <c r="C17834">
        <v>1</v>
      </c>
      <c r="D17834">
        <v>2</v>
      </c>
      <c r="E17834" t="s">
        <v>81</v>
      </c>
    </row>
    <row r="17835" spans="1:5" x14ac:dyDescent="0.25">
      <c r="A17835">
        <v>2039</v>
      </c>
      <c r="B17835">
        <v>2</v>
      </c>
      <c r="C17835">
        <v>1</v>
      </c>
      <c r="D17835">
        <v>2</v>
      </c>
      <c r="E17835" t="s">
        <v>75</v>
      </c>
    </row>
    <row r="17836" spans="1:5" x14ac:dyDescent="0.25">
      <c r="A17836">
        <v>2039</v>
      </c>
      <c r="B17836">
        <v>2</v>
      </c>
      <c r="C17836">
        <v>1</v>
      </c>
      <c r="D17836">
        <v>2</v>
      </c>
      <c r="E17836" t="s">
        <v>76</v>
      </c>
    </row>
    <row r="17837" spans="1:5" x14ac:dyDescent="0.25">
      <c r="A17837">
        <v>2039</v>
      </c>
      <c r="B17837">
        <v>2</v>
      </c>
      <c r="C17837">
        <v>1</v>
      </c>
      <c r="D17837">
        <v>2</v>
      </c>
      <c r="E17837" t="s">
        <v>77</v>
      </c>
    </row>
    <row r="17838" spans="1:5" x14ac:dyDescent="0.25">
      <c r="A17838">
        <v>2039</v>
      </c>
      <c r="B17838">
        <v>2</v>
      </c>
      <c r="C17838">
        <v>1</v>
      </c>
      <c r="D17838">
        <v>2</v>
      </c>
      <c r="E17838" t="s">
        <v>92</v>
      </c>
    </row>
    <row r="17839" spans="1:5" x14ac:dyDescent="0.25">
      <c r="A17839">
        <v>2039</v>
      </c>
      <c r="B17839">
        <v>2</v>
      </c>
      <c r="C17839">
        <v>1</v>
      </c>
      <c r="D17839">
        <v>2</v>
      </c>
      <c r="E17839" t="s">
        <v>93</v>
      </c>
    </row>
    <row r="17840" spans="1:5" x14ac:dyDescent="0.25">
      <c r="A17840">
        <v>2039</v>
      </c>
      <c r="B17840">
        <v>2</v>
      </c>
      <c r="C17840">
        <v>2</v>
      </c>
      <c r="D17840">
        <v>1</v>
      </c>
      <c r="E17840" t="s">
        <v>83</v>
      </c>
    </row>
    <row r="17841" spans="1:5" x14ac:dyDescent="0.25">
      <c r="A17841">
        <v>2039</v>
      </c>
      <c r="B17841">
        <v>2</v>
      </c>
      <c r="C17841">
        <v>2</v>
      </c>
      <c r="D17841">
        <v>1</v>
      </c>
      <c r="E17841" t="s">
        <v>84</v>
      </c>
    </row>
    <row r="17842" spans="1:5" x14ac:dyDescent="0.25">
      <c r="A17842">
        <v>2039</v>
      </c>
      <c r="B17842">
        <v>2</v>
      </c>
      <c r="C17842">
        <v>2</v>
      </c>
      <c r="D17842">
        <v>1</v>
      </c>
      <c r="E17842" t="s">
        <v>85</v>
      </c>
    </row>
    <row r="17843" spans="1:5" x14ac:dyDescent="0.25">
      <c r="A17843">
        <v>2039</v>
      </c>
      <c r="B17843">
        <v>2</v>
      </c>
      <c r="C17843">
        <v>2</v>
      </c>
      <c r="D17843">
        <v>1</v>
      </c>
      <c r="E17843" t="s">
        <v>81</v>
      </c>
    </row>
    <row r="17844" spans="1:5" x14ac:dyDescent="0.25">
      <c r="A17844">
        <v>2039</v>
      </c>
      <c r="B17844">
        <v>2</v>
      </c>
      <c r="C17844">
        <v>2</v>
      </c>
      <c r="D17844">
        <v>1</v>
      </c>
      <c r="E17844" t="s">
        <v>75</v>
      </c>
    </row>
    <row r="17845" spans="1:5" x14ac:dyDescent="0.25">
      <c r="A17845">
        <v>2039</v>
      </c>
      <c r="B17845">
        <v>2</v>
      </c>
      <c r="C17845">
        <v>2</v>
      </c>
      <c r="D17845">
        <v>1</v>
      </c>
      <c r="E17845" t="s">
        <v>76</v>
      </c>
    </row>
    <row r="17846" spans="1:5" x14ac:dyDescent="0.25">
      <c r="A17846">
        <v>2039</v>
      </c>
      <c r="B17846">
        <v>2</v>
      </c>
      <c r="C17846">
        <v>2</v>
      </c>
      <c r="D17846">
        <v>1</v>
      </c>
      <c r="E17846" t="s">
        <v>77</v>
      </c>
    </row>
    <row r="17847" spans="1:5" x14ac:dyDescent="0.25">
      <c r="A17847">
        <v>2039</v>
      </c>
      <c r="B17847">
        <v>2</v>
      </c>
      <c r="C17847">
        <v>2</v>
      </c>
      <c r="D17847">
        <v>1</v>
      </c>
      <c r="E17847" t="s">
        <v>92</v>
      </c>
    </row>
    <row r="17848" spans="1:5" x14ac:dyDescent="0.25">
      <c r="A17848">
        <v>2039</v>
      </c>
      <c r="B17848">
        <v>2</v>
      </c>
      <c r="C17848">
        <v>2</v>
      </c>
      <c r="D17848">
        <v>1</v>
      </c>
      <c r="E17848" t="s">
        <v>93</v>
      </c>
    </row>
    <row r="17849" spans="1:5" x14ac:dyDescent="0.25">
      <c r="A17849">
        <v>2039</v>
      </c>
      <c r="B17849">
        <v>2</v>
      </c>
      <c r="C17849">
        <v>2</v>
      </c>
      <c r="D17849">
        <v>2</v>
      </c>
      <c r="E17849" t="s">
        <v>83</v>
      </c>
    </row>
    <row r="17850" spans="1:5" x14ac:dyDescent="0.25">
      <c r="A17850">
        <v>2039</v>
      </c>
      <c r="B17850">
        <v>2</v>
      </c>
      <c r="C17850">
        <v>2</v>
      </c>
      <c r="D17850">
        <v>2</v>
      </c>
      <c r="E17850" t="s">
        <v>84</v>
      </c>
    </row>
    <row r="17851" spans="1:5" x14ac:dyDescent="0.25">
      <c r="A17851">
        <v>2039</v>
      </c>
      <c r="B17851">
        <v>2</v>
      </c>
      <c r="C17851">
        <v>2</v>
      </c>
      <c r="D17851">
        <v>2</v>
      </c>
      <c r="E17851" t="s">
        <v>85</v>
      </c>
    </row>
    <row r="17852" spans="1:5" x14ac:dyDescent="0.25">
      <c r="A17852">
        <v>2039</v>
      </c>
      <c r="B17852">
        <v>2</v>
      </c>
      <c r="C17852">
        <v>2</v>
      </c>
      <c r="D17852">
        <v>2</v>
      </c>
      <c r="E17852" t="s">
        <v>81</v>
      </c>
    </row>
    <row r="17853" spans="1:5" x14ac:dyDescent="0.25">
      <c r="A17853">
        <v>2039</v>
      </c>
      <c r="B17853">
        <v>2</v>
      </c>
      <c r="C17853">
        <v>2</v>
      </c>
      <c r="D17853">
        <v>2</v>
      </c>
      <c r="E17853" t="s">
        <v>75</v>
      </c>
    </row>
    <row r="17854" spans="1:5" x14ac:dyDescent="0.25">
      <c r="A17854">
        <v>2039</v>
      </c>
      <c r="B17854">
        <v>2</v>
      </c>
      <c r="C17854">
        <v>2</v>
      </c>
      <c r="D17854">
        <v>2</v>
      </c>
      <c r="E17854" t="s">
        <v>76</v>
      </c>
    </row>
    <row r="17855" spans="1:5" x14ac:dyDescent="0.25">
      <c r="A17855">
        <v>2039</v>
      </c>
      <c r="B17855">
        <v>2</v>
      </c>
      <c r="C17855">
        <v>2</v>
      </c>
      <c r="D17855">
        <v>2</v>
      </c>
      <c r="E17855" t="s">
        <v>77</v>
      </c>
    </row>
    <row r="17856" spans="1:5" x14ac:dyDescent="0.25">
      <c r="A17856">
        <v>2039</v>
      </c>
      <c r="B17856">
        <v>2</v>
      </c>
      <c r="C17856">
        <v>2</v>
      </c>
      <c r="D17856">
        <v>2</v>
      </c>
      <c r="E17856" t="s">
        <v>92</v>
      </c>
    </row>
    <row r="17857" spans="1:5" x14ac:dyDescent="0.25">
      <c r="A17857">
        <v>2039</v>
      </c>
      <c r="B17857">
        <v>2</v>
      </c>
      <c r="C17857">
        <v>2</v>
      </c>
      <c r="D17857">
        <v>2</v>
      </c>
      <c r="E17857" t="s">
        <v>93</v>
      </c>
    </row>
    <row r="17858" spans="1:5" x14ac:dyDescent="0.25">
      <c r="A17858">
        <v>2039</v>
      </c>
      <c r="B17858">
        <v>3</v>
      </c>
      <c r="C17858">
        <v>1</v>
      </c>
      <c r="D17858">
        <v>1</v>
      </c>
      <c r="E17858" t="s">
        <v>83</v>
      </c>
    </row>
    <row r="17859" spans="1:5" x14ac:dyDescent="0.25">
      <c r="A17859">
        <v>2039</v>
      </c>
      <c r="B17859">
        <v>3</v>
      </c>
      <c r="C17859">
        <v>1</v>
      </c>
      <c r="D17859">
        <v>1</v>
      </c>
      <c r="E17859" t="s">
        <v>84</v>
      </c>
    </row>
    <row r="17860" spans="1:5" x14ac:dyDescent="0.25">
      <c r="A17860">
        <v>2039</v>
      </c>
      <c r="B17860">
        <v>3</v>
      </c>
      <c r="C17860">
        <v>1</v>
      </c>
      <c r="D17860">
        <v>1</v>
      </c>
      <c r="E17860" t="s">
        <v>85</v>
      </c>
    </row>
    <row r="17861" spans="1:5" x14ac:dyDescent="0.25">
      <c r="A17861">
        <v>2039</v>
      </c>
      <c r="B17861">
        <v>3</v>
      </c>
      <c r="C17861">
        <v>1</v>
      </c>
      <c r="D17861">
        <v>1</v>
      </c>
      <c r="E17861" t="s">
        <v>81</v>
      </c>
    </row>
    <row r="17862" spans="1:5" x14ac:dyDescent="0.25">
      <c r="A17862">
        <v>2039</v>
      </c>
      <c r="B17862">
        <v>3</v>
      </c>
      <c r="C17862">
        <v>1</v>
      </c>
      <c r="D17862">
        <v>1</v>
      </c>
      <c r="E17862" t="s">
        <v>75</v>
      </c>
    </row>
    <row r="17863" spans="1:5" x14ac:dyDescent="0.25">
      <c r="A17863">
        <v>2039</v>
      </c>
      <c r="B17863">
        <v>3</v>
      </c>
      <c r="C17863">
        <v>1</v>
      </c>
      <c r="D17863">
        <v>1</v>
      </c>
      <c r="E17863" t="s">
        <v>76</v>
      </c>
    </row>
    <row r="17864" spans="1:5" x14ac:dyDescent="0.25">
      <c r="A17864">
        <v>2039</v>
      </c>
      <c r="B17864">
        <v>3</v>
      </c>
      <c r="C17864">
        <v>1</v>
      </c>
      <c r="D17864">
        <v>1</v>
      </c>
      <c r="E17864" t="s">
        <v>77</v>
      </c>
    </row>
    <row r="17865" spans="1:5" x14ac:dyDescent="0.25">
      <c r="A17865">
        <v>2039</v>
      </c>
      <c r="B17865">
        <v>3</v>
      </c>
      <c r="C17865">
        <v>1</v>
      </c>
      <c r="D17865">
        <v>1</v>
      </c>
      <c r="E17865" t="s">
        <v>92</v>
      </c>
    </row>
    <row r="17866" spans="1:5" x14ac:dyDescent="0.25">
      <c r="A17866">
        <v>2039</v>
      </c>
      <c r="B17866">
        <v>3</v>
      </c>
      <c r="C17866">
        <v>1</v>
      </c>
      <c r="D17866">
        <v>1</v>
      </c>
      <c r="E17866" t="s">
        <v>93</v>
      </c>
    </row>
    <row r="17867" spans="1:5" x14ac:dyDescent="0.25">
      <c r="A17867">
        <v>2039</v>
      </c>
      <c r="B17867">
        <v>3</v>
      </c>
      <c r="C17867">
        <v>1</v>
      </c>
      <c r="D17867">
        <v>2</v>
      </c>
      <c r="E17867" t="s">
        <v>83</v>
      </c>
    </row>
    <row r="17868" spans="1:5" x14ac:dyDescent="0.25">
      <c r="A17868">
        <v>2039</v>
      </c>
      <c r="B17868">
        <v>3</v>
      </c>
      <c r="C17868">
        <v>1</v>
      </c>
      <c r="D17868">
        <v>2</v>
      </c>
      <c r="E17868" t="s">
        <v>84</v>
      </c>
    </row>
    <row r="17869" spans="1:5" x14ac:dyDescent="0.25">
      <c r="A17869">
        <v>2039</v>
      </c>
      <c r="B17869">
        <v>3</v>
      </c>
      <c r="C17869">
        <v>1</v>
      </c>
      <c r="D17869">
        <v>2</v>
      </c>
      <c r="E17869" t="s">
        <v>85</v>
      </c>
    </row>
    <row r="17870" spans="1:5" x14ac:dyDescent="0.25">
      <c r="A17870">
        <v>2039</v>
      </c>
      <c r="B17870">
        <v>3</v>
      </c>
      <c r="C17870">
        <v>1</v>
      </c>
      <c r="D17870">
        <v>2</v>
      </c>
      <c r="E17870" t="s">
        <v>81</v>
      </c>
    </row>
    <row r="17871" spans="1:5" x14ac:dyDescent="0.25">
      <c r="A17871">
        <v>2039</v>
      </c>
      <c r="B17871">
        <v>3</v>
      </c>
      <c r="C17871">
        <v>1</v>
      </c>
      <c r="D17871">
        <v>2</v>
      </c>
      <c r="E17871" t="s">
        <v>75</v>
      </c>
    </row>
    <row r="17872" spans="1:5" x14ac:dyDescent="0.25">
      <c r="A17872">
        <v>2039</v>
      </c>
      <c r="B17872">
        <v>3</v>
      </c>
      <c r="C17872">
        <v>1</v>
      </c>
      <c r="D17872">
        <v>2</v>
      </c>
      <c r="E17872" t="s">
        <v>76</v>
      </c>
    </row>
    <row r="17873" spans="1:5" x14ac:dyDescent="0.25">
      <c r="A17873">
        <v>2039</v>
      </c>
      <c r="B17873">
        <v>3</v>
      </c>
      <c r="C17873">
        <v>1</v>
      </c>
      <c r="D17873">
        <v>2</v>
      </c>
      <c r="E17873" t="s">
        <v>77</v>
      </c>
    </row>
    <row r="17874" spans="1:5" x14ac:dyDescent="0.25">
      <c r="A17874">
        <v>2039</v>
      </c>
      <c r="B17874">
        <v>3</v>
      </c>
      <c r="C17874">
        <v>1</v>
      </c>
      <c r="D17874">
        <v>2</v>
      </c>
      <c r="E17874" t="s">
        <v>92</v>
      </c>
    </row>
    <row r="17875" spans="1:5" x14ac:dyDescent="0.25">
      <c r="A17875">
        <v>2039</v>
      </c>
      <c r="B17875">
        <v>3</v>
      </c>
      <c r="C17875">
        <v>1</v>
      </c>
      <c r="D17875">
        <v>2</v>
      </c>
      <c r="E17875" t="s">
        <v>93</v>
      </c>
    </row>
    <row r="17876" spans="1:5" x14ac:dyDescent="0.25">
      <c r="A17876">
        <v>2039</v>
      </c>
      <c r="B17876">
        <v>3</v>
      </c>
      <c r="C17876">
        <v>2</v>
      </c>
      <c r="D17876">
        <v>1</v>
      </c>
      <c r="E17876" t="s">
        <v>83</v>
      </c>
    </row>
    <row r="17877" spans="1:5" x14ac:dyDescent="0.25">
      <c r="A17877">
        <v>2039</v>
      </c>
      <c r="B17877">
        <v>3</v>
      </c>
      <c r="C17877">
        <v>2</v>
      </c>
      <c r="D17877">
        <v>1</v>
      </c>
      <c r="E17877" t="s">
        <v>84</v>
      </c>
    </row>
    <row r="17878" spans="1:5" x14ac:dyDescent="0.25">
      <c r="A17878">
        <v>2039</v>
      </c>
      <c r="B17878">
        <v>3</v>
      </c>
      <c r="C17878">
        <v>2</v>
      </c>
      <c r="D17878">
        <v>1</v>
      </c>
      <c r="E17878" t="s">
        <v>85</v>
      </c>
    </row>
    <row r="17879" spans="1:5" x14ac:dyDescent="0.25">
      <c r="A17879">
        <v>2039</v>
      </c>
      <c r="B17879">
        <v>3</v>
      </c>
      <c r="C17879">
        <v>2</v>
      </c>
      <c r="D17879">
        <v>1</v>
      </c>
      <c r="E17879" t="s">
        <v>81</v>
      </c>
    </row>
    <row r="17880" spans="1:5" x14ac:dyDescent="0.25">
      <c r="A17880">
        <v>2039</v>
      </c>
      <c r="B17880">
        <v>3</v>
      </c>
      <c r="C17880">
        <v>2</v>
      </c>
      <c r="D17880">
        <v>1</v>
      </c>
      <c r="E17880" t="s">
        <v>75</v>
      </c>
    </row>
    <row r="17881" spans="1:5" x14ac:dyDescent="0.25">
      <c r="A17881">
        <v>2039</v>
      </c>
      <c r="B17881">
        <v>3</v>
      </c>
      <c r="C17881">
        <v>2</v>
      </c>
      <c r="D17881">
        <v>1</v>
      </c>
      <c r="E17881" t="s">
        <v>76</v>
      </c>
    </row>
    <row r="17882" spans="1:5" x14ac:dyDescent="0.25">
      <c r="A17882">
        <v>2039</v>
      </c>
      <c r="B17882">
        <v>3</v>
      </c>
      <c r="C17882">
        <v>2</v>
      </c>
      <c r="D17882">
        <v>1</v>
      </c>
      <c r="E17882" t="s">
        <v>77</v>
      </c>
    </row>
    <row r="17883" spans="1:5" x14ac:dyDescent="0.25">
      <c r="A17883">
        <v>2039</v>
      </c>
      <c r="B17883">
        <v>3</v>
      </c>
      <c r="C17883">
        <v>2</v>
      </c>
      <c r="D17883">
        <v>1</v>
      </c>
      <c r="E17883" t="s">
        <v>92</v>
      </c>
    </row>
    <row r="17884" spans="1:5" x14ac:dyDescent="0.25">
      <c r="A17884">
        <v>2039</v>
      </c>
      <c r="B17884">
        <v>3</v>
      </c>
      <c r="C17884">
        <v>2</v>
      </c>
      <c r="D17884">
        <v>1</v>
      </c>
      <c r="E17884" t="s">
        <v>93</v>
      </c>
    </row>
    <row r="17885" spans="1:5" x14ac:dyDescent="0.25">
      <c r="A17885">
        <v>2039</v>
      </c>
      <c r="B17885">
        <v>3</v>
      </c>
      <c r="C17885">
        <v>2</v>
      </c>
      <c r="D17885">
        <v>2</v>
      </c>
      <c r="E17885" t="s">
        <v>83</v>
      </c>
    </row>
    <row r="17886" spans="1:5" x14ac:dyDescent="0.25">
      <c r="A17886">
        <v>2039</v>
      </c>
      <c r="B17886">
        <v>3</v>
      </c>
      <c r="C17886">
        <v>2</v>
      </c>
      <c r="D17886">
        <v>2</v>
      </c>
      <c r="E17886" t="s">
        <v>84</v>
      </c>
    </row>
    <row r="17887" spans="1:5" x14ac:dyDescent="0.25">
      <c r="A17887">
        <v>2039</v>
      </c>
      <c r="B17887">
        <v>3</v>
      </c>
      <c r="C17887">
        <v>2</v>
      </c>
      <c r="D17887">
        <v>2</v>
      </c>
      <c r="E17887" t="s">
        <v>85</v>
      </c>
    </row>
    <row r="17888" spans="1:5" x14ac:dyDescent="0.25">
      <c r="A17888">
        <v>2039</v>
      </c>
      <c r="B17888">
        <v>3</v>
      </c>
      <c r="C17888">
        <v>2</v>
      </c>
      <c r="D17888">
        <v>2</v>
      </c>
      <c r="E17888" t="s">
        <v>81</v>
      </c>
    </row>
    <row r="17889" spans="1:6" x14ac:dyDescent="0.25">
      <c r="A17889">
        <v>2039</v>
      </c>
      <c r="B17889">
        <v>3</v>
      </c>
      <c r="C17889">
        <v>2</v>
      </c>
      <c r="D17889">
        <v>2</v>
      </c>
      <c r="E17889" t="s">
        <v>75</v>
      </c>
    </row>
    <row r="17890" spans="1:6" x14ac:dyDescent="0.25">
      <c r="A17890">
        <v>2039</v>
      </c>
      <c r="B17890">
        <v>3</v>
      </c>
      <c r="C17890">
        <v>2</v>
      </c>
      <c r="D17890">
        <v>2</v>
      </c>
      <c r="E17890" t="s">
        <v>76</v>
      </c>
    </row>
    <row r="17891" spans="1:6" x14ac:dyDescent="0.25">
      <c r="A17891">
        <v>2039</v>
      </c>
      <c r="B17891">
        <v>3</v>
      </c>
      <c r="C17891">
        <v>2</v>
      </c>
      <c r="D17891">
        <v>2</v>
      </c>
      <c r="E17891" t="s">
        <v>77</v>
      </c>
    </row>
    <row r="17892" spans="1:6" x14ac:dyDescent="0.25">
      <c r="A17892">
        <v>2039</v>
      </c>
      <c r="B17892">
        <v>3</v>
      </c>
      <c r="C17892">
        <v>2</v>
      </c>
      <c r="D17892">
        <v>2</v>
      </c>
      <c r="E17892" t="s">
        <v>92</v>
      </c>
    </row>
    <row r="17893" spans="1:6" x14ac:dyDescent="0.25">
      <c r="A17893">
        <v>2039</v>
      </c>
      <c r="B17893">
        <v>3</v>
      </c>
      <c r="C17893">
        <v>2</v>
      </c>
      <c r="D17893">
        <v>2</v>
      </c>
      <c r="E17893" t="s">
        <v>93</v>
      </c>
    </row>
    <row r="17894" spans="1:6" x14ac:dyDescent="0.25">
      <c r="A17894">
        <v>2039</v>
      </c>
      <c r="B17894">
        <v>4</v>
      </c>
      <c r="C17894">
        <v>1</v>
      </c>
      <c r="D17894">
        <v>1</v>
      </c>
      <c r="E17894" t="s">
        <v>83</v>
      </c>
    </row>
    <row r="17895" spans="1:6" x14ac:dyDescent="0.25">
      <c r="A17895">
        <v>2039</v>
      </c>
      <c r="B17895">
        <v>4</v>
      </c>
      <c r="C17895">
        <v>1</v>
      </c>
      <c r="D17895">
        <v>1</v>
      </c>
      <c r="E17895" t="s">
        <v>84</v>
      </c>
    </row>
    <row r="17896" spans="1:6" x14ac:dyDescent="0.25">
      <c r="A17896">
        <v>2039</v>
      </c>
      <c r="B17896">
        <v>4</v>
      </c>
      <c r="C17896">
        <v>1</v>
      </c>
      <c r="D17896">
        <v>1</v>
      </c>
      <c r="E17896" t="s">
        <v>85</v>
      </c>
    </row>
    <row r="17897" spans="1:6" x14ac:dyDescent="0.25">
      <c r="A17897">
        <v>2039</v>
      </c>
      <c r="B17897">
        <v>4</v>
      </c>
      <c r="C17897">
        <v>1</v>
      </c>
      <c r="D17897">
        <v>1</v>
      </c>
      <c r="E17897" t="s">
        <v>81</v>
      </c>
    </row>
    <row r="17898" spans="1:6" x14ac:dyDescent="0.25">
      <c r="A17898">
        <v>2039</v>
      </c>
      <c r="B17898">
        <v>4</v>
      </c>
      <c r="C17898">
        <v>1</v>
      </c>
      <c r="D17898">
        <v>1</v>
      </c>
      <c r="E17898" t="s">
        <v>75</v>
      </c>
      <c r="F17898">
        <v>1.1000000000000001</v>
      </c>
    </row>
    <row r="17899" spans="1:6" x14ac:dyDescent="0.25">
      <c r="A17899">
        <v>2039</v>
      </c>
      <c r="B17899">
        <v>4</v>
      </c>
      <c r="C17899">
        <v>1</v>
      </c>
      <c r="D17899">
        <v>1</v>
      </c>
      <c r="E17899" t="s">
        <v>76</v>
      </c>
      <c r="F17899">
        <v>2.2999999999999998</v>
      </c>
    </row>
    <row r="17900" spans="1:6" x14ac:dyDescent="0.25">
      <c r="A17900">
        <v>2039</v>
      </c>
      <c r="B17900">
        <v>4</v>
      </c>
      <c r="C17900">
        <v>1</v>
      </c>
      <c r="D17900">
        <v>1</v>
      </c>
      <c r="E17900" t="s">
        <v>77</v>
      </c>
      <c r="F17900">
        <v>1.3</v>
      </c>
    </row>
    <row r="17901" spans="1:6" x14ac:dyDescent="0.25">
      <c r="A17901">
        <v>2039</v>
      </c>
      <c r="B17901">
        <v>4</v>
      </c>
      <c r="C17901">
        <v>1</v>
      </c>
      <c r="D17901">
        <v>1</v>
      </c>
      <c r="E17901" t="s">
        <v>92</v>
      </c>
      <c r="F17901">
        <v>4.9000000000000004</v>
      </c>
    </row>
    <row r="17902" spans="1:6" x14ac:dyDescent="0.25">
      <c r="A17902">
        <v>2039</v>
      </c>
      <c r="B17902">
        <v>4</v>
      </c>
      <c r="C17902">
        <v>1</v>
      </c>
      <c r="D17902">
        <v>1</v>
      </c>
      <c r="E17902" t="s">
        <v>93</v>
      </c>
      <c r="F17902">
        <v>6.8</v>
      </c>
    </row>
    <row r="17903" spans="1:6" x14ac:dyDescent="0.25">
      <c r="A17903">
        <v>2039</v>
      </c>
      <c r="B17903">
        <v>4</v>
      </c>
      <c r="C17903">
        <v>1</v>
      </c>
      <c r="D17903">
        <v>2</v>
      </c>
      <c r="E17903" t="s">
        <v>83</v>
      </c>
    </row>
    <row r="17904" spans="1:6" x14ac:dyDescent="0.25">
      <c r="A17904">
        <v>2039</v>
      </c>
      <c r="B17904">
        <v>4</v>
      </c>
      <c r="C17904">
        <v>1</v>
      </c>
      <c r="D17904">
        <v>2</v>
      </c>
      <c r="E17904" t="s">
        <v>84</v>
      </c>
    </row>
    <row r="17905" spans="1:6" x14ac:dyDescent="0.25">
      <c r="A17905">
        <v>2039</v>
      </c>
      <c r="B17905">
        <v>4</v>
      </c>
      <c r="C17905">
        <v>1</v>
      </c>
      <c r="D17905">
        <v>2</v>
      </c>
      <c r="E17905" t="s">
        <v>85</v>
      </c>
    </row>
    <row r="17906" spans="1:6" x14ac:dyDescent="0.25">
      <c r="A17906">
        <v>2039</v>
      </c>
      <c r="B17906">
        <v>4</v>
      </c>
      <c r="C17906">
        <v>1</v>
      </c>
      <c r="D17906">
        <v>2</v>
      </c>
      <c r="E17906" t="s">
        <v>81</v>
      </c>
    </row>
    <row r="17907" spans="1:6" x14ac:dyDescent="0.25">
      <c r="A17907">
        <v>2039</v>
      </c>
      <c r="B17907">
        <v>4</v>
      </c>
      <c r="C17907">
        <v>1</v>
      </c>
      <c r="D17907">
        <v>2</v>
      </c>
      <c r="E17907" t="s">
        <v>75</v>
      </c>
      <c r="F17907">
        <v>1.1000000000000001</v>
      </c>
    </row>
    <row r="17908" spans="1:6" x14ac:dyDescent="0.25">
      <c r="A17908">
        <v>2039</v>
      </c>
      <c r="B17908">
        <v>4</v>
      </c>
      <c r="C17908">
        <v>1</v>
      </c>
      <c r="D17908">
        <v>2</v>
      </c>
      <c r="E17908" t="s">
        <v>76</v>
      </c>
      <c r="F17908">
        <v>2.2999999999999998</v>
      </c>
    </row>
    <row r="17909" spans="1:6" x14ac:dyDescent="0.25">
      <c r="A17909">
        <v>2039</v>
      </c>
      <c r="B17909">
        <v>4</v>
      </c>
      <c r="C17909">
        <v>1</v>
      </c>
      <c r="D17909">
        <v>2</v>
      </c>
      <c r="E17909" t="s">
        <v>77</v>
      </c>
      <c r="F17909">
        <v>1.3</v>
      </c>
    </row>
    <row r="17910" spans="1:6" x14ac:dyDescent="0.25">
      <c r="A17910">
        <v>2039</v>
      </c>
      <c r="B17910">
        <v>4</v>
      </c>
      <c r="C17910">
        <v>1</v>
      </c>
      <c r="D17910">
        <v>2</v>
      </c>
      <c r="E17910" t="s">
        <v>92</v>
      </c>
      <c r="F17910">
        <v>4.9000000000000004</v>
      </c>
    </row>
    <row r="17911" spans="1:6" x14ac:dyDescent="0.25">
      <c r="A17911">
        <v>2039</v>
      </c>
      <c r="B17911">
        <v>4</v>
      </c>
      <c r="C17911">
        <v>1</v>
      </c>
      <c r="D17911">
        <v>2</v>
      </c>
      <c r="E17911" t="s">
        <v>93</v>
      </c>
      <c r="F17911">
        <v>6.8</v>
      </c>
    </row>
    <row r="17912" spans="1:6" x14ac:dyDescent="0.25">
      <c r="A17912">
        <v>2039</v>
      </c>
      <c r="B17912">
        <v>4</v>
      </c>
      <c r="C17912">
        <v>2</v>
      </c>
      <c r="D17912">
        <v>1</v>
      </c>
      <c r="E17912" t="s">
        <v>83</v>
      </c>
    </row>
    <row r="17913" spans="1:6" x14ac:dyDescent="0.25">
      <c r="A17913">
        <v>2039</v>
      </c>
      <c r="B17913">
        <v>4</v>
      </c>
      <c r="C17913">
        <v>2</v>
      </c>
      <c r="D17913">
        <v>1</v>
      </c>
      <c r="E17913" t="s">
        <v>84</v>
      </c>
    </row>
    <row r="17914" spans="1:6" x14ac:dyDescent="0.25">
      <c r="A17914">
        <v>2039</v>
      </c>
      <c r="B17914">
        <v>4</v>
      </c>
      <c r="C17914">
        <v>2</v>
      </c>
      <c r="D17914">
        <v>1</v>
      </c>
      <c r="E17914" t="s">
        <v>85</v>
      </c>
    </row>
    <row r="17915" spans="1:6" x14ac:dyDescent="0.25">
      <c r="A17915">
        <v>2039</v>
      </c>
      <c r="B17915">
        <v>4</v>
      </c>
      <c r="C17915">
        <v>2</v>
      </c>
      <c r="D17915">
        <v>1</v>
      </c>
      <c r="E17915" t="s">
        <v>81</v>
      </c>
    </row>
    <row r="17916" spans="1:6" x14ac:dyDescent="0.25">
      <c r="A17916">
        <v>2039</v>
      </c>
      <c r="B17916">
        <v>4</v>
      </c>
      <c r="C17916">
        <v>2</v>
      </c>
      <c r="D17916">
        <v>1</v>
      </c>
      <c r="E17916" t="s">
        <v>75</v>
      </c>
      <c r="F17916">
        <v>1.1000000000000001</v>
      </c>
    </row>
    <row r="17917" spans="1:6" x14ac:dyDescent="0.25">
      <c r="A17917">
        <v>2039</v>
      </c>
      <c r="B17917">
        <v>4</v>
      </c>
      <c r="C17917">
        <v>2</v>
      </c>
      <c r="D17917">
        <v>1</v>
      </c>
      <c r="E17917" t="s">
        <v>76</v>
      </c>
      <c r="F17917">
        <v>2.2999999999999998</v>
      </c>
    </row>
    <row r="17918" spans="1:6" x14ac:dyDescent="0.25">
      <c r="A17918">
        <v>2039</v>
      </c>
      <c r="B17918">
        <v>4</v>
      </c>
      <c r="C17918">
        <v>2</v>
      </c>
      <c r="D17918">
        <v>1</v>
      </c>
      <c r="E17918" t="s">
        <v>77</v>
      </c>
      <c r="F17918">
        <v>1.3</v>
      </c>
    </row>
    <row r="17919" spans="1:6" x14ac:dyDescent="0.25">
      <c r="A17919">
        <v>2039</v>
      </c>
      <c r="B17919">
        <v>4</v>
      </c>
      <c r="C17919">
        <v>2</v>
      </c>
      <c r="D17919">
        <v>1</v>
      </c>
      <c r="E17919" t="s">
        <v>92</v>
      </c>
      <c r="F17919">
        <v>4.9000000000000004</v>
      </c>
    </row>
    <row r="17920" spans="1:6" x14ac:dyDescent="0.25">
      <c r="A17920">
        <v>2039</v>
      </c>
      <c r="B17920">
        <v>4</v>
      </c>
      <c r="C17920">
        <v>2</v>
      </c>
      <c r="D17920">
        <v>1</v>
      </c>
      <c r="E17920" t="s">
        <v>93</v>
      </c>
      <c r="F17920">
        <v>6.8</v>
      </c>
    </row>
    <row r="17921" spans="1:6" x14ac:dyDescent="0.25">
      <c r="A17921">
        <v>2039</v>
      </c>
      <c r="B17921">
        <v>4</v>
      </c>
      <c r="C17921">
        <v>2</v>
      </c>
      <c r="D17921">
        <v>2</v>
      </c>
      <c r="E17921" t="s">
        <v>83</v>
      </c>
    </row>
    <row r="17922" spans="1:6" x14ac:dyDescent="0.25">
      <c r="A17922">
        <v>2039</v>
      </c>
      <c r="B17922">
        <v>4</v>
      </c>
      <c r="C17922">
        <v>2</v>
      </c>
      <c r="D17922">
        <v>2</v>
      </c>
      <c r="E17922" t="s">
        <v>84</v>
      </c>
    </row>
    <row r="17923" spans="1:6" x14ac:dyDescent="0.25">
      <c r="A17923">
        <v>2039</v>
      </c>
      <c r="B17923">
        <v>4</v>
      </c>
      <c r="C17923">
        <v>2</v>
      </c>
      <c r="D17923">
        <v>2</v>
      </c>
      <c r="E17923" t="s">
        <v>85</v>
      </c>
    </row>
    <row r="17924" spans="1:6" x14ac:dyDescent="0.25">
      <c r="A17924">
        <v>2039</v>
      </c>
      <c r="B17924">
        <v>4</v>
      </c>
      <c r="C17924">
        <v>2</v>
      </c>
      <c r="D17924">
        <v>2</v>
      </c>
      <c r="E17924" t="s">
        <v>81</v>
      </c>
    </row>
    <row r="17925" spans="1:6" x14ac:dyDescent="0.25">
      <c r="A17925">
        <v>2039</v>
      </c>
      <c r="B17925">
        <v>4</v>
      </c>
      <c r="C17925">
        <v>2</v>
      </c>
      <c r="D17925">
        <v>2</v>
      </c>
      <c r="E17925" t="s">
        <v>75</v>
      </c>
      <c r="F17925">
        <v>1.1000000000000001</v>
      </c>
    </row>
    <row r="17926" spans="1:6" x14ac:dyDescent="0.25">
      <c r="A17926">
        <v>2039</v>
      </c>
      <c r="B17926">
        <v>4</v>
      </c>
      <c r="C17926">
        <v>2</v>
      </c>
      <c r="D17926">
        <v>2</v>
      </c>
      <c r="E17926" t="s">
        <v>76</v>
      </c>
      <c r="F17926">
        <v>2.2999999999999998</v>
      </c>
    </row>
    <row r="17927" spans="1:6" x14ac:dyDescent="0.25">
      <c r="A17927">
        <v>2039</v>
      </c>
      <c r="B17927">
        <v>4</v>
      </c>
      <c r="C17927">
        <v>2</v>
      </c>
      <c r="D17927">
        <v>2</v>
      </c>
      <c r="E17927" t="s">
        <v>77</v>
      </c>
      <c r="F17927">
        <v>1.3</v>
      </c>
    </row>
    <row r="17928" spans="1:6" x14ac:dyDescent="0.25">
      <c r="A17928">
        <v>2039</v>
      </c>
      <c r="B17928">
        <v>4</v>
      </c>
      <c r="C17928">
        <v>2</v>
      </c>
      <c r="D17928">
        <v>2</v>
      </c>
      <c r="E17928" t="s">
        <v>92</v>
      </c>
      <c r="F17928">
        <v>4.9000000000000004</v>
      </c>
    </row>
    <row r="17929" spans="1:6" x14ac:dyDescent="0.25">
      <c r="A17929">
        <v>2039</v>
      </c>
      <c r="B17929">
        <v>4</v>
      </c>
      <c r="C17929">
        <v>2</v>
      </c>
      <c r="D17929">
        <v>2</v>
      </c>
      <c r="E17929" t="s">
        <v>93</v>
      </c>
      <c r="F17929">
        <v>6.8</v>
      </c>
    </row>
    <row r="17930" spans="1:6" x14ac:dyDescent="0.25">
      <c r="A17930">
        <v>2039</v>
      </c>
      <c r="B17930">
        <v>5</v>
      </c>
      <c r="C17930">
        <v>1</v>
      </c>
      <c r="D17930">
        <v>1</v>
      </c>
      <c r="E17930" t="s">
        <v>83</v>
      </c>
    </row>
    <row r="17931" spans="1:6" x14ac:dyDescent="0.25">
      <c r="A17931">
        <v>2039</v>
      </c>
      <c r="B17931">
        <v>5</v>
      </c>
      <c r="C17931">
        <v>1</v>
      </c>
      <c r="D17931">
        <v>1</v>
      </c>
      <c r="E17931" t="s">
        <v>84</v>
      </c>
    </row>
    <row r="17932" spans="1:6" x14ac:dyDescent="0.25">
      <c r="A17932">
        <v>2039</v>
      </c>
      <c r="B17932">
        <v>5</v>
      </c>
      <c r="C17932">
        <v>1</v>
      </c>
      <c r="D17932">
        <v>1</v>
      </c>
      <c r="E17932" t="s">
        <v>85</v>
      </c>
    </row>
    <row r="17933" spans="1:6" x14ac:dyDescent="0.25">
      <c r="A17933">
        <v>2039</v>
      </c>
      <c r="B17933">
        <v>5</v>
      </c>
      <c r="C17933">
        <v>1</v>
      </c>
      <c r="D17933">
        <v>1</v>
      </c>
      <c r="E17933" t="s">
        <v>81</v>
      </c>
    </row>
    <row r="17934" spans="1:6" x14ac:dyDescent="0.25">
      <c r="A17934">
        <v>2039</v>
      </c>
      <c r="B17934">
        <v>5</v>
      </c>
      <c r="C17934">
        <v>1</v>
      </c>
      <c r="D17934">
        <v>1</v>
      </c>
      <c r="E17934" t="s">
        <v>75</v>
      </c>
    </row>
    <row r="17935" spans="1:6" x14ac:dyDescent="0.25">
      <c r="A17935">
        <v>2039</v>
      </c>
      <c r="B17935">
        <v>5</v>
      </c>
      <c r="C17935">
        <v>1</v>
      </c>
      <c r="D17935">
        <v>1</v>
      </c>
      <c r="E17935" t="s">
        <v>76</v>
      </c>
    </row>
    <row r="17936" spans="1:6" x14ac:dyDescent="0.25">
      <c r="A17936">
        <v>2039</v>
      </c>
      <c r="B17936">
        <v>5</v>
      </c>
      <c r="C17936">
        <v>1</v>
      </c>
      <c r="D17936">
        <v>1</v>
      </c>
      <c r="E17936" t="s">
        <v>77</v>
      </c>
    </row>
    <row r="17937" spans="1:5" x14ac:dyDescent="0.25">
      <c r="A17937">
        <v>2039</v>
      </c>
      <c r="B17937">
        <v>5</v>
      </c>
      <c r="C17937">
        <v>1</v>
      </c>
      <c r="D17937">
        <v>1</v>
      </c>
      <c r="E17937" t="s">
        <v>92</v>
      </c>
    </row>
    <row r="17938" spans="1:5" x14ac:dyDescent="0.25">
      <c r="A17938">
        <v>2039</v>
      </c>
      <c r="B17938">
        <v>5</v>
      </c>
      <c r="C17938">
        <v>1</v>
      </c>
      <c r="D17938">
        <v>1</v>
      </c>
      <c r="E17938" t="s">
        <v>93</v>
      </c>
    </row>
    <row r="17939" spans="1:5" x14ac:dyDescent="0.25">
      <c r="A17939">
        <v>2039</v>
      </c>
      <c r="B17939">
        <v>5</v>
      </c>
      <c r="C17939">
        <v>1</v>
      </c>
      <c r="D17939">
        <v>2</v>
      </c>
      <c r="E17939" t="s">
        <v>83</v>
      </c>
    </row>
    <row r="17940" spans="1:5" x14ac:dyDescent="0.25">
      <c r="A17940">
        <v>2039</v>
      </c>
      <c r="B17940">
        <v>5</v>
      </c>
      <c r="C17940">
        <v>1</v>
      </c>
      <c r="D17940">
        <v>2</v>
      </c>
      <c r="E17940" t="s">
        <v>84</v>
      </c>
    </row>
    <row r="17941" spans="1:5" x14ac:dyDescent="0.25">
      <c r="A17941">
        <v>2039</v>
      </c>
      <c r="B17941">
        <v>5</v>
      </c>
      <c r="C17941">
        <v>1</v>
      </c>
      <c r="D17941">
        <v>2</v>
      </c>
      <c r="E17941" t="s">
        <v>85</v>
      </c>
    </row>
    <row r="17942" spans="1:5" x14ac:dyDescent="0.25">
      <c r="A17942">
        <v>2039</v>
      </c>
      <c r="B17942">
        <v>5</v>
      </c>
      <c r="C17942">
        <v>1</v>
      </c>
      <c r="D17942">
        <v>2</v>
      </c>
      <c r="E17942" t="s">
        <v>81</v>
      </c>
    </row>
    <row r="17943" spans="1:5" x14ac:dyDescent="0.25">
      <c r="A17943">
        <v>2039</v>
      </c>
      <c r="B17943">
        <v>5</v>
      </c>
      <c r="C17943">
        <v>1</v>
      </c>
      <c r="D17943">
        <v>2</v>
      </c>
      <c r="E17943" t="s">
        <v>75</v>
      </c>
    </row>
    <row r="17944" spans="1:5" x14ac:dyDescent="0.25">
      <c r="A17944">
        <v>2039</v>
      </c>
      <c r="B17944">
        <v>5</v>
      </c>
      <c r="C17944">
        <v>1</v>
      </c>
      <c r="D17944">
        <v>2</v>
      </c>
      <c r="E17944" t="s">
        <v>76</v>
      </c>
    </row>
    <row r="17945" spans="1:5" x14ac:dyDescent="0.25">
      <c r="A17945">
        <v>2039</v>
      </c>
      <c r="B17945">
        <v>5</v>
      </c>
      <c r="C17945">
        <v>1</v>
      </c>
      <c r="D17945">
        <v>2</v>
      </c>
      <c r="E17945" t="s">
        <v>77</v>
      </c>
    </row>
    <row r="17946" spans="1:5" x14ac:dyDescent="0.25">
      <c r="A17946">
        <v>2039</v>
      </c>
      <c r="B17946">
        <v>5</v>
      </c>
      <c r="C17946">
        <v>1</v>
      </c>
      <c r="D17946">
        <v>2</v>
      </c>
      <c r="E17946" t="s">
        <v>92</v>
      </c>
    </row>
    <row r="17947" spans="1:5" x14ac:dyDescent="0.25">
      <c r="A17947">
        <v>2039</v>
      </c>
      <c r="B17947">
        <v>5</v>
      </c>
      <c r="C17947">
        <v>1</v>
      </c>
      <c r="D17947">
        <v>2</v>
      </c>
      <c r="E17947" t="s">
        <v>93</v>
      </c>
    </row>
    <row r="17948" spans="1:5" x14ac:dyDescent="0.25">
      <c r="A17948">
        <v>2039</v>
      </c>
      <c r="B17948">
        <v>5</v>
      </c>
      <c r="C17948">
        <v>2</v>
      </c>
      <c r="D17948">
        <v>1</v>
      </c>
      <c r="E17948" t="s">
        <v>83</v>
      </c>
    </row>
    <row r="17949" spans="1:5" x14ac:dyDescent="0.25">
      <c r="A17949">
        <v>2039</v>
      </c>
      <c r="B17949">
        <v>5</v>
      </c>
      <c r="C17949">
        <v>2</v>
      </c>
      <c r="D17949">
        <v>1</v>
      </c>
      <c r="E17949" t="s">
        <v>84</v>
      </c>
    </row>
    <row r="17950" spans="1:5" x14ac:dyDescent="0.25">
      <c r="A17950">
        <v>2039</v>
      </c>
      <c r="B17950">
        <v>5</v>
      </c>
      <c r="C17950">
        <v>2</v>
      </c>
      <c r="D17950">
        <v>1</v>
      </c>
      <c r="E17950" t="s">
        <v>85</v>
      </c>
    </row>
    <row r="17951" spans="1:5" x14ac:dyDescent="0.25">
      <c r="A17951">
        <v>2039</v>
      </c>
      <c r="B17951">
        <v>5</v>
      </c>
      <c r="C17951">
        <v>2</v>
      </c>
      <c r="D17951">
        <v>1</v>
      </c>
      <c r="E17951" t="s">
        <v>81</v>
      </c>
    </row>
    <row r="17952" spans="1:5" x14ac:dyDescent="0.25">
      <c r="A17952">
        <v>2039</v>
      </c>
      <c r="B17952">
        <v>5</v>
      </c>
      <c r="C17952">
        <v>2</v>
      </c>
      <c r="D17952">
        <v>1</v>
      </c>
      <c r="E17952" t="s">
        <v>75</v>
      </c>
    </row>
    <row r="17953" spans="1:5" x14ac:dyDescent="0.25">
      <c r="A17953">
        <v>2039</v>
      </c>
      <c r="B17953">
        <v>5</v>
      </c>
      <c r="C17953">
        <v>2</v>
      </c>
      <c r="D17953">
        <v>1</v>
      </c>
      <c r="E17953" t="s">
        <v>76</v>
      </c>
    </row>
    <row r="17954" spans="1:5" x14ac:dyDescent="0.25">
      <c r="A17954">
        <v>2039</v>
      </c>
      <c r="B17954">
        <v>5</v>
      </c>
      <c r="C17954">
        <v>2</v>
      </c>
      <c r="D17954">
        <v>1</v>
      </c>
      <c r="E17954" t="s">
        <v>77</v>
      </c>
    </row>
    <row r="17955" spans="1:5" x14ac:dyDescent="0.25">
      <c r="A17955">
        <v>2039</v>
      </c>
      <c r="B17955">
        <v>5</v>
      </c>
      <c r="C17955">
        <v>2</v>
      </c>
      <c r="D17955">
        <v>1</v>
      </c>
      <c r="E17955" t="s">
        <v>92</v>
      </c>
    </row>
    <row r="17956" spans="1:5" x14ac:dyDescent="0.25">
      <c r="A17956">
        <v>2039</v>
      </c>
      <c r="B17956">
        <v>5</v>
      </c>
      <c r="C17956">
        <v>2</v>
      </c>
      <c r="D17956">
        <v>1</v>
      </c>
      <c r="E17956" t="s">
        <v>93</v>
      </c>
    </row>
    <row r="17957" spans="1:5" x14ac:dyDescent="0.25">
      <c r="A17957">
        <v>2039</v>
      </c>
      <c r="B17957">
        <v>5</v>
      </c>
      <c r="C17957">
        <v>2</v>
      </c>
      <c r="D17957">
        <v>2</v>
      </c>
      <c r="E17957" t="s">
        <v>83</v>
      </c>
    </row>
    <row r="17958" spans="1:5" x14ac:dyDescent="0.25">
      <c r="A17958">
        <v>2039</v>
      </c>
      <c r="B17958">
        <v>5</v>
      </c>
      <c r="C17958">
        <v>2</v>
      </c>
      <c r="D17958">
        <v>2</v>
      </c>
      <c r="E17958" t="s">
        <v>84</v>
      </c>
    </row>
    <row r="17959" spans="1:5" x14ac:dyDescent="0.25">
      <c r="A17959">
        <v>2039</v>
      </c>
      <c r="B17959">
        <v>5</v>
      </c>
      <c r="C17959">
        <v>2</v>
      </c>
      <c r="D17959">
        <v>2</v>
      </c>
      <c r="E17959" t="s">
        <v>85</v>
      </c>
    </row>
    <row r="17960" spans="1:5" x14ac:dyDescent="0.25">
      <c r="A17960">
        <v>2039</v>
      </c>
      <c r="B17960">
        <v>5</v>
      </c>
      <c r="C17960">
        <v>2</v>
      </c>
      <c r="D17960">
        <v>2</v>
      </c>
      <c r="E17960" t="s">
        <v>81</v>
      </c>
    </row>
    <row r="17961" spans="1:5" x14ac:dyDescent="0.25">
      <c r="A17961">
        <v>2039</v>
      </c>
      <c r="B17961">
        <v>5</v>
      </c>
      <c r="C17961">
        <v>2</v>
      </c>
      <c r="D17961">
        <v>2</v>
      </c>
      <c r="E17961" t="s">
        <v>75</v>
      </c>
    </row>
    <row r="17962" spans="1:5" x14ac:dyDescent="0.25">
      <c r="A17962">
        <v>2039</v>
      </c>
      <c r="B17962">
        <v>5</v>
      </c>
      <c r="C17962">
        <v>2</v>
      </c>
      <c r="D17962">
        <v>2</v>
      </c>
      <c r="E17962" t="s">
        <v>76</v>
      </c>
    </row>
    <row r="17963" spans="1:5" x14ac:dyDescent="0.25">
      <c r="A17963">
        <v>2039</v>
      </c>
      <c r="B17963">
        <v>5</v>
      </c>
      <c r="C17963">
        <v>2</v>
      </c>
      <c r="D17963">
        <v>2</v>
      </c>
      <c r="E17963" t="s">
        <v>77</v>
      </c>
    </row>
    <row r="17964" spans="1:5" x14ac:dyDescent="0.25">
      <c r="A17964">
        <v>2039</v>
      </c>
      <c r="B17964">
        <v>5</v>
      </c>
      <c r="C17964">
        <v>2</v>
      </c>
      <c r="D17964">
        <v>2</v>
      </c>
      <c r="E17964" t="s">
        <v>92</v>
      </c>
    </row>
    <row r="17965" spans="1:5" x14ac:dyDescent="0.25">
      <c r="A17965">
        <v>2039</v>
      </c>
      <c r="B17965">
        <v>5</v>
      </c>
      <c r="C17965">
        <v>2</v>
      </c>
      <c r="D17965">
        <v>2</v>
      </c>
      <c r="E17965" t="s">
        <v>93</v>
      </c>
    </row>
    <row r="17966" spans="1:5" x14ac:dyDescent="0.25">
      <c r="A17966">
        <v>2039</v>
      </c>
      <c r="B17966">
        <v>6</v>
      </c>
      <c r="C17966">
        <v>1</v>
      </c>
      <c r="D17966">
        <v>1</v>
      </c>
      <c r="E17966" t="s">
        <v>83</v>
      </c>
    </row>
    <row r="17967" spans="1:5" x14ac:dyDescent="0.25">
      <c r="A17967">
        <v>2039</v>
      </c>
      <c r="B17967">
        <v>6</v>
      </c>
      <c r="C17967">
        <v>1</v>
      </c>
      <c r="D17967">
        <v>1</v>
      </c>
      <c r="E17967" t="s">
        <v>84</v>
      </c>
    </row>
    <row r="17968" spans="1:5" x14ac:dyDescent="0.25">
      <c r="A17968">
        <v>2039</v>
      </c>
      <c r="B17968">
        <v>6</v>
      </c>
      <c r="C17968">
        <v>1</v>
      </c>
      <c r="D17968">
        <v>1</v>
      </c>
      <c r="E17968" t="s">
        <v>85</v>
      </c>
    </row>
    <row r="17969" spans="1:6" x14ac:dyDescent="0.25">
      <c r="A17969">
        <v>2039</v>
      </c>
      <c r="B17969">
        <v>6</v>
      </c>
      <c r="C17969">
        <v>1</v>
      </c>
      <c r="D17969">
        <v>1</v>
      </c>
      <c r="E17969" t="s">
        <v>81</v>
      </c>
    </row>
    <row r="17970" spans="1:6" x14ac:dyDescent="0.25">
      <c r="A17970">
        <v>2039</v>
      </c>
      <c r="B17970">
        <v>6</v>
      </c>
      <c r="C17970">
        <v>1</v>
      </c>
      <c r="D17970">
        <v>1</v>
      </c>
      <c r="E17970" t="s">
        <v>75</v>
      </c>
    </row>
    <row r="17971" spans="1:6" x14ac:dyDescent="0.25">
      <c r="A17971">
        <v>2039</v>
      </c>
      <c r="B17971">
        <v>6</v>
      </c>
      <c r="C17971">
        <v>1</v>
      </c>
      <c r="D17971">
        <v>1</v>
      </c>
      <c r="E17971" t="s">
        <v>76</v>
      </c>
    </row>
    <row r="17972" spans="1:6" x14ac:dyDescent="0.25">
      <c r="A17972">
        <v>2039</v>
      </c>
      <c r="B17972">
        <v>6</v>
      </c>
      <c r="C17972">
        <v>1</v>
      </c>
      <c r="D17972">
        <v>1</v>
      </c>
      <c r="E17972" t="s">
        <v>77</v>
      </c>
    </row>
    <row r="17973" spans="1:6" x14ac:dyDescent="0.25">
      <c r="A17973">
        <v>2039</v>
      </c>
      <c r="B17973">
        <v>6</v>
      </c>
      <c r="C17973">
        <v>1</v>
      </c>
      <c r="D17973">
        <v>1</v>
      </c>
      <c r="E17973" t="s">
        <v>92</v>
      </c>
      <c r="F17973">
        <v>3.4</v>
      </c>
    </row>
    <row r="17974" spans="1:6" x14ac:dyDescent="0.25">
      <c r="A17974">
        <v>2039</v>
      </c>
      <c r="B17974">
        <v>6</v>
      </c>
      <c r="C17974">
        <v>1</v>
      </c>
      <c r="D17974">
        <v>1</v>
      </c>
      <c r="E17974" t="s">
        <v>93</v>
      </c>
      <c r="F17974">
        <v>7.1</v>
      </c>
    </row>
    <row r="17975" spans="1:6" x14ac:dyDescent="0.25">
      <c r="A17975">
        <v>2039</v>
      </c>
      <c r="B17975">
        <v>6</v>
      </c>
      <c r="C17975">
        <v>1</v>
      </c>
      <c r="D17975">
        <v>2</v>
      </c>
      <c r="E17975" t="s">
        <v>83</v>
      </c>
    </row>
    <row r="17976" spans="1:6" x14ac:dyDescent="0.25">
      <c r="A17976">
        <v>2039</v>
      </c>
      <c r="B17976">
        <v>6</v>
      </c>
      <c r="C17976">
        <v>1</v>
      </c>
      <c r="D17976">
        <v>2</v>
      </c>
      <c r="E17976" t="s">
        <v>84</v>
      </c>
    </row>
    <row r="17977" spans="1:6" x14ac:dyDescent="0.25">
      <c r="A17977">
        <v>2039</v>
      </c>
      <c r="B17977">
        <v>6</v>
      </c>
      <c r="C17977">
        <v>1</v>
      </c>
      <c r="D17977">
        <v>2</v>
      </c>
      <c r="E17977" t="s">
        <v>85</v>
      </c>
    </row>
    <row r="17978" spans="1:6" x14ac:dyDescent="0.25">
      <c r="A17978">
        <v>2039</v>
      </c>
      <c r="B17978">
        <v>6</v>
      </c>
      <c r="C17978">
        <v>1</v>
      </c>
      <c r="D17978">
        <v>2</v>
      </c>
      <c r="E17978" t="s">
        <v>81</v>
      </c>
    </row>
    <row r="17979" spans="1:6" x14ac:dyDescent="0.25">
      <c r="A17979">
        <v>2039</v>
      </c>
      <c r="B17979">
        <v>6</v>
      </c>
      <c r="C17979">
        <v>1</v>
      </c>
      <c r="D17979">
        <v>2</v>
      </c>
      <c r="E17979" t="s">
        <v>75</v>
      </c>
    </row>
    <row r="17980" spans="1:6" x14ac:dyDescent="0.25">
      <c r="A17980">
        <v>2039</v>
      </c>
      <c r="B17980">
        <v>6</v>
      </c>
      <c r="C17980">
        <v>1</v>
      </c>
      <c r="D17980">
        <v>2</v>
      </c>
      <c r="E17980" t="s">
        <v>76</v>
      </c>
    </row>
    <row r="17981" spans="1:6" x14ac:dyDescent="0.25">
      <c r="A17981">
        <v>2039</v>
      </c>
      <c r="B17981">
        <v>6</v>
      </c>
      <c r="C17981">
        <v>1</v>
      </c>
      <c r="D17981">
        <v>2</v>
      </c>
      <c r="E17981" t="s">
        <v>77</v>
      </c>
    </row>
    <row r="17982" spans="1:6" x14ac:dyDescent="0.25">
      <c r="A17982">
        <v>2039</v>
      </c>
      <c r="B17982">
        <v>6</v>
      </c>
      <c r="C17982">
        <v>1</v>
      </c>
      <c r="D17982">
        <v>2</v>
      </c>
      <c r="E17982" t="s">
        <v>92</v>
      </c>
      <c r="F17982">
        <v>3.4</v>
      </c>
    </row>
    <row r="17983" spans="1:6" x14ac:dyDescent="0.25">
      <c r="A17983">
        <v>2039</v>
      </c>
      <c r="B17983">
        <v>6</v>
      </c>
      <c r="C17983">
        <v>1</v>
      </c>
      <c r="D17983">
        <v>2</v>
      </c>
      <c r="E17983" t="s">
        <v>93</v>
      </c>
      <c r="F17983">
        <v>7.1</v>
      </c>
    </row>
    <row r="17984" spans="1:6" x14ac:dyDescent="0.25">
      <c r="A17984">
        <v>2039</v>
      </c>
      <c r="B17984">
        <v>6</v>
      </c>
      <c r="C17984">
        <v>2</v>
      </c>
      <c r="D17984">
        <v>1</v>
      </c>
      <c r="E17984" t="s">
        <v>83</v>
      </c>
    </row>
    <row r="17985" spans="1:6" x14ac:dyDescent="0.25">
      <c r="A17985">
        <v>2039</v>
      </c>
      <c r="B17985">
        <v>6</v>
      </c>
      <c r="C17985">
        <v>2</v>
      </c>
      <c r="D17985">
        <v>1</v>
      </c>
      <c r="E17985" t="s">
        <v>84</v>
      </c>
    </row>
    <row r="17986" spans="1:6" x14ac:dyDescent="0.25">
      <c r="A17986">
        <v>2039</v>
      </c>
      <c r="B17986">
        <v>6</v>
      </c>
      <c r="C17986">
        <v>2</v>
      </c>
      <c r="D17986">
        <v>1</v>
      </c>
      <c r="E17986" t="s">
        <v>85</v>
      </c>
    </row>
    <row r="17987" spans="1:6" x14ac:dyDescent="0.25">
      <c r="A17987">
        <v>2039</v>
      </c>
      <c r="B17987">
        <v>6</v>
      </c>
      <c r="C17987">
        <v>2</v>
      </c>
      <c r="D17987">
        <v>1</v>
      </c>
      <c r="E17987" t="s">
        <v>81</v>
      </c>
    </row>
    <row r="17988" spans="1:6" x14ac:dyDescent="0.25">
      <c r="A17988">
        <v>2039</v>
      </c>
      <c r="B17988">
        <v>6</v>
      </c>
      <c r="C17988">
        <v>2</v>
      </c>
      <c r="D17988">
        <v>1</v>
      </c>
      <c r="E17988" t="s">
        <v>75</v>
      </c>
    </row>
    <row r="17989" spans="1:6" x14ac:dyDescent="0.25">
      <c r="A17989">
        <v>2039</v>
      </c>
      <c r="B17989">
        <v>6</v>
      </c>
      <c r="C17989">
        <v>2</v>
      </c>
      <c r="D17989">
        <v>1</v>
      </c>
      <c r="E17989" t="s">
        <v>76</v>
      </c>
    </row>
    <row r="17990" spans="1:6" x14ac:dyDescent="0.25">
      <c r="A17990">
        <v>2039</v>
      </c>
      <c r="B17990">
        <v>6</v>
      </c>
      <c r="C17990">
        <v>2</v>
      </c>
      <c r="D17990">
        <v>1</v>
      </c>
      <c r="E17990" t="s">
        <v>77</v>
      </c>
    </row>
    <row r="17991" spans="1:6" x14ac:dyDescent="0.25">
      <c r="A17991">
        <v>2039</v>
      </c>
      <c r="B17991">
        <v>6</v>
      </c>
      <c r="C17991">
        <v>2</v>
      </c>
      <c r="D17991">
        <v>1</v>
      </c>
      <c r="E17991" t="s">
        <v>92</v>
      </c>
      <c r="F17991">
        <v>3.4</v>
      </c>
    </row>
    <row r="17992" spans="1:6" x14ac:dyDescent="0.25">
      <c r="A17992">
        <v>2039</v>
      </c>
      <c r="B17992">
        <v>6</v>
      </c>
      <c r="C17992">
        <v>2</v>
      </c>
      <c r="D17992">
        <v>1</v>
      </c>
      <c r="E17992" t="s">
        <v>93</v>
      </c>
      <c r="F17992">
        <v>7.1</v>
      </c>
    </row>
    <row r="17993" spans="1:6" x14ac:dyDescent="0.25">
      <c r="A17993">
        <v>2039</v>
      </c>
      <c r="B17993">
        <v>6</v>
      </c>
      <c r="C17993">
        <v>2</v>
      </c>
      <c r="D17993">
        <v>2</v>
      </c>
      <c r="E17993" t="s">
        <v>83</v>
      </c>
    </row>
    <row r="17994" spans="1:6" x14ac:dyDescent="0.25">
      <c r="A17994">
        <v>2039</v>
      </c>
      <c r="B17994">
        <v>6</v>
      </c>
      <c r="C17994">
        <v>2</v>
      </c>
      <c r="D17994">
        <v>2</v>
      </c>
      <c r="E17994" t="s">
        <v>84</v>
      </c>
    </row>
    <row r="17995" spans="1:6" x14ac:dyDescent="0.25">
      <c r="A17995">
        <v>2039</v>
      </c>
      <c r="B17995">
        <v>6</v>
      </c>
      <c r="C17995">
        <v>2</v>
      </c>
      <c r="D17995">
        <v>2</v>
      </c>
      <c r="E17995" t="s">
        <v>85</v>
      </c>
    </row>
    <row r="17996" spans="1:6" x14ac:dyDescent="0.25">
      <c r="A17996">
        <v>2039</v>
      </c>
      <c r="B17996">
        <v>6</v>
      </c>
      <c r="C17996">
        <v>2</v>
      </c>
      <c r="D17996">
        <v>2</v>
      </c>
      <c r="E17996" t="s">
        <v>81</v>
      </c>
    </row>
    <row r="17997" spans="1:6" x14ac:dyDescent="0.25">
      <c r="A17997">
        <v>2039</v>
      </c>
      <c r="B17997">
        <v>6</v>
      </c>
      <c r="C17997">
        <v>2</v>
      </c>
      <c r="D17997">
        <v>2</v>
      </c>
      <c r="E17997" t="s">
        <v>75</v>
      </c>
    </row>
    <row r="17998" spans="1:6" x14ac:dyDescent="0.25">
      <c r="A17998">
        <v>2039</v>
      </c>
      <c r="B17998">
        <v>6</v>
      </c>
      <c r="C17998">
        <v>2</v>
      </c>
      <c r="D17998">
        <v>2</v>
      </c>
      <c r="E17998" t="s">
        <v>76</v>
      </c>
    </row>
    <row r="17999" spans="1:6" x14ac:dyDescent="0.25">
      <c r="A17999">
        <v>2039</v>
      </c>
      <c r="B17999">
        <v>6</v>
      </c>
      <c r="C17999">
        <v>2</v>
      </c>
      <c r="D17999">
        <v>2</v>
      </c>
      <c r="E17999" t="s">
        <v>77</v>
      </c>
    </row>
    <row r="18000" spans="1:6" x14ac:dyDescent="0.25">
      <c r="A18000">
        <v>2039</v>
      </c>
      <c r="B18000">
        <v>6</v>
      </c>
      <c r="C18000">
        <v>2</v>
      </c>
      <c r="D18000">
        <v>2</v>
      </c>
      <c r="E18000" t="s">
        <v>92</v>
      </c>
      <c r="F18000">
        <v>3.4</v>
      </c>
    </row>
    <row r="18001" spans="1:6" x14ac:dyDescent="0.25">
      <c r="A18001">
        <v>2039</v>
      </c>
      <c r="B18001">
        <v>6</v>
      </c>
      <c r="C18001">
        <v>2</v>
      </c>
      <c r="D18001">
        <v>2</v>
      </c>
      <c r="E18001" t="s">
        <v>93</v>
      </c>
      <c r="F18001">
        <v>7.1</v>
      </c>
    </row>
    <row r="18002" spans="1:6" x14ac:dyDescent="0.25">
      <c r="A18002">
        <v>2039</v>
      </c>
      <c r="B18002">
        <v>7</v>
      </c>
      <c r="C18002">
        <v>1</v>
      </c>
      <c r="D18002">
        <v>1</v>
      </c>
      <c r="E18002" t="s">
        <v>83</v>
      </c>
    </row>
    <row r="18003" spans="1:6" x14ac:dyDescent="0.25">
      <c r="A18003">
        <v>2039</v>
      </c>
      <c r="B18003">
        <v>7</v>
      </c>
      <c r="C18003">
        <v>1</v>
      </c>
      <c r="D18003">
        <v>1</v>
      </c>
      <c r="E18003" t="s">
        <v>84</v>
      </c>
    </row>
    <row r="18004" spans="1:6" x14ac:dyDescent="0.25">
      <c r="A18004">
        <v>2039</v>
      </c>
      <c r="B18004">
        <v>7</v>
      </c>
      <c r="C18004">
        <v>1</v>
      </c>
      <c r="D18004">
        <v>1</v>
      </c>
      <c r="E18004" t="s">
        <v>85</v>
      </c>
    </row>
    <row r="18005" spans="1:6" x14ac:dyDescent="0.25">
      <c r="A18005">
        <v>2039</v>
      </c>
      <c r="B18005">
        <v>7</v>
      </c>
      <c r="C18005">
        <v>1</v>
      </c>
      <c r="D18005">
        <v>1</v>
      </c>
      <c r="E18005" t="s">
        <v>81</v>
      </c>
    </row>
    <row r="18006" spans="1:6" x14ac:dyDescent="0.25">
      <c r="A18006">
        <v>2039</v>
      </c>
      <c r="B18006">
        <v>7</v>
      </c>
      <c r="C18006">
        <v>1</v>
      </c>
      <c r="D18006">
        <v>1</v>
      </c>
      <c r="E18006" t="s">
        <v>75</v>
      </c>
    </row>
    <row r="18007" spans="1:6" x14ac:dyDescent="0.25">
      <c r="A18007">
        <v>2039</v>
      </c>
      <c r="B18007">
        <v>7</v>
      </c>
      <c r="C18007">
        <v>1</v>
      </c>
      <c r="D18007">
        <v>1</v>
      </c>
      <c r="E18007" t="s">
        <v>76</v>
      </c>
    </row>
    <row r="18008" spans="1:6" x14ac:dyDescent="0.25">
      <c r="A18008">
        <v>2039</v>
      </c>
      <c r="B18008">
        <v>7</v>
      </c>
      <c r="C18008">
        <v>1</v>
      </c>
      <c r="D18008">
        <v>1</v>
      </c>
      <c r="E18008" t="s">
        <v>77</v>
      </c>
    </row>
    <row r="18009" spans="1:6" x14ac:dyDescent="0.25">
      <c r="A18009">
        <v>2039</v>
      </c>
      <c r="B18009">
        <v>7</v>
      </c>
      <c r="C18009">
        <v>1</v>
      </c>
      <c r="D18009">
        <v>1</v>
      </c>
      <c r="E18009" t="s">
        <v>92</v>
      </c>
    </row>
    <row r="18010" spans="1:6" x14ac:dyDescent="0.25">
      <c r="A18010">
        <v>2039</v>
      </c>
      <c r="B18010">
        <v>7</v>
      </c>
      <c r="C18010">
        <v>1</v>
      </c>
      <c r="D18010">
        <v>1</v>
      </c>
      <c r="E18010" t="s">
        <v>93</v>
      </c>
    </row>
    <row r="18011" spans="1:6" x14ac:dyDescent="0.25">
      <c r="A18011">
        <v>2039</v>
      </c>
      <c r="B18011">
        <v>7</v>
      </c>
      <c r="C18011">
        <v>1</v>
      </c>
      <c r="D18011">
        <v>2</v>
      </c>
      <c r="E18011" t="s">
        <v>83</v>
      </c>
    </row>
    <row r="18012" spans="1:6" x14ac:dyDescent="0.25">
      <c r="A18012">
        <v>2039</v>
      </c>
      <c r="B18012">
        <v>7</v>
      </c>
      <c r="C18012">
        <v>1</v>
      </c>
      <c r="D18012">
        <v>2</v>
      </c>
      <c r="E18012" t="s">
        <v>84</v>
      </c>
    </row>
    <row r="18013" spans="1:6" x14ac:dyDescent="0.25">
      <c r="A18013">
        <v>2039</v>
      </c>
      <c r="B18013">
        <v>7</v>
      </c>
      <c r="C18013">
        <v>1</v>
      </c>
      <c r="D18013">
        <v>2</v>
      </c>
      <c r="E18013" t="s">
        <v>85</v>
      </c>
    </row>
    <row r="18014" spans="1:6" x14ac:dyDescent="0.25">
      <c r="A18014">
        <v>2039</v>
      </c>
      <c r="B18014">
        <v>7</v>
      </c>
      <c r="C18014">
        <v>1</v>
      </c>
      <c r="D18014">
        <v>2</v>
      </c>
      <c r="E18014" t="s">
        <v>81</v>
      </c>
    </row>
    <row r="18015" spans="1:6" x14ac:dyDescent="0.25">
      <c r="A18015">
        <v>2039</v>
      </c>
      <c r="B18015">
        <v>7</v>
      </c>
      <c r="C18015">
        <v>1</v>
      </c>
      <c r="D18015">
        <v>2</v>
      </c>
      <c r="E18015" t="s">
        <v>75</v>
      </c>
    </row>
    <row r="18016" spans="1:6" x14ac:dyDescent="0.25">
      <c r="A18016">
        <v>2039</v>
      </c>
      <c r="B18016">
        <v>7</v>
      </c>
      <c r="C18016">
        <v>1</v>
      </c>
      <c r="D18016">
        <v>2</v>
      </c>
      <c r="E18016" t="s">
        <v>76</v>
      </c>
    </row>
    <row r="18017" spans="1:5" x14ac:dyDescent="0.25">
      <c r="A18017">
        <v>2039</v>
      </c>
      <c r="B18017">
        <v>7</v>
      </c>
      <c r="C18017">
        <v>1</v>
      </c>
      <c r="D18017">
        <v>2</v>
      </c>
      <c r="E18017" t="s">
        <v>77</v>
      </c>
    </row>
    <row r="18018" spans="1:5" x14ac:dyDescent="0.25">
      <c r="A18018">
        <v>2039</v>
      </c>
      <c r="B18018">
        <v>7</v>
      </c>
      <c r="C18018">
        <v>1</v>
      </c>
      <c r="D18018">
        <v>2</v>
      </c>
      <c r="E18018" t="s">
        <v>92</v>
      </c>
    </row>
    <row r="18019" spans="1:5" x14ac:dyDescent="0.25">
      <c r="A18019">
        <v>2039</v>
      </c>
      <c r="B18019">
        <v>7</v>
      </c>
      <c r="C18019">
        <v>1</v>
      </c>
      <c r="D18019">
        <v>2</v>
      </c>
      <c r="E18019" t="s">
        <v>93</v>
      </c>
    </row>
    <row r="18020" spans="1:5" x14ac:dyDescent="0.25">
      <c r="A18020">
        <v>2039</v>
      </c>
      <c r="B18020">
        <v>7</v>
      </c>
      <c r="C18020">
        <v>2</v>
      </c>
      <c r="D18020">
        <v>1</v>
      </c>
      <c r="E18020" t="s">
        <v>83</v>
      </c>
    </row>
    <row r="18021" spans="1:5" x14ac:dyDescent="0.25">
      <c r="A18021">
        <v>2039</v>
      </c>
      <c r="B18021">
        <v>7</v>
      </c>
      <c r="C18021">
        <v>2</v>
      </c>
      <c r="D18021">
        <v>1</v>
      </c>
      <c r="E18021" t="s">
        <v>84</v>
      </c>
    </row>
    <row r="18022" spans="1:5" x14ac:dyDescent="0.25">
      <c r="A18022">
        <v>2039</v>
      </c>
      <c r="B18022">
        <v>7</v>
      </c>
      <c r="C18022">
        <v>2</v>
      </c>
      <c r="D18022">
        <v>1</v>
      </c>
      <c r="E18022" t="s">
        <v>85</v>
      </c>
    </row>
    <row r="18023" spans="1:5" x14ac:dyDescent="0.25">
      <c r="A18023">
        <v>2039</v>
      </c>
      <c r="B18023">
        <v>7</v>
      </c>
      <c r="C18023">
        <v>2</v>
      </c>
      <c r="D18023">
        <v>1</v>
      </c>
      <c r="E18023" t="s">
        <v>81</v>
      </c>
    </row>
    <row r="18024" spans="1:5" x14ac:dyDescent="0.25">
      <c r="A18024">
        <v>2039</v>
      </c>
      <c r="B18024">
        <v>7</v>
      </c>
      <c r="C18024">
        <v>2</v>
      </c>
      <c r="D18024">
        <v>1</v>
      </c>
      <c r="E18024" t="s">
        <v>75</v>
      </c>
    </row>
    <row r="18025" spans="1:5" x14ac:dyDescent="0.25">
      <c r="A18025">
        <v>2039</v>
      </c>
      <c r="B18025">
        <v>7</v>
      </c>
      <c r="C18025">
        <v>2</v>
      </c>
      <c r="D18025">
        <v>1</v>
      </c>
      <c r="E18025" t="s">
        <v>76</v>
      </c>
    </row>
    <row r="18026" spans="1:5" x14ac:dyDescent="0.25">
      <c r="A18026">
        <v>2039</v>
      </c>
      <c r="B18026">
        <v>7</v>
      </c>
      <c r="C18026">
        <v>2</v>
      </c>
      <c r="D18026">
        <v>1</v>
      </c>
      <c r="E18026" t="s">
        <v>77</v>
      </c>
    </row>
    <row r="18027" spans="1:5" x14ac:dyDescent="0.25">
      <c r="A18027">
        <v>2039</v>
      </c>
      <c r="B18027">
        <v>7</v>
      </c>
      <c r="C18027">
        <v>2</v>
      </c>
      <c r="D18027">
        <v>1</v>
      </c>
      <c r="E18027" t="s">
        <v>92</v>
      </c>
    </row>
    <row r="18028" spans="1:5" x14ac:dyDescent="0.25">
      <c r="A18028">
        <v>2039</v>
      </c>
      <c r="B18028">
        <v>7</v>
      </c>
      <c r="C18028">
        <v>2</v>
      </c>
      <c r="D18028">
        <v>1</v>
      </c>
      <c r="E18028" t="s">
        <v>93</v>
      </c>
    </row>
    <row r="18029" spans="1:5" x14ac:dyDescent="0.25">
      <c r="A18029">
        <v>2039</v>
      </c>
      <c r="B18029">
        <v>7</v>
      </c>
      <c r="C18029">
        <v>2</v>
      </c>
      <c r="D18029">
        <v>2</v>
      </c>
      <c r="E18029" t="s">
        <v>83</v>
      </c>
    </row>
    <row r="18030" spans="1:5" x14ac:dyDescent="0.25">
      <c r="A18030">
        <v>2039</v>
      </c>
      <c r="B18030">
        <v>7</v>
      </c>
      <c r="C18030">
        <v>2</v>
      </c>
      <c r="D18030">
        <v>2</v>
      </c>
      <c r="E18030" t="s">
        <v>84</v>
      </c>
    </row>
    <row r="18031" spans="1:5" x14ac:dyDescent="0.25">
      <c r="A18031">
        <v>2039</v>
      </c>
      <c r="B18031">
        <v>7</v>
      </c>
      <c r="C18031">
        <v>2</v>
      </c>
      <c r="D18031">
        <v>2</v>
      </c>
      <c r="E18031" t="s">
        <v>85</v>
      </c>
    </row>
    <row r="18032" spans="1:5" x14ac:dyDescent="0.25">
      <c r="A18032">
        <v>2039</v>
      </c>
      <c r="B18032">
        <v>7</v>
      </c>
      <c r="C18032">
        <v>2</v>
      </c>
      <c r="D18032">
        <v>2</v>
      </c>
      <c r="E18032" t="s">
        <v>81</v>
      </c>
    </row>
    <row r="18033" spans="1:5" x14ac:dyDescent="0.25">
      <c r="A18033">
        <v>2039</v>
      </c>
      <c r="B18033">
        <v>7</v>
      </c>
      <c r="C18033">
        <v>2</v>
      </c>
      <c r="D18033">
        <v>2</v>
      </c>
      <c r="E18033" t="s">
        <v>75</v>
      </c>
    </row>
    <row r="18034" spans="1:5" x14ac:dyDescent="0.25">
      <c r="A18034">
        <v>2039</v>
      </c>
      <c r="B18034">
        <v>7</v>
      </c>
      <c r="C18034">
        <v>2</v>
      </c>
      <c r="D18034">
        <v>2</v>
      </c>
      <c r="E18034" t="s">
        <v>76</v>
      </c>
    </row>
    <row r="18035" spans="1:5" x14ac:dyDescent="0.25">
      <c r="A18035">
        <v>2039</v>
      </c>
      <c r="B18035">
        <v>7</v>
      </c>
      <c r="C18035">
        <v>2</v>
      </c>
      <c r="D18035">
        <v>2</v>
      </c>
      <c r="E18035" t="s">
        <v>77</v>
      </c>
    </row>
    <row r="18036" spans="1:5" x14ac:dyDescent="0.25">
      <c r="A18036">
        <v>2039</v>
      </c>
      <c r="B18036">
        <v>7</v>
      </c>
      <c r="C18036">
        <v>2</v>
      </c>
      <c r="D18036">
        <v>2</v>
      </c>
      <c r="E18036" t="s">
        <v>92</v>
      </c>
    </row>
    <row r="18037" spans="1:5" x14ac:dyDescent="0.25">
      <c r="A18037">
        <v>2039</v>
      </c>
      <c r="B18037">
        <v>7</v>
      </c>
      <c r="C18037">
        <v>2</v>
      </c>
      <c r="D18037">
        <v>2</v>
      </c>
      <c r="E18037" t="s">
        <v>93</v>
      </c>
    </row>
    <row r="18038" spans="1:5" x14ac:dyDescent="0.25">
      <c r="A18038">
        <v>2039</v>
      </c>
      <c r="B18038">
        <v>8</v>
      </c>
      <c r="C18038">
        <v>1</v>
      </c>
      <c r="D18038">
        <v>1</v>
      </c>
      <c r="E18038" t="s">
        <v>83</v>
      </c>
    </row>
    <row r="18039" spans="1:5" x14ac:dyDescent="0.25">
      <c r="A18039">
        <v>2039</v>
      </c>
      <c r="B18039">
        <v>8</v>
      </c>
      <c r="C18039">
        <v>1</v>
      </c>
      <c r="D18039">
        <v>1</v>
      </c>
      <c r="E18039" t="s">
        <v>84</v>
      </c>
    </row>
    <row r="18040" spans="1:5" x14ac:dyDescent="0.25">
      <c r="A18040">
        <v>2039</v>
      </c>
      <c r="B18040">
        <v>8</v>
      </c>
      <c r="C18040">
        <v>1</v>
      </c>
      <c r="D18040">
        <v>1</v>
      </c>
      <c r="E18040" t="s">
        <v>85</v>
      </c>
    </row>
    <row r="18041" spans="1:5" x14ac:dyDescent="0.25">
      <c r="A18041">
        <v>2039</v>
      </c>
      <c r="B18041">
        <v>8</v>
      </c>
      <c r="C18041">
        <v>1</v>
      </c>
      <c r="D18041">
        <v>1</v>
      </c>
      <c r="E18041" t="s">
        <v>81</v>
      </c>
    </row>
    <row r="18042" spans="1:5" x14ac:dyDescent="0.25">
      <c r="A18042">
        <v>2039</v>
      </c>
      <c r="B18042">
        <v>8</v>
      </c>
      <c r="C18042">
        <v>1</v>
      </c>
      <c r="D18042">
        <v>1</v>
      </c>
      <c r="E18042" t="s">
        <v>75</v>
      </c>
    </row>
    <row r="18043" spans="1:5" x14ac:dyDescent="0.25">
      <c r="A18043">
        <v>2039</v>
      </c>
      <c r="B18043">
        <v>8</v>
      </c>
      <c r="C18043">
        <v>1</v>
      </c>
      <c r="D18043">
        <v>1</v>
      </c>
      <c r="E18043" t="s">
        <v>76</v>
      </c>
    </row>
    <row r="18044" spans="1:5" x14ac:dyDescent="0.25">
      <c r="A18044">
        <v>2039</v>
      </c>
      <c r="B18044">
        <v>8</v>
      </c>
      <c r="C18044">
        <v>1</v>
      </c>
      <c r="D18044">
        <v>1</v>
      </c>
      <c r="E18044" t="s">
        <v>77</v>
      </c>
    </row>
    <row r="18045" spans="1:5" x14ac:dyDescent="0.25">
      <c r="A18045">
        <v>2039</v>
      </c>
      <c r="B18045">
        <v>8</v>
      </c>
      <c r="C18045">
        <v>1</v>
      </c>
      <c r="D18045">
        <v>1</v>
      </c>
      <c r="E18045" t="s">
        <v>92</v>
      </c>
    </row>
    <row r="18046" spans="1:5" x14ac:dyDescent="0.25">
      <c r="A18046">
        <v>2039</v>
      </c>
      <c r="B18046">
        <v>8</v>
      </c>
      <c r="C18046">
        <v>1</v>
      </c>
      <c r="D18046">
        <v>1</v>
      </c>
      <c r="E18046" t="s">
        <v>93</v>
      </c>
    </row>
    <row r="18047" spans="1:5" x14ac:dyDescent="0.25">
      <c r="A18047">
        <v>2039</v>
      </c>
      <c r="B18047">
        <v>8</v>
      </c>
      <c r="C18047">
        <v>1</v>
      </c>
      <c r="D18047">
        <v>2</v>
      </c>
      <c r="E18047" t="s">
        <v>83</v>
      </c>
    </row>
    <row r="18048" spans="1:5" x14ac:dyDescent="0.25">
      <c r="A18048">
        <v>2039</v>
      </c>
      <c r="B18048">
        <v>8</v>
      </c>
      <c r="C18048">
        <v>1</v>
      </c>
      <c r="D18048">
        <v>2</v>
      </c>
      <c r="E18048" t="s">
        <v>84</v>
      </c>
    </row>
    <row r="18049" spans="1:5" x14ac:dyDescent="0.25">
      <c r="A18049">
        <v>2039</v>
      </c>
      <c r="B18049">
        <v>8</v>
      </c>
      <c r="C18049">
        <v>1</v>
      </c>
      <c r="D18049">
        <v>2</v>
      </c>
      <c r="E18049" t="s">
        <v>85</v>
      </c>
    </row>
    <row r="18050" spans="1:5" x14ac:dyDescent="0.25">
      <c r="A18050">
        <v>2039</v>
      </c>
      <c r="B18050">
        <v>8</v>
      </c>
      <c r="C18050">
        <v>1</v>
      </c>
      <c r="D18050">
        <v>2</v>
      </c>
      <c r="E18050" t="s">
        <v>81</v>
      </c>
    </row>
    <row r="18051" spans="1:5" x14ac:dyDescent="0.25">
      <c r="A18051">
        <v>2039</v>
      </c>
      <c r="B18051">
        <v>8</v>
      </c>
      <c r="C18051">
        <v>1</v>
      </c>
      <c r="D18051">
        <v>2</v>
      </c>
      <c r="E18051" t="s">
        <v>75</v>
      </c>
    </row>
    <row r="18052" spans="1:5" x14ac:dyDescent="0.25">
      <c r="A18052">
        <v>2039</v>
      </c>
      <c r="B18052">
        <v>8</v>
      </c>
      <c r="C18052">
        <v>1</v>
      </c>
      <c r="D18052">
        <v>2</v>
      </c>
      <c r="E18052" t="s">
        <v>76</v>
      </c>
    </row>
    <row r="18053" spans="1:5" x14ac:dyDescent="0.25">
      <c r="A18053">
        <v>2039</v>
      </c>
      <c r="B18053">
        <v>8</v>
      </c>
      <c r="C18053">
        <v>1</v>
      </c>
      <c r="D18053">
        <v>2</v>
      </c>
      <c r="E18053" t="s">
        <v>77</v>
      </c>
    </row>
    <row r="18054" spans="1:5" x14ac:dyDescent="0.25">
      <c r="A18054">
        <v>2039</v>
      </c>
      <c r="B18054">
        <v>8</v>
      </c>
      <c r="C18054">
        <v>1</v>
      </c>
      <c r="D18054">
        <v>2</v>
      </c>
      <c r="E18054" t="s">
        <v>92</v>
      </c>
    </row>
    <row r="18055" spans="1:5" x14ac:dyDescent="0.25">
      <c r="A18055">
        <v>2039</v>
      </c>
      <c r="B18055">
        <v>8</v>
      </c>
      <c r="C18055">
        <v>1</v>
      </c>
      <c r="D18055">
        <v>2</v>
      </c>
      <c r="E18055" t="s">
        <v>93</v>
      </c>
    </row>
    <row r="18056" spans="1:5" x14ac:dyDescent="0.25">
      <c r="A18056">
        <v>2039</v>
      </c>
      <c r="B18056">
        <v>8</v>
      </c>
      <c r="C18056">
        <v>2</v>
      </c>
      <c r="D18056">
        <v>1</v>
      </c>
      <c r="E18056" t="s">
        <v>83</v>
      </c>
    </row>
    <row r="18057" spans="1:5" x14ac:dyDescent="0.25">
      <c r="A18057">
        <v>2039</v>
      </c>
      <c r="B18057">
        <v>8</v>
      </c>
      <c r="C18057">
        <v>2</v>
      </c>
      <c r="D18057">
        <v>1</v>
      </c>
      <c r="E18057" t="s">
        <v>84</v>
      </c>
    </row>
    <row r="18058" spans="1:5" x14ac:dyDescent="0.25">
      <c r="A18058">
        <v>2039</v>
      </c>
      <c r="B18058">
        <v>8</v>
      </c>
      <c r="C18058">
        <v>2</v>
      </c>
      <c r="D18058">
        <v>1</v>
      </c>
      <c r="E18058" t="s">
        <v>85</v>
      </c>
    </row>
    <row r="18059" spans="1:5" x14ac:dyDescent="0.25">
      <c r="A18059">
        <v>2039</v>
      </c>
      <c r="B18059">
        <v>8</v>
      </c>
      <c r="C18059">
        <v>2</v>
      </c>
      <c r="D18059">
        <v>1</v>
      </c>
      <c r="E18059" t="s">
        <v>81</v>
      </c>
    </row>
    <row r="18060" spans="1:5" x14ac:dyDescent="0.25">
      <c r="A18060">
        <v>2039</v>
      </c>
      <c r="B18060">
        <v>8</v>
      </c>
      <c r="C18060">
        <v>2</v>
      </c>
      <c r="D18060">
        <v>1</v>
      </c>
      <c r="E18060" t="s">
        <v>75</v>
      </c>
    </row>
    <row r="18061" spans="1:5" x14ac:dyDescent="0.25">
      <c r="A18061">
        <v>2039</v>
      </c>
      <c r="B18061">
        <v>8</v>
      </c>
      <c r="C18061">
        <v>2</v>
      </c>
      <c r="D18061">
        <v>1</v>
      </c>
      <c r="E18061" t="s">
        <v>76</v>
      </c>
    </row>
    <row r="18062" spans="1:5" x14ac:dyDescent="0.25">
      <c r="A18062">
        <v>2039</v>
      </c>
      <c r="B18062">
        <v>8</v>
      </c>
      <c r="C18062">
        <v>2</v>
      </c>
      <c r="D18062">
        <v>1</v>
      </c>
      <c r="E18062" t="s">
        <v>77</v>
      </c>
    </row>
    <row r="18063" spans="1:5" x14ac:dyDescent="0.25">
      <c r="A18063">
        <v>2039</v>
      </c>
      <c r="B18063">
        <v>8</v>
      </c>
      <c r="C18063">
        <v>2</v>
      </c>
      <c r="D18063">
        <v>1</v>
      </c>
      <c r="E18063" t="s">
        <v>92</v>
      </c>
    </row>
    <row r="18064" spans="1:5" x14ac:dyDescent="0.25">
      <c r="A18064">
        <v>2039</v>
      </c>
      <c r="B18064">
        <v>8</v>
      </c>
      <c r="C18064">
        <v>2</v>
      </c>
      <c r="D18064">
        <v>1</v>
      </c>
      <c r="E18064" t="s">
        <v>93</v>
      </c>
    </row>
    <row r="18065" spans="1:6" x14ac:dyDescent="0.25">
      <c r="A18065">
        <v>2039</v>
      </c>
      <c r="B18065">
        <v>8</v>
      </c>
      <c r="C18065">
        <v>2</v>
      </c>
      <c r="D18065">
        <v>2</v>
      </c>
      <c r="E18065" t="s">
        <v>83</v>
      </c>
    </row>
    <row r="18066" spans="1:6" x14ac:dyDescent="0.25">
      <c r="A18066">
        <v>2039</v>
      </c>
      <c r="B18066">
        <v>8</v>
      </c>
      <c r="C18066">
        <v>2</v>
      </c>
      <c r="D18066">
        <v>2</v>
      </c>
      <c r="E18066" t="s">
        <v>84</v>
      </c>
    </row>
    <row r="18067" spans="1:6" x14ac:dyDescent="0.25">
      <c r="A18067">
        <v>2039</v>
      </c>
      <c r="B18067">
        <v>8</v>
      </c>
      <c r="C18067">
        <v>2</v>
      </c>
      <c r="D18067">
        <v>2</v>
      </c>
      <c r="E18067" t="s">
        <v>85</v>
      </c>
    </row>
    <row r="18068" spans="1:6" x14ac:dyDescent="0.25">
      <c r="A18068">
        <v>2039</v>
      </c>
      <c r="B18068">
        <v>8</v>
      </c>
      <c r="C18068">
        <v>2</v>
      </c>
      <c r="D18068">
        <v>2</v>
      </c>
      <c r="E18068" t="s">
        <v>81</v>
      </c>
    </row>
    <row r="18069" spans="1:6" x14ac:dyDescent="0.25">
      <c r="A18069">
        <v>2039</v>
      </c>
      <c r="B18069">
        <v>8</v>
      </c>
      <c r="C18069">
        <v>2</v>
      </c>
      <c r="D18069">
        <v>2</v>
      </c>
      <c r="E18069" t="s">
        <v>75</v>
      </c>
    </row>
    <row r="18070" spans="1:6" x14ac:dyDescent="0.25">
      <c r="A18070">
        <v>2039</v>
      </c>
      <c r="B18070">
        <v>8</v>
      </c>
      <c r="C18070">
        <v>2</v>
      </c>
      <c r="D18070">
        <v>2</v>
      </c>
      <c r="E18070" t="s">
        <v>76</v>
      </c>
    </row>
    <row r="18071" spans="1:6" x14ac:dyDescent="0.25">
      <c r="A18071">
        <v>2039</v>
      </c>
      <c r="B18071">
        <v>8</v>
      </c>
      <c r="C18071">
        <v>2</v>
      </c>
      <c r="D18071">
        <v>2</v>
      </c>
      <c r="E18071" t="s">
        <v>77</v>
      </c>
    </row>
    <row r="18072" spans="1:6" x14ac:dyDescent="0.25">
      <c r="A18072">
        <v>2039</v>
      </c>
      <c r="B18072">
        <v>8</v>
      </c>
      <c r="C18072">
        <v>2</v>
      </c>
      <c r="D18072">
        <v>2</v>
      </c>
      <c r="E18072" t="s">
        <v>92</v>
      </c>
    </row>
    <row r="18073" spans="1:6" x14ac:dyDescent="0.25">
      <c r="A18073">
        <v>2039</v>
      </c>
      <c r="B18073">
        <v>8</v>
      </c>
      <c r="C18073">
        <v>2</v>
      </c>
      <c r="D18073">
        <v>2</v>
      </c>
      <c r="E18073" t="s">
        <v>93</v>
      </c>
    </row>
    <row r="18074" spans="1:6" x14ac:dyDescent="0.25">
      <c r="A18074">
        <v>2039</v>
      </c>
      <c r="B18074">
        <v>9</v>
      </c>
      <c r="C18074">
        <v>1</v>
      </c>
      <c r="D18074">
        <v>1</v>
      </c>
      <c r="E18074" t="s">
        <v>83</v>
      </c>
      <c r="F18074">
        <v>0.5</v>
      </c>
    </row>
    <row r="18075" spans="1:6" x14ac:dyDescent="0.25">
      <c r="A18075">
        <v>2039</v>
      </c>
      <c r="B18075">
        <v>9</v>
      </c>
      <c r="C18075">
        <v>1</v>
      </c>
      <c r="D18075">
        <v>1</v>
      </c>
      <c r="E18075" t="s">
        <v>84</v>
      </c>
      <c r="F18075">
        <v>0.6</v>
      </c>
    </row>
    <row r="18076" spans="1:6" x14ac:dyDescent="0.25">
      <c r="A18076">
        <v>2039</v>
      </c>
      <c r="B18076">
        <v>9</v>
      </c>
      <c r="C18076">
        <v>1</v>
      </c>
      <c r="D18076">
        <v>1</v>
      </c>
      <c r="E18076" t="s">
        <v>85</v>
      </c>
      <c r="F18076">
        <v>0.5</v>
      </c>
    </row>
    <row r="18077" spans="1:6" x14ac:dyDescent="0.25">
      <c r="A18077">
        <v>2039</v>
      </c>
      <c r="B18077">
        <v>9</v>
      </c>
      <c r="C18077">
        <v>1</v>
      </c>
      <c r="D18077">
        <v>1</v>
      </c>
      <c r="E18077" t="s">
        <v>81</v>
      </c>
    </row>
    <row r="18078" spans="1:6" x14ac:dyDescent="0.25">
      <c r="A18078">
        <v>2039</v>
      </c>
      <c r="B18078">
        <v>9</v>
      </c>
      <c r="C18078">
        <v>1</v>
      </c>
      <c r="D18078">
        <v>1</v>
      </c>
      <c r="E18078" t="s">
        <v>75</v>
      </c>
      <c r="F18078">
        <v>1.1000000000000001</v>
      </c>
    </row>
    <row r="18079" spans="1:6" x14ac:dyDescent="0.25">
      <c r="A18079">
        <v>2039</v>
      </c>
      <c r="B18079">
        <v>9</v>
      </c>
      <c r="C18079">
        <v>1</v>
      </c>
      <c r="D18079">
        <v>1</v>
      </c>
      <c r="E18079" t="s">
        <v>76</v>
      </c>
      <c r="F18079">
        <v>5.3</v>
      </c>
    </row>
    <row r="18080" spans="1:6" x14ac:dyDescent="0.25">
      <c r="A18080">
        <v>2039</v>
      </c>
      <c r="B18080">
        <v>9</v>
      </c>
      <c r="C18080">
        <v>1</v>
      </c>
      <c r="D18080">
        <v>1</v>
      </c>
      <c r="E18080" t="s">
        <v>77</v>
      </c>
      <c r="F18080">
        <v>6.6</v>
      </c>
    </row>
    <row r="18081" spans="1:6" x14ac:dyDescent="0.25">
      <c r="A18081">
        <v>2039</v>
      </c>
      <c r="B18081">
        <v>9</v>
      </c>
      <c r="C18081">
        <v>1</v>
      </c>
      <c r="D18081">
        <v>1</v>
      </c>
      <c r="E18081" t="s">
        <v>92</v>
      </c>
      <c r="F18081">
        <v>26.9</v>
      </c>
    </row>
    <row r="18082" spans="1:6" x14ac:dyDescent="0.25">
      <c r="A18082">
        <v>2039</v>
      </c>
      <c r="B18082">
        <v>9</v>
      </c>
      <c r="C18082">
        <v>1</v>
      </c>
      <c r="D18082">
        <v>1</v>
      </c>
      <c r="E18082" t="s">
        <v>93</v>
      </c>
      <c r="F18082">
        <v>37.4</v>
      </c>
    </row>
    <row r="18083" spans="1:6" x14ac:dyDescent="0.25">
      <c r="A18083">
        <v>2039</v>
      </c>
      <c r="B18083">
        <v>9</v>
      </c>
      <c r="C18083">
        <v>1</v>
      </c>
      <c r="D18083">
        <v>2</v>
      </c>
      <c r="E18083" t="s">
        <v>83</v>
      </c>
      <c r="F18083">
        <v>0.5</v>
      </c>
    </row>
    <row r="18084" spans="1:6" x14ac:dyDescent="0.25">
      <c r="A18084">
        <v>2039</v>
      </c>
      <c r="B18084">
        <v>9</v>
      </c>
      <c r="C18084">
        <v>1</v>
      </c>
      <c r="D18084">
        <v>2</v>
      </c>
      <c r="E18084" t="s">
        <v>84</v>
      </c>
      <c r="F18084">
        <v>0.6</v>
      </c>
    </row>
    <row r="18085" spans="1:6" x14ac:dyDescent="0.25">
      <c r="A18085">
        <v>2039</v>
      </c>
      <c r="B18085">
        <v>9</v>
      </c>
      <c r="C18085">
        <v>1</v>
      </c>
      <c r="D18085">
        <v>2</v>
      </c>
      <c r="E18085" t="s">
        <v>85</v>
      </c>
      <c r="F18085">
        <v>0.5</v>
      </c>
    </row>
    <row r="18086" spans="1:6" x14ac:dyDescent="0.25">
      <c r="A18086">
        <v>2039</v>
      </c>
      <c r="B18086">
        <v>9</v>
      </c>
      <c r="C18086">
        <v>1</v>
      </c>
      <c r="D18086">
        <v>2</v>
      </c>
      <c r="E18086" t="s">
        <v>81</v>
      </c>
    </row>
    <row r="18087" spans="1:6" x14ac:dyDescent="0.25">
      <c r="A18087">
        <v>2039</v>
      </c>
      <c r="B18087">
        <v>9</v>
      </c>
      <c r="C18087">
        <v>1</v>
      </c>
      <c r="D18087">
        <v>2</v>
      </c>
      <c r="E18087" t="s">
        <v>75</v>
      </c>
      <c r="F18087">
        <v>1.1000000000000001</v>
      </c>
    </row>
    <row r="18088" spans="1:6" x14ac:dyDescent="0.25">
      <c r="A18088">
        <v>2039</v>
      </c>
      <c r="B18088">
        <v>9</v>
      </c>
      <c r="C18088">
        <v>1</v>
      </c>
      <c r="D18088">
        <v>2</v>
      </c>
      <c r="E18088" t="s">
        <v>76</v>
      </c>
      <c r="F18088">
        <v>5.3</v>
      </c>
    </row>
    <row r="18089" spans="1:6" x14ac:dyDescent="0.25">
      <c r="A18089">
        <v>2039</v>
      </c>
      <c r="B18089">
        <v>9</v>
      </c>
      <c r="C18089">
        <v>1</v>
      </c>
      <c r="D18089">
        <v>2</v>
      </c>
      <c r="E18089" t="s">
        <v>77</v>
      </c>
      <c r="F18089">
        <v>6.6</v>
      </c>
    </row>
    <row r="18090" spans="1:6" x14ac:dyDescent="0.25">
      <c r="A18090">
        <v>2039</v>
      </c>
      <c r="B18090">
        <v>9</v>
      </c>
      <c r="C18090">
        <v>1</v>
      </c>
      <c r="D18090">
        <v>2</v>
      </c>
      <c r="E18090" t="s">
        <v>92</v>
      </c>
      <c r="F18090">
        <v>26.9</v>
      </c>
    </row>
    <row r="18091" spans="1:6" x14ac:dyDescent="0.25">
      <c r="A18091">
        <v>2039</v>
      </c>
      <c r="B18091">
        <v>9</v>
      </c>
      <c r="C18091">
        <v>1</v>
      </c>
      <c r="D18091">
        <v>2</v>
      </c>
      <c r="E18091" t="s">
        <v>93</v>
      </c>
      <c r="F18091">
        <v>37.4</v>
      </c>
    </row>
    <row r="18092" spans="1:6" x14ac:dyDescent="0.25">
      <c r="A18092">
        <v>2039</v>
      </c>
      <c r="B18092">
        <v>9</v>
      </c>
      <c r="C18092">
        <v>2</v>
      </c>
      <c r="D18092">
        <v>1</v>
      </c>
      <c r="E18092" t="s">
        <v>83</v>
      </c>
      <c r="F18092">
        <v>0.5</v>
      </c>
    </row>
    <row r="18093" spans="1:6" x14ac:dyDescent="0.25">
      <c r="A18093">
        <v>2039</v>
      </c>
      <c r="B18093">
        <v>9</v>
      </c>
      <c r="C18093">
        <v>2</v>
      </c>
      <c r="D18093">
        <v>1</v>
      </c>
      <c r="E18093" t="s">
        <v>84</v>
      </c>
      <c r="F18093">
        <v>0.6</v>
      </c>
    </row>
    <row r="18094" spans="1:6" x14ac:dyDescent="0.25">
      <c r="A18094">
        <v>2039</v>
      </c>
      <c r="B18094">
        <v>9</v>
      </c>
      <c r="C18094">
        <v>2</v>
      </c>
      <c r="D18094">
        <v>1</v>
      </c>
      <c r="E18094" t="s">
        <v>85</v>
      </c>
      <c r="F18094">
        <v>0.5</v>
      </c>
    </row>
    <row r="18095" spans="1:6" x14ac:dyDescent="0.25">
      <c r="A18095">
        <v>2039</v>
      </c>
      <c r="B18095">
        <v>9</v>
      </c>
      <c r="C18095">
        <v>2</v>
      </c>
      <c r="D18095">
        <v>1</v>
      </c>
      <c r="E18095" t="s">
        <v>81</v>
      </c>
    </row>
    <row r="18096" spans="1:6" x14ac:dyDescent="0.25">
      <c r="A18096">
        <v>2039</v>
      </c>
      <c r="B18096">
        <v>9</v>
      </c>
      <c r="C18096">
        <v>2</v>
      </c>
      <c r="D18096">
        <v>1</v>
      </c>
      <c r="E18096" t="s">
        <v>75</v>
      </c>
      <c r="F18096">
        <v>1.1000000000000001</v>
      </c>
    </row>
    <row r="18097" spans="1:6" x14ac:dyDescent="0.25">
      <c r="A18097">
        <v>2039</v>
      </c>
      <c r="B18097">
        <v>9</v>
      </c>
      <c r="C18097">
        <v>2</v>
      </c>
      <c r="D18097">
        <v>1</v>
      </c>
      <c r="E18097" t="s">
        <v>76</v>
      </c>
      <c r="F18097">
        <v>5.3</v>
      </c>
    </row>
    <row r="18098" spans="1:6" x14ac:dyDescent="0.25">
      <c r="A18098">
        <v>2039</v>
      </c>
      <c r="B18098">
        <v>9</v>
      </c>
      <c r="C18098">
        <v>2</v>
      </c>
      <c r="D18098">
        <v>1</v>
      </c>
      <c r="E18098" t="s">
        <v>77</v>
      </c>
      <c r="F18098">
        <v>6.6</v>
      </c>
    </row>
    <row r="18099" spans="1:6" x14ac:dyDescent="0.25">
      <c r="A18099">
        <v>2039</v>
      </c>
      <c r="B18099">
        <v>9</v>
      </c>
      <c r="C18099">
        <v>2</v>
      </c>
      <c r="D18099">
        <v>1</v>
      </c>
      <c r="E18099" t="s">
        <v>92</v>
      </c>
      <c r="F18099">
        <v>26.9</v>
      </c>
    </row>
    <row r="18100" spans="1:6" x14ac:dyDescent="0.25">
      <c r="A18100">
        <v>2039</v>
      </c>
      <c r="B18100">
        <v>9</v>
      </c>
      <c r="C18100">
        <v>2</v>
      </c>
      <c r="D18100">
        <v>1</v>
      </c>
      <c r="E18100" t="s">
        <v>93</v>
      </c>
      <c r="F18100">
        <v>37.4</v>
      </c>
    </row>
    <row r="18101" spans="1:6" x14ac:dyDescent="0.25">
      <c r="A18101">
        <v>2039</v>
      </c>
      <c r="B18101">
        <v>9</v>
      </c>
      <c r="C18101">
        <v>2</v>
      </c>
      <c r="D18101">
        <v>2</v>
      </c>
      <c r="E18101" t="s">
        <v>83</v>
      </c>
      <c r="F18101">
        <v>0.5</v>
      </c>
    </row>
    <row r="18102" spans="1:6" x14ac:dyDescent="0.25">
      <c r="A18102">
        <v>2039</v>
      </c>
      <c r="B18102">
        <v>9</v>
      </c>
      <c r="C18102">
        <v>2</v>
      </c>
      <c r="D18102">
        <v>2</v>
      </c>
      <c r="E18102" t="s">
        <v>84</v>
      </c>
      <c r="F18102">
        <v>0.6</v>
      </c>
    </row>
    <row r="18103" spans="1:6" x14ac:dyDescent="0.25">
      <c r="A18103">
        <v>2039</v>
      </c>
      <c r="B18103">
        <v>9</v>
      </c>
      <c r="C18103">
        <v>2</v>
      </c>
      <c r="D18103">
        <v>2</v>
      </c>
      <c r="E18103" t="s">
        <v>85</v>
      </c>
      <c r="F18103">
        <v>0.5</v>
      </c>
    </row>
    <row r="18104" spans="1:6" x14ac:dyDescent="0.25">
      <c r="A18104">
        <v>2039</v>
      </c>
      <c r="B18104">
        <v>9</v>
      </c>
      <c r="C18104">
        <v>2</v>
      </c>
      <c r="D18104">
        <v>2</v>
      </c>
      <c r="E18104" t="s">
        <v>81</v>
      </c>
    </row>
    <row r="18105" spans="1:6" x14ac:dyDescent="0.25">
      <c r="A18105">
        <v>2039</v>
      </c>
      <c r="B18105">
        <v>9</v>
      </c>
      <c r="C18105">
        <v>2</v>
      </c>
      <c r="D18105">
        <v>2</v>
      </c>
      <c r="E18105" t="s">
        <v>75</v>
      </c>
      <c r="F18105">
        <v>1.1000000000000001</v>
      </c>
    </row>
    <row r="18106" spans="1:6" x14ac:dyDescent="0.25">
      <c r="A18106">
        <v>2039</v>
      </c>
      <c r="B18106">
        <v>9</v>
      </c>
      <c r="C18106">
        <v>2</v>
      </c>
      <c r="D18106">
        <v>2</v>
      </c>
      <c r="E18106" t="s">
        <v>76</v>
      </c>
      <c r="F18106">
        <v>5.3</v>
      </c>
    </row>
    <row r="18107" spans="1:6" x14ac:dyDescent="0.25">
      <c r="A18107">
        <v>2039</v>
      </c>
      <c r="B18107">
        <v>9</v>
      </c>
      <c r="C18107">
        <v>2</v>
      </c>
      <c r="D18107">
        <v>2</v>
      </c>
      <c r="E18107" t="s">
        <v>77</v>
      </c>
      <c r="F18107">
        <v>6.6</v>
      </c>
    </row>
    <row r="18108" spans="1:6" x14ac:dyDescent="0.25">
      <c r="A18108">
        <v>2039</v>
      </c>
      <c r="B18108">
        <v>9</v>
      </c>
      <c r="C18108">
        <v>2</v>
      </c>
      <c r="D18108">
        <v>2</v>
      </c>
      <c r="E18108" t="s">
        <v>92</v>
      </c>
      <c r="F18108">
        <v>26.9</v>
      </c>
    </row>
    <row r="18109" spans="1:6" x14ac:dyDescent="0.25">
      <c r="A18109">
        <v>2039</v>
      </c>
      <c r="B18109">
        <v>9</v>
      </c>
      <c r="C18109">
        <v>2</v>
      </c>
      <c r="D18109">
        <v>2</v>
      </c>
      <c r="E18109" t="s">
        <v>93</v>
      </c>
      <c r="F18109">
        <v>37.4</v>
      </c>
    </row>
    <row r="18110" spans="1:6" x14ac:dyDescent="0.25">
      <c r="A18110">
        <v>2039</v>
      </c>
      <c r="B18110">
        <v>10</v>
      </c>
      <c r="C18110">
        <v>1</v>
      </c>
      <c r="D18110">
        <v>1</v>
      </c>
      <c r="E18110" t="s">
        <v>83</v>
      </c>
    </row>
    <row r="18111" spans="1:6" x14ac:dyDescent="0.25">
      <c r="A18111">
        <v>2039</v>
      </c>
      <c r="B18111">
        <v>10</v>
      </c>
      <c r="C18111">
        <v>1</v>
      </c>
      <c r="D18111">
        <v>1</v>
      </c>
      <c r="E18111" t="s">
        <v>84</v>
      </c>
    </row>
    <row r="18112" spans="1:6" x14ac:dyDescent="0.25">
      <c r="A18112">
        <v>2039</v>
      </c>
      <c r="B18112">
        <v>10</v>
      </c>
      <c r="C18112">
        <v>1</v>
      </c>
      <c r="D18112">
        <v>1</v>
      </c>
      <c r="E18112" t="s">
        <v>85</v>
      </c>
    </row>
    <row r="18113" spans="1:5" x14ac:dyDescent="0.25">
      <c r="A18113">
        <v>2039</v>
      </c>
      <c r="B18113">
        <v>10</v>
      </c>
      <c r="C18113">
        <v>1</v>
      </c>
      <c r="D18113">
        <v>1</v>
      </c>
      <c r="E18113" t="s">
        <v>81</v>
      </c>
    </row>
    <row r="18114" spans="1:5" x14ac:dyDescent="0.25">
      <c r="A18114">
        <v>2039</v>
      </c>
      <c r="B18114">
        <v>10</v>
      </c>
      <c r="C18114">
        <v>1</v>
      </c>
      <c r="D18114">
        <v>1</v>
      </c>
      <c r="E18114" t="s">
        <v>75</v>
      </c>
    </row>
    <row r="18115" spans="1:5" x14ac:dyDescent="0.25">
      <c r="A18115">
        <v>2039</v>
      </c>
      <c r="B18115">
        <v>10</v>
      </c>
      <c r="C18115">
        <v>1</v>
      </c>
      <c r="D18115">
        <v>1</v>
      </c>
      <c r="E18115" t="s">
        <v>76</v>
      </c>
    </row>
    <row r="18116" spans="1:5" x14ac:dyDescent="0.25">
      <c r="A18116">
        <v>2039</v>
      </c>
      <c r="B18116">
        <v>10</v>
      </c>
      <c r="C18116">
        <v>1</v>
      </c>
      <c r="D18116">
        <v>1</v>
      </c>
      <c r="E18116" t="s">
        <v>77</v>
      </c>
    </row>
    <row r="18117" spans="1:5" x14ac:dyDescent="0.25">
      <c r="A18117">
        <v>2039</v>
      </c>
      <c r="B18117">
        <v>10</v>
      </c>
      <c r="C18117">
        <v>1</v>
      </c>
      <c r="D18117">
        <v>1</v>
      </c>
      <c r="E18117" t="s">
        <v>92</v>
      </c>
    </row>
    <row r="18118" spans="1:5" x14ac:dyDescent="0.25">
      <c r="A18118">
        <v>2039</v>
      </c>
      <c r="B18118">
        <v>10</v>
      </c>
      <c r="C18118">
        <v>1</v>
      </c>
      <c r="D18118">
        <v>1</v>
      </c>
      <c r="E18118" t="s">
        <v>93</v>
      </c>
    </row>
    <row r="18119" spans="1:5" x14ac:dyDescent="0.25">
      <c r="A18119">
        <v>2039</v>
      </c>
      <c r="B18119">
        <v>10</v>
      </c>
      <c r="C18119">
        <v>1</v>
      </c>
      <c r="D18119">
        <v>2</v>
      </c>
      <c r="E18119" t="s">
        <v>83</v>
      </c>
    </row>
    <row r="18120" spans="1:5" x14ac:dyDescent="0.25">
      <c r="A18120">
        <v>2039</v>
      </c>
      <c r="B18120">
        <v>10</v>
      </c>
      <c r="C18120">
        <v>1</v>
      </c>
      <c r="D18120">
        <v>2</v>
      </c>
      <c r="E18120" t="s">
        <v>84</v>
      </c>
    </row>
    <row r="18121" spans="1:5" x14ac:dyDescent="0.25">
      <c r="A18121">
        <v>2039</v>
      </c>
      <c r="B18121">
        <v>10</v>
      </c>
      <c r="C18121">
        <v>1</v>
      </c>
      <c r="D18121">
        <v>2</v>
      </c>
      <c r="E18121" t="s">
        <v>85</v>
      </c>
    </row>
    <row r="18122" spans="1:5" x14ac:dyDescent="0.25">
      <c r="A18122">
        <v>2039</v>
      </c>
      <c r="B18122">
        <v>10</v>
      </c>
      <c r="C18122">
        <v>1</v>
      </c>
      <c r="D18122">
        <v>2</v>
      </c>
      <c r="E18122" t="s">
        <v>81</v>
      </c>
    </row>
    <row r="18123" spans="1:5" x14ac:dyDescent="0.25">
      <c r="A18123">
        <v>2039</v>
      </c>
      <c r="B18123">
        <v>10</v>
      </c>
      <c r="C18123">
        <v>1</v>
      </c>
      <c r="D18123">
        <v>2</v>
      </c>
      <c r="E18123" t="s">
        <v>75</v>
      </c>
    </row>
    <row r="18124" spans="1:5" x14ac:dyDescent="0.25">
      <c r="A18124">
        <v>2039</v>
      </c>
      <c r="B18124">
        <v>10</v>
      </c>
      <c r="C18124">
        <v>1</v>
      </c>
      <c r="D18124">
        <v>2</v>
      </c>
      <c r="E18124" t="s">
        <v>76</v>
      </c>
    </row>
    <row r="18125" spans="1:5" x14ac:dyDescent="0.25">
      <c r="A18125">
        <v>2039</v>
      </c>
      <c r="B18125">
        <v>10</v>
      </c>
      <c r="C18125">
        <v>1</v>
      </c>
      <c r="D18125">
        <v>2</v>
      </c>
      <c r="E18125" t="s">
        <v>77</v>
      </c>
    </row>
    <row r="18126" spans="1:5" x14ac:dyDescent="0.25">
      <c r="A18126">
        <v>2039</v>
      </c>
      <c r="B18126">
        <v>10</v>
      </c>
      <c r="C18126">
        <v>1</v>
      </c>
      <c r="D18126">
        <v>2</v>
      </c>
      <c r="E18126" t="s">
        <v>92</v>
      </c>
    </row>
    <row r="18127" spans="1:5" x14ac:dyDescent="0.25">
      <c r="A18127">
        <v>2039</v>
      </c>
      <c r="B18127">
        <v>10</v>
      </c>
      <c r="C18127">
        <v>1</v>
      </c>
      <c r="D18127">
        <v>2</v>
      </c>
      <c r="E18127" t="s">
        <v>93</v>
      </c>
    </row>
    <row r="18128" spans="1:5" x14ac:dyDescent="0.25">
      <c r="A18128">
        <v>2039</v>
      </c>
      <c r="B18128">
        <v>10</v>
      </c>
      <c r="C18128">
        <v>2</v>
      </c>
      <c r="D18128">
        <v>1</v>
      </c>
      <c r="E18128" t="s">
        <v>83</v>
      </c>
    </row>
    <row r="18129" spans="1:5" x14ac:dyDescent="0.25">
      <c r="A18129">
        <v>2039</v>
      </c>
      <c r="B18129">
        <v>10</v>
      </c>
      <c r="C18129">
        <v>2</v>
      </c>
      <c r="D18129">
        <v>1</v>
      </c>
      <c r="E18129" t="s">
        <v>84</v>
      </c>
    </row>
    <row r="18130" spans="1:5" x14ac:dyDescent="0.25">
      <c r="A18130">
        <v>2039</v>
      </c>
      <c r="B18130">
        <v>10</v>
      </c>
      <c r="C18130">
        <v>2</v>
      </c>
      <c r="D18130">
        <v>1</v>
      </c>
      <c r="E18130" t="s">
        <v>85</v>
      </c>
    </row>
    <row r="18131" spans="1:5" x14ac:dyDescent="0.25">
      <c r="A18131">
        <v>2039</v>
      </c>
      <c r="B18131">
        <v>10</v>
      </c>
      <c r="C18131">
        <v>2</v>
      </c>
      <c r="D18131">
        <v>1</v>
      </c>
      <c r="E18131" t="s">
        <v>81</v>
      </c>
    </row>
    <row r="18132" spans="1:5" x14ac:dyDescent="0.25">
      <c r="A18132">
        <v>2039</v>
      </c>
      <c r="B18132">
        <v>10</v>
      </c>
      <c r="C18132">
        <v>2</v>
      </c>
      <c r="D18132">
        <v>1</v>
      </c>
      <c r="E18132" t="s">
        <v>75</v>
      </c>
    </row>
    <row r="18133" spans="1:5" x14ac:dyDescent="0.25">
      <c r="A18133">
        <v>2039</v>
      </c>
      <c r="B18133">
        <v>10</v>
      </c>
      <c r="C18133">
        <v>2</v>
      </c>
      <c r="D18133">
        <v>1</v>
      </c>
      <c r="E18133" t="s">
        <v>76</v>
      </c>
    </row>
    <row r="18134" spans="1:5" x14ac:dyDescent="0.25">
      <c r="A18134">
        <v>2039</v>
      </c>
      <c r="B18134">
        <v>10</v>
      </c>
      <c r="C18134">
        <v>2</v>
      </c>
      <c r="D18134">
        <v>1</v>
      </c>
      <c r="E18134" t="s">
        <v>77</v>
      </c>
    </row>
    <row r="18135" spans="1:5" x14ac:dyDescent="0.25">
      <c r="A18135">
        <v>2039</v>
      </c>
      <c r="B18135">
        <v>10</v>
      </c>
      <c r="C18135">
        <v>2</v>
      </c>
      <c r="D18135">
        <v>1</v>
      </c>
      <c r="E18135" t="s">
        <v>92</v>
      </c>
    </row>
    <row r="18136" spans="1:5" x14ac:dyDescent="0.25">
      <c r="A18136">
        <v>2039</v>
      </c>
      <c r="B18136">
        <v>10</v>
      </c>
      <c r="C18136">
        <v>2</v>
      </c>
      <c r="D18136">
        <v>1</v>
      </c>
      <c r="E18136" t="s">
        <v>93</v>
      </c>
    </row>
    <row r="18137" spans="1:5" x14ac:dyDescent="0.25">
      <c r="A18137">
        <v>2039</v>
      </c>
      <c r="B18137">
        <v>10</v>
      </c>
      <c r="C18137">
        <v>2</v>
      </c>
      <c r="D18137">
        <v>2</v>
      </c>
      <c r="E18137" t="s">
        <v>83</v>
      </c>
    </row>
    <row r="18138" spans="1:5" x14ac:dyDescent="0.25">
      <c r="A18138">
        <v>2039</v>
      </c>
      <c r="B18138">
        <v>10</v>
      </c>
      <c r="C18138">
        <v>2</v>
      </c>
      <c r="D18138">
        <v>2</v>
      </c>
      <c r="E18138" t="s">
        <v>84</v>
      </c>
    </row>
    <row r="18139" spans="1:5" x14ac:dyDescent="0.25">
      <c r="A18139">
        <v>2039</v>
      </c>
      <c r="B18139">
        <v>10</v>
      </c>
      <c r="C18139">
        <v>2</v>
      </c>
      <c r="D18139">
        <v>2</v>
      </c>
      <c r="E18139" t="s">
        <v>85</v>
      </c>
    </row>
    <row r="18140" spans="1:5" x14ac:dyDescent="0.25">
      <c r="A18140">
        <v>2039</v>
      </c>
      <c r="B18140">
        <v>10</v>
      </c>
      <c r="C18140">
        <v>2</v>
      </c>
      <c r="D18140">
        <v>2</v>
      </c>
      <c r="E18140" t="s">
        <v>81</v>
      </c>
    </row>
    <row r="18141" spans="1:5" x14ac:dyDescent="0.25">
      <c r="A18141">
        <v>2039</v>
      </c>
      <c r="B18141">
        <v>10</v>
      </c>
      <c r="C18141">
        <v>2</v>
      </c>
      <c r="D18141">
        <v>2</v>
      </c>
      <c r="E18141" t="s">
        <v>75</v>
      </c>
    </row>
    <row r="18142" spans="1:5" x14ac:dyDescent="0.25">
      <c r="A18142">
        <v>2039</v>
      </c>
      <c r="B18142">
        <v>10</v>
      </c>
      <c r="C18142">
        <v>2</v>
      </c>
      <c r="D18142">
        <v>2</v>
      </c>
      <c r="E18142" t="s">
        <v>76</v>
      </c>
    </row>
    <row r="18143" spans="1:5" x14ac:dyDescent="0.25">
      <c r="A18143">
        <v>2039</v>
      </c>
      <c r="B18143">
        <v>10</v>
      </c>
      <c r="C18143">
        <v>2</v>
      </c>
      <c r="D18143">
        <v>2</v>
      </c>
      <c r="E18143" t="s">
        <v>77</v>
      </c>
    </row>
    <row r="18144" spans="1:5" x14ac:dyDescent="0.25">
      <c r="A18144">
        <v>2039</v>
      </c>
      <c r="B18144">
        <v>10</v>
      </c>
      <c r="C18144">
        <v>2</v>
      </c>
      <c r="D18144">
        <v>2</v>
      </c>
      <c r="E18144" t="s">
        <v>92</v>
      </c>
    </row>
    <row r="18145" spans="1:5" x14ac:dyDescent="0.25">
      <c r="A18145">
        <v>2039</v>
      </c>
      <c r="B18145">
        <v>10</v>
      </c>
      <c r="C18145">
        <v>2</v>
      </c>
      <c r="D18145">
        <v>2</v>
      </c>
      <c r="E18145" t="s">
        <v>93</v>
      </c>
    </row>
    <row r="18146" spans="1:5" x14ac:dyDescent="0.25">
      <c r="A18146">
        <v>2039</v>
      </c>
      <c r="B18146">
        <v>11</v>
      </c>
      <c r="C18146">
        <v>1</v>
      </c>
      <c r="D18146">
        <v>1</v>
      </c>
      <c r="E18146" t="s">
        <v>83</v>
      </c>
    </row>
    <row r="18147" spans="1:5" x14ac:dyDescent="0.25">
      <c r="A18147">
        <v>2039</v>
      </c>
      <c r="B18147">
        <v>11</v>
      </c>
      <c r="C18147">
        <v>1</v>
      </c>
      <c r="D18147">
        <v>1</v>
      </c>
      <c r="E18147" t="s">
        <v>84</v>
      </c>
    </row>
    <row r="18148" spans="1:5" x14ac:dyDescent="0.25">
      <c r="A18148">
        <v>2039</v>
      </c>
      <c r="B18148">
        <v>11</v>
      </c>
      <c r="C18148">
        <v>1</v>
      </c>
      <c r="D18148">
        <v>1</v>
      </c>
      <c r="E18148" t="s">
        <v>85</v>
      </c>
    </row>
    <row r="18149" spans="1:5" x14ac:dyDescent="0.25">
      <c r="A18149">
        <v>2039</v>
      </c>
      <c r="B18149">
        <v>11</v>
      </c>
      <c r="C18149">
        <v>1</v>
      </c>
      <c r="D18149">
        <v>1</v>
      </c>
      <c r="E18149" t="s">
        <v>81</v>
      </c>
    </row>
    <row r="18150" spans="1:5" x14ac:dyDescent="0.25">
      <c r="A18150">
        <v>2039</v>
      </c>
      <c r="B18150">
        <v>11</v>
      </c>
      <c r="C18150">
        <v>1</v>
      </c>
      <c r="D18150">
        <v>1</v>
      </c>
      <c r="E18150" t="s">
        <v>75</v>
      </c>
    </row>
    <row r="18151" spans="1:5" x14ac:dyDescent="0.25">
      <c r="A18151">
        <v>2039</v>
      </c>
      <c r="B18151">
        <v>11</v>
      </c>
      <c r="C18151">
        <v>1</v>
      </c>
      <c r="D18151">
        <v>1</v>
      </c>
      <c r="E18151" t="s">
        <v>76</v>
      </c>
    </row>
    <row r="18152" spans="1:5" x14ac:dyDescent="0.25">
      <c r="A18152">
        <v>2039</v>
      </c>
      <c r="B18152">
        <v>11</v>
      </c>
      <c r="C18152">
        <v>1</v>
      </c>
      <c r="D18152">
        <v>1</v>
      </c>
      <c r="E18152" t="s">
        <v>77</v>
      </c>
    </row>
    <row r="18153" spans="1:5" x14ac:dyDescent="0.25">
      <c r="A18153">
        <v>2039</v>
      </c>
      <c r="B18153">
        <v>11</v>
      </c>
      <c r="C18153">
        <v>1</v>
      </c>
      <c r="D18153">
        <v>1</v>
      </c>
      <c r="E18153" t="s">
        <v>92</v>
      </c>
    </row>
    <row r="18154" spans="1:5" x14ac:dyDescent="0.25">
      <c r="A18154">
        <v>2039</v>
      </c>
      <c r="B18154">
        <v>11</v>
      </c>
      <c r="C18154">
        <v>1</v>
      </c>
      <c r="D18154">
        <v>1</v>
      </c>
      <c r="E18154" t="s">
        <v>93</v>
      </c>
    </row>
    <row r="18155" spans="1:5" x14ac:dyDescent="0.25">
      <c r="A18155">
        <v>2039</v>
      </c>
      <c r="B18155">
        <v>11</v>
      </c>
      <c r="C18155">
        <v>1</v>
      </c>
      <c r="D18155">
        <v>2</v>
      </c>
      <c r="E18155" t="s">
        <v>83</v>
      </c>
    </row>
    <row r="18156" spans="1:5" x14ac:dyDescent="0.25">
      <c r="A18156">
        <v>2039</v>
      </c>
      <c r="B18156">
        <v>11</v>
      </c>
      <c r="C18156">
        <v>1</v>
      </c>
      <c r="D18156">
        <v>2</v>
      </c>
      <c r="E18156" t="s">
        <v>84</v>
      </c>
    </row>
    <row r="18157" spans="1:5" x14ac:dyDescent="0.25">
      <c r="A18157">
        <v>2039</v>
      </c>
      <c r="B18157">
        <v>11</v>
      </c>
      <c r="C18157">
        <v>1</v>
      </c>
      <c r="D18157">
        <v>2</v>
      </c>
      <c r="E18157" t="s">
        <v>85</v>
      </c>
    </row>
    <row r="18158" spans="1:5" x14ac:dyDescent="0.25">
      <c r="A18158">
        <v>2039</v>
      </c>
      <c r="B18158">
        <v>11</v>
      </c>
      <c r="C18158">
        <v>1</v>
      </c>
      <c r="D18158">
        <v>2</v>
      </c>
      <c r="E18158" t="s">
        <v>81</v>
      </c>
    </row>
    <row r="18159" spans="1:5" x14ac:dyDescent="0.25">
      <c r="A18159">
        <v>2039</v>
      </c>
      <c r="B18159">
        <v>11</v>
      </c>
      <c r="C18159">
        <v>1</v>
      </c>
      <c r="D18159">
        <v>2</v>
      </c>
      <c r="E18159" t="s">
        <v>75</v>
      </c>
    </row>
    <row r="18160" spans="1:5" x14ac:dyDescent="0.25">
      <c r="A18160">
        <v>2039</v>
      </c>
      <c r="B18160">
        <v>11</v>
      </c>
      <c r="C18160">
        <v>1</v>
      </c>
      <c r="D18160">
        <v>2</v>
      </c>
      <c r="E18160" t="s">
        <v>76</v>
      </c>
    </row>
    <row r="18161" spans="1:5" x14ac:dyDescent="0.25">
      <c r="A18161">
        <v>2039</v>
      </c>
      <c r="B18161">
        <v>11</v>
      </c>
      <c r="C18161">
        <v>1</v>
      </c>
      <c r="D18161">
        <v>2</v>
      </c>
      <c r="E18161" t="s">
        <v>77</v>
      </c>
    </row>
    <row r="18162" spans="1:5" x14ac:dyDescent="0.25">
      <c r="A18162">
        <v>2039</v>
      </c>
      <c r="B18162">
        <v>11</v>
      </c>
      <c r="C18162">
        <v>1</v>
      </c>
      <c r="D18162">
        <v>2</v>
      </c>
      <c r="E18162" t="s">
        <v>92</v>
      </c>
    </row>
    <row r="18163" spans="1:5" x14ac:dyDescent="0.25">
      <c r="A18163">
        <v>2039</v>
      </c>
      <c r="B18163">
        <v>11</v>
      </c>
      <c r="C18163">
        <v>1</v>
      </c>
      <c r="D18163">
        <v>2</v>
      </c>
      <c r="E18163" t="s">
        <v>93</v>
      </c>
    </row>
    <row r="18164" spans="1:5" x14ac:dyDescent="0.25">
      <c r="A18164">
        <v>2039</v>
      </c>
      <c r="B18164">
        <v>11</v>
      </c>
      <c r="C18164">
        <v>2</v>
      </c>
      <c r="D18164">
        <v>1</v>
      </c>
      <c r="E18164" t="s">
        <v>83</v>
      </c>
    </row>
    <row r="18165" spans="1:5" x14ac:dyDescent="0.25">
      <c r="A18165">
        <v>2039</v>
      </c>
      <c r="B18165">
        <v>11</v>
      </c>
      <c r="C18165">
        <v>2</v>
      </c>
      <c r="D18165">
        <v>1</v>
      </c>
      <c r="E18165" t="s">
        <v>84</v>
      </c>
    </row>
    <row r="18166" spans="1:5" x14ac:dyDescent="0.25">
      <c r="A18166">
        <v>2039</v>
      </c>
      <c r="B18166">
        <v>11</v>
      </c>
      <c r="C18166">
        <v>2</v>
      </c>
      <c r="D18166">
        <v>1</v>
      </c>
      <c r="E18166" t="s">
        <v>85</v>
      </c>
    </row>
    <row r="18167" spans="1:5" x14ac:dyDescent="0.25">
      <c r="A18167">
        <v>2039</v>
      </c>
      <c r="B18167">
        <v>11</v>
      </c>
      <c r="C18167">
        <v>2</v>
      </c>
      <c r="D18167">
        <v>1</v>
      </c>
      <c r="E18167" t="s">
        <v>81</v>
      </c>
    </row>
    <row r="18168" spans="1:5" x14ac:dyDescent="0.25">
      <c r="A18168">
        <v>2039</v>
      </c>
      <c r="B18168">
        <v>11</v>
      </c>
      <c r="C18168">
        <v>2</v>
      </c>
      <c r="D18168">
        <v>1</v>
      </c>
      <c r="E18168" t="s">
        <v>75</v>
      </c>
    </row>
    <row r="18169" spans="1:5" x14ac:dyDescent="0.25">
      <c r="A18169">
        <v>2039</v>
      </c>
      <c r="B18169">
        <v>11</v>
      </c>
      <c r="C18169">
        <v>2</v>
      </c>
      <c r="D18169">
        <v>1</v>
      </c>
      <c r="E18169" t="s">
        <v>76</v>
      </c>
    </row>
    <row r="18170" spans="1:5" x14ac:dyDescent="0.25">
      <c r="A18170">
        <v>2039</v>
      </c>
      <c r="B18170">
        <v>11</v>
      </c>
      <c r="C18170">
        <v>2</v>
      </c>
      <c r="D18170">
        <v>1</v>
      </c>
      <c r="E18170" t="s">
        <v>77</v>
      </c>
    </row>
    <row r="18171" spans="1:5" x14ac:dyDescent="0.25">
      <c r="A18171">
        <v>2039</v>
      </c>
      <c r="B18171">
        <v>11</v>
      </c>
      <c r="C18171">
        <v>2</v>
      </c>
      <c r="D18171">
        <v>1</v>
      </c>
      <c r="E18171" t="s">
        <v>92</v>
      </c>
    </row>
    <row r="18172" spans="1:5" x14ac:dyDescent="0.25">
      <c r="A18172">
        <v>2039</v>
      </c>
      <c r="B18172">
        <v>11</v>
      </c>
      <c r="C18172">
        <v>2</v>
      </c>
      <c r="D18172">
        <v>1</v>
      </c>
      <c r="E18172" t="s">
        <v>93</v>
      </c>
    </row>
    <row r="18173" spans="1:5" x14ac:dyDescent="0.25">
      <c r="A18173">
        <v>2039</v>
      </c>
      <c r="B18173">
        <v>11</v>
      </c>
      <c r="C18173">
        <v>2</v>
      </c>
      <c r="D18173">
        <v>2</v>
      </c>
      <c r="E18173" t="s">
        <v>83</v>
      </c>
    </row>
    <row r="18174" spans="1:5" x14ac:dyDescent="0.25">
      <c r="A18174">
        <v>2039</v>
      </c>
      <c r="B18174">
        <v>11</v>
      </c>
      <c r="C18174">
        <v>2</v>
      </c>
      <c r="D18174">
        <v>2</v>
      </c>
      <c r="E18174" t="s">
        <v>84</v>
      </c>
    </row>
    <row r="18175" spans="1:5" x14ac:dyDescent="0.25">
      <c r="A18175">
        <v>2039</v>
      </c>
      <c r="B18175">
        <v>11</v>
      </c>
      <c r="C18175">
        <v>2</v>
      </c>
      <c r="D18175">
        <v>2</v>
      </c>
      <c r="E18175" t="s">
        <v>85</v>
      </c>
    </row>
    <row r="18176" spans="1:5" x14ac:dyDescent="0.25">
      <c r="A18176">
        <v>2039</v>
      </c>
      <c r="B18176">
        <v>11</v>
      </c>
      <c r="C18176">
        <v>2</v>
      </c>
      <c r="D18176">
        <v>2</v>
      </c>
      <c r="E18176" t="s">
        <v>81</v>
      </c>
    </row>
    <row r="18177" spans="1:6" x14ac:dyDescent="0.25">
      <c r="A18177">
        <v>2039</v>
      </c>
      <c r="B18177">
        <v>11</v>
      </c>
      <c r="C18177">
        <v>2</v>
      </c>
      <c r="D18177">
        <v>2</v>
      </c>
      <c r="E18177" t="s">
        <v>75</v>
      </c>
    </row>
    <row r="18178" spans="1:6" x14ac:dyDescent="0.25">
      <c r="A18178">
        <v>2039</v>
      </c>
      <c r="B18178">
        <v>11</v>
      </c>
      <c r="C18178">
        <v>2</v>
      </c>
      <c r="D18178">
        <v>2</v>
      </c>
      <c r="E18178" t="s">
        <v>76</v>
      </c>
    </row>
    <row r="18179" spans="1:6" x14ac:dyDescent="0.25">
      <c r="A18179">
        <v>2039</v>
      </c>
      <c r="B18179">
        <v>11</v>
      </c>
      <c r="C18179">
        <v>2</v>
      </c>
      <c r="D18179">
        <v>2</v>
      </c>
      <c r="E18179" t="s">
        <v>77</v>
      </c>
    </row>
    <row r="18180" spans="1:6" x14ac:dyDescent="0.25">
      <c r="A18180">
        <v>2039</v>
      </c>
      <c r="B18180">
        <v>11</v>
      </c>
      <c r="C18180">
        <v>2</v>
      </c>
      <c r="D18180">
        <v>2</v>
      </c>
      <c r="E18180" t="s">
        <v>92</v>
      </c>
    </row>
    <row r="18181" spans="1:6" x14ac:dyDescent="0.25">
      <c r="A18181">
        <v>2039</v>
      </c>
      <c r="B18181">
        <v>11</v>
      </c>
      <c r="C18181">
        <v>2</v>
      </c>
      <c r="D18181">
        <v>2</v>
      </c>
      <c r="E18181" t="s">
        <v>93</v>
      </c>
    </row>
    <row r="18182" spans="1:6" x14ac:dyDescent="0.25">
      <c r="A18182">
        <v>2039</v>
      </c>
      <c r="B18182">
        <v>12</v>
      </c>
      <c r="C18182">
        <v>1</v>
      </c>
      <c r="D18182">
        <v>1</v>
      </c>
      <c r="E18182" t="s">
        <v>83</v>
      </c>
    </row>
    <row r="18183" spans="1:6" x14ac:dyDescent="0.25">
      <c r="A18183">
        <v>2039</v>
      </c>
      <c r="B18183">
        <v>12</v>
      </c>
      <c r="C18183">
        <v>1</v>
      </c>
      <c r="D18183">
        <v>1</v>
      </c>
      <c r="E18183" t="s">
        <v>84</v>
      </c>
    </row>
    <row r="18184" spans="1:6" x14ac:dyDescent="0.25">
      <c r="A18184">
        <v>2039</v>
      </c>
      <c r="B18184">
        <v>12</v>
      </c>
      <c r="C18184">
        <v>1</v>
      </c>
      <c r="D18184">
        <v>1</v>
      </c>
      <c r="E18184" t="s">
        <v>85</v>
      </c>
    </row>
    <row r="18185" spans="1:6" x14ac:dyDescent="0.25">
      <c r="A18185">
        <v>2039</v>
      </c>
      <c r="B18185">
        <v>12</v>
      </c>
      <c r="C18185">
        <v>1</v>
      </c>
      <c r="D18185">
        <v>1</v>
      </c>
      <c r="E18185" t="s">
        <v>81</v>
      </c>
    </row>
    <row r="18186" spans="1:6" x14ac:dyDescent="0.25">
      <c r="A18186">
        <v>2039</v>
      </c>
      <c r="B18186">
        <v>12</v>
      </c>
      <c r="C18186">
        <v>1</v>
      </c>
      <c r="D18186">
        <v>1</v>
      </c>
      <c r="E18186" t="s">
        <v>75</v>
      </c>
    </row>
    <row r="18187" spans="1:6" x14ac:dyDescent="0.25">
      <c r="A18187">
        <v>2039</v>
      </c>
      <c r="B18187">
        <v>12</v>
      </c>
      <c r="C18187">
        <v>1</v>
      </c>
      <c r="D18187">
        <v>1</v>
      </c>
      <c r="E18187" t="s">
        <v>76</v>
      </c>
    </row>
    <row r="18188" spans="1:6" x14ac:dyDescent="0.25">
      <c r="A18188">
        <v>2039</v>
      </c>
      <c r="B18188">
        <v>12</v>
      </c>
      <c r="C18188">
        <v>1</v>
      </c>
      <c r="D18188">
        <v>1</v>
      </c>
      <c r="E18188" t="s">
        <v>77</v>
      </c>
      <c r="F18188">
        <v>0.3</v>
      </c>
    </row>
    <row r="18189" spans="1:6" x14ac:dyDescent="0.25">
      <c r="A18189">
        <v>2039</v>
      </c>
      <c r="B18189">
        <v>12</v>
      </c>
      <c r="C18189">
        <v>1</v>
      </c>
      <c r="D18189">
        <v>1</v>
      </c>
      <c r="E18189" t="s">
        <v>92</v>
      </c>
      <c r="F18189">
        <v>3.7</v>
      </c>
    </row>
    <row r="18190" spans="1:6" x14ac:dyDescent="0.25">
      <c r="A18190">
        <v>2039</v>
      </c>
      <c r="B18190">
        <v>12</v>
      </c>
      <c r="C18190">
        <v>1</v>
      </c>
      <c r="D18190">
        <v>1</v>
      </c>
      <c r="E18190" t="s">
        <v>93</v>
      </c>
      <c r="F18190">
        <v>7.6</v>
      </c>
    </row>
    <row r="18191" spans="1:6" x14ac:dyDescent="0.25">
      <c r="A18191">
        <v>2039</v>
      </c>
      <c r="B18191">
        <v>12</v>
      </c>
      <c r="C18191">
        <v>1</v>
      </c>
      <c r="D18191">
        <v>2</v>
      </c>
      <c r="E18191" t="s">
        <v>83</v>
      </c>
    </row>
    <row r="18192" spans="1:6" x14ac:dyDescent="0.25">
      <c r="A18192">
        <v>2039</v>
      </c>
      <c r="B18192">
        <v>12</v>
      </c>
      <c r="C18192">
        <v>1</v>
      </c>
      <c r="D18192">
        <v>2</v>
      </c>
      <c r="E18192" t="s">
        <v>84</v>
      </c>
    </row>
    <row r="18193" spans="1:6" x14ac:dyDescent="0.25">
      <c r="A18193">
        <v>2039</v>
      </c>
      <c r="B18193">
        <v>12</v>
      </c>
      <c r="C18193">
        <v>1</v>
      </c>
      <c r="D18193">
        <v>2</v>
      </c>
      <c r="E18193" t="s">
        <v>85</v>
      </c>
    </row>
    <row r="18194" spans="1:6" x14ac:dyDescent="0.25">
      <c r="A18194">
        <v>2039</v>
      </c>
      <c r="B18194">
        <v>12</v>
      </c>
      <c r="C18194">
        <v>1</v>
      </c>
      <c r="D18194">
        <v>2</v>
      </c>
      <c r="E18194" t="s">
        <v>81</v>
      </c>
    </row>
    <row r="18195" spans="1:6" x14ac:dyDescent="0.25">
      <c r="A18195">
        <v>2039</v>
      </c>
      <c r="B18195">
        <v>12</v>
      </c>
      <c r="C18195">
        <v>1</v>
      </c>
      <c r="D18195">
        <v>2</v>
      </c>
      <c r="E18195" t="s">
        <v>75</v>
      </c>
    </row>
    <row r="18196" spans="1:6" x14ac:dyDescent="0.25">
      <c r="A18196">
        <v>2039</v>
      </c>
      <c r="B18196">
        <v>12</v>
      </c>
      <c r="C18196">
        <v>1</v>
      </c>
      <c r="D18196">
        <v>2</v>
      </c>
      <c r="E18196" t="s">
        <v>76</v>
      </c>
    </row>
    <row r="18197" spans="1:6" x14ac:dyDescent="0.25">
      <c r="A18197">
        <v>2039</v>
      </c>
      <c r="B18197">
        <v>12</v>
      </c>
      <c r="C18197">
        <v>1</v>
      </c>
      <c r="D18197">
        <v>2</v>
      </c>
      <c r="E18197" t="s">
        <v>77</v>
      </c>
      <c r="F18197">
        <v>0.3</v>
      </c>
    </row>
    <row r="18198" spans="1:6" x14ac:dyDescent="0.25">
      <c r="A18198">
        <v>2039</v>
      </c>
      <c r="B18198">
        <v>12</v>
      </c>
      <c r="C18198">
        <v>1</v>
      </c>
      <c r="D18198">
        <v>2</v>
      </c>
      <c r="E18198" t="s">
        <v>92</v>
      </c>
      <c r="F18198">
        <v>3.7</v>
      </c>
    </row>
    <row r="18199" spans="1:6" x14ac:dyDescent="0.25">
      <c r="A18199">
        <v>2039</v>
      </c>
      <c r="B18199">
        <v>12</v>
      </c>
      <c r="C18199">
        <v>1</v>
      </c>
      <c r="D18199">
        <v>2</v>
      </c>
      <c r="E18199" t="s">
        <v>93</v>
      </c>
      <c r="F18199">
        <v>7.6</v>
      </c>
    </row>
    <row r="18200" spans="1:6" x14ac:dyDescent="0.25">
      <c r="A18200">
        <v>2039</v>
      </c>
      <c r="B18200">
        <v>12</v>
      </c>
      <c r="C18200">
        <v>2</v>
      </c>
      <c r="D18200">
        <v>1</v>
      </c>
      <c r="E18200" t="s">
        <v>83</v>
      </c>
    </row>
    <row r="18201" spans="1:6" x14ac:dyDescent="0.25">
      <c r="A18201">
        <v>2039</v>
      </c>
      <c r="B18201">
        <v>12</v>
      </c>
      <c r="C18201">
        <v>2</v>
      </c>
      <c r="D18201">
        <v>1</v>
      </c>
      <c r="E18201" t="s">
        <v>84</v>
      </c>
    </row>
    <row r="18202" spans="1:6" x14ac:dyDescent="0.25">
      <c r="A18202">
        <v>2039</v>
      </c>
      <c r="B18202">
        <v>12</v>
      </c>
      <c r="C18202">
        <v>2</v>
      </c>
      <c r="D18202">
        <v>1</v>
      </c>
      <c r="E18202" t="s">
        <v>85</v>
      </c>
    </row>
    <row r="18203" spans="1:6" x14ac:dyDescent="0.25">
      <c r="A18203">
        <v>2039</v>
      </c>
      <c r="B18203">
        <v>12</v>
      </c>
      <c r="C18203">
        <v>2</v>
      </c>
      <c r="D18203">
        <v>1</v>
      </c>
      <c r="E18203" t="s">
        <v>81</v>
      </c>
    </row>
    <row r="18204" spans="1:6" x14ac:dyDescent="0.25">
      <c r="A18204">
        <v>2039</v>
      </c>
      <c r="B18204">
        <v>12</v>
      </c>
      <c r="C18204">
        <v>2</v>
      </c>
      <c r="D18204">
        <v>1</v>
      </c>
      <c r="E18204" t="s">
        <v>75</v>
      </c>
    </row>
    <row r="18205" spans="1:6" x14ac:dyDescent="0.25">
      <c r="A18205">
        <v>2039</v>
      </c>
      <c r="B18205">
        <v>12</v>
      </c>
      <c r="C18205">
        <v>2</v>
      </c>
      <c r="D18205">
        <v>1</v>
      </c>
      <c r="E18205" t="s">
        <v>76</v>
      </c>
    </row>
    <row r="18206" spans="1:6" x14ac:dyDescent="0.25">
      <c r="A18206">
        <v>2039</v>
      </c>
      <c r="B18206">
        <v>12</v>
      </c>
      <c r="C18206">
        <v>2</v>
      </c>
      <c r="D18206">
        <v>1</v>
      </c>
      <c r="E18206" t="s">
        <v>77</v>
      </c>
      <c r="F18206">
        <v>0.3</v>
      </c>
    </row>
    <row r="18207" spans="1:6" x14ac:dyDescent="0.25">
      <c r="A18207">
        <v>2039</v>
      </c>
      <c r="B18207">
        <v>12</v>
      </c>
      <c r="C18207">
        <v>2</v>
      </c>
      <c r="D18207">
        <v>1</v>
      </c>
      <c r="E18207" t="s">
        <v>92</v>
      </c>
      <c r="F18207">
        <v>3.7</v>
      </c>
    </row>
    <row r="18208" spans="1:6" x14ac:dyDescent="0.25">
      <c r="A18208">
        <v>2039</v>
      </c>
      <c r="B18208">
        <v>12</v>
      </c>
      <c r="C18208">
        <v>2</v>
      </c>
      <c r="D18208">
        <v>1</v>
      </c>
      <c r="E18208" t="s">
        <v>93</v>
      </c>
      <c r="F18208">
        <v>7.6</v>
      </c>
    </row>
    <row r="18209" spans="1:6" x14ac:dyDescent="0.25">
      <c r="A18209">
        <v>2039</v>
      </c>
      <c r="B18209">
        <v>12</v>
      </c>
      <c r="C18209">
        <v>2</v>
      </c>
      <c r="D18209">
        <v>2</v>
      </c>
      <c r="E18209" t="s">
        <v>83</v>
      </c>
    </row>
    <row r="18210" spans="1:6" x14ac:dyDescent="0.25">
      <c r="A18210">
        <v>2039</v>
      </c>
      <c r="B18210">
        <v>12</v>
      </c>
      <c r="C18210">
        <v>2</v>
      </c>
      <c r="D18210">
        <v>2</v>
      </c>
      <c r="E18210" t="s">
        <v>84</v>
      </c>
    </row>
    <row r="18211" spans="1:6" x14ac:dyDescent="0.25">
      <c r="A18211">
        <v>2039</v>
      </c>
      <c r="B18211">
        <v>12</v>
      </c>
      <c r="C18211">
        <v>2</v>
      </c>
      <c r="D18211">
        <v>2</v>
      </c>
      <c r="E18211" t="s">
        <v>85</v>
      </c>
    </row>
    <row r="18212" spans="1:6" x14ac:dyDescent="0.25">
      <c r="A18212">
        <v>2039</v>
      </c>
      <c r="B18212">
        <v>12</v>
      </c>
      <c r="C18212">
        <v>2</v>
      </c>
      <c r="D18212">
        <v>2</v>
      </c>
      <c r="E18212" t="s">
        <v>81</v>
      </c>
    </row>
    <row r="18213" spans="1:6" x14ac:dyDescent="0.25">
      <c r="A18213">
        <v>2039</v>
      </c>
      <c r="B18213">
        <v>12</v>
      </c>
      <c r="C18213">
        <v>2</v>
      </c>
      <c r="D18213">
        <v>2</v>
      </c>
      <c r="E18213" t="s">
        <v>75</v>
      </c>
    </row>
    <row r="18214" spans="1:6" x14ac:dyDescent="0.25">
      <c r="A18214">
        <v>2039</v>
      </c>
      <c r="B18214">
        <v>12</v>
      </c>
      <c r="C18214">
        <v>2</v>
      </c>
      <c r="D18214">
        <v>2</v>
      </c>
      <c r="E18214" t="s">
        <v>76</v>
      </c>
    </row>
    <row r="18215" spans="1:6" x14ac:dyDescent="0.25">
      <c r="A18215">
        <v>2039</v>
      </c>
      <c r="B18215">
        <v>12</v>
      </c>
      <c r="C18215">
        <v>2</v>
      </c>
      <c r="D18215">
        <v>2</v>
      </c>
      <c r="E18215" t="s">
        <v>77</v>
      </c>
      <c r="F18215">
        <v>0.3</v>
      </c>
    </row>
    <row r="18216" spans="1:6" x14ac:dyDescent="0.25">
      <c r="A18216">
        <v>2039</v>
      </c>
      <c r="B18216">
        <v>12</v>
      </c>
      <c r="C18216">
        <v>2</v>
      </c>
      <c r="D18216">
        <v>2</v>
      </c>
      <c r="E18216" t="s">
        <v>92</v>
      </c>
      <c r="F18216">
        <v>3.7</v>
      </c>
    </row>
    <row r="18217" spans="1:6" x14ac:dyDescent="0.25">
      <c r="A18217">
        <v>2039</v>
      </c>
      <c r="B18217">
        <v>12</v>
      </c>
      <c r="C18217">
        <v>2</v>
      </c>
      <c r="D18217">
        <v>2</v>
      </c>
      <c r="E18217" t="s">
        <v>93</v>
      </c>
      <c r="F18217">
        <v>7.6</v>
      </c>
    </row>
    <row r="18218" spans="1:6" x14ac:dyDescent="0.25">
      <c r="A18218">
        <v>2039</v>
      </c>
      <c r="B18218">
        <v>13</v>
      </c>
      <c r="C18218">
        <v>1</v>
      </c>
      <c r="D18218">
        <v>1</v>
      </c>
      <c r="E18218" t="s">
        <v>83</v>
      </c>
    </row>
    <row r="18219" spans="1:6" x14ac:dyDescent="0.25">
      <c r="A18219">
        <v>2039</v>
      </c>
      <c r="B18219">
        <v>13</v>
      </c>
      <c r="C18219">
        <v>1</v>
      </c>
      <c r="D18219">
        <v>1</v>
      </c>
      <c r="E18219" t="s">
        <v>84</v>
      </c>
    </row>
    <row r="18220" spans="1:6" x14ac:dyDescent="0.25">
      <c r="A18220">
        <v>2039</v>
      </c>
      <c r="B18220">
        <v>13</v>
      </c>
      <c r="C18220">
        <v>1</v>
      </c>
      <c r="D18220">
        <v>1</v>
      </c>
      <c r="E18220" t="s">
        <v>85</v>
      </c>
    </row>
    <row r="18221" spans="1:6" x14ac:dyDescent="0.25">
      <c r="A18221">
        <v>2039</v>
      </c>
      <c r="B18221">
        <v>13</v>
      </c>
      <c r="C18221">
        <v>1</v>
      </c>
      <c r="D18221">
        <v>1</v>
      </c>
      <c r="E18221" t="s">
        <v>81</v>
      </c>
    </row>
    <row r="18222" spans="1:6" x14ac:dyDescent="0.25">
      <c r="A18222">
        <v>2039</v>
      </c>
      <c r="B18222">
        <v>13</v>
      </c>
      <c r="C18222">
        <v>1</v>
      </c>
      <c r="D18222">
        <v>1</v>
      </c>
      <c r="E18222" t="s">
        <v>75</v>
      </c>
    </row>
    <row r="18223" spans="1:6" x14ac:dyDescent="0.25">
      <c r="A18223">
        <v>2039</v>
      </c>
      <c r="B18223">
        <v>13</v>
      </c>
      <c r="C18223">
        <v>1</v>
      </c>
      <c r="D18223">
        <v>1</v>
      </c>
      <c r="E18223" t="s">
        <v>76</v>
      </c>
    </row>
    <row r="18224" spans="1:6" x14ac:dyDescent="0.25">
      <c r="A18224">
        <v>2039</v>
      </c>
      <c r="B18224">
        <v>13</v>
      </c>
      <c r="C18224">
        <v>1</v>
      </c>
      <c r="D18224">
        <v>1</v>
      </c>
      <c r="E18224" t="s">
        <v>77</v>
      </c>
    </row>
    <row r="18225" spans="1:5" x14ac:dyDescent="0.25">
      <c r="A18225">
        <v>2039</v>
      </c>
      <c r="B18225">
        <v>13</v>
      </c>
      <c r="C18225">
        <v>1</v>
      </c>
      <c r="D18225">
        <v>1</v>
      </c>
      <c r="E18225" t="s">
        <v>92</v>
      </c>
    </row>
    <row r="18226" spans="1:5" x14ac:dyDescent="0.25">
      <c r="A18226">
        <v>2039</v>
      </c>
      <c r="B18226">
        <v>13</v>
      </c>
      <c r="C18226">
        <v>1</v>
      </c>
      <c r="D18226">
        <v>1</v>
      </c>
      <c r="E18226" t="s">
        <v>93</v>
      </c>
    </row>
    <row r="18227" spans="1:5" x14ac:dyDescent="0.25">
      <c r="A18227">
        <v>2039</v>
      </c>
      <c r="B18227">
        <v>13</v>
      </c>
      <c r="C18227">
        <v>1</v>
      </c>
      <c r="D18227">
        <v>2</v>
      </c>
      <c r="E18227" t="s">
        <v>83</v>
      </c>
    </row>
    <row r="18228" spans="1:5" x14ac:dyDescent="0.25">
      <c r="A18228">
        <v>2039</v>
      </c>
      <c r="B18228">
        <v>13</v>
      </c>
      <c r="C18228">
        <v>1</v>
      </c>
      <c r="D18228">
        <v>2</v>
      </c>
      <c r="E18228" t="s">
        <v>84</v>
      </c>
    </row>
    <row r="18229" spans="1:5" x14ac:dyDescent="0.25">
      <c r="A18229">
        <v>2039</v>
      </c>
      <c r="B18229">
        <v>13</v>
      </c>
      <c r="C18229">
        <v>1</v>
      </c>
      <c r="D18229">
        <v>2</v>
      </c>
      <c r="E18229" t="s">
        <v>85</v>
      </c>
    </row>
    <row r="18230" spans="1:5" x14ac:dyDescent="0.25">
      <c r="A18230">
        <v>2039</v>
      </c>
      <c r="B18230">
        <v>13</v>
      </c>
      <c r="C18230">
        <v>1</v>
      </c>
      <c r="D18230">
        <v>2</v>
      </c>
      <c r="E18230" t="s">
        <v>81</v>
      </c>
    </row>
    <row r="18231" spans="1:5" x14ac:dyDescent="0.25">
      <c r="A18231">
        <v>2039</v>
      </c>
      <c r="B18231">
        <v>13</v>
      </c>
      <c r="C18231">
        <v>1</v>
      </c>
      <c r="D18231">
        <v>2</v>
      </c>
      <c r="E18231" t="s">
        <v>75</v>
      </c>
    </row>
    <row r="18232" spans="1:5" x14ac:dyDescent="0.25">
      <c r="A18232">
        <v>2039</v>
      </c>
      <c r="B18232">
        <v>13</v>
      </c>
      <c r="C18232">
        <v>1</v>
      </c>
      <c r="D18232">
        <v>2</v>
      </c>
      <c r="E18232" t="s">
        <v>76</v>
      </c>
    </row>
    <row r="18233" spans="1:5" x14ac:dyDescent="0.25">
      <c r="A18233">
        <v>2039</v>
      </c>
      <c r="B18233">
        <v>13</v>
      </c>
      <c r="C18233">
        <v>1</v>
      </c>
      <c r="D18233">
        <v>2</v>
      </c>
      <c r="E18233" t="s">
        <v>77</v>
      </c>
    </row>
    <row r="18234" spans="1:5" x14ac:dyDescent="0.25">
      <c r="A18234">
        <v>2039</v>
      </c>
      <c r="B18234">
        <v>13</v>
      </c>
      <c r="C18234">
        <v>1</v>
      </c>
      <c r="D18234">
        <v>2</v>
      </c>
      <c r="E18234" t="s">
        <v>92</v>
      </c>
    </row>
    <row r="18235" spans="1:5" x14ac:dyDescent="0.25">
      <c r="A18235">
        <v>2039</v>
      </c>
      <c r="B18235">
        <v>13</v>
      </c>
      <c r="C18235">
        <v>1</v>
      </c>
      <c r="D18235">
        <v>2</v>
      </c>
      <c r="E18235" t="s">
        <v>93</v>
      </c>
    </row>
    <row r="18236" spans="1:5" x14ac:dyDescent="0.25">
      <c r="A18236">
        <v>2039</v>
      </c>
      <c r="B18236">
        <v>13</v>
      </c>
      <c r="C18236">
        <v>2</v>
      </c>
      <c r="D18236">
        <v>1</v>
      </c>
      <c r="E18236" t="s">
        <v>83</v>
      </c>
    </row>
    <row r="18237" spans="1:5" x14ac:dyDescent="0.25">
      <c r="A18237">
        <v>2039</v>
      </c>
      <c r="B18237">
        <v>13</v>
      </c>
      <c r="C18237">
        <v>2</v>
      </c>
      <c r="D18237">
        <v>1</v>
      </c>
      <c r="E18237" t="s">
        <v>84</v>
      </c>
    </row>
    <row r="18238" spans="1:5" x14ac:dyDescent="0.25">
      <c r="A18238">
        <v>2039</v>
      </c>
      <c r="B18238">
        <v>13</v>
      </c>
      <c r="C18238">
        <v>2</v>
      </c>
      <c r="D18238">
        <v>1</v>
      </c>
      <c r="E18238" t="s">
        <v>85</v>
      </c>
    </row>
    <row r="18239" spans="1:5" x14ac:dyDescent="0.25">
      <c r="A18239">
        <v>2039</v>
      </c>
      <c r="B18239">
        <v>13</v>
      </c>
      <c r="C18239">
        <v>2</v>
      </c>
      <c r="D18239">
        <v>1</v>
      </c>
      <c r="E18239" t="s">
        <v>81</v>
      </c>
    </row>
    <row r="18240" spans="1:5" x14ac:dyDescent="0.25">
      <c r="A18240">
        <v>2039</v>
      </c>
      <c r="B18240">
        <v>13</v>
      </c>
      <c r="C18240">
        <v>2</v>
      </c>
      <c r="D18240">
        <v>1</v>
      </c>
      <c r="E18240" t="s">
        <v>75</v>
      </c>
    </row>
    <row r="18241" spans="1:5" x14ac:dyDescent="0.25">
      <c r="A18241">
        <v>2039</v>
      </c>
      <c r="B18241">
        <v>13</v>
      </c>
      <c r="C18241">
        <v>2</v>
      </c>
      <c r="D18241">
        <v>1</v>
      </c>
      <c r="E18241" t="s">
        <v>76</v>
      </c>
    </row>
    <row r="18242" spans="1:5" x14ac:dyDescent="0.25">
      <c r="A18242">
        <v>2039</v>
      </c>
      <c r="B18242">
        <v>13</v>
      </c>
      <c r="C18242">
        <v>2</v>
      </c>
      <c r="D18242">
        <v>1</v>
      </c>
      <c r="E18242" t="s">
        <v>77</v>
      </c>
    </row>
    <row r="18243" spans="1:5" x14ac:dyDescent="0.25">
      <c r="A18243">
        <v>2039</v>
      </c>
      <c r="B18243">
        <v>13</v>
      </c>
      <c r="C18243">
        <v>2</v>
      </c>
      <c r="D18243">
        <v>1</v>
      </c>
      <c r="E18243" t="s">
        <v>92</v>
      </c>
    </row>
    <row r="18244" spans="1:5" x14ac:dyDescent="0.25">
      <c r="A18244">
        <v>2039</v>
      </c>
      <c r="B18244">
        <v>13</v>
      </c>
      <c r="C18244">
        <v>2</v>
      </c>
      <c r="D18244">
        <v>1</v>
      </c>
      <c r="E18244" t="s">
        <v>93</v>
      </c>
    </row>
    <row r="18245" spans="1:5" x14ac:dyDescent="0.25">
      <c r="A18245">
        <v>2039</v>
      </c>
      <c r="B18245">
        <v>13</v>
      </c>
      <c r="C18245">
        <v>2</v>
      </c>
      <c r="D18245">
        <v>2</v>
      </c>
      <c r="E18245" t="s">
        <v>83</v>
      </c>
    </row>
    <row r="18246" spans="1:5" x14ac:dyDescent="0.25">
      <c r="A18246">
        <v>2039</v>
      </c>
      <c r="B18246">
        <v>13</v>
      </c>
      <c r="C18246">
        <v>2</v>
      </c>
      <c r="D18246">
        <v>2</v>
      </c>
      <c r="E18246" t="s">
        <v>84</v>
      </c>
    </row>
    <row r="18247" spans="1:5" x14ac:dyDescent="0.25">
      <c r="A18247">
        <v>2039</v>
      </c>
      <c r="B18247">
        <v>13</v>
      </c>
      <c r="C18247">
        <v>2</v>
      </c>
      <c r="D18247">
        <v>2</v>
      </c>
      <c r="E18247" t="s">
        <v>85</v>
      </c>
    </row>
    <row r="18248" spans="1:5" x14ac:dyDescent="0.25">
      <c r="A18248">
        <v>2039</v>
      </c>
      <c r="B18248">
        <v>13</v>
      </c>
      <c r="C18248">
        <v>2</v>
      </c>
      <c r="D18248">
        <v>2</v>
      </c>
      <c r="E18248" t="s">
        <v>81</v>
      </c>
    </row>
    <row r="18249" spans="1:5" x14ac:dyDescent="0.25">
      <c r="A18249">
        <v>2039</v>
      </c>
      <c r="B18249">
        <v>13</v>
      </c>
      <c r="C18249">
        <v>2</v>
      </c>
      <c r="D18249">
        <v>2</v>
      </c>
      <c r="E18249" t="s">
        <v>75</v>
      </c>
    </row>
    <row r="18250" spans="1:5" x14ac:dyDescent="0.25">
      <c r="A18250">
        <v>2039</v>
      </c>
      <c r="B18250">
        <v>13</v>
      </c>
      <c r="C18250">
        <v>2</v>
      </c>
      <c r="D18250">
        <v>2</v>
      </c>
      <c r="E18250" t="s">
        <v>76</v>
      </c>
    </row>
    <row r="18251" spans="1:5" x14ac:dyDescent="0.25">
      <c r="A18251">
        <v>2039</v>
      </c>
      <c r="B18251">
        <v>13</v>
      </c>
      <c r="C18251">
        <v>2</v>
      </c>
      <c r="D18251">
        <v>2</v>
      </c>
      <c r="E18251" t="s">
        <v>77</v>
      </c>
    </row>
    <row r="18252" spans="1:5" x14ac:dyDescent="0.25">
      <c r="A18252">
        <v>2039</v>
      </c>
      <c r="B18252">
        <v>13</v>
      </c>
      <c r="C18252">
        <v>2</v>
      </c>
      <c r="D18252">
        <v>2</v>
      </c>
      <c r="E18252" t="s">
        <v>92</v>
      </c>
    </row>
    <row r="18253" spans="1:5" x14ac:dyDescent="0.25">
      <c r="A18253">
        <v>2039</v>
      </c>
      <c r="B18253">
        <v>13</v>
      </c>
      <c r="C18253">
        <v>2</v>
      </c>
      <c r="D18253">
        <v>2</v>
      </c>
      <c r="E18253" t="s">
        <v>93</v>
      </c>
    </row>
    <row r="18254" spans="1:5" x14ac:dyDescent="0.25">
      <c r="A18254">
        <v>2039</v>
      </c>
      <c r="B18254">
        <v>14</v>
      </c>
      <c r="C18254">
        <v>1</v>
      </c>
      <c r="D18254">
        <v>1</v>
      </c>
      <c r="E18254" t="s">
        <v>83</v>
      </c>
    </row>
    <row r="18255" spans="1:5" x14ac:dyDescent="0.25">
      <c r="A18255">
        <v>2039</v>
      </c>
      <c r="B18255">
        <v>14</v>
      </c>
      <c r="C18255">
        <v>1</v>
      </c>
      <c r="D18255">
        <v>1</v>
      </c>
      <c r="E18255" t="s">
        <v>84</v>
      </c>
    </row>
    <row r="18256" spans="1:5" x14ac:dyDescent="0.25">
      <c r="A18256">
        <v>2039</v>
      </c>
      <c r="B18256">
        <v>14</v>
      </c>
      <c r="C18256">
        <v>1</v>
      </c>
      <c r="D18256">
        <v>1</v>
      </c>
      <c r="E18256" t="s">
        <v>85</v>
      </c>
    </row>
    <row r="18257" spans="1:6" x14ac:dyDescent="0.25">
      <c r="A18257">
        <v>2039</v>
      </c>
      <c r="B18257">
        <v>14</v>
      </c>
      <c r="C18257">
        <v>1</v>
      </c>
      <c r="D18257">
        <v>1</v>
      </c>
      <c r="E18257" t="s">
        <v>81</v>
      </c>
    </row>
    <row r="18258" spans="1:6" x14ac:dyDescent="0.25">
      <c r="A18258">
        <v>2039</v>
      </c>
      <c r="B18258">
        <v>14</v>
      </c>
      <c r="C18258">
        <v>1</v>
      </c>
      <c r="D18258">
        <v>1</v>
      </c>
      <c r="E18258" t="s">
        <v>75</v>
      </c>
      <c r="F18258" s="12">
        <v>41.6</v>
      </c>
    </row>
    <row r="18259" spans="1:6" x14ac:dyDescent="0.25">
      <c r="A18259">
        <v>2039</v>
      </c>
      <c r="B18259">
        <v>14</v>
      </c>
      <c r="C18259">
        <v>1</v>
      </c>
      <c r="D18259">
        <v>1</v>
      </c>
      <c r="E18259" t="s">
        <v>76</v>
      </c>
      <c r="F18259">
        <v>29</v>
      </c>
    </row>
    <row r="18260" spans="1:6" x14ac:dyDescent="0.25">
      <c r="A18260">
        <v>2039</v>
      </c>
      <c r="B18260">
        <v>14</v>
      </c>
      <c r="C18260">
        <v>1</v>
      </c>
      <c r="D18260">
        <v>1</v>
      </c>
      <c r="E18260" t="s">
        <v>77</v>
      </c>
      <c r="F18260">
        <v>6.2</v>
      </c>
    </row>
    <row r="18261" spans="1:6" x14ac:dyDescent="0.25">
      <c r="A18261">
        <v>2039</v>
      </c>
      <c r="B18261">
        <v>14</v>
      </c>
      <c r="C18261">
        <v>1</v>
      </c>
      <c r="D18261">
        <v>1</v>
      </c>
      <c r="E18261" t="s">
        <v>92</v>
      </c>
      <c r="F18261">
        <v>14.5</v>
      </c>
    </row>
    <row r="18262" spans="1:6" x14ac:dyDescent="0.25">
      <c r="A18262">
        <v>2039</v>
      </c>
      <c r="B18262">
        <v>14</v>
      </c>
      <c r="C18262">
        <v>1</v>
      </c>
      <c r="D18262">
        <v>1</v>
      </c>
      <c r="E18262" t="s">
        <v>93</v>
      </c>
      <c r="F18262">
        <v>8</v>
      </c>
    </row>
    <row r="18263" spans="1:6" x14ac:dyDescent="0.25">
      <c r="A18263">
        <v>2039</v>
      </c>
      <c r="B18263">
        <v>14</v>
      </c>
      <c r="C18263">
        <v>1</v>
      </c>
      <c r="D18263">
        <v>2</v>
      </c>
      <c r="E18263" t="s">
        <v>83</v>
      </c>
    </row>
    <row r="18264" spans="1:6" x14ac:dyDescent="0.25">
      <c r="A18264">
        <v>2039</v>
      </c>
      <c r="B18264">
        <v>14</v>
      </c>
      <c r="C18264">
        <v>1</v>
      </c>
      <c r="D18264">
        <v>2</v>
      </c>
      <c r="E18264" t="s">
        <v>84</v>
      </c>
    </row>
    <row r="18265" spans="1:6" x14ac:dyDescent="0.25">
      <c r="A18265">
        <v>2039</v>
      </c>
      <c r="B18265">
        <v>14</v>
      </c>
      <c r="C18265">
        <v>1</v>
      </c>
      <c r="D18265">
        <v>2</v>
      </c>
      <c r="E18265" t="s">
        <v>85</v>
      </c>
    </row>
    <row r="18266" spans="1:6" x14ac:dyDescent="0.25">
      <c r="A18266">
        <v>2039</v>
      </c>
      <c r="B18266">
        <v>14</v>
      </c>
      <c r="C18266">
        <v>1</v>
      </c>
      <c r="D18266">
        <v>2</v>
      </c>
      <c r="E18266" t="s">
        <v>81</v>
      </c>
    </row>
    <row r="18267" spans="1:6" x14ac:dyDescent="0.25">
      <c r="A18267">
        <v>2039</v>
      </c>
      <c r="B18267">
        <v>14</v>
      </c>
      <c r="C18267">
        <v>1</v>
      </c>
      <c r="D18267">
        <v>2</v>
      </c>
      <c r="E18267" t="s">
        <v>75</v>
      </c>
      <c r="F18267" s="12">
        <v>41.6</v>
      </c>
    </row>
    <row r="18268" spans="1:6" x14ac:dyDescent="0.25">
      <c r="A18268">
        <v>2039</v>
      </c>
      <c r="B18268">
        <v>14</v>
      </c>
      <c r="C18268">
        <v>1</v>
      </c>
      <c r="D18268">
        <v>2</v>
      </c>
      <c r="E18268" t="s">
        <v>76</v>
      </c>
      <c r="F18268">
        <v>29</v>
      </c>
    </row>
    <row r="18269" spans="1:6" x14ac:dyDescent="0.25">
      <c r="A18269">
        <v>2039</v>
      </c>
      <c r="B18269">
        <v>14</v>
      </c>
      <c r="C18269">
        <v>1</v>
      </c>
      <c r="D18269">
        <v>2</v>
      </c>
      <c r="E18269" t="s">
        <v>77</v>
      </c>
      <c r="F18269">
        <v>6.2</v>
      </c>
    </row>
    <row r="18270" spans="1:6" x14ac:dyDescent="0.25">
      <c r="A18270">
        <v>2039</v>
      </c>
      <c r="B18270">
        <v>14</v>
      </c>
      <c r="C18270">
        <v>1</v>
      </c>
      <c r="D18270">
        <v>2</v>
      </c>
      <c r="E18270" t="s">
        <v>92</v>
      </c>
      <c r="F18270">
        <v>14.5</v>
      </c>
    </row>
    <row r="18271" spans="1:6" x14ac:dyDescent="0.25">
      <c r="A18271">
        <v>2039</v>
      </c>
      <c r="B18271">
        <v>14</v>
      </c>
      <c r="C18271">
        <v>1</v>
      </c>
      <c r="D18271">
        <v>2</v>
      </c>
      <c r="E18271" t="s">
        <v>93</v>
      </c>
      <c r="F18271">
        <v>8</v>
      </c>
    </row>
    <row r="18272" spans="1:6" x14ac:dyDescent="0.25">
      <c r="A18272">
        <v>2039</v>
      </c>
      <c r="B18272">
        <v>14</v>
      </c>
      <c r="C18272">
        <v>2</v>
      </c>
      <c r="D18272">
        <v>1</v>
      </c>
      <c r="E18272" t="s">
        <v>83</v>
      </c>
    </row>
    <row r="18273" spans="1:6" x14ac:dyDescent="0.25">
      <c r="A18273">
        <v>2039</v>
      </c>
      <c r="B18273">
        <v>14</v>
      </c>
      <c r="C18273">
        <v>2</v>
      </c>
      <c r="D18273">
        <v>1</v>
      </c>
      <c r="E18273" t="s">
        <v>84</v>
      </c>
    </row>
    <row r="18274" spans="1:6" x14ac:dyDescent="0.25">
      <c r="A18274">
        <v>2039</v>
      </c>
      <c r="B18274">
        <v>14</v>
      </c>
      <c r="C18274">
        <v>2</v>
      </c>
      <c r="D18274">
        <v>1</v>
      </c>
      <c r="E18274" t="s">
        <v>85</v>
      </c>
    </row>
    <row r="18275" spans="1:6" x14ac:dyDescent="0.25">
      <c r="A18275">
        <v>2039</v>
      </c>
      <c r="B18275">
        <v>14</v>
      </c>
      <c r="C18275">
        <v>2</v>
      </c>
      <c r="D18275">
        <v>1</v>
      </c>
      <c r="E18275" t="s">
        <v>81</v>
      </c>
    </row>
    <row r="18276" spans="1:6" x14ac:dyDescent="0.25">
      <c r="A18276">
        <v>2039</v>
      </c>
      <c r="B18276">
        <v>14</v>
      </c>
      <c r="C18276">
        <v>2</v>
      </c>
      <c r="D18276">
        <v>1</v>
      </c>
      <c r="E18276" t="s">
        <v>75</v>
      </c>
      <c r="F18276" s="12">
        <v>41.6</v>
      </c>
    </row>
    <row r="18277" spans="1:6" x14ac:dyDescent="0.25">
      <c r="A18277">
        <v>2039</v>
      </c>
      <c r="B18277">
        <v>14</v>
      </c>
      <c r="C18277">
        <v>2</v>
      </c>
      <c r="D18277">
        <v>1</v>
      </c>
      <c r="E18277" t="s">
        <v>76</v>
      </c>
      <c r="F18277">
        <v>29</v>
      </c>
    </row>
    <row r="18278" spans="1:6" x14ac:dyDescent="0.25">
      <c r="A18278">
        <v>2039</v>
      </c>
      <c r="B18278">
        <v>14</v>
      </c>
      <c r="C18278">
        <v>2</v>
      </c>
      <c r="D18278">
        <v>1</v>
      </c>
      <c r="E18278" t="s">
        <v>77</v>
      </c>
      <c r="F18278">
        <v>6.2</v>
      </c>
    </row>
    <row r="18279" spans="1:6" x14ac:dyDescent="0.25">
      <c r="A18279">
        <v>2039</v>
      </c>
      <c r="B18279">
        <v>14</v>
      </c>
      <c r="C18279">
        <v>2</v>
      </c>
      <c r="D18279">
        <v>1</v>
      </c>
      <c r="E18279" t="s">
        <v>92</v>
      </c>
      <c r="F18279">
        <v>14.5</v>
      </c>
    </row>
    <row r="18280" spans="1:6" x14ac:dyDescent="0.25">
      <c r="A18280">
        <v>2039</v>
      </c>
      <c r="B18280">
        <v>14</v>
      </c>
      <c r="C18280">
        <v>2</v>
      </c>
      <c r="D18280">
        <v>1</v>
      </c>
      <c r="E18280" t="s">
        <v>93</v>
      </c>
      <c r="F18280">
        <v>8</v>
      </c>
    </row>
    <row r="18281" spans="1:6" x14ac:dyDescent="0.25">
      <c r="A18281">
        <v>2039</v>
      </c>
      <c r="B18281">
        <v>14</v>
      </c>
      <c r="C18281">
        <v>2</v>
      </c>
      <c r="D18281">
        <v>2</v>
      </c>
      <c r="E18281" t="s">
        <v>83</v>
      </c>
    </row>
    <row r="18282" spans="1:6" x14ac:dyDescent="0.25">
      <c r="A18282">
        <v>2039</v>
      </c>
      <c r="B18282">
        <v>14</v>
      </c>
      <c r="C18282">
        <v>2</v>
      </c>
      <c r="D18282">
        <v>2</v>
      </c>
      <c r="E18282" t="s">
        <v>84</v>
      </c>
    </row>
    <row r="18283" spans="1:6" x14ac:dyDescent="0.25">
      <c r="A18283">
        <v>2039</v>
      </c>
      <c r="B18283">
        <v>14</v>
      </c>
      <c r="C18283">
        <v>2</v>
      </c>
      <c r="D18283">
        <v>2</v>
      </c>
      <c r="E18283" t="s">
        <v>85</v>
      </c>
    </row>
    <row r="18284" spans="1:6" x14ac:dyDescent="0.25">
      <c r="A18284">
        <v>2039</v>
      </c>
      <c r="B18284">
        <v>14</v>
      </c>
      <c r="C18284">
        <v>2</v>
      </c>
      <c r="D18284">
        <v>2</v>
      </c>
      <c r="E18284" t="s">
        <v>81</v>
      </c>
    </row>
    <row r="18285" spans="1:6" x14ac:dyDescent="0.25">
      <c r="A18285">
        <v>2039</v>
      </c>
      <c r="B18285">
        <v>14</v>
      </c>
      <c r="C18285">
        <v>2</v>
      </c>
      <c r="D18285">
        <v>2</v>
      </c>
      <c r="E18285" t="s">
        <v>75</v>
      </c>
      <c r="F18285" s="12">
        <v>41.6</v>
      </c>
    </row>
    <row r="18286" spans="1:6" x14ac:dyDescent="0.25">
      <c r="A18286">
        <v>2039</v>
      </c>
      <c r="B18286">
        <v>14</v>
      </c>
      <c r="C18286">
        <v>2</v>
      </c>
      <c r="D18286">
        <v>2</v>
      </c>
      <c r="E18286" t="s">
        <v>76</v>
      </c>
      <c r="F18286">
        <v>29</v>
      </c>
    </row>
    <row r="18287" spans="1:6" x14ac:dyDescent="0.25">
      <c r="A18287">
        <v>2039</v>
      </c>
      <c r="B18287">
        <v>14</v>
      </c>
      <c r="C18287">
        <v>2</v>
      </c>
      <c r="D18287">
        <v>2</v>
      </c>
      <c r="E18287" t="s">
        <v>77</v>
      </c>
      <c r="F18287">
        <v>6.2</v>
      </c>
    </row>
    <row r="18288" spans="1:6" x14ac:dyDescent="0.25">
      <c r="A18288">
        <v>2039</v>
      </c>
      <c r="B18288">
        <v>14</v>
      </c>
      <c r="C18288">
        <v>2</v>
      </c>
      <c r="D18288">
        <v>2</v>
      </c>
      <c r="E18288" t="s">
        <v>92</v>
      </c>
      <c r="F18288">
        <v>14.5</v>
      </c>
    </row>
    <row r="18289" spans="1:6" x14ac:dyDescent="0.25">
      <c r="A18289">
        <v>2039</v>
      </c>
      <c r="B18289">
        <v>14</v>
      </c>
      <c r="C18289">
        <v>2</v>
      </c>
      <c r="D18289">
        <v>2</v>
      </c>
      <c r="E18289" t="s">
        <v>93</v>
      </c>
      <c r="F18289">
        <v>8</v>
      </c>
    </row>
    <row r="18290" spans="1:6" x14ac:dyDescent="0.25">
      <c r="A18290">
        <v>2039</v>
      </c>
      <c r="B18290">
        <v>15</v>
      </c>
      <c r="C18290">
        <v>1</v>
      </c>
      <c r="D18290">
        <v>1</v>
      </c>
      <c r="E18290" t="s">
        <v>83</v>
      </c>
    </row>
    <row r="18291" spans="1:6" x14ac:dyDescent="0.25">
      <c r="A18291">
        <v>2039</v>
      </c>
      <c r="B18291">
        <v>15</v>
      </c>
      <c r="C18291">
        <v>1</v>
      </c>
      <c r="D18291">
        <v>1</v>
      </c>
      <c r="E18291" t="s">
        <v>84</v>
      </c>
    </row>
    <row r="18292" spans="1:6" x14ac:dyDescent="0.25">
      <c r="A18292">
        <v>2039</v>
      </c>
      <c r="B18292">
        <v>15</v>
      </c>
      <c r="C18292">
        <v>1</v>
      </c>
      <c r="D18292">
        <v>1</v>
      </c>
      <c r="E18292" t="s">
        <v>85</v>
      </c>
    </row>
    <row r="18293" spans="1:6" x14ac:dyDescent="0.25">
      <c r="A18293">
        <v>2039</v>
      </c>
      <c r="B18293">
        <v>15</v>
      </c>
      <c r="C18293">
        <v>1</v>
      </c>
      <c r="D18293">
        <v>1</v>
      </c>
      <c r="E18293" t="s">
        <v>81</v>
      </c>
    </row>
    <row r="18294" spans="1:6" x14ac:dyDescent="0.25">
      <c r="A18294">
        <v>2039</v>
      </c>
      <c r="B18294">
        <v>15</v>
      </c>
      <c r="C18294">
        <v>1</v>
      </c>
      <c r="D18294">
        <v>1</v>
      </c>
      <c r="E18294" t="s">
        <v>75</v>
      </c>
    </row>
    <row r="18295" spans="1:6" x14ac:dyDescent="0.25">
      <c r="A18295">
        <v>2039</v>
      </c>
      <c r="B18295">
        <v>15</v>
      </c>
      <c r="C18295">
        <v>1</v>
      </c>
      <c r="D18295">
        <v>1</v>
      </c>
      <c r="E18295" t="s">
        <v>76</v>
      </c>
    </row>
    <row r="18296" spans="1:6" x14ac:dyDescent="0.25">
      <c r="A18296">
        <v>2039</v>
      </c>
      <c r="B18296">
        <v>15</v>
      </c>
      <c r="C18296">
        <v>1</v>
      </c>
      <c r="D18296">
        <v>1</v>
      </c>
      <c r="E18296" t="s">
        <v>77</v>
      </c>
    </row>
    <row r="18297" spans="1:6" x14ac:dyDescent="0.25">
      <c r="A18297">
        <v>2039</v>
      </c>
      <c r="B18297">
        <v>15</v>
      </c>
      <c r="C18297">
        <v>1</v>
      </c>
      <c r="D18297">
        <v>1</v>
      </c>
      <c r="E18297" t="s">
        <v>92</v>
      </c>
    </row>
    <row r="18298" spans="1:6" x14ac:dyDescent="0.25">
      <c r="A18298">
        <v>2039</v>
      </c>
      <c r="B18298">
        <v>15</v>
      </c>
      <c r="C18298">
        <v>1</v>
      </c>
      <c r="D18298">
        <v>1</v>
      </c>
      <c r="E18298" t="s">
        <v>93</v>
      </c>
    </row>
    <row r="18299" spans="1:6" x14ac:dyDescent="0.25">
      <c r="A18299">
        <v>2039</v>
      </c>
      <c r="B18299">
        <v>15</v>
      </c>
      <c r="C18299">
        <v>1</v>
      </c>
      <c r="D18299">
        <v>2</v>
      </c>
      <c r="E18299" t="s">
        <v>83</v>
      </c>
    </row>
    <row r="18300" spans="1:6" x14ac:dyDescent="0.25">
      <c r="A18300">
        <v>2039</v>
      </c>
      <c r="B18300">
        <v>15</v>
      </c>
      <c r="C18300">
        <v>1</v>
      </c>
      <c r="D18300">
        <v>2</v>
      </c>
      <c r="E18300" t="s">
        <v>84</v>
      </c>
    </row>
    <row r="18301" spans="1:6" x14ac:dyDescent="0.25">
      <c r="A18301">
        <v>2039</v>
      </c>
      <c r="B18301">
        <v>15</v>
      </c>
      <c r="C18301">
        <v>1</v>
      </c>
      <c r="D18301">
        <v>2</v>
      </c>
      <c r="E18301" t="s">
        <v>85</v>
      </c>
    </row>
    <row r="18302" spans="1:6" x14ac:dyDescent="0.25">
      <c r="A18302">
        <v>2039</v>
      </c>
      <c r="B18302">
        <v>15</v>
      </c>
      <c r="C18302">
        <v>1</v>
      </c>
      <c r="D18302">
        <v>2</v>
      </c>
      <c r="E18302" t="s">
        <v>81</v>
      </c>
    </row>
    <row r="18303" spans="1:6" x14ac:dyDescent="0.25">
      <c r="A18303">
        <v>2039</v>
      </c>
      <c r="B18303">
        <v>15</v>
      </c>
      <c r="C18303">
        <v>1</v>
      </c>
      <c r="D18303">
        <v>2</v>
      </c>
      <c r="E18303" t="s">
        <v>75</v>
      </c>
    </row>
    <row r="18304" spans="1:6" x14ac:dyDescent="0.25">
      <c r="A18304">
        <v>2039</v>
      </c>
      <c r="B18304">
        <v>15</v>
      </c>
      <c r="C18304">
        <v>1</v>
      </c>
      <c r="D18304">
        <v>2</v>
      </c>
      <c r="E18304" t="s">
        <v>76</v>
      </c>
    </row>
    <row r="18305" spans="1:5" x14ac:dyDescent="0.25">
      <c r="A18305">
        <v>2039</v>
      </c>
      <c r="B18305">
        <v>15</v>
      </c>
      <c r="C18305">
        <v>1</v>
      </c>
      <c r="D18305">
        <v>2</v>
      </c>
      <c r="E18305" t="s">
        <v>77</v>
      </c>
    </row>
    <row r="18306" spans="1:5" x14ac:dyDescent="0.25">
      <c r="A18306">
        <v>2039</v>
      </c>
      <c r="B18306">
        <v>15</v>
      </c>
      <c r="C18306">
        <v>1</v>
      </c>
      <c r="D18306">
        <v>2</v>
      </c>
      <c r="E18306" t="s">
        <v>92</v>
      </c>
    </row>
    <row r="18307" spans="1:5" x14ac:dyDescent="0.25">
      <c r="A18307">
        <v>2039</v>
      </c>
      <c r="B18307">
        <v>15</v>
      </c>
      <c r="C18307">
        <v>1</v>
      </c>
      <c r="D18307">
        <v>2</v>
      </c>
      <c r="E18307" t="s">
        <v>93</v>
      </c>
    </row>
    <row r="18308" spans="1:5" x14ac:dyDescent="0.25">
      <c r="A18308">
        <v>2039</v>
      </c>
      <c r="B18308">
        <v>15</v>
      </c>
      <c r="C18308">
        <v>2</v>
      </c>
      <c r="D18308">
        <v>1</v>
      </c>
      <c r="E18308" t="s">
        <v>83</v>
      </c>
    </row>
    <row r="18309" spans="1:5" x14ac:dyDescent="0.25">
      <c r="A18309">
        <v>2039</v>
      </c>
      <c r="B18309">
        <v>15</v>
      </c>
      <c r="C18309">
        <v>2</v>
      </c>
      <c r="D18309">
        <v>1</v>
      </c>
      <c r="E18309" t="s">
        <v>84</v>
      </c>
    </row>
    <row r="18310" spans="1:5" x14ac:dyDescent="0.25">
      <c r="A18310">
        <v>2039</v>
      </c>
      <c r="B18310">
        <v>15</v>
      </c>
      <c r="C18310">
        <v>2</v>
      </c>
      <c r="D18310">
        <v>1</v>
      </c>
      <c r="E18310" t="s">
        <v>85</v>
      </c>
    </row>
    <row r="18311" spans="1:5" x14ac:dyDescent="0.25">
      <c r="A18311">
        <v>2039</v>
      </c>
      <c r="B18311">
        <v>15</v>
      </c>
      <c r="C18311">
        <v>2</v>
      </c>
      <c r="D18311">
        <v>1</v>
      </c>
      <c r="E18311" t="s">
        <v>81</v>
      </c>
    </row>
    <row r="18312" spans="1:5" x14ac:dyDescent="0.25">
      <c r="A18312">
        <v>2039</v>
      </c>
      <c r="B18312">
        <v>15</v>
      </c>
      <c r="C18312">
        <v>2</v>
      </c>
      <c r="D18312">
        <v>1</v>
      </c>
      <c r="E18312" t="s">
        <v>75</v>
      </c>
    </row>
    <row r="18313" spans="1:5" x14ac:dyDescent="0.25">
      <c r="A18313">
        <v>2039</v>
      </c>
      <c r="B18313">
        <v>15</v>
      </c>
      <c r="C18313">
        <v>2</v>
      </c>
      <c r="D18313">
        <v>1</v>
      </c>
      <c r="E18313" t="s">
        <v>76</v>
      </c>
    </row>
    <row r="18314" spans="1:5" x14ac:dyDescent="0.25">
      <c r="A18314">
        <v>2039</v>
      </c>
      <c r="B18314">
        <v>15</v>
      </c>
      <c r="C18314">
        <v>2</v>
      </c>
      <c r="D18314">
        <v>1</v>
      </c>
      <c r="E18314" t="s">
        <v>77</v>
      </c>
    </row>
    <row r="18315" spans="1:5" x14ac:dyDescent="0.25">
      <c r="A18315">
        <v>2039</v>
      </c>
      <c r="B18315">
        <v>15</v>
      </c>
      <c r="C18315">
        <v>2</v>
      </c>
      <c r="D18315">
        <v>1</v>
      </c>
      <c r="E18315" t="s">
        <v>92</v>
      </c>
    </row>
    <row r="18316" spans="1:5" x14ac:dyDescent="0.25">
      <c r="A18316">
        <v>2039</v>
      </c>
      <c r="B18316">
        <v>15</v>
      </c>
      <c r="C18316">
        <v>2</v>
      </c>
      <c r="D18316">
        <v>1</v>
      </c>
      <c r="E18316" t="s">
        <v>93</v>
      </c>
    </row>
    <row r="18317" spans="1:5" x14ac:dyDescent="0.25">
      <c r="A18317">
        <v>2039</v>
      </c>
      <c r="B18317">
        <v>15</v>
      </c>
      <c r="C18317">
        <v>2</v>
      </c>
      <c r="D18317">
        <v>2</v>
      </c>
      <c r="E18317" t="s">
        <v>83</v>
      </c>
    </row>
    <row r="18318" spans="1:5" x14ac:dyDescent="0.25">
      <c r="A18318">
        <v>2039</v>
      </c>
      <c r="B18318">
        <v>15</v>
      </c>
      <c r="C18318">
        <v>2</v>
      </c>
      <c r="D18318">
        <v>2</v>
      </c>
      <c r="E18318" t="s">
        <v>84</v>
      </c>
    </row>
    <row r="18319" spans="1:5" x14ac:dyDescent="0.25">
      <c r="A18319">
        <v>2039</v>
      </c>
      <c r="B18319">
        <v>15</v>
      </c>
      <c r="C18319">
        <v>2</v>
      </c>
      <c r="D18319">
        <v>2</v>
      </c>
      <c r="E18319" t="s">
        <v>85</v>
      </c>
    </row>
    <row r="18320" spans="1:5" x14ac:dyDescent="0.25">
      <c r="A18320">
        <v>2039</v>
      </c>
      <c r="B18320">
        <v>15</v>
      </c>
      <c r="C18320">
        <v>2</v>
      </c>
      <c r="D18320">
        <v>2</v>
      </c>
      <c r="E18320" t="s">
        <v>81</v>
      </c>
    </row>
    <row r="18321" spans="1:5" x14ac:dyDescent="0.25">
      <c r="A18321">
        <v>2039</v>
      </c>
      <c r="B18321">
        <v>15</v>
      </c>
      <c r="C18321">
        <v>2</v>
      </c>
      <c r="D18321">
        <v>2</v>
      </c>
      <c r="E18321" t="s">
        <v>75</v>
      </c>
    </row>
    <row r="18322" spans="1:5" x14ac:dyDescent="0.25">
      <c r="A18322">
        <v>2039</v>
      </c>
      <c r="B18322">
        <v>15</v>
      </c>
      <c r="C18322">
        <v>2</v>
      </c>
      <c r="D18322">
        <v>2</v>
      </c>
      <c r="E18322" t="s">
        <v>76</v>
      </c>
    </row>
    <row r="18323" spans="1:5" x14ac:dyDescent="0.25">
      <c r="A18323">
        <v>2039</v>
      </c>
      <c r="B18323">
        <v>15</v>
      </c>
      <c r="C18323">
        <v>2</v>
      </c>
      <c r="D18323">
        <v>2</v>
      </c>
      <c r="E18323" t="s">
        <v>77</v>
      </c>
    </row>
    <row r="18324" spans="1:5" x14ac:dyDescent="0.25">
      <c r="A18324">
        <v>2039</v>
      </c>
      <c r="B18324">
        <v>15</v>
      </c>
      <c r="C18324">
        <v>2</v>
      </c>
      <c r="D18324">
        <v>2</v>
      </c>
      <c r="E18324" t="s">
        <v>92</v>
      </c>
    </row>
    <row r="18325" spans="1:5" x14ac:dyDescent="0.25">
      <c r="A18325">
        <v>2039</v>
      </c>
      <c r="B18325">
        <v>15</v>
      </c>
      <c r="C18325">
        <v>2</v>
      </c>
      <c r="D18325">
        <v>2</v>
      </c>
      <c r="E18325" t="s">
        <v>93</v>
      </c>
    </row>
    <row r="18326" spans="1:5" x14ac:dyDescent="0.25">
      <c r="A18326">
        <v>2039</v>
      </c>
      <c r="B18326">
        <v>16</v>
      </c>
      <c r="C18326">
        <v>1</v>
      </c>
      <c r="D18326">
        <v>1</v>
      </c>
      <c r="E18326" t="s">
        <v>83</v>
      </c>
    </row>
    <row r="18327" spans="1:5" x14ac:dyDescent="0.25">
      <c r="A18327">
        <v>2039</v>
      </c>
      <c r="B18327">
        <v>16</v>
      </c>
      <c r="C18327">
        <v>1</v>
      </c>
      <c r="D18327">
        <v>1</v>
      </c>
      <c r="E18327" t="s">
        <v>84</v>
      </c>
    </row>
    <row r="18328" spans="1:5" x14ac:dyDescent="0.25">
      <c r="A18328">
        <v>2039</v>
      </c>
      <c r="B18328">
        <v>16</v>
      </c>
      <c r="C18328">
        <v>1</v>
      </c>
      <c r="D18328">
        <v>1</v>
      </c>
      <c r="E18328" t="s">
        <v>85</v>
      </c>
    </row>
    <row r="18329" spans="1:5" x14ac:dyDescent="0.25">
      <c r="A18329">
        <v>2039</v>
      </c>
      <c r="B18329">
        <v>16</v>
      </c>
      <c r="C18329">
        <v>1</v>
      </c>
      <c r="D18329">
        <v>1</v>
      </c>
      <c r="E18329" t="s">
        <v>81</v>
      </c>
    </row>
    <row r="18330" spans="1:5" x14ac:dyDescent="0.25">
      <c r="A18330">
        <v>2039</v>
      </c>
      <c r="B18330">
        <v>16</v>
      </c>
      <c r="C18330">
        <v>1</v>
      </c>
      <c r="D18330">
        <v>1</v>
      </c>
      <c r="E18330" t="s">
        <v>75</v>
      </c>
    </row>
    <row r="18331" spans="1:5" x14ac:dyDescent="0.25">
      <c r="A18331">
        <v>2039</v>
      </c>
      <c r="B18331">
        <v>16</v>
      </c>
      <c r="C18331">
        <v>1</v>
      </c>
      <c r="D18331">
        <v>1</v>
      </c>
      <c r="E18331" t="s">
        <v>76</v>
      </c>
    </row>
    <row r="18332" spans="1:5" x14ac:dyDescent="0.25">
      <c r="A18332">
        <v>2039</v>
      </c>
      <c r="B18332">
        <v>16</v>
      </c>
      <c r="C18332">
        <v>1</v>
      </c>
      <c r="D18332">
        <v>1</v>
      </c>
      <c r="E18332" t="s">
        <v>77</v>
      </c>
    </row>
    <row r="18333" spans="1:5" x14ac:dyDescent="0.25">
      <c r="A18333">
        <v>2039</v>
      </c>
      <c r="B18333">
        <v>16</v>
      </c>
      <c r="C18333">
        <v>1</v>
      </c>
      <c r="D18333">
        <v>1</v>
      </c>
      <c r="E18333" t="s">
        <v>92</v>
      </c>
    </row>
    <row r="18334" spans="1:5" x14ac:dyDescent="0.25">
      <c r="A18334">
        <v>2039</v>
      </c>
      <c r="B18334">
        <v>16</v>
      </c>
      <c r="C18334">
        <v>1</v>
      </c>
      <c r="D18334">
        <v>1</v>
      </c>
      <c r="E18334" t="s">
        <v>93</v>
      </c>
    </row>
    <row r="18335" spans="1:5" x14ac:dyDescent="0.25">
      <c r="A18335">
        <v>2039</v>
      </c>
      <c r="B18335">
        <v>16</v>
      </c>
      <c r="C18335">
        <v>1</v>
      </c>
      <c r="D18335">
        <v>2</v>
      </c>
      <c r="E18335" t="s">
        <v>83</v>
      </c>
    </row>
    <row r="18336" spans="1:5" x14ac:dyDescent="0.25">
      <c r="A18336">
        <v>2039</v>
      </c>
      <c r="B18336">
        <v>16</v>
      </c>
      <c r="C18336">
        <v>1</v>
      </c>
      <c r="D18336">
        <v>2</v>
      </c>
      <c r="E18336" t="s">
        <v>84</v>
      </c>
    </row>
    <row r="18337" spans="1:5" x14ac:dyDescent="0.25">
      <c r="A18337">
        <v>2039</v>
      </c>
      <c r="B18337">
        <v>16</v>
      </c>
      <c r="C18337">
        <v>1</v>
      </c>
      <c r="D18337">
        <v>2</v>
      </c>
      <c r="E18337" t="s">
        <v>85</v>
      </c>
    </row>
    <row r="18338" spans="1:5" x14ac:dyDescent="0.25">
      <c r="A18338">
        <v>2039</v>
      </c>
      <c r="B18338">
        <v>16</v>
      </c>
      <c r="C18338">
        <v>1</v>
      </c>
      <c r="D18338">
        <v>2</v>
      </c>
      <c r="E18338" t="s">
        <v>81</v>
      </c>
    </row>
    <row r="18339" spans="1:5" x14ac:dyDescent="0.25">
      <c r="A18339">
        <v>2039</v>
      </c>
      <c r="B18339">
        <v>16</v>
      </c>
      <c r="C18339">
        <v>1</v>
      </c>
      <c r="D18339">
        <v>2</v>
      </c>
      <c r="E18339" t="s">
        <v>75</v>
      </c>
    </row>
    <row r="18340" spans="1:5" x14ac:dyDescent="0.25">
      <c r="A18340">
        <v>2039</v>
      </c>
      <c r="B18340">
        <v>16</v>
      </c>
      <c r="C18340">
        <v>1</v>
      </c>
      <c r="D18340">
        <v>2</v>
      </c>
      <c r="E18340" t="s">
        <v>76</v>
      </c>
    </row>
    <row r="18341" spans="1:5" x14ac:dyDescent="0.25">
      <c r="A18341">
        <v>2039</v>
      </c>
      <c r="B18341">
        <v>16</v>
      </c>
      <c r="C18341">
        <v>1</v>
      </c>
      <c r="D18341">
        <v>2</v>
      </c>
      <c r="E18341" t="s">
        <v>77</v>
      </c>
    </row>
    <row r="18342" spans="1:5" x14ac:dyDescent="0.25">
      <c r="A18342">
        <v>2039</v>
      </c>
      <c r="B18342">
        <v>16</v>
      </c>
      <c r="C18342">
        <v>1</v>
      </c>
      <c r="D18342">
        <v>2</v>
      </c>
      <c r="E18342" t="s">
        <v>92</v>
      </c>
    </row>
    <row r="18343" spans="1:5" x14ac:dyDescent="0.25">
      <c r="A18343">
        <v>2039</v>
      </c>
      <c r="B18343">
        <v>16</v>
      </c>
      <c r="C18343">
        <v>1</v>
      </c>
      <c r="D18343">
        <v>2</v>
      </c>
      <c r="E18343" t="s">
        <v>93</v>
      </c>
    </row>
    <row r="18344" spans="1:5" x14ac:dyDescent="0.25">
      <c r="A18344">
        <v>2039</v>
      </c>
      <c r="B18344">
        <v>16</v>
      </c>
      <c r="C18344">
        <v>2</v>
      </c>
      <c r="D18344">
        <v>1</v>
      </c>
      <c r="E18344" t="s">
        <v>83</v>
      </c>
    </row>
    <row r="18345" spans="1:5" x14ac:dyDescent="0.25">
      <c r="A18345">
        <v>2039</v>
      </c>
      <c r="B18345">
        <v>16</v>
      </c>
      <c r="C18345">
        <v>2</v>
      </c>
      <c r="D18345">
        <v>1</v>
      </c>
      <c r="E18345" t="s">
        <v>84</v>
      </c>
    </row>
    <row r="18346" spans="1:5" x14ac:dyDescent="0.25">
      <c r="A18346">
        <v>2039</v>
      </c>
      <c r="B18346">
        <v>16</v>
      </c>
      <c r="C18346">
        <v>2</v>
      </c>
      <c r="D18346">
        <v>1</v>
      </c>
      <c r="E18346" t="s">
        <v>85</v>
      </c>
    </row>
    <row r="18347" spans="1:5" x14ac:dyDescent="0.25">
      <c r="A18347">
        <v>2039</v>
      </c>
      <c r="B18347">
        <v>16</v>
      </c>
      <c r="C18347">
        <v>2</v>
      </c>
      <c r="D18347">
        <v>1</v>
      </c>
      <c r="E18347" t="s">
        <v>81</v>
      </c>
    </row>
    <row r="18348" spans="1:5" x14ac:dyDescent="0.25">
      <c r="A18348">
        <v>2039</v>
      </c>
      <c r="B18348">
        <v>16</v>
      </c>
      <c r="C18348">
        <v>2</v>
      </c>
      <c r="D18348">
        <v>1</v>
      </c>
      <c r="E18348" t="s">
        <v>75</v>
      </c>
    </row>
    <row r="18349" spans="1:5" x14ac:dyDescent="0.25">
      <c r="A18349">
        <v>2039</v>
      </c>
      <c r="B18349">
        <v>16</v>
      </c>
      <c r="C18349">
        <v>2</v>
      </c>
      <c r="D18349">
        <v>1</v>
      </c>
      <c r="E18349" t="s">
        <v>76</v>
      </c>
    </row>
    <row r="18350" spans="1:5" x14ac:dyDescent="0.25">
      <c r="A18350">
        <v>2039</v>
      </c>
      <c r="B18350">
        <v>16</v>
      </c>
      <c r="C18350">
        <v>2</v>
      </c>
      <c r="D18350">
        <v>1</v>
      </c>
      <c r="E18350" t="s">
        <v>77</v>
      </c>
    </row>
    <row r="18351" spans="1:5" x14ac:dyDescent="0.25">
      <c r="A18351">
        <v>2039</v>
      </c>
      <c r="B18351">
        <v>16</v>
      </c>
      <c r="C18351">
        <v>2</v>
      </c>
      <c r="D18351">
        <v>1</v>
      </c>
      <c r="E18351" t="s">
        <v>92</v>
      </c>
    </row>
    <row r="18352" spans="1:5" x14ac:dyDescent="0.25">
      <c r="A18352">
        <v>2039</v>
      </c>
      <c r="B18352">
        <v>16</v>
      </c>
      <c r="C18352">
        <v>2</v>
      </c>
      <c r="D18352">
        <v>1</v>
      </c>
      <c r="E18352" t="s">
        <v>93</v>
      </c>
    </row>
    <row r="18353" spans="1:5" x14ac:dyDescent="0.25">
      <c r="A18353">
        <v>2039</v>
      </c>
      <c r="B18353">
        <v>16</v>
      </c>
      <c r="C18353">
        <v>2</v>
      </c>
      <c r="D18353">
        <v>2</v>
      </c>
      <c r="E18353" t="s">
        <v>83</v>
      </c>
    </row>
    <row r="18354" spans="1:5" x14ac:dyDescent="0.25">
      <c r="A18354">
        <v>2039</v>
      </c>
      <c r="B18354">
        <v>16</v>
      </c>
      <c r="C18354">
        <v>2</v>
      </c>
      <c r="D18354">
        <v>2</v>
      </c>
      <c r="E18354" t="s">
        <v>84</v>
      </c>
    </row>
    <row r="18355" spans="1:5" x14ac:dyDescent="0.25">
      <c r="A18355">
        <v>2039</v>
      </c>
      <c r="B18355">
        <v>16</v>
      </c>
      <c r="C18355">
        <v>2</v>
      </c>
      <c r="D18355">
        <v>2</v>
      </c>
      <c r="E18355" t="s">
        <v>85</v>
      </c>
    </row>
    <row r="18356" spans="1:5" x14ac:dyDescent="0.25">
      <c r="A18356">
        <v>2039</v>
      </c>
      <c r="B18356">
        <v>16</v>
      </c>
      <c r="C18356">
        <v>2</v>
      </c>
      <c r="D18356">
        <v>2</v>
      </c>
      <c r="E18356" t="s">
        <v>81</v>
      </c>
    </row>
    <row r="18357" spans="1:5" x14ac:dyDescent="0.25">
      <c r="A18357">
        <v>2039</v>
      </c>
      <c r="B18357">
        <v>16</v>
      </c>
      <c r="C18357">
        <v>2</v>
      </c>
      <c r="D18357">
        <v>2</v>
      </c>
      <c r="E18357" t="s">
        <v>75</v>
      </c>
    </row>
    <row r="18358" spans="1:5" x14ac:dyDescent="0.25">
      <c r="A18358">
        <v>2039</v>
      </c>
      <c r="B18358">
        <v>16</v>
      </c>
      <c r="C18358">
        <v>2</v>
      </c>
      <c r="D18358">
        <v>2</v>
      </c>
      <c r="E18358" t="s">
        <v>76</v>
      </c>
    </row>
    <row r="18359" spans="1:5" x14ac:dyDescent="0.25">
      <c r="A18359">
        <v>2039</v>
      </c>
      <c r="B18359">
        <v>16</v>
      </c>
      <c r="C18359">
        <v>2</v>
      </c>
      <c r="D18359">
        <v>2</v>
      </c>
      <c r="E18359" t="s">
        <v>77</v>
      </c>
    </row>
    <row r="18360" spans="1:5" x14ac:dyDescent="0.25">
      <c r="A18360">
        <v>2039</v>
      </c>
      <c r="B18360">
        <v>16</v>
      </c>
      <c r="C18360">
        <v>2</v>
      </c>
      <c r="D18360">
        <v>2</v>
      </c>
      <c r="E18360" t="s">
        <v>92</v>
      </c>
    </row>
    <row r="18361" spans="1:5" x14ac:dyDescent="0.25">
      <c r="A18361">
        <v>2039</v>
      </c>
      <c r="B18361">
        <v>16</v>
      </c>
      <c r="C18361">
        <v>2</v>
      </c>
      <c r="D18361">
        <v>2</v>
      </c>
      <c r="E18361" t="s">
        <v>93</v>
      </c>
    </row>
    <row r="18362" spans="1:5" x14ac:dyDescent="0.25">
      <c r="A18362">
        <v>2039</v>
      </c>
      <c r="B18362">
        <v>17</v>
      </c>
      <c r="C18362">
        <v>1</v>
      </c>
      <c r="D18362">
        <v>1</v>
      </c>
      <c r="E18362" t="s">
        <v>83</v>
      </c>
    </row>
    <row r="18363" spans="1:5" x14ac:dyDescent="0.25">
      <c r="A18363">
        <v>2039</v>
      </c>
      <c r="B18363">
        <v>17</v>
      </c>
      <c r="C18363">
        <v>1</v>
      </c>
      <c r="D18363">
        <v>1</v>
      </c>
      <c r="E18363" t="s">
        <v>84</v>
      </c>
    </row>
    <row r="18364" spans="1:5" x14ac:dyDescent="0.25">
      <c r="A18364">
        <v>2039</v>
      </c>
      <c r="B18364">
        <v>17</v>
      </c>
      <c r="C18364">
        <v>1</v>
      </c>
      <c r="D18364">
        <v>1</v>
      </c>
      <c r="E18364" t="s">
        <v>85</v>
      </c>
    </row>
    <row r="18365" spans="1:5" x14ac:dyDescent="0.25">
      <c r="A18365">
        <v>2039</v>
      </c>
      <c r="B18365">
        <v>17</v>
      </c>
      <c r="C18365">
        <v>1</v>
      </c>
      <c r="D18365">
        <v>1</v>
      </c>
      <c r="E18365" t="s">
        <v>81</v>
      </c>
    </row>
    <row r="18366" spans="1:5" x14ac:dyDescent="0.25">
      <c r="A18366">
        <v>2039</v>
      </c>
      <c r="B18366">
        <v>17</v>
      </c>
      <c r="C18366">
        <v>1</v>
      </c>
      <c r="D18366">
        <v>1</v>
      </c>
      <c r="E18366" t="s">
        <v>75</v>
      </c>
    </row>
    <row r="18367" spans="1:5" x14ac:dyDescent="0.25">
      <c r="A18367">
        <v>2039</v>
      </c>
      <c r="B18367">
        <v>17</v>
      </c>
      <c r="C18367">
        <v>1</v>
      </c>
      <c r="D18367">
        <v>1</v>
      </c>
      <c r="E18367" t="s">
        <v>76</v>
      </c>
    </row>
    <row r="18368" spans="1:5" x14ac:dyDescent="0.25">
      <c r="A18368">
        <v>2039</v>
      </c>
      <c r="B18368">
        <v>17</v>
      </c>
      <c r="C18368">
        <v>1</v>
      </c>
      <c r="D18368">
        <v>1</v>
      </c>
      <c r="E18368" t="s">
        <v>77</v>
      </c>
    </row>
    <row r="18369" spans="1:5" x14ac:dyDescent="0.25">
      <c r="A18369">
        <v>2039</v>
      </c>
      <c r="B18369">
        <v>17</v>
      </c>
      <c r="C18369">
        <v>1</v>
      </c>
      <c r="D18369">
        <v>1</v>
      </c>
      <c r="E18369" t="s">
        <v>92</v>
      </c>
    </row>
    <row r="18370" spans="1:5" x14ac:dyDescent="0.25">
      <c r="A18370">
        <v>2039</v>
      </c>
      <c r="B18370">
        <v>17</v>
      </c>
      <c r="C18370">
        <v>1</v>
      </c>
      <c r="D18370">
        <v>1</v>
      </c>
      <c r="E18370" t="s">
        <v>93</v>
      </c>
    </row>
    <row r="18371" spans="1:5" x14ac:dyDescent="0.25">
      <c r="A18371">
        <v>2039</v>
      </c>
      <c r="B18371">
        <v>17</v>
      </c>
      <c r="C18371">
        <v>1</v>
      </c>
      <c r="D18371">
        <v>2</v>
      </c>
      <c r="E18371" t="s">
        <v>83</v>
      </c>
    </row>
    <row r="18372" spans="1:5" x14ac:dyDescent="0.25">
      <c r="A18372">
        <v>2039</v>
      </c>
      <c r="B18372">
        <v>17</v>
      </c>
      <c r="C18372">
        <v>1</v>
      </c>
      <c r="D18372">
        <v>2</v>
      </c>
      <c r="E18372" t="s">
        <v>84</v>
      </c>
    </row>
    <row r="18373" spans="1:5" x14ac:dyDescent="0.25">
      <c r="A18373">
        <v>2039</v>
      </c>
      <c r="B18373">
        <v>17</v>
      </c>
      <c r="C18373">
        <v>1</v>
      </c>
      <c r="D18373">
        <v>2</v>
      </c>
      <c r="E18373" t="s">
        <v>85</v>
      </c>
    </row>
    <row r="18374" spans="1:5" x14ac:dyDescent="0.25">
      <c r="A18374">
        <v>2039</v>
      </c>
      <c r="B18374">
        <v>17</v>
      </c>
      <c r="C18374">
        <v>1</v>
      </c>
      <c r="D18374">
        <v>2</v>
      </c>
      <c r="E18374" t="s">
        <v>81</v>
      </c>
    </row>
    <row r="18375" spans="1:5" x14ac:dyDescent="0.25">
      <c r="A18375">
        <v>2039</v>
      </c>
      <c r="B18375">
        <v>17</v>
      </c>
      <c r="C18375">
        <v>1</v>
      </c>
      <c r="D18375">
        <v>2</v>
      </c>
      <c r="E18375" t="s">
        <v>75</v>
      </c>
    </row>
    <row r="18376" spans="1:5" x14ac:dyDescent="0.25">
      <c r="A18376">
        <v>2039</v>
      </c>
      <c r="B18376">
        <v>17</v>
      </c>
      <c r="C18376">
        <v>1</v>
      </c>
      <c r="D18376">
        <v>2</v>
      </c>
      <c r="E18376" t="s">
        <v>76</v>
      </c>
    </row>
    <row r="18377" spans="1:5" x14ac:dyDescent="0.25">
      <c r="A18377">
        <v>2039</v>
      </c>
      <c r="B18377">
        <v>17</v>
      </c>
      <c r="C18377">
        <v>1</v>
      </c>
      <c r="D18377">
        <v>2</v>
      </c>
      <c r="E18377" t="s">
        <v>77</v>
      </c>
    </row>
    <row r="18378" spans="1:5" x14ac:dyDescent="0.25">
      <c r="A18378">
        <v>2039</v>
      </c>
      <c r="B18378">
        <v>17</v>
      </c>
      <c r="C18378">
        <v>1</v>
      </c>
      <c r="D18378">
        <v>2</v>
      </c>
      <c r="E18378" t="s">
        <v>92</v>
      </c>
    </row>
    <row r="18379" spans="1:5" x14ac:dyDescent="0.25">
      <c r="A18379">
        <v>2039</v>
      </c>
      <c r="B18379">
        <v>17</v>
      </c>
      <c r="C18379">
        <v>1</v>
      </c>
      <c r="D18379">
        <v>2</v>
      </c>
      <c r="E18379" t="s">
        <v>93</v>
      </c>
    </row>
    <row r="18380" spans="1:5" x14ac:dyDescent="0.25">
      <c r="A18380">
        <v>2039</v>
      </c>
      <c r="B18380">
        <v>17</v>
      </c>
      <c r="C18380">
        <v>2</v>
      </c>
      <c r="D18380">
        <v>1</v>
      </c>
      <c r="E18380" t="s">
        <v>83</v>
      </c>
    </row>
    <row r="18381" spans="1:5" x14ac:dyDescent="0.25">
      <c r="A18381">
        <v>2039</v>
      </c>
      <c r="B18381">
        <v>17</v>
      </c>
      <c r="C18381">
        <v>2</v>
      </c>
      <c r="D18381">
        <v>1</v>
      </c>
      <c r="E18381" t="s">
        <v>84</v>
      </c>
    </row>
    <row r="18382" spans="1:5" x14ac:dyDescent="0.25">
      <c r="A18382">
        <v>2039</v>
      </c>
      <c r="B18382">
        <v>17</v>
      </c>
      <c r="C18382">
        <v>2</v>
      </c>
      <c r="D18382">
        <v>1</v>
      </c>
      <c r="E18382" t="s">
        <v>85</v>
      </c>
    </row>
    <row r="18383" spans="1:5" x14ac:dyDescent="0.25">
      <c r="A18383">
        <v>2039</v>
      </c>
      <c r="B18383">
        <v>17</v>
      </c>
      <c r="C18383">
        <v>2</v>
      </c>
      <c r="D18383">
        <v>1</v>
      </c>
      <c r="E18383" t="s">
        <v>81</v>
      </c>
    </row>
    <row r="18384" spans="1:5" x14ac:dyDescent="0.25">
      <c r="A18384">
        <v>2039</v>
      </c>
      <c r="B18384">
        <v>17</v>
      </c>
      <c r="C18384">
        <v>2</v>
      </c>
      <c r="D18384">
        <v>1</v>
      </c>
      <c r="E18384" t="s">
        <v>75</v>
      </c>
    </row>
    <row r="18385" spans="1:5" x14ac:dyDescent="0.25">
      <c r="A18385">
        <v>2039</v>
      </c>
      <c r="B18385">
        <v>17</v>
      </c>
      <c r="C18385">
        <v>2</v>
      </c>
      <c r="D18385">
        <v>1</v>
      </c>
      <c r="E18385" t="s">
        <v>76</v>
      </c>
    </row>
    <row r="18386" spans="1:5" x14ac:dyDescent="0.25">
      <c r="A18386">
        <v>2039</v>
      </c>
      <c r="B18386">
        <v>17</v>
      </c>
      <c r="C18386">
        <v>2</v>
      </c>
      <c r="D18386">
        <v>1</v>
      </c>
      <c r="E18386" t="s">
        <v>77</v>
      </c>
    </row>
    <row r="18387" spans="1:5" x14ac:dyDescent="0.25">
      <c r="A18387">
        <v>2039</v>
      </c>
      <c r="B18387">
        <v>17</v>
      </c>
      <c r="C18387">
        <v>2</v>
      </c>
      <c r="D18387">
        <v>1</v>
      </c>
      <c r="E18387" t="s">
        <v>92</v>
      </c>
    </row>
    <row r="18388" spans="1:5" x14ac:dyDescent="0.25">
      <c r="A18388">
        <v>2039</v>
      </c>
      <c r="B18388">
        <v>17</v>
      </c>
      <c r="C18388">
        <v>2</v>
      </c>
      <c r="D18388">
        <v>1</v>
      </c>
      <c r="E18388" t="s">
        <v>93</v>
      </c>
    </row>
    <row r="18389" spans="1:5" x14ac:dyDescent="0.25">
      <c r="A18389">
        <v>2039</v>
      </c>
      <c r="B18389">
        <v>17</v>
      </c>
      <c r="C18389">
        <v>2</v>
      </c>
      <c r="D18389">
        <v>2</v>
      </c>
      <c r="E18389" t="s">
        <v>83</v>
      </c>
    </row>
    <row r="18390" spans="1:5" x14ac:dyDescent="0.25">
      <c r="A18390">
        <v>2039</v>
      </c>
      <c r="B18390">
        <v>17</v>
      </c>
      <c r="C18390">
        <v>2</v>
      </c>
      <c r="D18390">
        <v>2</v>
      </c>
      <c r="E18390" t="s">
        <v>84</v>
      </c>
    </row>
    <row r="18391" spans="1:5" x14ac:dyDescent="0.25">
      <c r="A18391">
        <v>2039</v>
      </c>
      <c r="B18391">
        <v>17</v>
      </c>
      <c r="C18391">
        <v>2</v>
      </c>
      <c r="D18391">
        <v>2</v>
      </c>
      <c r="E18391" t="s">
        <v>85</v>
      </c>
    </row>
    <row r="18392" spans="1:5" x14ac:dyDescent="0.25">
      <c r="A18392">
        <v>2039</v>
      </c>
      <c r="B18392">
        <v>17</v>
      </c>
      <c r="C18392">
        <v>2</v>
      </c>
      <c r="D18392">
        <v>2</v>
      </c>
      <c r="E18392" t="s">
        <v>81</v>
      </c>
    </row>
    <row r="18393" spans="1:5" x14ac:dyDescent="0.25">
      <c r="A18393">
        <v>2039</v>
      </c>
      <c r="B18393">
        <v>17</v>
      </c>
      <c r="C18393">
        <v>2</v>
      </c>
      <c r="D18393">
        <v>2</v>
      </c>
      <c r="E18393" t="s">
        <v>75</v>
      </c>
    </row>
    <row r="18394" spans="1:5" x14ac:dyDescent="0.25">
      <c r="A18394">
        <v>2039</v>
      </c>
      <c r="B18394">
        <v>17</v>
      </c>
      <c r="C18394">
        <v>2</v>
      </c>
      <c r="D18394">
        <v>2</v>
      </c>
      <c r="E18394" t="s">
        <v>76</v>
      </c>
    </row>
    <row r="18395" spans="1:5" x14ac:dyDescent="0.25">
      <c r="A18395">
        <v>2039</v>
      </c>
      <c r="B18395">
        <v>17</v>
      </c>
      <c r="C18395">
        <v>2</v>
      </c>
      <c r="D18395">
        <v>2</v>
      </c>
      <c r="E18395" t="s">
        <v>77</v>
      </c>
    </row>
    <row r="18396" spans="1:5" x14ac:dyDescent="0.25">
      <c r="A18396">
        <v>2039</v>
      </c>
      <c r="B18396">
        <v>17</v>
      </c>
      <c r="C18396">
        <v>2</v>
      </c>
      <c r="D18396">
        <v>2</v>
      </c>
      <c r="E18396" t="s">
        <v>92</v>
      </c>
    </row>
    <row r="18397" spans="1:5" x14ac:dyDescent="0.25">
      <c r="A18397">
        <v>2039</v>
      </c>
      <c r="B18397">
        <v>17</v>
      </c>
      <c r="C18397">
        <v>2</v>
      </c>
      <c r="D18397">
        <v>2</v>
      </c>
      <c r="E18397" t="s">
        <v>93</v>
      </c>
    </row>
    <row r="18398" spans="1:5" x14ac:dyDescent="0.25">
      <c r="A18398">
        <v>2039</v>
      </c>
      <c r="B18398">
        <v>18</v>
      </c>
      <c r="C18398">
        <v>1</v>
      </c>
      <c r="D18398">
        <v>1</v>
      </c>
      <c r="E18398" t="s">
        <v>83</v>
      </c>
    </row>
    <row r="18399" spans="1:5" x14ac:dyDescent="0.25">
      <c r="A18399">
        <v>2039</v>
      </c>
      <c r="B18399">
        <v>18</v>
      </c>
      <c r="C18399">
        <v>1</v>
      </c>
      <c r="D18399">
        <v>1</v>
      </c>
      <c r="E18399" t="s">
        <v>84</v>
      </c>
    </row>
    <row r="18400" spans="1:5" x14ac:dyDescent="0.25">
      <c r="A18400">
        <v>2039</v>
      </c>
      <c r="B18400">
        <v>18</v>
      </c>
      <c r="C18400">
        <v>1</v>
      </c>
      <c r="D18400">
        <v>1</v>
      </c>
      <c r="E18400" t="s">
        <v>85</v>
      </c>
    </row>
    <row r="18401" spans="1:5" x14ac:dyDescent="0.25">
      <c r="A18401">
        <v>2039</v>
      </c>
      <c r="B18401">
        <v>18</v>
      </c>
      <c r="C18401">
        <v>1</v>
      </c>
      <c r="D18401">
        <v>1</v>
      </c>
      <c r="E18401" t="s">
        <v>81</v>
      </c>
    </row>
    <row r="18402" spans="1:5" x14ac:dyDescent="0.25">
      <c r="A18402">
        <v>2039</v>
      </c>
      <c r="B18402">
        <v>18</v>
      </c>
      <c r="C18402">
        <v>1</v>
      </c>
      <c r="D18402">
        <v>1</v>
      </c>
      <c r="E18402" t="s">
        <v>75</v>
      </c>
    </row>
    <row r="18403" spans="1:5" x14ac:dyDescent="0.25">
      <c r="A18403">
        <v>2039</v>
      </c>
      <c r="B18403">
        <v>18</v>
      </c>
      <c r="C18403">
        <v>1</v>
      </c>
      <c r="D18403">
        <v>1</v>
      </c>
      <c r="E18403" t="s">
        <v>76</v>
      </c>
    </row>
    <row r="18404" spans="1:5" x14ac:dyDescent="0.25">
      <c r="A18404">
        <v>2039</v>
      </c>
      <c r="B18404">
        <v>18</v>
      </c>
      <c r="C18404">
        <v>1</v>
      </c>
      <c r="D18404">
        <v>1</v>
      </c>
      <c r="E18404" t="s">
        <v>77</v>
      </c>
    </row>
    <row r="18405" spans="1:5" x14ac:dyDescent="0.25">
      <c r="A18405">
        <v>2039</v>
      </c>
      <c r="B18405">
        <v>18</v>
      </c>
      <c r="C18405">
        <v>1</v>
      </c>
      <c r="D18405">
        <v>1</v>
      </c>
      <c r="E18405" t="s">
        <v>92</v>
      </c>
    </row>
    <row r="18406" spans="1:5" x14ac:dyDescent="0.25">
      <c r="A18406">
        <v>2039</v>
      </c>
      <c r="B18406">
        <v>18</v>
      </c>
      <c r="C18406">
        <v>1</v>
      </c>
      <c r="D18406">
        <v>1</v>
      </c>
      <c r="E18406" t="s">
        <v>93</v>
      </c>
    </row>
    <row r="18407" spans="1:5" x14ac:dyDescent="0.25">
      <c r="A18407">
        <v>2039</v>
      </c>
      <c r="B18407">
        <v>18</v>
      </c>
      <c r="C18407">
        <v>1</v>
      </c>
      <c r="D18407">
        <v>2</v>
      </c>
      <c r="E18407" t="s">
        <v>83</v>
      </c>
    </row>
    <row r="18408" spans="1:5" x14ac:dyDescent="0.25">
      <c r="A18408">
        <v>2039</v>
      </c>
      <c r="B18408">
        <v>18</v>
      </c>
      <c r="C18408">
        <v>1</v>
      </c>
      <c r="D18408">
        <v>2</v>
      </c>
      <c r="E18408" t="s">
        <v>84</v>
      </c>
    </row>
    <row r="18409" spans="1:5" x14ac:dyDescent="0.25">
      <c r="A18409">
        <v>2039</v>
      </c>
      <c r="B18409">
        <v>18</v>
      </c>
      <c r="C18409">
        <v>1</v>
      </c>
      <c r="D18409">
        <v>2</v>
      </c>
      <c r="E18409" t="s">
        <v>85</v>
      </c>
    </row>
    <row r="18410" spans="1:5" x14ac:dyDescent="0.25">
      <c r="A18410">
        <v>2039</v>
      </c>
      <c r="B18410">
        <v>18</v>
      </c>
      <c r="C18410">
        <v>1</v>
      </c>
      <c r="D18410">
        <v>2</v>
      </c>
      <c r="E18410" t="s">
        <v>81</v>
      </c>
    </row>
    <row r="18411" spans="1:5" x14ac:dyDescent="0.25">
      <c r="A18411">
        <v>2039</v>
      </c>
      <c r="B18411">
        <v>18</v>
      </c>
      <c r="C18411">
        <v>1</v>
      </c>
      <c r="D18411">
        <v>2</v>
      </c>
      <c r="E18411" t="s">
        <v>75</v>
      </c>
    </row>
    <row r="18412" spans="1:5" x14ac:dyDescent="0.25">
      <c r="A18412">
        <v>2039</v>
      </c>
      <c r="B18412">
        <v>18</v>
      </c>
      <c r="C18412">
        <v>1</v>
      </c>
      <c r="D18412">
        <v>2</v>
      </c>
      <c r="E18412" t="s">
        <v>76</v>
      </c>
    </row>
    <row r="18413" spans="1:5" x14ac:dyDescent="0.25">
      <c r="A18413">
        <v>2039</v>
      </c>
      <c r="B18413">
        <v>18</v>
      </c>
      <c r="C18413">
        <v>1</v>
      </c>
      <c r="D18413">
        <v>2</v>
      </c>
      <c r="E18413" t="s">
        <v>77</v>
      </c>
    </row>
    <row r="18414" spans="1:5" x14ac:dyDescent="0.25">
      <c r="A18414">
        <v>2039</v>
      </c>
      <c r="B18414">
        <v>18</v>
      </c>
      <c r="C18414">
        <v>1</v>
      </c>
      <c r="D18414">
        <v>2</v>
      </c>
      <c r="E18414" t="s">
        <v>92</v>
      </c>
    </row>
    <row r="18415" spans="1:5" x14ac:dyDescent="0.25">
      <c r="A18415">
        <v>2039</v>
      </c>
      <c r="B18415">
        <v>18</v>
      </c>
      <c r="C18415">
        <v>1</v>
      </c>
      <c r="D18415">
        <v>2</v>
      </c>
      <c r="E18415" t="s">
        <v>93</v>
      </c>
    </row>
    <row r="18416" spans="1:5" x14ac:dyDescent="0.25">
      <c r="A18416">
        <v>2039</v>
      </c>
      <c r="B18416">
        <v>18</v>
      </c>
      <c r="C18416">
        <v>2</v>
      </c>
      <c r="D18416">
        <v>1</v>
      </c>
      <c r="E18416" t="s">
        <v>83</v>
      </c>
    </row>
    <row r="18417" spans="1:5" x14ac:dyDescent="0.25">
      <c r="A18417">
        <v>2039</v>
      </c>
      <c r="B18417">
        <v>18</v>
      </c>
      <c r="C18417">
        <v>2</v>
      </c>
      <c r="D18417">
        <v>1</v>
      </c>
      <c r="E18417" t="s">
        <v>84</v>
      </c>
    </row>
    <row r="18418" spans="1:5" x14ac:dyDescent="0.25">
      <c r="A18418">
        <v>2039</v>
      </c>
      <c r="B18418">
        <v>18</v>
      </c>
      <c r="C18418">
        <v>2</v>
      </c>
      <c r="D18418">
        <v>1</v>
      </c>
      <c r="E18418" t="s">
        <v>85</v>
      </c>
    </row>
    <row r="18419" spans="1:5" x14ac:dyDescent="0.25">
      <c r="A18419">
        <v>2039</v>
      </c>
      <c r="B18419">
        <v>18</v>
      </c>
      <c r="C18419">
        <v>2</v>
      </c>
      <c r="D18419">
        <v>1</v>
      </c>
      <c r="E18419" t="s">
        <v>81</v>
      </c>
    </row>
    <row r="18420" spans="1:5" x14ac:dyDescent="0.25">
      <c r="A18420">
        <v>2039</v>
      </c>
      <c r="B18420">
        <v>18</v>
      </c>
      <c r="C18420">
        <v>2</v>
      </c>
      <c r="D18420">
        <v>1</v>
      </c>
      <c r="E18420" t="s">
        <v>75</v>
      </c>
    </row>
    <row r="18421" spans="1:5" x14ac:dyDescent="0.25">
      <c r="A18421">
        <v>2039</v>
      </c>
      <c r="B18421">
        <v>18</v>
      </c>
      <c r="C18421">
        <v>2</v>
      </c>
      <c r="D18421">
        <v>1</v>
      </c>
      <c r="E18421" t="s">
        <v>76</v>
      </c>
    </row>
    <row r="18422" spans="1:5" x14ac:dyDescent="0.25">
      <c r="A18422">
        <v>2039</v>
      </c>
      <c r="B18422">
        <v>18</v>
      </c>
      <c r="C18422">
        <v>2</v>
      </c>
      <c r="D18422">
        <v>1</v>
      </c>
      <c r="E18422" t="s">
        <v>77</v>
      </c>
    </row>
    <row r="18423" spans="1:5" x14ac:dyDescent="0.25">
      <c r="A18423">
        <v>2039</v>
      </c>
      <c r="B18423">
        <v>18</v>
      </c>
      <c r="C18423">
        <v>2</v>
      </c>
      <c r="D18423">
        <v>1</v>
      </c>
      <c r="E18423" t="s">
        <v>92</v>
      </c>
    </row>
    <row r="18424" spans="1:5" x14ac:dyDescent="0.25">
      <c r="A18424">
        <v>2039</v>
      </c>
      <c r="B18424">
        <v>18</v>
      </c>
      <c r="C18424">
        <v>2</v>
      </c>
      <c r="D18424">
        <v>1</v>
      </c>
      <c r="E18424" t="s">
        <v>93</v>
      </c>
    </row>
    <row r="18425" spans="1:5" x14ac:dyDescent="0.25">
      <c r="A18425">
        <v>2039</v>
      </c>
      <c r="B18425">
        <v>18</v>
      </c>
      <c r="C18425">
        <v>2</v>
      </c>
      <c r="D18425">
        <v>2</v>
      </c>
      <c r="E18425" t="s">
        <v>83</v>
      </c>
    </row>
    <row r="18426" spans="1:5" x14ac:dyDescent="0.25">
      <c r="A18426">
        <v>2039</v>
      </c>
      <c r="B18426">
        <v>18</v>
      </c>
      <c r="C18426">
        <v>2</v>
      </c>
      <c r="D18426">
        <v>2</v>
      </c>
      <c r="E18426" t="s">
        <v>84</v>
      </c>
    </row>
    <row r="18427" spans="1:5" x14ac:dyDescent="0.25">
      <c r="A18427">
        <v>2039</v>
      </c>
      <c r="B18427">
        <v>18</v>
      </c>
      <c r="C18427">
        <v>2</v>
      </c>
      <c r="D18427">
        <v>2</v>
      </c>
      <c r="E18427" t="s">
        <v>85</v>
      </c>
    </row>
    <row r="18428" spans="1:5" x14ac:dyDescent="0.25">
      <c r="A18428">
        <v>2039</v>
      </c>
      <c r="B18428">
        <v>18</v>
      </c>
      <c r="C18428">
        <v>2</v>
      </c>
      <c r="D18428">
        <v>2</v>
      </c>
      <c r="E18428" t="s">
        <v>81</v>
      </c>
    </row>
    <row r="18429" spans="1:5" x14ac:dyDescent="0.25">
      <c r="A18429">
        <v>2039</v>
      </c>
      <c r="B18429">
        <v>18</v>
      </c>
      <c r="C18429">
        <v>2</v>
      </c>
      <c r="D18429">
        <v>2</v>
      </c>
      <c r="E18429" t="s">
        <v>75</v>
      </c>
    </row>
    <row r="18430" spans="1:5" x14ac:dyDescent="0.25">
      <c r="A18430">
        <v>2039</v>
      </c>
      <c r="B18430">
        <v>18</v>
      </c>
      <c r="C18430">
        <v>2</v>
      </c>
      <c r="D18430">
        <v>2</v>
      </c>
      <c r="E18430" t="s">
        <v>76</v>
      </c>
    </row>
    <row r="18431" spans="1:5" x14ac:dyDescent="0.25">
      <c r="A18431">
        <v>2039</v>
      </c>
      <c r="B18431">
        <v>18</v>
      </c>
      <c r="C18431">
        <v>2</v>
      </c>
      <c r="D18431">
        <v>2</v>
      </c>
      <c r="E18431" t="s">
        <v>77</v>
      </c>
    </row>
    <row r="18432" spans="1:5" x14ac:dyDescent="0.25">
      <c r="A18432">
        <v>2039</v>
      </c>
      <c r="B18432">
        <v>18</v>
      </c>
      <c r="C18432">
        <v>2</v>
      </c>
      <c r="D18432">
        <v>2</v>
      </c>
      <c r="E18432" t="s">
        <v>92</v>
      </c>
    </row>
    <row r="18433" spans="1:5" x14ac:dyDescent="0.25">
      <c r="A18433">
        <v>2039</v>
      </c>
      <c r="B18433">
        <v>18</v>
      </c>
      <c r="C18433">
        <v>2</v>
      </c>
      <c r="D18433">
        <v>2</v>
      </c>
      <c r="E18433" t="s">
        <v>93</v>
      </c>
    </row>
    <row r="18434" spans="1:5" x14ac:dyDescent="0.25">
      <c r="A18434">
        <v>2039</v>
      </c>
      <c r="B18434">
        <v>19</v>
      </c>
      <c r="C18434">
        <v>1</v>
      </c>
      <c r="D18434">
        <v>1</v>
      </c>
      <c r="E18434" t="s">
        <v>83</v>
      </c>
    </row>
    <row r="18435" spans="1:5" x14ac:dyDescent="0.25">
      <c r="A18435">
        <v>2039</v>
      </c>
      <c r="B18435">
        <v>19</v>
      </c>
      <c r="C18435">
        <v>1</v>
      </c>
      <c r="D18435">
        <v>1</v>
      </c>
      <c r="E18435" t="s">
        <v>84</v>
      </c>
    </row>
    <row r="18436" spans="1:5" x14ac:dyDescent="0.25">
      <c r="A18436">
        <v>2039</v>
      </c>
      <c r="B18436">
        <v>19</v>
      </c>
      <c r="C18436">
        <v>1</v>
      </c>
      <c r="D18436">
        <v>1</v>
      </c>
      <c r="E18436" t="s">
        <v>85</v>
      </c>
    </row>
    <row r="18437" spans="1:5" x14ac:dyDescent="0.25">
      <c r="A18437">
        <v>2039</v>
      </c>
      <c r="B18437">
        <v>19</v>
      </c>
      <c r="C18437">
        <v>1</v>
      </c>
      <c r="D18437">
        <v>1</v>
      </c>
      <c r="E18437" t="s">
        <v>81</v>
      </c>
    </row>
    <row r="18438" spans="1:5" x14ac:dyDescent="0.25">
      <c r="A18438">
        <v>2039</v>
      </c>
      <c r="B18438">
        <v>19</v>
      </c>
      <c r="C18438">
        <v>1</v>
      </c>
      <c r="D18438">
        <v>1</v>
      </c>
      <c r="E18438" t="s">
        <v>75</v>
      </c>
    </row>
    <row r="18439" spans="1:5" x14ac:dyDescent="0.25">
      <c r="A18439">
        <v>2039</v>
      </c>
      <c r="B18439">
        <v>19</v>
      </c>
      <c r="C18439">
        <v>1</v>
      </c>
      <c r="D18439">
        <v>1</v>
      </c>
      <c r="E18439" t="s">
        <v>76</v>
      </c>
    </row>
    <row r="18440" spans="1:5" x14ac:dyDescent="0.25">
      <c r="A18440">
        <v>2039</v>
      </c>
      <c r="B18440">
        <v>19</v>
      </c>
      <c r="C18440">
        <v>1</v>
      </c>
      <c r="D18440">
        <v>1</v>
      </c>
      <c r="E18440" t="s">
        <v>77</v>
      </c>
    </row>
    <row r="18441" spans="1:5" x14ac:dyDescent="0.25">
      <c r="A18441">
        <v>2039</v>
      </c>
      <c r="B18441">
        <v>19</v>
      </c>
      <c r="C18441">
        <v>1</v>
      </c>
      <c r="D18441">
        <v>1</v>
      </c>
      <c r="E18441" t="s">
        <v>92</v>
      </c>
    </row>
    <row r="18442" spans="1:5" x14ac:dyDescent="0.25">
      <c r="A18442">
        <v>2039</v>
      </c>
      <c r="B18442">
        <v>19</v>
      </c>
      <c r="C18442">
        <v>1</v>
      </c>
      <c r="D18442">
        <v>1</v>
      </c>
      <c r="E18442" t="s">
        <v>93</v>
      </c>
    </row>
    <row r="18443" spans="1:5" x14ac:dyDescent="0.25">
      <c r="A18443">
        <v>2039</v>
      </c>
      <c r="B18443">
        <v>19</v>
      </c>
      <c r="C18443">
        <v>1</v>
      </c>
      <c r="D18443">
        <v>2</v>
      </c>
      <c r="E18443" t="s">
        <v>83</v>
      </c>
    </row>
    <row r="18444" spans="1:5" x14ac:dyDescent="0.25">
      <c r="A18444">
        <v>2039</v>
      </c>
      <c r="B18444">
        <v>19</v>
      </c>
      <c r="C18444">
        <v>1</v>
      </c>
      <c r="D18444">
        <v>2</v>
      </c>
      <c r="E18444" t="s">
        <v>84</v>
      </c>
    </row>
    <row r="18445" spans="1:5" x14ac:dyDescent="0.25">
      <c r="A18445">
        <v>2039</v>
      </c>
      <c r="B18445">
        <v>19</v>
      </c>
      <c r="C18445">
        <v>1</v>
      </c>
      <c r="D18445">
        <v>2</v>
      </c>
      <c r="E18445" t="s">
        <v>85</v>
      </c>
    </row>
    <row r="18446" spans="1:5" x14ac:dyDescent="0.25">
      <c r="A18446">
        <v>2039</v>
      </c>
      <c r="B18446">
        <v>19</v>
      </c>
      <c r="C18446">
        <v>1</v>
      </c>
      <c r="D18446">
        <v>2</v>
      </c>
      <c r="E18446" t="s">
        <v>81</v>
      </c>
    </row>
    <row r="18447" spans="1:5" x14ac:dyDescent="0.25">
      <c r="A18447">
        <v>2039</v>
      </c>
      <c r="B18447">
        <v>19</v>
      </c>
      <c r="C18447">
        <v>1</v>
      </c>
      <c r="D18447">
        <v>2</v>
      </c>
      <c r="E18447" t="s">
        <v>75</v>
      </c>
    </row>
    <row r="18448" spans="1:5" x14ac:dyDescent="0.25">
      <c r="A18448">
        <v>2039</v>
      </c>
      <c r="B18448">
        <v>19</v>
      </c>
      <c r="C18448">
        <v>1</v>
      </c>
      <c r="D18448">
        <v>2</v>
      </c>
      <c r="E18448" t="s">
        <v>76</v>
      </c>
    </row>
    <row r="18449" spans="1:5" x14ac:dyDescent="0.25">
      <c r="A18449">
        <v>2039</v>
      </c>
      <c r="B18449">
        <v>19</v>
      </c>
      <c r="C18449">
        <v>1</v>
      </c>
      <c r="D18449">
        <v>2</v>
      </c>
      <c r="E18449" t="s">
        <v>77</v>
      </c>
    </row>
    <row r="18450" spans="1:5" x14ac:dyDescent="0.25">
      <c r="A18450">
        <v>2039</v>
      </c>
      <c r="B18450">
        <v>19</v>
      </c>
      <c r="C18450">
        <v>1</v>
      </c>
      <c r="D18450">
        <v>2</v>
      </c>
      <c r="E18450" t="s">
        <v>92</v>
      </c>
    </row>
    <row r="18451" spans="1:5" x14ac:dyDescent="0.25">
      <c r="A18451">
        <v>2039</v>
      </c>
      <c r="B18451">
        <v>19</v>
      </c>
      <c r="C18451">
        <v>1</v>
      </c>
      <c r="D18451">
        <v>2</v>
      </c>
      <c r="E18451" t="s">
        <v>93</v>
      </c>
    </row>
    <row r="18452" spans="1:5" x14ac:dyDescent="0.25">
      <c r="A18452">
        <v>2039</v>
      </c>
      <c r="B18452">
        <v>19</v>
      </c>
      <c r="C18452">
        <v>2</v>
      </c>
      <c r="D18452">
        <v>1</v>
      </c>
      <c r="E18452" t="s">
        <v>83</v>
      </c>
    </row>
    <row r="18453" spans="1:5" x14ac:dyDescent="0.25">
      <c r="A18453">
        <v>2039</v>
      </c>
      <c r="B18453">
        <v>19</v>
      </c>
      <c r="C18453">
        <v>2</v>
      </c>
      <c r="D18453">
        <v>1</v>
      </c>
      <c r="E18453" t="s">
        <v>84</v>
      </c>
    </row>
    <row r="18454" spans="1:5" x14ac:dyDescent="0.25">
      <c r="A18454">
        <v>2039</v>
      </c>
      <c r="B18454">
        <v>19</v>
      </c>
      <c r="C18454">
        <v>2</v>
      </c>
      <c r="D18454">
        <v>1</v>
      </c>
      <c r="E18454" t="s">
        <v>85</v>
      </c>
    </row>
    <row r="18455" spans="1:5" x14ac:dyDescent="0.25">
      <c r="A18455">
        <v>2039</v>
      </c>
      <c r="B18455">
        <v>19</v>
      </c>
      <c r="C18455">
        <v>2</v>
      </c>
      <c r="D18455">
        <v>1</v>
      </c>
      <c r="E18455" t="s">
        <v>81</v>
      </c>
    </row>
    <row r="18456" spans="1:5" x14ac:dyDescent="0.25">
      <c r="A18456">
        <v>2039</v>
      </c>
      <c r="B18456">
        <v>19</v>
      </c>
      <c r="C18456">
        <v>2</v>
      </c>
      <c r="D18456">
        <v>1</v>
      </c>
      <c r="E18456" t="s">
        <v>75</v>
      </c>
    </row>
    <row r="18457" spans="1:5" x14ac:dyDescent="0.25">
      <c r="A18457">
        <v>2039</v>
      </c>
      <c r="B18457">
        <v>19</v>
      </c>
      <c r="C18457">
        <v>2</v>
      </c>
      <c r="D18457">
        <v>1</v>
      </c>
      <c r="E18457" t="s">
        <v>76</v>
      </c>
    </row>
    <row r="18458" spans="1:5" x14ac:dyDescent="0.25">
      <c r="A18458">
        <v>2039</v>
      </c>
      <c r="B18458">
        <v>19</v>
      </c>
      <c r="C18458">
        <v>2</v>
      </c>
      <c r="D18458">
        <v>1</v>
      </c>
      <c r="E18458" t="s">
        <v>77</v>
      </c>
    </row>
    <row r="18459" spans="1:5" x14ac:dyDescent="0.25">
      <c r="A18459">
        <v>2039</v>
      </c>
      <c r="B18459">
        <v>19</v>
      </c>
      <c r="C18459">
        <v>2</v>
      </c>
      <c r="D18459">
        <v>1</v>
      </c>
      <c r="E18459" t="s">
        <v>92</v>
      </c>
    </row>
    <row r="18460" spans="1:5" x14ac:dyDescent="0.25">
      <c r="A18460">
        <v>2039</v>
      </c>
      <c r="B18460">
        <v>19</v>
      </c>
      <c r="C18460">
        <v>2</v>
      </c>
      <c r="D18460">
        <v>1</v>
      </c>
      <c r="E18460" t="s">
        <v>93</v>
      </c>
    </row>
    <row r="18461" spans="1:5" x14ac:dyDescent="0.25">
      <c r="A18461">
        <v>2039</v>
      </c>
      <c r="B18461">
        <v>19</v>
      </c>
      <c r="C18461">
        <v>2</v>
      </c>
      <c r="D18461">
        <v>2</v>
      </c>
      <c r="E18461" t="s">
        <v>83</v>
      </c>
    </row>
    <row r="18462" spans="1:5" x14ac:dyDescent="0.25">
      <c r="A18462">
        <v>2039</v>
      </c>
      <c r="B18462">
        <v>19</v>
      </c>
      <c r="C18462">
        <v>2</v>
      </c>
      <c r="D18462">
        <v>2</v>
      </c>
      <c r="E18462" t="s">
        <v>84</v>
      </c>
    </row>
    <row r="18463" spans="1:5" x14ac:dyDescent="0.25">
      <c r="A18463">
        <v>2039</v>
      </c>
      <c r="B18463">
        <v>19</v>
      </c>
      <c r="C18463">
        <v>2</v>
      </c>
      <c r="D18463">
        <v>2</v>
      </c>
      <c r="E18463" t="s">
        <v>85</v>
      </c>
    </row>
    <row r="18464" spans="1:5" x14ac:dyDescent="0.25">
      <c r="A18464">
        <v>2039</v>
      </c>
      <c r="B18464">
        <v>19</v>
      </c>
      <c r="C18464">
        <v>2</v>
      </c>
      <c r="D18464">
        <v>2</v>
      </c>
      <c r="E18464" t="s">
        <v>81</v>
      </c>
    </row>
    <row r="18465" spans="1:5" x14ac:dyDescent="0.25">
      <c r="A18465">
        <v>2039</v>
      </c>
      <c r="B18465">
        <v>19</v>
      </c>
      <c r="C18465">
        <v>2</v>
      </c>
      <c r="D18465">
        <v>2</v>
      </c>
      <c r="E18465" t="s">
        <v>75</v>
      </c>
    </row>
    <row r="18466" spans="1:5" x14ac:dyDescent="0.25">
      <c r="A18466">
        <v>2039</v>
      </c>
      <c r="B18466">
        <v>19</v>
      </c>
      <c r="C18466">
        <v>2</v>
      </c>
      <c r="D18466">
        <v>2</v>
      </c>
      <c r="E18466" t="s">
        <v>76</v>
      </c>
    </row>
    <row r="18467" spans="1:5" x14ac:dyDescent="0.25">
      <c r="A18467">
        <v>2039</v>
      </c>
      <c r="B18467">
        <v>19</v>
      </c>
      <c r="C18467">
        <v>2</v>
      </c>
      <c r="D18467">
        <v>2</v>
      </c>
      <c r="E18467" t="s">
        <v>77</v>
      </c>
    </row>
    <row r="18468" spans="1:5" x14ac:dyDescent="0.25">
      <c r="A18468">
        <v>2039</v>
      </c>
      <c r="B18468">
        <v>19</v>
      </c>
      <c r="C18468">
        <v>2</v>
      </c>
      <c r="D18468">
        <v>2</v>
      </c>
      <c r="E18468" t="s">
        <v>92</v>
      </c>
    </row>
    <row r="18469" spans="1:5" x14ac:dyDescent="0.25">
      <c r="A18469">
        <v>2039</v>
      </c>
      <c r="B18469">
        <v>19</v>
      </c>
      <c r="C18469">
        <v>2</v>
      </c>
      <c r="D18469">
        <v>2</v>
      </c>
      <c r="E18469" t="s">
        <v>93</v>
      </c>
    </row>
    <row r="18470" spans="1:5" x14ac:dyDescent="0.25">
      <c r="A18470">
        <v>2039</v>
      </c>
      <c r="B18470">
        <v>20</v>
      </c>
      <c r="C18470">
        <v>1</v>
      </c>
      <c r="D18470">
        <v>1</v>
      </c>
      <c r="E18470" t="s">
        <v>83</v>
      </c>
    </row>
    <row r="18471" spans="1:5" x14ac:dyDescent="0.25">
      <c r="A18471">
        <v>2039</v>
      </c>
      <c r="B18471">
        <v>20</v>
      </c>
      <c r="C18471">
        <v>1</v>
      </c>
      <c r="D18471">
        <v>1</v>
      </c>
      <c r="E18471" t="s">
        <v>84</v>
      </c>
    </row>
    <row r="18472" spans="1:5" x14ac:dyDescent="0.25">
      <c r="A18472">
        <v>2039</v>
      </c>
      <c r="B18472">
        <v>20</v>
      </c>
      <c r="C18472">
        <v>1</v>
      </c>
      <c r="D18472">
        <v>1</v>
      </c>
      <c r="E18472" t="s">
        <v>85</v>
      </c>
    </row>
    <row r="18473" spans="1:5" x14ac:dyDescent="0.25">
      <c r="A18473">
        <v>2039</v>
      </c>
      <c r="B18473">
        <v>20</v>
      </c>
      <c r="C18473">
        <v>1</v>
      </c>
      <c r="D18473">
        <v>1</v>
      </c>
      <c r="E18473" t="s">
        <v>81</v>
      </c>
    </row>
    <row r="18474" spans="1:5" x14ac:dyDescent="0.25">
      <c r="A18474">
        <v>2039</v>
      </c>
      <c r="B18474">
        <v>20</v>
      </c>
      <c r="C18474">
        <v>1</v>
      </c>
      <c r="D18474">
        <v>1</v>
      </c>
      <c r="E18474" t="s">
        <v>75</v>
      </c>
    </row>
    <row r="18475" spans="1:5" x14ac:dyDescent="0.25">
      <c r="A18475">
        <v>2039</v>
      </c>
      <c r="B18475">
        <v>20</v>
      </c>
      <c r="C18475">
        <v>1</v>
      </c>
      <c r="D18475">
        <v>1</v>
      </c>
      <c r="E18475" t="s">
        <v>76</v>
      </c>
    </row>
    <row r="18476" spans="1:5" x14ac:dyDescent="0.25">
      <c r="A18476">
        <v>2039</v>
      </c>
      <c r="B18476">
        <v>20</v>
      </c>
      <c r="C18476">
        <v>1</v>
      </c>
      <c r="D18476">
        <v>1</v>
      </c>
      <c r="E18476" t="s">
        <v>77</v>
      </c>
    </row>
    <row r="18477" spans="1:5" x14ac:dyDescent="0.25">
      <c r="A18477">
        <v>2039</v>
      </c>
      <c r="B18477">
        <v>20</v>
      </c>
      <c r="C18477">
        <v>1</v>
      </c>
      <c r="D18477">
        <v>1</v>
      </c>
      <c r="E18477" t="s">
        <v>92</v>
      </c>
    </row>
    <row r="18478" spans="1:5" x14ac:dyDescent="0.25">
      <c r="A18478">
        <v>2039</v>
      </c>
      <c r="B18478">
        <v>20</v>
      </c>
      <c r="C18478">
        <v>1</v>
      </c>
      <c r="D18478">
        <v>1</v>
      </c>
      <c r="E18478" t="s">
        <v>93</v>
      </c>
    </row>
    <row r="18479" spans="1:5" x14ac:dyDescent="0.25">
      <c r="A18479">
        <v>2039</v>
      </c>
      <c r="B18479">
        <v>20</v>
      </c>
      <c r="C18479">
        <v>1</v>
      </c>
      <c r="D18479">
        <v>2</v>
      </c>
      <c r="E18479" t="s">
        <v>83</v>
      </c>
    </row>
    <row r="18480" spans="1:5" x14ac:dyDescent="0.25">
      <c r="A18480">
        <v>2039</v>
      </c>
      <c r="B18480">
        <v>20</v>
      </c>
      <c r="C18480">
        <v>1</v>
      </c>
      <c r="D18480">
        <v>2</v>
      </c>
      <c r="E18480" t="s">
        <v>84</v>
      </c>
    </row>
    <row r="18481" spans="1:5" x14ac:dyDescent="0.25">
      <c r="A18481">
        <v>2039</v>
      </c>
      <c r="B18481">
        <v>20</v>
      </c>
      <c r="C18481">
        <v>1</v>
      </c>
      <c r="D18481">
        <v>2</v>
      </c>
      <c r="E18481" t="s">
        <v>85</v>
      </c>
    </row>
    <row r="18482" spans="1:5" x14ac:dyDescent="0.25">
      <c r="A18482">
        <v>2039</v>
      </c>
      <c r="B18482">
        <v>20</v>
      </c>
      <c r="C18482">
        <v>1</v>
      </c>
      <c r="D18482">
        <v>2</v>
      </c>
      <c r="E18482" t="s">
        <v>81</v>
      </c>
    </row>
    <row r="18483" spans="1:5" x14ac:dyDescent="0.25">
      <c r="A18483">
        <v>2039</v>
      </c>
      <c r="B18483">
        <v>20</v>
      </c>
      <c r="C18483">
        <v>1</v>
      </c>
      <c r="D18483">
        <v>2</v>
      </c>
      <c r="E18483" t="s">
        <v>75</v>
      </c>
    </row>
    <row r="18484" spans="1:5" x14ac:dyDescent="0.25">
      <c r="A18484">
        <v>2039</v>
      </c>
      <c r="B18484">
        <v>20</v>
      </c>
      <c r="C18484">
        <v>1</v>
      </c>
      <c r="D18484">
        <v>2</v>
      </c>
      <c r="E18484" t="s">
        <v>76</v>
      </c>
    </row>
    <row r="18485" spans="1:5" x14ac:dyDescent="0.25">
      <c r="A18485">
        <v>2039</v>
      </c>
      <c r="B18485">
        <v>20</v>
      </c>
      <c r="C18485">
        <v>1</v>
      </c>
      <c r="D18485">
        <v>2</v>
      </c>
      <c r="E18485" t="s">
        <v>77</v>
      </c>
    </row>
    <row r="18486" spans="1:5" x14ac:dyDescent="0.25">
      <c r="A18486">
        <v>2039</v>
      </c>
      <c r="B18486">
        <v>20</v>
      </c>
      <c r="C18486">
        <v>1</v>
      </c>
      <c r="D18486">
        <v>2</v>
      </c>
      <c r="E18486" t="s">
        <v>92</v>
      </c>
    </row>
    <row r="18487" spans="1:5" x14ac:dyDescent="0.25">
      <c r="A18487">
        <v>2039</v>
      </c>
      <c r="B18487">
        <v>20</v>
      </c>
      <c r="C18487">
        <v>1</v>
      </c>
      <c r="D18487">
        <v>2</v>
      </c>
      <c r="E18487" t="s">
        <v>93</v>
      </c>
    </row>
    <row r="18488" spans="1:5" x14ac:dyDescent="0.25">
      <c r="A18488">
        <v>2039</v>
      </c>
      <c r="B18488">
        <v>20</v>
      </c>
      <c r="C18488">
        <v>2</v>
      </c>
      <c r="D18488">
        <v>1</v>
      </c>
      <c r="E18488" t="s">
        <v>83</v>
      </c>
    </row>
    <row r="18489" spans="1:5" x14ac:dyDescent="0.25">
      <c r="A18489">
        <v>2039</v>
      </c>
      <c r="B18489">
        <v>20</v>
      </c>
      <c r="C18489">
        <v>2</v>
      </c>
      <c r="D18489">
        <v>1</v>
      </c>
      <c r="E18489" t="s">
        <v>84</v>
      </c>
    </row>
    <row r="18490" spans="1:5" x14ac:dyDescent="0.25">
      <c r="A18490">
        <v>2039</v>
      </c>
      <c r="B18490">
        <v>20</v>
      </c>
      <c r="C18490">
        <v>2</v>
      </c>
      <c r="D18490">
        <v>1</v>
      </c>
      <c r="E18490" t="s">
        <v>85</v>
      </c>
    </row>
    <row r="18491" spans="1:5" x14ac:dyDescent="0.25">
      <c r="A18491">
        <v>2039</v>
      </c>
      <c r="B18491">
        <v>20</v>
      </c>
      <c r="C18491">
        <v>2</v>
      </c>
      <c r="D18491">
        <v>1</v>
      </c>
      <c r="E18491" t="s">
        <v>81</v>
      </c>
    </row>
    <row r="18492" spans="1:5" x14ac:dyDescent="0.25">
      <c r="A18492">
        <v>2039</v>
      </c>
      <c r="B18492">
        <v>20</v>
      </c>
      <c r="C18492">
        <v>2</v>
      </c>
      <c r="D18492">
        <v>1</v>
      </c>
      <c r="E18492" t="s">
        <v>75</v>
      </c>
    </row>
    <row r="18493" spans="1:5" x14ac:dyDescent="0.25">
      <c r="A18493">
        <v>2039</v>
      </c>
      <c r="B18493">
        <v>20</v>
      </c>
      <c r="C18493">
        <v>2</v>
      </c>
      <c r="D18493">
        <v>1</v>
      </c>
      <c r="E18493" t="s">
        <v>76</v>
      </c>
    </row>
    <row r="18494" spans="1:5" x14ac:dyDescent="0.25">
      <c r="A18494">
        <v>2039</v>
      </c>
      <c r="B18494">
        <v>20</v>
      </c>
      <c r="C18494">
        <v>2</v>
      </c>
      <c r="D18494">
        <v>1</v>
      </c>
      <c r="E18494" t="s">
        <v>77</v>
      </c>
    </row>
    <row r="18495" spans="1:5" x14ac:dyDescent="0.25">
      <c r="A18495">
        <v>2039</v>
      </c>
      <c r="B18495">
        <v>20</v>
      </c>
      <c r="C18495">
        <v>2</v>
      </c>
      <c r="D18495">
        <v>1</v>
      </c>
      <c r="E18495" t="s">
        <v>92</v>
      </c>
    </row>
    <row r="18496" spans="1:5" x14ac:dyDescent="0.25">
      <c r="A18496">
        <v>2039</v>
      </c>
      <c r="B18496">
        <v>20</v>
      </c>
      <c r="C18496">
        <v>2</v>
      </c>
      <c r="D18496">
        <v>1</v>
      </c>
      <c r="E18496" t="s">
        <v>93</v>
      </c>
    </row>
    <row r="18497" spans="1:5" x14ac:dyDescent="0.25">
      <c r="A18497">
        <v>2039</v>
      </c>
      <c r="B18497">
        <v>20</v>
      </c>
      <c r="C18497">
        <v>2</v>
      </c>
      <c r="D18497">
        <v>2</v>
      </c>
      <c r="E18497" t="s">
        <v>83</v>
      </c>
    </row>
    <row r="18498" spans="1:5" x14ac:dyDescent="0.25">
      <c r="A18498">
        <v>2039</v>
      </c>
      <c r="B18498">
        <v>20</v>
      </c>
      <c r="C18498">
        <v>2</v>
      </c>
      <c r="D18498">
        <v>2</v>
      </c>
      <c r="E18498" t="s">
        <v>84</v>
      </c>
    </row>
    <row r="18499" spans="1:5" x14ac:dyDescent="0.25">
      <c r="A18499">
        <v>2039</v>
      </c>
      <c r="B18499">
        <v>20</v>
      </c>
      <c r="C18499">
        <v>2</v>
      </c>
      <c r="D18499">
        <v>2</v>
      </c>
      <c r="E18499" t="s">
        <v>85</v>
      </c>
    </row>
    <row r="18500" spans="1:5" x14ac:dyDescent="0.25">
      <c r="A18500">
        <v>2039</v>
      </c>
      <c r="B18500">
        <v>20</v>
      </c>
      <c r="C18500">
        <v>2</v>
      </c>
      <c r="D18500">
        <v>2</v>
      </c>
      <c r="E18500" t="s">
        <v>81</v>
      </c>
    </row>
    <row r="18501" spans="1:5" x14ac:dyDescent="0.25">
      <c r="A18501">
        <v>2039</v>
      </c>
      <c r="B18501">
        <v>20</v>
      </c>
      <c r="C18501">
        <v>2</v>
      </c>
      <c r="D18501">
        <v>2</v>
      </c>
      <c r="E18501" t="s">
        <v>75</v>
      </c>
    </row>
    <row r="18502" spans="1:5" x14ac:dyDescent="0.25">
      <c r="A18502">
        <v>2039</v>
      </c>
      <c r="B18502">
        <v>20</v>
      </c>
      <c r="C18502">
        <v>2</v>
      </c>
      <c r="D18502">
        <v>2</v>
      </c>
      <c r="E18502" t="s">
        <v>76</v>
      </c>
    </row>
    <row r="18503" spans="1:5" x14ac:dyDescent="0.25">
      <c r="A18503">
        <v>2039</v>
      </c>
      <c r="B18503">
        <v>20</v>
      </c>
      <c r="C18503">
        <v>2</v>
      </c>
      <c r="D18503">
        <v>2</v>
      </c>
      <c r="E18503" t="s">
        <v>77</v>
      </c>
    </row>
    <row r="18504" spans="1:5" x14ac:dyDescent="0.25">
      <c r="A18504">
        <v>2039</v>
      </c>
      <c r="B18504">
        <v>20</v>
      </c>
      <c r="C18504">
        <v>2</v>
      </c>
      <c r="D18504">
        <v>2</v>
      </c>
      <c r="E18504" t="s">
        <v>92</v>
      </c>
    </row>
    <row r="18505" spans="1:5" x14ac:dyDescent="0.25">
      <c r="A18505">
        <v>2039</v>
      </c>
      <c r="B18505">
        <v>20</v>
      </c>
      <c r="C18505">
        <v>2</v>
      </c>
      <c r="D18505">
        <v>2</v>
      </c>
      <c r="E18505" t="s">
        <v>93</v>
      </c>
    </row>
    <row r="18506" spans="1:5" x14ac:dyDescent="0.25">
      <c r="A18506">
        <v>2039</v>
      </c>
      <c r="B18506">
        <v>21</v>
      </c>
      <c r="C18506">
        <v>1</v>
      </c>
      <c r="D18506">
        <v>1</v>
      </c>
      <c r="E18506" t="s">
        <v>83</v>
      </c>
    </row>
    <row r="18507" spans="1:5" x14ac:dyDescent="0.25">
      <c r="A18507">
        <v>2039</v>
      </c>
      <c r="B18507">
        <v>21</v>
      </c>
      <c r="C18507">
        <v>1</v>
      </c>
      <c r="D18507">
        <v>1</v>
      </c>
      <c r="E18507" t="s">
        <v>84</v>
      </c>
    </row>
    <row r="18508" spans="1:5" x14ac:dyDescent="0.25">
      <c r="A18508">
        <v>2039</v>
      </c>
      <c r="B18508">
        <v>21</v>
      </c>
      <c r="C18508">
        <v>1</v>
      </c>
      <c r="D18508">
        <v>1</v>
      </c>
      <c r="E18508" t="s">
        <v>85</v>
      </c>
    </row>
    <row r="18509" spans="1:5" x14ac:dyDescent="0.25">
      <c r="A18509">
        <v>2039</v>
      </c>
      <c r="B18509">
        <v>21</v>
      </c>
      <c r="C18509">
        <v>1</v>
      </c>
      <c r="D18509">
        <v>1</v>
      </c>
      <c r="E18509" t="s">
        <v>81</v>
      </c>
    </row>
    <row r="18510" spans="1:5" x14ac:dyDescent="0.25">
      <c r="A18510">
        <v>2039</v>
      </c>
      <c r="B18510">
        <v>21</v>
      </c>
      <c r="C18510">
        <v>1</v>
      </c>
      <c r="D18510">
        <v>1</v>
      </c>
      <c r="E18510" t="s">
        <v>75</v>
      </c>
    </row>
    <row r="18511" spans="1:5" x14ac:dyDescent="0.25">
      <c r="A18511">
        <v>2039</v>
      </c>
      <c r="B18511">
        <v>21</v>
      </c>
      <c r="C18511">
        <v>1</v>
      </c>
      <c r="D18511">
        <v>1</v>
      </c>
      <c r="E18511" t="s">
        <v>76</v>
      </c>
    </row>
    <row r="18512" spans="1:5" x14ac:dyDescent="0.25">
      <c r="A18512">
        <v>2039</v>
      </c>
      <c r="B18512">
        <v>21</v>
      </c>
      <c r="C18512">
        <v>1</v>
      </c>
      <c r="D18512">
        <v>1</v>
      </c>
      <c r="E18512" t="s">
        <v>77</v>
      </c>
    </row>
    <row r="18513" spans="1:5" x14ac:dyDescent="0.25">
      <c r="A18513">
        <v>2039</v>
      </c>
      <c r="B18513">
        <v>21</v>
      </c>
      <c r="C18513">
        <v>1</v>
      </c>
      <c r="D18513">
        <v>1</v>
      </c>
      <c r="E18513" t="s">
        <v>92</v>
      </c>
    </row>
    <row r="18514" spans="1:5" x14ac:dyDescent="0.25">
      <c r="A18514">
        <v>2039</v>
      </c>
      <c r="B18514">
        <v>21</v>
      </c>
      <c r="C18514">
        <v>1</v>
      </c>
      <c r="D18514">
        <v>1</v>
      </c>
      <c r="E18514" t="s">
        <v>93</v>
      </c>
    </row>
    <row r="18515" spans="1:5" x14ac:dyDescent="0.25">
      <c r="A18515">
        <v>2039</v>
      </c>
      <c r="B18515">
        <v>21</v>
      </c>
      <c r="C18515">
        <v>1</v>
      </c>
      <c r="D18515">
        <v>2</v>
      </c>
      <c r="E18515" t="s">
        <v>83</v>
      </c>
    </row>
    <row r="18516" spans="1:5" x14ac:dyDescent="0.25">
      <c r="A18516">
        <v>2039</v>
      </c>
      <c r="B18516">
        <v>21</v>
      </c>
      <c r="C18516">
        <v>1</v>
      </c>
      <c r="D18516">
        <v>2</v>
      </c>
      <c r="E18516" t="s">
        <v>84</v>
      </c>
    </row>
    <row r="18517" spans="1:5" x14ac:dyDescent="0.25">
      <c r="A18517">
        <v>2039</v>
      </c>
      <c r="B18517">
        <v>21</v>
      </c>
      <c r="C18517">
        <v>1</v>
      </c>
      <c r="D18517">
        <v>2</v>
      </c>
      <c r="E18517" t="s">
        <v>85</v>
      </c>
    </row>
    <row r="18518" spans="1:5" x14ac:dyDescent="0.25">
      <c r="A18518">
        <v>2039</v>
      </c>
      <c r="B18518">
        <v>21</v>
      </c>
      <c r="C18518">
        <v>1</v>
      </c>
      <c r="D18518">
        <v>2</v>
      </c>
      <c r="E18518" t="s">
        <v>81</v>
      </c>
    </row>
    <row r="18519" spans="1:5" x14ac:dyDescent="0.25">
      <c r="A18519">
        <v>2039</v>
      </c>
      <c r="B18519">
        <v>21</v>
      </c>
      <c r="C18519">
        <v>1</v>
      </c>
      <c r="D18519">
        <v>2</v>
      </c>
      <c r="E18519" t="s">
        <v>75</v>
      </c>
    </row>
    <row r="18520" spans="1:5" x14ac:dyDescent="0.25">
      <c r="A18520">
        <v>2039</v>
      </c>
      <c r="B18520">
        <v>21</v>
      </c>
      <c r="C18520">
        <v>1</v>
      </c>
      <c r="D18520">
        <v>2</v>
      </c>
      <c r="E18520" t="s">
        <v>76</v>
      </c>
    </row>
    <row r="18521" spans="1:5" x14ac:dyDescent="0.25">
      <c r="A18521">
        <v>2039</v>
      </c>
      <c r="B18521">
        <v>21</v>
      </c>
      <c r="C18521">
        <v>1</v>
      </c>
      <c r="D18521">
        <v>2</v>
      </c>
      <c r="E18521" t="s">
        <v>77</v>
      </c>
    </row>
    <row r="18522" spans="1:5" x14ac:dyDescent="0.25">
      <c r="A18522">
        <v>2039</v>
      </c>
      <c r="B18522">
        <v>21</v>
      </c>
      <c r="C18522">
        <v>1</v>
      </c>
      <c r="D18522">
        <v>2</v>
      </c>
      <c r="E18522" t="s">
        <v>92</v>
      </c>
    </row>
    <row r="18523" spans="1:5" x14ac:dyDescent="0.25">
      <c r="A18523">
        <v>2039</v>
      </c>
      <c r="B18523">
        <v>21</v>
      </c>
      <c r="C18523">
        <v>1</v>
      </c>
      <c r="D18523">
        <v>2</v>
      </c>
      <c r="E18523" t="s">
        <v>93</v>
      </c>
    </row>
    <row r="18524" spans="1:5" x14ac:dyDescent="0.25">
      <c r="A18524">
        <v>2039</v>
      </c>
      <c r="B18524">
        <v>21</v>
      </c>
      <c r="C18524">
        <v>2</v>
      </c>
      <c r="D18524">
        <v>1</v>
      </c>
      <c r="E18524" t="s">
        <v>83</v>
      </c>
    </row>
    <row r="18525" spans="1:5" x14ac:dyDescent="0.25">
      <c r="A18525">
        <v>2039</v>
      </c>
      <c r="B18525">
        <v>21</v>
      </c>
      <c r="C18525">
        <v>2</v>
      </c>
      <c r="D18525">
        <v>1</v>
      </c>
      <c r="E18525" t="s">
        <v>84</v>
      </c>
    </row>
    <row r="18526" spans="1:5" x14ac:dyDescent="0.25">
      <c r="A18526">
        <v>2039</v>
      </c>
      <c r="B18526">
        <v>21</v>
      </c>
      <c r="C18526">
        <v>2</v>
      </c>
      <c r="D18526">
        <v>1</v>
      </c>
      <c r="E18526" t="s">
        <v>85</v>
      </c>
    </row>
    <row r="18527" spans="1:5" x14ac:dyDescent="0.25">
      <c r="A18527">
        <v>2039</v>
      </c>
      <c r="B18527">
        <v>21</v>
      </c>
      <c r="C18527">
        <v>2</v>
      </c>
      <c r="D18527">
        <v>1</v>
      </c>
      <c r="E18527" t="s">
        <v>81</v>
      </c>
    </row>
    <row r="18528" spans="1:5" x14ac:dyDescent="0.25">
      <c r="A18528">
        <v>2039</v>
      </c>
      <c r="B18528">
        <v>21</v>
      </c>
      <c r="C18528">
        <v>2</v>
      </c>
      <c r="D18528">
        <v>1</v>
      </c>
      <c r="E18528" t="s">
        <v>75</v>
      </c>
    </row>
    <row r="18529" spans="1:5" x14ac:dyDescent="0.25">
      <c r="A18529">
        <v>2039</v>
      </c>
      <c r="B18529">
        <v>21</v>
      </c>
      <c r="C18529">
        <v>2</v>
      </c>
      <c r="D18529">
        <v>1</v>
      </c>
      <c r="E18529" t="s">
        <v>76</v>
      </c>
    </row>
    <row r="18530" spans="1:5" x14ac:dyDescent="0.25">
      <c r="A18530">
        <v>2039</v>
      </c>
      <c r="B18530">
        <v>21</v>
      </c>
      <c r="C18530">
        <v>2</v>
      </c>
      <c r="D18530">
        <v>1</v>
      </c>
      <c r="E18530" t="s">
        <v>77</v>
      </c>
    </row>
    <row r="18531" spans="1:5" x14ac:dyDescent="0.25">
      <c r="A18531">
        <v>2039</v>
      </c>
      <c r="B18531">
        <v>21</v>
      </c>
      <c r="C18531">
        <v>2</v>
      </c>
      <c r="D18531">
        <v>1</v>
      </c>
      <c r="E18531" t="s">
        <v>92</v>
      </c>
    </row>
    <row r="18532" spans="1:5" x14ac:dyDescent="0.25">
      <c r="A18532">
        <v>2039</v>
      </c>
      <c r="B18532">
        <v>21</v>
      </c>
      <c r="C18532">
        <v>2</v>
      </c>
      <c r="D18532">
        <v>1</v>
      </c>
      <c r="E18532" t="s">
        <v>93</v>
      </c>
    </row>
    <row r="18533" spans="1:5" x14ac:dyDescent="0.25">
      <c r="A18533">
        <v>2039</v>
      </c>
      <c r="B18533">
        <v>21</v>
      </c>
      <c r="C18533">
        <v>2</v>
      </c>
      <c r="D18533">
        <v>2</v>
      </c>
      <c r="E18533" t="s">
        <v>83</v>
      </c>
    </row>
    <row r="18534" spans="1:5" x14ac:dyDescent="0.25">
      <c r="A18534">
        <v>2039</v>
      </c>
      <c r="B18534">
        <v>21</v>
      </c>
      <c r="C18534">
        <v>2</v>
      </c>
      <c r="D18534">
        <v>2</v>
      </c>
      <c r="E18534" t="s">
        <v>84</v>
      </c>
    </row>
    <row r="18535" spans="1:5" x14ac:dyDescent="0.25">
      <c r="A18535">
        <v>2039</v>
      </c>
      <c r="B18535">
        <v>21</v>
      </c>
      <c r="C18535">
        <v>2</v>
      </c>
      <c r="D18535">
        <v>2</v>
      </c>
      <c r="E18535" t="s">
        <v>85</v>
      </c>
    </row>
    <row r="18536" spans="1:5" x14ac:dyDescent="0.25">
      <c r="A18536">
        <v>2039</v>
      </c>
      <c r="B18536">
        <v>21</v>
      </c>
      <c r="C18536">
        <v>2</v>
      </c>
      <c r="D18536">
        <v>2</v>
      </c>
      <c r="E18536" t="s">
        <v>81</v>
      </c>
    </row>
    <row r="18537" spans="1:5" x14ac:dyDescent="0.25">
      <c r="A18537">
        <v>2039</v>
      </c>
      <c r="B18537">
        <v>21</v>
      </c>
      <c r="C18537">
        <v>2</v>
      </c>
      <c r="D18537">
        <v>2</v>
      </c>
      <c r="E18537" t="s">
        <v>75</v>
      </c>
    </row>
    <row r="18538" spans="1:5" x14ac:dyDescent="0.25">
      <c r="A18538">
        <v>2039</v>
      </c>
      <c r="B18538">
        <v>21</v>
      </c>
      <c r="C18538">
        <v>2</v>
      </c>
      <c r="D18538">
        <v>2</v>
      </c>
      <c r="E18538" t="s">
        <v>76</v>
      </c>
    </row>
    <row r="18539" spans="1:5" x14ac:dyDescent="0.25">
      <c r="A18539">
        <v>2039</v>
      </c>
      <c r="B18539">
        <v>21</v>
      </c>
      <c r="C18539">
        <v>2</v>
      </c>
      <c r="D18539">
        <v>2</v>
      </c>
      <c r="E18539" t="s">
        <v>77</v>
      </c>
    </row>
    <row r="18540" spans="1:5" x14ac:dyDescent="0.25">
      <c r="A18540">
        <v>2039</v>
      </c>
      <c r="B18540">
        <v>21</v>
      </c>
      <c r="C18540">
        <v>2</v>
      </c>
      <c r="D18540">
        <v>2</v>
      </c>
      <c r="E18540" t="s">
        <v>92</v>
      </c>
    </row>
    <row r="18541" spans="1:5" x14ac:dyDescent="0.25">
      <c r="A18541">
        <v>2039</v>
      </c>
      <c r="B18541">
        <v>21</v>
      </c>
      <c r="C18541">
        <v>2</v>
      </c>
      <c r="D18541">
        <v>2</v>
      </c>
      <c r="E18541" t="s">
        <v>93</v>
      </c>
    </row>
    <row r="18542" spans="1:5" x14ac:dyDescent="0.25">
      <c r="A18542">
        <v>2039</v>
      </c>
      <c r="B18542">
        <v>22</v>
      </c>
      <c r="C18542">
        <v>1</v>
      </c>
      <c r="D18542">
        <v>1</v>
      </c>
      <c r="E18542" t="s">
        <v>83</v>
      </c>
    </row>
    <row r="18543" spans="1:5" x14ac:dyDescent="0.25">
      <c r="A18543">
        <v>2039</v>
      </c>
      <c r="B18543">
        <v>22</v>
      </c>
      <c r="C18543">
        <v>1</v>
      </c>
      <c r="D18543">
        <v>1</v>
      </c>
      <c r="E18543" t="s">
        <v>84</v>
      </c>
    </row>
    <row r="18544" spans="1:5" x14ac:dyDescent="0.25">
      <c r="A18544">
        <v>2039</v>
      </c>
      <c r="B18544">
        <v>22</v>
      </c>
      <c r="C18544">
        <v>1</v>
      </c>
      <c r="D18544">
        <v>1</v>
      </c>
      <c r="E18544" t="s">
        <v>85</v>
      </c>
    </row>
    <row r="18545" spans="1:6" x14ac:dyDescent="0.25">
      <c r="A18545">
        <v>2039</v>
      </c>
      <c r="B18545">
        <v>22</v>
      </c>
      <c r="C18545">
        <v>1</v>
      </c>
      <c r="D18545">
        <v>1</v>
      </c>
      <c r="E18545" t="s">
        <v>81</v>
      </c>
    </row>
    <row r="18546" spans="1:6" x14ac:dyDescent="0.25">
      <c r="A18546">
        <v>2039</v>
      </c>
      <c r="B18546">
        <v>22</v>
      </c>
      <c r="C18546">
        <v>1</v>
      </c>
      <c r="D18546">
        <v>1</v>
      </c>
      <c r="E18546" t="s">
        <v>75</v>
      </c>
    </row>
    <row r="18547" spans="1:6" x14ac:dyDescent="0.25">
      <c r="A18547">
        <v>2039</v>
      </c>
      <c r="B18547">
        <v>22</v>
      </c>
      <c r="C18547">
        <v>1</v>
      </c>
      <c r="D18547">
        <v>1</v>
      </c>
      <c r="E18547" t="s">
        <v>76</v>
      </c>
    </row>
    <row r="18548" spans="1:6" x14ac:dyDescent="0.25">
      <c r="A18548">
        <v>2039</v>
      </c>
      <c r="B18548">
        <v>22</v>
      </c>
      <c r="C18548">
        <v>1</v>
      </c>
      <c r="D18548">
        <v>1</v>
      </c>
      <c r="E18548" t="s">
        <v>77</v>
      </c>
      <c r="F18548">
        <v>0.5</v>
      </c>
    </row>
    <row r="18549" spans="1:6" x14ac:dyDescent="0.25">
      <c r="A18549">
        <v>2039</v>
      </c>
      <c r="B18549">
        <v>22</v>
      </c>
      <c r="C18549">
        <v>1</v>
      </c>
      <c r="D18549">
        <v>1</v>
      </c>
      <c r="E18549" t="s">
        <v>92</v>
      </c>
      <c r="F18549">
        <v>2.5</v>
      </c>
    </row>
    <row r="18550" spans="1:6" x14ac:dyDescent="0.25">
      <c r="A18550">
        <v>2039</v>
      </c>
      <c r="B18550">
        <v>22</v>
      </c>
      <c r="C18550">
        <v>1</v>
      </c>
      <c r="D18550">
        <v>1</v>
      </c>
      <c r="E18550" t="s">
        <v>93</v>
      </c>
      <c r="F18550">
        <v>8</v>
      </c>
    </row>
    <row r="18551" spans="1:6" x14ac:dyDescent="0.25">
      <c r="A18551">
        <v>2039</v>
      </c>
      <c r="B18551">
        <v>22</v>
      </c>
      <c r="C18551">
        <v>1</v>
      </c>
      <c r="D18551">
        <v>2</v>
      </c>
      <c r="E18551" t="s">
        <v>83</v>
      </c>
    </row>
    <row r="18552" spans="1:6" x14ac:dyDescent="0.25">
      <c r="A18552">
        <v>2039</v>
      </c>
      <c r="B18552">
        <v>22</v>
      </c>
      <c r="C18552">
        <v>1</v>
      </c>
      <c r="D18552">
        <v>2</v>
      </c>
      <c r="E18552" t="s">
        <v>84</v>
      </c>
    </row>
    <row r="18553" spans="1:6" x14ac:dyDescent="0.25">
      <c r="A18553">
        <v>2039</v>
      </c>
      <c r="B18553">
        <v>22</v>
      </c>
      <c r="C18553">
        <v>1</v>
      </c>
      <c r="D18553">
        <v>2</v>
      </c>
      <c r="E18553" t="s">
        <v>85</v>
      </c>
    </row>
    <row r="18554" spans="1:6" x14ac:dyDescent="0.25">
      <c r="A18554">
        <v>2039</v>
      </c>
      <c r="B18554">
        <v>22</v>
      </c>
      <c r="C18554">
        <v>1</v>
      </c>
      <c r="D18554">
        <v>2</v>
      </c>
      <c r="E18554" t="s">
        <v>81</v>
      </c>
    </row>
    <row r="18555" spans="1:6" x14ac:dyDescent="0.25">
      <c r="A18555">
        <v>2039</v>
      </c>
      <c r="B18555">
        <v>22</v>
      </c>
      <c r="C18555">
        <v>1</v>
      </c>
      <c r="D18555">
        <v>2</v>
      </c>
      <c r="E18555" t="s">
        <v>75</v>
      </c>
    </row>
    <row r="18556" spans="1:6" x14ac:dyDescent="0.25">
      <c r="A18556">
        <v>2039</v>
      </c>
      <c r="B18556">
        <v>22</v>
      </c>
      <c r="C18556">
        <v>1</v>
      </c>
      <c r="D18556">
        <v>2</v>
      </c>
      <c r="E18556" t="s">
        <v>76</v>
      </c>
    </row>
    <row r="18557" spans="1:6" x14ac:dyDescent="0.25">
      <c r="A18557">
        <v>2039</v>
      </c>
      <c r="B18557">
        <v>22</v>
      </c>
      <c r="C18557">
        <v>1</v>
      </c>
      <c r="D18557">
        <v>2</v>
      </c>
      <c r="E18557" t="s">
        <v>77</v>
      </c>
      <c r="F18557">
        <v>0.5</v>
      </c>
    </row>
    <row r="18558" spans="1:6" x14ac:dyDescent="0.25">
      <c r="A18558">
        <v>2039</v>
      </c>
      <c r="B18558">
        <v>22</v>
      </c>
      <c r="C18558">
        <v>1</v>
      </c>
      <c r="D18558">
        <v>2</v>
      </c>
      <c r="E18558" t="s">
        <v>92</v>
      </c>
      <c r="F18558">
        <v>2.5</v>
      </c>
    </row>
    <row r="18559" spans="1:6" x14ac:dyDescent="0.25">
      <c r="A18559">
        <v>2039</v>
      </c>
      <c r="B18559">
        <v>22</v>
      </c>
      <c r="C18559">
        <v>1</v>
      </c>
      <c r="D18559">
        <v>2</v>
      </c>
      <c r="E18559" t="s">
        <v>93</v>
      </c>
      <c r="F18559">
        <v>8</v>
      </c>
    </row>
    <row r="18560" spans="1:6" x14ac:dyDescent="0.25">
      <c r="A18560">
        <v>2039</v>
      </c>
      <c r="B18560">
        <v>22</v>
      </c>
      <c r="C18560">
        <v>2</v>
      </c>
      <c r="D18560">
        <v>1</v>
      </c>
      <c r="E18560" t="s">
        <v>83</v>
      </c>
    </row>
    <row r="18561" spans="1:6" x14ac:dyDescent="0.25">
      <c r="A18561">
        <v>2039</v>
      </c>
      <c r="B18561">
        <v>22</v>
      </c>
      <c r="C18561">
        <v>2</v>
      </c>
      <c r="D18561">
        <v>1</v>
      </c>
      <c r="E18561" t="s">
        <v>84</v>
      </c>
    </row>
    <row r="18562" spans="1:6" x14ac:dyDescent="0.25">
      <c r="A18562">
        <v>2039</v>
      </c>
      <c r="B18562">
        <v>22</v>
      </c>
      <c r="C18562">
        <v>2</v>
      </c>
      <c r="D18562">
        <v>1</v>
      </c>
      <c r="E18562" t="s">
        <v>85</v>
      </c>
    </row>
    <row r="18563" spans="1:6" x14ac:dyDescent="0.25">
      <c r="A18563">
        <v>2039</v>
      </c>
      <c r="B18563">
        <v>22</v>
      </c>
      <c r="C18563">
        <v>2</v>
      </c>
      <c r="D18563">
        <v>1</v>
      </c>
      <c r="E18563" t="s">
        <v>81</v>
      </c>
    </row>
    <row r="18564" spans="1:6" x14ac:dyDescent="0.25">
      <c r="A18564">
        <v>2039</v>
      </c>
      <c r="B18564">
        <v>22</v>
      </c>
      <c r="C18564">
        <v>2</v>
      </c>
      <c r="D18564">
        <v>1</v>
      </c>
      <c r="E18564" t="s">
        <v>75</v>
      </c>
    </row>
    <row r="18565" spans="1:6" x14ac:dyDescent="0.25">
      <c r="A18565">
        <v>2039</v>
      </c>
      <c r="B18565">
        <v>22</v>
      </c>
      <c r="C18565">
        <v>2</v>
      </c>
      <c r="D18565">
        <v>1</v>
      </c>
      <c r="E18565" t="s">
        <v>76</v>
      </c>
    </row>
    <row r="18566" spans="1:6" x14ac:dyDescent="0.25">
      <c r="A18566">
        <v>2039</v>
      </c>
      <c r="B18566">
        <v>22</v>
      </c>
      <c r="C18566">
        <v>2</v>
      </c>
      <c r="D18566">
        <v>1</v>
      </c>
      <c r="E18566" t="s">
        <v>77</v>
      </c>
      <c r="F18566">
        <v>0.5</v>
      </c>
    </row>
    <row r="18567" spans="1:6" x14ac:dyDescent="0.25">
      <c r="A18567">
        <v>2039</v>
      </c>
      <c r="B18567">
        <v>22</v>
      </c>
      <c r="C18567">
        <v>2</v>
      </c>
      <c r="D18567">
        <v>1</v>
      </c>
      <c r="E18567" t="s">
        <v>92</v>
      </c>
      <c r="F18567">
        <v>2.5</v>
      </c>
    </row>
    <row r="18568" spans="1:6" x14ac:dyDescent="0.25">
      <c r="A18568">
        <v>2039</v>
      </c>
      <c r="B18568">
        <v>22</v>
      </c>
      <c r="C18568">
        <v>2</v>
      </c>
      <c r="D18568">
        <v>1</v>
      </c>
      <c r="E18568" t="s">
        <v>93</v>
      </c>
      <c r="F18568">
        <v>8</v>
      </c>
    </row>
    <row r="18569" spans="1:6" x14ac:dyDescent="0.25">
      <c r="A18569">
        <v>2039</v>
      </c>
      <c r="B18569">
        <v>22</v>
      </c>
      <c r="C18569">
        <v>2</v>
      </c>
      <c r="D18569">
        <v>2</v>
      </c>
      <c r="E18569" t="s">
        <v>83</v>
      </c>
    </row>
    <row r="18570" spans="1:6" x14ac:dyDescent="0.25">
      <c r="A18570">
        <v>2039</v>
      </c>
      <c r="B18570">
        <v>22</v>
      </c>
      <c r="C18570">
        <v>2</v>
      </c>
      <c r="D18570">
        <v>2</v>
      </c>
      <c r="E18570" t="s">
        <v>84</v>
      </c>
    </row>
    <row r="18571" spans="1:6" x14ac:dyDescent="0.25">
      <c r="A18571">
        <v>2039</v>
      </c>
      <c r="B18571">
        <v>22</v>
      </c>
      <c r="C18571">
        <v>2</v>
      </c>
      <c r="D18571">
        <v>2</v>
      </c>
      <c r="E18571" t="s">
        <v>85</v>
      </c>
    </row>
    <row r="18572" spans="1:6" x14ac:dyDescent="0.25">
      <c r="A18572">
        <v>2039</v>
      </c>
      <c r="B18572">
        <v>22</v>
      </c>
      <c r="C18572">
        <v>2</v>
      </c>
      <c r="D18572">
        <v>2</v>
      </c>
      <c r="E18572" t="s">
        <v>81</v>
      </c>
    </row>
    <row r="18573" spans="1:6" x14ac:dyDescent="0.25">
      <c r="A18573">
        <v>2039</v>
      </c>
      <c r="B18573">
        <v>22</v>
      </c>
      <c r="C18573">
        <v>2</v>
      </c>
      <c r="D18573">
        <v>2</v>
      </c>
      <c r="E18573" t="s">
        <v>75</v>
      </c>
    </row>
    <row r="18574" spans="1:6" x14ac:dyDescent="0.25">
      <c r="A18574">
        <v>2039</v>
      </c>
      <c r="B18574">
        <v>22</v>
      </c>
      <c r="C18574">
        <v>2</v>
      </c>
      <c r="D18574">
        <v>2</v>
      </c>
      <c r="E18574" t="s">
        <v>76</v>
      </c>
    </row>
    <row r="18575" spans="1:6" x14ac:dyDescent="0.25">
      <c r="A18575">
        <v>2039</v>
      </c>
      <c r="B18575">
        <v>22</v>
      </c>
      <c r="C18575">
        <v>2</v>
      </c>
      <c r="D18575">
        <v>2</v>
      </c>
      <c r="E18575" t="s">
        <v>77</v>
      </c>
      <c r="F18575">
        <v>0.5</v>
      </c>
    </row>
    <row r="18576" spans="1:6" x14ac:dyDescent="0.25">
      <c r="A18576">
        <v>2039</v>
      </c>
      <c r="B18576">
        <v>22</v>
      </c>
      <c r="C18576">
        <v>2</v>
      </c>
      <c r="D18576">
        <v>2</v>
      </c>
      <c r="E18576" t="s">
        <v>92</v>
      </c>
      <c r="F18576">
        <v>2.5</v>
      </c>
    </row>
    <row r="18577" spans="1:6" x14ac:dyDescent="0.25">
      <c r="A18577">
        <v>2039</v>
      </c>
      <c r="B18577">
        <v>22</v>
      </c>
      <c r="C18577">
        <v>2</v>
      </c>
      <c r="D18577">
        <v>2</v>
      </c>
      <c r="E18577" t="s">
        <v>93</v>
      </c>
      <c r="F18577">
        <v>8</v>
      </c>
    </row>
    <row r="18578" spans="1:6" x14ac:dyDescent="0.25">
      <c r="A18578">
        <v>2039</v>
      </c>
      <c r="B18578">
        <v>23</v>
      </c>
      <c r="C18578">
        <v>1</v>
      </c>
      <c r="D18578">
        <v>1</v>
      </c>
      <c r="E18578" t="s">
        <v>83</v>
      </c>
    </row>
    <row r="18579" spans="1:6" x14ac:dyDescent="0.25">
      <c r="A18579">
        <v>2039</v>
      </c>
      <c r="B18579">
        <v>23</v>
      </c>
      <c r="C18579">
        <v>1</v>
      </c>
      <c r="D18579">
        <v>1</v>
      </c>
      <c r="E18579" t="s">
        <v>84</v>
      </c>
    </row>
    <row r="18580" spans="1:6" x14ac:dyDescent="0.25">
      <c r="A18580">
        <v>2039</v>
      </c>
      <c r="B18580">
        <v>23</v>
      </c>
      <c r="C18580">
        <v>1</v>
      </c>
      <c r="D18580">
        <v>1</v>
      </c>
      <c r="E18580" t="s">
        <v>85</v>
      </c>
    </row>
    <row r="18581" spans="1:6" x14ac:dyDescent="0.25">
      <c r="A18581">
        <v>2039</v>
      </c>
      <c r="B18581">
        <v>23</v>
      </c>
      <c r="C18581">
        <v>1</v>
      </c>
      <c r="D18581">
        <v>1</v>
      </c>
      <c r="E18581" t="s">
        <v>81</v>
      </c>
    </row>
    <row r="18582" spans="1:6" x14ac:dyDescent="0.25">
      <c r="A18582">
        <v>2039</v>
      </c>
      <c r="B18582">
        <v>23</v>
      </c>
      <c r="C18582">
        <v>1</v>
      </c>
      <c r="D18582">
        <v>1</v>
      </c>
      <c r="E18582" t="s">
        <v>75</v>
      </c>
    </row>
    <row r="18583" spans="1:6" x14ac:dyDescent="0.25">
      <c r="A18583">
        <v>2039</v>
      </c>
      <c r="B18583">
        <v>23</v>
      </c>
      <c r="C18583">
        <v>1</v>
      </c>
      <c r="D18583">
        <v>1</v>
      </c>
      <c r="E18583" t="s">
        <v>76</v>
      </c>
      <c r="F18583">
        <v>3</v>
      </c>
    </row>
    <row r="18584" spans="1:6" x14ac:dyDescent="0.25">
      <c r="A18584">
        <v>2039</v>
      </c>
      <c r="B18584">
        <v>23</v>
      </c>
      <c r="C18584">
        <v>1</v>
      </c>
      <c r="D18584">
        <v>1</v>
      </c>
      <c r="E18584" t="s">
        <v>77</v>
      </c>
      <c r="F18584">
        <v>19.100000000000001</v>
      </c>
    </row>
    <row r="18585" spans="1:6" x14ac:dyDescent="0.25">
      <c r="A18585">
        <v>2039</v>
      </c>
      <c r="B18585">
        <v>23</v>
      </c>
      <c r="C18585">
        <v>1</v>
      </c>
      <c r="D18585">
        <v>1</v>
      </c>
      <c r="E18585" t="s">
        <v>92</v>
      </c>
      <c r="F18585">
        <v>16.3</v>
      </c>
    </row>
    <row r="18586" spans="1:6" x14ac:dyDescent="0.25">
      <c r="A18586">
        <v>2039</v>
      </c>
      <c r="B18586">
        <v>23</v>
      </c>
      <c r="C18586">
        <v>1</v>
      </c>
      <c r="D18586">
        <v>1</v>
      </c>
      <c r="E18586" t="s">
        <v>93</v>
      </c>
      <c r="F18586">
        <v>1.2</v>
      </c>
    </row>
    <row r="18587" spans="1:6" x14ac:dyDescent="0.25">
      <c r="A18587">
        <v>2039</v>
      </c>
      <c r="B18587">
        <v>23</v>
      </c>
      <c r="C18587">
        <v>1</v>
      </c>
      <c r="D18587">
        <v>2</v>
      </c>
      <c r="E18587" t="s">
        <v>83</v>
      </c>
    </row>
    <row r="18588" spans="1:6" x14ac:dyDescent="0.25">
      <c r="A18588">
        <v>2039</v>
      </c>
      <c r="B18588">
        <v>23</v>
      </c>
      <c r="C18588">
        <v>1</v>
      </c>
      <c r="D18588">
        <v>2</v>
      </c>
      <c r="E18588" t="s">
        <v>84</v>
      </c>
    </row>
    <row r="18589" spans="1:6" x14ac:dyDescent="0.25">
      <c r="A18589">
        <v>2039</v>
      </c>
      <c r="B18589">
        <v>23</v>
      </c>
      <c r="C18589">
        <v>1</v>
      </c>
      <c r="D18589">
        <v>2</v>
      </c>
      <c r="E18589" t="s">
        <v>85</v>
      </c>
    </row>
    <row r="18590" spans="1:6" x14ac:dyDescent="0.25">
      <c r="A18590">
        <v>2039</v>
      </c>
      <c r="B18590">
        <v>23</v>
      </c>
      <c r="C18590">
        <v>1</v>
      </c>
      <c r="D18590">
        <v>2</v>
      </c>
      <c r="E18590" t="s">
        <v>81</v>
      </c>
    </row>
    <row r="18591" spans="1:6" x14ac:dyDescent="0.25">
      <c r="A18591">
        <v>2039</v>
      </c>
      <c r="B18591">
        <v>23</v>
      </c>
      <c r="C18591">
        <v>1</v>
      </c>
      <c r="D18591">
        <v>2</v>
      </c>
      <c r="E18591" t="s">
        <v>75</v>
      </c>
    </row>
    <row r="18592" spans="1:6" x14ac:dyDescent="0.25">
      <c r="A18592">
        <v>2039</v>
      </c>
      <c r="B18592">
        <v>23</v>
      </c>
      <c r="C18592">
        <v>1</v>
      </c>
      <c r="D18592">
        <v>2</v>
      </c>
      <c r="E18592" t="s">
        <v>76</v>
      </c>
      <c r="F18592">
        <v>3</v>
      </c>
    </row>
    <row r="18593" spans="1:6" x14ac:dyDescent="0.25">
      <c r="A18593">
        <v>2039</v>
      </c>
      <c r="B18593">
        <v>23</v>
      </c>
      <c r="C18593">
        <v>1</v>
      </c>
      <c r="D18593">
        <v>2</v>
      </c>
      <c r="E18593" t="s">
        <v>77</v>
      </c>
      <c r="F18593">
        <v>19.100000000000001</v>
      </c>
    </row>
    <row r="18594" spans="1:6" x14ac:dyDescent="0.25">
      <c r="A18594">
        <v>2039</v>
      </c>
      <c r="B18594">
        <v>23</v>
      </c>
      <c r="C18594">
        <v>1</v>
      </c>
      <c r="D18594">
        <v>2</v>
      </c>
      <c r="E18594" t="s">
        <v>92</v>
      </c>
      <c r="F18594">
        <v>16.3</v>
      </c>
    </row>
    <row r="18595" spans="1:6" x14ac:dyDescent="0.25">
      <c r="A18595">
        <v>2039</v>
      </c>
      <c r="B18595">
        <v>23</v>
      </c>
      <c r="C18595">
        <v>1</v>
      </c>
      <c r="D18595">
        <v>2</v>
      </c>
      <c r="E18595" t="s">
        <v>93</v>
      </c>
      <c r="F18595">
        <v>1.2</v>
      </c>
    </row>
    <row r="18596" spans="1:6" x14ac:dyDescent="0.25">
      <c r="A18596">
        <v>2039</v>
      </c>
      <c r="B18596">
        <v>23</v>
      </c>
      <c r="C18596">
        <v>2</v>
      </c>
      <c r="D18596">
        <v>1</v>
      </c>
      <c r="E18596" t="s">
        <v>83</v>
      </c>
    </row>
    <row r="18597" spans="1:6" x14ac:dyDescent="0.25">
      <c r="A18597">
        <v>2039</v>
      </c>
      <c r="B18597">
        <v>23</v>
      </c>
      <c r="C18597">
        <v>2</v>
      </c>
      <c r="D18597">
        <v>1</v>
      </c>
      <c r="E18597" t="s">
        <v>84</v>
      </c>
    </row>
    <row r="18598" spans="1:6" x14ac:dyDescent="0.25">
      <c r="A18598">
        <v>2039</v>
      </c>
      <c r="B18598">
        <v>23</v>
      </c>
      <c r="C18598">
        <v>2</v>
      </c>
      <c r="D18598">
        <v>1</v>
      </c>
      <c r="E18598" t="s">
        <v>85</v>
      </c>
    </row>
    <row r="18599" spans="1:6" x14ac:dyDescent="0.25">
      <c r="A18599">
        <v>2039</v>
      </c>
      <c r="B18599">
        <v>23</v>
      </c>
      <c r="C18599">
        <v>2</v>
      </c>
      <c r="D18599">
        <v>1</v>
      </c>
      <c r="E18599" t="s">
        <v>81</v>
      </c>
    </row>
    <row r="18600" spans="1:6" x14ac:dyDescent="0.25">
      <c r="A18600">
        <v>2039</v>
      </c>
      <c r="B18600">
        <v>23</v>
      </c>
      <c r="C18600">
        <v>2</v>
      </c>
      <c r="D18600">
        <v>1</v>
      </c>
      <c r="E18600" t="s">
        <v>75</v>
      </c>
    </row>
    <row r="18601" spans="1:6" x14ac:dyDescent="0.25">
      <c r="A18601">
        <v>2039</v>
      </c>
      <c r="B18601">
        <v>23</v>
      </c>
      <c r="C18601">
        <v>2</v>
      </c>
      <c r="D18601">
        <v>1</v>
      </c>
      <c r="E18601" t="s">
        <v>76</v>
      </c>
      <c r="F18601">
        <v>3</v>
      </c>
    </row>
    <row r="18602" spans="1:6" x14ac:dyDescent="0.25">
      <c r="A18602">
        <v>2039</v>
      </c>
      <c r="B18602">
        <v>23</v>
      </c>
      <c r="C18602">
        <v>2</v>
      </c>
      <c r="D18602">
        <v>1</v>
      </c>
      <c r="E18602" t="s">
        <v>77</v>
      </c>
      <c r="F18602">
        <v>19.100000000000001</v>
      </c>
    </row>
    <row r="18603" spans="1:6" x14ac:dyDescent="0.25">
      <c r="A18603">
        <v>2039</v>
      </c>
      <c r="B18603">
        <v>23</v>
      </c>
      <c r="C18603">
        <v>2</v>
      </c>
      <c r="D18603">
        <v>1</v>
      </c>
      <c r="E18603" t="s">
        <v>92</v>
      </c>
      <c r="F18603">
        <v>16.3</v>
      </c>
    </row>
    <row r="18604" spans="1:6" x14ac:dyDescent="0.25">
      <c r="A18604">
        <v>2039</v>
      </c>
      <c r="B18604">
        <v>23</v>
      </c>
      <c r="C18604">
        <v>2</v>
      </c>
      <c r="D18604">
        <v>1</v>
      </c>
      <c r="E18604" t="s">
        <v>93</v>
      </c>
      <c r="F18604">
        <v>1.2</v>
      </c>
    </row>
    <row r="18605" spans="1:6" x14ac:dyDescent="0.25">
      <c r="A18605">
        <v>2039</v>
      </c>
      <c r="B18605">
        <v>23</v>
      </c>
      <c r="C18605">
        <v>2</v>
      </c>
      <c r="D18605">
        <v>2</v>
      </c>
      <c r="E18605" t="s">
        <v>83</v>
      </c>
    </row>
    <row r="18606" spans="1:6" x14ac:dyDescent="0.25">
      <c r="A18606">
        <v>2039</v>
      </c>
      <c r="B18606">
        <v>23</v>
      </c>
      <c r="C18606">
        <v>2</v>
      </c>
      <c r="D18606">
        <v>2</v>
      </c>
      <c r="E18606" t="s">
        <v>84</v>
      </c>
    </row>
    <row r="18607" spans="1:6" x14ac:dyDescent="0.25">
      <c r="A18607">
        <v>2039</v>
      </c>
      <c r="B18607">
        <v>23</v>
      </c>
      <c r="C18607">
        <v>2</v>
      </c>
      <c r="D18607">
        <v>2</v>
      </c>
      <c r="E18607" t="s">
        <v>85</v>
      </c>
    </row>
    <row r="18608" spans="1:6" x14ac:dyDescent="0.25">
      <c r="A18608">
        <v>2039</v>
      </c>
      <c r="B18608">
        <v>23</v>
      </c>
      <c r="C18608">
        <v>2</v>
      </c>
      <c r="D18608">
        <v>2</v>
      </c>
      <c r="E18608" t="s">
        <v>81</v>
      </c>
    </row>
    <row r="18609" spans="1:6" x14ac:dyDescent="0.25">
      <c r="A18609">
        <v>2039</v>
      </c>
      <c r="B18609">
        <v>23</v>
      </c>
      <c r="C18609">
        <v>2</v>
      </c>
      <c r="D18609">
        <v>2</v>
      </c>
      <c r="E18609" t="s">
        <v>75</v>
      </c>
    </row>
    <row r="18610" spans="1:6" x14ac:dyDescent="0.25">
      <c r="A18610">
        <v>2039</v>
      </c>
      <c r="B18610">
        <v>23</v>
      </c>
      <c r="C18610">
        <v>2</v>
      </c>
      <c r="D18610">
        <v>2</v>
      </c>
      <c r="E18610" t="s">
        <v>76</v>
      </c>
      <c r="F18610">
        <v>3</v>
      </c>
    </row>
    <row r="18611" spans="1:6" x14ac:dyDescent="0.25">
      <c r="A18611">
        <v>2039</v>
      </c>
      <c r="B18611">
        <v>23</v>
      </c>
      <c r="C18611">
        <v>2</v>
      </c>
      <c r="D18611">
        <v>2</v>
      </c>
      <c r="E18611" t="s">
        <v>77</v>
      </c>
      <c r="F18611">
        <v>19.100000000000001</v>
      </c>
    </row>
    <row r="18612" spans="1:6" x14ac:dyDescent="0.25">
      <c r="A18612">
        <v>2039</v>
      </c>
      <c r="B18612">
        <v>23</v>
      </c>
      <c r="C18612">
        <v>2</v>
      </c>
      <c r="D18612">
        <v>2</v>
      </c>
      <c r="E18612" t="s">
        <v>92</v>
      </c>
      <c r="F18612">
        <v>16.3</v>
      </c>
    </row>
    <row r="18613" spans="1:6" x14ac:dyDescent="0.25">
      <c r="A18613">
        <v>2039</v>
      </c>
      <c r="B18613">
        <v>23</v>
      </c>
      <c r="C18613">
        <v>2</v>
      </c>
      <c r="D18613">
        <v>2</v>
      </c>
      <c r="E18613" t="s">
        <v>93</v>
      </c>
      <c r="F18613">
        <v>1.2</v>
      </c>
    </row>
    <row r="18614" spans="1:6" x14ac:dyDescent="0.25">
      <c r="A18614">
        <v>2039</v>
      </c>
      <c r="B18614">
        <v>24</v>
      </c>
      <c r="C18614">
        <v>1</v>
      </c>
      <c r="D18614">
        <v>1</v>
      </c>
      <c r="E18614" t="s">
        <v>83</v>
      </c>
    </row>
    <row r="18615" spans="1:6" x14ac:dyDescent="0.25">
      <c r="A18615">
        <v>2039</v>
      </c>
      <c r="B18615">
        <v>24</v>
      </c>
      <c r="C18615">
        <v>1</v>
      </c>
      <c r="D18615">
        <v>1</v>
      </c>
      <c r="E18615" t="s">
        <v>84</v>
      </c>
    </row>
    <row r="18616" spans="1:6" x14ac:dyDescent="0.25">
      <c r="A18616">
        <v>2039</v>
      </c>
      <c r="B18616">
        <v>24</v>
      </c>
      <c r="C18616">
        <v>1</v>
      </c>
      <c r="D18616">
        <v>1</v>
      </c>
      <c r="E18616" t="s">
        <v>85</v>
      </c>
    </row>
    <row r="18617" spans="1:6" x14ac:dyDescent="0.25">
      <c r="A18617">
        <v>2039</v>
      </c>
      <c r="B18617">
        <v>24</v>
      </c>
      <c r="C18617">
        <v>1</v>
      </c>
      <c r="D18617">
        <v>1</v>
      </c>
      <c r="E18617" t="s">
        <v>81</v>
      </c>
    </row>
    <row r="18618" spans="1:6" x14ac:dyDescent="0.25">
      <c r="A18618">
        <v>2039</v>
      </c>
      <c r="B18618">
        <v>24</v>
      </c>
      <c r="C18618">
        <v>1</v>
      </c>
      <c r="D18618">
        <v>1</v>
      </c>
      <c r="E18618" t="s">
        <v>75</v>
      </c>
    </row>
    <row r="18619" spans="1:6" x14ac:dyDescent="0.25">
      <c r="A18619">
        <v>2039</v>
      </c>
      <c r="B18619">
        <v>24</v>
      </c>
      <c r="C18619">
        <v>1</v>
      </c>
      <c r="D18619">
        <v>1</v>
      </c>
      <c r="E18619" t="s">
        <v>76</v>
      </c>
    </row>
    <row r="18620" spans="1:6" x14ac:dyDescent="0.25">
      <c r="A18620">
        <v>2039</v>
      </c>
      <c r="B18620">
        <v>24</v>
      </c>
      <c r="C18620">
        <v>1</v>
      </c>
      <c r="D18620">
        <v>1</v>
      </c>
      <c r="E18620" t="s">
        <v>77</v>
      </c>
    </row>
    <row r="18621" spans="1:6" x14ac:dyDescent="0.25">
      <c r="A18621">
        <v>2039</v>
      </c>
      <c r="B18621">
        <v>24</v>
      </c>
      <c r="C18621">
        <v>1</v>
      </c>
      <c r="D18621">
        <v>1</v>
      </c>
      <c r="E18621" t="s">
        <v>92</v>
      </c>
    </row>
    <row r="18622" spans="1:6" x14ac:dyDescent="0.25">
      <c r="A18622">
        <v>2039</v>
      </c>
      <c r="B18622">
        <v>24</v>
      </c>
      <c r="C18622">
        <v>1</v>
      </c>
      <c r="D18622">
        <v>1</v>
      </c>
      <c r="E18622" t="s">
        <v>93</v>
      </c>
    </row>
    <row r="18623" spans="1:6" x14ac:dyDescent="0.25">
      <c r="A18623">
        <v>2039</v>
      </c>
      <c r="B18623">
        <v>24</v>
      </c>
      <c r="C18623">
        <v>1</v>
      </c>
      <c r="D18623">
        <v>2</v>
      </c>
      <c r="E18623" t="s">
        <v>83</v>
      </c>
    </row>
    <row r="18624" spans="1:6" x14ac:dyDescent="0.25">
      <c r="A18624">
        <v>2039</v>
      </c>
      <c r="B18624">
        <v>24</v>
      </c>
      <c r="C18624">
        <v>1</v>
      </c>
      <c r="D18624">
        <v>2</v>
      </c>
      <c r="E18624" t="s">
        <v>84</v>
      </c>
    </row>
    <row r="18625" spans="1:5" x14ac:dyDescent="0.25">
      <c r="A18625">
        <v>2039</v>
      </c>
      <c r="B18625">
        <v>24</v>
      </c>
      <c r="C18625">
        <v>1</v>
      </c>
      <c r="D18625">
        <v>2</v>
      </c>
      <c r="E18625" t="s">
        <v>85</v>
      </c>
    </row>
    <row r="18626" spans="1:5" x14ac:dyDescent="0.25">
      <c r="A18626">
        <v>2039</v>
      </c>
      <c r="B18626">
        <v>24</v>
      </c>
      <c r="C18626">
        <v>1</v>
      </c>
      <c r="D18626">
        <v>2</v>
      </c>
      <c r="E18626" t="s">
        <v>81</v>
      </c>
    </row>
    <row r="18627" spans="1:5" x14ac:dyDescent="0.25">
      <c r="A18627">
        <v>2039</v>
      </c>
      <c r="B18627">
        <v>24</v>
      </c>
      <c r="C18627">
        <v>1</v>
      </c>
      <c r="D18627">
        <v>2</v>
      </c>
      <c r="E18627" t="s">
        <v>75</v>
      </c>
    </row>
    <row r="18628" spans="1:5" x14ac:dyDescent="0.25">
      <c r="A18628">
        <v>2039</v>
      </c>
      <c r="B18628">
        <v>24</v>
      </c>
      <c r="C18628">
        <v>1</v>
      </c>
      <c r="D18628">
        <v>2</v>
      </c>
      <c r="E18628" t="s">
        <v>76</v>
      </c>
    </row>
    <row r="18629" spans="1:5" x14ac:dyDescent="0.25">
      <c r="A18629">
        <v>2039</v>
      </c>
      <c r="B18629">
        <v>24</v>
      </c>
      <c r="C18629">
        <v>1</v>
      </c>
      <c r="D18629">
        <v>2</v>
      </c>
      <c r="E18629" t="s">
        <v>77</v>
      </c>
    </row>
    <row r="18630" spans="1:5" x14ac:dyDescent="0.25">
      <c r="A18630">
        <v>2039</v>
      </c>
      <c r="B18630">
        <v>24</v>
      </c>
      <c r="C18630">
        <v>1</v>
      </c>
      <c r="D18630">
        <v>2</v>
      </c>
      <c r="E18630" t="s">
        <v>92</v>
      </c>
    </row>
    <row r="18631" spans="1:5" x14ac:dyDescent="0.25">
      <c r="A18631">
        <v>2039</v>
      </c>
      <c r="B18631">
        <v>24</v>
      </c>
      <c r="C18631">
        <v>1</v>
      </c>
      <c r="D18631">
        <v>2</v>
      </c>
      <c r="E18631" t="s">
        <v>93</v>
      </c>
    </row>
    <row r="18632" spans="1:5" x14ac:dyDescent="0.25">
      <c r="A18632">
        <v>2039</v>
      </c>
      <c r="B18632">
        <v>24</v>
      </c>
      <c r="C18632">
        <v>2</v>
      </c>
      <c r="D18632">
        <v>1</v>
      </c>
      <c r="E18632" t="s">
        <v>83</v>
      </c>
    </row>
    <row r="18633" spans="1:5" x14ac:dyDescent="0.25">
      <c r="A18633">
        <v>2039</v>
      </c>
      <c r="B18633">
        <v>24</v>
      </c>
      <c r="C18633">
        <v>2</v>
      </c>
      <c r="D18633">
        <v>1</v>
      </c>
      <c r="E18633" t="s">
        <v>84</v>
      </c>
    </row>
    <row r="18634" spans="1:5" x14ac:dyDescent="0.25">
      <c r="A18634">
        <v>2039</v>
      </c>
      <c r="B18634">
        <v>24</v>
      </c>
      <c r="C18634">
        <v>2</v>
      </c>
      <c r="D18634">
        <v>1</v>
      </c>
      <c r="E18634" t="s">
        <v>85</v>
      </c>
    </row>
    <row r="18635" spans="1:5" x14ac:dyDescent="0.25">
      <c r="A18635">
        <v>2039</v>
      </c>
      <c r="B18635">
        <v>24</v>
      </c>
      <c r="C18635">
        <v>2</v>
      </c>
      <c r="D18635">
        <v>1</v>
      </c>
      <c r="E18635" t="s">
        <v>81</v>
      </c>
    </row>
    <row r="18636" spans="1:5" x14ac:dyDescent="0.25">
      <c r="A18636">
        <v>2039</v>
      </c>
      <c r="B18636">
        <v>24</v>
      </c>
      <c r="C18636">
        <v>2</v>
      </c>
      <c r="D18636">
        <v>1</v>
      </c>
      <c r="E18636" t="s">
        <v>75</v>
      </c>
    </row>
    <row r="18637" spans="1:5" x14ac:dyDescent="0.25">
      <c r="A18637">
        <v>2039</v>
      </c>
      <c r="B18637">
        <v>24</v>
      </c>
      <c r="C18637">
        <v>2</v>
      </c>
      <c r="D18637">
        <v>1</v>
      </c>
      <c r="E18637" t="s">
        <v>76</v>
      </c>
    </row>
    <row r="18638" spans="1:5" x14ac:dyDescent="0.25">
      <c r="A18638">
        <v>2039</v>
      </c>
      <c r="B18638">
        <v>24</v>
      </c>
      <c r="C18638">
        <v>2</v>
      </c>
      <c r="D18638">
        <v>1</v>
      </c>
      <c r="E18638" t="s">
        <v>77</v>
      </c>
    </row>
    <row r="18639" spans="1:5" x14ac:dyDescent="0.25">
      <c r="A18639">
        <v>2039</v>
      </c>
      <c r="B18639">
        <v>24</v>
      </c>
      <c r="C18639">
        <v>2</v>
      </c>
      <c r="D18639">
        <v>1</v>
      </c>
      <c r="E18639" t="s">
        <v>92</v>
      </c>
    </row>
    <row r="18640" spans="1:5" x14ac:dyDescent="0.25">
      <c r="A18640">
        <v>2039</v>
      </c>
      <c r="B18640">
        <v>24</v>
      </c>
      <c r="C18640">
        <v>2</v>
      </c>
      <c r="D18640">
        <v>1</v>
      </c>
      <c r="E18640" t="s">
        <v>93</v>
      </c>
    </row>
    <row r="18641" spans="1:5" x14ac:dyDescent="0.25">
      <c r="A18641">
        <v>2039</v>
      </c>
      <c r="B18641">
        <v>24</v>
      </c>
      <c r="C18641">
        <v>2</v>
      </c>
      <c r="D18641">
        <v>2</v>
      </c>
      <c r="E18641" t="s">
        <v>83</v>
      </c>
    </row>
    <row r="18642" spans="1:5" x14ac:dyDescent="0.25">
      <c r="A18642">
        <v>2039</v>
      </c>
      <c r="B18642">
        <v>24</v>
      </c>
      <c r="C18642">
        <v>2</v>
      </c>
      <c r="D18642">
        <v>2</v>
      </c>
      <c r="E18642" t="s">
        <v>84</v>
      </c>
    </row>
    <row r="18643" spans="1:5" x14ac:dyDescent="0.25">
      <c r="A18643">
        <v>2039</v>
      </c>
      <c r="B18643">
        <v>24</v>
      </c>
      <c r="C18643">
        <v>2</v>
      </c>
      <c r="D18643">
        <v>2</v>
      </c>
      <c r="E18643" t="s">
        <v>85</v>
      </c>
    </row>
    <row r="18644" spans="1:5" x14ac:dyDescent="0.25">
      <c r="A18644">
        <v>2039</v>
      </c>
      <c r="B18644">
        <v>24</v>
      </c>
      <c r="C18644">
        <v>2</v>
      </c>
      <c r="D18644">
        <v>2</v>
      </c>
      <c r="E18644" t="s">
        <v>81</v>
      </c>
    </row>
    <row r="18645" spans="1:5" x14ac:dyDescent="0.25">
      <c r="A18645">
        <v>2039</v>
      </c>
      <c r="B18645">
        <v>24</v>
      </c>
      <c r="C18645">
        <v>2</v>
      </c>
      <c r="D18645">
        <v>2</v>
      </c>
      <c r="E18645" t="s">
        <v>75</v>
      </c>
    </row>
    <row r="18646" spans="1:5" x14ac:dyDescent="0.25">
      <c r="A18646">
        <v>2039</v>
      </c>
      <c r="B18646">
        <v>24</v>
      </c>
      <c r="C18646">
        <v>2</v>
      </c>
      <c r="D18646">
        <v>2</v>
      </c>
      <c r="E18646" t="s">
        <v>76</v>
      </c>
    </row>
    <row r="18647" spans="1:5" x14ac:dyDescent="0.25">
      <c r="A18647">
        <v>2039</v>
      </c>
      <c r="B18647">
        <v>24</v>
      </c>
      <c r="C18647">
        <v>2</v>
      </c>
      <c r="D18647">
        <v>2</v>
      </c>
      <c r="E18647" t="s">
        <v>77</v>
      </c>
    </row>
    <row r="18648" spans="1:5" x14ac:dyDescent="0.25">
      <c r="A18648">
        <v>2039</v>
      </c>
      <c r="B18648">
        <v>24</v>
      </c>
      <c r="C18648">
        <v>2</v>
      </c>
      <c r="D18648">
        <v>2</v>
      </c>
      <c r="E18648" t="s">
        <v>92</v>
      </c>
    </row>
    <row r="18649" spans="1:5" x14ac:dyDescent="0.25">
      <c r="A18649">
        <v>2039</v>
      </c>
      <c r="B18649">
        <v>24</v>
      </c>
      <c r="C18649">
        <v>2</v>
      </c>
      <c r="D18649">
        <v>2</v>
      </c>
      <c r="E18649" t="s">
        <v>93</v>
      </c>
    </row>
    <row r="18650" spans="1:5" x14ac:dyDescent="0.25">
      <c r="A18650">
        <v>2039</v>
      </c>
      <c r="B18650">
        <v>25</v>
      </c>
      <c r="C18650">
        <v>1</v>
      </c>
      <c r="D18650">
        <v>1</v>
      </c>
      <c r="E18650" t="s">
        <v>83</v>
      </c>
    </row>
    <row r="18651" spans="1:5" x14ac:dyDescent="0.25">
      <c r="A18651">
        <v>2039</v>
      </c>
      <c r="B18651">
        <v>25</v>
      </c>
      <c r="C18651">
        <v>1</v>
      </c>
      <c r="D18651">
        <v>1</v>
      </c>
      <c r="E18651" t="s">
        <v>84</v>
      </c>
    </row>
    <row r="18652" spans="1:5" x14ac:dyDescent="0.25">
      <c r="A18652">
        <v>2039</v>
      </c>
      <c r="B18652">
        <v>25</v>
      </c>
      <c r="C18652">
        <v>1</v>
      </c>
      <c r="D18652">
        <v>1</v>
      </c>
      <c r="E18652" t="s">
        <v>85</v>
      </c>
    </row>
    <row r="18653" spans="1:5" x14ac:dyDescent="0.25">
      <c r="A18653">
        <v>2039</v>
      </c>
      <c r="B18653">
        <v>25</v>
      </c>
      <c r="C18653">
        <v>1</v>
      </c>
      <c r="D18653">
        <v>1</v>
      </c>
      <c r="E18653" t="s">
        <v>81</v>
      </c>
    </row>
    <row r="18654" spans="1:5" x14ac:dyDescent="0.25">
      <c r="A18654">
        <v>2039</v>
      </c>
      <c r="B18654">
        <v>25</v>
      </c>
      <c r="C18654">
        <v>1</v>
      </c>
      <c r="D18654">
        <v>1</v>
      </c>
      <c r="E18654" t="s">
        <v>75</v>
      </c>
    </row>
    <row r="18655" spans="1:5" x14ac:dyDescent="0.25">
      <c r="A18655">
        <v>2039</v>
      </c>
      <c r="B18655">
        <v>25</v>
      </c>
      <c r="C18655">
        <v>1</v>
      </c>
      <c r="D18655">
        <v>1</v>
      </c>
      <c r="E18655" t="s">
        <v>76</v>
      </c>
    </row>
    <row r="18656" spans="1:5" x14ac:dyDescent="0.25">
      <c r="A18656">
        <v>2039</v>
      </c>
      <c r="B18656">
        <v>25</v>
      </c>
      <c r="C18656">
        <v>1</v>
      </c>
      <c r="D18656">
        <v>1</v>
      </c>
      <c r="E18656" t="s">
        <v>77</v>
      </c>
    </row>
    <row r="18657" spans="1:5" x14ac:dyDescent="0.25">
      <c r="A18657">
        <v>2039</v>
      </c>
      <c r="B18657">
        <v>25</v>
      </c>
      <c r="C18657">
        <v>1</v>
      </c>
      <c r="D18657">
        <v>1</v>
      </c>
      <c r="E18657" t="s">
        <v>92</v>
      </c>
    </row>
    <row r="18658" spans="1:5" x14ac:dyDescent="0.25">
      <c r="A18658">
        <v>2039</v>
      </c>
      <c r="B18658">
        <v>25</v>
      </c>
      <c r="C18658">
        <v>1</v>
      </c>
      <c r="D18658">
        <v>1</v>
      </c>
      <c r="E18658" t="s">
        <v>93</v>
      </c>
    </row>
    <row r="18659" spans="1:5" x14ac:dyDescent="0.25">
      <c r="A18659">
        <v>2039</v>
      </c>
      <c r="B18659">
        <v>25</v>
      </c>
      <c r="C18659">
        <v>1</v>
      </c>
      <c r="D18659">
        <v>2</v>
      </c>
      <c r="E18659" t="s">
        <v>83</v>
      </c>
    </row>
    <row r="18660" spans="1:5" x14ac:dyDescent="0.25">
      <c r="A18660">
        <v>2039</v>
      </c>
      <c r="B18660">
        <v>25</v>
      </c>
      <c r="C18660">
        <v>1</v>
      </c>
      <c r="D18660">
        <v>2</v>
      </c>
      <c r="E18660" t="s">
        <v>84</v>
      </c>
    </row>
    <row r="18661" spans="1:5" x14ac:dyDescent="0.25">
      <c r="A18661">
        <v>2039</v>
      </c>
      <c r="B18661">
        <v>25</v>
      </c>
      <c r="C18661">
        <v>1</v>
      </c>
      <c r="D18661">
        <v>2</v>
      </c>
      <c r="E18661" t="s">
        <v>85</v>
      </c>
    </row>
    <row r="18662" spans="1:5" x14ac:dyDescent="0.25">
      <c r="A18662">
        <v>2039</v>
      </c>
      <c r="B18662">
        <v>25</v>
      </c>
      <c r="C18662">
        <v>1</v>
      </c>
      <c r="D18662">
        <v>2</v>
      </c>
      <c r="E18662" t="s">
        <v>81</v>
      </c>
    </row>
    <row r="18663" spans="1:5" x14ac:dyDescent="0.25">
      <c r="A18663">
        <v>2039</v>
      </c>
      <c r="B18663">
        <v>25</v>
      </c>
      <c r="C18663">
        <v>1</v>
      </c>
      <c r="D18663">
        <v>2</v>
      </c>
      <c r="E18663" t="s">
        <v>75</v>
      </c>
    </row>
    <row r="18664" spans="1:5" x14ac:dyDescent="0.25">
      <c r="A18664">
        <v>2039</v>
      </c>
      <c r="B18664">
        <v>25</v>
      </c>
      <c r="C18664">
        <v>1</v>
      </c>
      <c r="D18664">
        <v>2</v>
      </c>
      <c r="E18664" t="s">
        <v>76</v>
      </c>
    </row>
    <row r="18665" spans="1:5" x14ac:dyDescent="0.25">
      <c r="A18665">
        <v>2039</v>
      </c>
      <c r="B18665">
        <v>25</v>
      </c>
      <c r="C18665">
        <v>1</v>
      </c>
      <c r="D18665">
        <v>2</v>
      </c>
      <c r="E18665" t="s">
        <v>77</v>
      </c>
    </row>
    <row r="18666" spans="1:5" x14ac:dyDescent="0.25">
      <c r="A18666">
        <v>2039</v>
      </c>
      <c r="B18666">
        <v>25</v>
      </c>
      <c r="C18666">
        <v>1</v>
      </c>
      <c r="D18666">
        <v>2</v>
      </c>
      <c r="E18666" t="s">
        <v>92</v>
      </c>
    </row>
    <row r="18667" spans="1:5" x14ac:dyDescent="0.25">
      <c r="A18667">
        <v>2039</v>
      </c>
      <c r="B18667">
        <v>25</v>
      </c>
      <c r="C18667">
        <v>1</v>
      </c>
      <c r="D18667">
        <v>2</v>
      </c>
      <c r="E18667" t="s">
        <v>93</v>
      </c>
    </row>
    <row r="18668" spans="1:5" x14ac:dyDescent="0.25">
      <c r="A18668">
        <v>2039</v>
      </c>
      <c r="B18668">
        <v>25</v>
      </c>
      <c r="C18668">
        <v>2</v>
      </c>
      <c r="D18668">
        <v>1</v>
      </c>
      <c r="E18668" t="s">
        <v>83</v>
      </c>
    </row>
    <row r="18669" spans="1:5" x14ac:dyDescent="0.25">
      <c r="A18669">
        <v>2039</v>
      </c>
      <c r="B18669">
        <v>25</v>
      </c>
      <c r="C18669">
        <v>2</v>
      </c>
      <c r="D18669">
        <v>1</v>
      </c>
      <c r="E18669" t="s">
        <v>84</v>
      </c>
    </row>
    <row r="18670" spans="1:5" x14ac:dyDescent="0.25">
      <c r="A18670">
        <v>2039</v>
      </c>
      <c r="B18670">
        <v>25</v>
      </c>
      <c r="C18670">
        <v>2</v>
      </c>
      <c r="D18670">
        <v>1</v>
      </c>
      <c r="E18670" t="s">
        <v>85</v>
      </c>
    </row>
    <row r="18671" spans="1:5" x14ac:dyDescent="0.25">
      <c r="A18671">
        <v>2039</v>
      </c>
      <c r="B18671">
        <v>25</v>
      </c>
      <c r="C18671">
        <v>2</v>
      </c>
      <c r="D18671">
        <v>1</v>
      </c>
      <c r="E18671" t="s">
        <v>81</v>
      </c>
    </row>
    <row r="18672" spans="1:5" x14ac:dyDescent="0.25">
      <c r="A18672">
        <v>2039</v>
      </c>
      <c r="B18672">
        <v>25</v>
      </c>
      <c r="C18672">
        <v>2</v>
      </c>
      <c r="D18672">
        <v>1</v>
      </c>
      <c r="E18672" t="s">
        <v>75</v>
      </c>
    </row>
    <row r="18673" spans="1:5" x14ac:dyDescent="0.25">
      <c r="A18673">
        <v>2039</v>
      </c>
      <c r="B18673">
        <v>25</v>
      </c>
      <c r="C18673">
        <v>2</v>
      </c>
      <c r="D18673">
        <v>1</v>
      </c>
      <c r="E18673" t="s">
        <v>76</v>
      </c>
    </row>
    <row r="18674" spans="1:5" x14ac:dyDescent="0.25">
      <c r="A18674">
        <v>2039</v>
      </c>
      <c r="B18674">
        <v>25</v>
      </c>
      <c r="C18674">
        <v>2</v>
      </c>
      <c r="D18674">
        <v>1</v>
      </c>
      <c r="E18674" t="s">
        <v>77</v>
      </c>
    </row>
    <row r="18675" spans="1:5" x14ac:dyDescent="0.25">
      <c r="A18675">
        <v>2039</v>
      </c>
      <c r="B18675">
        <v>25</v>
      </c>
      <c r="C18675">
        <v>2</v>
      </c>
      <c r="D18675">
        <v>1</v>
      </c>
      <c r="E18675" t="s">
        <v>92</v>
      </c>
    </row>
    <row r="18676" spans="1:5" x14ac:dyDescent="0.25">
      <c r="A18676">
        <v>2039</v>
      </c>
      <c r="B18676">
        <v>25</v>
      </c>
      <c r="C18676">
        <v>2</v>
      </c>
      <c r="D18676">
        <v>1</v>
      </c>
      <c r="E18676" t="s">
        <v>93</v>
      </c>
    </row>
    <row r="18677" spans="1:5" x14ac:dyDescent="0.25">
      <c r="A18677">
        <v>2039</v>
      </c>
      <c r="B18677">
        <v>25</v>
      </c>
      <c r="C18677">
        <v>2</v>
      </c>
      <c r="D18677">
        <v>2</v>
      </c>
      <c r="E18677" t="s">
        <v>83</v>
      </c>
    </row>
    <row r="18678" spans="1:5" x14ac:dyDescent="0.25">
      <c r="A18678">
        <v>2039</v>
      </c>
      <c r="B18678">
        <v>25</v>
      </c>
      <c r="C18678">
        <v>2</v>
      </c>
      <c r="D18678">
        <v>2</v>
      </c>
      <c r="E18678" t="s">
        <v>84</v>
      </c>
    </row>
    <row r="18679" spans="1:5" x14ac:dyDescent="0.25">
      <c r="A18679">
        <v>2039</v>
      </c>
      <c r="B18679">
        <v>25</v>
      </c>
      <c r="C18679">
        <v>2</v>
      </c>
      <c r="D18679">
        <v>2</v>
      </c>
      <c r="E18679" t="s">
        <v>85</v>
      </c>
    </row>
    <row r="18680" spans="1:5" x14ac:dyDescent="0.25">
      <c r="A18680">
        <v>2039</v>
      </c>
      <c r="B18680">
        <v>25</v>
      </c>
      <c r="C18680">
        <v>2</v>
      </c>
      <c r="D18680">
        <v>2</v>
      </c>
      <c r="E18680" t="s">
        <v>81</v>
      </c>
    </row>
    <row r="18681" spans="1:5" x14ac:dyDescent="0.25">
      <c r="A18681">
        <v>2039</v>
      </c>
      <c r="B18681">
        <v>25</v>
      </c>
      <c r="C18681">
        <v>2</v>
      </c>
      <c r="D18681">
        <v>2</v>
      </c>
      <c r="E18681" t="s">
        <v>75</v>
      </c>
    </row>
    <row r="18682" spans="1:5" x14ac:dyDescent="0.25">
      <c r="A18682">
        <v>2039</v>
      </c>
      <c r="B18682">
        <v>25</v>
      </c>
      <c r="C18682">
        <v>2</v>
      </c>
      <c r="D18682">
        <v>2</v>
      </c>
      <c r="E18682" t="s">
        <v>76</v>
      </c>
    </row>
    <row r="18683" spans="1:5" x14ac:dyDescent="0.25">
      <c r="A18683">
        <v>2039</v>
      </c>
      <c r="B18683">
        <v>25</v>
      </c>
      <c r="C18683">
        <v>2</v>
      </c>
      <c r="D18683">
        <v>2</v>
      </c>
      <c r="E18683" t="s">
        <v>77</v>
      </c>
    </row>
    <row r="18684" spans="1:5" x14ac:dyDescent="0.25">
      <c r="A18684">
        <v>2039</v>
      </c>
      <c r="B18684">
        <v>25</v>
      </c>
      <c r="C18684">
        <v>2</v>
      </c>
      <c r="D18684">
        <v>2</v>
      </c>
      <c r="E18684" t="s">
        <v>92</v>
      </c>
    </row>
    <row r="18685" spans="1:5" x14ac:dyDescent="0.25">
      <c r="A18685">
        <v>2039</v>
      </c>
      <c r="B18685">
        <v>25</v>
      </c>
      <c r="C18685">
        <v>2</v>
      </c>
      <c r="D18685">
        <v>2</v>
      </c>
      <c r="E18685" t="s">
        <v>93</v>
      </c>
    </row>
    <row r="18686" spans="1:5" x14ac:dyDescent="0.25">
      <c r="A18686">
        <v>2039</v>
      </c>
      <c r="B18686">
        <v>26</v>
      </c>
      <c r="C18686">
        <v>1</v>
      </c>
      <c r="D18686">
        <v>1</v>
      </c>
      <c r="E18686" t="s">
        <v>83</v>
      </c>
    </row>
    <row r="18687" spans="1:5" x14ac:dyDescent="0.25">
      <c r="A18687">
        <v>2039</v>
      </c>
      <c r="B18687">
        <v>26</v>
      </c>
      <c r="C18687">
        <v>1</v>
      </c>
      <c r="D18687">
        <v>1</v>
      </c>
      <c r="E18687" t="s">
        <v>84</v>
      </c>
    </row>
    <row r="18688" spans="1:5" x14ac:dyDescent="0.25">
      <c r="A18688">
        <v>2039</v>
      </c>
      <c r="B18688">
        <v>26</v>
      </c>
      <c r="C18688">
        <v>1</v>
      </c>
      <c r="D18688">
        <v>1</v>
      </c>
      <c r="E18688" t="s">
        <v>85</v>
      </c>
    </row>
    <row r="18689" spans="1:6" x14ac:dyDescent="0.25">
      <c r="A18689">
        <v>2039</v>
      </c>
      <c r="B18689">
        <v>26</v>
      </c>
      <c r="C18689">
        <v>1</v>
      </c>
      <c r="D18689">
        <v>1</v>
      </c>
      <c r="E18689" t="s">
        <v>81</v>
      </c>
    </row>
    <row r="18690" spans="1:6" x14ac:dyDescent="0.25">
      <c r="A18690">
        <v>2039</v>
      </c>
      <c r="B18690">
        <v>26</v>
      </c>
      <c r="C18690">
        <v>1</v>
      </c>
      <c r="D18690">
        <v>1</v>
      </c>
      <c r="E18690" t="s">
        <v>75</v>
      </c>
    </row>
    <row r="18691" spans="1:6" x14ac:dyDescent="0.25">
      <c r="A18691">
        <v>2039</v>
      </c>
      <c r="B18691">
        <v>26</v>
      </c>
      <c r="C18691">
        <v>1</v>
      </c>
      <c r="D18691">
        <v>1</v>
      </c>
      <c r="E18691" t="s">
        <v>76</v>
      </c>
    </row>
    <row r="18692" spans="1:6" x14ac:dyDescent="0.25">
      <c r="A18692">
        <v>2039</v>
      </c>
      <c r="B18692">
        <v>26</v>
      </c>
      <c r="C18692">
        <v>1</v>
      </c>
      <c r="D18692">
        <v>1</v>
      </c>
      <c r="E18692" t="s">
        <v>77</v>
      </c>
      <c r="F18692">
        <v>0.8</v>
      </c>
    </row>
    <row r="18693" spans="1:6" x14ac:dyDescent="0.25">
      <c r="A18693">
        <v>2039</v>
      </c>
      <c r="B18693">
        <v>26</v>
      </c>
      <c r="C18693">
        <v>1</v>
      </c>
      <c r="D18693">
        <v>1</v>
      </c>
      <c r="E18693" t="s">
        <v>92</v>
      </c>
      <c r="F18693">
        <v>3.8</v>
      </c>
    </row>
    <row r="18694" spans="1:6" x14ac:dyDescent="0.25">
      <c r="A18694">
        <v>2039</v>
      </c>
      <c r="B18694">
        <v>26</v>
      </c>
      <c r="C18694">
        <v>1</v>
      </c>
      <c r="D18694">
        <v>1</v>
      </c>
      <c r="E18694" t="s">
        <v>93</v>
      </c>
      <c r="F18694">
        <v>5</v>
      </c>
    </row>
    <row r="18695" spans="1:6" x14ac:dyDescent="0.25">
      <c r="A18695">
        <v>2039</v>
      </c>
      <c r="B18695">
        <v>26</v>
      </c>
      <c r="C18695">
        <v>1</v>
      </c>
      <c r="D18695">
        <v>2</v>
      </c>
      <c r="E18695" t="s">
        <v>83</v>
      </c>
    </row>
    <row r="18696" spans="1:6" x14ac:dyDescent="0.25">
      <c r="A18696">
        <v>2039</v>
      </c>
      <c r="B18696">
        <v>26</v>
      </c>
      <c r="C18696">
        <v>1</v>
      </c>
      <c r="D18696">
        <v>2</v>
      </c>
      <c r="E18696" t="s">
        <v>84</v>
      </c>
    </row>
    <row r="18697" spans="1:6" x14ac:dyDescent="0.25">
      <c r="A18697">
        <v>2039</v>
      </c>
      <c r="B18697">
        <v>26</v>
      </c>
      <c r="C18697">
        <v>1</v>
      </c>
      <c r="D18697">
        <v>2</v>
      </c>
      <c r="E18697" t="s">
        <v>85</v>
      </c>
    </row>
    <row r="18698" spans="1:6" x14ac:dyDescent="0.25">
      <c r="A18698">
        <v>2039</v>
      </c>
      <c r="B18698">
        <v>26</v>
      </c>
      <c r="C18698">
        <v>1</v>
      </c>
      <c r="D18698">
        <v>2</v>
      </c>
      <c r="E18698" t="s">
        <v>81</v>
      </c>
    </row>
    <row r="18699" spans="1:6" x14ac:dyDescent="0.25">
      <c r="A18699">
        <v>2039</v>
      </c>
      <c r="B18699">
        <v>26</v>
      </c>
      <c r="C18699">
        <v>1</v>
      </c>
      <c r="D18699">
        <v>2</v>
      </c>
      <c r="E18699" t="s">
        <v>75</v>
      </c>
    </row>
    <row r="18700" spans="1:6" x14ac:dyDescent="0.25">
      <c r="A18700">
        <v>2039</v>
      </c>
      <c r="B18700">
        <v>26</v>
      </c>
      <c r="C18700">
        <v>1</v>
      </c>
      <c r="D18700">
        <v>2</v>
      </c>
      <c r="E18700" t="s">
        <v>76</v>
      </c>
    </row>
    <row r="18701" spans="1:6" x14ac:dyDescent="0.25">
      <c r="A18701">
        <v>2039</v>
      </c>
      <c r="B18701">
        <v>26</v>
      </c>
      <c r="C18701">
        <v>1</v>
      </c>
      <c r="D18701">
        <v>2</v>
      </c>
      <c r="E18701" t="s">
        <v>77</v>
      </c>
      <c r="F18701">
        <v>0.8</v>
      </c>
    </row>
    <row r="18702" spans="1:6" x14ac:dyDescent="0.25">
      <c r="A18702">
        <v>2039</v>
      </c>
      <c r="B18702">
        <v>26</v>
      </c>
      <c r="C18702">
        <v>1</v>
      </c>
      <c r="D18702">
        <v>2</v>
      </c>
      <c r="E18702" t="s">
        <v>92</v>
      </c>
      <c r="F18702">
        <v>3.8</v>
      </c>
    </row>
    <row r="18703" spans="1:6" x14ac:dyDescent="0.25">
      <c r="A18703">
        <v>2039</v>
      </c>
      <c r="B18703">
        <v>26</v>
      </c>
      <c r="C18703">
        <v>1</v>
      </c>
      <c r="D18703">
        <v>2</v>
      </c>
      <c r="E18703" t="s">
        <v>93</v>
      </c>
      <c r="F18703">
        <v>5</v>
      </c>
    </row>
    <row r="18704" spans="1:6" x14ac:dyDescent="0.25">
      <c r="A18704">
        <v>2039</v>
      </c>
      <c r="B18704">
        <v>26</v>
      </c>
      <c r="C18704">
        <v>2</v>
      </c>
      <c r="D18704">
        <v>1</v>
      </c>
      <c r="E18704" t="s">
        <v>83</v>
      </c>
    </row>
    <row r="18705" spans="1:6" x14ac:dyDescent="0.25">
      <c r="A18705">
        <v>2039</v>
      </c>
      <c r="B18705">
        <v>26</v>
      </c>
      <c r="C18705">
        <v>2</v>
      </c>
      <c r="D18705">
        <v>1</v>
      </c>
      <c r="E18705" t="s">
        <v>84</v>
      </c>
    </row>
    <row r="18706" spans="1:6" x14ac:dyDescent="0.25">
      <c r="A18706">
        <v>2039</v>
      </c>
      <c r="B18706">
        <v>26</v>
      </c>
      <c r="C18706">
        <v>2</v>
      </c>
      <c r="D18706">
        <v>1</v>
      </c>
      <c r="E18706" t="s">
        <v>85</v>
      </c>
    </row>
    <row r="18707" spans="1:6" x14ac:dyDescent="0.25">
      <c r="A18707">
        <v>2039</v>
      </c>
      <c r="B18707">
        <v>26</v>
      </c>
      <c r="C18707">
        <v>2</v>
      </c>
      <c r="D18707">
        <v>1</v>
      </c>
      <c r="E18707" t="s">
        <v>81</v>
      </c>
    </row>
    <row r="18708" spans="1:6" x14ac:dyDescent="0.25">
      <c r="A18708">
        <v>2039</v>
      </c>
      <c r="B18708">
        <v>26</v>
      </c>
      <c r="C18708">
        <v>2</v>
      </c>
      <c r="D18708">
        <v>1</v>
      </c>
      <c r="E18708" t="s">
        <v>75</v>
      </c>
    </row>
    <row r="18709" spans="1:6" x14ac:dyDescent="0.25">
      <c r="A18709">
        <v>2039</v>
      </c>
      <c r="B18709">
        <v>26</v>
      </c>
      <c r="C18709">
        <v>2</v>
      </c>
      <c r="D18709">
        <v>1</v>
      </c>
      <c r="E18709" t="s">
        <v>76</v>
      </c>
    </row>
    <row r="18710" spans="1:6" x14ac:dyDescent="0.25">
      <c r="A18710">
        <v>2039</v>
      </c>
      <c r="B18710">
        <v>26</v>
      </c>
      <c r="C18710">
        <v>2</v>
      </c>
      <c r="D18710">
        <v>1</v>
      </c>
      <c r="E18710" t="s">
        <v>77</v>
      </c>
      <c r="F18710">
        <v>0.8</v>
      </c>
    </row>
    <row r="18711" spans="1:6" x14ac:dyDescent="0.25">
      <c r="A18711">
        <v>2039</v>
      </c>
      <c r="B18711">
        <v>26</v>
      </c>
      <c r="C18711">
        <v>2</v>
      </c>
      <c r="D18711">
        <v>1</v>
      </c>
      <c r="E18711" t="s">
        <v>92</v>
      </c>
      <c r="F18711">
        <v>3.8</v>
      </c>
    </row>
    <row r="18712" spans="1:6" x14ac:dyDescent="0.25">
      <c r="A18712">
        <v>2039</v>
      </c>
      <c r="B18712">
        <v>26</v>
      </c>
      <c r="C18712">
        <v>2</v>
      </c>
      <c r="D18712">
        <v>1</v>
      </c>
      <c r="E18712" t="s">
        <v>93</v>
      </c>
      <c r="F18712">
        <v>5</v>
      </c>
    </row>
    <row r="18713" spans="1:6" x14ac:dyDescent="0.25">
      <c r="A18713">
        <v>2039</v>
      </c>
      <c r="B18713">
        <v>26</v>
      </c>
      <c r="C18713">
        <v>2</v>
      </c>
      <c r="D18713">
        <v>2</v>
      </c>
      <c r="E18713" t="s">
        <v>83</v>
      </c>
    </row>
    <row r="18714" spans="1:6" x14ac:dyDescent="0.25">
      <c r="A18714">
        <v>2039</v>
      </c>
      <c r="B18714">
        <v>26</v>
      </c>
      <c r="C18714">
        <v>2</v>
      </c>
      <c r="D18714">
        <v>2</v>
      </c>
      <c r="E18714" t="s">
        <v>84</v>
      </c>
    </row>
    <row r="18715" spans="1:6" x14ac:dyDescent="0.25">
      <c r="A18715">
        <v>2039</v>
      </c>
      <c r="B18715">
        <v>26</v>
      </c>
      <c r="C18715">
        <v>2</v>
      </c>
      <c r="D18715">
        <v>2</v>
      </c>
      <c r="E18715" t="s">
        <v>85</v>
      </c>
    </row>
    <row r="18716" spans="1:6" x14ac:dyDescent="0.25">
      <c r="A18716">
        <v>2039</v>
      </c>
      <c r="B18716">
        <v>26</v>
      </c>
      <c r="C18716">
        <v>2</v>
      </c>
      <c r="D18716">
        <v>2</v>
      </c>
      <c r="E18716" t="s">
        <v>81</v>
      </c>
    </row>
    <row r="18717" spans="1:6" x14ac:dyDescent="0.25">
      <c r="A18717">
        <v>2039</v>
      </c>
      <c r="B18717">
        <v>26</v>
      </c>
      <c r="C18717">
        <v>2</v>
      </c>
      <c r="D18717">
        <v>2</v>
      </c>
      <c r="E18717" t="s">
        <v>75</v>
      </c>
    </row>
    <row r="18718" spans="1:6" x14ac:dyDescent="0.25">
      <c r="A18718">
        <v>2039</v>
      </c>
      <c r="B18718">
        <v>26</v>
      </c>
      <c r="C18718">
        <v>2</v>
      </c>
      <c r="D18718">
        <v>2</v>
      </c>
      <c r="E18718" t="s">
        <v>76</v>
      </c>
    </row>
    <row r="18719" spans="1:6" x14ac:dyDescent="0.25">
      <c r="A18719">
        <v>2039</v>
      </c>
      <c r="B18719">
        <v>26</v>
      </c>
      <c r="C18719">
        <v>2</v>
      </c>
      <c r="D18719">
        <v>2</v>
      </c>
      <c r="E18719" t="s">
        <v>77</v>
      </c>
      <c r="F18719">
        <v>0.8</v>
      </c>
    </row>
    <row r="18720" spans="1:6" x14ac:dyDescent="0.25">
      <c r="A18720">
        <v>2039</v>
      </c>
      <c r="B18720">
        <v>26</v>
      </c>
      <c r="C18720">
        <v>2</v>
      </c>
      <c r="D18720">
        <v>2</v>
      </c>
      <c r="E18720" t="s">
        <v>92</v>
      </c>
      <c r="F18720">
        <v>3.8</v>
      </c>
    </row>
    <row r="18721" spans="1:6" x14ac:dyDescent="0.25">
      <c r="A18721">
        <v>2039</v>
      </c>
      <c r="B18721">
        <v>26</v>
      </c>
      <c r="C18721">
        <v>2</v>
      </c>
      <c r="D18721">
        <v>2</v>
      </c>
      <c r="E18721" t="s">
        <v>93</v>
      </c>
      <c r="F18721">
        <v>5</v>
      </c>
    </row>
    <row r="18722" spans="1:6" x14ac:dyDescent="0.25">
      <c r="A18722">
        <v>2039</v>
      </c>
      <c r="B18722">
        <v>27</v>
      </c>
      <c r="C18722">
        <v>1</v>
      </c>
      <c r="D18722">
        <v>1</v>
      </c>
      <c r="E18722" t="s">
        <v>83</v>
      </c>
    </row>
    <row r="18723" spans="1:6" x14ac:dyDescent="0.25">
      <c r="A18723">
        <v>2039</v>
      </c>
      <c r="B18723">
        <v>27</v>
      </c>
      <c r="C18723">
        <v>1</v>
      </c>
      <c r="D18723">
        <v>1</v>
      </c>
      <c r="E18723" t="s">
        <v>84</v>
      </c>
    </row>
    <row r="18724" spans="1:6" x14ac:dyDescent="0.25">
      <c r="A18724">
        <v>2039</v>
      </c>
      <c r="B18724">
        <v>27</v>
      </c>
      <c r="C18724">
        <v>1</v>
      </c>
      <c r="D18724">
        <v>1</v>
      </c>
      <c r="E18724" t="s">
        <v>85</v>
      </c>
    </row>
    <row r="18725" spans="1:6" x14ac:dyDescent="0.25">
      <c r="A18725">
        <v>2039</v>
      </c>
      <c r="B18725">
        <v>27</v>
      </c>
      <c r="C18725">
        <v>1</v>
      </c>
      <c r="D18725">
        <v>1</v>
      </c>
      <c r="E18725" t="s">
        <v>81</v>
      </c>
    </row>
    <row r="18726" spans="1:6" x14ac:dyDescent="0.25">
      <c r="A18726">
        <v>2039</v>
      </c>
      <c r="B18726">
        <v>27</v>
      </c>
      <c r="C18726">
        <v>1</v>
      </c>
      <c r="D18726">
        <v>1</v>
      </c>
      <c r="E18726" t="s">
        <v>75</v>
      </c>
    </row>
    <row r="18727" spans="1:6" x14ac:dyDescent="0.25">
      <c r="A18727">
        <v>2039</v>
      </c>
      <c r="B18727">
        <v>27</v>
      </c>
      <c r="C18727">
        <v>1</v>
      </c>
      <c r="D18727">
        <v>1</v>
      </c>
      <c r="E18727" t="s">
        <v>76</v>
      </c>
    </row>
    <row r="18728" spans="1:6" x14ac:dyDescent="0.25">
      <c r="A18728">
        <v>2039</v>
      </c>
      <c r="B18728">
        <v>27</v>
      </c>
      <c r="C18728">
        <v>1</v>
      </c>
      <c r="D18728">
        <v>1</v>
      </c>
      <c r="E18728" t="s">
        <v>77</v>
      </c>
    </row>
    <row r="18729" spans="1:6" x14ac:dyDescent="0.25">
      <c r="A18729">
        <v>2039</v>
      </c>
      <c r="B18729">
        <v>27</v>
      </c>
      <c r="C18729">
        <v>1</v>
      </c>
      <c r="D18729">
        <v>1</v>
      </c>
      <c r="E18729" t="s">
        <v>92</v>
      </c>
    </row>
    <row r="18730" spans="1:6" x14ac:dyDescent="0.25">
      <c r="A18730">
        <v>2039</v>
      </c>
      <c r="B18730">
        <v>27</v>
      </c>
      <c r="C18730">
        <v>1</v>
      </c>
      <c r="D18730">
        <v>1</v>
      </c>
      <c r="E18730" t="s">
        <v>93</v>
      </c>
    </row>
    <row r="18731" spans="1:6" x14ac:dyDescent="0.25">
      <c r="A18731">
        <v>2039</v>
      </c>
      <c r="B18731">
        <v>27</v>
      </c>
      <c r="C18731">
        <v>1</v>
      </c>
      <c r="D18731">
        <v>2</v>
      </c>
      <c r="E18731" t="s">
        <v>83</v>
      </c>
    </row>
    <row r="18732" spans="1:6" x14ac:dyDescent="0.25">
      <c r="A18732">
        <v>2039</v>
      </c>
      <c r="B18732">
        <v>27</v>
      </c>
      <c r="C18732">
        <v>1</v>
      </c>
      <c r="D18732">
        <v>2</v>
      </c>
      <c r="E18732" t="s">
        <v>84</v>
      </c>
    </row>
    <row r="18733" spans="1:6" x14ac:dyDescent="0.25">
      <c r="A18733">
        <v>2039</v>
      </c>
      <c r="B18733">
        <v>27</v>
      </c>
      <c r="C18733">
        <v>1</v>
      </c>
      <c r="D18733">
        <v>2</v>
      </c>
      <c r="E18733" t="s">
        <v>85</v>
      </c>
    </row>
    <row r="18734" spans="1:6" x14ac:dyDescent="0.25">
      <c r="A18734">
        <v>2039</v>
      </c>
      <c r="B18734">
        <v>27</v>
      </c>
      <c r="C18734">
        <v>1</v>
      </c>
      <c r="D18734">
        <v>2</v>
      </c>
      <c r="E18734" t="s">
        <v>81</v>
      </c>
    </row>
    <row r="18735" spans="1:6" x14ac:dyDescent="0.25">
      <c r="A18735">
        <v>2039</v>
      </c>
      <c r="B18735">
        <v>27</v>
      </c>
      <c r="C18735">
        <v>1</v>
      </c>
      <c r="D18735">
        <v>2</v>
      </c>
      <c r="E18735" t="s">
        <v>75</v>
      </c>
    </row>
    <row r="18736" spans="1:6" x14ac:dyDescent="0.25">
      <c r="A18736">
        <v>2039</v>
      </c>
      <c r="B18736">
        <v>27</v>
      </c>
      <c r="C18736">
        <v>1</v>
      </c>
      <c r="D18736">
        <v>2</v>
      </c>
      <c r="E18736" t="s">
        <v>76</v>
      </c>
    </row>
    <row r="18737" spans="1:5" x14ac:dyDescent="0.25">
      <c r="A18737">
        <v>2039</v>
      </c>
      <c r="B18737">
        <v>27</v>
      </c>
      <c r="C18737">
        <v>1</v>
      </c>
      <c r="D18737">
        <v>2</v>
      </c>
      <c r="E18737" t="s">
        <v>77</v>
      </c>
    </row>
    <row r="18738" spans="1:5" x14ac:dyDescent="0.25">
      <c r="A18738">
        <v>2039</v>
      </c>
      <c r="B18738">
        <v>27</v>
      </c>
      <c r="C18738">
        <v>1</v>
      </c>
      <c r="D18738">
        <v>2</v>
      </c>
      <c r="E18738" t="s">
        <v>92</v>
      </c>
    </row>
    <row r="18739" spans="1:5" x14ac:dyDescent="0.25">
      <c r="A18739">
        <v>2039</v>
      </c>
      <c r="B18739">
        <v>27</v>
      </c>
      <c r="C18739">
        <v>1</v>
      </c>
      <c r="D18739">
        <v>2</v>
      </c>
      <c r="E18739" t="s">
        <v>93</v>
      </c>
    </row>
    <row r="18740" spans="1:5" x14ac:dyDescent="0.25">
      <c r="A18740">
        <v>2039</v>
      </c>
      <c r="B18740">
        <v>27</v>
      </c>
      <c r="C18740">
        <v>2</v>
      </c>
      <c r="D18740">
        <v>1</v>
      </c>
      <c r="E18740" t="s">
        <v>83</v>
      </c>
    </row>
    <row r="18741" spans="1:5" x14ac:dyDescent="0.25">
      <c r="A18741">
        <v>2039</v>
      </c>
      <c r="B18741">
        <v>27</v>
      </c>
      <c r="C18741">
        <v>2</v>
      </c>
      <c r="D18741">
        <v>1</v>
      </c>
      <c r="E18741" t="s">
        <v>84</v>
      </c>
    </row>
    <row r="18742" spans="1:5" x14ac:dyDescent="0.25">
      <c r="A18742">
        <v>2039</v>
      </c>
      <c r="B18742">
        <v>27</v>
      </c>
      <c r="C18742">
        <v>2</v>
      </c>
      <c r="D18742">
        <v>1</v>
      </c>
      <c r="E18742" t="s">
        <v>85</v>
      </c>
    </row>
    <row r="18743" spans="1:5" x14ac:dyDescent="0.25">
      <c r="A18743">
        <v>2039</v>
      </c>
      <c r="B18743">
        <v>27</v>
      </c>
      <c r="C18743">
        <v>2</v>
      </c>
      <c r="D18743">
        <v>1</v>
      </c>
      <c r="E18743" t="s">
        <v>81</v>
      </c>
    </row>
    <row r="18744" spans="1:5" x14ac:dyDescent="0.25">
      <c r="A18744">
        <v>2039</v>
      </c>
      <c r="B18744">
        <v>27</v>
      </c>
      <c r="C18744">
        <v>2</v>
      </c>
      <c r="D18744">
        <v>1</v>
      </c>
      <c r="E18744" t="s">
        <v>75</v>
      </c>
    </row>
    <row r="18745" spans="1:5" x14ac:dyDescent="0.25">
      <c r="A18745">
        <v>2039</v>
      </c>
      <c r="B18745">
        <v>27</v>
      </c>
      <c r="C18745">
        <v>2</v>
      </c>
      <c r="D18745">
        <v>1</v>
      </c>
      <c r="E18745" t="s">
        <v>76</v>
      </c>
    </row>
    <row r="18746" spans="1:5" x14ac:dyDescent="0.25">
      <c r="A18746">
        <v>2039</v>
      </c>
      <c r="B18746">
        <v>27</v>
      </c>
      <c r="C18746">
        <v>2</v>
      </c>
      <c r="D18746">
        <v>1</v>
      </c>
      <c r="E18746" t="s">
        <v>77</v>
      </c>
    </row>
    <row r="18747" spans="1:5" x14ac:dyDescent="0.25">
      <c r="A18747">
        <v>2039</v>
      </c>
      <c r="B18747">
        <v>27</v>
      </c>
      <c r="C18747">
        <v>2</v>
      </c>
      <c r="D18747">
        <v>1</v>
      </c>
      <c r="E18747" t="s">
        <v>92</v>
      </c>
    </row>
    <row r="18748" spans="1:5" x14ac:dyDescent="0.25">
      <c r="A18748">
        <v>2039</v>
      </c>
      <c r="B18748">
        <v>27</v>
      </c>
      <c r="C18748">
        <v>2</v>
      </c>
      <c r="D18748">
        <v>1</v>
      </c>
      <c r="E18748" t="s">
        <v>93</v>
      </c>
    </row>
    <row r="18749" spans="1:5" x14ac:dyDescent="0.25">
      <c r="A18749">
        <v>2039</v>
      </c>
      <c r="B18749">
        <v>27</v>
      </c>
      <c r="C18749">
        <v>2</v>
      </c>
      <c r="D18749">
        <v>2</v>
      </c>
      <c r="E18749" t="s">
        <v>83</v>
      </c>
    </row>
    <row r="18750" spans="1:5" x14ac:dyDescent="0.25">
      <c r="A18750">
        <v>2039</v>
      </c>
      <c r="B18750">
        <v>27</v>
      </c>
      <c r="C18750">
        <v>2</v>
      </c>
      <c r="D18750">
        <v>2</v>
      </c>
      <c r="E18750" t="s">
        <v>84</v>
      </c>
    </row>
    <row r="18751" spans="1:5" x14ac:dyDescent="0.25">
      <c r="A18751">
        <v>2039</v>
      </c>
      <c r="B18751">
        <v>27</v>
      </c>
      <c r="C18751">
        <v>2</v>
      </c>
      <c r="D18751">
        <v>2</v>
      </c>
      <c r="E18751" t="s">
        <v>85</v>
      </c>
    </row>
    <row r="18752" spans="1:5" x14ac:dyDescent="0.25">
      <c r="A18752">
        <v>2039</v>
      </c>
      <c r="B18752">
        <v>27</v>
      </c>
      <c r="C18752">
        <v>2</v>
      </c>
      <c r="D18752">
        <v>2</v>
      </c>
      <c r="E18752" t="s">
        <v>81</v>
      </c>
    </row>
    <row r="18753" spans="1:5" x14ac:dyDescent="0.25">
      <c r="A18753">
        <v>2039</v>
      </c>
      <c r="B18753">
        <v>27</v>
      </c>
      <c r="C18753">
        <v>2</v>
      </c>
      <c r="D18753">
        <v>2</v>
      </c>
      <c r="E18753" t="s">
        <v>75</v>
      </c>
    </row>
    <row r="18754" spans="1:5" x14ac:dyDescent="0.25">
      <c r="A18754">
        <v>2039</v>
      </c>
      <c r="B18754">
        <v>27</v>
      </c>
      <c r="C18754">
        <v>2</v>
      </c>
      <c r="D18754">
        <v>2</v>
      </c>
      <c r="E18754" t="s">
        <v>76</v>
      </c>
    </row>
    <row r="18755" spans="1:5" x14ac:dyDescent="0.25">
      <c r="A18755">
        <v>2039</v>
      </c>
      <c r="B18755">
        <v>27</v>
      </c>
      <c r="C18755">
        <v>2</v>
      </c>
      <c r="D18755">
        <v>2</v>
      </c>
      <c r="E18755" t="s">
        <v>77</v>
      </c>
    </row>
    <row r="18756" spans="1:5" x14ac:dyDescent="0.25">
      <c r="A18756">
        <v>2039</v>
      </c>
      <c r="B18756">
        <v>27</v>
      </c>
      <c r="C18756">
        <v>2</v>
      </c>
      <c r="D18756">
        <v>2</v>
      </c>
      <c r="E18756" t="s">
        <v>92</v>
      </c>
    </row>
    <row r="18757" spans="1:5" x14ac:dyDescent="0.25">
      <c r="A18757">
        <v>2039</v>
      </c>
      <c r="B18757">
        <v>27</v>
      </c>
      <c r="C18757">
        <v>2</v>
      </c>
      <c r="D18757">
        <v>2</v>
      </c>
      <c r="E18757" t="s">
        <v>93</v>
      </c>
    </row>
    <row r="18758" spans="1:5" x14ac:dyDescent="0.25">
      <c r="A18758">
        <v>2039</v>
      </c>
      <c r="B18758">
        <v>28</v>
      </c>
      <c r="C18758">
        <v>1</v>
      </c>
      <c r="D18758">
        <v>1</v>
      </c>
      <c r="E18758" t="s">
        <v>83</v>
      </c>
    </row>
    <row r="18759" spans="1:5" x14ac:dyDescent="0.25">
      <c r="A18759">
        <v>2039</v>
      </c>
      <c r="B18759">
        <v>28</v>
      </c>
      <c r="C18759">
        <v>1</v>
      </c>
      <c r="D18759">
        <v>1</v>
      </c>
      <c r="E18759" t="s">
        <v>84</v>
      </c>
    </row>
    <row r="18760" spans="1:5" x14ac:dyDescent="0.25">
      <c r="A18760">
        <v>2039</v>
      </c>
      <c r="B18760">
        <v>28</v>
      </c>
      <c r="C18760">
        <v>1</v>
      </c>
      <c r="D18760">
        <v>1</v>
      </c>
      <c r="E18760" t="s">
        <v>85</v>
      </c>
    </row>
    <row r="18761" spans="1:5" x14ac:dyDescent="0.25">
      <c r="A18761">
        <v>2039</v>
      </c>
      <c r="B18761">
        <v>28</v>
      </c>
      <c r="C18761">
        <v>1</v>
      </c>
      <c r="D18761">
        <v>1</v>
      </c>
      <c r="E18761" t="s">
        <v>81</v>
      </c>
    </row>
    <row r="18762" spans="1:5" x14ac:dyDescent="0.25">
      <c r="A18762">
        <v>2039</v>
      </c>
      <c r="B18762">
        <v>28</v>
      </c>
      <c r="C18762">
        <v>1</v>
      </c>
      <c r="D18762">
        <v>1</v>
      </c>
      <c r="E18762" t="s">
        <v>75</v>
      </c>
    </row>
    <row r="18763" spans="1:5" x14ac:dyDescent="0.25">
      <c r="A18763">
        <v>2039</v>
      </c>
      <c r="B18763">
        <v>28</v>
      </c>
      <c r="C18763">
        <v>1</v>
      </c>
      <c r="D18763">
        <v>1</v>
      </c>
      <c r="E18763" t="s">
        <v>76</v>
      </c>
    </row>
    <row r="18764" spans="1:5" x14ac:dyDescent="0.25">
      <c r="A18764">
        <v>2039</v>
      </c>
      <c r="B18764">
        <v>28</v>
      </c>
      <c r="C18764">
        <v>1</v>
      </c>
      <c r="D18764">
        <v>1</v>
      </c>
      <c r="E18764" t="s">
        <v>77</v>
      </c>
    </row>
    <row r="18765" spans="1:5" x14ac:dyDescent="0.25">
      <c r="A18765">
        <v>2039</v>
      </c>
      <c r="B18765">
        <v>28</v>
      </c>
      <c r="C18765">
        <v>1</v>
      </c>
      <c r="D18765">
        <v>1</v>
      </c>
      <c r="E18765" t="s">
        <v>92</v>
      </c>
    </row>
    <row r="18766" spans="1:5" x14ac:dyDescent="0.25">
      <c r="A18766">
        <v>2039</v>
      </c>
      <c r="B18766">
        <v>28</v>
      </c>
      <c r="C18766">
        <v>1</v>
      </c>
      <c r="D18766">
        <v>1</v>
      </c>
      <c r="E18766" t="s">
        <v>93</v>
      </c>
    </row>
    <row r="18767" spans="1:5" x14ac:dyDescent="0.25">
      <c r="A18767">
        <v>2039</v>
      </c>
      <c r="B18767">
        <v>28</v>
      </c>
      <c r="C18767">
        <v>1</v>
      </c>
      <c r="D18767">
        <v>2</v>
      </c>
      <c r="E18767" t="s">
        <v>83</v>
      </c>
    </row>
    <row r="18768" spans="1:5" x14ac:dyDescent="0.25">
      <c r="A18768">
        <v>2039</v>
      </c>
      <c r="B18768">
        <v>28</v>
      </c>
      <c r="C18768">
        <v>1</v>
      </c>
      <c r="D18768">
        <v>2</v>
      </c>
      <c r="E18768" t="s">
        <v>84</v>
      </c>
    </row>
    <row r="18769" spans="1:5" x14ac:dyDescent="0.25">
      <c r="A18769">
        <v>2039</v>
      </c>
      <c r="B18769">
        <v>28</v>
      </c>
      <c r="C18769">
        <v>1</v>
      </c>
      <c r="D18769">
        <v>2</v>
      </c>
      <c r="E18769" t="s">
        <v>85</v>
      </c>
    </row>
    <row r="18770" spans="1:5" x14ac:dyDescent="0.25">
      <c r="A18770">
        <v>2039</v>
      </c>
      <c r="B18770">
        <v>28</v>
      </c>
      <c r="C18770">
        <v>1</v>
      </c>
      <c r="D18770">
        <v>2</v>
      </c>
      <c r="E18770" t="s">
        <v>81</v>
      </c>
    </row>
    <row r="18771" spans="1:5" x14ac:dyDescent="0.25">
      <c r="A18771">
        <v>2039</v>
      </c>
      <c r="B18771">
        <v>28</v>
      </c>
      <c r="C18771">
        <v>1</v>
      </c>
      <c r="D18771">
        <v>2</v>
      </c>
      <c r="E18771" t="s">
        <v>75</v>
      </c>
    </row>
    <row r="18772" spans="1:5" x14ac:dyDescent="0.25">
      <c r="A18772">
        <v>2039</v>
      </c>
      <c r="B18772">
        <v>28</v>
      </c>
      <c r="C18772">
        <v>1</v>
      </c>
      <c r="D18772">
        <v>2</v>
      </c>
      <c r="E18772" t="s">
        <v>76</v>
      </c>
    </row>
    <row r="18773" spans="1:5" x14ac:dyDescent="0.25">
      <c r="A18773">
        <v>2039</v>
      </c>
      <c r="B18773">
        <v>28</v>
      </c>
      <c r="C18773">
        <v>1</v>
      </c>
      <c r="D18773">
        <v>2</v>
      </c>
      <c r="E18773" t="s">
        <v>77</v>
      </c>
    </row>
    <row r="18774" spans="1:5" x14ac:dyDescent="0.25">
      <c r="A18774">
        <v>2039</v>
      </c>
      <c r="B18774">
        <v>28</v>
      </c>
      <c r="C18774">
        <v>1</v>
      </c>
      <c r="D18774">
        <v>2</v>
      </c>
      <c r="E18774" t="s">
        <v>92</v>
      </c>
    </row>
    <row r="18775" spans="1:5" x14ac:dyDescent="0.25">
      <c r="A18775">
        <v>2039</v>
      </c>
      <c r="B18775">
        <v>28</v>
      </c>
      <c r="C18775">
        <v>1</v>
      </c>
      <c r="D18775">
        <v>2</v>
      </c>
      <c r="E18775" t="s">
        <v>93</v>
      </c>
    </row>
    <row r="18776" spans="1:5" x14ac:dyDescent="0.25">
      <c r="A18776">
        <v>2039</v>
      </c>
      <c r="B18776">
        <v>28</v>
      </c>
      <c r="C18776">
        <v>2</v>
      </c>
      <c r="D18776">
        <v>1</v>
      </c>
      <c r="E18776" t="s">
        <v>83</v>
      </c>
    </row>
    <row r="18777" spans="1:5" x14ac:dyDescent="0.25">
      <c r="A18777">
        <v>2039</v>
      </c>
      <c r="B18777">
        <v>28</v>
      </c>
      <c r="C18777">
        <v>2</v>
      </c>
      <c r="D18777">
        <v>1</v>
      </c>
      <c r="E18777" t="s">
        <v>84</v>
      </c>
    </row>
    <row r="18778" spans="1:5" x14ac:dyDescent="0.25">
      <c r="A18778">
        <v>2039</v>
      </c>
      <c r="B18778">
        <v>28</v>
      </c>
      <c r="C18778">
        <v>2</v>
      </c>
      <c r="D18778">
        <v>1</v>
      </c>
      <c r="E18778" t="s">
        <v>85</v>
      </c>
    </row>
    <row r="18779" spans="1:5" x14ac:dyDescent="0.25">
      <c r="A18779">
        <v>2039</v>
      </c>
      <c r="B18779">
        <v>28</v>
      </c>
      <c r="C18779">
        <v>2</v>
      </c>
      <c r="D18779">
        <v>1</v>
      </c>
      <c r="E18779" t="s">
        <v>81</v>
      </c>
    </row>
    <row r="18780" spans="1:5" x14ac:dyDescent="0.25">
      <c r="A18780">
        <v>2039</v>
      </c>
      <c r="B18780">
        <v>28</v>
      </c>
      <c r="C18780">
        <v>2</v>
      </c>
      <c r="D18780">
        <v>1</v>
      </c>
      <c r="E18780" t="s">
        <v>75</v>
      </c>
    </row>
    <row r="18781" spans="1:5" x14ac:dyDescent="0.25">
      <c r="A18781">
        <v>2039</v>
      </c>
      <c r="B18781">
        <v>28</v>
      </c>
      <c r="C18781">
        <v>2</v>
      </c>
      <c r="D18781">
        <v>1</v>
      </c>
      <c r="E18781" t="s">
        <v>76</v>
      </c>
    </row>
    <row r="18782" spans="1:5" x14ac:dyDescent="0.25">
      <c r="A18782">
        <v>2039</v>
      </c>
      <c r="B18782">
        <v>28</v>
      </c>
      <c r="C18782">
        <v>2</v>
      </c>
      <c r="D18782">
        <v>1</v>
      </c>
      <c r="E18782" t="s">
        <v>77</v>
      </c>
    </row>
    <row r="18783" spans="1:5" x14ac:dyDescent="0.25">
      <c r="A18783">
        <v>2039</v>
      </c>
      <c r="B18783">
        <v>28</v>
      </c>
      <c r="C18783">
        <v>2</v>
      </c>
      <c r="D18783">
        <v>1</v>
      </c>
      <c r="E18783" t="s">
        <v>92</v>
      </c>
    </row>
    <row r="18784" spans="1:5" x14ac:dyDescent="0.25">
      <c r="A18784">
        <v>2039</v>
      </c>
      <c r="B18784">
        <v>28</v>
      </c>
      <c r="C18784">
        <v>2</v>
      </c>
      <c r="D18784">
        <v>1</v>
      </c>
      <c r="E18784" t="s">
        <v>93</v>
      </c>
    </row>
    <row r="18785" spans="1:5" x14ac:dyDescent="0.25">
      <c r="A18785">
        <v>2039</v>
      </c>
      <c r="B18785">
        <v>28</v>
      </c>
      <c r="C18785">
        <v>2</v>
      </c>
      <c r="D18785">
        <v>2</v>
      </c>
      <c r="E18785" t="s">
        <v>83</v>
      </c>
    </row>
    <row r="18786" spans="1:5" x14ac:dyDescent="0.25">
      <c r="A18786">
        <v>2039</v>
      </c>
      <c r="B18786">
        <v>28</v>
      </c>
      <c r="C18786">
        <v>2</v>
      </c>
      <c r="D18786">
        <v>2</v>
      </c>
      <c r="E18786" t="s">
        <v>84</v>
      </c>
    </row>
    <row r="18787" spans="1:5" x14ac:dyDescent="0.25">
      <c r="A18787">
        <v>2039</v>
      </c>
      <c r="B18787">
        <v>28</v>
      </c>
      <c r="C18787">
        <v>2</v>
      </c>
      <c r="D18787">
        <v>2</v>
      </c>
      <c r="E18787" t="s">
        <v>85</v>
      </c>
    </row>
    <row r="18788" spans="1:5" x14ac:dyDescent="0.25">
      <c r="A18788">
        <v>2039</v>
      </c>
      <c r="B18788">
        <v>28</v>
      </c>
      <c r="C18788">
        <v>2</v>
      </c>
      <c r="D18788">
        <v>2</v>
      </c>
      <c r="E18788" t="s">
        <v>81</v>
      </c>
    </row>
    <row r="18789" spans="1:5" x14ac:dyDescent="0.25">
      <c r="A18789">
        <v>2039</v>
      </c>
      <c r="B18789">
        <v>28</v>
      </c>
      <c r="C18789">
        <v>2</v>
      </c>
      <c r="D18789">
        <v>2</v>
      </c>
      <c r="E18789" t="s">
        <v>75</v>
      </c>
    </row>
    <row r="18790" spans="1:5" x14ac:dyDescent="0.25">
      <c r="A18790">
        <v>2039</v>
      </c>
      <c r="B18790">
        <v>28</v>
      </c>
      <c r="C18790">
        <v>2</v>
      </c>
      <c r="D18790">
        <v>2</v>
      </c>
      <c r="E18790" t="s">
        <v>76</v>
      </c>
    </row>
    <row r="18791" spans="1:5" x14ac:dyDescent="0.25">
      <c r="A18791">
        <v>2039</v>
      </c>
      <c r="B18791">
        <v>28</v>
      </c>
      <c r="C18791">
        <v>2</v>
      </c>
      <c r="D18791">
        <v>2</v>
      </c>
      <c r="E18791" t="s">
        <v>77</v>
      </c>
    </row>
    <row r="18792" spans="1:5" x14ac:dyDescent="0.25">
      <c r="A18792">
        <v>2039</v>
      </c>
      <c r="B18792">
        <v>28</v>
      </c>
      <c r="C18792">
        <v>2</v>
      </c>
      <c r="D18792">
        <v>2</v>
      </c>
      <c r="E18792" t="s">
        <v>92</v>
      </c>
    </row>
    <row r="18793" spans="1:5" x14ac:dyDescent="0.25">
      <c r="A18793">
        <v>2039</v>
      </c>
      <c r="B18793">
        <v>28</v>
      </c>
      <c r="C18793">
        <v>2</v>
      </c>
      <c r="D18793">
        <v>2</v>
      </c>
      <c r="E18793" t="s">
        <v>93</v>
      </c>
    </row>
    <row r="18794" spans="1:5" x14ac:dyDescent="0.25">
      <c r="A18794">
        <v>2039</v>
      </c>
      <c r="B18794">
        <v>29</v>
      </c>
      <c r="C18794">
        <v>1</v>
      </c>
      <c r="D18794">
        <v>1</v>
      </c>
      <c r="E18794" t="s">
        <v>83</v>
      </c>
    </row>
    <row r="18795" spans="1:5" x14ac:dyDescent="0.25">
      <c r="A18795">
        <v>2039</v>
      </c>
      <c r="B18795">
        <v>29</v>
      </c>
      <c r="C18795">
        <v>1</v>
      </c>
      <c r="D18795">
        <v>1</v>
      </c>
      <c r="E18795" t="s">
        <v>84</v>
      </c>
    </row>
    <row r="18796" spans="1:5" x14ac:dyDescent="0.25">
      <c r="A18796">
        <v>2039</v>
      </c>
      <c r="B18796">
        <v>29</v>
      </c>
      <c r="C18796">
        <v>1</v>
      </c>
      <c r="D18796">
        <v>1</v>
      </c>
      <c r="E18796" t="s">
        <v>85</v>
      </c>
    </row>
    <row r="18797" spans="1:5" x14ac:dyDescent="0.25">
      <c r="A18797">
        <v>2039</v>
      </c>
      <c r="B18797">
        <v>29</v>
      </c>
      <c r="C18797">
        <v>1</v>
      </c>
      <c r="D18797">
        <v>1</v>
      </c>
      <c r="E18797" t="s">
        <v>81</v>
      </c>
    </row>
    <row r="18798" spans="1:5" x14ac:dyDescent="0.25">
      <c r="A18798">
        <v>2039</v>
      </c>
      <c r="B18798">
        <v>29</v>
      </c>
      <c r="C18798">
        <v>1</v>
      </c>
      <c r="D18798">
        <v>1</v>
      </c>
      <c r="E18798" t="s">
        <v>75</v>
      </c>
    </row>
    <row r="18799" spans="1:5" x14ac:dyDescent="0.25">
      <c r="A18799">
        <v>2039</v>
      </c>
      <c r="B18799">
        <v>29</v>
      </c>
      <c r="C18799">
        <v>1</v>
      </c>
      <c r="D18799">
        <v>1</v>
      </c>
      <c r="E18799" t="s">
        <v>76</v>
      </c>
    </row>
    <row r="18800" spans="1:5" x14ac:dyDescent="0.25">
      <c r="A18800">
        <v>2039</v>
      </c>
      <c r="B18800">
        <v>29</v>
      </c>
      <c r="C18800">
        <v>1</v>
      </c>
      <c r="D18800">
        <v>1</v>
      </c>
      <c r="E18800" t="s">
        <v>77</v>
      </c>
    </row>
    <row r="18801" spans="1:5" x14ac:dyDescent="0.25">
      <c r="A18801">
        <v>2039</v>
      </c>
      <c r="B18801">
        <v>29</v>
      </c>
      <c r="C18801">
        <v>1</v>
      </c>
      <c r="D18801">
        <v>1</v>
      </c>
      <c r="E18801" t="s">
        <v>92</v>
      </c>
    </row>
    <row r="18802" spans="1:5" x14ac:dyDescent="0.25">
      <c r="A18802">
        <v>2039</v>
      </c>
      <c r="B18802">
        <v>29</v>
      </c>
      <c r="C18802">
        <v>1</v>
      </c>
      <c r="D18802">
        <v>1</v>
      </c>
      <c r="E18802" t="s">
        <v>93</v>
      </c>
    </row>
    <row r="18803" spans="1:5" x14ac:dyDescent="0.25">
      <c r="A18803">
        <v>2039</v>
      </c>
      <c r="B18803">
        <v>29</v>
      </c>
      <c r="C18803">
        <v>1</v>
      </c>
      <c r="D18803">
        <v>2</v>
      </c>
      <c r="E18803" t="s">
        <v>83</v>
      </c>
    </row>
    <row r="18804" spans="1:5" x14ac:dyDescent="0.25">
      <c r="A18804">
        <v>2039</v>
      </c>
      <c r="B18804">
        <v>29</v>
      </c>
      <c r="C18804">
        <v>1</v>
      </c>
      <c r="D18804">
        <v>2</v>
      </c>
      <c r="E18804" t="s">
        <v>84</v>
      </c>
    </row>
    <row r="18805" spans="1:5" x14ac:dyDescent="0.25">
      <c r="A18805">
        <v>2039</v>
      </c>
      <c r="B18805">
        <v>29</v>
      </c>
      <c r="C18805">
        <v>1</v>
      </c>
      <c r="D18805">
        <v>2</v>
      </c>
      <c r="E18805" t="s">
        <v>85</v>
      </c>
    </row>
    <row r="18806" spans="1:5" x14ac:dyDescent="0.25">
      <c r="A18806">
        <v>2039</v>
      </c>
      <c r="B18806">
        <v>29</v>
      </c>
      <c r="C18806">
        <v>1</v>
      </c>
      <c r="D18806">
        <v>2</v>
      </c>
      <c r="E18806" t="s">
        <v>81</v>
      </c>
    </row>
    <row r="18807" spans="1:5" x14ac:dyDescent="0.25">
      <c r="A18807">
        <v>2039</v>
      </c>
      <c r="B18807">
        <v>29</v>
      </c>
      <c r="C18807">
        <v>1</v>
      </c>
      <c r="D18807">
        <v>2</v>
      </c>
      <c r="E18807" t="s">
        <v>75</v>
      </c>
    </row>
    <row r="18808" spans="1:5" x14ac:dyDescent="0.25">
      <c r="A18808">
        <v>2039</v>
      </c>
      <c r="B18808">
        <v>29</v>
      </c>
      <c r="C18808">
        <v>1</v>
      </c>
      <c r="D18808">
        <v>2</v>
      </c>
      <c r="E18808" t="s">
        <v>76</v>
      </c>
    </row>
    <row r="18809" spans="1:5" x14ac:dyDescent="0.25">
      <c r="A18809">
        <v>2039</v>
      </c>
      <c r="B18809">
        <v>29</v>
      </c>
      <c r="C18809">
        <v>1</v>
      </c>
      <c r="D18809">
        <v>2</v>
      </c>
      <c r="E18809" t="s">
        <v>77</v>
      </c>
    </row>
    <row r="18810" spans="1:5" x14ac:dyDescent="0.25">
      <c r="A18810">
        <v>2039</v>
      </c>
      <c r="B18810">
        <v>29</v>
      </c>
      <c r="C18810">
        <v>1</v>
      </c>
      <c r="D18810">
        <v>2</v>
      </c>
      <c r="E18810" t="s">
        <v>92</v>
      </c>
    </row>
    <row r="18811" spans="1:5" x14ac:dyDescent="0.25">
      <c r="A18811">
        <v>2039</v>
      </c>
      <c r="B18811">
        <v>29</v>
      </c>
      <c r="C18811">
        <v>1</v>
      </c>
      <c r="D18811">
        <v>2</v>
      </c>
      <c r="E18811" t="s">
        <v>93</v>
      </c>
    </row>
    <row r="18812" spans="1:5" x14ac:dyDescent="0.25">
      <c r="A18812">
        <v>2039</v>
      </c>
      <c r="B18812">
        <v>29</v>
      </c>
      <c r="C18812">
        <v>2</v>
      </c>
      <c r="D18812">
        <v>1</v>
      </c>
      <c r="E18812" t="s">
        <v>83</v>
      </c>
    </row>
    <row r="18813" spans="1:5" x14ac:dyDescent="0.25">
      <c r="A18813">
        <v>2039</v>
      </c>
      <c r="B18813">
        <v>29</v>
      </c>
      <c r="C18813">
        <v>2</v>
      </c>
      <c r="D18813">
        <v>1</v>
      </c>
      <c r="E18813" t="s">
        <v>84</v>
      </c>
    </row>
    <row r="18814" spans="1:5" x14ac:dyDescent="0.25">
      <c r="A18814">
        <v>2039</v>
      </c>
      <c r="B18814">
        <v>29</v>
      </c>
      <c r="C18814">
        <v>2</v>
      </c>
      <c r="D18814">
        <v>1</v>
      </c>
      <c r="E18814" t="s">
        <v>85</v>
      </c>
    </row>
    <row r="18815" spans="1:5" x14ac:dyDescent="0.25">
      <c r="A18815">
        <v>2039</v>
      </c>
      <c r="B18815">
        <v>29</v>
      </c>
      <c r="C18815">
        <v>2</v>
      </c>
      <c r="D18815">
        <v>1</v>
      </c>
      <c r="E18815" t="s">
        <v>81</v>
      </c>
    </row>
    <row r="18816" spans="1:5" x14ac:dyDescent="0.25">
      <c r="A18816">
        <v>2039</v>
      </c>
      <c r="B18816">
        <v>29</v>
      </c>
      <c r="C18816">
        <v>2</v>
      </c>
      <c r="D18816">
        <v>1</v>
      </c>
      <c r="E18816" t="s">
        <v>75</v>
      </c>
    </row>
    <row r="18817" spans="1:5" x14ac:dyDescent="0.25">
      <c r="A18817">
        <v>2039</v>
      </c>
      <c r="B18817">
        <v>29</v>
      </c>
      <c r="C18817">
        <v>2</v>
      </c>
      <c r="D18817">
        <v>1</v>
      </c>
      <c r="E18817" t="s">
        <v>76</v>
      </c>
    </row>
    <row r="18818" spans="1:5" x14ac:dyDescent="0.25">
      <c r="A18818">
        <v>2039</v>
      </c>
      <c r="B18818">
        <v>29</v>
      </c>
      <c r="C18818">
        <v>2</v>
      </c>
      <c r="D18818">
        <v>1</v>
      </c>
      <c r="E18818" t="s">
        <v>77</v>
      </c>
    </row>
    <row r="18819" spans="1:5" x14ac:dyDescent="0.25">
      <c r="A18819">
        <v>2039</v>
      </c>
      <c r="B18819">
        <v>29</v>
      </c>
      <c r="C18819">
        <v>2</v>
      </c>
      <c r="D18819">
        <v>1</v>
      </c>
      <c r="E18819" t="s">
        <v>92</v>
      </c>
    </row>
    <row r="18820" spans="1:5" x14ac:dyDescent="0.25">
      <c r="A18820">
        <v>2039</v>
      </c>
      <c r="B18820">
        <v>29</v>
      </c>
      <c r="C18820">
        <v>2</v>
      </c>
      <c r="D18820">
        <v>1</v>
      </c>
      <c r="E18820" t="s">
        <v>93</v>
      </c>
    </row>
    <row r="18821" spans="1:5" x14ac:dyDescent="0.25">
      <c r="A18821">
        <v>2039</v>
      </c>
      <c r="B18821">
        <v>29</v>
      </c>
      <c r="C18821">
        <v>2</v>
      </c>
      <c r="D18821">
        <v>2</v>
      </c>
      <c r="E18821" t="s">
        <v>83</v>
      </c>
    </row>
    <row r="18822" spans="1:5" x14ac:dyDescent="0.25">
      <c r="A18822">
        <v>2039</v>
      </c>
      <c r="B18822">
        <v>29</v>
      </c>
      <c r="C18822">
        <v>2</v>
      </c>
      <c r="D18822">
        <v>2</v>
      </c>
      <c r="E18822" t="s">
        <v>84</v>
      </c>
    </row>
    <row r="18823" spans="1:5" x14ac:dyDescent="0.25">
      <c r="A18823">
        <v>2039</v>
      </c>
      <c r="B18823">
        <v>29</v>
      </c>
      <c r="C18823">
        <v>2</v>
      </c>
      <c r="D18823">
        <v>2</v>
      </c>
      <c r="E18823" t="s">
        <v>85</v>
      </c>
    </row>
    <row r="18824" spans="1:5" x14ac:dyDescent="0.25">
      <c r="A18824">
        <v>2039</v>
      </c>
      <c r="B18824">
        <v>29</v>
      </c>
      <c r="C18824">
        <v>2</v>
      </c>
      <c r="D18824">
        <v>2</v>
      </c>
      <c r="E18824" t="s">
        <v>81</v>
      </c>
    </row>
    <row r="18825" spans="1:5" x14ac:dyDescent="0.25">
      <c r="A18825">
        <v>2039</v>
      </c>
      <c r="B18825">
        <v>29</v>
      </c>
      <c r="C18825">
        <v>2</v>
      </c>
      <c r="D18825">
        <v>2</v>
      </c>
      <c r="E18825" t="s">
        <v>75</v>
      </c>
    </row>
    <row r="18826" spans="1:5" x14ac:dyDescent="0.25">
      <c r="A18826">
        <v>2039</v>
      </c>
      <c r="B18826">
        <v>29</v>
      </c>
      <c r="C18826">
        <v>2</v>
      </c>
      <c r="D18826">
        <v>2</v>
      </c>
      <c r="E18826" t="s">
        <v>76</v>
      </c>
    </row>
    <row r="18827" spans="1:5" x14ac:dyDescent="0.25">
      <c r="A18827">
        <v>2039</v>
      </c>
      <c r="B18827">
        <v>29</v>
      </c>
      <c r="C18827">
        <v>2</v>
      </c>
      <c r="D18827">
        <v>2</v>
      </c>
      <c r="E18827" t="s">
        <v>77</v>
      </c>
    </row>
    <row r="18828" spans="1:5" x14ac:dyDescent="0.25">
      <c r="A18828">
        <v>2039</v>
      </c>
      <c r="B18828">
        <v>29</v>
      </c>
      <c r="C18828">
        <v>2</v>
      </c>
      <c r="D18828">
        <v>2</v>
      </c>
      <c r="E18828" t="s">
        <v>92</v>
      </c>
    </row>
    <row r="18829" spans="1:5" x14ac:dyDescent="0.25">
      <c r="A18829">
        <v>2039</v>
      </c>
      <c r="B18829">
        <v>29</v>
      </c>
      <c r="C18829">
        <v>2</v>
      </c>
      <c r="D18829">
        <v>2</v>
      </c>
      <c r="E18829" t="s">
        <v>93</v>
      </c>
    </row>
    <row r="18830" spans="1:5" x14ac:dyDescent="0.25">
      <c r="A18830">
        <v>2039</v>
      </c>
      <c r="B18830">
        <v>30</v>
      </c>
      <c r="C18830">
        <v>1</v>
      </c>
      <c r="D18830">
        <v>1</v>
      </c>
      <c r="E18830" t="s">
        <v>83</v>
      </c>
    </row>
    <row r="18831" spans="1:5" x14ac:dyDescent="0.25">
      <c r="A18831">
        <v>2039</v>
      </c>
      <c r="B18831">
        <v>30</v>
      </c>
      <c r="C18831">
        <v>1</v>
      </c>
      <c r="D18831">
        <v>1</v>
      </c>
      <c r="E18831" t="s">
        <v>84</v>
      </c>
    </row>
    <row r="18832" spans="1:5" x14ac:dyDescent="0.25">
      <c r="A18832">
        <v>2039</v>
      </c>
      <c r="B18832">
        <v>30</v>
      </c>
      <c r="C18832">
        <v>1</v>
      </c>
      <c r="D18832">
        <v>1</v>
      </c>
      <c r="E18832" t="s">
        <v>85</v>
      </c>
    </row>
    <row r="18833" spans="1:5" x14ac:dyDescent="0.25">
      <c r="A18833">
        <v>2039</v>
      </c>
      <c r="B18833">
        <v>30</v>
      </c>
      <c r="C18833">
        <v>1</v>
      </c>
      <c r="D18833">
        <v>1</v>
      </c>
      <c r="E18833" t="s">
        <v>81</v>
      </c>
    </row>
    <row r="18834" spans="1:5" x14ac:dyDescent="0.25">
      <c r="A18834">
        <v>2039</v>
      </c>
      <c r="B18834">
        <v>30</v>
      </c>
      <c r="C18834">
        <v>1</v>
      </c>
      <c r="D18834">
        <v>1</v>
      </c>
      <c r="E18834" t="s">
        <v>75</v>
      </c>
    </row>
    <row r="18835" spans="1:5" x14ac:dyDescent="0.25">
      <c r="A18835">
        <v>2039</v>
      </c>
      <c r="B18835">
        <v>30</v>
      </c>
      <c r="C18835">
        <v>1</v>
      </c>
      <c r="D18835">
        <v>1</v>
      </c>
      <c r="E18835" t="s">
        <v>76</v>
      </c>
    </row>
    <row r="18836" spans="1:5" x14ac:dyDescent="0.25">
      <c r="A18836">
        <v>2039</v>
      </c>
      <c r="B18836">
        <v>30</v>
      </c>
      <c r="C18836">
        <v>1</v>
      </c>
      <c r="D18836">
        <v>1</v>
      </c>
      <c r="E18836" t="s">
        <v>77</v>
      </c>
    </row>
    <row r="18837" spans="1:5" x14ac:dyDescent="0.25">
      <c r="A18837">
        <v>2039</v>
      </c>
      <c r="B18837">
        <v>30</v>
      </c>
      <c r="C18837">
        <v>1</v>
      </c>
      <c r="D18837">
        <v>1</v>
      </c>
      <c r="E18837" t="s">
        <v>92</v>
      </c>
    </row>
    <row r="18838" spans="1:5" x14ac:dyDescent="0.25">
      <c r="A18838">
        <v>2039</v>
      </c>
      <c r="B18838">
        <v>30</v>
      </c>
      <c r="C18838">
        <v>1</v>
      </c>
      <c r="D18838">
        <v>1</v>
      </c>
      <c r="E18838" t="s">
        <v>93</v>
      </c>
    </row>
    <row r="18839" spans="1:5" x14ac:dyDescent="0.25">
      <c r="A18839">
        <v>2039</v>
      </c>
      <c r="B18839">
        <v>30</v>
      </c>
      <c r="C18839">
        <v>1</v>
      </c>
      <c r="D18839">
        <v>2</v>
      </c>
      <c r="E18839" t="s">
        <v>83</v>
      </c>
    </row>
    <row r="18840" spans="1:5" x14ac:dyDescent="0.25">
      <c r="A18840">
        <v>2039</v>
      </c>
      <c r="B18840">
        <v>30</v>
      </c>
      <c r="C18840">
        <v>1</v>
      </c>
      <c r="D18840">
        <v>2</v>
      </c>
      <c r="E18840" t="s">
        <v>84</v>
      </c>
    </row>
    <row r="18841" spans="1:5" x14ac:dyDescent="0.25">
      <c r="A18841">
        <v>2039</v>
      </c>
      <c r="B18841">
        <v>30</v>
      </c>
      <c r="C18841">
        <v>1</v>
      </c>
      <c r="D18841">
        <v>2</v>
      </c>
      <c r="E18841" t="s">
        <v>85</v>
      </c>
    </row>
    <row r="18842" spans="1:5" x14ac:dyDescent="0.25">
      <c r="A18842">
        <v>2039</v>
      </c>
      <c r="B18842">
        <v>30</v>
      </c>
      <c r="C18842">
        <v>1</v>
      </c>
      <c r="D18842">
        <v>2</v>
      </c>
      <c r="E18842" t="s">
        <v>81</v>
      </c>
    </row>
    <row r="18843" spans="1:5" x14ac:dyDescent="0.25">
      <c r="A18843">
        <v>2039</v>
      </c>
      <c r="B18843">
        <v>30</v>
      </c>
      <c r="C18843">
        <v>1</v>
      </c>
      <c r="D18843">
        <v>2</v>
      </c>
      <c r="E18843" t="s">
        <v>75</v>
      </c>
    </row>
    <row r="18844" spans="1:5" x14ac:dyDescent="0.25">
      <c r="A18844">
        <v>2039</v>
      </c>
      <c r="B18844">
        <v>30</v>
      </c>
      <c r="C18844">
        <v>1</v>
      </c>
      <c r="D18844">
        <v>2</v>
      </c>
      <c r="E18844" t="s">
        <v>76</v>
      </c>
    </row>
    <row r="18845" spans="1:5" x14ac:dyDescent="0.25">
      <c r="A18845">
        <v>2039</v>
      </c>
      <c r="B18845">
        <v>30</v>
      </c>
      <c r="C18845">
        <v>1</v>
      </c>
      <c r="D18845">
        <v>2</v>
      </c>
      <c r="E18845" t="s">
        <v>77</v>
      </c>
    </row>
    <row r="18846" spans="1:5" x14ac:dyDescent="0.25">
      <c r="A18846">
        <v>2039</v>
      </c>
      <c r="B18846">
        <v>30</v>
      </c>
      <c r="C18846">
        <v>1</v>
      </c>
      <c r="D18846">
        <v>2</v>
      </c>
      <c r="E18846" t="s">
        <v>92</v>
      </c>
    </row>
    <row r="18847" spans="1:5" x14ac:dyDescent="0.25">
      <c r="A18847">
        <v>2039</v>
      </c>
      <c r="B18847">
        <v>30</v>
      </c>
      <c r="C18847">
        <v>1</v>
      </c>
      <c r="D18847">
        <v>2</v>
      </c>
      <c r="E18847" t="s">
        <v>93</v>
      </c>
    </row>
    <row r="18848" spans="1:5" x14ac:dyDescent="0.25">
      <c r="A18848">
        <v>2039</v>
      </c>
      <c r="B18848">
        <v>30</v>
      </c>
      <c r="C18848">
        <v>2</v>
      </c>
      <c r="D18848">
        <v>1</v>
      </c>
      <c r="E18848" t="s">
        <v>83</v>
      </c>
    </row>
    <row r="18849" spans="1:5" x14ac:dyDescent="0.25">
      <c r="A18849">
        <v>2039</v>
      </c>
      <c r="B18849">
        <v>30</v>
      </c>
      <c r="C18849">
        <v>2</v>
      </c>
      <c r="D18849">
        <v>1</v>
      </c>
      <c r="E18849" t="s">
        <v>84</v>
      </c>
    </row>
    <row r="18850" spans="1:5" x14ac:dyDescent="0.25">
      <c r="A18850">
        <v>2039</v>
      </c>
      <c r="B18850">
        <v>30</v>
      </c>
      <c r="C18850">
        <v>2</v>
      </c>
      <c r="D18850">
        <v>1</v>
      </c>
      <c r="E18850" t="s">
        <v>85</v>
      </c>
    </row>
    <row r="18851" spans="1:5" x14ac:dyDescent="0.25">
      <c r="A18851">
        <v>2039</v>
      </c>
      <c r="B18851">
        <v>30</v>
      </c>
      <c r="C18851">
        <v>2</v>
      </c>
      <c r="D18851">
        <v>1</v>
      </c>
      <c r="E18851" t="s">
        <v>81</v>
      </c>
    </row>
    <row r="18852" spans="1:5" x14ac:dyDescent="0.25">
      <c r="A18852">
        <v>2039</v>
      </c>
      <c r="B18852">
        <v>30</v>
      </c>
      <c r="C18852">
        <v>2</v>
      </c>
      <c r="D18852">
        <v>1</v>
      </c>
      <c r="E18852" t="s">
        <v>75</v>
      </c>
    </row>
    <row r="18853" spans="1:5" x14ac:dyDescent="0.25">
      <c r="A18853">
        <v>2039</v>
      </c>
      <c r="B18853">
        <v>30</v>
      </c>
      <c r="C18853">
        <v>2</v>
      </c>
      <c r="D18853">
        <v>1</v>
      </c>
      <c r="E18853" t="s">
        <v>76</v>
      </c>
    </row>
    <row r="18854" spans="1:5" x14ac:dyDescent="0.25">
      <c r="A18854">
        <v>2039</v>
      </c>
      <c r="B18854">
        <v>30</v>
      </c>
      <c r="C18854">
        <v>2</v>
      </c>
      <c r="D18854">
        <v>1</v>
      </c>
      <c r="E18854" t="s">
        <v>77</v>
      </c>
    </row>
    <row r="18855" spans="1:5" x14ac:dyDescent="0.25">
      <c r="A18855">
        <v>2039</v>
      </c>
      <c r="B18855">
        <v>30</v>
      </c>
      <c r="C18855">
        <v>2</v>
      </c>
      <c r="D18855">
        <v>1</v>
      </c>
      <c r="E18855" t="s">
        <v>92</v>
      </c>
    </row>
    <row r="18856" spans="1:5" x14ac:dyDescent="0.25">
      <c r="A18856">
        <v>2039</v>
      </c>
      <c r="B18856">
        <v>30</v>
      </c>
      <c r="C18856">
        <v>2</v>
      </c>
      <c r="D18856">
        <v>1</v>
      </c>
      <c r="E18856" t="s">
        <v>93</v>
      </c>
    </row>
    <row r="18857" spans="1:5" x14ac:dyDescent="0.25">
      <c r="A18857">
        <v>2039</v>
      </c>
      <c r="B18857">
        <v>30</v>
      </c>
      <c r="C18857">
        <v>2</v>
      </c>
      <c r="D18857">
        <v>2</v>
      </c>
      <c r="E18857" t="s">
        <v>83</v>
      </c>
    </row>
    <row r="18858" spans="1:5" x14ac:dyDescent="0.25">
      <c r="A18858">
        <v>2039</v>
      </c>
      <c r="B18858">
        <v>30</v>
      </c>
      <c r="C18858">
        <v>2</v>
      </c>
      <c r="D18858">
        <v>2</v>
      </c>
      <c r="E18858" t="s">
        <v>84</v>
      </c>
    </row>
    <row r="18859" spans="1:5" x14ac:dyDescent="0.25">
      <c r="A18859">
        <v>2039</v>
      </c>
      <c r="B18859">
        <v>30</v>
      </c>
      <c r="C18859">
        <v>2</v>
      </c>
      <c r="D18859">
        <v>2</v>
      </c>
      <c r="E18859" t="s">
        <v>85</v>
      </c>
    </row>
    <row r="18860" spans="1:5" x14ac:dyDescent="0.25">
      <c r="A18860">
        <v>2039</v>
      </c>
      <c r="B18860">
        <v>30</v>
      </c>
      <c r="C18860">
        <v>2</v>
      </c>
      <c r="D18860">
        <v>2</v>
      </c>
      <c r="E18860" t="s">
        <v>81</v>
      </c>
    </row>
    <row r="18861" spans="1:5" x14ac:dyDescent="0.25">
      <c r="A18861">
        <v>2039</v>
      </c>
      <c r="B18861">
        <v>30</v>
      </c>
      <c r="C18861">
        <v>2</v>
      </c>
      <c r="D18861">
        <v>2</v>
      </c>
      <c r="E18861" t="s">
        <v>75</v>
      </c>
    </row>
    <row r="18862" spans="1:5" x14ac:dyDescent="0.25">
      <c r="A18862">
        <v>2039</v>
      </c>
      <c r="B18862">
        <v>30</v>
      </c>
      <c r="C18862">
        <v>2</v>
      </c>
      <c r="D18862">
        <v>2</v>
      </c>
      <c r="E18862" t="s">
        <v>76</v>
      </c>
    </row>
    <row r="18863" spans="1:5" x14ac:dyDescent="0.25">
      <c r="A18863">
        <v>2039</v>
      </c>
      <c r="B18863">
        <v>30</v>
      </c>
      <c r="C18863">
        <v>2</v>
      </c>
      <c r="D18863">
        <v>2</v>
      </c>
      <c r="E18863" t="s">
        <v>77</v>
      </c>
    </row>
    <row r="18864" spans="1:5" x14ac:dyDescent="0.25">
      <c r="A18864">
        <v>2039</v>
      </c>
      <c r="B18864">
        <v>30</v>
      </c>
      <c r="C18864">
        <v>2</v>
      </c>
      <c r="D18864">
        <v>2</v>
      </c>
      <c r="E18864" t="s">
        <v>92</v>
      </c>
    </row>
    <row r="18865" spans="1:5" x14ac:dyDescent="0.25">
      <c r="A18865">
        <v>2039</v>
      </c>
      <c r="B18865">
        <v>30</v>
      </c>
      <c r="C18865">
        <v>2</v>
      </c>
      <c r="D18865">
        <v>2</v>
      </c>
      <c r="E18865" t="s">
        <v>93</v>
      </c>
    </row>
    <row r="18866" spans="1:5" x14ac:dyDescent="0.25">
      <c r="A18866">
        <v>2039</v>
      </c>
      <c r="B18866">
        <v>31</v>
      </c>
      <c r="C18866">
        <v>1</v>
      </c>
      <c r="D18866">
        <v>1</v>
      </c>
      <c r="E18866" t="s">
        <v>83</v>
      </c>
    </row>
    <row r="18867" spans="1:5" x14ac:dyDescent="0.25">
      <c r="A18867">
        <v>2039</v>
      </c>
      <c r="B18867">
        <v>31</v>
      </c>
      <c r="C18867">
        <v>1</v>
      </c>
      <c r="D18867">
        <v>1</v>
      </c>
      <c r="E18867" t="s">
        <v>84</v>
      </c>
    </row>
    <row r="18868" spans="1:5" x14ac:dyDescent="0.25">
      <c r="A18868">
        <v>2039</v>
      </c>
      <c r="B18868">
        <v>31</v>
      </c>
      <c r="C18868">
        <v>1</v>
      </c>
      <c r="D18868">
        <v>1</v>
      </c>
      <c r="E18868" t="s">
        <v>85</v>
      </c>
    </row>
    <row r="18869" spans="1:5" x14ac:dyDescent="0.25">
      <c r="A18869">
        <v>2039</v>
      </c>
      <c r="B18869">
        <v>31</v>
      </c>
      <c r="C18869">
        <v>1</v>
      </c>
      <c r="D18869">
        <v>1</v>
      </c>
      <c r="E18869" t="s">
        <v>81</v>
      </c>
    </row>
    <row r="18870" spans="1:5" x14ac:dyDescent="0.25">
      <c r="A18870">
        <v>2039</v>
      </c>
      <c r="B18870">
        <v>31</v>
      </c>
      <c r="C18870">
        <v>1</v>
      </c>
      <c r="D18870">
        <v>1</v>
      </c>
      <c r="E18870" t="s">
        <v>75</v>
      </c>
    </row>
    <row r="18871" spans="1:5" x14ac:dyDescent="0.25">
      <c r="A18871">
        <v>2039</v>
      </c>
      <c r="B18871">
        <v>31</v>
      </c>
      <c r="C18871">
        <v>1</v>
      </c>
      <c r="D18871">
        <v>1</v>
      </c>
      <c r="E18871" t="s">
        <v>76</v>
      </c>
    </row>
    <row r="18872" spans="1:5" x14ac:dyDescent="0.25">
      <c r="A18872">
        <v>2039</v>
      </c>
      <c r="B18872">
        <v>31</v>
      </c>
      <c r="C18872">
        <v>1</v>
      </c>
      <c r="D18872">
        <v>1</v>
      </c>
      <c r="E18872" t="s">
        <v>77</v>
      </c>
    </row>
    <row r="18873" spans="1:5" x14ac:dyDescent="0.25">
      <c r="A18873">
        <v>2039</v>
      </c>
      <c r="B18873">
        <v>31</v>
      </c>
      <c r="C18873">
        <v>1</v>
      </c>
      <c r="D18873">
        <v>1</v>
      </c>
      <c r="E18873" t="s">
        <v>92</v>
      </c>
    </row>
    <row r="18874" spans="1:5" x14ac:dyDescent="0.25">
      <c r="A18874">
        <v>2039</v>
      </c>
      <c r="B18874">
        <v>31</v>
      </c>
      <c r="C18874">
        <v>1</v>
      </c>
      <c r="D18874">
        <v>1</v>
      </c>
      <c r="E18874" t="s">
        <v>93</v>
      </c>
    </row>
    <row r="18875" spans="1:5" x14ac:dyDescent="0.25">
      <c r="A18875">
        <v>2039</v>
      </c>
      <c r="B18875">
        <v>31</v>
      </c>
      <c r="C18875">
        <v>1</v>
      </c>
      <c r="D18875">
        <v>2</v>
      </c>
      <c r="E18875" t="s">
        <v>83</v>
      </c>
    </row>
    <row r="18876" spans="1:5" x14ac:dyDescent="0.25">
      <c r="A18876">
        <v>2039</v>
      </c>
      <c r="B18876">
        <v>31</v>
      </c>
      <c r="C18876">
        <v>1</v>
      </c>
      <c r="D18876">
        <v>2</v>
      </c>
      <c r="E18876" t="s">
        <v>84</v>
      </c>
    </row>
    <row r="18877" spans="1:5" x14ac:dyDescent="0.25">
      <c r="A18877">
        <v>2039</v>
      </c>
      <c r="B18877">
        <v>31</v>
      </c>
      <c r="C18877">
        <v>1</v>
      </c>
      <c r="D18877">
        <v>2</v>
      </c>
      <c r="E18877" t="s">
        <v>85</v>
      </c>
    </row>
    <row r="18878" spans="1:5" x14ac:dyDescent="0.25">
      <c r="A18878">
        <v>2039</v>
      </c>
      <c r="B18878">
        <v>31</v>
      </c>
      <c r="C18878">
        <v>1</v>
      </c>
      <c r="D18878">
        <v>2</v>
      </c>
      <c r="E18878" t="s">
        <v>81</v>
      </c>
    </row>
    <row r="18879" spans="1:5" x14ac:dyDescent="0.25">
      <c r="A18879">
        <v>2039</v>
      </c>
      <c r="B18879">
        <v>31</v>
      </c>
      <c r="C18879">
        <v>1</v>
      </c>
      <c r="D18879">
        <v>2</v>
      </c>
      <c r="E18879" t="s">
        <v>75</v>
      </c>
    </row>
    <row r="18880" spans="1:5" x14ac:dyDescent="0.25">
      <c r="A18880">
        <v>2039</v>
      </c>
      <c r="B18880">
        <v>31</v>
      </c>
      <c r="C18880">
        <v>1</v>
      </c>
      <c r="D18880">
        <v>2</v>
      </c>
      <c r="E18880" t="s">
        <v>76</v>
      </c>
    </row>
    <row r="18881" spans="1:5" x14ac:dyDescent="0.25">
      <c r="A18881">
        <v>2039</v>
      </c>
      <c r="B18881">
        <v>31</v>
      </c>
      <c r="C18881">
        <v>1</v>
      </c>
      <c r="D18881">
        <v>2</v>
      </c>
      <c r="E18881" t="s">
        <v>77</v>
      </c>
    </row>
    <row r="18882" spans="1:5" x14ac:dyDescent="0.25">
      <c r="A18882">
        <v>2039</v>
      </c>
      <c r="B18882">
        <v>31</v>
      </c>
      <c r="C18882">
        <v>1</v>
      </c>
      <c r="D18882">
        <v>2</v>
      </c>
      <c r="E18882" t="s">
        <v>92</v>
      </c>
    </row>
    <row r="18883" spans="1:5" x14ac:dyDescent="0.25">
      <c r="A18883">
        <v>2039</v>
      </c>
      <c r="B18883">
        <v>31</v>
      </c>
      <c r="C18883">
        <v>1</v>
      </c>
      <c r="D18883">
        <v>2</v>
      </c>
      <c r="E18883" t="s">
        <v>93</v>
      </c>
    </row>
    <row r="18884" spans="1:5" x14ac:dyDescent="0.25">
      <c r="A18884">
        <v>2039</v>
      </c>
      <c r="B18884">
        <v>31</v>
      </c>
      <c r="C18884">
        <v>2</v>
      </c>
      <c r="D18884">
        <v>1</v>
      </c>
      <c r="E18884" t="s">
        <v>83</v>
      </c>
    </row>
    <row r="18885" spans="1:5" x14ac:dyDescent="0.25">
      <c r="A18885">
        <v>2039</v>
      </c>
      <c r="B18885">
        <v>31</v>
      </c>
      <c r="C18885">
        <v>2</v>
      </c>
      <c r="D18885">
        <v>1</v>
      </c>
      <c r="E18885" t="s">
        <v>84</v>
      </c>
    </row>
    <row r="18886" spans="1:5" x14ac:dyDescent="0.25">
      <c r="A18886">
        <v>2039</v>
      </c>
      <c r="B18886">
        <v>31</v>
      </c>
      <c r="C18886">
        <v>2</v>
      </c>
      <c r="D18886">
        <v>1</v>
      </c>
      <c r="E18886" t="s">
        <v>85</v>
      </c>
    </row>
    <row r="18887" spans="1:5" x14ac:dyDescent="0.25">
      <c r="A18887">
        <v>2039</v>
      </c>
      <c r="B18887">
        <v>31</v>
      </c>
      <c r="C18887">
        <v>2</v>
      </c>
      <c r="D18887">
        <v>1</v>
      </c>
      <c r="E18887" t="s">
        <v>81</v>
      </c>
    </row>
    <row r="18888" spans="1:5" x14ac:dyDescent="0.25">
      <c r="A18888">
        <v>2039</v>
      </c>
      <c r="B18888">
        <v>31</v>
      </c>
      <c r="C18888">
        <v>2</v>
      </c>
      <c r="D18888">
        <v>1</v>
      </c>
      <c r="E18888" t="s">
        <v>75</v>
      </c>
    </row>
    <row r="18889" spans="1:5" x14ac:dyDescent="0.25">
      <c r="A18889">
        <v>2039</v>
      </c>
      <c r="B18889">
        <v>31</v>
      </c>
      <c r="C18889">
        <v>2</v>
      </c>
      <c r="D18889">
        <v>1</v>
      </c>
      <c r="E18889" t="s">
        <v>76</v>
      </c>
    </row>
    <row r="18890" spans="1:5" x14ac:dyDescent="0.25">
      <c r="A18890">
        <v>2039</v>
      </c>
      <c r="B18890">
        <v>31</v>
      </c>
      <c r="C18890">
        <v>2</v>
      </c>
      <c r="D18890">
        <v>1</v>
      </c>
      <c r="E18890" t="s">
        <v>77</v>
      </c>
    </row>
    <row r="18891" spans="1:5" x14ac:dyDescent="0.25">
      <c r="A18891">
        <v>2039</v>
      </c>
      <c r="B18891">
        <v>31</v>
      </c>
      <c r="C18891">
        <v>2</v>
      </c>
      <c r="D18891">
        <v>1</v>
      </c>
      <c r="E18891" t="s">
        <v>92</v>
      </c>
    </row>
    <row r="18892" spans="1:5" x14ac:dyDescent="0.25">
      <c r="A18892">
        <v>2039</v>
      </c>
      <c r="B18892">
        <v>31</v>
      </c>
      <c r="C18892">
        <v>2</v>
      </c>
      <c r="D18892">
        <v>1</v>
      </c>
      <c r="E18892" t="s">
        <v>93</v>
      </c>
    </row>
    <row r="18893" spans="1:5" x14ac:dyDescent="0.25">
      <c r="A18893">
        <v>2039</v>
      </c>
      <c r="B18893">
        <v>31</v>
      </c>
      <c r="C18893">
        <v>2</v>
      </c>
      <c r="D18893">
        <v>2</v>
      </c>
      <c r="E18893" t="s">
        <v>83</v>
      </c>
    </row>
    <row r="18894" spans="1:5" x14ac:dyDescent="0.25">
      <c r="A18894">
        <v>2039</v>
      </c>
      <c r="B18894">
        <v>31</v>
      </c>
      <c r="C18894">
        <v>2</v>
      </c>
      <c r="D18894">
        <v>2</v>
      </c>
      <c r="E18894" t="s">
        <v>84</v>
      </c>
    </row>
    <row r="18895" spans="1:5" x14ac:dyDescent="0.25">
      <c r="A18895">
        <v>2039</v>
      </c>
      <c r="B18895">
        <v>31</v>
      </c>
      <c r="C18895">
        <v>2</v>
      </c>
      <c r="D18895">
        <v>2</v>
      </c>
      <c r="E18895" t="s">
        <v>85</v>
      </c>
    </row>
    <row r="18896" spans="1:5" x14ac:dyDescent="0.25">
      <c r="A18896">
        <v>2039</v>
      </c>
      <c r="B18896">
        <v>31</v>
      </c>
      <c r="C18896">
        <v>2</v>
      </c>
      <c r="D18896">
        <v>2</v>
      </c>
      <c r="E18896" t="s">
        <v>81</v>
      </c>
    </row>
    <row r="18897" spans="1:5" x14ac:dyDescent="0.25">
      <c r="A18897">
        <v>2039</v>
      </c>
      <c r="B18897">
        <v>31</v>
      </c>
      <c r="C18897">
        <v>2</v>
      </c>
      <c r="D18897">
        <v>2</v>
      </c>
      <c r="E18897" t="s">
        <v>75</v>
      </c>
    </row>
    <row r="18898" spans="1:5" x14ac:dyDescent="0.25">
      <c r="A18898">
        <v>2039</v>
      </c>
      <c r="B18898">
        <v>31</v>
      </c>
      <c r="C18898">
        <v>2</v>
      </c>
      <c r="D18898">
        <v>2</v>
      </c>
      <c r="E18898" t="s">
        <v>76</v>
      </c>
    </row>
    <row r="18899" spans="1:5" x14ac:dyDescent="0.25">
      <c r="A18899">
        <v>2039</v>
      </c>
      <c r="B18899">
        <v>31</v>
      </c>
      <c r="C18899">
        <v>2</v>
      </c>
      <c r="D18899">
        <v>2</v>
      </c>
      <c r="E18899" t="s">
        <v>77</v>
      </c>
    </row>
    <row r="18900" spans="1:5" x14ac:dyDescent="0.25">
      <c r="A18900">
        <v>2039</v>
      </c>
      <c r="B18900">
        <v>31</v>
      </c>
      <c r="C18900">
        <v>2</v>
      </c>
      <c r="D18900">
        <v>2</v>
      </c>
      <c r="E18900" t="s">
        <v>92</v>
      </c>
    </row>
    <row r="18901" spans="1:5" x14ac:dyDescent="0.25">
      <c r="A18901">
        <v>2039</v>
      </c>
      <c r="B18901">
        <v>31</v>
      </c>
      <c r="C18901">
        <v>2</v>
      </c>
      <c r="D18901">
        <v>2</v>
      </c>
      <c r="E18901" t="s">
        <v>93</v>
      </c>
    </row>
    <row r="18902" spans="1:5" x14ac:dyDescent="0.25">
      <c r="A18902">
        <v>2039</v>
      </c>
      <c r="B18902">
        <v>32</v>
      </c>
      <c r="C18902">
        <v>1</v>
      </c>
      <c r="D18902">
        <v>1</v>
      </c>
      <c r="E18902" t="s">
        <v>83</v>
      </c>
    </row>
    <row r="18903" spans="1:5" x14ac:dyDescent="0.25">
      <c r="A18903">
        <v>2039</v>
      </c>
      <c r="B18903">
        <v>32</v>
      </c>
      <c r="C18903">
        <v>1</v>
      </c>
      <c r="D18903">
        <v>1</v>
      </c>
      <c r="E18903" t="s">
        <v>84</v>
      </c>
    </row>
    <row r="18904" spans="1:5" x14ac:dyDescent="0.25">
      <c r="A18904">
        <v>2039</v>
      </c>
      <c r="B18904">
        <v>32</v>
      </c>
      <c r="C18904">
        <v>1</v>
      </c>
      <c r="D18904">
        <v>1</v>
      </c>
      <c r="E18904" t="s">
        <v>85</v>
      </c>
    </row>
    <row r="18905" spans="1:5" x14ac:dyDescent="0.25">
      <c r="A18905">
        <v>2039</v>
      </c>
      <c r="B18905">
        <v>32</v>
      </c>
      <c r="C18905">
        <v>1</v>
      </c>
      <c r="D18905">
        <v>1</v>
      </c>
      <c r="E18905" t="s">
        <v>81</v>
      </c>
    </row>
    <row r="18906" spans="1:5" x14ac:dyDescent="0.25">
      <c r="A18906">
        <v>2039</v>
      </c>
      <c r="B18906">
        <v>32</v>
      </c>
      <c r="C18906">
        <v>1</v>
      </c>
      <c r="D18906">
        <v>1</v>
      </c>
      <c r="E18906" t="s">
        <v>75</v>
      </c>
    </row>
    <row r="18907" spans="1:5" x14ac:dyDescent="0.25">
      <c r="A18907">
        <v>2039</v>
      </c>
      <c r="B18907">
        <v>32</v>
      </c>
      <c r="C18907">
        <v>1</v>
      </c>
      <c r="D18907">
        <v>1</v>
      </c>
      <c r="E18907" t="s">
        <v>76</v>
      </c>
    </row>
    <row r="18908" spans="1:5" x14ac:dyDescent="0.25">
      <c r="A18908">
        <v>2039</v>
      </c>
      <c r="B18908">
        <v>32</v>
      </c>
      <c r="C18908">
        <v>1</v>
      </c>
      <c r="D18908">
        <v>1</v>
      </c>
      <c r="E18908" t="s">
        <v>77</v>
      </c>
    </row>
    <row r="18909" spans="1:5" x14ac:dyDescent="0.25">
      <c r="A18909">
        <v>2039</v>
      </c>
      <c r="B18909">
        <v>32</v>
      </c>
      <c r="C18909">
        <v>1</v>
      </c>
      <c r="D18909">
        <v>1</v>
      </c>
      <c r="E18909" t="s">
        <v>92</v>
      </c>
    </row>
    <row r="18910" spans="1:5" x14ac:dyDescent="0.25">
      <c r="A18910">
        <v>2039</v>
      </c>
      <c r="B18910">
        <v>32</v>
      </c>
      <c r="C18910">
        <v>1</v>
      </c>
      <c r="D18910">
        <v>1</v>
      </c>
      <c r="E18910" t="s">
        <v>93</v>
      </c>
    </row>
    <row r="18911" spans="1:5" x14ac:dyDescent="0.25">
      <c r="A18911">
        <v>2039</v>
      </c>
      <c r="B18911">
        <v>32</v>
      </c>
      <c r="C18911">
        <v>1</v>
      </c>
      <c r="D18911">
        <v>2</v>
      </c>
      <c r="E18911" t="s">
        <v>83</v>
      </c>
    </row>
    <row r="18912" spans="1:5" x14ac:dyDescent="0.25">
      <c r="A18912">
        <v>2039</v>
      </c>
      <c r="B18912">
        <v>32</v>
      </c>
      <c r="C18912">
        <v>1</v>
      </c>
      <c r="D18912">
        <v>2</v>
      </c>
      <c r="E18912" t="s">
        <v>84</v>
      </c>
    </row>
    <row r="18913" spans="1:5" x14ac:dyDescent="0.25">
      <c r="A18913">
        <v>2039</v>
      </c>
      <c r="B18913">
        <v>32</v>
      </c>
      <c r="C18913">
        <v>1</v>
      </c>
      <c r="D18913">
        <v>2</v>
      </c>
      <c r="E18913" t="s">
        <v>85</v>
      </c>
    </row>
    <row r="18914" spans="1:5" x14ac:dyDescent="0.25">
      <c r="A18914">
        <v>2039</v>
      </c>
      <c r="B18914">
        <v>32</v>
      </c>
      <c r="C18914">
        <v>1</v>
      </c>
      <c r="D18914">
        <v>2</v>
      </c>
      <c r="E18914" t="s">
        <v>81</v>
      </c>
    </row>
    <row r="18915" spans="1:5" x14ac:dyDescent="0.25">
      <c r="A18915">
        <v>2039</v>
      </c>
      <c r="B18915">
        <v>32</v>
      </c>
      <c r="C18915">
        <v>1</v>
      </c>
      <c r="D18915">
        <v>2</v>
      </c>
      <c r="E18915" t="s">
        <v>75</v>
      </c>
    </row>
    <row r="18916" spans="1:5" x14ac:dyDescent="0.25">
      <c r="A18916">
        <v>2039</v>
      </c>
      <c r="B18916">
        <v>32</v>
      </c>
      <c r="C18916">
        <v>1</v>
      </c>
      <c r="D18916">
        <v>2</v>
      </c>
      <c r="E18916" t="s">
        <v>76</v>
      </c>
    </row>
    <row r="18917" spans="1:5" x14ac:dyDescent="0.25">
      <c r="A18917">
        <v>2039</v>
      </c>
      <c r="B18917">
        <v>32</v>
      </c>
      <c r="C18917">
        <v>1</v>
      </c>
      <c r="D18917">
        <v>2</v>
      </c>
      <c r="E18917" t="s">
        <v>77</v>
      </c>
    </row>
    <row r="18918" spans="1:5" x14ac:dyDescent="0.25">
      <c r="A18918">
        <v>2039</v>
      </c>
      <c r="B18918">
        <v>32</v>
      </c>
      <c r="C18918">
        <v>1</v>
      </c>
      <c r="D18918">
        <v>2</v>
      </c>
      <c r="E18918" t="s">
        <v>92</v>
      </c>
    </row>
    <row r="18919" spans="1:5" x14ac:dyDescent="0.25">
      <c r="A18919">
        <v>2039</v>
      </c>
      <c r="B18919">
        <v>32</v>
      </c>
      <c r="C18919">
        <v>1</v>
      </c>
      <c r="D18919">
        <v>2</v>
      </c>
      <c r="E18919" t="s">
        <v>93</v>
      </c>
    </row>
    <row r="18920" spans="1:5" x14ac:dyDescent="0.25">
      <c r="A18920">
        <v>2039</v>
      </c>
      <c r="B18920">
        <v>32</v>
      </c>
      <c r="C18920">
        <v>2</v>
      </c>
      <c r="D18920">
        <v>1</v>
      </c>
      <c r="E18920" t="s">
        <v>83</v>
      </c>
    </row>
    <row r="18921" spans="1:5" x14ac:dyDescent="0.25">
      <c r="A18921">
        <v>2039</v>
      </c>
      <c r="B18921">
        <v>32</v>
      </c>
      <c r="C18921">
        <v>2</v>
      </c>
      <c r="D18921">
        <v>1</v>
      </c>
      <c r="E18921" t="s">
        <v>84</v>
      </c>
    </row>
    <row r="18922" spans="1:5" x14ac:dyDescent="0.25">
      <c r="A18922">
        <v>2039</v>
      </c>
      <c r="B18922">
        <v>32</v>
      </c>
      <c r="C18922">
        <v>2</v>
      </c>
      <c r="D18922">
        <v>1</v>
      </c>
      <c r="E18922" t="s">
        <v>85</v>
      </c>
    </row>
    <row r="18923" spans="1:5" x14ac:dyDescent="0.25">
      <c r="A18923">
        <v>2039</v>
      </c>
      <c r="B18923">
        <v>32</v>
      </c>
      <c r="C18923">
        <v>2</v>
      </c>
      <c r="D18923">
        <v>1</v>
      </c>
      <c r="E18923" t="s">
        <v>81</v>
      </c>
    </row>
    <row r="18924" spans="1:5" x14ac:dyDescent="0.25">
      <c r="A18924">
        <v>2039</v>
      </c>
      <c r="B18924">
        <v>32</v>
      </c>
      <c r="C18924">
        <v>2</v>
      </c>
      <c r="D18924">
        <v>1</v>
      </c>
      <c r="E18924" t="s">
        <v>75</v>
      </c>
    </row>
    <row r="18925" spans="1:5" x14ac:dyDescent="0.25">
      <c r="A18925">
        <v>2039</v>
      </c>
      <c r="B18925">
        <v>32</v>
      </c>
      <c r="C18925">
        <v>2</v>
      </c>
      <c r="D18925">
        <v>1</v>
      </c>
      <c r="E18925" t="s">
        <v>76</v>
      </c>
    </row>
    <row r="18926" spans="1:5" x14ac:dyDescent="0.25">
      <c r="A18926">
        <v>2039</v>
      </c>
      <c r="B18926">
        <v>32</v>
      </c>
      <c r="C18926">
        <v>2</v>
      </c>
      <c r="D18926">
        <v>1</v>
      </c>
      <c r="E18926" t="s">
        <v>77</v>
      </c>
    </row>
    <row r="18927" spans="1:5" x14ac:dyDescent="0.25">
      <c r="A18927">
        <v>2039</v>
      </c>
      <c r="B18927">
        <v>32</v>
      </c>
      <c r="C18927">
        <v>2</v>
      </c>
      <c r="D18927">
        <v>1</v>
      </c>
      <c r="E18927" t="s">
        <v>92</v>
      </c>
    </row>
    <row r="18928" spans="1:5" x14ac:dyDescent="0.25">
      <c r="A18928">
        <v>2039</v>
      </c>
      <c r="B18928">
        <v>32</v>
      </c>
      <c r="C18928">
        <v>2</v>
      </c>
      <c r="D18928">
        <v>1</v>
      </c>
      <c r="E18928" t="s">
        <v>93</v>
      </c>
    </row>
    <row r="18929" spans="1:5" x14ac:dyDescent="0.25">
      <c r="A18929">
        <v>2039</v>
      </c>
      <c r="B18929">
        <v>32</v>
      </c>
      <c r="C18929">
        <v>2</v>
      </c>
      <c r="D18929">
        <v>2</v>
      </c>
      <c r="E18929" t="s">
        <v>83</v>
      </c>
    </row>
    <row r="18930" spans="1:5" x14ac:dyDescent="0.25">
      <c r="A18930">
        <v>2039</v>
      </c>
      <c r="B18930">
        <v>32</v>
      </c>
      <c r="C18930">
        <v>2</v>
      </c>
      <c r="D18930">
        <v>2</v>
      </c>
      <c r="E18930" t="s">
        <v>84</v>
      </c>
    </row>
    <row r="18931" spans="1:5" x14ac:dyDescent="0.25">
      <c r="A18931">
        <v>2039</v>
      </c>
      <c r="B18931">
        <v>32</v>
      </c>
      <c r="C18931">
        <v>2</v>
      </c>
      <c r="D18931">
        <v>2</v>
      </c>
      <c r="E18931" t="s">
        <v>85</v>
      </c>
    </row>
    <row r="18932" spans="1:5" x14ac:dyDescent="0.25">
      <c r="A18932">
        <v>2039</v>
      </c>
      <c r="B18932">
        <v>32</v>
      </c>
      <c r="C18932">
        <v>2</v>
      </c>
      <c r="D18932">
        <v>2</v>
      </c>
      <c r="E18932" t="s">
        <v>81</v>
      </c>
    </row>
    <row r="18933" spans="1:5" x14ac:dyDescent="0.25">
      <c r="A18933">
        <v>2039</v>
      </c>
      <c r="B18933">
        <v>32</v>
      </c>
      <c r="C18933">
        <v>2</v>
      </c>
      <c r="D18933">
        <v>2</v>
      </c>
      <c r="E18933" t="s">
        <v>75</v>
      </c>
    </row>
    <row r="18934" spans="1:5" x14ac:dyDescent="0.25">
      <c r="A18934">
        <v>2039</v>
      </c>
      <c r="B18934">
        <v>32</v>
      </c>
      <c r="C18934">
        <v>2</v>
      </c>
      <c r="D18934">
        <v>2</v>
      </c>
      <c r="E18934" t="s">
        <v>76</v>
      </c>
    </row>
    <row r="18935" spans="1:5" x14ac:dyDescent="0.25">
      <c r="A18935">
        <v>2039</v>
      </c>
      <c r="B18935">
        <v>32</v>
      </c>
      <c r="C18935">
        <v>2</v>
      </c>
      <c r="D18935">
        <v>2</v>
      </c>
      <c r="E18935" t="s">
        <v>77</v>
      </c>
    </row>
    <row r="18936" spans="1:5" x14ac:dyDescent="0.25">
      <c r="A18936">
        <v>2039</v>
      </c>
      <c r="B18936">
        <v>32</v>
      </c>
      <c r="C18936">
        <v>2</v>
      </c>
      <c r="D18936">
        <v>2</v>
      </c>
      <c r="E18936" t="s">
        <v>92</v>
      </c>
    </row>
    <row r="18937" spans="1:5" x14ac:dyDescent="0.25">
      <c r="A18937">
        <v>2039</v>
      </c>
      <c r="B18937">
        <v>32</v>
      </c>
      <c r="C18937">
        <v>2</v>
      </c>
      <c r="D18937">
        <v>2</v>
      </c>
      <c r="E18937" t="s">
        <v>93</v>
      </c>
    </row>
    <row r="18938" spans="1:5" x14ac:dyDescent="0.25">
      <c r="A18938">
        <v>2039</v>
      </c>
      <c r="B18938">
        <v>33</v>
      </c>
      <c r="C18938">
        <v>1</v>
      </c>
      <c r="D18938">
        <v>1</v>
      </c>
      <c r="E18938" t="s">
        <v>83</v>
      </c>
    </row>
    <row r="18939" spans="1:5" x14ac:dyDescent="0.25">
      <c r="A18939">
        <v>2039</v>
      </c>
      <c r="B18939">
        <v>33</v>
      </c>
      <c r="C18939">
        <v>1</v>
      </c>
      <c r="D18939">
        <v>1</v>
      </c>
      <c r="E18939" t="s">
        <v>84</v>
      </c>
    </row>
    <row r="18940" spans="1:5" x14ac:dyDescent="0.25">
      <c r="A18940">
        <v>2039</v>
      </c>
      <c r="B18940">
        <v>33</v>
      </c>
      <c r="C18940">
        <v>1</v>
      </c>
      <c r="D18940">
        <v>1</v>
      </c>
      <c r="E18940" t="s">
        <v>85</v>
      </c>
    </row>
    <row r="18941" spans="1:5" x14ac:dyDescent="0.25">
      <c r="A18941">
        <v>2039</v>
      </c>
      <c r="B18941">
        <v>33</v>
      </c>
      <c r="C18941">
        <v>1</v>
      </c>
      <c r="D18941">
        <v>1</v>
      </c>
      <c r="E18941" t="s">
        <v>81</v>
      </c>
    </row>
    <row r="18942" spans="1:5" x14ac:dyDescent="0.25">
      <c r="A18942">
        <v>2039</v>
      </c>
      <c r="B18942">
        <v>33</v>
      </c>
      <c r="C18942">
        <v>1</v>
      </c>
      <c r="D18942">
        <v>1</v>
      </c>
      <c r="E18942" t="s">
        <v>75</v>
      </c>
    </row>
    <row r="18943" spans="1:5" x14ac:dyDescent="0.25">
      <c r="A18943">
        <v>2039</v>
      </c>
      <c r="B18943">
        <v>33</v>
      </c>
      <c r="C18943">
        <v>1</v>
      </c>
      <c r="D18943">
        <v>1</v>
      </c>
      <c r="E18943" t="s">
        <v>76</v>
      </c>
    </row>
    <row r="18944" spans="1:5" x14ac:dyDescent="0.25">
      <c r="A18944">
        <v>2039</v>
      </c>
      <c r="B18944">
        <v>33</v>
      </c>
      <c r="C18944">
        <v>1</v>
      </c>
      <c r="D18944">
        <v>1</v>
      </c>
      <c r="E18944" t="s">
        <v>77</v>
      </c>
    </row>
    <row r="18945" spans="1:5" x14ac:dyDescent="0.25">
      <c r="A18945">
        <v>2039</v>
      </c>
      <c r="B18945">
        <v>33</v>
      </c>
      <c r="C18945">
        <v>1</v>
      </c>
      <c r="D18945">
        <v>1</v>
      </c>
      <c r="E18945" t="s">
        <v>92</v>
      </c>
    </row>
    <row r="18946" spans="1:5" x14ac:dyDescent="0.25">
      <c r="A18946">
        <v>2039</v>
      </c>
      <c r="B18946">
        <v>33</v>
      </c>
      <c r="C18946">
        <v>1</v>
      </c>
      <c r="D18946">
        <v>1</v>
      </c>
      <c r="E18946" t="s">
        <v>93</v>
      </c>
    </row>
    <row r="18947" spans="1:5" x14ac:dyDescent="0.25">
      <c r="A18947">
        <v>2039</v>
      </c>
      <c r="B18947">
        <v>33</v>
      </c>
      <c r="C18947">
        <v>1</v>
      </c>
      <c r="D18947">
        <v>2</v>
      </c>
      <c r="E18947" t="s">
        <v>83</v>
      </c>
    </row>
    <row r="18948" spans="1:5" x14ac:dyDescent="0.25">
      <c r="A18948">
        <v>2039</v>
      </c>
      <c r="B18948">
        <v>33</v>
      </c>
      <c r="C18948">
        <v>1</v>
      </c>
      <c r="D18948">
        <v>2</v>
      </c>
      <c r="E18948" t="s">
        <v>84</v>
      </c>
    </row>
    <row r="18949" spans="1:5" x14ac:dyDescent="0.25">
      <c r="A18949">
        <v>2039</v>
      </c>
      <c r="B18949">
        <v>33</v>
      </c>
      <c r="C18949">
        <v>1</v>
      </c>
      <c r="D18949">
        <v>2</v>
      </c>
      <c r="E18949" t="s">
        <v>85</v>
      </c>
    </row>
    <row r="18950" spans="1:5" x14ac:dyDescent="0.25">
      <c r="A18950">
        <v>2039</v>
      </c>
      <c r="B18950">
        <v>33</v>
      </c>
      <c r="C18950">
        <v>1</v>
      </c>
      <c r="D18950">
        <v>2</v>
      </c>
      <c r="E18950" t="s">
        <v>81</v>
      </c>
    </row>
    <row r="18951" spans="1:5" x14ac:dyDescent="0.25">
      <c r="A18951">
        <v>2039</v>
      </c>
      <c r="B18951">
        <v>33</v>
      </c>
      <c r="C18951">
        <v>1</v>
      </c>
      <c r="D18951">
        <v>2</v>
      </c>
      <c r="E18951" t="s">
        <v>75</v>
      </c>
    </row>
    <row r="18952" spans="1:5" x14ac:dyDescent="0.25">
      <c r="A18952">
        <v>2039</v>
      </c>
      <c r="B18952">
        <v>33</v>
      </c>
      <c r="C18952">
        <v>1</v>
      </c>
      <c r="D18952">
        <v>2</v>
      </c>
      <c r="E18952" t="s">
        <v>76</v>
      </c>
    </row>
    <row r="18953" spans="1:5" x14ac:dyDescent="0.25">
      <c r="A18953">
        <v>2039</v>
      </c>
      <c r="B18953">
        <v>33</v>
      </c>
      <c r="C18953">
        <v>1</v>
      </c>
      <c r="D18953">
        <v>2</v>
      </c>
      <c r="E18953" t="s">
        <v>77</v>
      </c>
    </row>
    <row r="18954" spans="1:5" x14ac:dyDescent="0.25">
      <c r="A18954">
        <v>2039</v>
      </c>
      <c r="B18954">
        <v>33</v>
      </c>
      <c r="C18954">
        <v>1</v>
      </c>
      <c r="D18954">
        <v>2</v>
      </c>
      <c r="E18954" t="s">
        <v>92</v>
      </c>
    </row>
    <row r="18955" spans="1:5" x14ac:dyDescent="0.25">
      <c r="A18955">
        <v>2039</v>
      </c>
      <c r="B18955">
        <v>33</v>
      </c>
      <c r="C18955">
        <v>1</v>
      </c>
      <c r="D18955">
        <v>2</v>
      </c>
      <c r="E18955" t="s">
        <v>93</v>
      </c>
    </row>
    <row r="18956" spans="1:5" x14ac:dyDescent="0.25">
      <c r="A18956">
        <v>2039</v>
      </c>
      <c r="B18956">
        <v>33</v>
      </c>
      <c r="C18956">
        <v>2</v>
      </c>
      <c r="D18956">
        <v>1</v>
      </c>
      <c r="E18956" t="s">
        <v>83</v>
      </c>
    </row>
    <row r="18957" spans="1:5" x14ac:dyDescent="0.25">
      <c r="A18957">
        <v>2039</v>
      </c>
      <c r="B18957">
        <v>33</v>
      </c>
      <c r="C18957">
        <v>2</v>
      </c>
      <c r="D18957">
        <v>1</v>
      </c>
      <c r="E18957" t="s">
        <v>84</v>
      </c>
    </row>
    <row r="18958" spans="1:5" x14ac:dyDescent="0.25">
      <c r="A18958">
        <v>2039</v>
      </c>
      <c r="B18958">
        <v>33</v>
      </c>
      <c r="C18958">
        <v>2</v>
      </c>
      <c r="D18958">
        <v>1</v>
      </c>
      <c r="E18958" t="s">
        <v>85</v>
      </c>
    </row>
    <row r="18959" spans="1:5" x14ac:dyDescent="0.25">
      <c r="A18959">
        <v>2039</v>
      </c>
      <c r="B18959">
        <v>33</v>
      </c>
      <c r="C18959">
        <v>2</v>
      </c>
      <c r="D18959">
        <v>1</v>
      </c>
      <c r="E18959" t="s">
        <v>81</v>
      </c>
    </row>
    <row r="18960" spans="1:5" x14ac:dyDescent="0.25">
      <c r="A18960">
        <v>2039</v>
      </c>
      <c r="B18960">
        <v>33</v>
      </c>
      <c r="C18960">
        <v>2</v>
      </c>
      <c r="D18960">
        <v>1</v>
      </c>
      <c r="E18960" t="s">
        <v>75</v>
      </c>
    </row>
    <row r="18961" spans="1:5" x14ac:dyDescent="0.25">
      <c r="A18961">
        <v>2039</v>
      </c>
      <c r="B18961">
        <v>33</v>
      </c>
      <c r="C18961">
        <v>2</v>
      </c>
      <c r="D18961">
        <v>1</v>
      </c>
      <c r="E18961" t="s">
        <v>76</v>
      </c>
    </row>
    <row r="18962" spans="1:5" x14ac:dyDescent="0.25">
      <c r="A18962">
        <v>2039</v>
      </c>
      <c r="B18962">
        <v>33</v>
      </c>
      <c r="C18962">
        <v>2</v>
      </c>
      <c r="D18962">
        <v>1</v>
      </c>
      <c r="E18962" t="s">
        <v>77</v>
      </c>
    </row>
    <row r="18963" spans="1:5" x14ac:dyDescent="0.25">
      <c r="A18963">
        <v>2039</v>
      </c>
      <c r="B18963">
        <v>33</v>
      </c>
      <c r="C18963">
        <v>2</v>
      </c>
      <c r="D18963">
        <v>1</v>
      </c>
      <c r="E18963" t="s">
        <v>92</v>
      </c>
    </row>
    <row r="18964" spans="1:5" x14ac:dyDescent="0.25">
      <c r="A18964">
        <v>2039</v>
      </c>
      <c r="B18964">
        <v>33</v>
      </c>
      <c r="C18964">
        <v>2</v>
      </c>
      <c r="D18964">
        <v>1</v>
      </c>
      <c r="E18964" t="s">
        <v>93</v>
      </c>
    </row>
    <row r="18965" spans="1:5" x14ac:dyDescent="0.25">
      <c r="A18965">
        <v>2039</v>
      </c>
      <c r="B18965">
        <v>33</v>
      </c>
      <c r="C18965">
        <v>2</v>
      </c>
      <c r="D18965">
        <v>2</v>
      </c>
      <c r="E18965" t="s">
        <v>83</v>
      </c>
    </row>
    <row r="18966" spans="1:5" x14ac:dyDescent="0.25">
      <c r="A18966">
        <v>2039</v>
      </c>
      <c r="B18966">
        <v>33</v>
      </c>
      <c r="C18966">
        <v>2</v>
      </c>
      <c r="D18966">
        <v>2</v>
      </c>
      <c r="E18966" t="s">
        <v>84</v>
      </c>
    </row>
    <row r="18967" spans="1:5" x14ac:dyDescent="0.25">
      <c r="A18967">
        <v>2039</v>
      </c>
      <c r="B18967">
        <v>33</v>
      </c>
      <c r="C18967">
        <v>2</v>
      </c>
      <c r="D18967">
        <v>2</v>
      </c>
      <c r="E18967" t="s">
        <v>85</v>
      </c>
    </row>
    <row r="18968" spans="1:5" x14ac:dyDescent="0.25">
      <c r="A18968">
        <v>2039</v>
      </c>
      <c r="B18968">
        <v>33</v>
      </c>
      <c r="C18968">
        <v>2</v>
      </c>
      <c r="D18968">
        <v>2</v>
      </c>
      <c r="E18968" t="s">
        <v>81</v>
      </c>
    </row>
    <row r="18969" spans="1:5" x14ac:dyDescent="0.25">
      <c r="A18969">
        <v>2039</v>
      </c>
      <c r="B18969">
        <v>33</v>
      </c>
      <c r="C18969">
        <v>2</v>
      </c>
      <c r="D18969">
        <v>2</v>
      </c>
      <c r="E18969" t="s">
        <v>75</v>
      </c>
    </row>
    <row r="18970" spans="1:5" x14ac:dyDescent="0.25">
      <c r="A18970">
        <v>2039</v>
      </c>
      <c r="B18970">
        <v>33</v>
      </c>
      <c r="C18970">
        <v>2</v>
      </c>
      <c r="D18970">
        <v>2</v>
      </c>
      <c r="E18970" t="s">
        <v>76</v>
      </c>
    </row>
    <row r="18971" spans="1:5" x14ac:dyDescent="0.25">
      <c r="A18971">
        <v>2039</v>
      </c>
      <c r="B18971">
        <v>33</v>
      </c>
      <c r="C18971">
        <v>2</v>
      </c>
      <c r="D18971">
        <v>2</v>
      </c>
      <c r="E18971" t="s">
        <v>77</v>
      </c>
    </row>
    <row r="18972" spans="1:5" x14ac:dyDescent="0.25">
      <c r="A18972">
        <v>2039</v>
      </c>
      <c r="B18972">
        <v>33</v>
      </c>
      <c r="C18972">
        <v>2</v>
      </c>
      <c r="D18972">
        <v>2</v>
      </c>
      <c r="E18972" t="s">
        <v>92</v>
      </c>
    </row>
    <row r="18973" spans="1:5" x14ac:dyDescent="0.25">
      <c r="A18973">
        <v>2039</v>
      </c>
      <c r="B18973">
        <v>33</v>
      </c>
      <c r="C18973">
        <v>2</v>
      </c>
      <c r="D18973">
        <v>2</v>
      </c>
      <c r="E18973" t="s">
        <v>93</v>
      </c>
    </row>
    <row r="18974" spans="1:5" x14ac:dyDescent="0.25">
      <c r="A18974">
        <v>2039</v>
      </c>
      <c r="B18974">
        <v>34</v>
      </c>
      <c r="C18974">
        <v>1</v>
      </c>
      <c r="D18974">
        <v>1</v>
      </c>
      <c r="E18974" t="s">
        <v>83</v>
      </c>
    </row>
    <row r="18975" spans="1:5" x14ac:dyDescent="0.25">
      <c r="A18975">
        <v>2039</v>
      </c>
      <c r="B18975">
        <v>34</v>
      </c>
      <c r="C18975">
        <v>1</v>
      </c>
      <c r="D18975">
        <v>1</v>
      </c>
      <c r="E18975" t="s">
        <v>84</v>
      </c>
    </row>
    <row r="18976" spans="1:5" x14ac:dyDescent="0.25">
      <c r="A18976">
        <v>2039</v>
      </c>
      <c r="B18976">
        <v>34</v>
      </c>
      <c r="C18976">
        <v>1</v>
      </c>
      <c r="D18976">
        <v>1</v>
      </c>
      <c r="E18976" t="s">
        <v>85</v>
      </c>
    </row>
    <row r="18977" spans="1:6" x14ac:dyDescent="0.25">
      <c r="A18977">
        <v>2039</v>
      </c>
      <c r="B18977">
        <v>34</v>
      </c>
      <c r="C18977">
        <v>1</v>
      </c>
      <c r="D18977">
        <v>1</v>
      </c>
      <c r="E18977" t="s">
        <v>81</v>
      </c>
    </row>
    <row r="18978" spans="1:6" x14ac:dyDescent="0.25">
      <c r="A18978">
        <v>2039</v>
      </c>
      <c r="B18978">
        <v>34</v>
      </c>
      <c r="C18978">
        <v>1</v>
      </c>
      <c r="D18978">
        <v>1</v>
      </c>
      <c r="E18978" t="s">
        <v>75</v>
      </c>
    </row>
    <row r="18979" spans="1:6" x14ac:dyDescent="0.25">
      <c r="A18979">
        <v>2039</v>
      </c>
      <c r="B18979">
        <v>34</v>
      </c>
      <c r="C18979">
        <v>1</v>
      </c>
      <c r="D18979">
        <v>1</v>
      </c>
      <c r="E18979" t="s">
        <v>76</v>
      </c>
    </row>
    <row r="18980" spans="1:6" x14ac:dyDescent="0.25">
      <c r="A18980">
        <v>2039</v>
      </c>
      <c r="B18980">
        <v>34</v>
      </c>
      <c r="C18980">
        <v>1</v>
      </c>
      <c r="D18980">
        <v>1</v>
      </c>
      <c r="E18980" t="s">
        <v>77</v>
      </c>
    </row>
    <row r="18981" spans="1:6" x14ac:dyDescent="0.25">
      <c r="A18981">
        <v>2039</v>
      </c>
      <c r="B18981">
        <v>34</v>
      </c>
      <c r="C18981">
        <v>1</v>
      </c>
      <c r="D18981">
        <v>1</v>
      </c>
      <c r="E18981" t="s">
        <v>92</v>
      </c>
      <c r="F18981">
        <v>4</v>
      </c>
    </row>
    <row r="18982" spans="1:6" x14ac:dyDescent="0.25">
      <c r="A18982">
        <v>2039</v>
      </c>
      <c r="B18982">
        <v>34</v>
      </c>
      <c r="C18982">
        <v>1</v>
      </c>
      <c r="D18982">
        <v>1</v>
      </c>
      <c r="E18982" t="s">
        <v>93</v>
      </c>
      <c r="F18982">
        <v>7.9</v>
      </c>
    </row>
    <row r="18983" spans="1:6" x14ac:dyDescent="0.25">
      <c r="A18983">
        <v>2039</v>
      </c>
      <c r="B18983">
        <v>34</v>
      </c>
      <c r="C18983">
        <v>1</v>
      </c>
      <c r="D18983">
        <v>2</v>
      </c>
      <c r="E18983" t="s">
        <v>83</v>
      </c>
    </row>
    <row r="18984" spans="1:6" x14ac:dyDescent="0.25">
      <c r="A18984">
        <v>2039</v>
      </c>
      <c r="B18984">
        <v>34</v>
      </c>
      <c r="C18984">
        <v>1</v>
      </c>
      <c r="D18984">
        <v>2</v>
      </c>
      <c r="E18984" t="s">
        <v>84</v>
      </c>
    </row>
    <row r="18985" spans="1:6" x14ac:dyDescent="0.25">
      <c r="A18985">
        <v>2039</v>
      </c>
      <c r="B18985">
        <v>34</v>
      </c>
      <c r="C18985">
        <v>1</v>
      </c>
      <c r="D18985">
        <v>2</v>
      </c>
      <c r="E18985" t="s">
        <v>85</v>
      </c>
    </row>
    <row r="18986" spans="1:6" x14ac:dyDescent="0.25">
      <c r="A18986">
        <v>2039</v>
      </c>
      <c r="B18986">
        <v>34</v>
      </c>
      <c r="C18986">
        <v>1</v>
      </c>
      <c r="D18986">
        <v>2</v>
      </c>
      <c r="E18986" t="s">
        <v>81</v>
      </c>
    </row>
    <row r="18987" spans="1:6" x14ac:dyDescent="0.25">
      <c r="A18987">
        <v>2039</v>
      </c>
      <c r="B18987">
        <v>34</v>
      </c>
      <c r="C18987">
        <v>1</v>
      </c>
      <c r="D18987">
        <v>2</v>
      </c>
      <c r="E18987" t="s">
        <v>75</v>
      </c>
    </row>
    <row r="18988" spans="1:6" x14ac:dyDescent="0.25">
      <c r="A18988">
        <v>2039</v>
      </c>
      <c r="B18988">
        <v>34</v>
      </c>
      <c r="C18988">
        <v>1</v>
      </c>
      <c r="D18988">
        <v>2</v>
      </c>
      <c r="E18988" t="s">
        <v>76</v>
      </c>
    </row>
    <row r="18989" spans="1:6" x14ac:dyDescent="0.25">
      <c r="A18989">
        <v>2039</v>
      </c>
      <c r="B18989">
        <v>34</v>
      </c>
      <c r="C18989">
        <v>1</v>
      </c>
      <c r="D18989">
        <v>2</v>
      </c>
      <c r="E18989" t="s">
        <v>77</v>
      </c>
    </row>
    <row r="18990" spans="1:6" x14ac:dyDescent="0.25">
      <c r="A18990">
        <v>2039</v>
      </c>
      <c r="B18990">
        <v>34</v>
      </c>
      <c r="C18990">
        <v>1</v>
      </c>
      <c r="D18990">
        <v>2</v>
      </c>
      <c r="E18990" t="s">
        <v>92</v>
      </c>
      <c r="F18990">
        <v>4</v>
      </c>
    </row>
    <row r="18991" spans="1:6" x14ac:dyDescent="0.25">
      <c r="A18991">
        <v>2039</v>
      </c>
      <c r="B18991">
        <v>34</v>
      </c>
      <c r="C18991">
        <v>1</v>
      </c>
      <c r="D18991">
        <v>2</v>
      </c>
      <c r="E18991" t="s">
        <v>93</v>
      </c>
      <c r="F18991">
        <v>7.9</v>
      </c>
    </row>
    <row r="18992" spans="1:6" x14ac:dyDescent="0.25">
      <c r="A18992">
        <v>2039</v>
      </c>
      <c r="B18992">
        <v>34</v>
      </c>
      <c r="C18992">
        <v>2</v>
      </c>
      <c r="D18992">
        <v>1</v>
      </c>
      <c r="E18992" t="s">
        <v>83</v>
      </c>
    </row>
    <row r="18993" spans="1:6" x14ac:dyDescent="0.25">
      <c r="A18993">
        <v>2039</v>
      </c>
      <c r="B18993">
        <v>34</v>
      </c>
      <c r="C18993">
        <v>2</v>
      </c>
      <c r="D18993">
        <v>1</v>
      </c>
      <c r="E18993" t="s">
        <v>84</v>
      </c>
    </row>
    <row r="18994" spans="1:6" x14ac:dyDescent="0.25">
      <c r="A18994">
        <v>2039</v>
      </c>
      <c r="B18994">
        <v>34</v>
      </c>
      <c r="C18994">
        <v>2</v>
      </c>
      <c r="D18994">
        <v>1</v>
      </c>
      <c r="E18994" t="s">
        <v>85</v>
      </c>
    </row>
    <row r="18995" spans="1:6" x14ac:dyDescent="0.25">
      <c r="A18995">
        <v>2039</v>
      </c>
      <c r="B18995">
        <v>34</v>
      </c>
      <c r="C18995">
        <v>2</v>
      </c>
      <c r="D18995">
        <v>1</v>
      </c>
      <c r="E18995" t="s">
        <v>81</v>
      </c>
    </row>
    <row r="18996" spans="1:6" x14ac:dyDescent="0.25">
      <c r="A18996">
        <v>2039</v>
      </c>
      <c r="B18996">
        <v>34</v>
      </c>
      <c r="C18996">
        <v>2</v>
      </c>
      <c r="D18996">
        <v>1</v>
      </c>
      <c r="E18996" t="s">
        <v>75</v>
      </c>
    </row>
    <row r="18997" spans="1:6" x14ac:dyDescent="0.25">
      <c r="A18997">
        <v>2039</v>
      </c>
      <c r="B18997">
        <v>34</v>
      </c>
      <c r="C18997">
        <v>2</v>
      </c>
      <c r="D18997">
        <v>1</v>
      </c>
      <c r="E18997" t="s">
        <v>76</v>
      </c>
    </row>
    <row r="18998" spans="1:6" x14ac:dyDescent="0.25">
      <c r="A18998">
        <v>2039</v>
      </c>
      <c r="B18998">
        <v>34</v>
      </c>
      <c r="C18998">
        <v>2</v>
      </c>
      <c r="D18998">
        <v>1</v>
      </c>
      <c r="E18998" t="s">
        <v>77</v>
      </c>
    </row>
    <row r="18999" spans="1:6" x14ac:dyDescent="0.25">
      <c r="A18999">
        <v>2039</v>
      </c>
      <c r="B18999">
        <v>34</v>
      </c>
      <c r="C18999">
        <v>2</v>
      </c>
      <c r="D18999">
        <v>1</v>
      </c>
      <c r="E18999" t="s">
        <v>92</v>
      </c>
      <c r="F18999">
        <v>4</v>
      </c>
    </row>
    <row r="19000" spans="1:6" x14ac:dyDescent="0.25">
      <c r="A19000">
        <v>2039</v>
      </c>
      <c r="B19000">
        <v>34</v>
      </c>
      <c r="C19000">
        <v>2</v>
      </c>
      <c r="D19000">
        <v>1</v>
      </c>
      <c r="E19000" t="s">
        <v>93</v>
      </c>
      <c r="F19000">
        <v>7.9</v>
      </c>
    </row>
    <row r="19001" spans="1:6" x14ac:dyDescent="0.25">
      <c r="A19001">
        <v>2039</v>
      </c>
      <c r="B19001">
        <v>34</v>
      </c>
      <c r="C19001">
        <v>2</v>
      </c>
      <c r="D19001">
        <v>2</v>
      </c>
      <c r="E19001" t="s">
        <v>83</v>
      </c>
    </row>
    <row r="19002" spans="1:6" x14ac:dyDescent="0.25">
      <c r="A19002">
        <v>2039</v>
      </c>
      <c r="B19002">
        <v>34</v>
      </c>
      <c r="C19002">
        <v>2</v>
      </c>
      <c r="D19002">
        <v>2</v>
      </c>
      <c r="E19002" t="s">
        <v>84</v>
      </c>
    </row>
    <row r="19003" spans="1:6" x14ac:dyDescent="0.25">
      <c r="A19003">
        <v>2039</v>
      </c>
      <c r="B19003">
        <v>34</v>
      </c>
      <c r="C19003">
        <v>2</v>
      </c>
      <c r="D19003">
        <v>2</v>
      </c>
      <c r="E19003" t="s">
        <v>85</v>
      </c>
    </row>
    <row r="19004" spans="1:6" x14ac:dyDescent="0.25">
      <c r="A19004">
        <v>2039</v>
      </c>
      <c r="B19004">
        <v>34</v>
      </c>
      <c r="C19004">
        <v>2</v>
      </c>
      <c r="D19004">
        <v>2</v>
      </c>
      <c r="E19004" t="s">
        <v>81</v>
      </c>
    </row>
    <row r="19005" spans="1:6" x14ac:dyDescent="0.25">
      <c r="A19005">
        <v>2039</v>
      </c>
      <c r="B19005">
        <v>34</v>
      </c>
      <c r="C19005">
        <v>2</v>
      </c>
      <c r="D19005">
        <v>2</v>
      </c>
      <c r="E19005" t="s">
        <v>75</v>
      </c>
    </row>
    <row r="19006" spans="1:6" x14ac:dyDescent="0.25">
      <c r="A19006">
        <v>2039</v>
      </c>
      <c r="B19006">
        <v>34</v>
      </c>
      <c r="C19006">
        <v>2</v>
      </c>
      <c r="D19006">
        <v>2</v>
      </c>
      <c r="E19006" t="s">
        <v>76</v>
      </c>
    </row>
    <row r="19007" spans="1:6" x14ac:dyDescent="0.25">
      <c r="A19007">
        <v>2039</v>
      </c>
      <c r="B19007">
        <v>34</v>
      </c>
      <c r="C19007">
        <v>2</v>
      </c>
      <c r="D19007">
        <v>2</v>
      </c>
      <c r="E19007" t="s">
        <v>77</v>
      </c>
    </row>
    <row r="19008" spans="1:6" x14ac:dyDescent="0.25">
      <c r="A19008">
        <v>2039</v>
      </c>
      <c r="B19008">
        <v>34</v>
      </c>
      <c r="C19008">
        <v>2</v>
      </c>
      <c r="D19008">
        <v>2</v>
      </c>
      <c r="E19008" t="s">
        <v>92</v>
      </c>
      <c r="F19008">
        <v>4</v>
      </c>
    </row>
    <row r="19009" spans="1:6" x14ac:dyDescent="0.25">
      <c r="A19009">
        <v>2039</v>
      </c>
      <c r="B19009">
        <v>34</v>
      </c>
      <c r="C19009">
        <v>2</v>
      </c>
      <c r="D19009">
        <v>2</v>
      </c>
      <c r="E19009" t="s">
        <v>93</v>
      </c>
      <c r="F19009">
        <v>7.9</v>
      </c>
    </row>
    <row r="19010" spans="1:6" x14ac:dyDescent="0.25">
      <c r="A19010">
        <v>2039</v>
      </c>
      <c r="B19010">
        <v>35</v>
      </c>
      <c r="C19010">
        <v>1</v>
      </c>
      <c r="D19010">
        <v>1</v>
      </c>
      <c r="E19010" t="s">
        <v>83</v>
      </c>
    </row>
    <row r="19011" spans="1:6" x14ac:dyDescent="0.25">
      <c r="A19011">
        <v>2039</v>
      </c>
      <c r="B19011">
        <v>35</v>
      </c>
      <c r="C19011">
        <v>1</v>
      </c>
      <c r="D19011">
        <v>1</v>
      </c>
      <c r="E19011" t="s">
        <v>84</v>
      </c>
    </row>
    <row r="19012" spans="1:6" x14ac:dyDescent="0.25">
      <c r="A19012">
        <v>2039</v>
      </c>
      <c r="B19012">
        <v>35</v>
      </c>
      <c r="C19012">
        <v>1</v>
      </c>
      <c r="D19012">
        <v>1</v>
      </c>
      <c r="E19012" t="s">
        <v>85</v>
      </c>
    </row>
    <row r="19013" spans="1:6" x14ac:dyDescent="0.25">
      <c r="A19013">
        <v>2039</v>
      </c>
      <c r="B19013">
        <v>35</v>
      </c>
      <c r="C19013">
        <v>1</v>
      </c>
      <c r="D19013">
        <v>1</v>
      </c>
      <c r="E19013" t="s">
        <v>81</v>
      </c>
    </row>
    <row r="19014" spans="1:6" x14ac:dyDescent="0.25">
      <c r="A19014">
        <v>2039</v>
      </c>
      <c r="B19014">
        <v>35</v>
      </c>
      <c r="C19014">
        <v>1</v>
      </c>
      <c r="D19014">
        <v>1</v>
      </c>
      <c r="E19014" t="s">
        <v>75</v>
      </c>
    </row>
    <row r="19015" spans="1:6" x14ac:dyDescent="0.25">
      <c r="A19015">
        <v>2039</v>
      </c>
      <c r="B19015">
        <v>35</v>
      </c>
      <c r="C19015">
        <v>1</v>
      </c>
      <c r="D19015">
        <v>1</v>
      </c>
      <c r="E19015" t="s">
        <v>76</v>
      </c>
    </row>
    <row r="19016" spans="1:6" x14ac:dyDescent="0.25">
      <c r="A19016">
        <v>2039</v>
      </c>
      <c r="B19016">
        <v>35</v>
      </c>
      <c r="C19016">
        <v>1</v>
      </c>
      <c r="D19016">
        <v>1</v>
      </c>
      <c r="E19016" t="s">
        <v>77</v>
      </c>
    </row>
    <row r="19017" spans="1:6" x14ac:dyDescent="0.25">
      <c r="A19017">
        <v>2039</v>
      </c>
      <c r="B19017">
        <v>35</v>
      </c>
      <c r="C19017">
        <v>1</v>
      </c>
      <c r="D19017">
        <v>1</v>
      </c>
      <c r="E19017" t="s">
        <v>92</v>
      </c>
    </row>
    <row r="19018" spans="1:6" x14ac:dyDescent="0.25">
      <c r="A19018">
        <v>2039</v>
      </c>
      <c r="B19018">
        <v>35</v>
      </c>
      <c r="C19018">
        <v>1</v>
      </c>
      <c r="D19018">
        <v>1</v>
      </c>
      <c r="E19018" t="s">
        <v>93</v>
      </c>
    </row>
    <row r="19019" spans="1:6" x14ac:dyDescent="0.25">
      <c r="A19019">
        <v>2039</v>
      </c>
      <c r="B19019">
        <v>35</v>
      </c>
      <c r="C19019">
        <v>1</v>
      </c>
      <c r="D19019">
        <v>2</v>
      </c>
      <c r="E19019" t="s">
        <v>83</v>
      </c>
    </row>
    <row r="19020" spans="1:6" x14ac:dyDescent="0.25">
      <c r="A19020">
        <v>2039</v>
      </c>
      <c r="B19020">
        <v>35</v>
      </c>
      <c r="C19020">
        <v>1</v>
      </c>
      <c r="D19020">
        <v>2</v>
      </c>
      <c r="E19020" t="s">
        <v>84</v>
      </c>
    </row>
    <row r="19021" spans="1:6" x14ac:dyDescent="0.25">
      <c r="A19021">
        <v>2039</v>
      </c>
      <c r="B19021">
        <v>35</v>
      </c>
      <c r="C19021">
        <v>1</v>
      </c>
      <c r="D19021">
        <v>2</v>
      </c>
      <c r="E19021" t="s">
        <v>85</v>
      </c>
    </row>
    <row r="19022" spans="1:6" x14ac:dyDescent="0.25">
      <c r="A19022">
        <v>2039</v>
      </c>
      <c r="B19022">
        <v>35</v>
      </c>
      <c r="C19022">
        <v>1</v>
      </c>
      <c r="D19022">
        <v>2</v>
      </c>
      <c r="E19022" t="s">
        <v>81</v>
      </c>
    </row>
    <row r="19023" spans="1:6" x14ac:dyDescent="0.25">
      <c r="A19023">
        <v>2039</v>
      </c>
      <c r="B19023">
        <v>35</v>
      </c>
      <c r="C19023">
        <v>1</v>
      </c>
      <c r="D19023">
        <v>2</v>
      </c>
      <c r="E19023" t="s">
        <v>75</v>
      </c>
    </row>
    <row r="19024" spans="1:6" x14ac:dyDescent="0.25">
      <c r="A19024">
        <v>2039</v>
      </c>
      <c r="B19024">
        <v>35</v>
      </c>
      <c r="C19024">
        <v>1</v>
      </c>
      <c r="D19024">
        <v>2</v>
      </c>
      <c r="E19024" t="s">
        <v>76</v>
      </c>
    </row>
    <row r="19025" spans="1:5" x14ac:dyDescent="0.25">
      <c r="A19025">
        <v>2039</v>
      </c>
      <c r="B19025">
        <v>35</v>
      </c>
      <c r="C19025">
        <v>1</v>
      </c>
      <c r="D19025">
        <v>2</v>
      </c>
      <c r="E19025" t="s">
        <v>77</v>
      </c>
    </row>
    <row r="19026" spans="1:5" x14ac:dyDescent="0.25">
      <c r="A19026">
        <v>2039</v>
      </c>
      <c r="B19026">
        <v>35</v>
      </c>
      <c r="C19026">
        <v>1</v>
      </c>
      <c r="D19026">
        <v>2</v>
      </c>
      <c r="E19026" t="s">
        <v>92</v>
      </c>
    </row>
    <row r="19027" spans="1:5" x14ac:dyDescent="0.25">
      <c r="A19027">
        <v>2039</v>
      </c>
      <c r="B19027">
        <v>35</v>
      </c>
      <c r="C19027">
        <v>1</v>
      </c>
      <c r="D19027">
        <v>2</v>
      </c>
      <c r="E19027" t="s">
        <v>93</v>
      </c>
    </row>
    <row r="19028" spans="1:5" x14ac:dyDescent="0.25">
      <c r="A19028">
        <v>2039</v>
      </c>
      <c r="B19028">
        <v>35</v>
      </c>
      <c r="C19028">
        <v>2</v>
      </c>
      <c r="D19028">
        <v>1</v>
      </c>
      <c r="E19028" t="s">
        <v>83</v>
      </c>
    </row>
    <row r="19029" spans="1:5" x14ac:dyDescent="0.25">
      <c r="A19029">
        <v>2039</v>
      </c>
      <c r="B19029">
        <v>35</v>
      </c>
      <c r="C19029">
        <v>2</v>
      </c>
      <c r="D19029">
        <v>1</v>
      </c>
      <c r="E19029" t="s">
        <v>84</v>
      </c>
    </row>
    <row r="19030" spans="1:5" x14ac:dyDescent="0.25">
      <c r="A19030">
        <v>2039</v>
      </c>
      <c r="B19030">
        <v>35</v>
      </c>
      <c r="C19030">
        <v>2</v>
      </c>
      <c r="D19030">
        <v>1</v>
      </c>
      <c r="E19030" t="s">
        <v>85</v>
      </c>
    </row>
    <row r="19031" spans="1:5" x14ac:dyDescent="0.25">
      <c r="A19031">
        <v>2039</v>
      </c>
      <c r="B19031">
        <v>35</v>
      </c>
      <c r="C19031">
        <v>2</v>
      </c>
      <c r="D19031">
        <v>1</v>
      </c>
      <c r="E19031" t="s">
        <v>81</v>
      </c>
    </row>
    <row r="19032" spans="1:5" x14ac:dyDescent="0.25">
      <c r="A19032">
        <v>2039</v>
      </c>
      <c r="B19032">
        <v>35</v>
      </c>
      <c r="C19032">
        <v>2</v>
      </c>
      <c r="D19032">
        <v>1</v>
      </c>
      <c r="E19032" t="s">
        <v>75</v>
      </c>
    </row>
    <row r="19033" spans="1:5" x14ac:dyDescent="0.25">
      <c r="A19033">
        <v>2039</v>
      </c>
      <c r="B19033">
        <v>35</v>
      </c>
      <c r="C19033">
        <v>2</v>
      </c>
      <c r="D19033">
        <v>1</v>
      </c>
      <c r="E19033" t="s">
        <v>76</v>
      </c>
    </row>
    <row r="19034" spans="1:5" x14ac:dyDescent="0.25">
      <c r="A19034">
        <v>2039</v>
      </c>
      <c r="B19034">
        <v>35</v>
      </c>
      <c r="C19034">
        <v>2</v>
      </c>
      <c r="D19034">
        <v>1</v>
      </c>
      <c r="E19034" t="s">
        <v>77</v>
      </c>
    </row>
    <row r="19035" spans="1:5" x14ac:dyDescent="0.25">
      <c r="A19035">
        <v>2039</v>
      </c>
      <c r="B19035">
        <v>35</v>
      </c>
      <c r="C19035">
        <v>2</v>
      </c>
      <c r="D19035">
        <v>1</v>
      </c>
      <c r="E19035" t="s">
        <v>92</v>
      </c>
    </row>
    <row r="19036" spans="1:5" x14ac:dyDescent="0.25">
      <c r="A19036">
        <v>2039</v>
      </c>
      <c r="B19036">
        <v>35</v>
      </c>
      <c r="C19036">
        <v>2</v>
      </c>
      <c r="D19036">
        <v>1</v>
      </c>
      <c r="E19036" t="s">
        <v>93</v>
      </c>
    </row>
    <row r="19037" spans="1:5" x14ac:dyDescent="0.25">
      <c r="A19037">
        <v>2039</v>
      </c>
      <c r="B19037">
        <v>35</v>
      </c>
      <c r="C19037">
        <v>2</v>
      </c>
      <c r="D19037">
        <v>2</v>
      </c>
      <c r="E19037" t="s">
        <v>83</v>
      </c>
    </row>
    <row r="19038" spans="1:5" x14ac:dyDescent="0.25">
      <c r="A19038">
        <v>2039</v>
      </c>
      <c r="B19038">
        <v>35</v>
      </c>
      <c r="C19038">
        <v>2</v>
      </c>
      <c r="D19038">
        <v>2</v>
      </c>
      <c r="E19038" t="s">
        <v>84</v>
      </c>
    </row>
    <row r="19039" spans="1:5" x14ac:dyDescent="0.25">
      <c r="A19039">
        <v>2039</v>
      </c>
      <c r="B19039">
        <v>35</v>
      </c>
      <c r="C19039">
        <v>2</v>
      </c>
      <c r="D19039">
        <v>2</v>
      </c>
      <c r="E19039" t="s">
        <v>85</v>
      </c>
    </row>
    <row r="19040" spans="1:5" x14ac:dyDescent="0.25">
      <c r="A19040">
        <v>2039</v>
      </c>
      <c r="B19040">
        <v>35</v>
      </c>
      <c r="C19040">
        <v>2</v>
      </c>
      <c r="D19040">
        <v>2</v>
      </c>
      <c r="E19040" t="s">
        <v>81</v>
      </c>
    </row>
    <row r="19041" spans="1:5" x14ac:dyDescent="0.25">
      <c r="A19041">
        <v>2039</v>
      </c>
      <c r="B19041">
        <v>35</v>
      </c>
      <c r="C19041">
        <v>2</v>
      </c>
      <c r="D19041">
        <v>2</v>
      </c>
      <c r="E19041" t="s">
        <v>75</v>
      </c>
    </row>
    <row r="19042" spans="1:5" x14ac:dyDescent="0.25">
      <c r="A19042">
        <v>2039</v>
      </c>
      <c r="B19042">
        <v>35</v>
      </c>
      <c r="C19042">
        <v>2</v>
      </c>
      <c r="D19042">
        <v>2</v>
      </c>
      <c r="E19042" t="s">
        <v>76</v>
      </c>
    </row>
    <row r="19043" spans="1:5" x14ac:dyDescent="0.25">
      <c r="A19043">
        <v>2039</v>
      </c>
      <c r="B19043">
        <v>35</v>
      </c>
      <c r="C19043">
        <v>2</v>
      </c>
      <c r="D19043">
        <v>2</v>
      </c>
      <c r="E19043" t="s">
        <v>77</v>
      </c>
    </row>
    <row r="19044" spans="1:5" x14ac:dyDescent="0.25">
      <c r="A19044">
        <v>2039</v>
      </c>
      <c r="B19044">
        <v>35</v>
      </c>
      <c r="C19044">
        <v>2</v>
      </c>
      <c r="D19044">
        <v>2</v>
      </c>
      <c r="E19044" t="s">
        <v>92</v>
      </c>
    </row>
    <row r="19045" spans="1:5" x14ac:dyDescent="0.25">
      <c r="A19045">
        <v>2039</v>
      </c>
      <c r="B19045">
        <v>35</v>
      </c>
      <c r="C19045">
        <v>2</v>
      </c>
      <c r="D19045">
        <v>2</v>
      </c>
      <c r="E19045" t="s">
        <v>93</v>
      </c>
    </row>
    <row r="19046" spans="1:5" x14ac:dyDescent="0.25">
      <c r="A19046">
        <v>2039</v>
      </c>
      <c r="B19046">
        <v>36</v>
      </c>
      <c r="C19046">
        <v>1</v>
      </c>
      <c r="D19046">
        <v>1</v>
      </c>
      <c r="E19046" t="s">
        <v>83</v>
      </c>
    </row>
    <row r="19047" spans="1:5" x14ac:dyDescent="0.25">
      <c r="A19047">
        <v>2039</v>
      </c>
      <c r="B19047">
        <v>36</v>
      </c>
      <c r="C19047">
        <v>1</v>
      </c>
      <c r="D19047">
        <v>1</v>
      </c>
      <c r="E19047" t="s">
        <v>84</v>
      </c>
    </row>
    <row r="19048" spans="1:5" x14ac:dyDescent="0.25">
      <c r="A19048">
        <v>2039</v>
      </c>
      <c r="B19048">
        <v>36</v>
      </c>
      <c r="C19048">
        <v>1</v>
      </c>
      <c r="D19048">
        <v>1</v>
      </c>
      <c r="E19048" t="s">
        <v>85</v>
      </c>
    </row>
    <row r="19049" spans="1:5" x14ac:dyDescent="0.25">
      <c r="A19049">
        <v>2039</v>
      </c>
      <c r="B19049">
        <v>36</v>
      </c>
      <c r="C19049">
        <v>1</v>
      </c>
      <c r="D19049">
        <v>1</v>
      </c>
      <c r="E19049" t="s">
        <v>81</v>
      </c>
    </row>
    <row r="19050" spans="1:5" x14ac:dyDescent="0.25">
      <c r="A19050">
        <v>2039</v>
      </c>
      <c r="B19050">
        <v>36</v>
      </c>
      <c r="C19050">
        <v>1</v>
      </c>
      <c r="D19050">
        <v>1</v>
      </c>
      <c r="E19050" t="s">
        <v>75</v>
      </c>
    </row>
    <row r="19051" spans="1:5" x14ac:dyDescent="0.25">
      <c r="A19051">
        <v>2039</v>
      </c>
      <c r="B19051">
        <v>36</v>
      </c>
      <c r="C19051">
        <v>1</v>
      </c>
      <c r="D19051">
        <v>1</v>
      </c>
      <c r="E19051" t="s">
        <v>76</v>
      </c>
    </row>
    <row r="19052" spans="1:5" x14ac:dyDescent="0.25">
      <c r="A19052">
        <v>2039</v>
      </c>
      <c r="B19052">
        <v>36</v>
      </c>
      <c r="C19052">
        <v>1</v>
      </c>
      <c r="D19052">
        <v>1</v>
      </c>
      <c r="E19052" t="s">
        <v>77</v>
      </c>
    </row>
    <row r="19053" spans="1:5" x14ac:dyDescent="0.25">
      <c r="A19053">
        <v>2039</v>
      </c>
      <c r="B19053">
        <v>36</v>
      </c>
      <c r="C19053">
        <v>1</v>
      </c>
      <c r="D19053">
        <v>1</v>
      </c>
      <c r="E19053" t="s">
        <v>92</v>
      </c>
    </row>
    <row r="19054" spans="1:5" x14ac:dyDescent="0.25">
      <c r="A19054">
        <v>2039</v>
      </c>
      <c r="B19054">
        <v>36</v>
      </c>
      <c r="C19054">
        <v>1</v>
      </c>
      <c r="D19054">
        <v>1</v>
      </c>
      <c r="E19054" t="s">
        <v>93</v>
      </c>
    </row>
    <row r="19055" spans="1:5" x14ac:dyDescent="0.25">
      <c r="A19055">
        <v>2039</v>
      </c>
      <c r="B19055">
        <v>36</v>
      </c>
      <c r="C19055">
        <v>1</v>
      </c>
      <c r="D19055">
        <v>2</v>
      </c>
      <c r="E19055" t="s">
        <v>83</v>
      </c>
    </row>
    <row r="19056" spans="1:5" x14ac:dyDescent="0.25">
      <c r="A19056">
        <v>2039</v>
      </c>
      <c r="B19056">
        <v>36</v>
      </c>
      <c r="C19056">
        <v>1</v>
      </c>
      <c r="D19056">
        <v>2</v>
      </c>
      <c r="E19056" t="s">
        <v>84</v>
      </c>
    </row>
    <row r="19057" spans="1:5" x14ac:dyDescent="0.25">
      <c r="A19057">
        <v>2039</v>
      </c>
      <c r="B19057">
        <v>36</v>
      </c>
      <c r="C19057">
        <v>1</v>
      </c>
      <c r="D19057">
        <v>2</v>
      </c>
      <c r="E19057" t="s">
        <v>85</v>
      </c>
    </row>
    <row r="19058" spans="1:5" x14ac:dyDescent="0.25">
      <c r="A19058">
        <v>2039</v>
      </c>
      <c r="B19058">
        <v>36</v>
      </c>
      <c r="C19058">
        <v>1</v>
      </c>
      <c r="D19058">
        <v>2</v>
      </c>
      <c r="E19058" t="s">
        <v>81</v>
      </c>
    </row>
    <row r="19059" spans="1:5" x14ac:dyDescent="0.25">
      <c r="A19059">
        <v>2039</v>
      </c>
      <c r="B19059">
        <v>36</v>
      </c>
      <c r="C19059">
        <v>1</v>
      </c>
      <c r="D19059">
        <v>2</v>
      </c>
      <c r="E19059" t="s">
        <v>75</v>
      </c>
    </row>
    <row r="19060" spans="1:5" x14ac:dyDescent="0.25">
      <c r="A19060">
        <v>2039</v>
      </c>
      <c r="B19060">
        <v>36</v>
      </c>
      <c r="C19060">
        <v>1</v>
      </c>
      <c r="D19060">
        <v>2</v>
      </c>
      <c r="E19060" t="s">
        <v>76</v>
      </c>
    </row>
    <row r="19061" spans="1:5" x14ac:dyDescent="0.25">
      <c r="A19061">
        <v>2039</v>
      </c>
      <c r="B19061">
        <v>36</v>
      </c>
      <c r="C19061">
        <v>1</v>
      </c>
      <c r="D19061">
        <v>2</v>
      </c>
      <c r="E19061" t="s">
        <v>77</v>
      </c>
    </row>
    <row r="19062" spans="1:5" x14ac:dyDescent="0.25">
      <c r="A19062">
        <v>2039</v>
      </c>
      <c r="B19062">
        <v>36</v>
      </c>
      <c r="C19062">
        <v>1</v>
      </c>
      <c r="D19062">
        <v>2</v>
      </c>
      <c r="E19062" t="s">
        <v>92</v>
      </c>
    </row>
    <row r="19063" spans="1:5" x14ac:dyDescent="0.25">
      <c r="A19063">
        <v>2039</v>
      </c>
      <c r="B19063">
        <v>36</v>
      </c>
      <c r="C19063">
        <v>1</v>
      </c>
      <c r="D19063">
        <v>2</v>
      </c>
      <c r="E19063" t="s">
        <v>93</v>
      </c>
    </row>
    <row r="19064" spans="1:5" x14ac:dyDescent="0.25">
      <c r="A19064">
        <v>2039</v>
      </c>
      <c r="B19064">
        <v>36</v>
      </c>
      <c r="C19064">
        <v>2</v>
      </c>
      <c r="D19064">
        <v>1</v>
      </c>
      <c r="E19064" t="s">
        <v>83</v>
      </c>
    </row>
    <row r="19065" spans="1:5" x14ac:dyDescent="0.25">
      <c r="A19065">
        <v>2039</v>
      </c>
      <c r="B19065">
        <v>36</v>
      </c>
      <c r="C19065">
        <v>2</v>
      </c>
      <c r="D19065">
        <v>1</v>
      </c>
      <c r="E19065" t="s">
        <v>84</v>
      </c>
    </row>
    <row r="19066" spans="1:5" x14ac:dyDescent="0.25">
      <c r="A19066">
        <v>2039</v>
      </c>
      <c r="B19066">
        <v>36</v>
      </c>
      <c r="C19066">
        <v>2</v>
      </c>
      <c r="D19066">
        <v>1</v>
      </c>
      <c r="E19066" t="s">
        <v>85</v>
      </c>
    </row>
    <row r="19067" spans="1:5" x14ac:dyDescent="0.25">
      <c r="A19067">
        <v>2039</v>
      </c>
      <c r="B19067">
        <v>36</v>
      </c>
      <c r="C19067">
        <v>2</v>
      </c>
      <c r="D19067">
        <v>1</v>
      </c>
      <c r="E19067" t="s">
        <v>81</v>
      </c>
    </row>
    <row r="19068" spans="1:5" x14ac:dyDescent="0.25">
      <c r="A19068">
        <v>2039</v>
      </c>
      <c r="B19068">
        <v>36</v>
      </c>
      <c r="C19068">
        <v>2</v>
      </c>
      <c r="D19068">
        <v>1</v>
      </c>
      <c r="E19068" t="s">
        <v>75</v>
      </c>
    </row>
    <row r="19069" spans="1:5" x14ac:dyDescent="0.25">
      <c r="A19069">
        <v>2039</v>
      </c>
      <c r="B19069">
        <v>36</v>
      </c>
      <c r="C19069">
        <v>2</v>
      </c>
      <c r="D19069">
        <v>1</v>
      </c>
      <c r="E19069" t="s">
        <v>76</v>
      </c>
    </row>
    <row r="19070" spans="1:5" x14ac:dyDescent="0.25">
      <c r="A19070">
        <v>2039</v>
      </c>
      <c r="B19070">
        <v>36</v>
      </c>
      <c r="C19070">
        <v>2</v>
      </c>
      <c r="D19070">
        <v>1</v>
      </c>
      <c r="E19070" t="s">
        <v>77</v>
      </c>
    </row>
    <row r="19071" spans="1:5" x14ac:dyDescent="0.25">
      <c r="A19071">
        <v>2039</v>
      </c>
      <c r="B19071">
        <v>36</v>
      </c>
      <c r="C19071">
        <v>2</v>
      </c>
      <c r="D19071">
        <v>1</v>
      </c>
      <c r="E19071" t="s">
        <v>92</v>
      </c>
    </row>
    <row r="19072" spans="1:5" x14ac:dyDescent="0.25">
      <c r="A19072">
        <v>2039</v>
      </c>
      <c r="B19072">
        <v>36</v>
      </c>
      <c r="C19072">
        <v>2</v>
      </c>
      <c r="D19072">
        <v>1</v>
      </c>
      <c r="E19072" t="s">
        <v>93</v>
      </c>
    </row>
    <row r="19073" spans="1:5" x14ac:dyDescent="0.25">
      <c r="A19073">
        <v>2039</v>
      </c>
      <c r="B19073">
        <v>36</v>
      </c>
      <c r="C19073">
        <v>2</v>
      </c>
      <c r="D19073">
        <v>2</v>
      </c>
      <c r="E19073" t="s">
        <v>83</v>
      </c>
    </row>
    <row r="19074" spans="1:5" x14ac:dyDescent="0.25">
      <c r="A19074">
        <v>2039</v>
      </c>
      <c r="B19074">
        <v>36</v>
      </c>
      <c r="C19074">
        <v>2</v>
      </c>
      <c r="D19074">
        <v>2</v>
      </c>
      <c r="E19074" t="s">
        <v>84</v>
      </c>
    </row>
    <row r="19075" spans="1:5" x14ac:dyDescent="0.25">
      <c r="A19075">
        <v>2039</v>
      </c>
      <c r="B19075">
        <v>36</v>
      </c>
      <c r="C19075">
        <v>2</v>
      </c>
      <c r="D19075">
        <v>2</v>
      </c>
      <c r="E19075" t="s">
        <v>85</v>
      </c>
    </row>
    <row r="19076" spans="1:5" x14ac:dyDescent="0.25">
      <c r="A19076">
        <v>2039</v>
      </c>
      <c r="B19076">
        <v>36</v>
      </c>
      <c r="C19076">
        <v>2</v>
      </c>
      <c r="D19076">
        <v>2</v>
      </c>
      <c r="E19076" t="s">
        <v>81</v>
      </c>
    </row>
    <row r="19077" spans="1:5" x14ac:dyDescent="0.25">
      <c r="A19077">
        <v>2039</v>
      </c>
      <c r="B19077">
        <v>36</v>
      </c>
      <c r="C19077">
        <v>2</v>
      </c>
      <c r="D19077">
        <v>2</v>
      </c>
      <c r="E19077" t="s">
        <v>75</v>
      </c>
    </row>
    <row r="19078" spans="1:5" x14ac:dyDescent="0.25">
      <c r="A19078">
        <v>2039</v>
      </c>
      <c r="B19078">
        <v>36</v>
      </c>
      <c r="C19078">
        <v>2</v>
      </c>
      <c r="D19078">
        <v>2</v>
      </c>
      <c r="E19078" t="s">
        <v>76</v>
      </c>
    </row>
    <row r="19079" spans="1:5" x14ac:dyDescent="0.25">
      <c r="A19079">
        <v>2039</v>
      </c>
      <c r="B19079">
        <v>36</v>
      </c>
      <c r="C19079">
        <v>2</v>
      </c>
      <c r="D19079">
        <v>2</v>
      </c>
      <c r="E19079" t="s">
        <v>77</v>
      </c>
    </row>
    <row r="19080" spans="1:5" x14ac:dyDescent="0.25">
      <c r="A19080">
        <v>2039</v>
      </c>
      <c r="B19080">
        <v>36</v>
      </c>
      <c r="C19080">
        <v>2</v>
      </c>
      <c r="D19080">
        <v>2</v>
      </c>
      <c r="E19080" t="s">
        <v>92</v>
      </c>
    </row>
    <row r="19081" spans="1:5" x14ac:dyDescent="0.25">
      <c r="A19081">
        <v>2039</v>
      </c>
      <c r="B19081">
        <v>36</v>
      </c>
      <c r="C19081">
        <v>2</v>
      </c>
      <c r="D19081">
        <v>2</v>
      </c>
      <c r="E19081" t="s">
        <v>93</v>
      </c>
    </row>
    <row r="19082" spans="1:5" x14ac:dyDescent="0.25">
      <c r="A19082">
        <v>2039</v>
      </c>
      <c r="B19082">
        <v>37</v>
      </c>
      <c r="C19082">
        <v>1</v>
      </c>
      <c r="D19082">
        <v>1</v>
      </c>
      <c r="E19082" t="s">
        <v>83</v>
      </c>
    </row>
    <row r="19083" spans="1:5" x14ac:dyDescent="0.25">
      <c r="A19083">
        <v>2039</v>
      </c>
      <c r="B19083">
        <v>37</v>
      </c>
      <c r="C19083">
        <v>1</v>
      </c>
      <c r="D19083">
        <v>1</v>
      </c>
      <c r="E19083" t="s">
        <v>84</v>
      </c>
    </row>
    <row r="19084" spans="1:5" x14ac:dyDescent="0.25">
      <c r="A19084">
        <v>2039</v>
      </c>
      <c r="B19084">
        <v>37</v>
      </c>
      <c r="C19084">
        <v>1</v>
      </c>
      <c r="D19084">
        <v>1</v>
      </c>
      <c r="E19084" t="s">
        <v>85</v>
      </c>
    </row>
    <row r="19085" spans="1:5" x14ac:dyDescent="0.25">
      <c r="A19085">
        <v>2039</v>
      </c>
      <c r="B19085">
        <v>37</v>
      </c>
      <c r="C19085">
        <v>1</v>
      </c>
      <c r="D19085">
        <v>1</v>
      </c>
      <c r="E19085" t="s">
        <v>81</v>
      </c>
    </row>
    <row r="19086" spans="1:5" x14ac:dyDescent="0.25">
      <c r="A19086">
        <v>2039</v>
      </c>
      <c r="B19086">
        <v>37</v>
      </c>
      <c r="C19086">
        <v>1</v>
      </c>
      <c r="D19086">
        <v>1</v>
      </c>
      <c r="E19086" t="s">
        <v>75</v>
      </c>
    </row>
    <row r="19087" spans="1:5" x14ac:dyDescent="0.25">
      <c r="A19087">
        <v>2039</v>
      </c>
      <c r="B19087">
        <v>37</v>
      </c>
      <c r="C19087">
        <v>1</v>
      </c>
      <c r="D19087">
        <v>1</v>
      </c>
      <c r="E19087" t="s">
        <v>76</v>
      </c>
    </row>
    <row r="19088" spans="1:5" x14ac:dyDescent="0.25">
      <c r="A19088">
        <v>2039</v>
      </c>
      <c r="B19088">
        <v>37</v>
      </c>
      <c r="C19088">
        <v>1</v>
      </c>
      <c r="D19088">
        <v>1</v>
      </c>
      <c r="E19088" t="s">
        <v>77</v>
      </c>
    </row>
    <row r="19089" spans="1:5" x14ac:dyDescent="0.25">
      <c r="A19089">
        <v>2039</v>
      </c>
      <c r="B19089">
        <v>37</v>
      </c>
      <c r="C19089">
        <v>1</v>
      </c>
      <c r="D19089">
        <v>1</v>
      </c>
      <c r="E19089" t="s">
        <v>92</v>
      </c>
    </row>
    <row r="19090" spans="1:5" x14ac:dyDescent="0.25">
      <c r="A19090">
        <v>2039</v>
      </c>
      <c r="B19090">
        <v>37</v>
      </c>
      <c r="C19090">
        <v>1</v>
      </c>
      <c r="D19090">
        <v>1</v>
      </c>
      <c r="E19090" t="s">
        <v>93</v>
      </c>
    </row>
    <row r="19091" spans="1:5" x14ac:dyDescent="0.25">
      <c r="A19091">
        <v>2039</v>
      </c>
      <c r="B19091">
        <v>37</v>
      </c>
      <c r="C19091">
        <v>1</v>
      </c>
      <c r="D19091">
        <v>2</v>
      </c>
      <c r="E19091" t="s">
        <v>83</v>
      </c>
    </row>
    <row r="19092" spans="1:5" x14ac:dyDescent="0.25">
      <c r="A19092">
        <v>2039</v>
      </c>
      <c r="B19092">
        <v>37</v>
      </c>
      <c r="C19092">
        <v>1</v>
      </c>
      <c r="D19092">
        <v>2</v>
      </c>
      <c r="E19092" t="s">
        <v>84</v>
      </c>
    </row>
    <row r="19093" spans="1:5" x14ac:dyDescent="0.25">
      <c r="A19093">
        <v>2039</v>
      </c>
      <c r="B19093">
        <v>37</v>
      </c>
      <c r="C19093">
        <v>1</v>
      </c>
      <c r="D19093">
        <v>2</v>
      </c>
      <c r="E19093" t="s">
        <v>85</v>
      </c>
    </row>
    <row r="19094" spans="1:5" x14ac:dyDescent="0.25">
      <c r="A19094">
        <v>2039</v>
      </c>
      <c r="B19094">
        <v>37</v>
      </c>
      <c r="C19094">
        <v>1</v>
      </c>
      <c r="D19094">
        <v>2</v>
      </c>
      <c r="E19094" t="s">
        <v>81</v>
      </c>
    </row>
    <row r="19095" spans="1:5" x14ac:dyDescent="0.25">
      <c r="A19095">
        <v>2039</v>
      </c>
      <c r="B19095">
        <v>37</v>
      </c>
      <c r="C19095">
        <v>1</v>
      </c>
      <c r="D19095">
        <v>2</v>
      </c>
      <c r="E19095" t="s">
        <v>75</v>
      </c>
    </row>
    <row r="19096" spans="1:5" x14ac:dyDescent="0.25">
      <c r="A19096">
        <v>2039</v>
      </c>
      <c r="B19096">
        <v>37</v>
      </c>
      <c r="C19096">
        <v>1</v>
      </c>
      <c r="D19096">
        <v>2</v>
      </c>
      <c r="E19096" t="s">
        <v>76</v>
      </c>
    </row>
    <row r="19097" spans="1:5" x14ac:dyDescent="0.25">
      <c r="A19097">
        <v>2039</v>
      </c>
      <c r="B19097">
        <v>37</v>
      </c>
      <c r="C19097">
        <v>1</v>
      </c>
      <c r="D19097">
        <v>2</v>
      </c>
      <c r="E19097" t="s">
        <v>77</v>
      </c>
    </row>
    <row r="19098" spans="1:5" x14ac:dyDescent="0.25">
      <c r="A19098">
        <v>2039</v>
      </c>
      <c r="B19098">
        <v>37</v>
      </c>
      <c r="C19098">
        <v>1</v>
      </c>
      <c r="D19098">
        <v>2</v>
      </c>
      <c r="E19098" t="s">
        <v>92</v>
      </c>
    </row>
    <row r="19099" spans="1:5" x14ac:dyDescent="0.25">
      <c r="A19099">
        <v>2039</v>
      </c>
      <c r="B19099">
        <v>37</v>
      </c>
      <c r="C19099">
        <v>1</v>
      </c>
      <c r="D19099">
        <v>2</v>
      </c>
      <c r="E19099" t="s">
        <v>93</v>
      </c>
    </row>
    <row r="19100" spans="1:5" x14ac:dyDescent="0.25">
      <c r="A19100">
        <v>2039</v>
      </c>
      <c r="B19100">
        <v>37</v>
      </c>
      <c r="C19100">
        <v>2</v>
      </c>
      <c r="D19100">
        <v>1</v>
      </c>
      <c r="E19100" t="s">
        <v>83</v>
      </c>
    </row>
    <row r="19101" spans="1:5" x14ac:dyDescent="0.25">
      <c r="A19101">
        <v>2039</v>
      </c>
      <c r="B19101">
        <v>37</v>
      </c>
      <c r="C19101">
        <v>2</v>
      </c>
      <c r="D19101">
        <v>1</v>
      </c>
      <c r="E19101" t="s">
        <v>84</v>
      </c>
    </row>
    <row r="19102" spans="1:5" x14ac:dyDescent="0.25">
      <c r="A19102">
        <v>2039</v>
      </c>
      <c r="B19102">
        <v>37</v>
      </c>
      <c r="C19102">
        <v>2</v>
      </c>
      <c r="D19102">
        <v>1</v>
      </c>
      <c r="E19102" t="s">
        <v>85</v>
      </c>
    </row>
    <row r="19103" spans="1:5" x14ac:dyDescent="0.25">
      <c r="A19103">
        <v>2039</v>
      </c>
      <c r="B19103">
        <v>37</v>
      </c>
      <c r="C19103">
        <v>2</v>
      </c>
      <c r="D19103">
        <v>1</v>
      </c>
      <c r="E19103" t="s">
        <v>81</v>
      </c>
    </row>
    <row r="19104" spans="1:5" x14ac:dyDescent="0.25">
      <c r="A19104">
        <v>2039</v>
      </c>
      <c r="B19104">
        <v>37</v>
      </c>
      <c r="C19104">
        <v>2</v>
      </c>
      <c r="D19104">
        <v>1</v>
      </c>
      <c r="E19104" t="s">
        <v>75</v>
      </c>
    </row>
    <row r="19105" spans="1:5" x14ac:dyDescent="0.25">
      <c r="A19105">
        <v>2039</v>
      </c>
      <c r="B19105">
        <v>37</v>
      </c>
      <c r="C19105">
        <v>2</v>
      </c>
      <c r="D19105">
        <v>1</v>
      </c>
      <c r="E19105" t="s">
        <v>76</v>
      </c>
    </row>
    <row r="19106" spans="1:5" x14ac:dyDescent="0.25">
      <c r="A19106">
        <v>2039</v>
      </c>
      <c r="B19106">
        <v>37</v>
      </c>
      <c r="C19106">
        <v>2</v>
      </c>
      <c r="D19106">
        <v>1</v>
      </c>
      <c r="E19106" t="s">
        <v>77</v>
      </c>
    </row>
    <row r="19107" spans="1:5" x14ac:dyDescent="0.25">
      <c r="A19107">
        <v>2039</v>
      </c>
      <c r="B19107">
        <v>37</v>
      </c>
      <c r="C19107">
        <v>2</v>
      </c>
      <c r="D19107">
        <v>1</v>
      </c>
      <c r="E19107" t="s">
        <v>92</v>
      </c>
    </row>
    <row r="19108" spans="1:5" x14ac:dyDescent="0.25">
      <c r="A19108">
        <v>2039</v>
      </c>
      <c r="B19108">
        <v>37</v>
      </c>
      <c r="C19108">
        <v>2</v>
      </c>
      <c r="D19108">
        <v>1</v>
      </c>
      <c r="E19108" t="s">
        <v>93</v>
      </c>
    </row>
    <row r="19109" spans="1:5" x14ac:dyDescent="0.25">
      <c r="A19109">
        <v>2039</v>
      </c>
      <c r="B19109">
        <v>37</v>
      </c>
      <c r="C19109">
        <v>2</v>
      </c>
      <c r="D19109">
        <v>2</v>
      </c>
      <c r="E19109" t="s">
        <v>83</v>
      </c>
    </row>
    <row r="19110" spans="1:5" x14ac:dyDescent="0.25">
      <c r="A19110">
        <v>2039</v>
      </c>
      <c r="B19110">
        <v>37</v>
      </c>
      <c r="C19110">
        <v>2</v>
      </c>
      <c r="D19110">
        <v>2</v>
      </c>
      <c r="E19110" t="s">
        <v>84</v>
      </c>
    </row>
    <row r="19111" spans="1:5" x14ac:dyDescent="0.25">
      <c r="A19111">
        <v>2039</v>
      </c>
      <c r="B19111">
        <v>37</v>
      </c>
      <c r="C19111">
        <v>2</v>
      </c>
      <c r="D19111">
        <v>2</v>
      </c>
      <c r="E19111" t="s">
        <v>85</v>
      </c>
    </row>
    <row r="19112" spans="1:5" x14ac:dyDescent="0.25">
      <c r="A19112">
        <v>2039</v>
      </c>
      <c r="B19112">
        <v>37</v>
      </c>
      <c r="C19112">
        <v>2</v>
      </c>
      <c r="D19112">
        <v>2</v>
      </c>
      <c r="E19112" t="s">
        <v>81</v>
      </c>
    </row>
    <row r="19113" spans="1:5" x14ac:dyDescent="0.25">
      <c r="A19113">
        <v>2039</v>
      </c>
      <c r="B19113">
        <v>37</v>
      </c>
      <c r="C19113">
        <v>2</v>
      </c>
      <c r="D19113">
        <v>2</v>
      </c>
      <c r="E19113" t="s">
        <v>75</v>
      </c>
    </row>
    <row r="19114" spans="1:5" x14ac:dyDescent="0.25">
      <c r="A19114">
        <v>2039</v>
      </c>
      <c r="B19114">
        <v>37</v>
      </c>
      <c r="C19114">
        <v>2</v>
      </c>
      <c r="D19114">
        <v>2</v>
      </c>
      <c r="E19114" t="s">
        <v>76</v>
      </c>
    </row>
    <row r="19115" spans="1:5" x14ac:dyDescent="0.25">
      <c r="A19115">
        <v>2039</v>
      </c>
      <c r="B19115">
        <v>37</v>
      </c>
      <c r="C19115">
        <v>2</v>
      </c>
      <c r="D19115">
        <v>2</v>
      </c>
      <c r="E19115" t="s">
        <v>77</v>
      </c>
    </row>
    <row r="19116" spans="1:5" x14ac:dyDescent="0.25">
      <c r="A19116">
        <v>2039</v>
      </c>
      <c r="B19116">
        <v>37</v>
      </c>
      <c r="C19116">
        <v>2</v>
      </c>
      <c r="D19116">
        <v>2</v>
      </c>
      <c r="E19116" t="s">
        <v>92</v>
      </c>
    </row>
    <row r="19117" spans="1:5" x14ac:dyDescent="0.25">
      <c r="A19117">
        <v>2039</v>
      </c>
      <c r="B19117">
        <v>37</v>
      </c>
      <c r="C19117">
        <v>2</v>
      </c>
      <c r="D19117">
        <v>2</v>
      </c>
      <c r="E19117" t="s">
        <v>93</v>
      </c>
    </row>
    <row r="19118" spans="1:5" x14ac:dyDescent="0.25">
      <c r="A19118">
        <v>2039</v>
      </c>
      <c r="B19118">
        <v>38</v>
      </c>
      <c r="C19118">
        <v>1</v>
      </c>
      <c r="D19118">
        <v>1</v>
      </c>
      <c r="E19118" t="s">
        <v>83</v>
      </c>
    </row>
    <row r="19119" spans="1:5" x14ac:dyDescent="0.25">
      <c r="A19119">
        <v>2039</v>
      </c>
      <c r="B19119">
        <v>38</v>
      </c>
      <c r="C19119">
        <v>1</v>
      </c>
      <c r="D19119">
        <v>1</v>
      </c>
      <c r="E19119" t="s">
        <v>84</v>
      </c>
    </row>
    <row r="19120" spans="1:5" x14ac:dyDescent="0.25">
      <c r="A19120">
        <v>2039</v>
      </c>
      <c r="B19120">
        <v>38</v>
      </c>
      <c r="C19120">
        <v>1</v>
      </c>
      <c r="D19120">
        <v>1</v>
      </c>
      <c r="E19120" t="s">
        <v>85</v>
      </c>
    </row>
    <row r="19121" spans="1:5" x14ac:dyDescent="0.25">
      <c r="A19121">
        <v>2039</v>
      </c>
      <c r="B19121">
        <v>38</v>
      </c>
      <c r="C19121">
        <v>1</v>
      </c>
      <c r="D19121">
        <v>1</v>
      </c>
      <c r="E19121" t="s">
        <v>81</v>
      </c>
    </row>
    <row r="19122" spans="1:5" x14ac:dyDescent="0.25">
      <c r="A19122">
        <v>2039</v>
      </c>
      <c r="B19122">
        <v>38</v>
      </c>
      <c r="C19122">
        <v>1</v>
      </c>
      <c r="D19122">
        <v>1</v>
      </c>
      <c r="E19122" t="s">
        <v>75</v>
      </c>
    </row>
    <row r="19123" spans="1:5" x14ac:dyDescent="0.25">
      <c r="A19123">
        <v>2039</v>
      </c>
      <c r="B19123">
        <v>38</v>
      </c>
      <c r="C19123">
        <v>1</v>
      </c>
      <c r="D19123">
        <v>1</v>
      </c>
      <c r="E19123" t="s">
        <v>76</v>
      </c>
    </row>
    <row r="19124" spans="1:5" x14ac:dyDescent="0.25">
      <c r="A19124">
        <v>2039</v>
      </c>
      <c r="B19124">
        <v>38</v>
      </c>
      <c r="C19124">
        <v>1</v>
      </c>
      <c r="D19124">
        <v>1</v>
      </c>
      <c r="E19124" t="s">
        <v>77</v>
      </c>
    </row>
    <row r="19125" spans="1:5" x14ac:dyDescent="0.25">
      <c r="A19125">
        <v>2039</v>
      </c>
      <c r="B19125">
        <v>38</v>
      </c>
      <c r="C19125">
        <v>1</v>
      </c>
      <c r="D19125">
        <v>1</v>
      </c>
      <c r="E19125" t="s">
        <v>92</v>
      </c>
    </row>
    <row r="19126" spans="1:5" x14ac:dyDescent="0.25">
      <c r="A19126">
        <v>2039</v>
      </c>
      <c r="B19126">
        <v>38</v>
      </c>
      <c r="C19126">
        <v>1</v>
      </c>
      <c r="D19126">
        <v>1</v>
      </c>
      <c r="E19126" t="s">
        <v>93</v>
      </c>
    </row>
    <row r="19127" spans="1:5" x14ac:dyDescent="0.25">
      <c r="A19127">
        <v>2039</v>
      </c>
      <c r="B19127">
        <v>38</v>
      </c>
      <c r="C19127">
        <v>1</v>
      </c>
      <c r="D19127">
        <v>2</v>
      </c>
      <c r="E19127" t="s">
        <v>83</v>
      </c>
    </row>
    <row r="19128" spans="1:5" x14ac:dyDescent="0.25">
      <c r="A19128">
        <v>2039</v>
      </c>
      <c r="B19128">
        <v>38</v>
      </c>
      <c r="C19128">
        <v>1</v>
      </c>
      <c r="D19128">
        <v>2</v>
      </c>
      <c r="E19128" t="s">
        <v>84</v>
      </c>
    </row>
    <row r="19129" spans="1:5" x14ac:dyDescent="0.25">
      <c r="A19129">
        <v>2039</v>
      </c>
      <c r="B19129">
        <v>38</v>
      </c>
      <c r="C19129">
        <v>1</v>
      </c>
      <c r="D19129">
        <v>2</v>
      </c>
      <c r="E19129" t="s">
        <v>85</v>
      </c>
    </row>
    <row r="19130" spans="1:5" x14ac:dyDescent="0.25">
      <c r="A19130">
        <v>2039</v>
      </c>
      <c r="B19130">
        <v>38</v>
      </c>
      <c r="C19130">
        <v>1</v>
      </c>
      <c r="D19130">
        <v>2</v>
      </c>
      <c r="E19130" t="s">
        <v>81</v>
      </c>
    </row>
    <row r="19131" spans="1:5" x14ac:dyDescent="0.25">
      <c r="A19131">
        <v>2039</v>
      </c>
      <c r="B19131">
        <v>38</v>
      </c>
      <c r="C19131">
        <v>1</v>
      </c>
      <c r="D19131">
        <v>2</v>
      </c>
      <c r="E19131" t="s">
        <v>75</v>
      </c>
    </row>
    <row r="19132" spans="1:5" x14ac:dyDescent="0.25">
      <c r="A19132">
        <v>2039</v>
      </c>
      <c r="B19132">
        <v>38</v>
      </c>
      <c r="C19132">
        <v>1</v>
      </c>
      <c r="D19132">
        <v>2</v>
      </c>
      <c r="E19132" t="s">
        <v>76</v>
      </c>
    </row>
    <row r="19133" spans="1:5" x14ac:dyDescent="0.25">
      <c r="A19133">
        <v>2039</v>
      </c>
      <c r="B19133">
        <v>38</v>
      </c>
      <c r="C19133">
        <v>1</v>
      </c>
      <c r="D19133">
        <v>2</v>
      </c>
      <c r="E19133" t="s">
        <v>77</v>
      </c>
    </row>
    <row r="19134" spans="1:5" x14ac:dyDescent="0.25">
      <c r="A19134">
        <v>2039</v>
      </c>
      <c r="B19134">
        <v>38</v>
      </c>
      <c r="C19134">
        <v>1</v>
      </c>
      <c r="D19134">
        <v>2</v>
      </c>
      <c r="E19134" t="s">
        <v>92</v>
      </c>
    </row>
    <row r="19135" spans="1:5" x14ac:dyDescent="0.25">
      <c r="A19135">
        <v>2039</v>
      </c>
      <c r="B19135">
        <v>38</v>
      </c>
      <c r="C19135">
        <v>1</v>
      </c>
      <c r="D19135">
        <v>2</v>
      </c>
      <c r="E19135" t="s">
        <v>93</v>
      </c>
    </row>
    <row r="19136" spans="1:5" x14ac:dyDescent="0.25">
      <c r="A19136">
        <v>2039</v>
      </c>
      <c r="B19136">
        <v>38</v>
      </c>
      <c r="C19136">
        <v>2</v>
      </c>
      <c r="D19136">
        <v>1</v>
      </c>
      <c r="E19136" t="s">
        <v>83</v>
      </c>
    </row>
    <row r="19137" spans="1:5" x14ac:dyDescent="0.25">
      <c r="A19137">
        <v>2039</v>
      </c>
      <c r="B19137">
        <v>38</v>
      </c>
      <c r="C19137">
        <v>2</v>
      </c>
      <c r="D19137">
        <v>1</v>
      </c>
      <c r="E19137" t="s">
        <v>84</v>
      </c>
    </row>
    <row r="19138" spans="1:5" x14ac:dyDescent="0.25">
      <c r="A19138">
        <v>2039</v>
      </c>
      <c r="B19138">
        <v>38</v>
      </c>
      <c r="C19138">
        <v>2</v>
      </c>
      <c r="D19138">
        <v>1</v>
      </c>
      <c r="E19138" t="s">
        <v>85</v>
      </c>
    </row>
    <row r="19139" spans="1:5" x14ac:dyDescent="0.25">
      <c r="A19139">
        <v>2039</v>
      </c>
      <c r="B19139">
        <v>38</v>
      </c>
      <c r="C19139">
        <v>2</v>
      </c>
      <c r="D19139">
        <v>1</v>
      </c>
      <c r="E19139" t="s">
        <v>81</v>
      </c>
    </row>
    <row r="19140" spans="1:5" x14ac:dyDescent="0.25">
      <c r="A19140">
        <v>2039</v>
      </c>
      <c r="B19140">
        <v>38</v>
      </c>
      <c r="C19140">
        <v>2</v>
      </c>
      <c r="D19140">
        <v>1</v>
      </c>
      <c r="E19140" t="s">
        <v>75</v>
      </c>
    </row>
    <row r="19141" spans="1:5" x14ac:dyDescent="0.25">
      <c r="A19141">
        <v>2039</v>
      </c>
      <c r="B19141">
        <v>38</v>
      </c>
      <c r="C19141">
        <v>2</v>
      </c>
      <c r="D19141">
        <v>1</v>
      </c>
      <c r="E19141" t="s">
        <v>76</v>
      </c>
    </row>
    <row r="19142" spans="1:5" x14ac:dyDescent="0.25">
      <c r="A19142">
        <v>2039</v>
      </c>
      <c r="B19142">
        <v>38</v>
      </c>
      <c r="C19142">
        <v>2</v>
      </c>
      <c r="D19142">
        <v>1</v>
      </c>
      <c r="E19142" t="s">
        <v>77</v>
      </c>
    </row>
    <row r="19143" spans="1:5" x14ac:dyDescent="0.25">
      <c r="A19143">
        <v>2039</v>
      </c>
      <c r="B19143">
        <v>38</v>
      </c>
      <c r="C19143">
        <v>2</v>
      </c>
      <c r="D19143">
        <v>1</v>
      </c>
      <c r="E19143" t="s">
        <v>92</v>
      </c>
    </row>
    <row r="19144" spans="1:5" x14ac:dyDescent="0.25">
      <c r="A19144">
        <v>2039</v>
      </c>
      <c r="B19144">
        <v>38</v>
      </c>
      <c r="C19144">
        <v>2</v>
      </c>
      <c r="D19144">
        <v>1</v>
      </c>
      <c r="E19144" t="s">
        <v>93</v>
      </c>
    </row>
    <row r="19145" spans="1:5" x14ac:dyDescent="0.25">
      <c r="A19145">
        <v>2039</v>
      </c>
      <c r="B19145">
        <v>38</v>
      </c>
      <c r="C19145">
        <v>2</v>
      </c>
      <c r="D19145">
        <v>2</v>
      </c>
      <c r="E19145" t="s">
        <v>83</v>
      </c>
    </row>
    <row r="19146" spans="1:5" x14ac:dyDescent="0.25">
      <c r="A19146">
        <v>2039</v>
      </c>
      <c r="B19146">
        <v>38</v>
      </c>
      <c r="C19146">
        <v>2</v>
      </c>
      <c r="D19146">
        <v>2</v>
      </c>
      <c r="E19146" t="s">
        <v>84</v>
      </c>
    </row>
    <row r="19147" spans="1:5" x14ac:dyDescent="0.25">
      <c r="A19147">
        <v>2039</v>
      </c>
      <c r="B19147">
        <v>38</v>
      </c>
      <c r="C19147">
        <v>2</v>
      </c>
      <c r="D19147">
        <v>2</v>
      </c>
      <c r="E19147" t="s">
        <v>85</v>
      </c>
    </row>
    <row r="19148" spans="1:5" x14ac:dyDescent="0.25">
      <c r="A19148">
        <v>2039</v>
      </c>
      <c r="B19148">
        <v>38</v>
      </c>
      <c r="C19148">
        <v>2</v>
      </c>
      <c r="D19148">
        <v>2</v>
      </c>
      <c r="E19148" t="s">
        <v>81</v>
      </c>
    </row>
    <row r="19149" spans="1:5" x14ac:dyDescent="0.25">
      <c r="A19149">
        <v>2039</v>
      </c>
      <c r="B19149">
        <v>38</v>
      </c>
      <c r="C19149">
        <v>2</v>
      </c>
      <c r="D19149">
        <v>2</v>
      </c>
      <c r="E19149" t="s">
        <v>75</v>
      </c>
    </row>
    <row r="19150" spans="1:5" x14ac:dyDescent="0.25">
      <c r="A19150">
        <v>2039</v>
      </c>
      <c r="B19150">
        <v>38</v>
      </c>
      <c r="C19150">
        <v>2</v>
      </c>
      <c r="D19150">
        <v>2</v>
      </c>
      <c r="E19150" t="s">
        <v>76</v>
      </c>
    </row>
    <row r="19151" spans="1:5" x14ac:dyDescent="0.25">
      <c r="A19151">
        <v>2039</v>
      </c>
      <c r="B19151">
        <v>38</v>
      </c>
      <c r="C19151">
        <v>2</v>
      </c>
      <c r="D19151">
        <v>2</v>
      </c>
      <c r="E19151" t="s">
        <v>77</v>
      </c>
    </row>
    <row r="19152" spans="1:5" x14ac:dyDescent="0.25">
      <c r="A19152">
        <v>2039</v>
      </c>
      <c r="B19152">
        <v>38</v>
      </c>
      <c r="C19152">
        <v>2</v>
      </c>
      <c r="D19152">
        <v>2</v>
      </c>
      <c r="E19152" t="s">
        <v>92</v>
      </c>
    </row>
    <row r="19153" spans="1:5" x14ac:dyDescent="0.25">
      <c r="A19153">
        <v>2039</v>
      </c>
      <c r="B19153">
        <v>38</v>
      </c>
      <c r="C19153">
        <v>2</v>
      </c>
      <c r="D19153">
        <v>2</v>
      </c>
      <c r="E19153" t="s">
        <v>93</v>
      </c>
    </row>
    <row r="19154" spans="1:5" x14ac:dyDescent="0.25">
      <c r="A19154">
        <v>2040</v>
      </c>
      <c r="B19154">
        <v>1</v>
      </c>
      <c r="C19154">
        <v>1</v>
      </c>
      <c r="D19154">
        <v>1</v>
      </c>
      <c r="E19154" t="s">
        <v>83</v>
      </c>
    </row>
    <row r="19155" spans="1:5" x14ac:dyDescent="0.25">
      <c r="A19155">
        <v>2040</v>
      </c>
      <c r="B19155">
        <v>1</v>
      </c>
      <c r="C19155">
        <v>1</v>
      </c>
      <c r="D19155">
        <v>1</v>
      </c>
      <c r="E19155" t="s">
        <v>84</v>
      </c>
    </row>
    <row r="19156" spans="1:5" x14ac:dyDescent="0.25">
      <c r="A19156">
        <v>2040</v>
      </c>
      <c r="B19156">
        <v>1</v>
      </c>
      <c r="C19156">
        <v>1</v>
      </c>
      <c r="D19156">
        <v>1</v>
      </c>
      <c r="E19156" t="s">
        <v>85</v>
      </c>
    </row>
    <row r="19157" spans="1:5" x14ac:dyDescent="0.25">
      <c r="A19157">
        <v>2040</v>
      </c>
      <c r="B19157">
        <v>1</v>
      </c>
      <c r="C19157">
        <v>1</v>
      </c>
      <c r="D19157">
        <v>1</v>
      </c>
      <c r="E19157" t="s">
        <v>81</v>
      </c>
    </row>
    <row r="19158" spans="1:5" x14ac:dyDescent="0.25">
      <c r="A19158">
        <v>2040</v>
      </c>
      <c r="B19158">
        <v>1</v>
      </c>
      <c r="C19158">
        <v>1</v>
      </c>
      <c r="D19158">
        <v>1</v>
      </c>
      <c r="E19158" t="s">
        <v>75</v>
      </c>
    </row>
    <row r="19159" spans="1:5" x14ac:dyDescent="0.25">
      <c r="A19159">
        <v>2040</v>
      </c>
      <c r="B19159">
        <v>1</v>
      </c>
      <c r="C19159">
        <v>1</v>
      </c>
      <c r="D19159">
        <v>1</v>
      </c>
      <c r="E19159" t="s">
        <v>76</v>
      </c>
    </row>
    <row r="19160" spans="1:5" x14ac:dyDescent="0.25">
      <c r="A19160">
        <v>2040</v>
      </c>
      <c r="B19160">
        <v>1</v>
      </c>
      <c r="C19160">
        <v>1</v>
      </c>
      <c r="D19160">
        <v>1</v>
      </c>
      <c r="E19160" t="s">
        <v>77</v>
      </c>
    </row>
    <row r="19161" spans="1:5" x14ac:dyDescent="0.25">
      <c r="A19161">
        <v>2040</v>
      </c>
      <c r="B19161">
        <v>1</v>
      </c>
      <c r="C19161">
        <v>1</v>
      </c>
      <c r="D19161">
        <v>1</v>
      </c>
      <c r="E19161" t="s">
        <v>92</v>
      </c>
    </row>
    <row r="19162" spans="1:5" x14ac:dyDescent="0.25">
      <c r="A19162">
        <v>2040</v>
      </c>
      <c r="B19162">
        <v>1</v>
      </c>
      <c r="C19162">
        <v>1</v>
      </c>
      <c r="D19162">
        <v>1</v>
      </c>
      <c r="E19162" t="s">
        <v>93</v>
      </c>
    </row>
    <row r="19163" spans="1:5" x14ac:dyDescent="0.25">
      <c r="A19163">
        <v>2040</v>
      </c>
      <c r="B19163">
        <v>1</v>
      </c>
      <c r="C19163">
        <v>1</v>
      </c>
      <c r="D19163">
        <v>2</v>
      </c>
      <c r="E19163" t="s">
        <v>83</v>
      </c>
    </row>
    <row r="19164" spans="1:5" x14ac:dyDescent="0.25">
      <c r="A19164">
        <v>2040</v>
      </c>
      <c r="B19164">
        <v>1</v>
      </c>
      <c r="C19164">
        <v>1</v>
      </c>
      <c r="D19164">
        <v>2</v>
      </c>
      <c r="E19164" t="s">
        <v>84</v>
      </c>
    </row>
    <row r="19165" spans="1:5" x14ac:dyDescent="0.25">
      <c r="A19165">
        <v>2040</v>
      </c>
      <c r="B19165">
        <v>1</v>
      </c>
      <c r="C19165">
        <v>1</v>
      </c>
      <c r="D19165">
        <v>2</v>
      </c>
      <c r="E19165" t="s">
        <v>85</v>
      </c>
    </row>
    <row r="19166" spans="1:5" x14ac:dyDescent="0.25">
      <c r="A19166">
        <v>2040</v>
      </c>
      <c r="B19166">
        <v>1</v>
      </c>
      <c r="C19166">
        <v>1</v>
      </c>
      <c r="D19166">
        <v>2</v>
      </c>
      <c r="E19166" t="s">
        <v>81</v>
      </c>
    </row>
    <row r="19167" spans="1:5" x14ac:dyDescent="0.25">
      <c r="A19167">
        <v>2040</v>
      </c>
      <c r="B19167">
        <v>1</v>
      </c>
      <c r="C19167">
        <v>1</v>
      </c>
      <c r="D19167">
        <v>2</v>
      </c>
      <c r="E19167" t="s">
        <v>75</v>
      </c>
    </row>
    <row r="19168" spans="1:5" x14ac:dyDescent="0.25">
      <c r="A19168">
        <v>2040</v>
      </c>
      <c r="B19168">
        <v>1</v>
      </c>
      <c r="C19168">
        <v>1</v>
      </c>
      <c r="D19168">
        <v>2</v>
      </c>
      <c r="E19168" t="s">
        <v>76</v>
      </c>
    </row>
    <row r="19169" spans="1:5" x14ac:dyDescent="0.25">
      <c r="A19169">
        <v>2040</v>
      </c>
      <c r="B19169">
        <v>1</v>
      </c>
      <c r="C19169">
        <v>1</v>
      </c>
      <c r="D19169">
        <v>2</v>
      </c>
      <c r="E19169" t="s">
        <v>77</v>
      </c>
    </row>
    <row r="19170" spans="1:5" x14ac:dyDescent="0.25">
      <c r="A19170">
        <v>2040</v>
      </c>
      <c r="B19170">
        <v>1</v>
      </c>
      <c r="C19170">
        <v>1</v>
      </c>
      <c r="D19170">
        <v>2</v>
      </c>
      <c r="E19170" t="s">
        <v>92</v>
      </c>
    </row>
    <row r="19171" spans="1:5" x14ac:dyDescent="0.25">
      <c r="A19171">
        <v>2040</v>
      </c>
      <c r="B19171">
        <v>1</v>
      </c>
      <c r="C19171">
        <v>1</v>
      </c>
      <c r="D19171">
        <v>2</v>
      </c>
      <c r="E19171" t="s">
        <v>93</v>
      </c>
    </row>
    <row r="19172" spans="1:5" x14ac:dyDescent="0.25">
      <c r="A19172">
        <v>2040</v>
      </c>
      <c r="B19172">
        <v>1</v>
      </c>
      <c r="C19172">
        <v>2</v>
      </c>
      <c r="D19172">
        <v>1</v>
      </c>
      <c r="E19172" t="s">
        <v>83</v>
      </c>
    </row>
    <row r="19173" spans="1:5" x14ac:dyDescent="0.25">
      <c r="A19173">
        <v>2040</v>
      </c>
      <c r="B19173">
        <v>1</v>
      </c>
      <c r="C19173">
        <v>2</v>
      </c>
      <c r="D19173">
        <v>1</v>
      </c>
      <c r="E19173" t="s">
        <v>84</v>
      </c>
    </row>
    <row r="19174" spans="1:5" x14ac:dyDescent="0.25">
      <c r="A19174">
        <v>2040</v>
      </c>
      <c r="B19174">
        <v>1</v>
      </c>
      <c r="C19174">
        <v>2</v>
      </c>
      <c r="D19174">
        <v>1</v>
      </c>
      <c r="E19174" t="s">
        <v>85</v>
      </c>
    </row>
    <row r="19175" spans="1:5" x14ac:dyDescent="0.25">
      <c r="A19175">
        <v>2040</v>
      </c>
      <c r="B19175">
        <v>1</v>
      </c>
      <c r="C19175">
        <v>2</v>
      </c>
      <c r="D19175">
        <v>1</v>
      </c>
      <c r="E19175" t="s">
        <v>81</v>
      </c>
    </row>
    <row r="19176" spans="1:5" x14ac:dyDescent="0.25">
      <c r="A19176">
        <v>2040</v>
      </c>
      <c r="B19176">
        <v>1</v>
      </c>
      <c r="C19176">
        <v>2</v>
      </c>
      <c r="D19176">
        <v>1</v>
      </c>
      <c r="E19176" t="s">
        <v>75</v>
      </c>
    </row>
    <row r="19177" spans="1:5" x14ac:dyDescent="0.25">
      <c r="A19177">
        <v>2040</v>
      </c>
      <c r="B19177">
        <v>1</v>
      </c>
      <c r="C19177">
        <v>2</v>
      </c>
      <c r="D19177">
        <v>1</v>
      </c>
      <c r="E19177" t="s">
        <v>76</v>
      </c>
    </row>
    <row r="19178" spans="1:5" x14ac:dyDescent="0.25">
      <c r="A19178">
        <v>2040</v>
      </c>
      <c r="B19178">
        <v>1</v>
      </c>
      <c r="C19178">
        <v>2</v>
      </c>
      <c r="D19178">
        <v>1</v>
      </c>
      <c r="E19178" t="s">
        <v>77</v>
      </c>
    </row>
    <row r="19179" spans="1:5" x14ac:dyDescent="0.25">
      <c r="A19179">
        <v>2040</v>
      </c>
      <c r="B19179">
        <v>1</v>
      </c>
      <c r="C19179">
        <v>2</v>
      </c>
      <c r="D19179">
        <v>1</v>
      </c>
      <c r="E19179" t="s">
        <v>92</v>
      </c>
    </row>
    <row r="19180" spans="1:5" x14ac:dyDescent="0.25">
      <c r="A19180">
        <v>2040</v>
      </c>
      <c r="B19180">
        <v>1</v>
      </c>
      <c r="C19180">
        <v>2</v>
      </c>
      <c r="D19180">
        <v>1</v>
      </c>
      <c r="E19180" t="s">
        <v>93</v>
      </c>
    </row>
    <row r="19181" spans="1:5" x14ac:dyDescent="0.25">
      <c r="A19181">
        <v>2040</v>
      </c>
      <c r="B19181">
        <v>1</v>
      </c>
      <c r="C19181">
        <v>2</v>
      </c>
      <c r="D19181">
        <v>2</v>
      </c>
      <c r="E19181" t="s">
        <v>83</v>
      </c>
    </row>
    <row r="19182" spans="1:5" x14ac:dyDescent="0.25">
      <c r="A19182">
        <v>2040</v>
      </c>
      <c r="B19182">
        <v>1</v>
      </c>
      <c r="C19182">
        <v>2</v>
      </c>
      <c r="D19182">
        <v>2</v>
      </c>
      <c r="E19182" t="s">
        <v>84</v>
      </c>
    </row>
    <row r="19183" spans="1:5" x14ac:dyDescent="0.25">
      <c r="A19183">
        <v>2040</v>
      </c>
      <c r="B19183">
        <v>1</v>
      </c>
      <c r="C19183">
        <v>2</v>
      </c>
      <c r="D19183">
        <v>2</v>
      </c>
      <c r="E19183" t="s">
        <v>85</v>
      </c>
    </row>
    <row r="19184" spans="1:5" x14ac:dyDescent="0.25">
      <c r="A19184">
        <v>2040</v>
      </c>
      <c r="B19184">
        <v>1</v>
      </c>
      <c r="C19184">
        <v>2</v>
      </c>
      <c r="D19184">
        <v>2</v>
      </c>
      <c r="E19184" t="s">
        <v>81</v>
      </c>
    </row>
    <row r="19185" spans="1:5" x14ac:dyDescent="0.25">
      <c r="A19185">
        <v>2040</v>
      </c>
      <c r="B19185">
        <v>1</v>
      </c>
      <c r="C19185">
        <v>2</v>
      </c>
      <c r="D19185">
        <v>2</v>
      </c>
      <c r="E19185" t="s">
        <v>75</v>
      </c>
    </row>
    <row r="19186" spans="1:5" x14ac:dyDescent="0.25">
      <c r="A19186">
        <v>2040</v>
      </c>
      <c r="B19186">
        <v>1</v>
      </c>
      <c r="C19186">
        <v>2</v>
      </c>
      <c r="D19186">
        <v>2</v>
      </c>
      <c r="E19186" t="s">
        <v>76</v>
      </c>
    </row>
    <row r="19187" spans="1:5" x14ac:dyDescent="0.25">
      <c r="A19187">
        <v>2040</v>
      </c>
      <c r="B19187">
        <v>1</v>
      </c>
      <c r="C19187">
        <v>2</v>
      </c>
      <c r="D19187">
        <v>2</v>
      </c>
      <c r="E19187" t="s">
        <v>77</v>
      </c>
    </row>
    <row r="19188" spans="1:5" x14ac:dyDescent="0.25">
      <c r="A19188">
        <v>2040</v>
      </c>
      <c r="B19188">
        <v>1</v>
      </c>
      <c r="C19188">
        <v>2</v>
      </c>
      <c r="D19188">
        <v>2</v>
      </c>
      <c r="E19188" t="s">
        <v>92</v>
      </c>
    </row>
    <row r="19189" spans="1:5" x14ac:dyDescent="0.25">
      <c r="A19189">
        <v>2040</v>
      </c>
      <c r="B19189">
        <v>1</v>
      </c>
      <c r="C19189">
        <v>2</v>
      </c>
      <c r="D19189">
        <v>2</v>
      </c>
      <c r="E19189" t="s">
        <v>93</v>
      </c>
    </row>
    <row r="19190" spans="1:5" x14ac:dyDescent="0.25">
      <c r="A19190">
        <v>2040</v>
      </c>
      <c r="B19190">
        <v>2</v>
      </c>
      <c r="C19190">
        <v>1</v>
      </c>
      <c r="D19190">
        <v>1</v>
      </c>
      <c r="E19190" t="s">
        <v>83</v>
      </c>
    </row>
    <row r="19191" spans="1:5" x14ac:dyDescent="0.25">
      <c r="A19191">
        <v>2040</v>
      </c>
      <c r="B19191">
        <v>2</v>
      </c>
      <c r="C19191">
        <v>1</v>
      </c>
      <c r="D19191">
        <v>1</v>
      </c>
      <c r="E19191" t="s">
        <v>84</v>
      </c>
    </row>
    <row r="19192" spans="1:5" x14ac:dyDescent="0.25">
      <c r="A19192">
        <v>2040</v>
      </c>
      <c r="B19192">
        <v>2</v>
      </c>
      <c r="C19192">
        <v>1</v>
      </c>
      <c r="D19192">
        <v>1</v>
      </c>
      <c r="E19192" t="s">
        <v>85</v>
      </c>
    </row>
    <row r="19193" spans="1:5" x14ac:dyDescent="0.25">
      <c r="A19193">
        <v>2040</v>
      </c>
      <c r="B19193">
        <v>2</v>
      </c>
      <c r="C19193">
        <v>1</v>
      </c>
      <c r="D19193">
        <v>1</v>
      </c>
      <c r="E19193" t="s">
        <v>81</v>
      </c>
    </row>
    <row r="19194" spans="1:5" x14ac:dyDescent="0.25">
      <c r="A19194">
        <v>2040</v>
      </c>
      <c r="B19194">
        <v>2</v>
      </c>
      <c r="C19194">
        <v>1</v>
      </c>
      <c r="D19194">
        <v>1</v>
      </c>
      <c r="E19194" t="s">
        <v>75</v>
      </c>
    </row>
    <row r="19195" spans="1:5" x14ac:dyDescent="0.25">
      <c r="A19195">
        <v>2040</v>
      </c>
      <c r="B19195">
        <v>2</v>
      </c>
      <c r="C19195">
        <v>1</v>
      </c>
      <c r="D19195">
        <v>1</v>
      </c>
      <c r="E19195" t="s">
        <v>76</v>
      </c>
    </row>
    <row r="19196" spans="1:5" x14ac:dyDescent="0.25">
      <c r="A19196">
        <v>2040</v>
      </c>
      <c r="B19196">
        <v>2</v>
      </c>
      <c r="C19196">
        <v>1</v>
      </c>
      <c r="D19196">
        <v>1</v>
      </c>
      <c r="E19196" t="s">
        <v>77</v>
      </c>
    </row>
    <row r="19197" spans="1:5" x14ac:dyDescent="0.25">
      <c r="A19197">
        <v>2040</v>
      </c>
      <c r="B19197">
        <v>2</v>
      </c>
      <c r="C19197">
        <v>1</v>
      </c>
      <c r="D19197">
        <v>1</v>
      </c>
      <c r="E19197" t="s">
        <v>92</v>
      </c>
    </row>
    <row r="19198" spans="1:5" x14ac:dyDescent="0.25">
      <c r="A19198">
        <v>2040</v>
      </c>
      <c r="B19198">
        <v>2</v>
      </c>
      <c r="C19198">
        <v>1</v>
      </c>
      <c r="D19198">
        <v>1</v>
      </c>
      <c r="E19198" t="s">
        <v>93</v>
      </c>
    </row>
    <row r="19199" spans="1:5" x14ac:dyDescent="0.25">
      <c r="A19199">
        <v>2040</v>
      </c>
      <c r="B19199">
        <v>2</v>
      </c>
      <c r="C19199">
        <v>1</v>
      </c>
      <c r="D19199">
        <v>2</v>
      </c>
      <c r="E19199" t="s">
        <v>83</v>
      </c>
    </row>
    <row r="19200" spans="1:5" x14ac:dyDescent="0.25">
      <c r="A19200">
        <v>2040</v>
      </c>
      <c r="B19200">
        <v>2</v>
      </c>
      <c r="C19200">
        <v>1</v>
      </c>
      <c r="D19200">
        <v>2</v>
      </c>
      <c r="E19200" t="s">
        <v>84</v>
      </c>
    </row>
    <row r="19201" spans="1:5" x14ac:dyDescent="0.25">
      <c r="A19201">
        <v>2040</v>
      </c>
      <c r="B19201">
        <v>2</v>
      </c>
      <c r="C19201">
        <v>1</v>
      </c>
      <c r="D19201">
        <v>2</v>
      </c>
      <c r="E19201" t="s">
        <v>85</v>
      </c>
    </row>
    <row r="19202" spans="1:5" x14ac:dyDescent="0.25">
      <c r="A19202">
        <v>2040</v>
      </c>
      <c r="B19202">
        <v>2</v>
      </c>
      <c r="C19202">
        <v>1</v>
      </c>
      <c r="D19202">
        <v>2</v>
      </c>
      <c r="E19202" t="s">
        <v>81</v>
      </c>
    </row>
    <row r="19203" spans="1:5" x14ac:dyDescent="0.25">
      <c r="A19203">
        <v>2040</v>
      </c>
      <c r="B19203">
        <v>2</v>
      </c>
      <c r="C19203">
        <v>1</v>
      </c>
      <c r="D19203">
        <v>2</v>
      </c>
      <c r="E19203" t="s">
        <v>75</v>
      </c>
    </row>
    <row r="19204" spans="1:5" x14ac:dyDescent="0.25">
      <c r="A19204">
        <v>2040</v>
      </c>
      <c r="B19204">
        <v>2</v>
      </c>
      <c r="C19204">
        <v>1</v>
      </c>
      <c r="D19204">
        <v>2</v>
      </c>
      <c r="E19204" t="s">
        <v>76</v>
      </c>
    </row>
    <row r="19205" spans="1:5" x14ac:dyDescent="0.25">
      <c r="A19205">
        <v>2040</v>
      </c>
      <c r="B19205">
        <v>2</v>
      </c>
      <c r="C19205">
        <v>1</v>
      </c>
      <c r="D19205">
        <v>2</v>
      </c>
      <c r="E19205" t="s">
        <v>77</v>
      </c>
    </row>
    <row r="19206" spans="1:5" x14ac:dyDescent="0.25">
      <c r="A19206">
        <v>2040</v>
      </c>
      <c r="B19206">
        <v>2</v>
      </c>
      <c r="C19206">
        <v>1</v>
      </c>
      <c r="D19206">
        <v>2</v>
      </c>
      <c r="E19206" t="s">
        <v>92</v>
      </c>
    </row>
    <row r="19207" spans="1:5" x14ac:dyDescent="0.25">
      <c r="A19207">
        <v>2040</v>
      </c>
      <c r="B19207">
        <v>2</v>
      </c>
      <c r="C19207">
        <v>1</v>
      </c>
      <c r="D19207">
        <v>2</v>
      </c>
      <c r="E19207" t="s">
        <v>93</v>
      </c>
    </row>
    <row r="19208" spans="1:5" x14ac:dyDescent="0.25">
      <c r="A19208">
        <v>2040</v>
      </c>
      <c r="B19208">
        <v>2</v>
      </c>
      <c r="C19208">
        <v>2</v>
      </c>
      <c r="D19208">
        <v>1</v>
      </c>
      <c r="E19208" t="s">
        <v>83</v>
      </c>
    </row>
    <row r="19209" spans="1:5" x14ac:dyDescent="0.25">
      <c r="A19209">
        <v>2040</v>
      </c>
      <c r="B19209">
        <v>2</v>
      </c>
      <c r="C19209">
        <v>2</v>
      </c>
      <c r="D19209">
        <v>1</v>
      </c>
      <c r="E19209" t="s">
        <v>84</v>
      </c>
    </row>
    <row r="19210" spans="1:5" x14ac:dyDescent="0.25">
      <c r="A19210">
        <v>2040</v>
      </c>
      <c r="B19210">
        <v>2</v>
      </c>
      <c r="C19210">
        <v>2</v>
      </c>
      <c r="D19210">
        <v>1</v>
      </c>
      <c r="E19210" t="s">
        <v>85</v>
      </c>
    </row>
    <row r="19211" spans="1:5" x14ac:dyDescent="0.25">
      <c r="A19211">
        <v>2040</v>
      </c>
      <c r="B19211">
        <v>2</v>
      </c>
      <c r="C19211">
        <v>2</v>
      </c>
      <c r="D19211">
        <v>1</v>
      </c>
      <c r="E19211" t="s">
        <v>81</v>
      </c>
    </row>
    <row r="19212" spans="1:5" x14ac:dyDescent="0.25">
      <c r="A19212">
        <v>2040</v>
      </c>
      <c r="B19212">
        <v>2</v>
      </c>
      <c r="C19212">
        <v>2</v>
      </c>
      <c r="D19212">
        <v>1</v>
      </c>
      <c r="E19212" t="s">
        <v>75</v>
      </c>
    </row>
    <row r="19213" spans="1:5" x14ac:dyDescent="0.25">
      <c r="A19213">
        <v>2040</v>
      </c>
      <c r="B19213">
        <v>2</v>
      </c>
      <c r="C19213">
        <v>2</v>
      </c>
      <c r="D19213">
        <v>1</v>
      </c>
      <c r="E19213" t="s">
        <v>76</v>
      </c>
    </row>
    <row r="19214" spans="1:5" x14ac:dyDescent="0.25">
      <c r="A19214">
        <v>2040</v>
      </c>
      <c r="B19214">
        <v>2</v>
      </c>
      <c r="C19214">
        <v>2</v>
      </c>
      <c r="D19214">
        <v>1</v>
      </c>
      <c r="E19214" t="s">
        <v>77</v>
      </c>
    </row>
    <row r="19215" spans="1:5" x14ac:dyDescent="0.25">
      <c r="A19215">
        <v>2040</v>
      </c>
      <c r="B19215">
        <v>2</v>
      </c>
      <c r="C19215">
        <v>2</v>
      </c>
      <c r="D19215">
        <v>1</v>
      </c>
      <c r="E19215" t="s">
        <v>92</v>
      </c>
    </row>
    <row r="19216" spans="1:5" x14ac:dyDescent="0.25">
      <c r="A19216">
        <v>2040</v>
      </c>
      <c r="B19216">
        <v>2</v>
      </c>
      <c r="C19216">
        <v>2</v>
      </c>
      <c r="D19216">
        <v>1</v>
      </c>
      <c r="E19216" t="s">
        <v>93</v>
      </c>
    </row>
    <row r="19217" spans="1:5" x14ac:dyDescent="0.25">
      <c r="A19217">
        <v>2040</v>
      </c>
      <c r="B19217">
        <v>2</v>
      </c>
      <c r="C19217">
        <v>2</v>
      </c>
      <c r="D19217">
        <v>2</v>
      </c>
      <c r="E19217" t="s">
        <v>83</v>
      </c>
    </row>
    <row r="19218" spans="1:5" x14ac:dyDescent="0.25">
      <c r="A19218">
        <v>2040</v>
      </c>
      <c r="B19218">
        <v>2</v>
      </c>
      <c r="C19218">
        <v>2</v>
      </c>
      <c r="D19218">
        <v>2</v>
      </c>
      <c r="E19218" t="s">
        <v>84</v>
      </c>
    </row>
    <row r="19219" spans="1:5" x14ac:dyDescent="0.25">
      <c r="A19219">
        <v>2040</v>
      </c>
      <c r="B19219">
        <v>2</v>
      </c>
      <c r="C19219">
        <v>2</v>
      </c>
      <c r="D19219">
        <v>2</v>
      </c>
      <c r="E19219" t="s">
        <v>85</v>
      </c>
    </row>
    <row r="19220" spans="1:5" x14ac:dyDescent="0.25">
      <c r="A19220">
        <v>2040</v>
      </c>
      <c r="B19220">
        <v>2</v>
      </c>
      <c r="C19220">
        <v>2</v>
      </c>
      <c r="D19220">
        <v>2</v>
      </c>
      <c r="E19220" t="s">
        <v>81</v>
      </c>
    </row>
    <row r="19221" spans="1:5" x14ac:dyDescent="0.25">
      <c r="A19221">
        <v>2040</v>
      </c>
      <c r="B19221">
        <v>2</v>
      </c>
      <c r="C19221">
        <v>2</v>
      </c>
      <c r="D19221">
        <v>2</v>
      </c>
      <c r="E19221" t="s">
        <v>75</v>
      </c>
    </row>
    <row r="19222" spans="1:5" x14ac:dyDescent="0.25">
      <c r="A19222">
        <v>2040</v>
      </c>
      <c r="B19222">
        <v>2</v>
      </c>
      <c r="C19222">
        <v>2</v>
      </c>
      <c r="D19222">
        <v>2</v>
      </c>
      <c r="E19222" t="s">
        <v>76</v>
      </c>
    </row>
    <row r="19223" spans="1:5" x14ac:dyDescent="0.25">
      <c r="A19223">
        <v>2040</v>
      </c>
      <c r="B19223">
        <v>2</v>
      </c>
      <c r="C19223">
        <v>2</v>
      </c>
      <c r="D19223">
        <v>2</v>
      </c>
      <c r="E19223" t="s">
        <v>77</v>
      </c>
    </row>
    <row r="19224" spans="1:5" x14ac:dyDescent="0.25">
      <c r="A19224">
        <v>2040</v>
      </c>
      <c r="B19224">
        <v>2</v>
      </c>
      <c r="C19224">
        <v>2</v>
      </c>
      <c r="D19224">
        <v>2</v>
      </c>
      <c r="E19224" t="s">
        <v>92</v>
      </c>
    </row>
    <row r="19225" spans="1:5" x14ac:dyDescent="0.25">
      <c r="A19225">
        <v>2040</v>
      </c>
      <c r="B19225">
        <v>2</v>
      </c>
      <c r="C19225">
        <v>2</v>
      </c>
      <c r="D19225">
        <v>2</v>
      </c>
      <c r="E19225" t="s">
        <v>93</v>
      </c>
    </row>
    <row r="19226" spans="1:5" x14ac:dyDescent="0.25">
      <c r="A19226">
        <v>2040</v>
      </c>
      <c r="B19226">
        <v>3</v>
      </c>
      <c r="C19226">
        <v>1</v>
      </c>
      <c r="D19226">
        <v>1</v>
      </c>
      <c r="E19226" t="s">
        <v>83</v>
      </c>
    </row>
    <row r="19227" spans="1:5" x14ac:dyDescent="0.25">
      <c r="A19227">
        <v>2040</v>
      </c>
      <c r="B19227">
        <v>3</v>
      </c>
      <c r="C19227">
        <v>1</v>
      </c>
      <c r="D19227">
        <v>1</v>
      </c>
      <c r="E19227" t="s">
        <v>84</v>
      </c>
    </row>
    <row r="19228" spans="1:5" x14ac:dyDescent="0.25">
      <c r="A19228">
        <v>2040</v>
      </c>
      <c r="B19228">
        <v>3</v>
      </c>
      <c r="C19228">
        <v>1</v>
      </c>
      <c r="D19228">
        <v>1</v>
      </c>
      <c r="E19228" t="s">
        <v>85</v>
      </c>
    </row>
    <row r="19229" spans="1:5" x14ac:dyDescent="0.25">
      <c r="A19229">
        <v>2040</v>
      </c>
      <c r="B19229">
        <v>3</v>
      </c>
      <c r="C19229">
        <v>1</v>
      </c>
      <c r="D19229">
        <v>1</v>
      </c>
      <c r="E19229" t="s">
        <v>81</v>
      </c>
    </row>
    <row r="19230" spans="1:5" x14ac:dyDescent="0.25">
      <c r="A19230">
        <v>2040</v>
      </c>
      <c r="B19230">
        <v>3</v>
      </c>
      <c r="C19230">
        <v>1</v>
      </c>
      <c r="D19230">
        <v>1</v>
      </c>
      <c r="E19230" t="s">
        <v>75</v>
      </c>
    </row>
    <row r="19231" spans="1:5" x14ac:dyDescent="0.25">
      <c r="A19231">
        <v>2040</v>
      </c>
      <c r="B19231">
        <v>3</v>
      </c>
      <c r="C19231">
        <v>1</v>
      </c>
      <c r="D19231">
        <v>1</v>
      </c>
      <c r="E19231" t="s">
        <v>76</v>
      </c>
    </row>
    <row r="19232" spans="1:5" x14ac:dyDescent="0.25">
      <c r="A19232">
        <v>2040</v>
      </c>
      <c r="B19232">
        <v>3</v>
      </c>
      <c r="C19232">
        <v>1</v>
      </c>
      <c r="D19232">
        <v>1</v>
      </c>
      <c r="E19232" t="s">
        <v>77</v>
      </c>
    </row>
    <row r="19233" spans="1:5" x14ac:dyDescent="0.25">
      <c r="A19233">
        <v>2040</v>
      </c>
      <c r="B19233">
        <v>3</v>
      </c>
      <c r="C19233">
        <v>1</v>
      </c>
      <c r="D19233">
        <v>1</v>
      </c>
      <c r="E19233" t="s">
        <v>92</v>
      </c>
    </row>
    <row r="19234" spans="1:5" x14ac:dyDescent="0.25">
      <c r="A19234">
        <v>2040</v>
      </c>
      <c r="B19234">
        <v>3</v>
      </c>
      <c r="C19234">
        <v>1</v>
      </c>
      <c r="D19234">
        <v>1</v>
      </c>
      <c r="E19234" t="s">
        <v>93</v>
      </c>
    </row>
    <row r="19235" spans="1:5" x14ac:dyDescent="0.25">
      <c r="A19235">
        <v>2040</v>
      </c>
      <c r="B19235">
        <v>3</v>
      </c>
      <c r="C19235">
        <v>1</v>
      </c>
      <c r="D19235">
        <v>2</v>
      </c>
      <c r="E19235" t="s">
        <v>83</v>
      </c>
    </row>
    <row r="19236" spans="1:5" x14ac:dyDescent="0.25">
      <c r="A19236">
        <v>2040</v>
      </c>
      <c r="B19236">
        <v>3</v>
      </c>
      <c r="C19236">
        <v>1</v>
      </c>
      <c r="D19236">
        <v>2</v>
      </c>
      <c r="E19236" t="s">
        <v>84</v>
      </c>
    </row>
    <row r="19237" spans="1:5" x14ac:dyDescent="0.25">
      <c r="A19237">
        <v>2040</v>
      </c>
      <c r="B19237">
        <v>3</v>
      </c>
      <c r="C19237">
        <v>1</v>
      </c>
      <c r="D19237">
        <v>2</v>
      </c>
      <c r="E19237" t="s">
        <v>85</v>
      </c>
    </row>
    <row r="19238" spans="1:5" x14ac:dyDescent="0.25">
      <c r="A19238">
        <v>2040</v>
      </c>
      <c r="B19238">
        <v>3</v>
      </c>
      <c r="C19238">
        <v>1</v>
      </c>
      <c r="D19238">
        <v>2</v>
      </c>
      <c r="E19238" t="s">
        <v>81</v>
      </c>
    </row>
    <row r="19239" spans="1:5" x14ac:dyDescent="0.25">
      <c r="A19239">
        <v>2040</v>
      </c>
      <c r="B19239">
        <v>3</v>
      </c>
      <c r="C19239">
        <v>1</v>
      </c>
      <c r="D19239">
        <v>2</v>
      </c>
      <c r="E19239" t="s">
        <v>75</v>
      </c>
    </row>
    <row r="19240" spans="1:5" x14ac:dyDescent="0.25">
      <c r="A19240">
        <v>2040</v>
      </c>
      <c r="B19240">
        <v>3</v>
      </c>
      <c r="C19240">
        <v>1</v>
      </c>
      <c r="D19240">
        <v>2</v>
      </c>
      <c r="E19240" t="s">
        <v>76</v>
      </c>
    </row>
    <row r="19241" spans="1:5" x14ac:dyDescent="0.25">
      <c r="A19241">
        <v>2040</v>
      </c>
      <c r="B19241">
        <v>3</v>
      </c>
      <c r="C19241">
        <v>1</v>
      </c>
      <c r="D19241">
        <v>2</v>
      </c>
      <c r="E19241" t="s">
        <v>77</v>
      </c>
    </row>
    <row r="19242" spans="1:5" x14ac:dyDescent="0.25">
      <c r="A19242">
        <v>2040</v>
      </c>
      <c r="B19242">
        <v>3</v>
      </c>
      <c r="C19242">
        <v>1</v>
      </c>
      <c r="D19242">
        <v>2</v>
      </c>
      <c r="E19242" t="s">
        <v>92</v>
      </c>
    </row>
    <row r="19243" spans="1:5" x14ac:dyDescent="0.25">
      <c r="A19243">
        <v>2040</v>
      </c>
      <c r="B19243">
        <v>3</v>
      </c>
      <c r="C19243">
        <v>1</v>
      </c>
      <c r="D19243">
        <v>2</v>
      </c>
      <c r="E19243" t="s">
        <v>93</v>
      </c>
    </row>
    <row r="19244" spans="1:5" x14ac:dyDescent="0.25">
      <c r="A19244">
        <v>2040</v>
      </c>
      <c r="B19244">
        <v>3</v>
      </c>
      <c r="C19244">
        <v>2</v>
      </c>
      <c r="D19244">
        <v>1</v>
      </c>
      <c r="E19244" t="s">
        <v>83</v>
      </c>
    </row>
    <row r="19245" spans="1:5" x14ac:dyDescent="0.25">
      <c r="A19245">
        <v>2040</v>
      </c>
      <c r="B19245">
        <v>3</v>
      </c>
      <c r="C19245">
        <v>2</v>
      </c>
      <c r="D19245">
        <v>1</v>
      </c>
      <c r="E19245" t="s">
        <v>84</v>
      </c>
    </row>
    <row r="19246" spans="1:5" x14ac:dyDescent="0.25">
      <c r="A19246">
        <v>2040</v>
      </c>
      <c r="B19246">
        <v>3</v>
      </c>
      <c r="C19246">
        <v>2</v>
      </c>
      <c r="D19246">
        <v>1</v>
      </c>
      <c r="E19246" t="s">
        <v>85</v>
      </c>
    </row>
    <row r="19247" spans="1:5" x14ac:dyDescent="0.25">
      <c r="A19247">
        <v>2040</v>
      </c>
      <c r="B19247">
        <v>3</v>
      </c>
      <c r="C19247">
        <v>2</v>
      </c>
      <c r="D19247">
        <v>1</v>
      </c>
      <c r="E19247" t="s">
        <v>81</v>
      </c>
    </row>
    <row r="19248" spans="1:5" x14ac:dyDescent="0.25">
      <c r="A19248">
        <v>2040</v>
      </c>
      <c r="B19248">
        <v>3</v>
      </c>
      <c r="C19248">
        <v>2</v>
      </c>
      <c r="D19248">
        <v>1</v>
      </c>
      <c r="E19248" t="s">
        <v>75</v>
      </c>
    </row>
    <row r="19249" spans="1:5" x14ac:dyDescent="0.25">
      <c r="A19249">
        <v>2040</v>
      </c>
      <c r="B19249">
        <v>3</v>
      </c>
      <c r="C19249">
        <v>2</v>
      </c>
      <c r="D19249">
        <v>1</v>
      </c>
      <c r="E19249" t="s">
        <v>76</v>
      </c>
    </row>
    <row r="19250" spans="1:5" x14ac:dyDescent="0.25">
      <c r="A19250">
        <v>2040</v>
      </c>
      <c r="B19250">
        <v>3</v>
      </c>
      <c r="C19250">
        <v>2</v>
      </c>
      <c r="D19250">
        <v>1</v>
      </c>
      <c r="E19250" t="s">
        <v>77</v>
      </c>
    </row>
    <row r="19251" spans="1:5" x14ac:dyDescent="0.25">
      <c r="A19251">
        <v>2040</v>
      </c>
      <c r="B19251">
        <v>3</v>
      </c>
      <c r="C19251">
        <v>2</v>
      </c>
      <c r="D19251">
        <v>1</v>
      </c>
      <c r="E19251" t="s">
        <v>92</v>
      </c>
    </row>
    <row r="19252" spans="1:5" x14ac:dyDescent="0.25">
      <c r="A19252">
        <v>2040</v>
      </c>
      <c r="B19252">
        <v>3</v>
      </c>
      <c r="C19252">
        <v>2</v>
      </c>
      <c r="D19252">
        <v>1</v>
      </c>
      <c r="E19252" t="s">
        <v>93</v>
      </c>
    </row>
    <row r="19253" spans="1:5" x14ac:dyDescent="0.25">
      <c r="A19253">
        <v>2040</v>
      </c>
      <c r="B19253">
        <v>3</v>
      </c>
      <c r="C19253">
        <v>2</v>
      </c>
      <c r="D19253">
        <v>2</v>
      </c>
      <c r="E19253" t="s">
        <v>83</v>
      </c>
    </row>
    <row r="19254" spans="1:5" x14ac:dyDescent="0.25">
      <c r="A19254">
        <v>2040</v>
      </c>
      <c r="B19254">
        <v>3</v>
      </c>
      <c r="C19254">
        <v>2</v>
      </c>
      <c r="D19254">
        <v>2</v>
      </c>
      <c r="E19254" t="s">
        <v>84</v>
      </c>
    </row>
    <row r="19255" spans="1:5" x14ac:dyDescent="0.25">
      <c r="A19255">
        <v>2040</v>
      </c>
      <c r="B19255">
        <v>3</v>
      </c>
      <c r="C19255">
        <v>2</v>
      </c>
      <c r="D19255">
        <v>2</v>
      </c>
      <c r="E19255" t="s">
        <v>85</v>
      </c>
    </row>
    <row r="19256" spans="1:5" x14ac:dyDescent="0.25">
      <c r="A19256">
        <v>2040</v>
      </c>
      <c r="B19256">
        <v>3</v>
      </c>
      <c r="C19256">
        <v>2</v>
      </c>
      <c r="D19256">
        <v>2</v>
      </c>
      <c r="E19256" t="s">
        <v>81</v>
      </c>
    </row>
    <row r="19257" spans="1:5" x14ac:dyDescent="0.25">
      <c r="A19257">
        <v>2040</v>
      </c>
      <c r="B19257">
        <v>3</v>
      </c>
      <c r="C19257">
        <v>2</v>
      </c>
      <c r="D19257">
        <v>2</v>
      </c>
      <c r="E19257" t="s">
        <v>75</v>
      </c>
    </row>
    <row r="19258" spans="1:5" x14ac:dyDescent="0.25">
      <c r="A19258">
        <v>2040</v>
      </c>
      <c r="B19258">
        <v>3</v>
      </c>
      <c r="C19258">
        <v>2</v>
      </c>
      <c r="D19258">
        <v>2</v>
      </c>
      <c r="E19258" t="s">
        <v>76</v>
      </c>
    </row>
    <row r="19259" spans="1:5" x14ac:dyDescent="0.25">
      <c r="A19259">
        <v>2040</v>
      </c>
      <c r="B19259">
        <v>3</v>
      </c>
      <c r="C19259">
        <v>2</v>
      </c>
      <c r="D19259">
        <v>2</v>
      </c>
      <c r="E19259" t="s">
        <v>77</v>
      </c>
    </row>
    <row r="19260" spans="1:5" x14ac:dyDescent="0.25">
      <c r="A19260">
        <v>2040</v>
      </c>
      <c r="B19260">
        <v>3</v>
      </c>
      <c r="C19260">
        <v>2</v>
      </c>
      <c r="D19260">
        <v>2</v>
      </c>
      <c r="E19260" t="s">
        <v>92</v>
      </c>
    </row>
    <row r="19261" spans="1:5" x14ac:dyDescent="0.25">
      <c r="A19261">
        <v>2040</v>
      </c>
      <c r="B19261">
        <v>3</v>
      </c>
      <c r="C19261">
        <v>2</v>
      </c>
      <c r="D19261">
        <v>2</v>
      </c>
      <c r="E19261" t="s">
        <v>93</v>
      </c>
    </row>
    <row r="19262" spans="1:5" x14ac:dyDescent="0.25">
      <c r="A19262">
        <v>2040</v>
      </c>
      <c r="B19262">
        <v>4</v>
      </c>
      <c r="C19262">
        <v>1</v>
      </c>
      <c r="D19262">
        <v>1</v>
      </c>
      <c r="E19262" t="s">
        <v>83</v>
      </c>
    </row>
    <row r="19263" spans="1:5" x14ac:dyDescent="0.25">
      <c r="A19263">
        <v>2040</v>
      </c>
      <c r="B19263">
        <v>4</v>
      </c>
      <c r="C19263">
        <v>1</v>
      </c>
      <c r="D19263">
        <v>1</v>
      </c>
      <c r="E19263" t="s">
        <v>84</v>
      </c>
    </row>
    <row r="19264" spans="1:5" x14ac:dyDescent="0.25">
      <c r="A19264">
        <v>2040</v>
      </c>
      <c r="B19264">
        <v>4</v>
      </c>
      <c r="C19264">
        <v>1</v>
      </c>
      <c r="D19264">
        <v>1</v>
      </c>
      <c r="E19264" t="s">
        <v>85</v>
      </c>
    </row>
    <row r="19265" spans="1:6" x14ac:dyDescent="0.25">
      <c r="A19265">
        <v>2040</v>
      </c>
      <c r="B19265">
        <v>4</v>
      </c>
      <c r="C19265">
        <v>1</v>
      </c>
      <c r="D19265">
        <v>1</v>
      </c>
      <c r="E19265" t="s">
        <v>81</v>
      </c>
    </row>
    <row r="19266" spans="1:6" x14ac:dyDescent="0.25">
      <c r="A19266">
        <v>2040</v>
      </c>
      <c r="B19266">
        <v>4</v>
      </c>
      <c r="C19266">
        <v>1</v>
      </c>
      <c r="D19266">
        <v>1</v>
      </c>
      <c r="E19266" t="s">
        <v>75</v>
      </c>
      <c r="F19266">
        <v>1.1000000000000001</v>
      </c>
    </row>
    <row r="19267" spans="1:6" x14ac:dyDescent="0.25">
      <c r="A19267">
        <v>2040</v>
      </c>
      <c r="B19267">
        <v>4</v>
      </c>
      <c r="C19267">
        <v>1</v>
      </c>
      <c r="D19267">
        <v>1</v>
      </c>
      <c r="E19267" t="s">
        <v>76</v>
      </c>
      <c r="F19267">
        <v>2.2999999999999998</v>
      </c>
    </row>
    <row r="19268" spans="1:6" x14ac:dyDescent="0.25">
      <c r="A19268">
        <v>2040</v>
      </c>
      <c r="B19268">
        <v>4</v>
      </c>
      <c r="C19268">
        <v>1</v>
      </c>
      <c r="D19268">
        <v>1</v>
      </c>
      <c r="E19268" t="s">
        <v>77</v>
      </c>
      <c r="F19268">
        <v>1.3</v>
      </c>
    </row>
    <row r="19269" spans="1:6" x14ac:dyDescent="0.25">
      <c r="A19269">
        <v>2040</v>
      </c>
      <c r="B19269">
        <v>4</v>
      </c>
      <c r="C19269">
        <v>1</v>
      </c>
      <c r="D19269">
        <v>1</v>
      </c>
      <c r="E19269" t="s">
        <v>92</v>
      </c>
      <c r="F19269">
        <v>4.9000000000000004</v>
      </c>
    </row>
    <row r="19270" spans="1:6" x14ac:dyDescent="0.25">
      <c r="A19270">
        <v>2040</v>
      </c>
      <c r="B19270">
        <v>4</v>
      </c>
      <c r="C19270">
        <v>1</v>
      </c>
      <c r="D19270">
        <v>1</v>
      </c>
      <c r="E19270" t="s">
        <v>93</v>
      </c>
      <c r="F19270">
        <v>6.8</v>
      </c>
    </row>
    <row r="19271" spans="1:6" x14ac:dyDescent="0.25">
      <c r="A19271">
        <v>2040</v>
      </c>
      <c r="B19271">
        <v>4</v>
      </c>
      <c r="C19271">
        <v>1</v>
      </c>
      <c r="D19271">
        <v>2</v>
      </c>
      <c r="E19271" t="s">
        <v>83</v>
      </c>
    </row>
    <row r="19272" spans="1:6" x14ac:dyDescent="0.25">
      <c r="A19272">
        <v>2040</v>
      </c>
      <c r="B19272">
        <v>4</v>
      </c>
      <c r="C19272">
        <v>1</v>
      </c>
      <c r="D19272">
        <v>2</v>
      </c>
      <c r="E19272" t="s">
        <v>84</v>
      </c>
    </row>
    <row r="19273" spans="1:6" x14ac:dyDescent="0.25">
      <c r="A19273">
        <v>2040</v>
      </c>
      <c r="B19273">
        <v>4</v>
      </c>
      <c r="C19273">
        <v>1</v>
      </c>
      <c r="D19273">
        <v>2</v>
      </c>
      <c r="E19273" t="s">
        <v>85</v>
      </c>
    </row>
    <row r="19274" spans="1:6" x14ac:dyDescent="0.25">
      <c r="A19274">
        <v>2040</v>
      </c>
      <c r="B19274">
        <v>4</v>
      </c>
      <c r="C19274">
        <v>1</v>
      </c>
      <c r="D19274">
        <v>2</v>
      </c>
      <c r="E19274" t="s">
        <v>81</v>
      </c>
    </row>
    <row r="19275" spans="1:6" x14ac:dyDescent="0.25">
      <c r="A19275">
        <v>2040</v>
      </c>
      <c r="B19275">
        <v>4</v>
      </c>
      <c r="C19275">
        <v>1</v>
      </c>
      <c r="D19275">
        <v>2</v>
      </c>
      <c r="E19275" t="s">
        <v>75</v>
      </c>
      <c r="F19275">
        <v>1.1000000000000001</v>
      </c>
    </row>
    <row r="19276" spans="1:6" x14ac:dyDescent="0.25">
      <c r="A19276">
        <v>2040</v>
      </c>
      <c r="B19276">
        <v>4</v>
      </c>
      <c r="C19276">
        <v>1</v>
      </c>
      <c r="D19276">
        <v>2</v>
      </c>
      <c r="E19276" t="s">
        <v>76</v>
      </c>
      <c r="F19276">
        <v>2.2999999999999998</v>
      </c>
    </row>
    <row r="19277" spans="1:6" x14ac:dyDescent="0.25">
      <c r="A19277">
        <v>2040</v>
      </c>
      <c r="B19277">
        <v>4</v>
      </c>
      <c r="C19277">
        <v>1</v>
      </c>
      <c r="D19277">
        <v>2</v>
      </c>
      <c r="E19277" t="s">
        <v>77</v>
      </c>
      <c r="F19277">
        <v>1.3</v>
      </c>
    </row>
    <row r="19278" spans="1:6" x14ac:dyDescent="0.25">
      <c r="A19278">
        <v>2040</v>
      </c>
      <c r="B19278">
        <v>4</v>
      </c>
      <c r="C19278">
        <v>1</v>
      </c>
      <c r="D19278">
        <v>2</v>
      </c>
      <c r="E19278" t="s">
        <v>92</v>
      </c>
      <c r="F19278">
        <v>4.9000000000000004</v>
      </c>
    </row>
    <row r="19279" spans="1:6" x14ac:dyDescent="0.25">
      <c r="A19279">
        <v>2040</v>
      </c>
      <c r="B19279">
        <v>4</v>
      </c>
      <c r="C19279">
        <v>1</v>
      </c>
      <c r="D19279">
        <v>2</v>
      </c>
      <c r="E19279" t="s">
        <v>93</v>
      </c>
      <c r="F19279">
        <v>6.8</v>
      </c>
    </row>
    <row r="19280" spans="1:6" x14ac:dyDescent="0.25">
      <c r="A19280">
        <v>2040</v>
      </c>
      <c r="B19280">
        <v>4</v>
      </c>
      <c r="C19280">
        <v>2</v>
      </c>
      <c r="D19280">
        <v>1</v>
      </c>
      <c r="E19280" t="s">
        <v>83</v>
      </c>
    </row>
    <row r="19281" spans="1:6" x14ac:dyDescent="0.25">
      <c r="A19281">
        <v>2040</v>
      </c>
      <c r="B19281">
        <v>4</v>
      </c>
      <c r="C19281">
        <v>2</v>
      </c>
      <c r="D19281">
        <v>1</v>
      </c>
      <c r="E19281" t="s">
        <v>84</v>
      </c>
    </row>
    <row r="19282" spans="1:6" x14ac:dyDescent="0.25">
      <c r="A19282">
        <v>2040</v>
      </c>
      <c r="B19282">
        <v>4</v>
      </c>
      <c r="C19282">
        <v>2</v>
      </c>
      <c r="D19282">
        <v>1</v>
      </c>
      <c r="E19282" t="s">
        <v>85</v>
      </c>
    </row>
    <row r="19283" spans="1:6" x14ac:dyDescent="0.25">
      <c r="A19283">
        <v>2040</v>
      </c>
      <c r="B19283">
        <v>4</v>
      </c>
      <c r="C19283">
        <v>2</v>
      </c>
      <c r="D19283">
        <v>1</v>
      </c>
      <c r="E19283" t="s">
        <v>81</v>
      </c>
    </row>
    <row r="19284" spans="1:6" x14ac:dyDescent="0.25">
      <c r="A19284">
        <v>2040</v>
      </c>
      <c r="B19284">
        <v>4</v>
      </c>
      <c r="C19284">
        <v>2</v>
      </c>
      <c r="D19284">
        <v>1</v>
      </c>
      <c r="E19284" t="s">
        <v>75</v>
      </c>
      <c r="F19284">
        <v>1.1000000000000001</v>
      </c>
    </row>
    <row r="19285" spans="1:6" x14ac:dyDescent="0.25">
      <c r="A19285">
        <v>2040</v>
      </c>
      <c r="B19285">
        <v>4</v>
      </c>
      <c r="C19285">
        <v>2</v>
      </c>
      <c r="D19285">
        <v>1</v>
      </c>
      <c r="E19285" t="s">
        <v>76</v>
      </c>
      <c r="F19285">
        <v>2.2999999999999998</v>
      </c>
    </row>
    <row r="19286" spans="1:6" x14ac:dyDescent="0.25">
      <c r="A19286">
        <v>2040</v>
      </c>
      <c r="B19286">
        <v>4</v>
      </c>
      <c r="C19286">
        <v>2</v>
      </c>
      <c r="D19286">
        <v>1</v>
      </c>
      <c r="E19286" t="s">
        <v>77</v>
      </c>
      <c r="F19286">
        <v>1.3</v>
      </c>
    </row>
    <row r="19287" spans="1:6" x14ac:dyDescent="0.25">
      <c r="A19287">
        <v>2040</v>
      </c>
      <c r="B19287">
        <v>4</v>
      </c>
      <c r="C19287">
        <v>2</v>
      </c>
      <c r="D19287">
        <v>1</v>
      </c>
      <c r="E19287" t="s">
        <v>92</v>
      </c>
      <c r="F19287">
        <v>4.9000000000000004</v>
      </c>
    </row>
    <row r="19288" spans="1:6" x14ac:dyDescent="0.25">
      <c r="A19288">
        <v>2040</v>
      </c>
      <c r="B19288">
        <v>4</v>
      </c>
      <c r="C19288">
        <v>2</v>
      </c>
      <c r="D19288">
        <v>1</v>
      </c>
      <c r="E19288" t="s">
        <v>93</v>
      </c>
      <c r="F19288">
        <v>6.8</v>
      </c>
    </row>
    <row r="19289" spans="1:6" x14ac:dyDescent="0.25">
      <c r="A19289">
        <v>2040</v>
      </c>
      <c r="B19289">
        <v>4</v>
      </c>
      <c r="C19289">
        <v>2</v>
      </c>
      <c r="D19289">
        <v>2</v>
      </c>
      <c r="E19289" t="s">
        <v>83</v>
      </c>
    </row>
    <row r="19290" spans="1:6" x14ac:dyDescent="0.25">
      <c r="A19290">
        <v>2040</v>
      </c>
      <c r="B19290">
        <v>4</v>
      </c>
      <c r="C19290">
        <v>2</v>
      </c>
      <c r="D19290">
        <v>2</v>
      </c>
      <c r="E19290" t="s">
        <v>84</v>
      </c>
    </row>
    <row r="19291" spans="1:6" x14ac:dyDescent="0.25">
      <c r="A19291">
        <v>2040</v>
      </c>
      <c r="B19291">
        <v>4</v>
      </c>
      <c r="C19291">
        <v>2</v>
      </c>
      <c r="D19291">
        <v>2</v>
      </c>
      <c r="E19291" t="s">
        <v>85</v>
      </c>
    </row>
    <row r="19292" spans="1:6" x14ac:dyDescent="0.25">
      <c r="A19292">
        <v>2040</v>
      </c>
      <c r="B19292">
        <v>4</v>
      </c>
      <c r="C19292">
        <v>2</v>
      </c>
      <c r="D19292">
        <v>2</v>
      </c>
      <c r="E19292" t="s">
        <v>81</v>
      </c>
    </row>
    <row r="19293" spans="1:6" x14ac:dyDescent="0.25">
      <c r="A19293">
        <v>2040</v>
      </c>
      <c r="B19293">
        <v>4</v>
      </c>
      <c r="C19293">
        <v>2</v>
      </c>
      <c r="D19293">
        <v>2</v>
      </c>
      <c r="E19293" t="s">
        <v>75</v>
      </c>
      <c r="F19293">
        <v>1.1000000000000001</v>
      </c>
    </row>
    <row r="19294" spans="1:6" x14ac:dyDescent="0.25">
      <c r="A19294">
        <v>2040</v>
      </c>
      <c r="B19294">
        <v>4</v>
      </c>
      <c r="C19294">
        <v>2</v>
      </c>
      <c r="D19294">
        <v>2</v>
      </c>
      <c r="E19294" t="s">
        <v>76</v>
      </c>
      <c r="F19294">
        <v>2.2999999999999998</v>
      </c>
    </row>
    <row r="19295" spans="1:6" x14ac:dyDescent="0.25">
      <c r="A19295">
        <v>2040</v>
      </c>
      <c r="B19295">
        <v>4</v>
      </c>
      <c r="C19295">
        <v>2</v>
      </c>
      <c r="D19295">
        <v>2</v>
      </c>
      <c r="E19295" t="s">
        <v>77</v>
      </c>
      <c r="F19295">
        <v>1.3</v>
      </c>
    </row>
    <row r="19296" spans="1:6" x14ac:dyDescent="0.25">
      <c r="A19296">
        <v>2040</v>
      </c>
      <c r="B19296">
        <v>4</v>
      </c>
      <c r="C19296">
        <v>2</v>
      </c>
      <c r="D19296">
        <v>2</v>
      </c>
      <c r="E19296" t="s">
        <v>92</v>
      </c>
      <c r="F19296">
        <v>4.9000000000000004</v>
      </c>
    </row>
    <row r="19297" spans="1:6" x14ac:dyDescent="0.25">
      <c r="A19297">
        <v>2040</v>
      </c>
      <c r="B19297">
        <v>4</v>
      </c>
      <c r="C19297">
        <v>2</v>
      </c>
      <c r="D19297">
        <v>2</v>
      </c>
      <c r="E19297" t="s">
        <v>93</v>
      </c>
      <c r="F19297">
        <v>6.8</v>
      </c>
    </row>
    <row r="19298" spans="1:6" x14ac:dyDescent="0.25">
      <c r="A19298">
        <v>2040</v>
      </c>
      <c r="B19298">
        <v>5</v>
      </c>
      <c r="C19298">
        <v>1</v>
      </c>
      <c r="D19298">
        <v>1</v>
      </c>
      <c r="E19298" t="s">
        <v>83</v>
      </c>
    </row>
    <row r="19299" spans="1:6" x14ac:dyDescent="0.25">
      <c r="A19299">
        <v>2040</v>
      </c>
      <c r="B19299">
        <v>5</v>
      </c>
      <c r="C19299">
        <v>1</v>
      </c>
      <c r="D19299">
        <v>1</v>
      </c>
      <c r="E19299" t="s">
        <v>84</v>
      </c>
    </row>
    <row r="19300" spans="1:6" x14ac:dyDescent="0.25">
      <c r="A19300">
        <v>2040</v>
      </c>
      <c r="B19300">
        <v>5</v>
      </c>
      <c r="C19300">
        <v>1</v>
      </c>
      <c r="D19300">
        <v>1</v>
      </c>
      <c r="E19300" t="s">
        <v>85</v>
      </c>
    </row>
    <row r="19301" spans="1:6" x14ac:dyDescent="0.25">
      <c r="A19301">
        <v>2040</v>
      </c>
      <c r="B19301">
        <v>5</v>
      </c>
      <c r="C19301">
        <v>1</v>
      </c>
      <c r="D19301">
        <v>1</v>
      </c>
      <c r="E19301" t="s">
        <v>81</v>
      </c>
    </row>
    <row r="19302" spans="1:6" x14ac:dyDescent="0.25">
      <c r="A19302">
        <v>2040</v>
      </c>
      <c r="B19302">
        <v>5</v>
      </c>
      <c r="C19302">
        <v>1</v>
      </c>
      <c r="D19302">
        <v>1</v>
      </c>
      <c r="E19302" t="s">
        <v>75</v>
      </c>
    </row>
    <row r="19303" spans="1:6" x14ac:dyDescent="0.25">
      <c r="A19303">
        <v>2040</v>
      </c>
      <c r="B19303">
        <v>5</v>
      </c>
      <c r="C19303">
        <v>1</v>
      </c>
      <c r="D19303">
        <v>1</v>
      </c>
      <c r="E19303" t="s">
        <v>76</v>
      </c>
    </row>
    <row r="19304" spans="1:6" x14ac:dyDescent="0.25">
      <c r="A19304">
        <v>2040</v>
      </c>
      <c r="B19304">
        <v>5</v>
      </c>
      <c r="C19304">
        <v>1</v>
      </c>
      <c r="D19304">
        <v>1</v>
      </c>
      <c r="E19304" t="s">
        <v>77</v>
      </c>
    </row>
    <row r="19305" spans="1:6" x14ac:dyDescent="0.25">
      <c r="A19305">
        <v>2040</v>
      </c>
      <c r="B19305">
        <v>5</v>
      </c>
      <c r="C19305">
        <v>1</v>
      </c>
      <c r="D19305">
        <v>1</v>
      </c>
      <c r="E19305" t="s">
        <v>92</v>
      </c>
    </row>
    <row r="19306" spans="1:6" x14ac:dyDescent="0.25">
      <c r="A19306">
        <v>2040</v>
      </c>
      <c r="B19306">
        <v>5</v>
      </c>
      <c r="C19306">
        <v>1</v>
      </c>
      <c r="D19306">
        <v>1</v>
      </c>
      <c r="E19306" t="s">
        <v>93</v>
      </c>
    </row>
    <row r="19307" spans="1:6" x14ac:dyDescent="0.25">
      <c r="A19307">
        <v>2040</v>
      </c>
      <c r="B19307">
        <v>5</v>
      </c>
      <c r="C19307">
        <v>1</v>
      </c>
      <c r="D19307">
        <v>2</v>
      </c>
      <c r="E19307" t="s">
        <v>83</v>
      </c>
    </row>
    <row r="19308" spans="1:6" x14ac:dyDescent="0.25">
      <c r="A19308">
        <v>2040</v>
      </c>
      <c r="B19308">
        <v>5</v>
      </c>
      <c r="C19308">
        <v>1</v>
      </c>
      <c r="D19308">
        <v>2</v>
      </c>
      <c r="E19308" t="s">
        <v>84</v>
      </c>
    </row>
    <row r="19309" spans="1:6" x14ac:dyDescent="0.25">
      <c r="A19309">
        <v>2040</v>
      </c>
      <c r="B19309">
        <v>5</v>
      </c>
      <c r="C19309">
        <v>1</v>
      </c>
      <c r="D19309">
        <v>2</v>
      </c>
      <c r="E19309" t="s">
        <v>85</v>
      </c>
    </row>
    <row r="19310" spans="1:6" x14ac:dyDescent="0.25">
      <c r="A19310">
        <v>2040</v>
      </c>
      <c r="B19310">
        <v>5</v>
      </c>
      <c r="C19310">
        <v>1</v>
      </c>
      <c r="D19310">
        <v>2</v>
      </c>
      <c r="E19310" t="s">
        <v>81</v>
      </c>
    </row>
    <row r="19311" spans="1:6" x14ac:dyDescent="0.25">
      <c r="A19311">
        <v>2040</v>
      </c>
      <c r="B19311">
        <v>5</v>
      </c>
      <c r="C19311">
        <v>1</v>
      </c>
      <c r="D19311">
        <v>2</v>
      </c>
      <c r="E19311" t="s">
        <v>75</v>
      </c>
    </row>
    <row r="19312" spans="1:6" x14ac:dyDescent="0.25">
      <c r="A19312">
        <v>2040</v>
      </c>
      <c r="B19312">
        <v>5</v>
      </c>
      <c r="C19312">
        <v>1</v>
      </c>
      <c r="D19312">
        <v>2</v>
      </c>
      <c r="E19312" t="s">
        <v>76</v>
      </c>
    </row>
    <row r="19313" spans="1:5" x14ac:dyDescent="0.25">
      <c r="A19313">
        <v>2040</v>
      </c>
      <c r="B19313">
        <v>5</v>
      </c>
      <c r="C19313">
        <v>1</v>
      </c>
      <c r="D19313">
        <v>2</v>
      </c>
      <c r="E19313" t="s">
        <v>77</v>
      </c>
    </row>
    <row r="19314" spans="1:5" x14ac:dyDescent="0.25">
      <c r="A19314">
        <v>2040</v>
      </c>
      <c r="B19314">
        <v>5</v>
      </c>
      <c r="C19314">
        <v>1</v>
      </c>
      <c r="D19314">
        <v>2</v>
      </c>
      <c r="E19314" t="s">
        <v>92</v>
      </c>
    </row>
    <row r="19315" spans="1:5" x14ac:dyDescent="0.25">
      <c r="A19315">
        <v>2040</v>
      </c>
      <c r="B19315">
        <v>5</v>
      </c>
      <c r="C19315">
        <v>1</v>
      </c>
      <c r="D19315">
        <v>2</v>
      </c>
      <c r="E19315" t="s">
        <v>93</v>
      </c>
    </row>
    <row r="19316" spans="1:5" x14ac:dyDescent="0.25">
      <c r="A19316">
        <v>2040</v>
      </c>
      <c r="B19316">
        <v>5</v>
      </c>
      <c r="C19316">
        <v>2</v>
      </c>
      <c r="D19316">
        <v>1</v>
      </c>
      <c r="E19316" t="s">
        <v>83</v>
      </c>
    </row>
    <row r="19317" spans="1:5" x14ac:dyDescent="0.25">
      <c r="A19317">
        <v>2040</v>
      </c>
      <c r="B19317">
        <v>5</v>
      </c>
      <c r="C19317">
        <v>2</v>
      </c>
      <c r="D19317">
        <v>1</v>
      </c>
      <c r="E19317" t="s">
        <v>84</v>
      </c>
    </row>
    <row r="19318" spans="1:5" x14ac:dyDescent="0.25">
      <c r="A19318">
        <v>2040</v>
      </c>
      <c r="B19318">
        <v>5</v>
      </c>
      <c r="C19318">
        <v>2</v>
      </c>
      <c r="D19318">
        <v>1</v>
      </c>
      <c r="E19318" t="s">
        <v>85</v>
      </c>
    </row>
    <row r="19319" spans="1:5" x14ac:dyDescent="0.25">
      <c r="A19319">
        <v>2040</v>
      </c>
      <c r="B19319">
        <v>5</v>
      </c>
      <c r="C19319">
        <v>2</v>
      </c>
      <c r="D19319">
        <v>1</v>
      </c>
      <c r="E19319" t="s">
        <v>81</v>
      </c>
    </row>
    <row r="19320" spans="1:5" x14ac:dyDescent="0.25">
      <c r="A19320">
        <v>2040</v>
      </c>
      <c r="B19320">
        <v>5</v>
      </c>
      <c r="C19320">
        <v>2</v>
      </c>
      <c r="D19320">
        <v>1</v>
      </c>
      <c r="E19320" t="s">
        <v>75</v>
      </c>
    </row>
    <row r="19321" spans="1:5" x14ac:dyDescent="0.25">
      <c r="A19321">
        <v>2040</v>
      </c>
      <c r="B19321">
        <v>5</v>
      </c>
      <c r="C19321">
        <v>2</v>
      </c>
      <c r="D19321">
        <v>1</v>
      </c>
      <c r="E19321" t="s">
        <v>76</v>
      </c>
    </row>
    <row r="19322" spans="1:5" x14ac:dyDescent="0.25">
      <c r="A19322">
        <v>2040</v>
      </c>
      <c r="B19322">
        <v>5</v>
      </c>
      <c r="C19322">
        <v>2</v>
      </c>
      <c r="D19322">
        <v>1</v>
      </c>
      <c r="E19322" t="s">
        <v>77</v>
      </c>
    </row>
    <row r="19323" spans="1:5" x14ac:dyDescent="0.25">
      <c r="A19323">
        <v>2040</v>
      </c>
      <c r="B19323">
        <v>5</v>
      </c>
      <c r="C19323">
        <v>2</v>
      </c>
      <c r="D19323">
        <v>1</v>
      </c>
      <c r="E19323" t="s">
        <v>92</v>
      </c>
    </row>
    <row r="19324" spans="1:5" x14ac:dyDescent="0.25">
      <c r="A19324">
        <v>2040</v>
      </c>
      <c r="B19324">
        <v>5</v>
      </c>
      <c r="C19324">
        <v>2</v>
      </c>
      <c r="D19324">
        <v>1</v>
      </c>
      <c r="E19324" t="s">
        <v>93</v>
      </c>
    </row>
    <row r="19325" spans="1:5" x14ac:dyDescent="0.25">
      <c r="A19325">
        <v>2040</v>
      </c>
      <c r="B19325">
        <v>5</v>
      </c>
      <c r="C19325">
        <v>2</v>
      </c>
      <c r="D19325">
        <v>2</v>
      </c>
      <c r="E19325" t="s">
        <v>83</v>
      </c>
    </row>
    <row r="19326" spans="1:5" x14ac:dyDescent="0.25">
      <c r="A19326">
        <v>2040</v>
      </c>
      <c r="B19326">
        <v>5</v>
      </c>
      <c r="C19326">
        <v>2</v>
      </c>
      <c r="D19326">
        <v>2</v>
      </c>
      <c r="E19326" t="s">
        <v>84</v>
      </c>
    </row>
    <row r="19327" spans="1:5" x14ac:dyDescent="0.25">
      <c r="A19327">
        <v>2040</v>
      </c>
      <c r="B19327">
        <v>5</v>
      </c>
      <c r="C19327">
        <v>2</v>
      </c>
      <c r="D19327">
        <v>2</v>
      </c>
      <c r="E19327" t="s">
        <v>85</v>
      </c>
    </row>
    <row r="19328" spans="1:5" x14ac:dyDescent="0.25">
      <c r="A19328">
        <v>2040</v>
      </c>
      <c r="B19328">
        <v>5</v>
      </c>
      <c r="C19328">
        <v>2</v>
      </c>
      <c r="D19328">
        <v>2</v>
      </c>
      <c r="E19328" t="s">
        <v>81</v>
      </c>
    </row>
    <row r="19329" spans="1:6" x14ac:dyDescent="0.25">
      <c r="A19329">
        <v>2040</v>
      </c>
      <c r="B19329">
        <v>5</v>
      </c>
      <c r="C19329">
        <v>2</v>
      </c>
      <c r="D19329">
        <v>2</v>
      </c>
      <c r="E19329" t="s">
        <v>75</v>
      </c>
    </row>
    <row r="19330" spans="1:6" x14ac:dyDescent="0.25">
      <c r="A19330">
        <v>2040</v>
      </c>
      <c r="B19330">
        <v>5</v>
      </c>
      <c r="C19330">
        <v>2</v>
      </c>
      <c r="D19330">
        <v>2</v>
      </c>
      <c r="E19330" t="s">
        <v>76</v>
      </c>
    </row>
    <row r="19331" spans="1:6" x14ac:dyDescent="0.25">
      <c r="A19331">
        <v>2040</v>
      </c>
      <c r="B19331">
        <v>5</v>
      </c>
      <c r="C19331">
        <v>2</v>
      </c>
      <c r="D19331">
        <v>2</v>
      </c>
      <c r="E19331" t="s">
        <v>77</v>
      </c>
    </row>
    <row r="19332" spans="1:6" x14ac:dyDescent="0.25">
      <c r="A19332">
        <v>2040</v>
      </c>
      <c r="B19332">
        <v>5</v>
      </c>
      <c r="C19332">
        <v>2</v>
      </c>
      <c r="D19332">
        <v>2</v>
      </c>
      <c r="E19332" t="s">
        <v>92</v>
      </c>
    </row>
    <row r="19333" spans="1:6" x14ac:dyDescent="0.25">
      <c r="A19333">
        <v>2040</v>
      </c>
      <c r="B19333">
        <v>5</v>
      </c>
      <c r="C19333">
        <v>2</v>
      </c>
      <c r="D19333">
        <v>2</v>
      </c>
      <c r="E19333" t="s">
        <v>93</v>
      </c>
    </row>
    <row r="19334" spans="1:6" x14ac:dyDescent="0.25">
      <c r="A19334">
        <v>2040</v>
      </c>
      <c r="B19334">
        <v>6</v>
      </c>
      <c r="C19334">
        <v>1</v>
      </c>
      <c r="D19334">
        <v>1</v>
      </c>
      <c r="E19334" t="s">
        <v>83</v>
      </c>
    </row>
    <row r="19335" spans="1:6" x14ac:dyDescent="0.25">
      <c r="A19335">
        <v>2040</v>
      </c>
      <c r="B19335">
        <v>6</v>
      </c>
      <c r="C19335">
        <v>1</v>
      </c>
      <c r="D19335">
        <v>1</v>
      </c>
      <c r="E19335" t="s">
        <v>84</v>
      </c>
    </row>
    <row r="19336" spans="1:6" x14ac:dyDescent="0.25">
      <c r="A19336">
        <v>2040</v>
      </c>
      <c r="B19336">
        <v>6</v>
      </c>
      <c r="C19336">
        <v>1</v>
      </c>
      <c r="D19336">
        <v>1</v>
      </c>
      <c r="E19336" t="s">
        <v>85</v>
      </c>
    </row>
    <row r="19337" spans="1:6" x14ac:dyDescent="0.25">
      <c r="A19337">
        <v>2040</v>
      </c>
      <c r="B19337">
        <v>6</v>
      </c>
      <c r="C19337">
        <v>1</v>
      </c>
      <c r="D19337">
        <v>1</v>
      </c>
      <c r="E19337" t="s">
        <v>81</v>
      </c>
    </row>
    <row r="19338" spans="1:6" x14ac:dyDescent="0.25">
      <c r="A19338">
        <v>2040</v>
      </c>
      <c r="B19338">
        <v>6</v>
      </c>
      <c r="C19338">
        <v>1</v>
      </c>
      <c r="D19338">
        <v>1</v>
      </c>
      <c r="E19338" t="s">
        <v>75</v>
      </c>
    </row>
    <row r="19339" spans="1:6" x14ac:dyDescent="0.25">
      <c r="A19339">
        <v>2040</v>
      </c>
      <c r="B19339">
        <v>6</v>
      </c>
      <c r="C19339">
        <v>1</v>
      </c>
      <c r="D19339">
        <v>1</v>
      </c>
      <c r="E19339" t="s">
        <v>76</v>
      </c>
    </row>
    <row r="19340" spans="1:6" x14ac:dyDescent="0.25">
      <c r="A19340">
        <v>2040</v>
      </c>
      <c r="B19340">
        <v>6</v>
      </c>
      <c r="C19340">
        <v>1</v>
      </c>
      <c r="D19340">
        <v>1</v>
      </c>
      <c r="E19340" t="s">
        <v>77</v>
      </c>
    </row>
    <row r="19341" spans="1:6" x14ac:dyDescent="0.25">
      <c r="A19341">
        <v>2040</v>
      </c>
      <c r="B19341">
        <v>6</v>
      </c>
      <c r="C19341">
        <v>1</v>
      </c>
      <c r="D19341">
        <v>1</v>
      </c>
      <c r="E19341" t="s">
        <v>92</v>
      </c>
      <c r="F19341">
        <v>3.4</v>
      </c>
    </row>
    <row r="19342" spans="1:6" x14ac:dyDescent="0.25">
      <c r="A19342">
        <v>2040</v>
      </c>
      <c r="B19342">
        <v>6</v>
      </c>
      <c r="C19342">
        <v>1</v>
      </c>
      <c r="D19342">
        <v>1</v>
      </c>
      <c r="E19342" t="s">
        <v>93</v>
      </c>
      <c r="F19342">
        <v>7.1</v>
      </c>
    </row>
    <row r="19343" spans="1:6" x14ac:dyDescent="0.25">
      <c r="A19343">
        <v>2040</v>
      </c>
      <c r="B19343">
        <v>6</v>
      </c>
      <c r="C19343">
        <v>1</v>
      </c>
      <c r="D19343">
        <v>2</v>
      </c>
      <c r="E19343" t="s">
        <v>83</v>
      </c>
    </row>
    <row r="19344" spans="1:6" x14ac:dyDescent="0.25">
      <c r="A19344">
        <v>2040</v>
      </c>
      <c r="B19344">
        <v>6</v>
      </c>
      <c r="C19344">
        <v>1</v>
      </c>
      <c r="D19344">
        <v>2</v>
      </c>
      <c r="E19344" t="s">
        <v>84</v>
      </c>
    </row>
    <row r="19345" spans="1:6" x14ac:dyDescent="0.25">
      <c r="A19345">
        <v>2040</v>
      </c>
      <c r="B19345">
        <v>6</v>
      </c>
      <c r="C19345">
        <v>1</v>
      </c>
      <c r="D19345">
        <v>2</v>
      </c>
      <c r="E19345" t="s">
        <v>85</v>
      </c>
    </row>
    <row r="19346" spans="1:6" x14ac:dyDescent="0.25">
      <c r="A19346">
        <v>2040</v>
      </c>
      <c r="B19346">
        <v>6</v>
      </c>
      <c r="C19346">
        <v>1</v>
      </c>
      <c r="D19346">
        <v>2</v>
      </c>
      <c r="E19346" t="s">
        <v>81</v>
      </c>
    </row>
    <row r="19347" spans="1:6" x14ac:dyDescent="0.25">
      <c r="A19347">
        <v>2040</v>
      </c>
      <c r="B19347">
        <v>6</v>
      </c>
      <c r="C19347">
        <v>1</v>
      </c>
      <c r="D19347">
        <v>2</v>
      </c>
      <c r="E19347" t="s">
        <v>75</v>
      </c>
    </row>
    <row r="19348" spans="1:6" x14ac:dyDescent="0.25">
      <c r="A19348">
        <v>2040</v>
      </c>
      <c r="B19348">
        <v>6</v>
      </c>
      <c r="C19348">
        <v>1</v>
      </c>
      <c r="D19348">
        <v>2</v>
      </c>
      <c r="E19348" t="s">
        <v>76</v>
      </c>
    </row>
    <row r="19349" spans="1:6" x14ac:dyDescent="0.25">
      <c r="A19349">
        <v>2040</v>
      </c>
      <c r="B19349">
        <v>6</v>
      </c>
      <c r="C19349">
        <v>1</v>
      </c>
      <c r="D19349">
        <v>2</v>
      </c>
      <c r="E19349" t="s">
        <v>77</v>
      </c>
    </row>
    <row r="19350" spans="1:6" x14ac:dyDescent="0.25">
      <c r="A19350">
        <v>2040</v>
      </c>
      <c r="B19350">
        <v>6</v>
      </c>
      <c r="C19350">
        <v>1</v>
      </c>
      <c r="D19350">
        <v>2</v>
      </c>
      <c r="E19350" t="s">
        <v>92</v>
      </c>
      <c r="F19350">
        <v>3.4</v>
      </c>
    </row>
    <row r="19351" spans="1:6" x14ac:dyDescent="0.25">
      <c r="A19351">
        <v>2040</v>
      </c>
      <c r="B19351">
        <v>6</v>
      </c>
      <c r="C19351">
        <v>1</v>
      </c>
      <c r="D19351">
        <v>2</v>
      </c>
      <c r="E19351" t="s">
        <v>93</v>
      </c>
      <c r="F19351">
        <v>7.1</v>
      </c>
    </row>
    <row r="19352" spans="1:6" x14ac:dyDescent="0.25">
      <c r="A19352">
        <v>2040</v>
      </c>
      <c r="B19352">
        <v>6</v>
      </c>
      <c r="C19352">
        <v>2</v>
      </c>
      <c r="D19352">
        <v>1</v>
      </c>
      <c r="E19352" t="s">
        <v>83</v>
      </c>
    </row>
    <row r="19353" spans="1:6" x14ac:dyDescent="0.25">
      <c r="A19353">
        <v>2040</v>
      </c>
      <c r="B19353">
        <v>6</v>
      </c>
      <c r="C19353">
        <v>2</v>
      </c>
      <c r="D19353">
        <v>1</v>
      </c>
      <c r="E19353" t="s">
        <v>84</v>
      </c>
    </row>
    <row r="19354" spans="1:6" x14ac:dyDescent="0.25">
      <c r="A19354">
        <v>2040</v>
      </c>
      <c r="B19354">
        <v>6</v>
      </c>
      <c r="C19354">
        <v>2</v>
      </c>
      <c r="D19354">
        <v>1</v>
      </c>
      <c r="E19354" t="s">
        <v>85</v>
      </c>
    </row>
    <row r="19355" spans="1:6" x14ac:dyDescent="0.25">
      <c r="A19355">
        <v>2040</v>
      </c>
      <c r="B19355">
        <v>6</v>
      </c>
      <c r="C19355">
        <v>2</v>
      </c>
      <c r="D19355">
        <v>1</v>
      </c>
      <c r="E19355" t="s">
        <v>81</v>
      </c>
    </row>
    <row r="19356" spans="1:6" x14ac:dyDescent="0.25">
      <c r="A19356">
        <v>2040</v>
      </c>
      <c r="B19356">
        <v>6</v>
      </c>
      <c r="C19356">
        <v>2</v>
      </c>
      <c r="D19356">
        <v>1</v>
      </c>
      <c r="E19356" t="s">
        <v>75</v>
      </c>
    </row>
    <row r="19357" spans="1:6" x14ac:dyDescent="0.25">
      <c r="A19357">
        <v>2040</v>
      </c>
      <c r="B19357">
        <v>6</v>
      </c>
      <c r="C19357">
        <v>2</v>
      </c>
      <c r="D19357">
        <v>1</v>
      </c>
      <c r="E19357" t="s">
        <v>76</v>
      </c>
    </row>
    <row r="19358" spans="1:6" x14ac:dyDescent="0.25">
      <c r="A19358">
        <v>2040</v>
      </c>
      <c r="B19358">
        <v>6</v>
      </c>
      <c r="C19358">
        <v>2</v>
      </c>
      <c r="D19358">
        <v>1</v>
      </c>
      <c r="E19358" t="s">
        <v>77</v>
      </c>
    </row>
    <row r="19359" spans="1:6" x14ac:dyDescent="0.25">
      <c r="A19359">
        <v>2040</v>
      </c>
      <c r="B19359">
        <v>6</v>
      </c>
      <c r="C19359">
        <v>2</v>
      </c>
      <c r="D19359">
        <v>1</v>
      </c>
      <c r="E19359" t="s">
        <v>92</v>
      </c>
      <c r="F19359">
        <v>3.4</v>
      </c>
    </row>
    <row r="19360" spans="1:6" x14ac:dyDescent="0.25">
      <c r="A19360">
        <v>2040</v>
      </c>
      <c r="B19360">
        <v>6</v>
      </c>
      <c r="C19360">
        <v>2</v>
      </c>
      <c r="D19360">
        <v>1</v>
      </c>
      <c r="E19360" t="s">
        <v>93</v>
      </c>
      <c r="F19360">
        <v>7.1</v>
      </c>
    </row>
    <row r="19361" spans="1:6" x14ac:dyDescent="0.25">
      <c r="A19361">
        <v>2040</v>
      </c>
      <c r="B19361">
        <v>6</v>
      </c>
      <c r="C19361">
        <v>2</v>
      </c>
      <c r="D19361">
        <v>2</v>
      </c>
      <c r="E19361" t="s">
        <v>83</v>
      </c>
    </row>
    <row r="19362" spans="1:6" x14ac:dyDescent="0.25">
      <c r="A19362">
        <v>2040</v>
      </c>
      <c r="B19362">
        <v>6</v>
      </c>
      <c r="C19362">
        <v>2</v>
      </c>
      <c r="D19362">
        <v>2</v>
      </c>
      <c r="E19362" t="s">
        <v>84</v>
      </c>
    </row>
    <row r="19363" spans="1:6" x14ac:dyDescent="0.25">
      <c r="A19363">
        <v>2040</v>
      </c>
      <c r="B19363">
        <v>6</v>
      </c>
      <c r="C19363">
        <v>2</v>
      </c>
      <c r="D19363">
        <v>2</v>
      </c>
      <c r="E19363" t="s">
        <v>85</v>
      </c>
    </row>
    <row r="19364" spans="1:6" x14ac:dyDescent="0.25">
      <c r="A19364">
        <v>2040</v>
      </c>
      <c r="B19364">
        <v>6</v>
      </c>
      <c r="C19364">
        <v>2</v>
      </c>
      <c r="D19364">
        <v>2</v>
      </c>
      <c r="E19364" t="s">
        <v>81</v>
      </c>
    </row>
    <row r="19365" spans="1:6" x14ac:dyDescent="0.25">
      <c r="A19365">
        <v>2040</v>
      </c>
      <c r="B19365">
        <v>6</v>
      </c>
      <c r="C19365">
        <v>2</v>
      </c>
      <c r="D19365">
        <v>2</v>
      </c>
      <c r="E19365" t="s">
        <v>75</v>
      </c>
    </row>
    <row r="19366" spans="1:6" x14ac:dyDescent="0.25">
      <c r="A19366">
        <v>2040</v>
      </c>
      <c r="B19366">
        <v>6</v>
      </c>
      <c r="C19366">
        <v>2</v>
      </c>
      <c r="D19366">
        <v>2</v>
      </c>
      <c r="E19366" t="s">
        <v>76</v>
      </c>
    </row>
    <row r="19367" spans="1:6" x14ac:dyDescent="0.25">
      <c r="A19367">
        <v>2040</v>
      </c>
      <c r="B19367">
        <v>6</v>
      </c>
      <c r="C19367">
        <v>2</v>
      </c>
      <c r="D19367">
        <v>2</v>
      </c>
      <c r="E19367" t="s">
        <v>77</v>
      </c>
    </row>
    <row r="19368" spans="1:6" x14ac:dyDescent="0.25">
      <c r="A19368">
        <v>2040</v>
      </c>
      <c r="B19368">
        <v>6</v>
      </c>
      <c r="C19368">
        <v>2</v>
      </c>
      <c r="D19368">
        <v>2</v>
      </c>
      <c r="E19368" t="s">
        <v>92</v>
      </c>
      <c r="F19368">
        <v>3.4</v>
      </c>
    </row>
    <row r="19369" spans="1:6" x14ac:dyDescent="0.25">
      <c r="A19369">
        <v>2040</v>
      </c>
      <c r="B19369">
        <v>6</v>
      </c>
      <c r="C19369">
        <v>2</v>
      </c>
      <c r="D19369">
        <v>2</v>
      </c>
      <c r="E19369" t="s">
        <v>93</v>
      </c>
      <c r="F19369">
        <v>7.1</v>
      </c>
    </row>
    <row r="19370" spans="1:6" x14ac:dyDescent="0.25">
      <c r="A19370">
        <v>2040</v>
      </c>
      <c r="B19370">
        <v>7</v>
      </c>
      <c r="C19370">
        <v>1</v>
      </c>
      <c r="D19370">
        <v>1</v>
      </c>
      <c r="E19370" t="s">
        <v>83</v>
      </c>
    </row>
    <row r="19371" spans="1:6" x14ac:dyDescent="0.25">
      <c r="A19371">
        <v>2040</v>
      </c>
      <c r="B19371">
        <v>7</v>
      </c>
      <c r="C19371">
        <v>1</v>
      </c>
      <c r="D19371">
        <v>1</v>
      </c>
      <c r="E19371" t="s">
        <v>84</v>
      </c>
    </row>
    <row r="19372" spans="1:6" x14ac:dyDescent="0.25">
      <c r="A19372">
        <v>2040</v>
      </c>
      <c r="B19372">
        <v>7</v>
      </c>
      <c r="C19372">
        <v>1</v>
      </c>
      <c r="D19372">
        <v>1</v>
      </c>
      <c r="E19372" t="s">
        <v>85</v>
      </c>
    </row>
    <row r="19373" spans="1:6" x14ac:dyDescent="0.25">
      <c r="A19373">
        <v>2040</v>
      </c>
      <c r="B19373">
        <v>7</v>
      </c>
      <c r="C19373">
        <v>1</v>
      </c>
      <c r="D19373">
        <v>1</v>
      </c>
      <c r="E19373" t="s">
        <v>81</v>
      </c>
    </row>
    <row r="19374" spans="1:6" x14ac:dyDescent="0.25">
      <c r="A19374">
        <v>2040</v>
      </c>
      <c r="B19374">
        <v>7</v>
      </c>
      <c r="C19374">
        <v>1</v>
      </c>
      <c r="D19374">
        <v>1</v>
      </c>
      <c r="E19374" t="s">
        <v>75</v>
      </c>
    </row>
    <row r="19375" spans="1:6" x14ac:dyDescent="0.25">
      <c r="A19375">
        <v>2040</v>
      </c>
      <c r="B19375">
        <v>7</v>
      </c>
      <c r="C19375">
        <v>1</v>
      </c>
      <c r="D19375">
        <v>1</v>
      </c>
      <c r="E19375" t="s">
        <v>76</v>
      </c>
    </row>
    <row r="19376" spans="1:6" x14ac:dyDescent="0.25">
      <c r="A19376">
        <v>2040</v>
      </c>
      <c r="B19376">
        <v>7</v>
      </c>
      <c r="C19376">
        <v>1</v>
      </c>
      <c r="D19376">
        <v>1</v>
      </c>
      <c r="E19376" t="s">
        <v>77</v>
      </c>
    </row>
    <row r="19377" spans="1:5" x14ac:dyDescent="0.25">
      <c r="A19377">
        <v>2040</v>
      </c>
      <c r="B19377">
        <v>7</v>
      </c>
      <c r="C19377">
        <v>1</v>
      </c>
      <c r="D19377">
        <v>1</v>
      </c>
      <c r="E19377" t="s">
        <v>92</v>
      </c>
    </row>
    <row r="19378" spans="1:5" x14ac:dyDescent="0.25">
      <c r="A19378">
        <v>2040</v>
      </c>
      <c r="B19378">
        <v>7</v>
      </c>
      <c r="C19378">
        <v>1</v>
      </c>
      <c r="D19378">
        <v>1</v>
      </c>
      <c r="E19378" t="s">
        <v>93</v>
      </c>
    </row>
    <row r="19379" spans="1:5" x14ac:dyDescent="0.25">
      <c r="A19379">
        <v>2040</v>
      </c>
      <c r="B19379">
        <v>7</v>
      </c>
      <c r="C19379">
        <v>1</v>
      </c>
      <c r="D19379">
        <v>2</v>
      </c>
      <c r="E19379" t="s">
        <v>83</v>
      </c>
    </row>
    <row r="19380" spans="1:5" x14ac:dyDescent="0.25">
      <c r="A19380">
        <v>2040</v>
      </c>
      <c r="B19380">
        <v>7</v>
      </c>
      <c r="C19380">
        <v>1</v>
      </c>
      <c r="D19380">
        <v>2</v>
      </c>
      <c r="E19380" t="s">
        <v>84</v>
      </c>
    </row>
    <row r="19381" spans="1:5" x14ac:dyDescent="0.25">
      <c r="A19381">
        <v>2040</v>
      </c>
      <c r="B19381">
        <v>7</v>
      </c>
      <c r="C19381">
        <v>1</v>
      </c>
      <c r="D19381">
        <v>2</v>
      </c>
      <c r="E19381" t="s">
        <v>85</v>
      </c>
    </row>
    <row r="19382" spans="1:5" x14ac:dyDescent="0.25">
      <c r="A19382">
        <v>2040</v>
      </c>
      <c r="B19382">
        <v>7</v>
      </c>
      <c r="C19382">
        <v>1</v>
      </c>
      <c r="D19382">
        <v>2</v>
      </c>
      <c r="E19382" t="s">
        <v>81</v>
      </c>
    </row>
    <row r="19383" spans="1:5" x14ac:dyDescent="0.25">
      <c r="A19383">
        <v>2040</v>
      </c>
      <c r="B19383">
        <v>7</v>
      </c>
      <c r="C19383">
        <v>1</v>
      </c>
      <c r="D19383">
        <v>2</v>
      </c>
      <c r="E19383" t="s">
        <v>75</v>
      </c>
    </row>
    <row r="19384" spans="1:5" x14ac:dyDescent="0.25">
      <c r="A19384">
        <v>2040</v>
      </c>
      <c r="B19384">
        <v>7</v>
      </c>
      <c r="C19384">
        <v>1</v>
      </c>
      <c r="D19384">
        <v>2</v>
      </c>
      <c r="E19384" t="s">
        <v>76</v>
      </c>
    </row>
    <row r="19385" spans="1:5" x14ac:dyDescent="0.25">
      <c r="A19385">
        <v>2040</v>
      </c>
      <c r="B19385">
        <v>7</v>
      </c>
      <c r="C19385">
        <v>1</v>
      </c>
      <c r="D19385">
        <v>2</v>
      </c>
      <c r="E19385" t="s">
        <v>77</v>
      </c>
    </row>
    <row r="19386" spans="1:5" x14ac:dyDescent="0.25">
      <c r="A19386">
        <v>2040</v>
      </c>
      <c r="B19386">
        <v>7</v>
      </c>
      <c r="C19386">
        <v>1</v>
      </c>
      <c r="D19386">
        <v>2</v>
      </c>
      <c r="E19386" t="s">
        <v>92</v>
      </c>
    </row>
    <row r="19387" spans="1:5" x14ac:dyDescent="0.25">
      <c r="A19387">
        <v>2040</v>
      </c>
      <c r="B19387">
        <v>7</v>
      </c>
      <c r="C19387">
        <v>1</v>
      </c>
      <c r="D19387">
        <v>2</v>
      </c>
      <c r="E19387" t="s">
        <v>93</v>
      </c>
    </row>
    <row r="19388" spans="1:5" x14ac:dyDescent="0.25">
      <c r="A19388">
        <v>2040</v>
      </c>
      <c r="B19388">
        <v>7</v>
      </c>
      <c r="C19388">
        <v>2</v>
      </c>
      <c r="D19388">
        <v>1</v>
      </c>
      <c r="E19388" t="s">
        <v>83</v>
      </c>
    </row>
    <row r="19389" spans="1:5" x14ac:dyDescent="0.25">
      <c r="A19389">
        <v>2040</v>
      </c>
      <c r="B19389">
        <v>7</v>
      </c>
      <c r="C19389">
        <v>2</v>
      </c>
      <c r="D19389">
        <v>1</v>
      </c>
      <c r="E19389" t="s">
        <v>84</v>
      </c>
    </row>
    <row r="19390" spans="1:5" x14ac:dyDescent="0.25">
      <c r="A19390">
        <v>2040</v>
      </c>
      <c r="B19390">
        <v>7</v>
      </c>
      <c r="C19390">
        <v>2</v>
      </c>
      <c r="D19390">
        <v>1</v>
      </c>
      <c r="E19390" t="s">
        <v>85</v>
      </c>
    </row>
    <row r="19391" spans="1:5" x14ac:dyDescent="0.25">
      <c r="A19391">
        <v>2040</v>
      </c>
      <c r="B19391">
        <v>7</v>
      </c>
      <c r="C19391">
        <v>2</v>
      </c>
      <c r="D19391">
        <v>1</v>
      </c>
      <c r="E19391" t="s">
        <v>81</v>
      </c>
    </row>
    <row r="19392" spans="1:5" x14ac:dyDescent="0.25">
      <c r="A19392">
        <v>2040</v>
      </c>
      <c r="B19392">
        <v>7</v>
      </c>
      <c r="C19392">
        <v>2</v>
      </c>
      <c r="D19392">
        <v>1</v>
      </c>
      <c r="E19392" t="s">
        <v>75</v>
      </c>
    </row>
    <row r="19393" spans="1:5" x14ac:dyDescent="0.25">
      <c r="A19393">
        <v>2040</v>
      </c>
      <c r="B19393">
        <v>7</v>
      </c>
      <c r="C19393">
        <v>2</v>
      </c>
      <c r="D19393">
        <v>1</v>
      </c>
      <c r="E19393" t="s">
        <v>76</v>
      </c>
    </row>
    <row r="19394" spans="1:5" x14ac:dyDescent="0.25">
      <c r="A19394">
        <v>2040</v>
      </c>
      <c r="B19394">
        <v>7</v>
      </c>
      <c r="C19394">
        <v>2</v>
      </c>
      <c r="D19394">
        <v>1</v>
      </c>
      <c r="E19394" t="s">
        <v>77</v>
      </c>
    </row>
    <row r="19395" spans="1:5" x14ac:dyDescent="0.25">
      <c r="A19395">
        <v>2040</v>
      </c>
      <c r="B19395">
        <v>7</v>
      </c>
      <c r="C19395">
        <v>2</v>
      </c>
      <c r="D19395">
        <v>1</v>
      </c>
      <c r="E19395" t="s">
        <v>92</v>
      </c>
    </row>
    <row r="19396" spans="1:5" x14ac:dyDescent="0.25">
      <c r="A19396">
        <v>2040</v>
      </c>
      <c r="B19396">
        <v>7</v>
      </c>
      <c r="C19396">
        <v>2</v>
      </c>
      <c r="D19396">
        <v>1</v>
      </c>
      <c r="E19396" t="s">
        <v>93</v>
      </c>
    </row>
    <row r="19397" spans="1:5" x14ac:dyDescent="0.25">
      <c r="A19397">
        <v>2040</v>
      </c>
      <c r="B19397">
        <v>7</v>
      </c>
      <c r="C19397">
        <v>2</v>
      </c>
      <c r="D19397">
        <v>2</v>
      </c>
      <c r="E19397" t="s">
        <v>83</v>
      </c>
    </row>
    <row r="19398" spans="1:5" x14ac:dyDescent="0.25">
      <c r="A19398">
        <v>2040</v>
      </c>
      <c r="B19398">
        <v>7</v>
      </c>
      <c r="C19398">
        <v>2</v>
      </c>
      <c r="D19398">
        <v>2</v>
      </c>
      <c r="E19398" t="s">
        <v>84</v>
      </c>
    </row>
    <row r="19399" spans="1:5" x14ac:dyDescent="0.25">
      <c r="A19399">
        <v>2040</v>
      </c>
      <c r="B19399">
        <v>7</v>
      </c>
      <c r="C19399">
        <v>2</v>
      </c>
      <c r="D19399">
        <v>2</v>
      </c>
      <c r="E19399" t="s">
        <v>85</v>
      </c>
    </row>
    <row r="19400" spans="1:5" x14ac:dyDescent="0.25">
      <c r="A19400">
        <v>2040</v>
      </c>
      <c r="B19400">
        <v>7</v>
      </c>
      <c r="C19400">
        <v>2</v>
      </c>
      <c r="D19400">
        <v>2</v>
      </c>
      <c r="E19400" t="s">
        <v>81</v>
      </c>
    </row>
    <row r="19401" spans="1:5" x14ac:dyDescent="0.25">
      <c r="A19401">
        <v>2040</v>
      </c>
      <c r="B19401">
        <v>7</v>
      </c>
      <c r="C19401">
        <v>2</v>
      </c>
      <c r="D19401">
        <v>2</v>
      </c>
      <c r="E19401" t="s">
        <v>75</v>
      </c>
    </row>
    <row r="19402" spans="1:5" x14ac:dyDescent="0.25">
      <c r="A19402">
        <v>2040</v>
      </c>
      <c r="B19402">
        <v>7</v>
      </c>
      <c r="C19402">
        <v>2</v>
      </c>
      <c r="D19402">
        <v>2</v>
      </c>
      <c r="E19402" t="s">
        <v>76</v>
      </c>
    </row>
    <row r="19403" spans="1:5" x14ac:dyDescent="0.25">
      <c r="A19403">
        <v>2040</v>
      </c>
      <c r="B19403">
        <v>7</v>
      </c>
      <c r="C19403">
        <v>2</v>
      </c>
      <c r="D19403">
        <v>2</v>
      </c>
      <c r="E19403" t="s">
        <v>77</v>
      </c>
    </row>
    <row r="19404" spans="1:5" x14ac:dyDescent="0.25">
      <c r="A19404">
        <v>2040</v>
      </c>
      <c r="B19404">
        <v>7</v>
      </c>
      <c r="C19404">
        <v>2</v>
      </c>
      <c r="D19404">
        <v>2</v>
      </c>
      <c r="E19404" t="s">
        <v>92</v>
      </c>
    </row>
    <row r="19405" spans="1:5" x14ac:dyDescent="0.25">
      <c r="A19405">
        <v>2040</v>
      </c>
      <c r="B19405">
        <v>7</v>
      </c>
      <c r="C19405">
        <v>2</v>
      </c>
      <c r="D19405">
        <v>2</v>
      </c>
      <c r="E19405" t="s">
        <v>93</v>
      </c>
    </row>
    <row r="19406" spans="1:5" x14ac:dyDescent="0.25">
      <c r="A19406">
        <v>2040</v>
      </c>
      <c r="B19406">
        <v>8</v>
      </c>
      <c r="C19406">
        <v>1</v>
      </c>
      <c r="D19406">
        <v>1</v>
      </c>
      <c r="E19406" t="s">
        <v>83</v>
      </c>
    </row>
    <row r="19407" spans="1:5" x14ac:dyDescent="0.25">
      <c r="A19407">
        <v>2040</v>
      </c>
      <c r="B19407">
        <v>8</v>
      </c>
      <c r="C19407">
        <v>1</v>
      </c>
      <c r="D19407">
        <v>1</v>
      </c>
      <c r="E19407" t="s">
        <v>84</v>
      </c>
    </row>
    <row r="19408" spans="1:5" x14ac:dyDescent="0.25">
      <c r="A19408">
        <v>2040</v>
      </c>
      <c r="B19408">
        <v>8</v>
      </c>
      <c r="C19408">
        <v>1</v>
      </c>
      <c r="D19408">
        <v>1</v>
      </c>
      <c r="E19408" t="s">
        <v>85</v>
      </c>
    </row>
    <row r="19409" spans="1:5" x14ac:dyDescent="0.25">
      <c r="A19409">
        <v>2040</v>
      </c>
      <c r="B19409">
        <v>8</v>
      </c>
      <c r="C19409">
        <v>1</v>
      </c>
      <c r="D19409">
        <v>1</v>
      </c>
      <c r="E19409" t="s">
        <v>81</v>
      </c>
    </row>
    <row r="19410" spans="1:5" x14ac:dyDescent="0.25">
      <c r="A19410">
        <v>2040</v>
      </c>
      <c r="B19410">
        <v>8</v>
      </c>
      <c r="C19410">
        <v>1</v>
      </c>
      <c r="D19410">
        <v>1</v>
      </c>
      <c r="E19410" t="s">
        <v>75</v>
      </c>
    </row>
    <row r="19411" spans="1:5" x14ac:dyDescent="0.25">
      <c r="A19411">
        <v>2040</v>
      </c>
      <c r="B19411">
        <v>8</v>
      </c>
      <c r="C19411">
        <v>1</v>
      </c>
      <c r="D19411">
        <v>1</v>
      </c>
      <c r="E19411" t="s">
        <v>76</v>
      </c>
    </row>
    <row r="19412" spans="1:5" x14ac:dyDescent="0.25">
      <c r="A19412">
        <v>2040</v>
      </c>
      <c r="B19412">
        <v>8</v>
      </c>
      <c r="C19412">
        <v>1</v>
      </c>
      <c r="D19412">
        <v>1</v>
      </c>
      <c r="E19412" t="s">
        <v>77</v>
      </c>
    </row>
    <row r="19413" spans="1:5" x14ac:dyDescent="0.25">
      <c r="A19413">
        <v>2040</v>
      </c>
      <c r="B19413">
        <v>8</v>
      </c>
      <c r="C19413">
        <v>1</v>
      </c>
      <c r="D19413">
        <v>1</v>
      </c>
      <c r="E19413" t="s">
        <v>92</v>
      </c>
    </row>
    <row r="19414" spans="1:5" x14ac:dyDescent="0.25">
      <c r="A19414">
        <v>2040</v>
      </c>
      <c r="B19414">
        <v>8</v>
      </c>
      <c r="C19414">
        <v>1</v>
      </c>
      <c r="D19414">
        <v>1</v>
      </c>
      <c r="E19414" t="s">
        <v>93</v>
      </c>
    </row>
    <row r="19415" spans="1:5" x14ac:dyDescent="0.25">
      <c r="A19415">
        <v>2040</v>
      </c>
      <c r="B19415">
        <v>8</v>
      </c>
      <c r="C19415">
        <v>1</v>
      </c>
      <c r="D19415">
        <v>2</v>
      </c>
      <c r="E19415" t="s">
        <v>83</v>
      </c>
    </row>
    <row r="19416" spans="1:5" x14ac:dyDescent="0.25">
      <c r="A19416">
        <v>2040</v>
      </c>
      <c r="B19416">
        <v>8</v>
      </c>
      <c r="C19416">
        <v>1</v>
      </c>
      <c r="D19416">
        <v>2</v>
      </c>
      <c r="E19416" t="s">
        <v>84</v>
      </c>
    </row>
    <row r="19417" spans="1:5" x14ac:dyDescent="0.25">
      <c r="A19417">
        <v>2040</v>
      </c>
      <c r="B19417">
        <v>8</v>
      </c>
      <c r="C19417">
        <v>1</v>
      </c>
      <c r="D19417">
        <v>2</v>
      </c>
      <c r="E19417" t="s">
        <v>85</v>
      </c>
    </row>
    <row r="19418" spans="1:5" x14ac:dyDescent="0.25">
      <c r="A19418">
        <v>2040</v>
      </c>
      <c r="B19418">
        <v>8</v>
      </c>
      <c r="C19418">
        <v>1</v>
      </c>
      <c r="D19418">
        <v>2</v>
      </c>
      <c r="E19418" t="s">
        <v>81</v>
      </c>
    </row>
    <row r="19419" spans="1:5" x14ac:dyDescent="0.25">
      <c r="A19419">
        <v>2040</v>
      </c>
      <c r="B19419">
        <v>8</v>
      </c>
      <c r="C19419">
        <v>1</v>
      </c>
      <c r="D19419">
        <v>2</v>
      </c>
      <c r="E19419" t="s">
        <v>75</v>
      </c>
    </row>
    <row r="19420" spans="1:5" x14ac:dyDescent="0.25">
      <c r="A19420">
        <v>2040</v>
      </c>
      <c r="B19420">
        <v>8</v>
      </c>
      <c r="C19420">
        <v>1</v>
      </c>
      <c r="D19420">
        <v>2</v>
      </c>
      <c r="E19420" t="s">
        <v>76</v>
      </c>
    </row>
    <row r="19421" spans="1:5" x14ac:dyDescent="0.25">
      <c r="A19421">
        <v>2040</v>
      </c>
      <c r="B19421">
        <v>8</v>
      </c>
      <c r="C19421">
        <v>1</v>
      </c>
      <c r="D19421">
        <v>2</v>
      </c>
      <c r="E19421" t="s">
        <v>77</v>
      </c>
    </row>
    <row r="19422" spans="1:5" x14ac:dyDescent="0.25">
      <c r="A19422">
        <v>2040</v>
      </c>
      <c r="B19422">
        <v>8</v>
      </c>
      <c r="C19422">
        <v>1</v>
      </c>
      <c r="D19422">
        <v>2</v>
      </c>
      <c r="E19422" t="s">
        <v>92</v>
      </c>
    </row>
    <row r="19423" spans="1:5" x14ac:dyDescent="0.25">
      <c r="A19423">
        <v>2040</v>
      </c>
      <c r="B19423">
        <v>8</v>
      </c>
      <c r="C19423">
        <v>1</v>
      </c>
      <c r="D19423">
        <v>2</v>
      </c>
      <c r="E19423" t="s">
        <v>93</v>
      </c>
    </row>
    <row r="19424" spans="1:5" x14ac:dyDescent="0.25">
      <c r="A19424">
        <v>2040</v>
      </c>
      <c r="B19424">
        <v>8</v>
      </c>
      <c r="C19424">
        <v>2</v>
      </c>
      <c r="D19424">
        <v>1</v>
      </c>
      <c r="E19424" t="s">
        <v>83</v>
      </c>
    </row>
    <row r="19425" spans="1:5" x14ac:dyDescent="0.25">
      <c r="A19425">
        <v>2040</v>
      </c>
      <c r="B19425">
        <v>8</v>
      </c>
      <c r="C19425">
        <v>2</v>
      </c>
      <c r="D19425">
        <v>1</v>
      </c>
      <c r="E19425" t="s">
        <v>84</v>
      </c>
    </row>
    <row r="19426" spans="1:5" x14ac:dyDescent="0.25">
      <c r="A19426">
        <v>2040</v>
      </c>
      <c r="B19426">
        <v>8</v>
      </c>
      <c r="C19426">
        <v>2</v>
      </c>
      <c r="D19426">
        <v>1</v>
      </c>
      <c r="E19426" t="s">
        <v>85</v>
      </c>
    </row>
    <row r="19427" spans="1:5" x14ac:dyDescent="0.25">
      <c r="A19427">
        <v>2040</v>
      </c>
      <c r="B19427">
        <v>8</v>
      </c>
      <c r="C19427">
        <v>2</v>
      </c>
      <c r="D19427">
        <v>1</v>
      </c>
      <c r="E19427" t="s">
        <v>81</v>
      </c>
    </row>
    <row r="19428" spans="1:5" x14ac:dyDescent="0.25">
      <c r="A19428">
        <v>2040</v>
      </c>
      <c r="B19428">
        <v>8</v>
      </c>
      <c r="C19428">
        <v>2</v>
      </c>
      <c r="D19428">
        <v>1</v>
      </c>
      <c r="E19428" t="s">
        <v>75</v>
      </c>
    </row>
    <row r="19429" spans="1:5" x14ac:dyDescent="0.25">
      <c r="A19429">
        <v>2040</v>
      </c>
      <c r="B19429">
        <v>8</v>
      </c>
      <c r="C19429">
        <v>2</v>
      </c>
      <c r="D19429">
        <v>1</v>
      </c>
      <c r="E19429" t="s">
        <v>76</v>
      </c>
    </row>
    <row r="19430" spans="1:5" x14ac:dyDescent="0.25">
      <c r="A19430">
        <v>2040</v>
      </c>
      <c r="B19430">
        <v>8</v>
      </c>
      <c r="C19430">
        <v>2</v>
      </c>
      <c r="D19430">
        <v>1</v>
      </c>
      <c r="E19430" t="s">
        <v>77</v>
      </c>
    </row>
    <row r="19431" spans="1:5" x14ac:dyDescent="0.25">
      <c r="A19431">
        <v>2040</v>
      </c>
      <c r="B19431">
        <v>8</v>
      </c>
      <c r="C19431">
        <v>2</v>
      </c>
      <c r="D19431">
        <v>1</v>
      </c>
      <c r="E19431" t="s">
        <v>92</v>
      </c>
    </row>
    <row r="19432" spans="1:5" x14ac:dyDescent="0.25">
      <c r="A19432">
        <v>2040</v>
      </c>
      <c r="B19432">
        <v>8</v>
      </c>
      <c r="C19432">
        <v>2</v>
      </c>
      <c r="D19432">
        <v>1</v>
      </c>
      <c r="E19432" t="s">
        <v>93</v>
      </c>
    </row>
    <row r="19433" spans="1:5" x14ac:dyDescent="0.25">
      <c r="A19433">
        <v>2040</v>
      </c>
      <c r="B19433">
        <v>8</v>
      </c>
      <c r="C19433">
        <v>2</v>
      </c>
      <c r="D19433">
        <v>2</v>
      </c>
      <c r="E19433" t="s">
        <v>83</v>
      </c>
    </row>
    <row r="19434" spans="1:5" x14ac:dyDescent="0.25">
      <c r="A19434">
        <v>2040</v>
      </c>
      <c r="B19434">
        <v>8</v>
      </c>
      <c r="C19434">
        <v>2</v>
      </c>
      <c r="D19434">
        <v>2</v>
      </c>
      <c r="E19434" t="s">
        <v>84</v>
      </c>
    </row>
    <row r="19435" spans="1:5" x14ac:dyDescent="0.25">
      <c r="A19435">
        <v>2040</v>
      </c>
      <c r="B19435">
        <v>8</v>
      </c>
      <c r="C19435">
        <v>2</v>
      </c>
      <c r="D19435">
        <v>2</v>
      </c>
      <c r="E19435" t="s">
        <v>85</v>
      </c>
    </row>
    <row r="19436" spans="1:5" x14ac:dyDescent="0.25">
      <c r="A19436">
        <v>2040</v>
      </c>
      <c r="B19436">
        <v>8</v>
      </c>
      <c r="C19436">
        <v>2</v>
      </c>
      <c r="D19436">
        <v>2</v>
      </c>
      <c r="E19436" t="s">
        <v>81</v>
      </c>
    </row>
    <row r="19437" spans="1:5" x14ac:dyDescent="0.25">
      <c r="A19437">
        <v>2040</v>
      </c>
      <c r="B19437">
        <v>8</v>
      </c>
      <c r="C19437">
        <v>2</v>
      </c>
      <c r="D19437">
        <v>2</v>
      </c>
      <c r="E19437" t="s">
        <v>75</v>
      </c>
    </row>
    <row r="19438" spans="1:5" x14ac:dyDescent="0.25">
      <c r="A19438">
        <v>2040</v>
      </c>
      <c r="B19438">
        <v>8</v>
      </c>
      <c r="C19438">
        <v>2</v>
      </c>
      <c r="D19438">
        <v>2</v>
      </c>
      <c r="E19438" t="s">
        <v>76</v>
      </c>
    </row>
    <row r="19439" spans="1:5" x14ac:dyDescent="0.25">
      <c r="A19439">
        <v>2040</v>
      </c>
      <c r="B19439">
        <v>8</v>
      </c>
      <c r="C19439">
        <v>2</v>
      </c>
      <c r="D19439">
        <v>2</v>
      </c>
      <c r="E19439" t="s">
        <v>77</v>
      </c>
    </row>
    <row r="19440" spans="1:5" x14ac:dyDescent="0.25">
      <c r="A19440">
        <v>2040</v>
      </c>
      <c r="B19440">
        <v>8</v>
      </c>
      <c r="C19440">
        <v>2</v>
      </c>
      <c r="D19440">
        <v>2</v>
      </c>
      <c r="E19440" t="s">
        <v>92</v>
      </c>
    </row>
    <row r="19441" spans="1:6" x14ac:dyDescent="0.25">
      <c r="A19441">
        <v>2040</v>
      </c>
      <c r="B19441">
        <v>8</v>
      </c>
      <c r="C19441">
        <v>2</v>
      </c>
      <c r="D19441">
        <v>2</v>
      </c>
      <c r="E19441" t="s">
        <v>93</v>
      </c>
    </row>
    <row r="19442" spans="1:6" x14ac:dyDescent="0.25">
      <c r="A19442">
        <v>2040</v>
      </c>
      <c r="B19442">
        <v>9</v>
      </c>
      <c r="C19442">
        <v>1</v>
      </c>
      <c r="D19442">
        <v>1</v>
      </c>
      <c r="E19442" t="s">
        <v>83</v>
      </c>
      <c r="F19442">
        <v>0.5</v>
      </c>
    </row>
    <row r="19443" spans="1:6" x14ac:dyDescent="0.25">
      <c r="A19443">
        <v>2040</v>
      </c>
      <c r="B19443">
        <v>9</v>
      </c>
      <c r="C19443">
        <v>1</v>
      </c>
      <c r="D19443">
        <v>1</v>
      </c>
      <c r="E19443" t="s">
        <v>84</v>
      </c>
      <c r="F19443">
        <v>0.6</v>
      </c>
    </row>
    <row r="19444" spans="1:6" x14ac:dyDescent="0.25">
      <c r="A19444">
        <v>2040</v>
      </c>
      <c r="B19444">
        <v>9</v>
      </c>
      <c r="C19444">
        <v>1</v>
      </c>
      <c r="D19444">
        <v>1</v>
      </c>
      <c r="E19444" t="s">
        <v>85</v>
      </c>
      <c r="F19444">
        <v>0.5</v>
      </c>
    </row>
    <row r="19445" spans="1:6" x14ac:dyDescent="0.25">
      <c r="A19445">
        <v>2040</v>
      </c>
      <c r="B19445">
        <v>9</v>
      </c>
      <c r="C19445">
        <v>1</v>
      </c>
      <c r="D19445">
        <v>1</v>
      </c>
      <c r="E19445" t="s">
        <v>81</v>
      </c>
    </row>
    <row r="19446" spans="1:6" x14ac:dyDescent="0.25">
      <c r="A19446">
        <v>2040</v>
      </c>
      <c r="B19446">
        <v>9</v>
      </c>
      <c r="C19446">
        <v>1</v>
      </c>
      <c r="D19446">
        <v>1</v>
      </c>
      <c r="E19446" t="s">
        <v>75</v>
      </c>
      <c r="F19446">
        <v>1.1000000000000001</v>
      </c>
    </row>
    <row r="19447" spans="1:6" x14ac:dyDescent="0.25">
      <c r="A19447">
        <v>2040</v>
      </c>
      <c r="B19447">
        <v>9</v>
      </c>
      <c r="C19447">
        <v>1</v>
      </c>
      <c r="D19447">
        <v>1</v>
      </c>
      <c r="E19447" t="s">
        <v>76</v>
      </c>
      <c r="F19447">
        <v>5.3</v>
      </c>
    </row>
    <row r="19448" spans="1:6" x14ac:dyDescent="0.25">
      <c r="A19448">
        <v>2040</v>
      </c>
      <c r="B19448">
        <v>9</v>
      </c>
      <c r="C19448">
        <v>1</v>
      </c>
      <c r="D19448">
        <v>1</v>
      </c>
      <c r="E19448" t="s">
        <v>77</v>
      </c>
      <c r="F19448">
        <v>6.6</v>
      </c>
    </row>
    <row r="19449" spans="1:6" x14ac:dyDescent="0.25">
      <c r="A19449">
        <v>2040</v>
      </c>
      <c r="B19449">
        <v>9</v>
      </c>
      <c r="C19449">
        <v>1</v>
      </c>
      <c r="D19449">
        <v>1</v>
      </c>
      <c r="E19449" t="s">
        <v>92</v>
      </c>
      <c r="F19449">
        <v>26.9</v>
      </c>
    </row>
    <row r="19450" spans="1:6" x14ac:dyDescent="0.25">
      <c r="A19450">
        <v>2040</v>
      </c>
      <c r="B19450">
        <v>9</v>
      </c>
      <c r="C19450">
        <v>1</v>
      </c>
      <c r="D19450">
        <v>1</v>
      </c>
      <c r="E19450" t="s">
        <v>93</v>
      </c>
      <c r="F19450">
        <v>37.4</v>
      </c>
    </row>
    <row r="19451" spans="1:6" x14ac:dyDescent="0.25">
      <c r="A19451">
        <v>2040</v>
      </c>
      <c r="B19451">
        <v>9</v>
      </c>
      <c r="C19451">
        <v>1</v>
      </c>
      <c r="D19451">
        <v>2</v>
      </c>
      <c r="E19451" t="s">
        <v>83</v>
      </c>
      <c r="F19451">
        <v>0.5</v>
      </c>
    </row>
    <row r="19452" spans="1:6" x14ac:dyDescent="0.25">
      <c r="A19452">
        <v>2040</v>
      </c>
      <c r="B19452">
        <v>9</v>
      </c>
      <c r="C19452">
        <v>1</v>
      </c>
      <c r="D19452">
        <v>2</v>
      </c>
      <c r="E19452" t="s">
        <v>84</v>
      </c>
      <c r="F19452">
        <v>0.6</v>
      </c>
    </row>
    <row r="19453" spans="1:6" x14ac:dyDescent="0.25">
      <c r="A19453">
        <v>2040</v>
      </c>
      <c r="B19453">
        <v>9</v>
      </c>
      <c r="C19453">
        <v>1</v>
      </c>
      <c r="D19453">
        <v>2</v>
      </c>
      <c r="E19453" t="s">
        <v>85</v>
      </c>
      <c r="F19453">
        <v>0.5</v>
      </c>
    </row>
    <row r="19454" spans="1:6" x14ac:dyDescent="0.25">
      <c r="A19454">
        <v>2040</v>
      </c>
      <c r="B19454">
        <v>9</v>
      </c>
      <c r="C19454">
        <v>1</v>
      </c>
      <c r="D19454">
        <v>2</v>
      </c>
      <c r="E19454" t="s">
        <v>81</v>
      </c>
    </row>
    <row r="19455" spans="1:6" x14ac:dyDescent="0.25">
      <c r="A19455">
        <v>2040</v>
      </c>
      <c r="B19455">
        <v>9</v>
      </c>
      <c r="C19455">
        <v>1</v>
      </c>
      <c r="D19455">
        <v>2</v>
      </c>
      <c r="E19455" t="s">
        <v>75</v>
      </c>
      <c r="F19455">
        <v>1.1000000000000001</v>
      </c>
    </row>
    <row r="19456" spans="1:6" x14ac:dyDescent="0.25">
      <c r="A19456">
        <v>2040</v>
      </c>
      <c r="B19456">
        <v>9</v>
      </c>
      <c r="C19456">
        <v>1</v>
      </c>
      <c r="D19456">
        <v>2</v>
      </c>
      <c r="E19456" t="s">
        <v>76</v>
      </c>
      <c r="F19456">
        <v>5.3</v>
      </c>
    </row>
    <row r="19457" spans="1:6" x14ac:dyDescent="0.25">
      <c r="A19457">
        <v>2040</v>
      </c>
      <c r="B19457">
        <v>9</v>
      </c>
      <c r="C19457">
        <v>1</v>
      </c>
      <c r="D19457">
        <v>2</v>
      </c>
      <c r="E19457" t="s">
        <v>77</v>
      </c>
      <c r="F19457">
        <v>6.6</v>
      </c>
    </row>
    <row r="19458" spans="1:6" x14ac:dyDescent="0.25">
      <c r="A19458">
        <v>2040</v>
      </c>
      <c r="B19458">
        <v>9</v>
      </c>
      <c r="C19458">
        <v>1</v>
      </c>
      <c r="D19458">
        <v>2</v>
      </c>
      <c r="E19458" t="s">
        <v>92</v>
      </c>
      <c r="F19458">
        <v>26.9</v>
      </c>
    </row>
    <row r="19459" spans="1:6" x14ac:dyDescent="0.25">
      <c r="A19459">
        <v>2040</v>
      </c>
      <c r="B19459">
        <v>9</v>
      </c>
      <c r="C19459">
        <v>1</v>
      </c>
      <c r="D19459">
        <v>2</v>
      </c>
      <c r="E19459" t="s">
        <v>93</v>
      </c>
      <c r="F19459">
        <v>37.4</v>
      </c>
    </row>
    <row r="19460" spans="1:6" x14ac:dyDescent="0.25">
      <c r="A19460">
        <v>2040</v>
      </c>
      <c r="B19460">
        <v>9</v>
      </c>
      <c r="C19460">
        <v>2</v>
      </c>
      <c r="D19460">
        <v>1</v>
      </c>
      <c r="E19460" t="s">
        <v>83</v>
      </c>
      <c r="F19460">
        <v>0.5</v>
      </c>
    </row>
    <row r="19461" spans="1:6" x14ac:dyDescent="0.25">
      <c r="A19461">
        <v>2040</v>
      </c>
      <c r="B19461">
        <v>9</v>
      </c>
      <c r="C19461">
        <v>2</v>
      </c>
      <c r="D19461">
        <v>1</v>
      </c>
      <c r="E19461" t="s">
        <v>84</v>
      </c>
      <c r="F19461">
        <v>0.6</v>
      </c>
    </row>
    <row r="19462" spans="1:6" x14ac:dyDescent="0.25">
      <c r="A19462">
        <v>2040</v>
      </c>
      <c r="B19462">
        <v>9</v>
      </c>
      <c r="C19462">
        <v>2</v>
      </c>
      <c r="D19462">
        <v>1</v>
      </c>
      <c r="E19462" t="s">
        <v>85</v>
      </c>
      <c r="F19462">
        <v>0.5</v>
      </c>
    </row>
    <row r="19463" spans="1:6" x14ac:dyDescent="0.25">
      <c r="A19463">
        <v>2040</v>
      </c>
      <c r="B19463">
        <v>9</v>
      </c>
      <c r="C19463">
        <v>2</v>
      </c>
      <c r="D19463">
        <v>1</v>
      </c>
      <c r="E19463" t="s">
        <v>81</v>
      </c>
    </row>
    <row r="19464" spans="1:6" x14ac:dyDescent="0.25">
      <c r="A19464">
        <v>2040</v>
      </c>
      <c r="B19464">
        <v>9</v>
      </c>
      <c r="C19464">
        <v>2</v>
      </c>
      <c r="D19464">
        <v>1</v>
      </c>
      <c r="E19464" t="s">
        <v>75</v>
      </c>
      <c r="F19464">
        <v>1.1000000000000001</v>
      </c>
    </row>
    <row r="19465" spans="1:6" x14ac:dyDescent="0.25">
      <c r="A19465">
        <v>2040</v>
      </c>
      <c r="B19465">
        <v>9</v>
      </c>
      <c r="C19465">
        <v>2</v>
      </c>
      <c r="D19465">
        <v>1</v>
      </c>
      <c r="E19465" t="s">
        <v>76</v>
      </c>
      <c r="F19465">
        <v>5.3</v>
      </c>
    </row>
    <row r="19466" spans="1:6" x14ac:dyDescent="0.25">
      <c r="A19466">
        <v>2040</v>
      </c>
      <c r="B19466">
        <v>9</v>
      </c>
      <c r="C19466">
        <v>2</v>
      </c>
      <c r="D19466">
        <v>1</v>
      </c>
      <c r="E19466" t="s">
        <v>77</v>
      </c>
      <c r="F19466">
        <v>6.6</v>
      </c>
    </row>
    <row r="19467" spans="1:6" x14ac:dyDescent="0.25">
      <c r="A19467">
        <v>2040</v>
      </c>
      <c r="B19467">
        <v>9</v>
      </c>
      <c r="C19467">
        <v>2</v>
      </c>
      <c r="D19467">
        <v>1</v>
      </c>
      <c r="E19467" t="s">
        <v>92</v>
      </c>
      <c r="F19467">
        <v>26.9</v>
      </c>
    </row>
    <row r="19468" spans="1:6" x14ac:dyDescent="0.25">
      <c r="A19468">
        <v>2040</v>
      </c>
      <c r="B19468">
        <v>9</v>
      </c>
      <c r="C19468">
        <v>2</v>
      </c>
      <c r="D19468">
        <v>1</v>
      </c>
      <c r="E19468" t="s">
        <v>93</v>
      </c>
      <c r="F19468">
        <v>37.4</v>
      </c>
    </row>
    <row r="19469" spans="1:6" x14ac:dyDescent="0.25">
      <c r="A19469">
        <v>2040</v>
      </c>
      <c r="B19469">
        <v>9</v>
      </c>
      <c r="C19469">
        <v>2</v>
      </c>
      <c r="D19469">
        <v>2</v>
      </c>
      <c r="E19469" t="s">
        <v>83</v>
      </c>
      <c r="F19469">
        <v>0.5</v>
      </c>
    </row>
    <row r="19470" spans="1:6" x14ac:dyDescent="0.25">
      <c r="A19470">
        <v>2040</v>
      </c>
      <c r="B19470">
        <v>9</v>
      </c>
      <c r="C19470">
        <v>2</v>
      </c>
      <c r="D19470">
        <v>2</v>
      </c>
      <c r="E19470" t="s">
        <v>84</v>
      </c>
      <c r="F19470">
        <v>0.6</v>
      </c>
    </row>
    <row r="19471" spans="1:6" x14ac:dyDescent="0.25">
      <c r="A19471">
        <v>2040</v>
      </c>
      <c r="B19471">
        <v>9</v>
      </c>
      <c r="C19471">
        <v>2</v>
      </c>
      <c r="D19471">
        <v>2</v>
      </c>
      <c r="E19471" t="s">
        <v>85</v>
      </c>
      <c r="F19471">
        <v>0.5</v>
      </c>
    </row>
    <row r="19472" spans="1:6" x14ac:dyDescent="0.25">
      <c r="A19472">
        <v>2040</v>
      </c>
      <c r="B19472">
        <v>9</v>
      </c>
      <c r="C19472">
        <v>2</v>
      </c>
      <c r="D19472">
        <v>2</v>
      </c>
      <c r="E19472" t="s">
        <v>81</v>
      </c>
    </row>
    <row r="19473" spans="1:6" x14ac:dyDescent="0.25">
      <c r="A19473">
        <v>2040</v>
      </c>
      <c r="B19473">
        <v>9</v>
      </c>
      <c r="C19473">
        <v>2</v>
      </c>
      <c r="D19473">
        <v>2</v>
      </c>
      <c r="E19473" t="s">
        <v>75</v>
      </c>
      <c r="F19473">
        <v>1.1000000000000001</v>
      </c>
    </row>
    <row r="19474" spans="1:6" x14ac:dyDescent="0.25">
      <c r="A19474">
        <v>2040</v>
      </c>
      <c r="B19474">
        <v>9</v>
      </c>
      <c r="C19474">
        <v>2</v>
      </c>
      <c r="D19474">
        <v>2</v>
      </c>
      <c r="E19474" t="s">
        <v>76</v>
      </c>
      <c r="F19474">
        <v>5.3</v>
      </c>
    </row>
    <row r="19475" spans="1:6" x14ac:dyDescent="0.25">
      <c r="A19475">
        <v>2040</v>
      </c>
      <c r="B19475">
        <v>9</v>
      </c>
      <c r="C19475">
        <v>2</v>
      </c>
      <c r="D19475">
        <v>2</v>
      </c>
      <c r="E19475" t="s">
        <v>77</v>
      </c>
      <c r="F19475">
        <v>6.6</v>
      </c>
    </row>
    <row r="19476" spans="1:6" x14ac:dyDescent="0.25">
      <c r="A19476">
        <v>2040</v>
      </c>
      <c r="B19476">
        <v>9</v>
      </c>
      <c r="C19476">
        <v>2</v>
      </c>
      <c r="D19476">
        <v>2</v>
      </c>
      <c r="E19476" t="s">
        <v>92</v>
      </c>
      <c r="F19476">
        <v>26.9</v>
      </c>
    </row>
    <row r="19477" spans="1:6" x14ac:dyDescent="0.25">
      <c r="A19477">
        <v>2040</v>
      </c>
      <c r="B19477">
        <v>9</v>
      </c>
      <c r="C19477">
        <v>2</v>
      </c>
      <c r="D19477">
        <v>2</v>
      </c>
      <c r="E19477" t="s">
        <v>93</v>
      </c>
      <c r="F19477">
        <v>37.4</v>
      </c>
    </row>
    <row r="19478" spans="1:6" x14ac:dyDescent="0.25">
      <c r="A19478">
        <v>2040</v>
      </c>
      <c r="B19478">
        <v>10</v>
      </c>
      <c r="C19478">
        <v>1</v>
      </c>
      <c r="D19478">
        <v>1</v>
      </c>
      <c r="E19478" t="s">
        <v>83</v>
      </c>
    </row>
    <row r="19479" spans="1:6" x14ac:dyDescent="0.25">
      <c r="A19479">
        <v>2040</v>
      </c>
      <c r="B19479">
        <v>10</v>
      </c>
      <c r="C19479">
        <v>1</v>
      </c>
      <c r="D19479">
        <v>1</v>
      </c>
      <c r="E19479" t="s">
        <v>84</v>
      </c>
    </row>
    <row r="19480" spans="1:6" x14ac:dyDescent="0.25">
      <c r="A19480">
        <v>2040</v>
      </c>
      <c r="B19480">
        <v>10</v>
      </c>
      <c r="C19480">
        <v>1</v>
      </c>
      <c r="D19480">
        <v>1</v>
      </c>
      <c r="E19480" t="s">
        <v>85</v>
      </c>
    </row>
    <row r="19481" spans="1:6" x14ac:dyDescent="0.25">
      <c r="A19481">
        <v>2040</v>
      </c>
      <c r="B19481">
        <v>10</v>
      </c>
      <c r="C19481">
        <v>1</v>
      </c>
      <c r="D19481">
        <v>1</v>
      </c>
      <c r="E19481" t="s">
        <v>81</v>
      </c>
    </row>
    <row r="19482" spans="1:6" x14ac:dyDescent="0.25">
      <c r="A19482">
        <v>2040</v>
      </c>
      <c r="B19482">
        <v>10</v>
      </c>
      <c r="C19482">
        <v>1</v>
      </c>
      <c r="D19482">
        <v>1</v>
      </c>
      <c r="E19482" t="s">
        <v>75</v>
      </c>
    </row>
    <row r="19483" spans="1:6" x14ac:dyDescent="0.25">
      <c r="A19483">
        <v>2040</v>
      </c>
      <c r="B19483">
        <v>10</v>
      </c>
      <c r="C19483">
        <v>1</v>
      </c>
      <c r="D19483">
        <v>1</v>
      </c>
      <c r="E19483" t="s">
        <v>76</v>
      </c>
    </row>
    <row r="19484" spans="1:6" x14ac:dyDescent="0.25">
      <c r="A19484">
        <v>2040</v>
      </c>
      <c r="B19484">
        <v>10</v>
      </c>
      <c r="C19484">
        <v>1</v>
      </c>
      <c r="D19484">
        <v>1</v>
      </c>
      <c r="E19484" t="s">
        <v>77</v>
      </c>
    </row>
    <row r="19485" spans="1:6" x14ac:dyDescent="0.25">
      <c r="A19485">
        <v>2040</v>
      </c>
      <c r="B19485">
        <v>10</v>
      </c>
      <c r="C19485">
        <v>1</v>
      </c>
      <c r="D19485">
        <v>1</v>
      </c>
      <c r="E19485" t="s">
        <v>92</v>
      </c>
    </row>
    <row r="19486" spans="1:6" x14ac:dyDescent="0.25">
      <c r="A19486">
        <v>2040</v>
      </c>
      <c r="B19486">
        <v>10</v>
      </c>
      <c r="C19486">
        <v>1</v>
      </c>
      <c r="D19486">
        <v>1</v>
      </c>
      <c r="E19486" t="s">
        <v>93</v>
      </c>
    </row>
    <row r="19487" spans="1:6" x14ac:dyDescent="0.25">
      <c r="A19487">
        <v>2040</v>
      </c>
      <c r="B19487">
        <v>10</v>
      </c>
      <c r="C19487">
        <v>1</v>
      </c>
      <c r="D19487">
        <v>2</v>
      </c>
      <c r="E19487" t="s">
        <v>83</v>
      </c>
    </row>
    <row r="19488" spans="1:6" x14ac:dyDescent="0.25">
      <c r="A19488">
        <v>2040</v>
      </c>
      <c r="B19488">
        <v>10</v>
      </c>
      <c r="C19488">
        <v>1</v>
      </c>
      <c r="D19488">
        <v>2</v>
      </c>
      <c r="E19488" t="s">
        <v>84</v>
      </c>
    </row>
    <row r="19489" spans="1:5" x14ac:dyDescent="0.25">
      <c r="A19489">
        <v>2040</v>
      </c>
      <c r="B19489">
        <v>10</v>
      </c>
      <c r="C19489">
        <v>1</v>
      </c>
      <c r="D19489">
        <v>2</v>
      </c>
      <c r="E19489" t="s">
        <v>85</v>
      </c>
    </row>
    <row r="19490" spans="1:5" x14ac:dyDescent="0.25">
      <c r="A19490">
        <v>2040</v>
      </c>
      <c r="B19490">
        <v>10</v>
      </c>
      <c r="C19490">
        <v>1</v>
      </c>
      <c r="D19490">
        <v>2</v>
      </c>
      <c r="E19490" t="s">
        <v>81</v>
      </c>
    </row>
    <row r="19491" spans="1:5" x14ac:dyDescent="0.25">
      <c r="A19491">
        <v>2040</v>
      </c>
      <c r="B19491">
        <v>10</v>
      </c>
      <c r="C19491">
        <v>1</v>
      </c>
      <c r="D19491">
        <v>2</v>
      </c>
      <c r="E19491" t="s">
        <v>75</v>
      </c>
    </row>
    <row r="19492" spans="1:5" x14ac:dyDescent="0.25">
      <c r="A19492">
        <v>2040</v>
      </c>
      <c r="B19492">
        <v>10</v>
      </c>
      <c r="C19492">
        <v>1</v>
      </c>
      <c r="D19492">
        <v>2</v>
      </c>
      <c r="E19492" t="s">
        <v>76</v>
      </c>
    </row>
    <row r="19493" spans="1:5" x14ac:dyDescent="0.25">
      <c r="A19493">
        <v>2040</v>
      </c>
      <c r="B19493">
        <v>10</v>
      </c>
      <c r="C19493">
        <v>1</v>
      </c>
      <c r="D19493">
        <v>2</v>
      </c>
      <c r="E19493" t="s">
        <v>77</v>
      </c>
    </row>
    <row r="19494" spans="1:5" x14ac:dyDescent="0.25">
      <c r="A19494">
        <v>2040</v>
      </c>
      <c r="B19494">
        <v>10</v>
      </c>
      <c r="C19494">
        <v>1</v>
      </c>
      <c r="D19494">
        <v>2</v>
      </c>
      <c r="E19494" t="s">
        <v>92</v>
      </c>
    </row>
    <row r="19495" spans="1:5" x14ac:dyDescent="0.25">
      <c r="A19495">
        <v>2040</v>
      </c>
      <c r="B19495">
        <v>10</v>
      </c>
      <c r="C19495">
        <v>1</v>
      </c>
      <c r="D19495">
        <v>2</v>
      </c>
      <c r="E19495" t="s">
        <v>93</v>
      </c>
    </row>
    <row r="19496" spans="1:5" x14ac:dyDescent="0.25">
      <c r="A19496">
        <v>2040</v>
      </c>
      <c r="B19496">
        <v>10</v>
      </c>
      <c r="C19496">
        <v>2</v>
      </c>
      <c r="D19496">
        <v>1</v>
      </c>
      <c r="E19496" t="s">
        <v>83</v>
      </c>
    </row>
    <row r="19497" spans="1:5" x14ac:dyDescent="0.25">
      <c r="A19497">
        <v>2040</v>
      </c>
      <c r="B19497">
        <v>10</v>
      </c>
      <c r="C19497">
        <v>2</v>
      </c>
      <c r="D19497">
        <v>1</v>
      </c>
      <c r="E19497" t="s">
        <v>84</v>
      </c>
    </row>
    <row r="19498" spans="1:5" x14ac:dyDescent="0.25">
      <c r="A19498">
        <v>2040</v>
      </c>
      <c r="B19498">
        <v>10</v>
      </c>
      <c r="C19498">
        <v>2</v>
      </c>
      <c r="D19498">
        <v>1</v>
      </c>
      <c r="E19498" t="s">
        <v>85</v>
      </c>
    </row>
    <row r="19499" spans="1:5" x14ac:dyDescent="0.25">
      <c r="A19499">
        <v>2040</v>
      </c>
      <c r="B19499">
        <v>10</v>
      </c>
      <c r="C19499">
        <v>2</v>
      </c>
      <c r="D19499">
        <v>1</v>
      </c>
      <c r="E19499" t="s">
        <v>81</v>
      </c>
    </row>
    <row r="19500" spans="1:5" x14ac:dyDescent="0.25">
      <c r="A19500">
        <v>2040</v>
      </c>
      <c r="B19500">
        <v>10</v>
      </c>
      <c r="C19500">
        <v>2</v>
      </c>
      <c r="D19500">
        <v>1</v>
      </c>
      <c r="E19500" t="s">
        <v>75</v>
      </c>
    </row>
    <row r="19501" spans="1:5" x14ac:dyDescent="0.25">
      <c r="A19501">
        <v>2040</v>
      </c>
      <c r="B19501">
        <v>10</v>
      </c>
      <c r="C19501">
        <v>2</v>
      </c>
      <c r="D19501">
        <v>1</v>
      </c>
      <c r="E19501" t="s">
        <v>76</v>
      </c>
    </row>
    <row r="19502" spans="1:5" x14ac:dyDescent="0.25">
      <c r="A19502">
        <v>2040</v>
      </c>
      <c r="B19502">
        <v>10</v>
      </c>
      <c r="C19502">
        <v>2</v>
      </c>
      <c r="D19502">
        <v>1</v>
      </c>
      <c r="E19502" t="s">
        <v>77</v>
      </c>
    </row>
    <row r="19503" spans="1:5" x14ac:dyDescent="0.25">
      <c r="A19503">
        <v>2040</v>
      </c>
      <c r="B19503">
        <v>10</v>
      </c>
      <c r="C19503">
        <v>2</v>
      </c>
      <c r="D19503">
        <v>1</v>
      </c>
      <c r="E19503" t="s">
        <v>92</v>
      </c>
    </row>
    <row r="19504" spans="1:5" x14ac:dyDescent="0.25">
      <c r="A19504">
        <v>2040</v>
      </c>
      <c r="B19504">
        <v>10</v>
      </c>
      <c r="C19504">
        <v>2</v>
      </c>
      <c r="D19504">
        <v>1</v>
      </c>
      <c r="E19504" t="s">
        <v>93</v>
      </c>
    </row>
    <row r="19505" spans="1:5" x14ac:dyDescent="0.25">
      <c r="A19505">
        <v>2040</v>
      </c>
      <c r="B19505">
        <v>10</v>
      </c>
      <c r="C19505">
        <v>2</v>
      </c>
      <c r="D19505">
        <v>2</v>
      </c>
      <c r="E19505" t="s">
        <v>83</v>
      </c>
    </row>
    <row r="19506" spans="1:5" x14ac:dyDescent="0.25">
      <c r="A19506">
        <v>2040</v>
      </c>
      <c r="B19506">
        <v>10</v>
      </c>
      <c r="C19506">
        <v>2</v>
      </c>
      <c r="D19506">
        <v>2</v>
      </c>
      <c r="E19506" t="s">
        <v>84</v>
      </c>
    </row>
    <row r="19507" spans="1:5" x14ac:dyDescent="0.25">
      <c r="A19507">
        <v>2040</v>
      </c>
      <c r="B19507">
        <v>10</v>
      </c>
      <c r="C19507">
        <v>2</v>
      </c>
      <c r="D19507">
        <v>2</v>
      </c>
      <c r="E19507" t="s">
        <v>85</v>
      </c>
    </row>
    <row r="19508" spans="1:5" x14ac:dyDescent="0.25">
      <c r="A19508">
        <v>2040</v>
      </c>
      <c r="B19508">
        <v>10</v>
      </c>
      <c r="C19508">
        <v>2</v>
      </c>
      <c r="D19508">
        <v>2</v>
      </c>
      <c r="E19508" t="s">
        <v>81</v>
      </c>
    </row>
    <row r="19509" spans="1:5" x14ac:dyDescent="0.25">
      <c r="A19509">
        <v>2040</v>
      </c>
      <c r="B19509">
        <v>10</v>
      </c>
      <c r="C19509">
        <v>2</v>
      </c>
      <c r="D19509">
        <v>2</v>
      </c>
      <c r="E19509" t="s">
        <v>75</v>
      </c>
    </row>
    <row r="19510" spans="1:5" x14ac:dyDescent="0.25">
      <c r="A19510">
        <v>2040</v>
      </c>
      <c r="B19510">
        <v>10</v>
      </c>
      <c r="C19510">
        <v>2</v>
      </c>
      <c r="D19510">
        <v>2</v>
      </c>
      <c r="E19510" t="s">
        <v>76</v>
      </c>
    </row>
    <row r="19511" spans="1:5" x14ac:dyDescent="0.25">
      <c r="A19511">
        <v>2040</v>
      </c>
      <c r="B19511">
        <v>10</v>
      </c>
      <c r="C19511">
        <v>2</v>
      </c>
      <c r="D19511">
        <v>2</v>
      </c>
      <c r="E19511" t="s">
        <v>77</v>
      </c>
    </row>
    <row r="19512" spans="1:5" x14ac:dyDescent="0.25">
      <c r="A19512">
        <v>2040</v>
      </c>
      <c r="B19512">
        <v>10</v>
      </c>
      <c r="C19512">
        <v>2</v>
      </c>
      <c r="D19512">
        <v>2</v>
      </c>
      <c r="E19512" t="s">
        <v>92</v>
      </c>
    </row>
    <row r="19513" spans="1:5" x14ac:dyDescent="0.25">
      <c r="A19513">
        <v>2040</v>
      </c>
      <c r="B19513">
        <v>10</v>
      </c>
      <c r="C19513">
        <v>2</v>
      </c>
      <c r="D19513">
        <v>2</v>
      </c>
      <c r="E19513" t="s">
        <v>93</v>
      </c>
    </row>
    <row r="19514" spans="1:5" x14ac:dyDescent="0.25">
      <c r="A19514">
        <v>2040</v>
      </c>
      <c r="B19514">
        <v>11</v>
      </c>
      <c r="C19514">
        <v>1</v>
      </c>
      <c r="D19514">
        <v>1</v>
      </c>
      <c r="E19514" t="s">
        <v>83</v>
      </c>
    </row>
    <row r="19515" spans="1:5" x14ac:dyDescent="0.25">
      <c r="A19515">
        <v>2040</v>
      </c>
      <c r="B19515">
        <v>11</v>
      </c>
      <c r="C19515">
        <v>1</v>
      </c>
      <c r="D19515">
        <v>1</v>
      </c>
      <c r="E19515" t="s">
        <v>84</v>
      </c>
    </row>
    <row r="19516" spans="1:5" x14ac:dyDescent="0.25">
      <c r="A19516">
        <v>2040</v>
      </c>
      <c r="B19516">
        <v>11</v>
      </c>
      <c r="C19516">
        <v>1</v>
      </c>
      <c r="D19516">
        <v>1</v>
      </c>
      <c r="E19516" t="s">
        <v>85</v>
      </c>
    </row>
    <row r="19517" spans="1:5" x14ac:dyDescent="0.25">
      <c r="A19517">
        <v>2040</v>
      </c>
      <c r="B19517">
        <v>11</v>
      </c>
      <c r="C19517">
        <v>1</v>
      </c>
      <c r="D19517">
        <v>1</v>
      </c>
      <c r="E19517" t="s">
        <v>81</v>
      </c>
    </row>
    <row r="19518" spans="1:5" x14ac:dyDescent="0.25">
      <c r="A19518">
        <v>2040</v>
      </c>
      <c r="B19518">
        <v>11</v>
      </c>
      <c r="C19518">
        <v>1</v>
      </c>
      <c r="D19518">
        <v>1</v>
      </c>
      <c r="E19518" t="s">
        <v>75</v>
      </c>
    </row>
    <row r="19519" spans="1:5" x14ac:dyDescent="0.25">
      <c r="A19519">
        <v>2040</v>
      </c>
      <c r="B19519">
        <v>11</v>
      </c>
      <c r="C19519">
        <v>1</v>
      </c>
      <c r="D19519">
        <v>1</v>
      </c>
      <c r="E19519" t="s">
        <v>76</v>
      </c>
    </row>
    <row r="19520" spans="1:5" x14ac:dyDescent="0.25">
      <c r="A19520">
        <v>2040</v>
      </c>
      <c r="B19520">
        <v>11</v>
      </c>
      <c r="C19520">
        <v>1</v>
      </c>
      <c r="D19520">
        <v>1</v>
      </c>
      <c r="E19520" t="s">
        <v>77</v>
      </c>
    </row>
    <row r="19521" spans="1:5" x14ac:dyDescent="0.25">
      <c r="A19521">
        <v>2040</v>
      </c>
      <c r="B19521">
        <v>11</v>
      </c>
      <c r="C19521">
        <v>1</v>
      </c>
      <c r="D19521">
        <v>1</v>
      </c>
      <c r="E19521" t="s">
        <v>92</v>
      </c>
    </row>
    <row r="19522" spans="1:5" x14ac:dyDescent="0.25">
      <c r="A19522">
        <v>2040</v>
      </c>
      <c r="B19522">
        <v>11</v>
      </c>
      <c r="C19522">
        <v>1</v>
      </c>
      <c r="D19522">
        <v>1</v>
      </c>
      <c r="E19522" t="s">
        <v>93</v>
      </c>
    </row>
    <row r="19523" spans="1:5" x14ac:dyDescent="0.25">
      <c r="A19523">
        <v>2040</v>
      </c>
      <c r="B19523">
        <v>11</v>
      </c>
      <c r="C19523">
        <v>1</v>
      </c>
      <c r="D19523">
        <v>2</v>
      </c>
      <c r="E19523" t="s">
        <v>83</v>
      </c>
    </row>
    <row r="19524" spans="1:5" x14ac:dyDescent="0.25">
      <c r="A19524">
        <v>2040</v>
      </c>
      <c r="B19524">
        <v>11</v>
      </c>
      <c r="C19524">
        <v>1</v>
      </c>
      <c r="D19524">
        <v>2</v>
      </c>
      <c r="E19524" t="s">
        <v>84</v>
      </c>
    </row>
    <row r="19525" spans="1:5" x14ac:dyDescent="0.25">
      <c r="A19525">
        <v>2040</v>
      </c>
      <c r="B19525">
        <v>11</v>
      </c>
      <c r="C19525">
        <v>1</v>
      </c>
      <c r="D19525">
        <v>2</v>
      </c>
      <c r="E19525" t="s">
        <v>85</v>
      </c>
    </row>
    <row r="19526" spans="1:5" x14ac:dyDescent="0.25">
      <c r="A19526">
        <v>2040</v>
      </c>
      <c r="B19526">
        <v>11</v>
      </c>
      <c r="C19526">
        <v>1</v>
      </c>
      <c r="D19526">
        <v>2</v>
      </c>
      <c r="E19526" t="s">
        <v>81</v>
      </c>
    </row>
    <row r="19527" spans="1:5" x14ac:dyDescent="0.25">
      <c r="A19527">
        <v>2040</v>
      </c>
      <c r="B19527">
        <v>11</v>
      </c>
      <c r="C19527">
        <v>1</v>
      </c>
      <c r="D19527">
        <v>2</v>
      </c>
      <c r="E19527" t="s">
        <v>75</v>
      </c>
    </row>
    <row r="19528" spans="1:5" x14ac:dyDescent="0.25">
      <c r="A19528">
        <v>2040</v>
      </c>
      <c r="B19528">
        <v>11</v>
      </c>
      <c r="C19528">
        <v>1</v>
      </c>
      <c r="D19528">
        <v>2</v>
      </c>
      <c r="E19528" t="s">
        <v>76</v>
      </c>
    </row>
    <row r="19529" spans="1:5" x14ac:dyDescent="0.25">
      <c r="A19529">
        <v>2040</v>
      </c>
      <c r="B19529">
        <v>11</v>
      </c>
      <c r="C19529">
        <v>1</v>
      </c>
      <c r="D19529">
        <v>2</v>
      </c>
      <c r="E19529" t="s">
        <v>77</v>
      </c>
    </row>
    <row r="19530" spans="1:5" x14ac:dyDescent="0.25">
      <c r="A19530">
        <v>2040</v>
      </c>
      <c r="B19530">
        <v>11</v>
      </c>
      <c r="C19530">
        <v>1</v>
      </c>
      <c r="D19530">
        <v>2</v>
      </c>
      <c r="E19530" t="s">
        <v>92</v>
      </c>
    </row>
    <row r="19531" spans="1:5" x14ac:dyDescent="0.25">
      <c r="A19531">
        <v>2040</v>
      </c>
      <c r="B19531">
        <v>11</v>
      </c>
      <c r="C19531">
        <v>1</v>
      </c>
      <c r="D19531">
        <v>2</v>
      </c>
      <c r="E19531" t="s">
        <v>93</v>
      </c>
    </row>
    <row r="19532" spans="1:5" x14ac:dyDescent="0.25">
      <c r="A19532">
        <v>2040</v>
      </c>
      <c r="B19532">
        <v>11</v>
      </c>
      <c r="C19532">
        <v>2</v>
      </c>
      <c r="D19532">
        <v>1</v>
      </c>
      <c r="E19532" t="s">
        <v>83</v>
      </c>
    </row>
    <row r="19533" spans="1:5" x14ac:dyDescent="0.25">
      <c r="A19533">
        <v>2040</v>
      </c>
      <c r="B19533">
        <v>11</v>
      </c>
      <c r="C19533">
        <v>2</v>
      </c>
      <c r="D19533">
        <v>1</v>
      </c>
      <c r="E19533" t="s">
        <v>84</v>
      </c>
    </row>
    <row r="19534" spans="1:5" x14ac:dyDescent="0.25">
      <c r="A19534">
        <v>2040</v>
      </c>
      <c r="B19534">
        <v>11</v>
      </c>
      <c r="C19534">
        <v>2</v>
      </c>
      <c r="D19534">
        <v>1</v>
      </c>
      <c r="E19534" t="s">
        <v>85</v>
      </c>
    </row>
    <row r="19535" spans="1:5" x14ac:dyDescent="0.25">
      <c r="A19535">
        <v>2040</v>
      </c>
      <c r="B19535">
        <v>11</v>
      </c>
      <c r="C19535">
        <v>2</v>
      </c>
      <c r="D19535">
        <v>1</v>
      </c>
      <c r="E19535" t="s">
        <v>81</v>
      </c>
    </row>
    <row r="19536" spans="1:5" x14ac:dyDescent="0.25">
      <c r="A19536">
        <v>2040</v>
      </c>
      <c r="B19536">
        <v>11</v>
      </c>
      <c r="C19536">
        <v>2</v>
      </c>
      <c r="D19536">
        <v>1</v>
      </c>
      <c r="E19536" t="s">
        <v>75</v>
      </c>
    </row>
    <row r="19537" spans="1:5" x14ac:dyDescent="0.25">
      <c r="A19537">
        <v>2040</v>
      </c>
      <c r="B19537">
        <v>11</v>
      </c>
      <c r="C19537">
        <v>2</v>
      </c>
      <c r="D19537">
        <v>1</v>
      </c>
      <c r="E19537" t="s">
        <v>76</v>
      </c>
    </row>
    <row r="19538" spans="1:5" x14ac:dyDescent="0.25">
      <c r="A19538">
        <v>2040</v>
      </c>
      <c r="B19538">
        <v>11</v>
      </c>
      <c r="C19538">
        <v>2</v>
      </c>
      <c r="D19538">
        <v>1</v>
      </c>
      <c r="E19538" t="s">
        <v>77</v>
      </c>
    </row>
    <row r="19539" spans="1:5" x14ac:dyDescent="0.25">
      <c r="A19539">
        <v>2040</v>
      </c>
      <c r="B19539">
        <v>11</v>
      </c>
      <c r="C19539">
        <v>2</v>
      </c>
      <c r="D19539">
        <v>1</v>
      </c>
      <c r="E19539" t="s">
        <v>92</v>
      </c>
    </row>
    <row r="19540" spans="1:5" x14ac:dyDescent="0.25">
      <c r="A19540">
        <v>2040</v>
      </c>
      <c r="B19540">
        <v>11</v>
      </c>
      <c r="C19540">
        <v>2</v>
      </c>
      <c r="D19540">
        <v>1</v>
      </c>
      <c r="E19540" t="s">
        <v>93</v>
      </c>
    </row>
    <row r="19541" spans="1:5" x14ac:dyDescent="0.25">
      <c r="A19541">
        <v>2040</v>
      </c>
      <c r="B19541">
        <v>11</v>
      </c>
      <c r="C19541">
        <v>2</v>
      </c>
      <c r="D19541">
        <v>2</v>
      </c>
      <c r="E19541" t="s">
        <v>83</v>
      </c>
    </row>
    <row r="19542" spans="1:5" x14ac:dyDescent="0.25">
      <c r="A19542">
        <v>2040</v>
      </c>
      <c r="B19542">
        <v>11</v>
      </c>
      <c r="C19542">
        <v>2</v>
      </c>
      <c r="D19542">
        <v>2</v>
      </c>
      <c r="E19542" t="s">
        <v>84</v>
      </c>
    </row>
    <row r="19543" spans="1:5" x14ac:dyDescent="0.25">
      <c r="A19543">
        <v>2040</v>
      </c>
      <c r="B19543">
        <v>11</v>
      </c>
      <c r="C19543">
        <v>2</v>
      </c>
      <c r="D19543">
        <v>2</v>
      </c>
      <c r="E19543" t="s">
        <v>85</v>
      </c>
    </row>
    <row r="19544" spans="1:5" x14ac:dyDescent="0.25">
      <c r="A19544">
        <v>2040</v>
      </c>
      <c r="B19544">
        <v>11</v>
      </c>
      <c r="C19544">
        <v>2</v>
      </c>
      <c r="D19544">
        <v>2</v>
      </c>
      <c r="E19544" t="s">
        <v>81</v>
      </c>
    </row>
    <row r="19545" spans="1:5" x14ac:dyDescent="0.25">
      <c r="A19545">
        <v>2040</v>
      </c>
      <c r="B19545">
        <v>11</v>
      </c>
      <c r="C19545">
        <v>2</v>
      </c>
      <c r="D19545">
        <v>2</v>
      </c>
      <c r="E19545" t="s">
        <v>75</v>
      </c>
    </row>
    <row r="19546" spans="1:5" x14ac:dyDescent="0.25">
      <c r="A19546">
        <v>2040</v>
      </c>
      <c r="B19546">
        <v>11</v>
      </c>
      <c r="C19546">
        <v>2</v>
      </c>
      <c r="D19546">
        <v>2</v>
      </c>
      <c r="E19546" t="s">
        <v>76</v>
      </c>
    </row>
    <row r="19547" spans="1:5" x14ac:dyDescent="0.25">
      <c r="A19547">
        <v>2040</v>
      </c>
      <c r="B19547">
        <v>11</v>
      </c>
      <c r="C19547">
        <v>2</v>
      </c>
      <c r="D19547">
        <v>2</v>
      </c>
      <c r="E19547" t="s">
        <v>77</v>
      </c>
    </row>
    <row r="19548" spans="1:5" x14ac:dyDescent="0.25">
      <c r="A19548">
        <v>2040</v>
      </c>
      <c r="B19548">
        <v>11</v>
      </c>
      <c r="C19548">
        <v>2</v>
      </c>
      <c r="D19548">
        <v>2</v>
      </c>
      <c r="E19548" t="s">
        <v>92</v>
      </c>
    </row>
    <row r="19549" spans="1:5" x14ac:dyDescent="0.25">
      <c r="A19549">
        <v>2040</v>
      </c>
      <c r="B19549">
        <v>11</v>
      </c>
      <c r="C19549">
        <v>2</v>
      </c>
      <c r="D19549">
        <v>2</v>
      </c>
      <c r="E19549" t="s">
        <v>93</v>
      </c>
    </row>
    <row r="19550" spans="1:5" x14ac:dyDescent="0.25">
      <c r="A19550">
        <v>2040</v>
      </c>
      <c r="B19550">
        <v>12</v>
      </c>
      <c r="C19550">
        <v>1</v>
      </c>
      <c r="D19550">
        <v>1</v>
      </c>
      <c r="E19550" t="s">
        <v>83</v>
      </c>
    </row>
    <row r="19551" spans="1:5" x14ac:dyDescent="0.25">
      <c r="A19551">
        <v>2040</v>
      </c>
      <c r="B19551">
        <v>12</v>
      </c>
      <c r="C19551">
        <v>1</v>
      </c>
      <c r="D19551">
        <v>1</v>
      </c>
      <c r="E19551" t="s">
        <v>84</v>
      </c>
    </row>
    <row r="19552" spans="1:5" x14ac:dyDescent="0.25">
      <c r="A19552">
        <v>2040</v>
      </c>
      <c r="B19552">
        <v>12</v>
      </c>
      <c r="C19552">
        <v>1</v>
      </c>
      <c r="D19552">
        <v>1</v>
      </c>
      <c r="E19552" t="s">
        <v>85</v>
      </c>
    </row>
    <row r="19553" spans="1:6" x14ac:dyDescent="0.25">
      <c r="A19553">
        <v>2040</v>
      </c>
      <c r="B19553">
        <v>12</v>
      </c>
      <c r="C19553">
        <v>1</v>
      </c>
      <c r="D19553">
        <v>1</v>
      </c>
      <c r="E19553" t="s">
        <v>81</v>
      </c>
    </row>
    <row r="19554" spans="1:6" x14ac:dyDescent="0.25">
      <c r="A19554">
        <v>2040</v>
      </c>
      <c r="B19554">
        <v>12</v>
      </c>
      <c r="C19554">
        <v>1</v>
      </c>
      <c r="D19554">
        <v>1</v>
      </c>
      <c r="E19554" t="s">
        <v>75</v>
      </c>
    </row>
    <row r="19555" spans="1:6" x14ac:dyDescent="0.25">
      <c r="A19555">
        <v>2040</v>
      </c>
      <c r="B19555">
        <v>12</v>
      </c>
      <c r="C19555">
        <v>1</v>
      </c>
      <c r="D19555">
        <v>1</v>
      </c>
      <c r="E19555" t="s">
        <v>76</v>
      </c>
    </row>
    <row r="19556" spans="1:6" x14ac:dyDescent="0.25">
      <c r="A19556">
        <v>2040</v>
      </c>
      <c r="B19556">
        <v>12</v>
      </c>
      <c r="C19556">
        <v>1</v>
      </c>
      <c r="D19556">
        <v>1</v>
      </c>
      <c r="E19556" t="s">
        <v>77</v>
      </c>
      <c r="F19556">
        <v>0.3</v>
      </c>
    </row>
    <row r="19557" spans="1:6" x14ac:dyDescent="0.25">
      <c r="A19557">
        <v>2040</v>
      </c>
      <c r="B19557">
        <v>12</v>
      </c>
      <c r="C19557">
        <v>1</v>
      </c>
      <c r="D19557">
        <v>1</v>
      </c>
      <c r="E19557" t="s">
        <v>92</v>
      </c>
      <c r="F19557">
        <v>3.7</v>
      </c>
    </row>
    <row r="19558" spans="1:6" x14ac:dyDescent="0.25">
      <c r="A19558">
        <v>2040</v>
      </c>
      <c r="B19558">
        <v>12</v>
      </c>
      <c r="C19558">
        <v>1</v>
      </c>
      <c r="D19558">
        <v>1</v>
      </c>
      <c r="E19558" t="s">
        <v>93</v>
      </c>
      <c r="F19558">
        <v>7.6</v>
      </c>
    </row>
    <row r="19559" spans="1:6" x14ac:dyDescent="0.25">
      <c r="A19559">
        <v>2040</v>
      </c>
      <c r="B19559">
        <v>12</v>
      </c>
      <c r="C19559">
        <v>1</v>
      </c>
      <c r="D19559">
        <v>2</v>
      </c>
      <c r="E19559" t="s">
        <v>83</v>
      </c>
    </row>
    <row r="19560" spans="1:6" x14ac:dyDescent="0.25">
      <c r="A19560">
        <v>2040</v>
      </c>
      <c r="B19560">
        <v>12</v>
      </c>
      <c r="C19560">
        <v>1</v>
      </c>
      <c r="D19560">
        <v>2</v>
      </c>
      <c r="E19560" t="s">
        <v>84</v>
      </c>
    </row>
    <row r="19561" spans="1:6" x14ac:dyDescent="0.25">
      <c r="A19561">
        <v>2040</v>
      </c>
      <c r="B19561">
        <v>12</v>
      </c>
      <c r="C19561">
        <v>1</v>
      </c>
      <c r="D19561">
        <v>2</v>
      </c>
      <c r="E19561" t="s">
        <v>85</v>
      </c>
    </row>
    <row r="19562" spans="1:6" x14ac:dyDescent="0.25">
      <c r="A19562">
        <v>2040</v>
      </c>
      <c r="B19562">
        <v>12</v>
      </c>
      <c r="C19562">
        <v>1</v>
      </c>
      <c r="D19562">
        <v>2</v>
      </c>
      <c r="E19562" t="s">
        <v>81</v>
      </c>
    </row>
    <row r="19563" spans="1:6" x14ac:dyDescent="0.25">
      <c r="A19563">
        <v>2040</v>
      </c>
      <c r="B19563">
        <v>12</v>
      </c>
      <c r="C19563">
        <v>1</v>
      </c>
      <c r="D19563">
        <v>2</v>
      </c>
      <c r="E19563" t="s">
        <v>75</v>
      </c>
    </row>
    <row r="19564" spans="1:6" x14ac:dyDescent="0.25">
      <c r="A19564">
        <v>2040</v>
      </c>
      <c r="B19564">
        <v>12</v>
      </c>
      <c r="C19564">
        <v>1</v>
      </c>
      <c r="D19564">
        <v>2</v>
      </c>
      <c r="E19564" t="s">
        <v>76</v>
      </c>
    </row>
    <row r="19565" spans="1:6" x14ac:dyDescent="0.25">
      <c r="A19565">
        <v>2040</v>
      </c>
      <c r="B19565">
        <v>12</v>
      </c>
      <c r="C19565">
        <v>1</v>
      </c>
      <c r="D19565">
        <v>2</v>
      </c>
      <c r="E19565" t="s">
        <v>77</v>
      </c>
      <c r="F19565">
        <v>0.3</v>
      </c>
    </row>
    <row r="19566" spans="1:6" x14ac:dyDescent="0.25">
      <c r="A19566">
        <v>2040</v>
      </c>
      <c r="B19566">
        <v>12</v>
      </c>
      <c r="C19566">
        <v>1</v>
      </c>
      <c r="D19566">
        <v>2</v>
      </c>
      <c r="E19566" t="s">
        <v>92</v>
      </c>
      <c r="F19566">
        <v>3.7</v>
      </c>
    </row>
    <row r="19567" spans="1:6" x14ac:dyDescent="0.25">
      <c r="A19567">
        <v>2040</v>
      </c>
      <c r="B19567">
        <v>12</v>
      </c>
      <c r="C19567">
        <v>1</v>
      </c>
      <c r="D19567">
        <v>2</v>
      </c>
      <c r="E19567" t="s">
        <v>93</v>
      </c>
      <c r="F19567">
        <v>7.6</v>
      </c>
    </row>
    <row r="19568" spans="1:6" x14ac:dyDescent="0.25">
      <c r="A19568">
        <v>2040</v>
      </c>
      <c r="B19568">
        <v>12</v>
      </c>
      <c r="C19568">
        <v>2</v>
      </c>
      <c r="D19568">
        <v>1</v>
      </c>
      <c r="E19568" t="s">
        <v>83</v>
      </c>
    </row>
    <row r="19569" spans="1:6" x14ac:dyDescent="0.25">
      <c r="A19569">
        <v>2040</v>
      </c>
      <c r="B19569">
        <v>12</v>
      </c>
      <c r="C19569">
        <v>2</v>
      </c>
      <c r="D19569">
        <v>1</v>
      </c>
      <c r="E19569" t="s">
        <v>84</v>
      </c>
    </row>
    <row r="19570" spans="1:6" x14ac:dyDescent="0.25">
      <c r="A19570">
        <v>2040</v>
      </c>
      <c r="B19570">
        <v>12</v>
      </c>
      <c r="C19570">
        <v>2</v>
      </c>
      <c r="D19570">
        <v>1</v>
      </c>
      <c r="E19570" t="s">
        <v>85</v>
      </c>
    </row>
    <row r="19571" spans="1:6" x14ac:dyDescent="0.25">
      <c r="A19571">
        <v>2040</v>
      </c>
      <c r="B19571">
        <v>12</v>
      </c>
      <c r="C19571">
        <v>2</v>
      </c>
      <c r="D19571">
        <v>1</v>
      </c>
      <c r="E19571" t="s">
        <v>81</v>
      </c>
    </row>
    <row r="19572" spans="1:6" x14ac:dyDescent="0.25">
      <c r="A19572">
        <v>2040</v>
      </c>
      <c r="B19572">
        <v>12</v>
      </c>
      <c r="C19572">
        <v>2</v>
      </c>
      <c r="D19572">
        <v>1</v>
      </c>
      <c r="E19572" t="s">
        <v>75</v>
      </c>
    </row>
    <row r="19573" spans="1:6" x14ac:dyDescent="0.25">
      <c r="A19573">
        <v>2040</v>
      </c>
      <c r="B19573">
        <v>12</v>
      </c>
      <c r="C19573">
        <v>2</v>
      </c>
      <c r="D19573">
        <v>1</v>
      </c>
      <c r="E19573" t="s">
        <v>76</v>
      </c>
    </row>
    <row r="19574" spans="1:6" x14ac:dyDescent="0.25">
      <c r="A19574">
        <v>2040</v>
      </c>
      <c r="B19574">
        <v>12</v>
      </c>
      <c r="C19574">
        <v>2</v>
      </c>
      <c r="D19574">
        <v>1</v>
      </c>
      <c r="E19574" t="s">
        <v>77</v>
      </c>
      <c r="F19574">
        <v>0.3</v>
      </c>
    </row>
    <row r="19575" spans="1:6" x14ac:dyDescent="0.25">
      <c r="A19575">
        <v>2040</v>
      </c>
      <c r="B19575">
        <v>12</v>
      </c>
      <c r="C19575">
        <v>2</v>
      </c>
      <c r="D19575">
        <v>1</v>
      </c>
      <c r="E19575" t="s">
        <v>92</v>
      </c>
      <c r="F19575">
        <v>3.7</v>
      </c>
    </row>
    <row r="19576" spans="1:6" x14ac:dyDescent="0.25">
      <c r="A19576">
        <v>2040</v>
      </c>
      <c r="B19576">
        <v>12</v>
      </c>
      <c r="C19576">
        <v>2</v>
      </c>
      <c r="D19576">
        <v>1</v>
      </c>
      <c r="E19576" t="s">
        <v>93</v>
      </c>
      <c r="F19576">
        <v>7.6</v>
      </c>
    </row>
    <row r="19577" spans="1:6" x14ac:dyDescent="0.25">
      <c r="A19577">
        <v>2040</v>
      </c>
      <c r="B19577">
        <v>12</v>
      </c>
      <c r="C19577">
        <v>2</v>
      </c>
      <c r="D19577">
        <v>2</v>
      </c>
      <c r="E19577" t="s">
        <v>83</v>
      </c>
    </row>
    <row r="19578" spans="1:6" x14ac:dyDescent="0.25">
      <c r="A19578">
        <v>2040</v>
      </c>
      <c r="B19578">
        <v>12</v>
      </c>
      <c r="C19578">
        <v>2</v>
      </c>
      <c r="D19578">
        <v>2</v>
      </c>
      <c r="E19578" t="s">
        <v>84</v>
      </c>
    </row>
    <row r="19579" spans="1:6" x14ac:dyDescent="0.25">
      <c r="A19579">
        <v>2040</v>
      </c>
      <c r="B19579">
        <v>12</v>
      </c>
      <c r="C19579">
        <v>2</v>
      </c>
      <c r="D19579">
        <v>2</v>
      </c>
      <c r="E19579" t="s">
        <v>85</v>
      </c>
    </row>
    <row r="19580" spans="1:6" x14ac:dyDescent="0.25">
      <c r="A19580">
        <v>2040</v>
      </c>
      <c r="B19580">
        <v>12</v>
      </c>
      <c r="C19580">
        <v>2</v>
      </c>
      <c r="D19580">
        <v>2</v>
      </c>
      <c r="E19580" t="s">
        <v>81</v>
      </c>
    </row>
    <row r="19581" spans="1:6" x14ac:dyDescent="0.25">
      <c r="A19581">
        <v>2040</v>
      </c>
      <c r="B19581">
        <v>12</v>
      </c>
      <c r="C19581">
        <v>2</v>
      </c>
      <c r="D19581">
        <v>2</v>
      </c>
      <c r="E19581" t="s">
        <v>75</v>
      </c>
    </row>
    <row r="19582" spans="1:6" x14ac:dyDescent="0.25">
      <c r="A19582">
        <v>2040</v>
      </c>
      <c r="B19582">
        <v>12</v>
      </c>
      <c r="C19582">
        <v>2</v>
      </c>
      <c r="D19582">
        <v>2</v>
      </c>
      <c r="E19582" t="s">
        <v>76</v>
      </c>
    </row>
    <row r="19583" spans="1:6" x14ac:dyDescent="0.25">
      <c r="A19583">
        <v>2040</v>
      </c>
      <c r="B19583">
        <v>12</v>
      </c>
      <c r="C19583">
        <v>2</v>
      </c>
      <c r="D19583">
        <v>2</v>
      </c>
      <c r="E19583" t="s">
        <v>77</v>
      </c>
      <c r="F19583">
        <v>0.3</v>
      </c>
    </row>
    <row r="19584" spans="1:6" x14ac:dyDescent="0.25">
      <c r="A19584">
        <v>2040</v>
      </c>
      <c r="B19584">
        <v>12</v>
      </c>
      <c r="C19584">
        <v>2</v>
      </c>
      <c r="D19584">
        <v>2</v>
      </c>
      <c r="E19584" t="s">
        <v>92</v>
      </c>
      <c r="F19584">
        <v>3.7</v>
      </c>
    </row>
    <row r="19585" spans="1:6" x14ac:dyDescent="0.25">
      <c r="A19585">
        <v>2040</v>
      </c>
      <c r="B19585">
        <v>12</v>
      </c>
      <c r="C19585">
        <v>2</v>
      </c>
      <c r="D19585">
        <v>2</v>
      </c>
      <c r="E19585" t="s">
        <v>93</v>
      </c>
      <c r="F19585">
        <v>7.6</v>
      </c>
    </row>
    <row r="19586" spans="1:6" x14ac:dyDescent="0.25">
      <c r="A19586">
        <v>2040</v>
      </c>
      <c r="B19586">
        <v>13</v>
      </c>
      <c r="C19586">
        <v>1</v>
      </c>
      <c r="D19586">
        <v>1</v>
      </c>
      <c r="E19586" t="s">
        <v>83</v>
      </c>
    </row>
    <row r="19587" spans="1:6" x14ac:dyDescent="0.25">
      <c r="A19587">
        <v>2040</v>
      </c>
      <c r="B19587">
        <v>13</v>
      </c>
      <c r="C19587">
        <v>1</v>
      </c>
      <c r="D19587">
        <v>1</v>
      </c>
      <c r="E19587" t="s">
        <v>84</v>
      </c>
    </row>
    <row r="19588" spans="1:6" x14ac:dyDescent="0.25">
      <c r="A19588">
        <v>2040</v>
      </c>
      <c r="B19588">
        <v>13</v>
      </c>
      <c r="C19588">
        <v>1</v>
      </c>
      <c r="D19588">
        <v>1</v>
      </c>
      <c r="E19588" t="s">
        <v>85</v>
      </c>
    </row>
    <row r="19589" spans="1:6" x14ac:dyDescent="0.25">
      <c r="A19589">
        <v>2040</v>
      </c>
      <c r="B19589">
        <v>13</v>
      </c>
      <c r="C19589">
        <v>1</v>
      </c>
      <c r="D19589">
        <v>1</v>
      </c>
      <c r="E19589" t="s">
        <v>81</v>
      </c>
    </row>
    <row r="19590" spans="1:6" x14ac:dyDescent="0.25">
      <c r="A19590">
        <v>2040</v>
      </c>
      <c r="B19590">
        <v>13</v>
      </c>
      <c r="C19590">
        <v>1</v>
      </c>
      <c r="D19590">
        <v>1</v>
      </c>
      <c r="E19590" t="s">
        <v>75</v>
      </c>
    </row>
    <row r="19591" spans="1:6" x14ac:dyDescent="0.25">
      <c r="A19591">
        <v>2040</v>
      </c>
      <c r="B19591">
        <v>13</v>
      </c>
      <c r="C19591">
        <v>1</v>
      </c>
      <c r="D19591">
        <v>1</v>
      </c>
      <c r="E19591" t="s">
        <v>76</v>
      </c>
    </row>
    <row r="19592" spans="1:6" x14ac:dyDescent="0.25">
      <c r="A19592">
        <v>2040</v>
      </c>
      <c r="B19592">
        <v>13</v>
      </c>
      <c r="C19592">
        <v>1</v>
      </c>
      <c r="D19592">
        <v>1</v>
      </c>
      <c r="E19592" t="s">
        <v>77</v>
      </c>
    </row>
    <row r="19593" spans="1:6" x14ac:dyDescent="0.25">
      <c r="A19593">
        <v>2040</v>
      </c>
      <c r="B19593">
        <v>13</v>
      </c>
      <c r="C19593">
        <v>1</v>
      </c>
      <c r="D19593">
        <v>1</v>
      </c>
      <c r="E19593" t="s">
        <v>92</v>
      </c>
    </row>
    <row r="19594" spans="1:6" x14ac:dyDescent="0.25">
      <c r="A19594">
        <v>2040</v>
      </c>
      <c r="B19594">
        <v>13</v>
      </c>
      <c r="C19594">
        <v>1</v>
      </c>
      <c r="D19594">
        <v>1</v>
      </c>
      <c r="E19594" t="s">
        <v>93</v>
      </c>
    </row>
    <row r="19595" spans="1:6" x14ac:dyDescent="0.25">
      <c r="A19595">
        <v>2040</v>
      </c>
      <c r="B19595">
        <v>13</v>
      </c>
      <c r="C19595">
        <v>1</v>
      </c>
      <c r="D19595">
        <v>2</v>
      </c>
      <c r="E19595" t="s">
        <v>83</v>
      </c>
    </row>
    <row r="19596" spans="1:6" x14ac:dyDescent="0.25">
      <c r="A19596">
        <v>2040</v>
      </c>
      <c r="B19596">
        <v>13</v>
      </c>
      <c r="C19596">
        <v>1</v>
      </c>
      <c r="D19596">
        <v>2</v>
      </c>
      <c r="E19596" t="s">
        <v>84</v>
      </c>
    </row>
    <row r="19597" spans="1:6" x14ac:dyDescent="0.25">
      <c r="A19597">
        <v>2040</v>
      </c>
      <c r="B19597">
        <v>13</v>
      </c>
      <c r="C19597">
        <v>1</v>
      </c>
      <c r="D19597">
        <v>2</v>
      </c>
      <c r="E19597" t="s">
        <v>85</v>
      </c>
    </row>
    <row r="19598" spans="1:6" x14ac:dyDescent="0.25">
      <c r="A19598">
        <v>2040</v>
      </c>
      <c r="B19598">
        <v>13</v>
      </c>
      <c r="C19598">
        <v>1</v>
      </c>
      <c r="D19598">
        <v>2</v>
      </c>
      <c r="E19598" t="s">
        <v>81</v>
      </c>
    </row>
    <row r="19599" spans="1:6" x14ac:dyDescent="0.25">
      <c r="A19599">
        <v>2040</v>
      </c>
      <c r="B19599">
        <v>13</v>
      </c>
      <c r="C19599">
        <v>1</v>
      </c>
      <c r="D19599">
        <v>2</v>
      </c>
      <c r="E19599" t="s">
        <v>75</v>
      </c>
    </row>
    <row r="19600" spans="1:6" x14ac:dyDescent="0.25">
      <c r="A19600">
        <v>2040</v>
      </c>
      <c r="B19600">
        <v>13</v>
      </c>
      <c r="C19600">
        <v>1</v>
      </c>
      <c r="D19600">
        <v>2</v>
      </c>
      <c r="E19600" t="s">
        <v>76</v>
      </c>
    </row>
    <row r="19601" spans="1:5" x14ac:dyDescent="0.25">
      <c r="A19601">
        <v>2040</v>
      </c>
      <c r="B19601">
        <v>13</v>
      </c>
      <c r="C19601">
        <v>1</v>
      </c>
      <c r="D19601">
        <v>2</v>
      </c>
      <c r="E19601" t="s">
        <v>77</v>
      </c>
    </row>
    <row r="19602" spans="1:5" x14ac:dyDescent="0.25">
      <c r="A19602">
        <v>2040</v>
      </c>
      <c r="B19602">
        <v>13</v>
      </c>
      <c r="C19602">
        <v>1</v>
      </c>
      <c r="D19602">
        <v>2</v>
      </c>
      <c r="E19602" t="s">
        <v>92</v>
      </c>
    </row>
    <row r="19603" spans="1:5" x14ac:dyDescent="0.25">
      <c r="A19603">
        <v>2040</v>
      </c>
      <c r="B19603">
        <v>13</v>
      </c>
      <c r="C19603">
        <v>1</v>
      </c>
      <c r="D19603">
        <v>2</v>
      </c>
      <c r="E19603" t="s">
        <v>93</v>
      </c>
    </row>
    <row r="19604" spans="1:5" x14ac:dyDescent="0.25">
      <c r="A19604">
        <v>2040</v>
      </c>
      <c r="B19604">
        <v>13</v>
      </c>
      <c r="C19604">
        <v>2</v>
      </c>
      <c r="D19604">
        <v>1</v>
      </c>
      <c r="E19604" t="s">
        <v>83</v>
      </c>
    </row>
    <row r="19605" spans="1:5" x14ac:dyDescent="0.25">
      <c r="A19605">
        <v>2040</v>
      </c>
      <c r="B19605">
        <v>13</v>
      </c>
      <c r="C19605">
        <v>2</v>
      </c>
      <c r="D19605">
        <v>1</v>
      </c>
      <c r="E19605" t="s">
        <v>84</v>
      </c>
    </row>
    <row r="19606" spans="1:5" x14ac:dyDescent="0.25">
      <c r="A19606">
        <v>2040</v>
      </c>
      <c r="B19606">
        <v>13</v>
      </c>
      <c r="C19606">
        <v>2</v>
      </c>
      <c r="D19606">
        <v>1</v>
      </c>
      <c r="E19606" t="s">
        <v>85</v>
      </c>
    </row>
    <row r="19607" spans="1:5" x14ac:dyDescent="0.25">
      <c r="A19607">
        <v>2040</v>
      </c>
      <c r="B19607">
        <v>13</v>
      </c>
      <c r="C19607">
        <v>2</v>
      </c>
      <c r="D19607">
        <v>1</v>
      </c>
      <c r="E19607" t="s">
        <v>81</v>
      </c>
    </row>
    <row r="19608" spans="1:5" x14ac:dyDescent="0.25">
      <c r="A19608">
        <v>2040</v>
      </c>
      <c r="B19608">
        <v>13</v>
      </c>
      <c r="C19608">
        <v>2</v>
      </c>
      <c r="D19608">
        <v>1</v>
      </c>
      <c r="E19608" t="s">
        <v>75</v>
      </c>
    </row>
    <row r="19609" spans="1:5" x14ac:dyDescent="0.25">
      <c r="A19609">
        <v>2040</v>
      </c>
      <c r="B19609">
        <v>13</v>
      </c>
      <c r="C19609">
        <v>2</v>
      </c>
      <c r="D19609">
        <v>1</v>
      </c>
      <c r="E19609" t="s">
        <v>76</v>
      </c>
    </row>
    <row r="19610" spans="1:5" x14ac:dyDescent="0.25">
      <c r="A19610">
        <v>2040</v>
      </c>
      <c r="B19610">
        <v>13</v>
      </c>
      <c r="C19610">
        <v>2</v>
      </c>
      <c r="D19610">
        <v>1</v>
      </c>
      <c r="E19610" t="s">
        <v>77</v>
      </c>
    </row>
    <row r="19611" spans="1:5" x14ac:dyDescent="0.25">
      <c r="A19611">
        <v>2040</v>
      </c>
      <c r="B19611">
        <v>13</v>
      </c>
      <c r="C19611">
        <v>2</v>
      </c>
      <c r="D19611">
        <v>1</v>
      </c>
      <c r="E19611" t="s">
        <v>92</v>
      </c>
    </row>
    <row r="19612" spans="1:5" x14ac:dyDescent="0.25">
      <c r="A19612">
        <v>2040</v>
      </c>
      <c r="B19612">
        <v>13</v>
      </c>
      <c r="C19612">
        <v>2</v>
      </c>
      <c r="D19612">
        <v>1</v>
      </c>
      <c r="E19612" t="s">
        <v>93</v>
      </c>
    </row>
    <row r="19613" spans="1:5" x14ac:dyDescent="0.25">
      <c r="A19613">
        <v>2040</v>
      </c>
      <c r="B19613">
        <v>13</v>
      </c>
      <c r="C19613">
        <v>2</v>
      </c>
      <c r="D19613">
        <v>2</v>
      </c>
      <c r="E19613" t="s">
        <v>83</v>
      </c>
    </row>
    <row r="19614" spans="1:5" x14ac:dyDescent="0.25">
      <c r="A19614">
        <v>2040</v>
      </c>
      <c r="B19614">
        <v>13</v>
      </c>
      <c r="C19614">
        <v>2</v>
      </c>
      <c r="D19614">
        <v>2</v>
      </c>
      <c r="E19614" t="s">
        <v>84</v>
      </c>
    </row>
    <row r="19615" spans="1:5" x14ac:dyDescent="0.25">
      <c r="A19615">
        <v>2040</v>
      </c>
      <c r="B19615">
        <v>13</v>
      </c>
      <c r="C19615">
        <v>2</v>
      </c>
      <c r="D19615">
        <v>2</v>
      </c>
      <c r="E19615" t="s">
        <v>85</v>
      </c>
    </row>
    <row r="19616" spans="1:5" x14ac:dyDescent="0.25">
      <c r="A19616">
        <v>2040</v>
      </c>
      <c r="B19616">
        <v>13</v>
      </c>
      <c r="C19616">
        <v>2</v>
      </c>
      <c r="D19616">
        <v>2</v>
      </c>
      <c r="E19616" t="s">
        <v>81</v>
      </c>
    </row>
    <row r="19617" spans="1:6" x14ac:dyDescent="0.25">
      <c r="A19617">
        <v>2040</v>
      </c>
      <c r="B19617">
        <v>13</v>
      </c>
      <c r="C19617">
        <v>2</v>
      </c>
      <c r="D19617">
        <v>2</v>
      </c>
      <c r="E19617" t="s">
        <v>75</v>
      </c>
    </row>
    <row r="19618" spans="1:6" x14ac:dyDescent="0.25">
      <c r="A19618">
        <v>2040</v>
      </c>
      <c r="B19618">
        <v>13</v>
      </c>
      <c r="C19618">
        <v>2</v>
      </c>
      <c r="D19618">
        <v>2</v>
      </c>
      <c r="E19618" t="s">
        <v>76</v>
      </c>
    </row>
    <row r="19619" spans="1:6" x14ac:dyDescent="0.25">
      <c r="A19619">
        <v>2040</v>
      </c>
      <c r="B19619">
        <v>13</v>
      </c>
      <c r="C19619">
        <v>2</v>
      </c>
      <c r="D19619">
        <v>2</v>
      </c>
      <c r="E19619" t="s">
        <v>77</v>
      </c>
    </row>
    <row r="19620" spans="1:6" x14ac:dyDescent="0.25">
      <c r="A19620">
        <v>2040</v>
      </c>
      <c r="B19620">
        <v>13</v>
      </c>
      <c r="C19620">
        <v>2</v>
      </c>
      <c r="D19620">
        <v>2</v>
      </c>
      <c r="E19620" t="s">
        <v>92</v>
      </c>
    </row>
    <row r="19621" spans="1:6" x14ac:dyDescent="0.25">
      <c r="A19621">
        <v>2040</v>
      </c>
      <c r="B19621">
        <v>13</v>
      </c>
      <c r="C19621">
        <v>2</v>
      </c>
      <c r="D19621">
        <v>2</v>
      </c>
      <c r="E19621" t="s">
        <v>93</v>
      </c>
    </row>
    <row r="19622" spans="1:6" x14ac:dyDescent="0.25">
      <c r="A19622">
        <v>2040</v>
      </c>
      <c r="B19622">
        <v>14</v>
      </c>
      <c r="C19622">
        <v>1</v>
      </c>
      <c r="D19622">
        <v>1</v>
      </c>
      <c r="E19622" t="s">
        <v>83</v>
      </c>
    </row>
    <row r="19623" spans="1:6" x14ac:dyDescent="0.25">
      <c r="A19623">
        <v>2040</v>
      </c>
      <c r="B19623">
        <v>14</v>
      </c>
      <c r="C19623">
        <v>1</v>
      </c>
      <c r="D19623">
        <v>1</v>
      </c>
      <c r="E19623" t="s">
        <v>84</v>
      </c>
    </row>
    <row r="19624" spans="1:6" x14ac:dyDescent="0.25">
      <c r="A19624">
        <v>2040</v>
      </c>
      <c r="B19624">
        <v>14</v>
      </c>
      <c r="C19624">
        <v>1</v>
      </c>
      <c r="D19624">
        <v>1</v>
      </c>
      <c r="E19624" t="s">
        <v>85</v>
      </c>
    </row>
    <row r="19625" spans="1:6" x14ac:dyDescent="0.25">
      <c r="A19625">
        <v>2040</v>
      </c>
      <c r="B19625">
        <v>14</v>
      </c>
      <c r="C19625">
        <v>1</v>
      </c>
      <c r="D19625">
        <v>1</v>
      </c>
      <c r="E19625" t="s">
        <v>81</v>
      </c>
    </row>
    <row r="19626" spans="1:6" x14ac:dyDescent="0.25">
      <c r="A19626">
        <v>2040</v>
      </c>
      <c r="B19626">
        <v>14</v>
      </c>
      <c r="C19626">
        <v>1</v>
      </c>
      <c r="D19626">
        <v>1</v>
      </c>
      <c r="E19626" t="s">
        <v>75</v>
      </c>
      <c r="F19626" s="12">
        <v>41.6</v>
      </c>
    </row>
    <row r="19627" spans="1:6" x14ac:dyDescent="0.25">
      <c r="A19627">
        <v>2040</v>
      </c>
      <c r="B19627">
        <v>14</v>
      </c>
      <c r="C19627">
        <v>1</v>
      </c>
      <c r="D19627">
        <v>1</v>
      </c>
      <c r="E19627" t="s">
        <v>76</v>
      </c>
      <c r="F19627">
        <v>29</v>
      </c>
    </row>
    <row r="19628" spans="1:6" x14ac:dyDescent="0.25">
      <c r="A19628">
        <v>2040</v>
      </c>
      <c r="B19628">
        <v>14</v>
      </c>
      <c r="C19628">
        <v>1</v>
      </c>
      <c r="D19628">
        <v>1</v>
      </c>
      <c r="E19628" t="s">
        <v>77</v>
      </c>
      <c r="F19628">
        <v>6.2</v>
      </c>
    </row>
    <row r="19629" spans="1:6" x14ac:dyDescent="0.25">
      <c r="A19629">
        <v>2040</v>
      </c>
      <c r="B19629">
        <v>14</v>
      </c>
      <c r="C19629">
        <v>1</v>
      </c>
      <c r="D19629">
        <v>1</v>
      </c>
      <c r="E19629" t="s">
        <v>92</v>
      </c>
      <c r="F19629">
        <v>14.5</v>
      </c>
    </row>
    <row r="19630" spans="1:6" x14ac:dyDescent="0.25">
      <c r="A19630">
        <v>2040</v>
      </c>
      <c r="B19630">
        <v>14</v>
      </c>
      <c r="C19630">
        <v>1</v>
      </c>
      <c r="D19630">
        <v>1</v>
      </c>
      <c r="E19630" t="s">
        <v>93</v>
      </c>
      <c r="F19630">
        <v>8</v>
      </c>
    </row>
    <row r="19631" spans="1:6" x14ac:dyDescent="0.25">
      <c r="A19631">
        <v>2040</v>
      </c>
      <c r="B19631">
        <v>14</v>
      </c>
      <c r="C19631">
        <v>1</v>
      </c>
      <c r="D19631">
        <v>2</v>
      </c>
      <c r="E19631" t="s">
        <v>83</v>
      </c>
    </row>
    <row r="19632" spans="1:6" x14ac:dyDescent="0.25">
      <c r="A19632">
        <v>2040</v>
      </c>
      <c r="B19632">
        <v>14</v>
      </c>
      <c r="C19632">
        <v>1</v>
      </c>
      <c r="D19632">
        <v>2</v>
      </c>
      <c r="E19632" t="s">
        <v>84</v>
      </c>
    </row>
    <row r="19633" spans="1:6" x14ac:dyDescent="0.25">
      <c r="A19633">
        <v>2040</v>
      </c>
      <c r="B19633">
        <v>14</v>
      </c>
      <c r="C19633">
        <v>1</v>
      </c>
      <c r="D19633">
        <v>2</v>
      </c>
      <c r="E19633" t="s">
        <v>85</v>
      </c>
    </row>
    <row r="19634" spans="1:6" x14ac:dyDescent="0.25">
      <c r="A19634">
        <v>2040</v>
      </c>
      <c r="B19634">
        <v>14</v>
      </c>
      <c r="C19634">
        <v>1</v>
      </c>
      <c r="D19634">
        <v>2</v>
      </c>
      <c r="E19634" t="s">
        <v>81</v>
      </c>
    </row>
    <row r="19635" spans="1:6" x14ac:dyDescent="0.25">
      <c r="A19635">
        <v>2040</v>
      </c>
      <c r="B19635">
        <v>14</v>
      </c>
      <c r="C19635">
        <v>1</v>
      </c>
      <c r="D19635">
        <v>2</v>
      </c>
      <c r="E19635" t="s">
        <v>75</v>
      </c>
      <c r="F19635" s="12">
        <v>41.6</v>
      </c>
    </row>
    <row r="19636" spans="1:6" x14ac:dyDescent="0.25">
      <c r="A19636">
        <v>2040</v>
      </c>
      <c r="B19636">
        <v>14</v>
      </c>
      <c r="C19636">
        <v>1</v>
      </c>
      <c r="D19636">
        <v>2</v>
      </c>
      <c r="E19636" t="s">
        <v>76</v>
      </c>
      <c r="F19636">
        <v>29</v>
      </c>
    </row>
    <row r="19637" spans="1:6" x14ac:dyDescent="0.25">
      <c r="A19637">
        <v>2040</v>
      </c>
      <c r="B19637">
        <v>14</v>
      </c>
      <c r="C19637">
        <v>1</v>
      </c>
      <c r="D19637">
        <v>2</v>
      </c>
      <c r="E19637" t="s">
        <v>77</v>
      </c>
      <c r="F19637">
        <v>6.2</v>
      </c>
    </row>
    <row r="19638" spans="1:6" x14ac:dyDescent="0.25">
      <c r="A19638">
        <v>2040</v>
      </c>
      <c r="B19638">
        <v>14</v>
      </c>
      <c r="C19638">
        <v>1</v>
      </c>
      <c r="D19638">
        <v>2</v>
      </c>
      <c r="E19638" t="s">
        <v>92</v>
      </c>
      <c r="F19638">
        <v>14.5</v>
      </c>
    </row>
    <row r="19639" spans="1:6" x14ac:dyDescent="0.25">
      <c r="A19639">
        <v>2040</v>
      </c>
      <c r="B19639">
        <v>14</v>
      </c>
      <c r="C19639">
        <v>1</v>
      </c>
      <c r="D19639">
        <v>2</v>
      </c>
      <c r="E19639" t="s">
        <v>93</v>
      </c>
      <c r="F19639">
        <v>8</v>
      </c>
    </row>
    <row r="19640" spans="1:6" x14ac:dyDescent="0.25">
      <c r="A19640">
        <v>2040</v>
      </c>
      <c r="B19640">
        <v>14</v>
      </c>
      <c r="C19640">
        <v>2</v>
      </c>
      <c r="D19640">
        <v>1</v>
      </c>
      <c r="E19640" t="s">
        <v>83</v>
      </c>
    </row>
    <row r="19641" spans="1:6" x14ac:dyDescent="0.25">
      <c r="A19641">
        <v>2040</v>
      </c>
      <c r="B19641">
        <v>14</v>
      </c>
      <c r="C19641">
        <v>2</v>
      </c>
      <c r="D19641">
        <v>1</v>
      </c>
      <c r="E19641" t="s">
        <v>84</v>
      </c>
    </row>
    <row r="19642" spans="1:6" x14ac:dyDescent="0.25">
      <c r="A19642">
        <v>2040</v>
      </c>
      <c r="B19642">
        <v>14</v>
      </c>
      <c r="C19642">
        <v>2</v>
      </c>
      <c r="D19642">
        <v>1</v>
      </c>
      <c r="E19642" t="s">
        <v>85</v>
      </c>
    </row>
    <row r="19643" spans="1:6" x14ac:dyDescent="0.25">
      <c r="A19643">
        <v>2040</v>
      </c>
      <c r="B19643">
        <v>14</v>
      </c>
      <c r="C19643">
        <v>2</v>
      </c>
      <c r="D19643">
        <v>1</v>
      </c>
      <c r="E19643" t="s">
        <v>81</v>
      </c>
    </row>
    <row r="19644" spans="1:6" x14ac:dyDescent="0.25">
      <c r="A19644">
        <v>2040</v>
      </c>
      <c r="B19644">
        <v>14</v>
      </c>
      <c r="C19644">
        <v>2</v>
      </c>
      <c r="D19644">
        <v>1</v>
      </c>
      <c r="E19644" t="s">
        <v>75</v>
      </c>
      <c r="F19644" s="12">
        <v>41.6</v>
      </c>
    </row>
    <row r="19645" spans="1:6" x14ac:dyDescent="0.25">
      <c r="A19645">
        <v>2040</v>
      </c>
      <c r="B19645">
        <v>14</v>
      </c>
      <c r="C19645">
        <v>2</v>
      </c>
      <c r="D19645">
        <v>1</v>
      </c>
      <c r="E19645" t="s">
        <v>76</v>
      </c>
      <c r="F19645">
        <v>29</v>
      </c>
    </row>
    <row r="19646" spans="1:6" x14ac:dyDescent="0.25">
      <c r="A19646">
        <v>2040</v>
      </c>
      <c r="B19646">
        <v>14</v>
      </c>
      <c r="C19646">
        <v>2</v>
      </c>
      <c r="D19646">
        <v>1</v>
      </c>
      <c r="E19646" t="s">
        <v>77</v>
      </c>
      <c r="F19646">
        <v>6.2</v>
      </c>
    </row>
    <row r="19647" spans="1:6" x14ac:dyDescent="0.25">
      <c r="A19647">
        <v>2040</v>
      </c>
      <c r="B19647">
        <v>14</v>
      </c>
      <c r="C19647">
        <v>2</v>
      </c>
      <c r="D19647">
        <v>1</v>
      </c>
      <c r="E19647" t="s">
        <v>92</v>
      </c>
      <c r="F19647">
        <v>14.5</v>
      </c>
    </row>
    <row r="19648" spans="1:6" x14ac:dyDescent="0.25">
      <c r="A19648">
        <v>2040</v>
      </c>
      <c r="B19648">
        <v>14</v>
      </c>
      <c r="C19648">
        <v>2</v>
      </c>
      <c r="D19648">
        <v>1</v>
      </c>
      <c r="E19648" t="s">
        <v>93</v>
      </c>
      <c r="F19648">
        <v>8</v>
      </c>
    </row>
    <row r="19649" spans="1:6" x14ac:dyDescent="0.25">
      <c r="A19649">
        <v>2040</v>
      </c>
      <c r="B19649">
        <v>14</v>
      </c>
      <c r="C19649">
        <v>2</v>
      </c>
      <c r="D19649">
        <v>2</v>
      </c>
      <c r="E19649" t="s">
        <v>83</v>
      </c>
    </row>
    <row r="19650" spans="1:6" x14ac:dyDescent="0.25">
      <c r="A19650">
        <v>2040</v>
      </c>
      <c r="B19650">
        <v>14</v>
      </c>
      <c r="C19650">
        <v>2</v>
      </c>
      <c r="D19650">
        <v>2</v>
      </c>
      <c r="E19650" t="s">
        <v>84</v>
      </c>
    </row>
    <row r="19651" spans="1:6" x14ac:dyDescent="0.25">
      <c r="A19651">
        <v>2040</v>
      </c>
      <c r="B19651">
        <v>14</v>
      </c>
      <c r="C19651">
        <v>2</v>
      </c>
      <c r="D19651">
        <v>2</v>
      </c>
      <c r="E19651" t="s">
        <v>85</v>
      </c>
    </row>
    <row r="19652" spans="1:6" x14ac:dyDescent="0.25">
      <c r="A19652">
        <v>2040</v>
      </c>
      <c r="B19652">
        <v>14</v>
      </c>
      <c r="C19652">
        <v>2</v>
      </c>
      <c r="D19652">
        <v>2</v>
      </c>
      <c r="E19652" t="s">
        <v>81</v>
      </c>
    </row>
    <row r="19653" spans="1:6" x14ac:dyDescent="0.25">
      <c r="A19653">
        <v>2040</v>
      </c>
      <c r="B19653">
        <v>14</v>
      </c>
      <c r="C19653">
        <v>2</v>
      </c>
      <c r="D19653">
        <v>2</v>
      </c>
      <c r="E19653" t="s">
        <v>75</v>
      </c>
      <c r="F19653" s="12">
        <v>41.6</v>
      </c>
    </row>
    <row r="19654" spans="1:6" x14ac:dyDescent="0.25">
      <c r="A19654">
        <v>2040</v>
      </c>
      <c r="B19654">
        <v>14</v>
      </c>
      <c r="C19654">
        <v>2</v>
      </c>
      <c r="D19654">
        <v>2</v>
      </c>
      <c r="E19654" t="s">
        <v>76</v>
      </c>
      <c r="F19654">
        <v>29</v>
      </c>
    </row>
    <row r="19655" spans="1:6" x14ac:dyDescent="0.25">
      <c r="A19655">
        <v>2040</v>
      </c>
      <c r="B19655">
        <v>14</v>
      </c>
      <c r="C19655">
        <v>2</v>
      </c>
      <c r="D19655">
        <v>2</v>
      </c>
      <c r="E19655" t="s">
        <v>77</v>
      </c>
      <c r="F19655">
        <v>6.2</v>
      </c>
    </row>
    <row r="19656" spans="1:6" x14ac:dyDescent="0.25">
      <c r="A19656">
        <v>2040</v>
      </c>
      <c r="B19656">
        <v>14</v>
      </c>
      <c r="C19656">
        <v>2</v>
      </c>
      <c r="D19656">
        <v>2</v>
      </c>
      <c r="E19656" t="s">
        <v>92</v>
      </c>
      <c r="F19656">
        <v>14.5</v>
      </c>
    </row>
    <row r="19657" spans="1:6" x14ac:dyDescent="0.25">
      <c r="A19657">
        <v>2040</v>
      </c>
      <c r="B19657">
        <v>14</v>
      </c>
      <c r="C19657">
        <v>2</v>
      </c>
      <c r="D19657">
        <v>2</v>
      </c>
      <c r="E19657" t="s">
        <v>93</v>
      </c>
      <c r="F19657">
        <v>8</v>
      </c>
    </row>
    <row r="19658" spans="1:6" x14ac:dyDescent="0.25">
      <c r="A19658">
        <v>2040</v>
      </c>
      <c r="B19658">
        <v>15</v>
      </c>
      <c r="C19658">
        <v>1</v>
      </c>
      <c r="D19658">
        <v>1</v>
      </c>
      <c r="E19658" t="s">
        <v>83</v>
      </c>
    </row>
    <row r="19659" spans="1:6" x14ac:dyDescent="0.25">
      <c r="A19659">
        <v>2040</v>
      </c>
      <c r="B19659">
        <v>15</v>
      </c>
      <c r="C19659">
        <v>1</v>
      </c>
      <c r="D19659">
        <v>1</v>
      </c>
      <c r="E19659" t="s">
        <v>84</v>
      </c>
    </row>
    <row r="19660" spans="1:6" x14ac:dyDescent="0.25">
      <c r="A19660">
        <v>2040</v>
      </c>
      <c r="B19660">
        <v>15</v>
      </c>
      <c r="C19660">
        <v>1</v>
      </c>
      <c r="D19660">
        <v>1</v>
      </c>
      <c r="E19660" t="s">
        <v>85</v>
      </c>
    </row>
    <row r="19661" spans="1:6" x14ac:dyDescent="0.25">
      <c r="A19661">
        <v>2040</v>
      </c>
      <c r="B19661">
        <v>15</v>
      </c>
      <c r="C19661">
        <v>1</v>
      </c>
      <c r="D19661">
        <v>1</v>
      </c>
      <c r="E19661" t="s">
        <v>81</v>
      </c>
    </row>
    <row r="19662" spans="1:6" x14ac:dyDescent="0.25">
      <c r="A19662">
        <v>2040</v>
      </c>
      <c r="B19662">
        <v>15</v>
      </c>
      <c r="C19662">
        <v>1</v>
      </c>
      <c r="D19662">
        <v>1</v>
      </c>
      <c r="E19662" t="s">
        <v>75</v>
      </c>
    </row>
    <row r="19663" spans="1:6" x14ac:dyDescent="0.25">
      <c r="A19663">
        <v>2040</v>
      </c>
      <c r="B19663">
        <v>15</v>
      </c>
      <c r="C19663">
        <v>1</v>
      </c>
      <c r="D19663">
        <v>1</v>
      </c>
      <c r="E19663" t="s">
        <v>76</v>
      </c>
    </row>
    <row r="19664" spans="1:6" x14ac:dyDescent="0.25">
      <c r="A19664">
        <v>2040</v>
      </c>
      <c r="B19664">
        <v>15</v>
      </c>
      <c r="C19664">
        <v>1</v>
      </c>
      <c r="D19664">
        <v>1</v>
      </c>
      <c r="E19664" t="s">
        <v>77</v>
      </c>
    </row>
    <row r="19665" spans="1:5" x14ac:dyDescent="0.25">
      <c r="A19665">
        <v>2040</v>
      </c>
      <c r="B19665">
        <v>15</v>
      </c>
      <c r="C19665">
        <v>1</v>
      </c>
      <c r="D19665">
        <v>1</v>
      </c>
      <c r="E19665" t="s">
        <v>92</v>
      </c>
    </row>
    <row r="19666" spans="1:5" x14ac:dyDescent="0.25">
      <c r="A19666">
        <v>2040</v>
      </c>
      <c r="B19666">
        <v>15</v>
      </c>
      <c r="C19666">
        <v>1</v>
      </c>
      <c r="D19666">
        <v>1</v>
      </c>
      <c r="E19666" t="s">
        <v>93</v>
      </c>
    </row>
    <row r="19667" spans="1:5" x14ac:dyDescent="0.25">
      <c r="A19667">
        <v>2040</v>
      </c>
      <c r="B19667">
        <v>15</v>
      </c>
      <c r="C19667">
        <v>1</v>
      </c>
      <c r="D19667">
        <v>2</v>
      </c>
      <c r="E19667" t="s">
        <v>83</v>
      </c>
    </row>
    <row r="19668" spans="1:5" x14ac:dyDescent="0.25">
      <c r="A19668">
        <v>2040</v>
      </c>
      <c r="B19668">
        <v>15</v>
      </c>
      <c r="C19668">
        <v>1</v>
      </c>
      <c r="D19668">
        <v>2</v>
      </c>
      <c r="E19668" t="s">
        <v>84</v>
      </c>
    </row>
    <row r="19669" spans="1:5" x14ac:dyDescent="0.25">
      <c r="A19669">
        <v>2040</v>
      </c>
      <c r="B19669">
        <v>15</v>
      </c>
      <c r="C19669">
        <v>1</v>
      </c>
      <c r="D19669">
        <v>2</v>
      </c>
      <c r="E19669" t="s">
        <v>85</v>
      </c>
    </row>
    <row r="19670" spans="1:5" x14ac:dyDescent="0.25">
      <c r="A19670">
        <v>2040</v>
      </c>
      <c r="B19670">
        <v>15</v>
      </c>
      <c r="C19670">
        <v>1</v>
      </c>
      <c r="D19670">
        <v>2</v>
      </c>
      <c r="E19670" t="s">
        <v>81</v>
      </c>
    </row>
    <row r="19671" spans="1:5" x14ac:dyDescent="0.25">
      <c r="A19671">
        <v>2040</v>
      </c>
      <c r="B19671">
        <v>15</v>
      </c>
      <c r="C19671">
        <v>1</v>
      </c>
      <c r="D19671">
        <v>2</v>
      </c>
      <c r="E19671" t="s">
        <v>75</v>
      </c>
    </row>
    <row r="19672" spans="1:5" x14ac:dyDescent="0.25">
      <c r="A19672">
        <v>2040</v>
      </c>
      <c r="B19672">
        <v>15</v>
      </c>
      <c r="C19672">
        <v>1</v>
      </c>
      <c r="D19672">
        <v>2</v>
      </c>
      <c r="E19672" t="s">
        <v>76</v>
      </c>
    </row>
    <row r="19673" spans="1:5" x14ac:dyDescent="0.25">
      <c r="A19673">
        <v>2040</v>
      </c>
      <c r="B19673">
        <v>15</v>
      </c>
      <c r="C19673">
        <v>1</v>
      </c>
      <c r="D19673">
        <v>2</v>
      </c>
      <c r="E19673" t="s">
        <v>77</v>
      </c>
    </row>
    <row r="19674" spans="1:5" x14ac:dyDescent="0.25">
      <c r="A19674">
        <v>2040</v>
      </c>
      <c r="B19674">
        <v>15</v>
      </c>
      <c r="C19674">
        <v>1</v>
      </c>
      <c r="D19674">
        <v>2</v>
      </c>
      <c r="E19674" t="s">
        <v>92</v>
      </c>
    </row>
    <row r="19675" spans="1:5" x14ac:dyDescent="0.25">
      <c r="A19675">
        <v>2040</v>
      </c>
      <c r="B19675">
        <v>15</v>
      </c>
      <c r="C19675">
        <v>1</v>
      </c>
      <c r="D19675">
        <v>2</v>
      </c>
      <c r="E19675" t="s">
        <v>93</v>
      </c>
    </row>
    <row r="19676" spans="1:5" x14ac:dyDescent="0.25">
      <c r="A19676">
        <v>2040</v>
      </c>
      <c r="B19676">
        <v>15</v>
      </c>
      <c r="C19676">
        <v>2</v>
      </c>
      <c r="D19676">
        <v>1</v>
      </c>
      <c r="E19676" t="s">
        <v>83</v>
      </c>
    </row>
    <row r="19677" spans="1:5" x14ac:dyDescent="0.25">
      <c r="A19677">
        <v>2040</v>
      </c>
      <c r="B19677">
        <v>15</v>
      </c>
      <c r="C19677">
        <v>2</v>
      </c>
      <c r="D19677">
        <v>1</v>
      </c>
      <c r="E19677" t="s">
        <v>84</v>
      </c>
    </row>
    <row r="19678" spans="1:5" x14ac:dyDescent="0.25">
      <c r="A19678">
        <v>2040</v>
      </c>
      <c r="B19678">
        <v>15</v>
      </c>
      <c r="C19678">
        <v>2</v>
      </c>
      <c r="D19678">
        <v>1</v>
      </c>
      <c r="E19678" t="s">
        <v>85</v>
      </c>
    </row>
    <row r="19679" spans="1:5" x14ac:dyDescent="0.25">
      <c r="A19679">
        <v>2040</v>
      </c>
      <c r="B19679">
        <v>15</v>
      </c>
      <c r="C19679">
        <v>2</v>
      </c>
      <c r="D19679">
        <v>1</v>
      </c>
      <c r="E19679" t="s">
        <v>81</v>
      </c>
    </row>
    <row r="19680" spans="1:5" x14ac:dyDescent="0.25">
      <c r="A19680">
        <v>2040</v>
      </c>
      <c r="B19680">
        <v>15</v>
      </c>
      <c r="C19680">
        <v>2</v>
      </c>
      <c r="D19680">
        <v>1</v>
      </c>
      <c r="E19680" t="s">
        <v>75</v>
      </c>
    </row>
    <row r="19681" spans="1:5" x14ac:dyDescent="0.25">
      <c r="A19681">
        <v>2040</v>
      </c>
      <c r="B19681">
        <v>15</v>
      </c>
      <c r="C19681">
        <v>2</v>
      </c>
      <c r="D19681">
        <v>1</v>
      </c>
      <c r="E19681" t="s">
        <v>76</v>
      </c>
    </row>
    <row r="19682" spans="1:5" x14ac:dyDescent="0.25">
      <c r="A19682">
        <v>2040</v>
      </c>
      <c r="B19682">
        <v>15</v>
      </c>
      <c r="C19682">
        <v>2</v>
      </c>
      <c r="D19682">
        <v>1</v>
      </c>
      <c r="E19682" t="s">
        <v>77</v>
      </c>
    </row>
    <row r="19683" spans="1:5" x14ac:dyDescent="0.25">
      <c r="A19683">
        <v>2040</v>
      </c>
      <c r="B19683">
        <v>15</v>
      </c>
      <c r="C19683">
        <v>2</v>
      </c>
      <c r="D19683">
        <v>1</v>
      </c>
      <c r="E19683" t="s">
        <v>92</v>
      </c>
    </row>
    <row r="19684" spans="1:5" x14ac:dyDescent="0.25">
      <c r="A19684">
        <v>2040</v>
      </c>
      <c r="B19684">
        <v>15</v>
      </c>
      <c r="C19684">
        <v>2</v>
      </c>
      <c r="D19684">
        <v>1</v>
      </c>
      <c r="E19684" t="s">
        <v>93</v>
      </c>
    </row>
    <row r="19685" spans="1:5" x14ac:dyDescent="0.25">
      <c r="A19685">
        <v>2040</v>
      </c>
      <c r="B19685">
        <v>15</v>
      </c>
      <c r="C19685">
        <v>2</v>
      </c>
      <c r="D19685">
        <v>2</v>
      </c>
      <c r="E19685" t="s">
        <v>83</v>
      </c>
    </row>
    <row r="19686" spans="1:5" x14ac:dyDescent="0.25">
      <c r="A19686">
        <v>2040</v>
      </c>
      <c r="B19686">
        <v>15</v>
      </c>
      <c r="C19686">
        <v>2</v>
      </c>
      <c r="D19686">
        <v>2</v>
      </c>
      <c r="E19686" t="s">
        <v>84</v>
      </c>
    </row>
    <row r="19687" spans="1:5" x14ac:dyDescent="0.25">
      <c r="A19687">
        <v>2040</v>
      </c>
      <c r="B19687">
        <v>15</v>
      </c>
      <c r="C19687">
        <v>2</v>
      </c>
      <c r="D19687">
        <v>2</v>
      </c>
      <c r="E19687" t="s">
        <v>85</v>
      </c>
    </row>
    <row r="19688" spans="1:5" x14ac:dyDescent="0.25">
      <c r="A19688">
        <v>2040</v>
      </c>
      <c r="B19688">
        <v>15</v>
      </c>
      <c r="C19688">
        <v>2</v>
      </c>
      <c r="D19688">
        <v>2</v>
      </c>
      <c r="E19688" t="s">
        <v>81</v>
      </c>
    </row>
    <row r="19689" spans="1:5" x14ac:dyDescent="0.25">
      <c r="A19689">
        <v>2040</v>
      </c>
      <c r="B19689">
        <v>15</v>
      </c>
      <c r="C19689">
        <v>2</v>
      </c>
      <c r="D19689">
        <v>2</v>
      </c>
      <c r="E19689" t="s">
        <v>75</v>
      </c>
    </row>
    <row r="19690" spans="1:5" x14ac:dyDescent="0.25">
      <c r="A19690">
        <v>2040</v>
      </c>
      <c r="B19690">
        <v>15</v>
      </c>
      <c r="C19690">
        <v>2</v>
      </c>
      <c r="D19690">
        <v>2</v>
      </c>
      <c r="E19690" t="s">
        <v>76</v>
      </c>
    </row>
    <row r="19691" spans="1:5" x14ac:dyDescent="0.25">
      <c r="A19691">
        <v>2040</v>
      </c>
      <c r="B19691">
        <v>15</v>
      </c>
      <c r="C19691">
        <v>2</v>
      </c>
      <c r="D19691">
        <v>2</v>
      </c>
      <c r="E19691" t="s">
        <v>77</v>
      </c>
    </row>
    <row r="19692" spans="1:5" x14ac:dyDescent="0.25">
      <c r="A19692">
        <v>2040</v>
      </c>
      <c r="B19692">
        <v>15</v>
      </c>
      <c r="C19692">
        <v>2</v>
      </c>
      <c r="D19692">
        <v>2</v>
      </c>
      <c r="E19692" t="s">
        <v>92</v>
      </c>
    </row>
    <row r="19693" spans="1:5" x14ac:dyDescent="0.25">
      <c r="A19693">
        <v>2040</v>
      </c>
      <c r="B19693">
        <v>15</v>
      </c>
      <c r="C19693">
        <v>2</v>
      </c>
      <c r="D19693">
        <v>2</v>
      </c>
      <c r="E19693" t="s">
        <v>93</v>
      </c>
    </row>
    <row r="19694" spans="1:5" x14ac:dyDescent="0.25">
      <c r="A19694">
        <v>2040</v>
      </c>
      <c r="B19694">
        <v>16</v>
      </c>
      <c r="C19694">
        <v>1</v>
      </c>
      <c r="D19694">
        <v>1</v>
      </c>
      <c r="E19694" t="s">
        <v>83</v>
      </c>
    </row>
    <row r="19695" spans="1:5" x14ac:dyDescent="0.25">
      <c r="A19695">
        <v>2040</v>
      </c>
      <c r="B19695">
        <v>16</v>
      </c>
      <c r="C19695">
        <v>1</v>
      </c>
      <c r="D19695">
        <v>1</v>
      </c>
      <c r="E19695" t="s">
        <v>84</v>
      </c>
    </row>
    <row r="19696" spans="1:5" x14ac:dyDescent="0.25">
      <c r="A19696">
        <v>2040</v>
      </c>
      <c r="B19696">
        <v>16</v>
      </c>
      <c r="C19696">
        <v>1</v>
      </c>
      <c r="D19696">
        <v>1</v>
      </c>
      <c r="E19696" t="s">
        <v>85</v>
      </c>
    </row>
    <row r="19697" spans="1:5" x14ac:dyDescent="0.25">
      <c r="A19697">
        <v>2040</v>
      </c>
      <c r="B19697">
        <v>16</v>
      </c>
      <c r="C19697">
        <v>1</v>
      </c>
      <c r="D19697">
        <v>1</v>
      </c>
      <c r="E19697" t="s">
        <v>81</v>
      </c>
    </row>
    <row r="19698" spans="1:5" x14ac:dyDescent="0.25">
      <c r="A19698">
        <v>2040</v>
      </c>
      <c r="B19698">
        <v>16</v>
      </c>
      <c r="C19698">
        <v>1</v>
      </c>
      <c r="D19698">
        <v>1</v>
      </c>
      <c r="E19698" t="s">
        <v>75</v>
      </c>
    </row>
    <row r="19699" spans="1:5" x14ac:dyDescent="0.25">
      <c r="A19699">
        <v>2040</v>
      </c>
      <c r="B19699">
        <v>16</v>
      </c>
      <c r="C19699">
        <v>1</v>
      </c>
      <c r="D19699">
        <v>1</v>
      </c>
      <c r="E19699" t="s">
        <v>76</v>
      </c>
    </row>
    <row r="19700" spans="1:5" x14ac:dyDescent="0.25">
      <c r="A19700">
        <v>2040</v>
      </c>
      <c r="B19700">
        <v>16</v>
      </c>
      <c r="C19700">
        <v>1</v>
      </c>
      <c r="D19700">
        <v>1</v>
      </c>
      <c r="E19700" t="s">
        <v>77</v>
      </c>
    </row>
    <row r="19701" spans="1:5" x14ac:dyDescent="0.25">
      <c r="A19701">
        <v>2040</v>
      </c>
      <c r="B19701">
        <v>16</v>
      </c>
      <c r="C19701">
        <v>1</v>
      </c>
      <c r="D19701">
        <v>1</v>
      </c>
      <c r="E19701" t="s">
        <v>92</v>
      </c>
    </row>
    <row r="19702" spans="1:5" x14ac:dyDescent="0.25">
      <c r="A19702">
        <v>2040</v>
      </c>
      <c r="B19702">
        <v>16</v>
      </c>
      <c r="C19702">
        <v>1</v>
      </c>
      <c r="D19702">
        <v>1</v>
      </c>
      <c r="E19702" t="s">
        <v>93</v>
      </c>
    </row>
    <row r="19703" spans="1:5" x14ac:dyDescent="0.25">
      <c r="A19703">
        <v>2040</v>
      </c>
      <c r="B19703">
        <v>16</v>
      </c>
      <c r="C19703">
        <v>1</v>
      </c>
      <c r="D19703">
        <v>2</v>
      </c>
      <c r="E19703" t="s">
        <v>83</v>
      </c>
    </row>
    <row r="19704" spans="1:5" x14ac:dyDescent="0.25">
      <c r="A19704">
        <v>2040</v>
      </c>
      <c r="B19704">
        <v>16</v>
      </c>
      <c r="C19704">
        <v>1</v>
      </c>
      <c r="D19704">
        <v>2</v>
      </c>
      <c r="E19704" t="s">
        <v>84</v>
      </c>
    </row>
    <row r="19705" spans="1:5" x14ac:dyDescent="0.25">
      <c r="A19705">
        <v>2040</v>
      </c>
      <c r="B19705">
        <v>16</v>
      </c>
      <c r="C19705">
        <v>1</v>
      </c>
      <c r="D19705">
        <v>2</v>
      </c>
      <c r="E19705" t="s">
        <v>85</v>
      </c>
    </row>
    <row r="19706" spans="1:5" x14ac:dyDescent="0.25">
      <c r="A19706">
        <v>2040</v>
      </c>
      <c r="B19706">
        <v>16</v>
      </c>
      <c r="C19706">
        <v>1</v>
      </c>
      <c r="D19706">
        <v>2</v>
      </c>
      <c r="E19706" t="s">
        <v>81</v>
      </c>
    </row>
    <row r="19707" spans="1:5" x14ac:dyDescent="0.25">
      <c r="A19707">
        <v>2040</v>
      </c>
      <c r="B19707">
        <v>16</v>
      </c>
      <c r="C19707">
        <v>1</v>
      </c>
      <c r="D19707">
        <v>2</v>
      </c>
      <c r="E19707" t="s">
        <v>75</v>
      </c>
    </row>
    <row r="19708" spans="1:5" x14ac:dyDescent="0.25">
      <c r="A19708">
        <v>2040</v>
      </c>
      <c r="B19708">
        <v>16</v>
      </c>
      <c r="C19708">
        <v>1</v>
      </c>
      <c r="D19708">
        <v>2</v>
      </c>
      <c r="E19708" t="s">
        <v>76</v>
      </c>
    </row>
    <row r="19709" spans="1:5" x14ac:dyDescent="0.25">
      <c r="A19709">
        <v>2040</v>
      </c>
      <c r="B19709">
        <v>16</v>
      </c>
      <c r="C19709">
        <v>1</v>
      </c>
      <c r="D19709">
        <v>2</v>
      </c>
      <c r="E19709" t="s">
        <v>77</v>
      </c>
    </row>
    <row r="19710" spans="1:5" x14ac:dyDescent="0.25">
      <c r="A19710">
        <v>2040</v>
      </c>
      <c r="B19710">
        <v>16</v>
      </c>
      <c r="C19710">
        <v>1</v>
      </c>
      <c r="D19710">
        <v>2</v>
      </c>
      <c r="E19710" t="s">
        <v>92</v>
      </c>
    </row>
    <row r="19711" spans="1:5" x14ac:dyDescent="0.25">
      <c r="A19711">
        <v>2040</v>
      </c>
      <c r="B19711">
        <v>16</v>
      </c>
      <c r="C19711">
        <v>1</v>
      </c>
      <c r="D19711">
        <v>2</v>
      </c>
      <c r="E19711" t="s">
        <v>93</v>
      </c>
    </row>
    <row r="19712" spans="1:5" x14ac:dyDescent="0.25">
      <c r="A19712">
        <v>2040</v>
      </c>
      <c r="B19712">
        <v>16</v>
      </c>
      <c r="C19712">
        <v>2</v>
      </c>
      <c r="D19712">
        <v>1</v>
      </c>
      <c r="E19712" t="s">
        <v>83</v>
      </c>
    </row>
    <row r="19713" spans="1:5" x14ac:dyDescent="0.25">
      <c r="A19713">
        <v>2040</v>
      </c>
      <c r="B19713">
        <v>16</v>
      </c>
      <c r="C19713">
        <v>2</v>
      </c>
      <c r="D19713">
        <v>1</v>
      </c>
      <c r="E19713" t="s">
        <v>84</v>
      </c>
    </row>
    <row r="19714" spans="1:5" x14ac:dyDescent="0.25">
      <c r="A19714">
        <v>2040</v>
      </c>
      <c r="B19714">
        <v>16</v>
      </c>
      <c r="C19714">
        <v>2</v>
      </c>
      <c r="D19714">
        <v>1</v>
      </c>
      <c r="E19714" t="s">
        <v>85</v>
      </c>
    </row>
    <row r="19715" spans="1:5" x14ac:dyDescent="0.25">
      <c r="A19715">
        <v>2040</v>
      </c>
      <c r="B19715">
        <v>16</v>
      </c>
      <c r="C19715">
        <v>2</v>
      </c>
      <c r="D19715">
        <v>1</v>
      </c>
      <c r="E19715" t="s">
        <v>81</v>
      </c>
    </row>
    <row r="19716" spans="1:5" x14ac:dyDescent="0.25">
      <c r="A19716">
        <v>2040</v>
      </c>
      <c r="B19716">
        <v>16</v>
      </c>
      <c r="C19716">
        <v>2</v>
      </c>
      <c r="D19716">
        <v>1</v>
      </c>
      <c r="E19716" t="s">
        <v>75</v>
      </c>
    </row>
    <row r="19717" spans="1:5" x14ac:dyDescent="0.25">
      <c r="A19717">
        <v>2040</v>
      </c>
      <c r="B19717">
        <v>16</v>
      </c>
      <c r="C19717">
        <v>2</v>
      </c>
      <c r="D19717">
        <v>1</v>
      </c>
      <c r="E19717" t="s">
        <v>76</v>
      </c>
    </row>
    <row r="19718" spans="1:5" x14ac:dyDescent="0.25">
      <c r="A19718">
        <v>2040</v>
      </c>
      <c r="B19718">
        <v>16</v>
      </c>
      <c r="C19718">
        <v>2</v>
      </c>
      <c r="D19718">
        <v>1</v>
      </c>
      <c r="E19718" t="s">
        <v>77</v>
      </c>
    </row>
    <row r="19719" spans="1:5" x14ac:dyDescent="0.25">
      <c r="A19719">
        <v>2040</v>
      </c>
      <c r="B19719">
        <v>16</v>
      </c>
      <c r="C19719">
        <v>2</v>
      </c>
      <c r="D19719">
        <v>1</v>
      </c>
      <c r="E19719" t="s">
        <v>92</v>
      </c>
    </row>
    <row r="19720" spans="1:5" x14ac:dyDescent="0.25">
      <c r="A19720">
        <v>2040</v>
      </c>
      <c r="B19720">
        <v>16</v>
      </c>
      <c r="C19720">
        <v>2</v>
      </c>
      <c r="D19720">
        <v>1</v>
      </c>
      <c r="E19720" t="s">
        <v>93</v>
      </c>
    </row>
    <row r="19721" spans="1:5" x14ac:dyDescent="0.25">
      <c r="A19721">
        <v>2040</v>
      </c>
      <c r="B19721">
        <v>16</v>
      </c>
      <c r="C19721">
        <v>2</v>
      </c>
      <c r="D19721">
        <v>2</v>
      </c>
      <c r="E19721" t="s">
        <v>83</v>
      </c>
    </row>
    <row r="19722" spans="1:5" x14ac:dyDescent="0.25">
      <c r="A19722">
        <v>2040</v>
      </c>
      <c r="B19722">
        <v>16</v>
      </c>
      <c r="C19722">
        <v>2</v>
      </c>
      <c r="D19722">
        <v>2</v>
      </c>
      <c r="E19722" t="s">
        <v>84</v>
      </c>
    </row>
    <row r="19723" spans="1:5" x14ac:dyDescent="0.25">
      <c r="A19723">
        <v>2040</v>
      </c>
      <c r="B19723">
        <v>16</v>
      </c>
      <c r="C19723">
        <v>2</v>
      </c>
      <c r="D19723">
        <v>2</v>
      </c>
      <c r="E19723" t="s">
        <v>85</v>
      </c>
    </row>
    <row r="19724" spans="1:5" x14ac:dyDescent="0.25">
      <c r="A19724">
        <v>2040</v>
      </c>
      <c r="B19724">
        <v>16</v>
      </c>
      <c r="C19724">
        <v>2</v>
      </c>
      <c r="D19724">
        <v>2</v>
      </c>
      <c r="E19724" t="s">
        <v>81</v>
      </c>
    </row>
    <row r="19725" spans="1:5" x14ac:dyDescent="0.25">
      <c r="A19725">
        <v>2040</v>
      </c>
      <c r="B19725">
        <v>16</v>
      </c>
      <c r="C19725">
        <v>2</v>
      </c>
      <c r="D19725">
        <v>2</v>
      </c>
      <c r="E19725" t="s">
        <v>75</v>
      </c>
    </row>
    <row r="19726" spans="1:5" x14ac:dyDescent="0.25">
      <c r="A19726">
        <v>2040</v>
      </c>
      <c r="B19726">
        <v>16</v>
      </c>
      <c r="C19726">
        <v>2</v>
      </c>
      <c r="D19726">
        <v>2</v>
      </c>
      <c r="E19726" t="s">
        <v>76</v>
      </c>
    </row>
    <row r="19727" spans="1:5" x14ac:dyDescent="0.25">
      <c r="A19727">
        <v>2040</v>
      </c>
      <c r="B19727">
        <v>16</v>
      </c>
      <c r="C19727">
        <v>2</v>
      </c>
      <c r="D19727">
        <v>2</v>
      </c>
      <c r="E19727" t="s">
        <v>77</v>
      </c>
    </row>
    <row r="19728" spans="1:5" x14ac:dyDescent="0.25">
      <c r="A19728">
        <v>2040</v>
      </c>
      <c r="B19728">
        <v>16</v>
      </c>
      <c r="C19728">
        <v>2</v>
      </c>
      <c r="D19728">
        <v>2</v>
      </c>
      <c r="E19728" t="s">
        <v>92</v>
      </c>
    </row>
    <row r="19729" spans="1:5" x14ac:dyDescent="0.25">
      <c r="A19729">
        <v>2040</v>
      </c>
      <c r="B19729">
        <v>16</v>
      </c>
      <c r="C19729">
        <v>2</v>
      </c>
      <c r="D19729">
        <v>2</v>
      </c>
      <c r="E19729" t="s">
        <v>93</v>
      </c>
    </row>
    <row r="19730" spans="1:5" x14ac:dyDescent="0.25">
      <c r="A19730">
        <v>2040</v>
      </c>
      <c r="B19730">
        <v>17</v>
      </c>
      <c r="C19730">
        <v>1</v>
      </c>
      <c r="D19730">
        <v>1</v>
      </c>
      <c r="E19730" t="s">
        <v>83</v>
      </c>
    </row>
    <row r="19731" spans="1:5" x14ac:dyDescent="0.25">
      <c r="A19731">
        <v>2040</v>
      </c>
      <c r="B19731">
        <v>17</v>
      </c>
      <c r="C19731">
        <v>1</v>
      </c>
      <c r="D19731">
        <v>1</v>
      </c>
      <c r="E19731" t="s">
        <v>84</v>
      </c>
    </row>
    <row r="19732" spans="1:5" x14ac:dyDescent="0.25">
      <c r="A19732">
        <v>2040</v>
      </c>
      <c r="B19732">
        <v>17</v>
      </c>
      <c r="C19732">
        <v>1</v>
      </c>
      <c r="D19732">
        <v>1</v>
      </c>
      <c r="E19732" t="s">
        <v>85</v>
      </c>
    </row>
    <row r="19733" spans="1:5" x14ac:dyDescent="0.25">
      <c r="A19733">
        <v>2040</v>
      </c>
      <c r="B19733">
        <v>17</v>
      </c>
      <c r="C19733">
        <v>1</v>
      </c>
      <c r="D19733">
        <v>1</v>
      </c>
      <c r="E19733" t="s">
        <v>81</v>
      </c>
    </row>
    <row r="19734" spans="1:5" x14ac:dyDescent="0.25">
      <c r="A19734">
        <v>2040</v>
      </c>
      <c r="B19734">
        <v>17</v>
      </c>
      <c r="C19734">
        <v>1</v>
      </c>
      <c r="D19734">
        <v>1</v>
      </c>
      <c r="E19734" t="s">
        <v>75</v>
      </c>
    </row>
    <row r="19735" spans="1:5" x14ac:dyDescent="0.25">
      <c r="A19735">
        <v>2040</v>
      </c>
      <c r="B19735">
        <v>17</v>
      </c>
      <c r="C19735">
        <v>1</v>
      </c>
      <c r="D19735">
        <v>1</v>
      </c>
      <c r="E19735" t="s">
        <v>76</v>
      </c>
    </row>
    <row r="19736" spans="1:5" x14ac:dyDescent="0.25">
      <c r="A19736">
        <v>2040</v>
      </c>
      <c r="B19736">
        <v>17</v>
      </c>
      <c r="C19736">
        <v>1</v>
      </c>
      <c r="D19736">
        <v>1</v>
      </c>
      <c r="E19736" t="s">
        <v>77</v>
      </c>
    </row>
    <row r="19737" spans="1:5" x14ac:dyDescent="0.25">
      <c r="A19737">
        <v>2040</v>
      </c>
      <c r="B19737">
        <v>17</v>
      </c>
      <c r="C19737">
        <v>1</v>
      </c>
      <c r="D19737">
        <v>1</v>
      </c>
      <c r="E19737" t="s">
        <v>92</v>
      </c>
    </row>
    <row r="19738" spans="1:5" x14ac:dyDescent="0.25">
      <c r="A19738">
        <v>2040</v>
      </c>
      <c r="B19738">
        <v>17</v>
      </c>
      <c r="C19738">
        <v>1</v>
      </c>
      <c r="D19738">
        <v>1</v>
      </c>
      <c r="E19738" t="s">
        <v>93</v>
      </c>
    </row>
    <row r="19739" spans="1:5" x14ac:dyDescent="0.25">
      <c r="A19739">
        <v>2040</v>
      </c>
      <c r="B19739">
        <v>17</v>
      </c>
      <c r="C19739">
        <v>1</v>
      </c>
      <c r="D19739">
        <v>2</v>
      </c>
      <c r="E19739" t="s">
        <v>83</v>
      </c>
    </row>
    <row r="19740" spans="1:5" x14ac:dyDescent="0.25">
      <c r="A19740">
        <v>2040</v>
      </c>
      <c r="B19740">
        <v>17</v>
      </c>
      <c r="C19740">
        <v>1</v>
      </c>
      <c r="D19740">
        <v>2</v>
      </c>
      <c r="E19740" t="s">
        <v>84</v>
      </c>
    </row>
    <row r="19741" spans="1:5" x14ac:dyDescent="0.25">
      <c r="A19741">
        <v>2040</v>
      </c>
      <c r="B19741">
        <v>17</v>
      </c>
      <c r="C19741">
        <v>1</v>
      </c>
      <c r="D19741">
        <v>2</v>
      </c>
      <c r="E19741" t="s">
        <v>85</v>
      </c>
    </row>
    <row r="19742" spans="1:5" x14ac:dyDescent="0.25">
      <c r="A19742">
        <v>2040</v>
      </c>
      <c r="B19742">
        <v>17</v>
      </c>
      <c r="C19742">
        <v>1</v>
      </c>
      <c r="D19742">
        <v>2</v>
      </c>
      <c r="E19742" t="s">
        <v>81</v>
      </c>
    </row>
    <row r="19743" spans="1:5" x14ac:dyDescent="0.25">
      <c r="A19743">
        <v>2040</v>
      </c>
      <c r="B19743">
        <v>17</v>
      </c>
      <c r="C19743">
        <v>1</v>
      </c>
      <c r="D19743">
        <v>2</v>
      </c>
      <c r="E19743" t="s">
        <v>75</v>
      </c>
    </row>
    <row r="19744" spans="1:5" x14ac:dyDescent="0.25">
      <c r="A19744">
        <v>2040</v>
      </c>
      <c r="B19744">
        <v>17</v>
      </c>
      <c r="C19744">
        <v>1</v>
      </c>
      <c r="D19744">
        <v>2</v>
      </c>
      <c r="E19744" t="s">
        <v>76</v>
      </c>
    </row>
    <row r="19745" spans="1:5" x14ac:dyDescent="0.25">
      <c r="A19745">
        <v>2040</v>
      </c>
      <c r="B19745">
        <v>17</v>
      </c>
      <c r="C19745">
        <v>1</v>
      </c>
      <c r="D19745">
        <v>2</v>
      </c>
      <c r="E19745" t="s">
        <v>77</v>
      </c>
    </row>
    <row r="19746" spans="1:5" x14ac:dyDescent="0.25">
      <c r="A19746">
        <v>2040</v>
      </c>
      <c r="B19746">
        <v>17</v>
      </c>
      <c r="C19746">
        <v>1</v>
      </c>
      <c r="D19746">
        <v>2</v>
      </c>
      <c r="E19746" t="s">
        <v>92</v>
      </c>
    </row>
    <row r="19747" spans="1:5" x14ac:dyDescent="0.25">
      <c r="A19747">
        <v>2040</v>
      </c>
      <c r="B19747">
        <v>17</v>
      </c>
      <c r="C19747">
        <v>1</v>
      </c>
      <c r="D19747">
        <v>2</v>
      </c>
      <c r="E19747" t="s">
        <v>93</v>
      </c>
    </row>
    <row r="19748" spans="1:5" x14ac:dyDescent="0.25">
      <c r="A19748">
        <v>2040</v>
      </c>
      <c r="B19748">
        <v>17</v>
      </c>
      <c r="C19748">
        <v>2</v>
      </c>
      <c r="D19748">
        <v>1</v>
      </c>
      <c r="E19748" t="s">
        <v>83</v>
      </c>
    </row>
    <row r="19749" spans="1:5" x14ac:dyDescent="0.25">
      <c r="A19749">
        <v>2040</v>
      </c>
      <c r="B19749">
        <v>17</v>
      </c>
      <c r="C19749">
        <v>2</v>
      </c>
      <c r="D19749">
        <v>1</v>
      </c>
      <c r="E19749" t="s">
        <v>84</v>
      </c>
    </row>
    <row r="19750" spans="1:5" x14ac:dyDescent="0.25">
      <c r="A19750">
        <v>2040</v>
      </c>
      <c r="B19750">
        <v>17</v>
      </c>
      <c r="C19750">
        <v>2</v>
      </c>
      <c r="D19750">
        <v>1</v>
      </c>
      <c r="E19750" t="s">
        <v>85</v>
      </c>
    </row>
    <row r="19751" spans="1:5" x14ac:dyDescent="0.25">
      <c r="A19751">
        <v>2040</v>
      </c>
      <c r="B19751">
        <v>17</v>
      </c>
      <c r="C19751">
        <v>2</v>
      </c>
      <c r="D19751">
        <v>1</v>
      </c>
      <c r="E19751" t="s">
        <v>81</v>
      </c>
    </row>
    <row r="19752" spans="1:5" x14ac:dyDescent="0.25">
      <c r="A19752">
        <v>2040</v>
      </c>
      <c r="B19752">
        <v>17</v>
      </c>
      <c r="C19752">
        <v>2</v>
      </c>
      <c r="D19752">
        <v>1</v>
      </c>
      <c r="E19752" t="s">
        <v>75</v>
      </c>
    </row>
    <row r="19753" spans="1:5" x14ac:dyDescent="0.25">
      <c r="A19753">
        <v>2040</v>
      </c>
      <c r="B19753">
        <v>17</v>
      </c>
      <c r="C19753">
        <v>2</v>
      </c>
      <c r="D19753">
        <v>1</v>
      </c>
      <c r="E19753" t="s">
        <v>76</v>
      </c>
    </row>
    <row r="19754" spans="1:5" x14ac:dyDescent="0.25">
      <c r="A19754">
        <v>2040</v>
      </c>
      <c r="B19754">
        <v>17</v>
      </c>
      <c r="C19754">
        <v>2</v>
      </c>
      <c r="D19754">
        <v>1</v>
      </c>
      <c r="E19754" t="s">
        <v>77</v>
      </c>
    </row>
    <row r="19755" spans="1:5" x14ac:dyDescent="0.25">
      <c r="A19755">
        <v>2040</v>
      </c>
      <c r="B19755">
        <v>17</v>
      </c>
      <c r="C19755">
        <v>2</v>
      </c>
      <c r="D19755">
        <v>1</v>
      </c>
      <c r="E19755" t="s">
        <v>92</v>
      </c>
    </row>
    <row r="19756" spans="1:5" x14ac:dyDescent="0.25">
      <c r="A19756">
        <v>2040</v>
      </c>
      <c r="B19756">
        <v>17</v>
      </c>
      <c r="C19756">
        <v>2</v>
      </c>
      <c r="D19756">
        <v>1</v>
      </c>
      <c r="E19756" t="s">
        <v>93</v>
      </c>
    </row>
    <row r="19757" spans="1:5" x14ac:dyDescent="0.25">
      <c r="A19757">
        <v>2040</v>
      </c>
      <c r="B19757">
        <v>17</v>
      </c>
      <c r="C19757">
        <v>2</v>
      </c>
      <c r="D19757">
        <v>2</v>
      </c>
      <c r="E19757" t="s">
        <v>83</v>
      </c>
    </row>
    <row r="19758" spans="1:5" x14ac:dyDescent="0.25">
      <c r="A19758">
        <v>2040</v>
      </c>
      <c r="B19758">
        <v>17</v>
      </c>
      <c r="C19758">
        <v>2</v>
      </c>
      <c r="D19758">
        <v>2</v>
      </c>
      <c r="E19758" t="s">
        <v>84</v>
      </c>
    </row>
    <row r="19759" spans="1:5" x14ac:dyDescent="0.25">
      <c r="A19759">
        <v>2040</v>
      </c>
      <c r="B19759">
        <v>17</v>
      </c>
      <c r="C19759">
        <v>2</v>
      </c>
      <c r="D19759">
        <v>2</v>
      </c>
      <c r="E19759" t="s">
        <v>85</v>
      </c>
    </row>
    <row r="19760" spans="1:5" x14ac:dyDescent="0.25">
      <c r="A19760">
        <v>2040</v>
      </c>
      <c r="B19760">
        <v>17</v>
      </c>
      <c r="C19760">
        <v>2</v>
      </c>
      <c r="D19760">
        <v>2</v>
      </c>
      <c r="E19760" t="s">
        <v>81</v>
      </c>
    </row>
    <row r="19761" spans="1:5" x14ac:dyDescent="0.25">
      <c r="A19761">
        <v>2040</v>
      </c>
      <c r="B19761">
        <v>17</v>
      </c>
      <c r="C19761">
        <v>2</v>
      </c>
      <c r="D19761">
        <v>2</v>
      </c>
      <c r="E19761" t="s">
        <v>75</v>
      </c>
    </row>
    <row r="19762" spans="1:5" ht="17.25" customHeight="1" x14ac:dyDescent="0.25">
      <c r="A19762">
        <v>2040</v>
      </c>
      <c r="B19762">
        <v>17</v>
      </c>
      <c r="C19762">
        <v>2</v>
      </c>
      <c r="D19762">
        <v>2</v>
      </c>
      <c r="E19762" t="s">
        <v>76</v>
      </c>
    </row>
    <row r="19763" spans="1:5" x14ac:dyDescent="0.25">
      <c r="A19763">
        <v>2040</v>
      </c>
      <c r="B19763">
        <v>17</v>
      </c>
      <c r="C19763">
        <v>2</v>
      </c>
      <c r="D19763">
        <v>2</v>
      </c>
      <c r="E19763" t="s">
        <v>77</v>
      </c>
    </row>
    <row r="19764" spans="1:5" x14ac:dyDescent="0.25">
      <c r="A19764">
        <v>2040</v>
      </c>
      <c r="B19764">
        <v>17</v>
      </c>
      <c r="C19764">
        <v>2</v>
      </c>
      <c r="D19764">
        <v>2</v>
      </c>
      <c r="E19764" t="s">
        <v>92</v>
      </c>
    </row>
    <row r="19765" spans="1:5" x14ac:dyDescent="0.25">
      <c r="A19765">
        <v>2040</v>
      </c>
      <c r="B19765">
        <v>17</v>
      </c>
      <c r="C19765">
        <v>2</v>
      </c>
      <c r="D19765">
        <v>2</v>
      </c>
      <c r="E19765" t="s">
        <v>93</v>
      </c>
    </row>
    <row r="19766" spans="1:5" x14ac:dyDescent="0.25">
      <c r="A19766">
        <v>2040</v>
      </c>
      <c r="B19766">
        <v>18</v>
      </c>
      <c r="C19766">
        <v>1</v>
      </c>
      <c r="D19766">
        <v>1</v>
      </c>
      <c r="E19766" t="s">
        <v>83</v>
      </c>
    </row>
    <row r="19767" spans="1:5" x14ac:dyDescent="0.25">
      <c r="A19767">
        <v>2040</v>
      </c>
      <c r="B19767">
        <v>18</v>
      </c>
      <c r="C19767">
        <v>1</v>
      </c>
      <c r="D19767">
        <v>1</v>
      </c>
      <c r="E19767" t="s">
        <v>84</v>
      </c>
    </row>
    <row r="19768" spans="1:5" x14ac:dyDescent="0.25">
      <c r="A19768">
        <v>2040</v>
      </c>
      <c r="B19768">
        <v>18</v>
      </c>
      <c r="C19768">
        <v>1</v>
      </c>
      <c r="D19768">
        <v>1</v>
      </c>
      <c r="E19768" t="s">
        <v>85</v>
      </c>
    </row>
    <row r="19769" spans="1:5" x14ac:dyDescent="0.25">
      <c r="A19769">
        <v>2040</v>
      </c>
      <c r="B19769">
        <v>18</v>
      </c>
      <c r="C19769">
        <v>1</v>
      </c>
      <c r="D19769">
        <v>1</v>
      </c>
      <c r="E19769" t="s">
        <v>81</v>
      </c>
    </row>
    <row r="19770" spans="1:5" x14ac:dyDescent="0.25">
      <c r="A19770">
        <v>2040</v>
      </c>
      <c r="B19770">
        <v>18</v>
      </c>
      <c r="C19770">
        <v>1</v>
      </c>
      <c r="D19770">
        <v>1</v>
      </c>
      <c r="E19770" t="s">
        <v>75</v>
      </c>
    </row>
    <row r="19771" spans="1:5" x14ac:dyDescent="0.25">
      <c r="A19771">
        <v>2040</v>
      </c>
      <c r="B19771">
        <v>18</v>
      </c>
      <c r="C19771">
        <v>1</v>
      </c>
      <c r="D19771">
        <v>1</v>
      </c>
      <c r="E19771" t="s">
        <v>76</v>
      </c>
    </row>
    <row r="19772" spans="1:5" x14ac:dyDescent="0.25">
      <c r="A19772">
        <v>2040</v>
      </c>
      <c r="B19772">
        <v>18</v>
      </c>
      <c r="C19772">
        <v>1</v>
      </c>
      <c r="D19772">
        <v>1</v>
      </c>
      <c r="E19772" t="s">
        <v>77</v>
      </c>
    </row>
    <row r="19773" spans="1:5" x14ac:dyDescent="0.25">
      <c r="A19773">
        <v>2040</v>
      </c>
      <c r="B19773">
        <v>18</v>
      </c>
      <c r="C19773">
        <v>1</v>
      </c>
      <c r="D19773">
        <v>1</v>
      </c>
      <c r="E19773" t="s">
        <v>92</v>
      </c>
    </row>
    <row r="19774" spans="1:5" x14ac:dyDescent="0.25">
      <c r="A19774">
        <v>2040</v>
      </c>
      <c r="B19774">
        <v>18</v>
      </c>
      <c r="C19774">
        <v>1</v>
      </c>
      <c r="D19774">
        <v>1</v>
      </c>
      <c r="E19774" t="s">
        <v>93</v>
      </c>
    </row>
    <row r="19775" spans="1:5" x14ac:dyDescent="0.25">
      <c r="A19775">
        <v>2040</v>
      </c>
      <c r="B19775">
        <v>18</v>
      </c>
      <c r="C19775">
        <v>1</v>
      </c>
      <c r="D19775">
        <v>2</v>
      </c>
      <c r="E19775" t="s">
        <v>83</v>
      </c>
    </row>
    <row r="19776" spans="1:5" x14ac:dyDescent="0.25">
      <c r="A19776">
        <v>2040</v>
      </c>
      <c r="B19776">
        <v>18</v>
      </c>
      <c r="C19776">
        <v>1</v>
      </c>
      <c r="D19776">
        <v>2</v>
      </c>
      <c r="E19776" t="s">
        <v>84</v>
      </c>
    </row>
    <row r="19777" spans="1:5" x14ac:dyDescent="0.25">
      <c r="A19777">
        <v>2040</v>
      </c>
      <c r="B19777">
        <v>18</v>
      </c>
      <c r="C19777">
        <v>1</v>
      </c>
      <c r="D19777">
        <v>2</v>
      </c>
      <c r="E19777" t="s">
        <v>85</v>
      </c>
    </row>
    <row r="19778" spans="1:5" x14ac:dyDescent="0.25">
      <c r="A19778">
        <v>2040</v>
      </c>
      <c r="B19778">
        <v>18</v>
      </c>
      <c r="C19778">
        <v>1</v>
      </c>
      <c r="D19778">
        <v>2</v>
      </c>
      <c r="E19778" t="s">
        <v>81</v>
      </c>
    </row>
    <row r="19779" spans="1:5" x14ac:dyDescent="0.25">
      <c r="A19779">
        <v>2040</v>
      </c>
      <c r="B19779">
        <v>18</v>
      </c>
      <c r="C19779">
        <v>1</v>
      </c>
      <c r="D19779">
        <v>2</v>
      </c>
      <c r="E19779" t="s">
        <v>75</v>
      </c>
    </row>
    <row r="19780" spans="1:5" x14ac:dyDescent="0.25">
      <c r="A19780">
        <v>2040</v>
      </c>
      <c r="B19780">
        <v>18</v>
      </c>
      <c r="C19780">
        <v>1</v>
      </c>
      <c r="D19780">
        <v>2</v>
      </c>
      <c r="E19780" t="s">
        <v>76</v>
      </c>
    </row>
    <row r="19781" spans="1:5" x14ac:dyDescent="0.25">
      <c r="A19781">
        <v>2040</v>
      </c>
      <c r="B19781">
        <v>18</v>
      </c>
      <c r="C19781">
        <v>1</v>
      </c>
      <c r="D19781">
        <v>2</v>
      </c>
      <c r="E19781" t="s">
        <v>77</v>
      </c>
    </row>
    <row r="19782" spans="1:5" x14ac:dyDescent="0.25">
      <c r="A19782">
        <v>2040</v>
      </c>
      <c r="B19782">
        <v>18</v>
      </c>
      <c r="C19782">
        <v>1</v>
      </c>
      <c r="D19782">
        <v>2</v>
      </c>
      <c r="E19782" t="s">
        <v>92</v>
      </c>
    </row>
    <row r="19783" spans="1:5" x14ac:dyDescent="0.25">
      <c r="A19783">
        <v>2040</v>
      </c>
      <c r="B19783">
        <v>18</v>
      </c>
      <c r="C19783">
        <v>1</v>
      </c>
      <c r="D19783">
        <v>2</v>
      </c>
      <c r="E19783" t="s">
        <v>93</v>
      </c>
    </row>
    <row r="19784" spans="1:5" x14ac:dyDescent="0.25">
      <c r="A19784">
        <v>2040</v>
      </c>
      <c r="B19784">
        <v>18</v>
      </c>
      <c r="C19784">
        <v>2</v>
      </c>
      <c r="D19784">
        <v>1</v>
      </c>
      <c r="E19784" t="s">
        <v>83</v>
      </c>
    </row>
    <row r="19785" spans="1:5" x14ac:dyDescent="0.25">
      <c r="A19785">
        <v>2040</v>
      </c>
      <c r="B19785">
        <v>18</v>
      </c>
      <c r="C19785">
        <v>2</v>
      </c>
      <c r="D19785">
        <v>1</v>
      </c>
      <c r="E19785" t="s">
        <v>84</v>
      </c>
    </row>
    <row r="19786" spans="1:5" x14ac:dyDescent="0.25">
      <c r="A19786">
        <v>2040</v>
      </c>
      <c r="B19786">
        <v>18</v>
      </c>
      <c r="C19786">
        <v>2</v>
      </c>
      <c r="D19786">
        <v>1</v>
      </c>
      <c r="E19786" t="s">
        <v>85</v>
      </c>
    </row>
    <row r="19787" spans="1:5" x14ac:dyDescent="0.25">
      <c r="A19787">
        <v>2040</v>
      </c>
      <c r="B19787">
        <v>18</v>
      </c>
      <c r="C19787">
        <v>2</v>
      </c>
      <c r="D19787">
        <v>1</v>
      </c>
      <c r="E19787" t="s">
        <v>81</v>
      </c>
    </row>
    <row r="19788" spans="1:5" x14ac:dyDescent="0.25">
      <c r="A19788">
        <v>2040</v>
      </c>
      <c r="B19788">
        <v>18</v>
      </c>
      <c r="C19788">
        <v>2</v>
      </c>
      <c r="D19788">
        <v>1</v>
      </c>
      <c r="E19788" t="s">
        <v>75</v>
      </c>
    </row>
    <row r="19789" spans="1:5" x14ac:dyDescent="0.25">
      <c r="A19789">
        <v>2040</v>
      </c>
      <c r="B19789">
        <v>18</v>
      </c>
      <c r="C19789">
        <v>2</v>
      </c>
      <c r="D19789">
        <v>1</v>
      </c>
      <c r="E19789" t="s">
        <v>76</v>
      </c>
    </row>
    <row r="19790" spans="1:5" x14ac:dyDescent="0.25">
      <c r="A19790">
        <v>2040</v>
      </c>
      <c r="B19790">
        <v>18</v>
      </c>
      <c r="C19790">
        <v>2</v>
      </c>
      <c r="D19790">
        <v>1</v>
      </c>
      <c r="E19790" t="s">
        <v>77</v>
      </c>
    </row>
    <row r="19791" spans="1:5" x14ac:dyDescent="0.25">
      <c r="A19791">
        <v>2040</v>
      </c>
      <c r="B19791">
        <v>18</v>
      </c>
      <c r="C19791">
        <v>2</v>
      </c>
      <c r="D19791">
        <v>1</v>
      </c>
      <c r="E19791" t="s">
        <v>92</v>
      </c>
    </row>
    <row r="19792" spans="1:5" x14ac:dyDescent="0.25">
      <c r="A19792">
        <v>2040</v>
      </c>
      <c r="B19792">
        <v>18</v>
      </c>
      <c r="C19792">
        <v>2</v>
      </c>
      <c r="D19792">
        <v>1</v>
      </c>
      <c r="E19792" t="s">
        <v>93</v>
      </c>
    </row>
    <row r="19793" spans="1:5" x14ac:dyDescent="0.25">
      <c r="A19793">
        <v>2040</v>
      </c>
      <c r="B19793">
        <v>18</v>
      </c>
      <c r="C19793">
        <v>2</v>
      </c>
      <c r="D19793">
        <v>2</v>
      </c>
      <c r="E19793" t="s">
        <v>83</v>
      </c>
    </row>
    <row r="19794" spans="1:5" x14ac:dyDescent="0.25">
      <c r="A19794">
        <v>2040</v>
      </c>
      <c r="B19794">
        <v>18</v>
      </c>
      <c r="C19794">
        <v>2</v>
      </c>
      <c r="D19794">
        <v>2</v>
      </c>
      <c r="E19794" t="s">
        <v>84</v>
      </c>
    </row>
    <row r="19795" spans="1:5" x14ac:dyDescent="0.25">
      <c r="A19795">
        <v>2040</v>
      </c>
      <c r="B19795">
        <v>18</v>
      </c>
      <c r="C19795">
        <v>2</v>
      </c>
      <c r="D19795">
        <v>2</v>
      </c>
      <c r="E19795" t="s">
        <v>85</v>
      </c>
    </row>
    <row r="19796" spans="1:5" x14ac:dyDescent="0.25">
      <c r="A19796">
        <v>2040</v>
      </c>
      <c r="B19796">
        <v>18</v>
      </c>
      <c r="C19796">
        <v>2</v>
      </c>
      <c r="D19796">
        <v>2</v>
      </c>
      <c r="E19796" t="s">
        <v>81</v>
      </c>
    </row>
    <row r="19797" spans="1:5" x14ac:dyDescent="0.25">
      <c r="A19797">
        <v>2040</v>
      </c>
      <c r="B19797">
        <v>18</v>
      </c>
      <c r="C19797">
        <v>2</v>
      </c>
      <c r="D19797">
        <v>2</v>
      </c>
      <c r="E19797" t="s">
        <v>75</v>
      </c>
    </row>
    <row r="19798" spans="1:5" x14ac:dyDescent="0.25">
      <c r="A19798">
        <v>2040</v>
      </c>
      <c r="B19798">
        <v>18</v>
      </c>
      <c r="C19798">
        <v>2</v>
      </c>
      <c r="D19798">
        <v>2</v>
      </c>
      <c r="E19798" t="s">
        <v>76</v>
      </c>
    </row>
    <row r="19799" spans="1:5" x14ac:dyDescent="0.25">
      <c r="A19799">
        <v>2040</v>
      </c>
      <c r="B19799">
        <v>18</v>
      </c>
      <c r="C19799">
        <v>2</v>
      </c>
      <c r="D19799">
        <v>2</v>
      </c>
      <c r="E19799" t="s">
        <v>77</v>
      </c>
    </row>
    <row r="19800" spans="1:5" x14ac:dyDescent="0.25">
      <c r="A19800">
        <v>2040</v>
      </c>
      <c r="B19800">
        <v>18</v>
      </c>
      <c r="C19800">
        <v>2</v>
      </c>
      <c r="D19800">
        <v>2</v>
      </c>
      <c r="E19800" t="s">
        <v>92</v>
      </c>
    </row>
    <row r="19801" spans="1:5" x14ac:dyDescent="0.25">
      <c r="A19801">
        <v>2040</v>
      </c>
      <c r="B19801">
        <v>18</v>
      </c>
      <c r="C19801">
        <v>2</v>
      </c>
      <c r="D19801">
        <v>2</v>
      </c>
      <c r="E19801" t="s">
        <v>93</v>
      </c>
    </row>
    <row r="19802" spans="1:5" x14ac:dyDescent="0.25">
      <c r="A19802">
        <v>2040</v>
      </c>
      <c r="B19802">
        <v>19</v>
      </c>
      <c r="C19802">
        <v>1</v>
      </c>
      <c r="D19802">
        <v>1</v>
      </c>
      <c r="E19802" t="s">
        <v>83</v>
      </c>
    </row>
    <row r="19803" spans="1:5" x14ac:dyDescent="0.25">
      <c r="A19803">
        <v>2040</v>
      </c>
      <c r="B19803">
        <v>19</v>
      </c>
      <c r="C19803">
        <v>1</v>
      </c>
      <c r="D19803">
        <v>1</v>
      </c>
      <c r="E19803" t="s">
        <v>84</v>
      </c>
    </row>
    <row r="19804" spans="1:5" x14ac:dyDescent="0.25">
      <c r="A19804">
        <v>2040</v>
      </c>
      <c r="B19804">
        <v>19</v>
      </c>
      <c r="C19804">
        <v>1</v>
      </c>
      <c r="D19804">
        <v>1</v>
      </c>
      <c r="E19804" t="s">
        <v>85</v>
      </c>
    </row>
    <row r="19805" spans="1:5" x14ac:dyDescent="0.25">
      <c r="A19805">
        <v>2040</v>
      </c>
      <c r="B19805">
        <v>19</v>
      </c>
      <c r="C19805">
        <v>1</v>
      </c>
      <c r="D19805">
        <v>1</v>
      </c>
      <c r="E19805" t="s">
        <v>81</v>
      </c>
    </row>
    <row r="19806" spans="1:5" x14ac:dyDescent="0.25">
      <c r="A19806">
        <v>2040</v>
      </c>
      <c r="B19806">
        <v>19</v>
      </c>
      <c r="C19806">
        <v>1</v>
      </c>
      <c r="D19806">
        <v>1</v>
      </c>
      <c r="E19806" t="s">
        <v>75</v>
      </c>
    </row>
    <row r="19807" spans="1:5" x14ac:dyDescent="0.25">
      <c r="A19807">
        <v>2040</v>
      </c>
      <c r="B19807">
        <v>19</v>
      </c>
      <c r="C19807">
        <v>1</v>
      </c>
      <c r="D19807">
        <v>1</v>
      </c>
      <c r="E19807" t="s">
        <v>76</v>
      </c>
    </row>
    <row r="19808" spans="1:5" x14ac:dyDescent="0.25">
      <c r="A19808">
        <v>2040</v>
      </c>
      <c r="B19808">
        <v>19</v>
      </c>
      <c r="C19808">
        <v>1</v>
      </c>
      <c r="D19808">
        <v>1</v>
      </c>
      <c r="E19808" t="s">
        <v>77</v>
      </c>
    </row>
    <row r="19809" spans="1:5" x14ac:dyDescent="0.25">
      <c r="A19809">
        <v>2040</v>
      </c>
      <c r="B19809">
        <v>19</v>
      </c>
      <c r="C19809">
        <v>1</v>
      </c>
      <c r="D19809">
        <v>1</v>
      </c>
      <c r="E19809" t="s">
        <v>92</v>
      </c>
    </row>
    <row r="19810" spans="1:5" x14ac:dyDescent="0.25">
      <c r="A19810">
        <v>2040</v>
      </c>
      <c r="B19810">
        <v>19</v>
      </c>
      <c r="C19810">
        <v>1</v>
      </c>
      <c r="D19810">
        <v>1</v>
      </c>
      <c r="E19810" t="s">
        <v>93</v>
      </c>
    </row>
    <row r="19811" spans="1:5" x14ac:dyDescent="0.25">
      <c r="A19811">
        <v>2040</v>
      </c>
      <c r="B19811">
        <v>19</v>
      </c>
      <c r="C19811">
        <v>1</v>
      </c>
      <c r="D19811">
        <v>2</v>
      </c>
      <c r="E19811" t="s">
        <v>83</v>
      </c>
    </row>
    <row r="19812" spans="1:5" x14ac:dyDescent="0.25">
      <c r="A19812">
        <v>2040</v>
      </c>
      <c r="B19812">
        <v>19</v>
      </c>
      <c r="C19812">
        <v>1</v>
      </c>
      <c r="D19812">
        <v>2</v>
      </c>
      <c r="E19812" t="s">
        <v>84</v>
      </c>
    </row>
    <row r="19813" spans="1:5" x14ac:dyDescent="0.25">
      <c r="A19813">
        <v>2040</v>
      </c>
      <c r="B19813">
        <v>19</v>
      </c>
      <c r="C19813">
        <v>1</v>
      </c>
      <c r="D19813">
        <v>2</v>
      </c>
      <c r="E19813" t="s">
        <v>85</v>
      </c>
    </row>
    <row r="19814" spans="1:5" x14ac:dyDescent="0.25">
      <c r="A19814">
        <v>2040</v>
      </c>
      <c r="B19814">
        <v>19</v>
      </c>
      <c r="C19814">
        <v>1</v>
      </c>
      <c r="D19814">
        <v>2</v>
      </c>
      <c r="E19814" t="s">
        <v>81</v>
      </c>
    </row>
    <row r="19815" spans="1:5" x14ac:dyDescent="0.25">
      <c r="A19815">
        <v>2040</v>
      </c>
      <c r="B19815">
        <v>19</v>
      </c>
      <c r="C19815">
        <v>1</v>
      </c>
      <c r="D19815">
        <v>2</v>
      </c>
      <c r="E19815" t="s">
        <v>75</v>
      </c>
    </row>
    <row r="19816" spans="1:5" x14ac:dyDescent="0.25">
      <c r="A19816">
        <v>2040</v>
      </c>
      <c r="B19816">
        <v>19</v>
      </c>
      <c r="C19816">
        <v>1</v>
      </c>
      <c r="D19816">
        <v>2</v>
      </c>
      <c r="E19816" t="s">
        <v>76</v>
      </c>
    </row>
    <row r="19817" spans="1:5" x14ac:dyDescent="0.25">
      <c r="A19817">
        <v>2040</v>
      </c>
      <c r="B19817">
        <v>19</v>
      </c>
      <c r="C19817">
        <v>1</v>
      </c>
      <c r="D19817">
        <v>2</v>
      </c>
      <c r="E19817" t="s">
        <v>77</v>
      </c>
    </row>
    <row r="19818" spans="1:5" x14ac:dyDescent="0.25">
      <c r="A19818">
        <v>2040</v>
      </c>
      <c r="B19818">
        <v>19</v>
      </c>
      <c r="C19818">
        <v>1</v>
      </c>
      <c r="D19818">
        <v>2</v>
      </c>
      <c r="E19818" t="s">
        <v>92</v>
      </c>
    </row>
    <row r="19819" spans="1:5" x14ac:dyDescent="0.25">
      <c r="A19819">
        <v>2040</v>
      </c>
      <c r="B19819">
        <v>19</v>
      </c>
      <c r="C19819">
        <v>1</v>
      </c>
      <c r="D19819">
        <v>2</v>
      </c>
      <c r="E19819" t="s">
        <v>93</v>
      </c>
    </row>
    <row r="19820" spans="1:5" x14ac:dyDescent="0.25">
      <c r="A19820">
        <v>2040</v>
      </c>
      <c r="B19820">
        <v>19</v>
      </c>
      <c r="C19820">
        <v>2</v>
      </c>
      <c r="D19820">
        <v>1</v>
      </c>
      <c r="E19820" t="s">
        <v>83</v>
      </c>
    </row>
    <row r="19821" spans="1:5" x14ac:dyDescent="0.25">
      <c r="A19821">
        <v>2040</v>
      </c>
      <c r="B19821">
        <v>19</v>
      </c>
      <c r="C19821">
        <v>2</v>
      </c>
      <c r="D19821">
        <v>1</v>
      </c>
      <c r="E19821" t="s">
        <v>84</v>
      </c>
    </row>
    <row r="19822" spans="1:5" x14ac:dyDescent="0.25">
      <c r="A19822">
        <v>2040</v>
      </c>
      <c r="B19822">
        <v>19</v>
      </c>
      <c r="C19822">
        <v>2</v>
      </c>
      <c r="D19822">
        <v>1</v>
      </c>
      <c r="E19822" t="s">
        <v>85</v>
      </c>
    </row>
    <row r="19823" spans="1:5" x14ac:dyDescent="0.25">
      <c r="A19823">
        <v>2040</v>
      </c>
      <c r="B19823">
        <v>19</v>
      </c>
      <c r="C19823">
        <v>2</v>
      </c>
      <c r="D19823">
        <v>1</v>
      </c>
      <c r="E19823" t="s">
        <v>81</v>
      </c>
    </row>
    <row r="19824" spans="1:5" x14ac:dyDescent="0.25">
      <c r="A19824">
        <v>2040</v>
      </c>
      <c r="B19824">
        <v>19</v>
      </c>
      <c r="C19824">
        <v>2</v>
      </c>
      <c r="D19824">
        <v>1</v>
      </c>
      <c r="E19824" t="s">
        <v>75</v>
      </c>
    </row>
    <row r="19825" spans="1:5" x14ac:dyDescent="0.25">
      <c r="A19825">
        <v>2040</v>
      </c>
      <c r="B19825">
        <v>19</v>
      </c>
      <c r="C19825">
        <v>2</v>
      </c>
      <c r="D19825">
        <v>1</v>
      </c>
      <c r="E19825" t="s">
        <v>76</v>
      </c>
    </row>
    <row r="19826" spans="1:5" x14ac:dyDescent="0.25">
      <c r="A19826">
        <v>2040</v>
      </c>
      <c r="B19826">
        <v>19</v>
      </c>
      <c r="C19826">
        <v>2</v>
      </c>
      <c r="D19826">
        <v>1</v>
      </c>
      <c r="E19826" t="s">
        <v>77</v>
      </c>
    </row>
    <row r="19827" spans="1:5" x14ac:dyDescent="0.25">
      <c r="A19827">
        <v>2040</v>
      </c>
      <c r="B19827">
        <v>19</v>
      </c>
      <c r="C19827">
        <v>2</v>
      </c>
      <c r="D19827">
        <v>1</v>
      </c>
      <c r="E19827" t="s">
        <v>92</v>
      </c>
    </row>
    <row r="19828" spans="1:5" x14ac:dyDescent="0.25">
      <c r="A19828">
        <v>2040</v>
      </c>
      <c r="B19828">
        <v>19</v>
      </c>
      <c r="C19828">
        <v>2</v>
      </c>
      <c r="D19828">
        <v>1</v>
      </c>
      <c r="E19828" t="s">
        <v>93</v>
      </c>
    </row>
    <row r="19829" spans="1:5" x14ac:dyDescent="0.25">
      <c r="A19829">
        <v>2040</v>
      </c>
      <c r="B19829">
        <v>19</v>
      </c>
      <c r="C19829">
        <v>2</v>
      </c>
      <c r="D19829">
        <v>2</v>
      </c>
      <c r="E19829" t="s">
        <v>83</v>
      </c>
    </row>
    <row r="19830" spans="1:5" x14ac:dyDescent="0.25">
      <c r="A19830">
        <v>2040</v>
      </c>
      <c r="B19830">
        <v>19</v>
      </c>
      <c r="C19830">
        <v>2</v>
      </c>
      <c r="D19830">
        <v>2</v>
      </c>
      <c r="E19830" t="s">
        <v>84</v>
      </c>
    </row>
    <row r="19831" spans="1:5" x14ac:dyDescent="0.25">
      <c r="A19831">
        <v>2040</v>
      </c>
      <c r="B19831">
        <v>19</v>
      </c>
      <c r="C19831">
        <v>2</v>
      </c>
      <c r="D19831">
        <v>2</v>
      </c>
      <c r="E19831" t="s">
        <v>85</v>
      </c>
    </row>
    <row r="19832" spans="1:5" x14ac:dyDescent="0.25">
      <c r="A19832">
        <v>2040</v>
      </c>
      <c r="B19832">
        <v>19</v>
      </c>
      <c r="C19832">
        <v>2</v>
      </c>
      <c r="D19832">
        <v>2</v>
      </c>
      <c r="E19832" t="s">
        <v>81</v>
      </c>
    </row>
    <row r="19833" spans="1:5" x14ac:dyDescent="0.25">
      <c r="A19833">
        <v>2040</v>
      </c>
      <c r="B19833">
        <v>19</v>
      </c>
      <c r="C19833">
        <v>2</v>
      </c>
      <c r="D19833">
        <v>2</v>
      </c>
      <c r="E19833" t="s">
        <v>75</v>
      </c>
    </row>
    <row r="19834" spans="1:5" x14ac:dyDescent="0.25">
      <c r="A19834">
        <v>2040</v>
      </c>
      <c r="B19834">
        <v>19</v>
      </c>
      <c r="C19834">
        <v>2</v>
      </c>
      <c r="D19834">
        <v>2</v>
      </c>
      <c r="E19834" t="s">
        <v>76</v>
      </c>
    </row>
    <row r="19835" spans="1:5" x14ac:dyDescent="0.25">
      <c r="A19835">
        <v>2040</v>
      </c>
      <c r="B19835">
        <v>19</v>
      </c>
      <c r="C19835">
        <v>2</v>
      </c>
      <c r="D19835">
        <v>2</v>
      </c>
      <c r="E19835" t="s">
        <v>77</v>
      </c>
    </row>
    <row r="19836" spans="1:5" x14ac:dyDescent="0.25">
      <c r="A19836">
        <v>2040</v>
      </c>
      <c r="B19836">
        <v>19</v>
      </c>
      <c r="C19836">
        <v>2</v>
      </c>
      <c r="D19836">
        <v>2</v>
      </c>
      <c r="E19836" t="s">
        <v>92</v>
      </c>
    </row>
    <row r="19837" spans="1:5" x14ac:dyDescent="0.25">
      <c r="A19837">
        <v>2040</v>
      </c>
      <c r="B19837">
        <v>19</v>
      </c>
      <c r="C19837">
        <v>2</v>
      </c>
      <c r="D19837">
        <v>2</v>
      </c>
      <c r="E19837" t="s">
        <v>93</v>
      </c>
    </row>
    <row r="19838" spans="1:5" x14ac:dyDescent="0.25">
      <c r="A19838">
        <v>2040</v>
      </c>
      <c r="B19838">
        <v>20</v>
      </c>
      <c r="C19838">
        <v>1</v>
      </c>
      <c r="D19838">
        <v>1</v>
      </c>
      <c r="E19838" t="s">
        <v>83</v>
      </c>
    </row>
    <row r="19839" spans="1:5" x14ac:dyDescent="0.25">
      <c r="A19839">
        <v>2040</v>
      </c>
      <c r="B19839">
        <v>20</v>
      </c>
      <c r="C19839">
        <v>1</v>
      </c>
      <c r="D19839">
        <v>1</v>
      </c>
      <c r="E19839" t="s">
        <v>84</v>
      </c>
    </row>
    <row r="19840" spans="1:5" x14ac:dyDescent="0.25">
      <c r="A19840">
        <v>2040</v>
      </c>
      <c r="B19840">
        <v>20</v>
      </c>
      <c r="C19840">
        <v>1</v>
      </c>
      <c r="D19840">
        <v>1</v>
      </c>
      <c r="E19840" t="s">
        <v>85</v>
      </c>
    </row>
    <row r="19841" spans="1:5" x14ac:dyDescent="0.25">
      <c r="A19841">
        <v>2040</v>
      </c>
      <c r="B19841">
        <v>20</v>
      </c>
      <c r="C19841">
        <v>1</v>
      </c>
      <c r="D19841">
        <v>1</v>
      </c>
      <c r="E19841" t="s">
        <v>81</v>
      </c>
    </row>
    <row r="19842" spans="1:5" x14ac:dyDescent="0.25">
      <c r="A19842">
        <v>2040</v>
      </c>
      <c r="B19842">
        <v>20</v>
      </c>
      <c r="C19842">
        <v>1</v>
      </c>
      <c r="D19842">
        <v>1</v>
      </c>
      <c r="E19842" t="s">
        <v>75</v>
      </c>
    </row>
    <row r="19843" spans="1:5" x14ac:dyDescent="0.25">
      <c r="A19843">
        <v>2040</v>
      </c>
      <c r="B19843">
        <v>20</v>
      </c>
      <c r="C19843">
        <v>1</v>
      </c>
      <c r="D19843">
        <v>1</v>
      </c>
      <c r="E19843" t="s">
        <v>76</v>
      </c>
    </row>
    <row r="19844" spans="1:5" x14ac:dyDescent="0.25">
      <c r="A19844">
        <v>2040</v>
      </c>
      <c r="B19844">
        <v>20</v>
      </c>
      <c r="C19844">
        <v>1</v>
      </c>
      <c r="D19844">
        <v>1</v>
      </c>
      <c r="E19844" t="s">
        <v>77</v>
      </c>
    </row>
    <row r="19845" spans="1:5" x14ac:dyDescent="0.25">
      <c r="A19845">
        <v>2040</v>
      </c>
      <c r="B19845">
        <v>20</v>
      </c>
      <c r="C19845">
        <v>1</v>
      </c>
      <c r="D19845">
        <v>1</v>
      </c>
      <c r="E19845" t="s">
        <v>92</v>
      </c>
    </row>
    <row r="19846" spans="1:5" x14ac:dyDescent="0.25">
      <c r="A19846">
        <v>2040</v>
      </c>
      <c r="B19846">
        <v>20</v>
      </c>
      <c r="C19846">
        <v>1</v>
      </c>
      <c r="D19846">
        <v>1</v>
      </c>
      <c r="E19846" t="s">
        <v>93</v>
      </c>
    </row>
    <row r="19847" spans="1:5" x14ac:dyDescent="0.25">
      <c r="A19847">
        <v>2040</v>
      </c>
      <c r="B19847">
        <v>20</v>
      </c>
      <c r="C19847">
        <v>1</v>
      </c>
      <c r="D19847">
        <v>2</v>
      </c>
      <c r="E19847" t="s">
        <v>83</v>
      </c>
    </row>
    <row r="19848" spans="1:5" x14ac:dyDescent="0.25">
      <c r="A19848">
        <v>2040</v>
      </c>
      <c r="B19848">
        <v>20</v>
      </c>
      <c r="C19848">
        <v>1</v>
      </c>
      <c r="D19848">
        <v>2</v>
      </c>
      <c r="E19848" t="s">
        <v>84</v>
      </c>
    </row>
    <row r="19849" spans="1:5" x14ac:dyDescent="0.25">
      <c r="A19849">
        <v>2040</v>
      </c>
      <c r="B19849">
        <v>20</v>
      </c>
      <c r="C19849">
        <v>1</v>
      </c>
      <c r="D19849">
        <v>2</v>
      </c>
      <c r="E19849" t="s">
        <v>85</v>
      </c>
    </row>
    <row r="19850" spans="1:5" x14ac:dyDescent="0.25">
      <c r="A19850">
        <v>2040</v>
      </c>
      <c r="B19850">
        <v>20</v>
      </c>
      <c r="C19850">
        <v>1</v>
      </c>
      <c r="D19850">
        <v>2</v>
      </c>
      <c r="E19850" t="s">
        <v>81</v>
      </c>
    </row>
    <row r="19851" spans="1:5" x14ac:dyDescent="0.25">
      <c r="A19851">
        <v>2040</v>
      </c>
      <c r="B19851">
        <v>20</v>
      </c>
      <c r="C19851">
        <v>1</v>
      </c>
      <c r="D19851">
        <v>2</v>
      </c>
      <c r="E19851" t="s">
        <v>75</v>
      </c>
    </row>
    <row r="19852" spans="1:5" x14ac:dyDescent="0.25">
      <c r="A19852">
        <v>2040</v>
      </c>
      <c r="B19852">
        <v>20</v>
      </c>
      <c r="C19852">
        <v>1</v>
      </c>
      <c r="D19852">
        <v>2</v>
      </c>
      <c r="E19852" t="s">
        <v>76</v>
      </c>
    </row>
    <row r="19853" spans="1:5" x14ac:dyDescent="0.25">
      <c r="A19853">
        <v>2040</v>
      </c>
      <c r="B19853">
        <v>20</v>
      </c>
      <c r="C19853">
        <v>1</v>
      </c>
      <c r="D19853">
        <v>2</v>
      </c>
      <c r="E19853" t="s">
        <v>77</v>
      </c>
    </row>
    <row r="19854" spans="1:5" x14ac:dyDescent="0.25">
      <c r="A19854">
        <v>2040</v>
      </c>
      <c r="B19854">
        <v>20</v>
      </c>
      <c r="C19854">
        <v>1</v>
      </c>
      <c r="D19854">
        <v>2</v>
      </c>
      <c r="E19854" t="s">
        <v>92</v>
      </c>
    </row>
    <row r="19855" spans="1:5" x14ac:dyDescent="0.25">
      <c r="A19855">
        <v>2040</v>
      </c>
      <c r="B19855">
        <v>20</v>
      </c>
      <c r="C19855">
        <v>1</v>
      </c>
      <c r="D19855">
        <v>2</v>
      </c>
      <c r="E19855" t="s">
        <v>93</v>
      </c>
    </row>
    <row r="19856" spans="1:5" x14ac:dyDescent="0.25">
      <c r="A19856">
        <v>2040</v>
      </c>
      <c r="B19856">
        <v>20</v>
      </c>
      <c r="C19856">
        <v>2</v>
      </c>
      <c r="D19856">
        <v>1</v>
      </c>
      <c r="E19856" t="s">
        <v>83</v>
      </c>
    </row>
    <row r="19857" spans="1:5" x14ac:dyDescent="0.25">
      <c r="A19857">
        <v>2040</v>
      </c>
      <c r="B19857">
        <v>20</v>
      </c>
      <c r="C19857">
        <v>2</v>
      </c>
      <c r="D19857">
        <v>1</v>
      </c>
      <c r="E19857" t="s">
        <v>84</v>
      </c>
    </row>
    <row r="19858" spans="1:5" x14ac:dyDescent="0.25">
      <c r="A19858">
        <v>2040</v>
      </c>
      <c r="B19858">
        <v>20</v>
      </c>
      <c r="C19858">
        <v>2</v>
      </c>
      <c r="D19858">
        <v>1</v>
      </c>
      <c r="E19858" t="s">
        <v>85</v>
      </c>
    </row>
    <row r="19859" spans="1:5" x14ac:dyDescent="0.25">
      <c r="A19859">
        <v>2040</v>
      </c>
      <c r="B19859">
        <v>20</v>
      </c>
      <c r="C19859">
        <v>2</v>
      </c>
      <c r="D19859">
        <v>1</v>
      </c>
      <c r="E19859" t="s">
        <v>81</v>
      </c>
    </row>
    <row r="19860" spans="1:5" x14ac:dyDescent="0.25">
      <c r="A19860">
        <v>2040</v>
      </c>
      <c r="B19860">
        <v>20</v>
      </c>
      <c r="C19860">
        <v>2</v>
      </c>
      <c r="D19860">
        <v>1</v>
      </c>
      <c r="E19860" t="s">
        <v>75</v>
      </c>
    </row>
    <row r="19861" spans="1:5" x14ac:dyDescent="0.25">
      <c r="A19861">
        <v>2040</v>
      </c>
      <c r="B19861">
        <v>20</v>
      </c>
      <c r="C19861">
        <v>2</v>
      </c>
      <c r="D19861">
        <v>1</v>
      </c>
      <c r="E19861" t="s">
        <v>76</v>
      </c>
    </row>
    <row r="19862" spans="1:5" x14ac:dyDescent="0.25">
      <c r="A19862">
        <v>2040</v>
      </c>
      <c r="B19862">
        <v>20</v>
      </c>
      <c r="C19862">
        <v>2</v>
      </c>
      <c r="D19862">
        <v>1</v>
      </c>
      <c r="E19862" t="s">
        <v>77</v>
      </c>
    </row>
    <row r="19863" spans="1:5" x14ac:dyDescent="0.25">
      <c r="A19863">
        <v>2040</v>
      </c>
      <c r="B19863">
        <v>20</v>
      </c>
      <c r="C19863">
        <v>2</v>
      </c>
      <c r="D19863">
        <v>1</v>
      </c>
      <c r="E19863" t="s">
        <v>92</v>
      </c>
    </row>
    <row r="19864" spans="1:5" x14ac:dyDescent="0.25">
      <c r="A19864">
        <v>2040</v>
      </c>
      <c r="B19864">
        <v>20</v>
      </c>
      <c r="C19864">
        <v>2</v>
      </c>
      <c r="D19864">
        <v>1</v>
      </c>
      <c r="E19864" t="s">
        <v>93</v>
      </c>
    </row>
    <row r="19865" spans="1:5" x14ac:dyDescent="0.25">
      <c r="A19865">
        <v>2040</v>
      </c>
      <c r="B19865">
        <v>20</v>
      </c>
      <c r="C19865">
        <v>2</v>
      </c>
      <c r="D19865">
        <v>2</v>
      </c>
      <c r="E19865" t="s">
        <v>83</v>
      </c>
    </row>
    <row r="19866" spans="1:5" x14ac:dyDescent="0.25">
      <c r="A19866">
        <v>2040</v>
      </c>
      <c r="B19866">
        <v>20</v>
      </c>
      <c r="C19866">
        <v>2</v>
      </c>
      <c r="D19866">
        <v>2</v>
      </c>
      <c r="E19866" t="s">
        <v>84</v>
      </c>
    </row>
    <row r="19867" spans="1:5" x14ac:dyDescent="0.25">
      <c r="A19867">
        <v>2040</v>
      </c>
      <c r="B19867">
        <v>20</v>
      </c>
      <c r="C19867">
        <v>2</v>
      </c>
      <c r="D19867">
        <v>2</v>
      </c>
      <c r="E19867" t="s">
        <v>85</v>
      </c>
    </row>
    <row r="19868" spans="1:5" x14ac:dyDescent="0.25">
      <c r="A19868">
        <v>2040</v>
      </c>
      <c r="B19868">
        <v>20</v>
      </c>
      <c r="C19868">
        <v>2</v>
      </c>
      <c r="D19868">
        <v>2</v>
      </c>
      <c r="E19868" t="s">
        <v>81</v>
      </c>
    </row>
    <row r="19869" spans="1:5" x14ac:dyDescent="0.25">
      <c r="A19869">
        <v>2040</v>
      </c>
      <c r="B19869">
        <v>20</v>
      </c>
      <c r="C19869">
        <v>2</v>
      </c>
      <c r="D19869">
        <v>2</v>
      </c>
      <c r="E19869" t="s">
        <v>75</v>
      </c>
    </row>
    <row r="19870" spans="1:5" x14ac:dyDescent="0.25">
      <c r="A19870">
        <v>2040</v>
      </c>
      <c r="B19870">
        <v>20</v>
      </c>
      <c r="C19870">
        <v>2</v>
      </c>
      <c r="D19870">
        <v>2</v>
      </c>
      <c r="E19870" t="s">
        <v>76</v>
      </c>
    </row>
    <row r="19871" spans="1:5" x14ac:dyDescent="0.25">
      <c r="A19871">
        <v>2040</v>
      </c>
      <c r="B19871">
        <v>20</v>
      </c>
      <c r="C19871">
        <v>2</v>
      </c>
      <c r="D19871">
        <v>2</v>
      </c>
      <c r="E19871" t="s">
        <v>77</v>
      </c>
    </row>
    <row r="19872" spans="1:5" x14ac:dyDescent="0.25">
      <c r="A19872">
        <v>2040</v>
      </c>
      <c r="B19872">
        <v>20</v>
      </c>
      <c r="C19872">
        <v>2</v>
      </c>
      <c r="D19872">
        <v>2</v>
      </c>
      <c r="E19872" t="s">
        <v>92</v>
      </c>
    </row>
    <row r="19873" spans="1:5" x14ac:dyDescent="0.25">
      <c r="A19873">
        <v>2040</v>
      </c>
      <c r="B19873">
        <v>20</v>
      </c>
      <c r="C19873">
        <v>2</v>
      </c>
      <c r="D19873">
        <v>2</v>
      </c>
      <c r="E19873" t="s">
        <v>93</v>
      </c>
    </row>
    <row r="19874" spans="1:5" x14ac:dyDescent="0.25">
      <c r="A19874">
        <v>2040</v>
      </c>
      <c r="B19874">
        <v>21</v>
      </c>
      <c r="C19874">
        <v>1</v>
      </c>
      <c r="D19874">
        <v>1</v>
      </c>
      <c r="E19874" t="s">
        <v>83</v>
      </c>
    </row>
    <row r="19875" spans="1:5" x14ac:dyDescent="0.25">
      <c r="A19875">
        <v>2040</v>
      </c>
      <c r="B19875">
        <v>21</v>
      </c>
      <c r="C19875">
        <v>1</v>
      </c>
      <c r="D19875">
        <v>1</v>
      </c>
      <c r="E19875" t="s">
        <v>84</v>
      </c>
    </row>
    <row r="19876" spans="1:5" x14ac:dyDescent="0.25">
      <c r="A19876">
        <v>2040</v>
      </c>
      <c r="B19876">
        <v>21</v>
      </c>
      <c r="C19876">
        <v>1</v>
      </c>
      <c r="D19876">
        <v>1</v>
      </c>
      <c r="E19876" t="s">
        <v>85</v>
      </c>
    </row>
    <row r="19877" spans="1:5" x14ac:dyDescent="0.25">
      <c r="A19877">
        <v>2040</v>
      </c>
      <c r="B19877">
        <v>21</v>
      </c>
      <c r="C19877">
        <v>1</v>
      </c>
      <c r="D19877">
        <v>1</v>
      </c>
      <c r="E19877" t="s">
        <v>81</v>
      </c>
    </row>
    <row r="19878" spans="1:5" x14ac:dyDescent="0.25">
      <c r="A19878">
        <v>2040</v>
      </c>
      <c r="B19878">
        <v>21</v>
      </c>
      <c r="C19878">
        <v>1</v>
      </c>
      <c r="D19878">
        <v>1</v>
      </c>
      <c r="E19878" t="s">
        <v>75</v>
      </c>
    </row>
    <row r="19879" spans="1:5" x14ac:dyDescent="0.25">
      <c r="A19879">
        <v>2040</v>
      </c>
      <c r="B19879">
        <v>21</v>
      </c>
      <c r="C19879">
        <v>1</v>
      </c>
      <c r="D19879">
        <v>1</v>
      </c>
      <c r="E19879" t="s">
        <v>76</v>
      </c>
    </row>
    <row r="19880" spans="1:5" x14ac:dyDescent="0.25">
      <c r="A19880">
        <v>2040</v>
      </c>
      <c r="B19880">
        <v>21</v>
      </c>
      <c r="C19880">
        <v>1</v>
      </c>
      <c r="D19880">
        <v>1</v>
      </c>
      <c r="E19880" t="s">
        <v>77</v>
      </c>
    </row>
    <row r="19881" spans="1:5" x14ac:dyDescent="0.25">
      <c r="A19881">
        <v>2040</v>
      </c>
      <c r="B19881">
        <v>21</v>
      </c>
      <c r="C19881">
        <v>1</v>
      </c>
      <c r="D19881">
        <v>1</v>
      </c>
      <c r="E19881" t="s">
        <v>92</v>
      </c>
    </row>
    <row r="19882" spans="1:5" x14ac:dyDescent="0.25">
      <c r="A19882">
        <v>2040</v>
      </c>
      <c r="B19882">
        <v>21</v>
      </c>
      <c r="C19882">
        <v>1</v>
      </c>
      <c r="D19882">
        <v>1</v>
      </c>
      <c r="E19882" t="s">
        <v>93</v>
      </c>
    </row>
    <row r="19883" spans="1:5" x14ac:dyDescent="0.25">
      <c r="A19883">
        <v>2040</v>
      </c>
      <c r="B19883">
        <v>21</v>
      </c>
      <c r="C19883">
        <v>1</v>
      </c>
      <c r="D19883">
        <v>2</v>
      </c>
      <c r="E19883" t="s">
        <v>83</v>
      </c>
    </row>
    <row r="19884" spans="1:5" x14ac:dyDescent="0.25">
      <c r="A19884">
        <v>2040</v>
      </c>
      <c r="B19884">
        <v>21</v>
      </c>
      <c r="C19884">
        <v>1</v>
      </c>
      <c r="D19884">
        <v>2</v>
      </c>
      <c r="E19884" t="s">
        <v>84</v>
      </c>
    </row>
    <row r="19885" spans="1:5" x14ac:dyDescent="0.25">
      <c r="A19885">
        <v>2040</v>
      </c>
      <c r="B19885">
        <v>21</v>
      </c>
      <c r="C19885">
        <v>1</v>
      </c>
      <c r="D19885">
        <v>2</v>
      </c>
      <c r="E19885" t="s">
        <v>85</v>
      </c>
    </row>
    <row r="19886" spans="1:5" x14ac:dyDescent="0.25">
      <c r="A19886">
        <v>2040</v>
      </c>
      <c r="B19886">
        <v>21</v>
      </c>
      <c r="C19886">
        <v>1</v>
      </c>
      <c r="D19886">
        <v>2</v>
      </c>
      <c r="E19886" t="s">
        <v>81</v>
      </c>
    </row>
    <row r="19887" spans="1:5" x14ac:dyDescent="0.25">
      <c r="A19887">
        <v>2040</v>
      </c>
      <c r="B19887">
        <v>21</v>
      </c>
      <c r="C19887">
        <v>1</v>
      </c>
      <c r="D19887">
        <v>2</v>
      </c>
      <c r="E19887" t="s">
        <v>75</v>
      </c>
    </row>
    <row r="19888" spans="1:5" x14ac:dyDescent="0.25">
      <c r="A19888">
        <v>2040</v>
      </c>
      <c r="B19888">
        <v>21</v>
      </c>
      <c r="C19888">
        <v>1</v>
      </c>
      <c r="D19888">
        <v>2</v>
      </c>
      <c r="E19888" t="s">
        <v>76</v>
      </c>
    </row>
    <row r="19889" spans="1:5" x14ac:dyDescent="0.25">
      <c r="A19889">
        <v>2040</v>
      </c>
      <c r="B19889">
        <v>21</v>
      </c>
      <c r="C19889">
        <v>1</v>
      </c>
      <c r="D19889">
        <v>2</v>
      </c>
      <c r="E19889" t="s">
        <v>77</v>
      </c>
    </row>
    <row r="19890" spans="1:5" x14ac:dyDescent="0.25">
      <c r="A19890">
        <v>2040</v>
      </c>
      <c r="B19890">
        <v>21</v>
      </c>
      <c r="C19890">
        <v>1</v>
      </c>
      <c r="D19890">
        <v>2</v>
      </c>
      <c r="E19890" t="s">
        <v>92</v>
      </c>
    </row>
    <row r="19891" spans="1:5" x14ac:dyDescent="0.25">
      <c r="A19891">
        <v>2040</v>
      </c>
      <c r="B19891">
        <v>21</v>
      </c>
      <c r="C19891">
        <v>1</v>
      </c>
      <c r="D19891">
        <v>2</v>
      </c>
      <c r="E19891" t="s">
        <v>93</v>
      </c>
    </row>
    <row r="19892" spans="1:5" x14ac:dyDescent="0.25">
      <c r="A19892">
        <v>2040</v>
      </c>
      <c r="B19892">
        <v>21</v>
      </c>
      <c r="C19892">
        <v>2</v>
      </c>
      <c r="D19892">
        <v>1</v>
      </c>
      <c r="E19892" t="s">
        <v>83</v>
      </c>
    </row>
    <row r="19893" spans="1:5" x14ac:dyDescent="0.25">
      <c r="A19893">
        <v>2040</v>
      </c>
      <c r="B19893">
        <v>21</v>
      </c>
      <c r="C19893">
        <v>2</v>
      </c>
      <c r="D19893">
        <v>1</v>
      </c>
      <c r="E19893" t="s">
        <v>84</v>
      </c>
    </row>
    <row r="19894" spans="1:5" x14ac:dyDescent="0.25">
      <c r="A19894">
        <v>2040</v>
      </c>
      <c r="B19894">
        <v>21</v>
      </c>
      <c r="C19894">
        <v>2</v>
      </c>
      <c r="D19894">
        <v>1</v>
      </c>
      <c r="E19894" t="s">
        <v>85</v>
      </c>
    </row>
    <row r="19895" spans="1:5" x14ac:dyDescent="0.25">
      <c r="A19895">
        <v>2040</v>
      </c>
      <c r="B19895">
        <v>21</v>
      </c>
      <c r="C19895">
        <v>2</v>
      </c>
      <c r="D19895">
        <v>1</v>
      </c>
      <c r="E19895" t="s">
        <v>81</v>
      </c>
    </row>
    <row r="19896" spans="1:5" x14ac:dyDescent="0.25">
      <c r="A19896">
        <v>2040</v>
      </c>
      <c r="B19896">
        <v>21</v>
      </c>
      <c r="C19896">
        <v>2</v>
      </c>
      <c r="D19896">
        <v>1</v>
      </c>
      <c r="E19896" t="s">
        <v>75</v>
      </c>
    </row>
    <row r="19897" spans="1:5" x14ac:dyDescent="0.25">
      <c r="A19897">
        <v>2040</v>
      </c>
      <c r="B19897">
        <v>21</v>
      </c>
      <c r="C19897">
        <v>2</v>
      </c>
      <c r="D19897">
        <v>1</v>
      </c>
      <c r="E19897" t="s">
        <v>76</v>
      </c>
    </row>
    <row r="19898" spans="1:5" x14ac:dyDescent="0.25">
      <c r="A19898">
        <v>2040</v>
      </c>
      <c r="B19898">
        <v>21</v>
      </c>
      <c r="C19898">
        <v>2</v>
      </c>
      <c r="D19898">
        <v>1</v>
      </c>
      <c r="E19898" t="s">
        <v>77</v>
      </c>
    </row>
    <row r="19899" spans="1:5" x14ac:dyDescent="0.25">
      <c r="A19899">
        <v>2040</v>
      </c>
      <c r="B19899">
        <v>21</v>
      </c>
      <c r="C19899">
        <v>2</v>
      </c>
      <c r="D19899">
        <v>1</v>
      </c>
      <c r="E19899" t="s">
        <v>92</v>
      </c>
    </row>
    <row r="19900" spans="1:5" x14ac:dyDescent="0.25">
      <c r="A19900">
        <v>2040</v>
      </c>
      <c r="B19900">
        <v>21</v>
      </c>
      <c r="C19900">
        <v>2</v>
      </c>
      <c r="D19900">
        <v>1</v>
      </c>
      <c r="E19900" t="s">
        <v>93</v>
      </c>
    </row>
    <row r="19901" spans="1:5" x14ac:dyDescent="0.25">
      <c r="A19901">
        <v>2040</v>
      </c>
      <c r="B19901">
        <v>21</v>
      </c>
      <c r="C19901">
        <v>2</v>
      </c>
      <c r="D19901">
        <v>2</v>
      </c>
      <c r="E19901" t="s">
        <v>83</v>
      </c>
    </row>
    <row r="19902" spans="1:5" x14ac:dyDescent="0.25">
      <c r="A19902">
        <v>2040</v>
      </c>
      <c r="B19902">
        <v>21</v>
      </c>
      <c r="C19902">
        <v>2</v>
      </c>
      <c r="D19902">
        <v>2</v>
      </c>
      <c r="E19902" t="s">
        <v>84</v>
      </c>
    </row>
    <row r="19903" spans="1:5" x14ac:dyDescent="0.25">
      <c r="A19903">
        <v>2040</v>
      </c>
      <c r="B19903">
        <v>21</v>
      </c>
      <c r="C19903">
        <v>2</v>
      </c>
      <c r="D19903">
        <v>2</v>
      </c>
      <c r="E19903" t="s">
        <v>85</v>
      </c>
    </row>
    <row r="19904" spans="1:5" x14ac:dyDescent="0.25">
      <c r="A19904">
        <v>2040</v>
      </c>
      <c r="B19904">
        <v>21</v>
      </c>
      <c r="C19904">
        <v>2</v>
      </c>
      <c r="D19904">
        <v>2</v>
      </c>
      <c r="E19904" t="s">
        <v>81</v>
      </c>
    </row>
    <row r="19905" spans="1:6" x14ac:dyDescent="0.25">
      <c r="A19905">
        <v>2040</v>
      </c>
      <c r="B19905">
        <v>21</v>
      </c>
      <c r="C19905">
        <v>2</v>
      </c>
      <c r="D19905">
        <v>2</v>
      </c>
      <c r="E19905" t="s">
        <v>75</v>
      </c>
    </row>
    <row r="19906" spans="1:6" x14ac:dyDescent="0.25">
      <c r="A19906">
        <v>2040</v>
      </c>
      <c r="B19906">
        <v>21</v>
      </c>
      <c r="C19906">
        <v>2</v>
      </c>
      <c r="D19906">
        <v>2</v>
      </c>
      <c r="E19906" t="s">
        <v>76</v>
      </c>
    </row>
    <row r="19907" spans="1:6" x14ac:dyDescent="0.25">
      <c r="A19907">
        <v>2040</v>
      </c>
      <c r="B19907">
        <v>21</v>
      </c>
      <c r="C19907">
        <v>2</v>
      </c>
      <c r="D19907">
        <v>2</v>
      </c>
      <c r="E19907" t="s">
        <v>77</v>
      </c>
    </row>
    <row r="19908" spans="1:6" x14ac:dyDescent="0.25">
      <c r="A19908">
        <v>2040</v>
      </c>
      <c r="B19908">
        <v>21</v>
      </c>
      <c r="C19908">
        <v>2</v>
      </c>
      <c r="D19908">
        <v>2</v>
      </c>
      <c r="E19908" t="s">
        <v>92</v>
      </c>
    </row>
    <row r="19909" spans="1:6" x14ac:dyDescent="0.25">
      <c r="A19909">
        <v>2040</v>
      </c>
      <c r="B19909">
        <v>21</v>
      </c>
      <c r="C19909">
        <v>2</v>
      </c>
      <c r="D19909">
        <v>2</v>
      </c>
      <c r="E19909" t="s">
        <v>93</v>
      </c>
    </row>
    <row r="19910" spans="1:6" x14ac:dyDescent="0.25">
      <c r="A19910">
        <v>2040</v>
      </c>
      <c r="B19910">
        <v>22</v>
      </c>
      <c r="C19910">
        <v>1</v>
      </c>
      <c r="D19910">
        <v>1</v>
      </c>
      <c r="E19910" t="s">
        <v>83</v>
      </c>
    </row>
    <row r="19911" spans="1:6" x14ac:dyDescent="0.25">
      <c r="A19911">
        <v>2040</v>
      </c>
      <c r="B19911">
        <v>22</v>
      </c>
      <c r="C19911">
        <v>1</v>
      </c>
      <c r="D19911">
        <v>1</v>
      </c>
      <c r="E19911" t="s">
        <v>84</v>
      </c>
    </row>
    <row r="19912" spans="1:6" x14ac:dyDescent="0.25">
      <c r="A19912">
        <v>2040</v>
      </c>
      <c r="B19912">
        <v>22</v>
      </c>
      <c r="C19912">
        <v>1</v>
      </c>
      <c r="D19912">
        <v>1</v>
      </c>
      <c r="E19912" t="s">
        <v>85</v>
      </c>
    </row>
    <row r="19913" spans="1:6" x14ac:dyDescent="0.25">
      <c r="A19913">
        <v>2040</v>
      </c>
      <c r="B19913">
        <v>22</v>
      </c>
      <c r="C19913">
        <v>1</v>
      </c>
      <c r="D19913">
        <v>1</v>
      </c>
      <c r="E19913" t="s">
        <v>81</v>
      </c>
    </row>
    <row r="19914" spans="1:6" x14ac:dyDescent="0.25">
      <c r="A19914">
        <v>2040</v>
      </c>
      <c r="B19914">
        <v>22</v>
      </c>
      <c r="C19914">
        <v>1</v>
      </c>
      <c r="D19914">
        <v>1</v>
      </c>
      <c r="E19914" t="s">
        <v>75</v>
      </c>
    </row>
    <row r="19915" spans="1:6" x14ac:dyDescent="0.25">
      <c r="A19915">
        <v>2040</v>
      </c>
      <c r="B19915">
        <v>22</v>
      </c>
      <c r="C19915">
        <v>1</v>
      </c>
      <c r="D19915">
        <v>1</v>
      </c>
      <c r="E19915" t="s">
        <v>76</v>
      </c>
    </row>
    <row r="19916" spans="1:6" x14ac:dyDescent="0.25">
      <c r="A19916">
        <v>2040</v>
      </c>
      <c r="B19916">
        <v>22</v>
      </c>
      <c r="C19916">
        <v>1</v>
      </c>
      <c r="D19916">
        <v>1</v>
      </c>
      <c r="E19916" t="s">
        <v>77</v>
      </c>
      <c r="F19916">
        <v>0.5</v>
      </c>
    </row>
    <row r="19917" spans="1:6" x14ac:dyDescent="0.25">
      <c r="A19917">
        <v>2040</v>
      </c>
      <c r="B19917">
        <v>22</v>
      </c>
      <c r="C19917">
        <v>1</v>
      </c>
      <c r="D19917">
        <v>1</v>
      </c>
      <c r="E19917" t="s">
        <v>92</v>
      </c>
      <c r="F19917">
        <v>2.5</v>
      </c>
    </row>
    <row r="19918" spans="1:6" x14ac:dyDescent="0.25">
      <c r="A19918">
        <v>2040</v>
      </c>
      <c r="B19918">
        <v>22</v>
      </c>
      <c r="C19918">
        <v>1</v>
      </c>
      <c r="D19918">
        <v>1</v>
      </c>
      <c r="E19918" t="s">
        <v>93</v>
      </c>
      <c r="F19918">
        <v>8</v>
      </c>
    </row>
    <row r="19919" spans="1:6" x14ac:dyDescent="0.25">
      <c r="A19919">
        <v>2040</v>
      </c>
      <c r="B19919">
        <v>22</v>
      </c>
      <c r="C19919">
        <v>1</v>
      </c>
      <c r="D19919">
        <v>2</v>
      </c>
      <c r="E19919" t="s">
        <v>83</v>
      </c>
    </row>
    <row r="19920" spans="1:6" x14ac:dyDescent="0.25">
      <c r="A19920">
        <v>2040</v>
      </c>
      <c r="B19920">
        <v>22</v>
      </c>
      <c r="C19920">
        <v>1</v>
      </c>
      <c r="D19920">
        <v>2</v>
      </c>
      <c r="E19920" t="s">
        <v>84</v>
      </c>
    </row>
    <row r="19921" spans="1:6" x14ac:dyDescent="0.25">
      <c r="A19921">
        <v>2040</v>
      </c>
      <c r="B19921">
        <v>22</v>
      </c>
      <c r="C19921">
        <v>1</v>
      </c>
      <c r="D19921">
        <v>2</v>
      </c>
      <c r="E19921" t="s">
        <v>85</v>
      </c>
    </row>
    <row r="19922" spans="1:6" x14ac:dyDescent="0.25">
      <c r="A19922">
        <v>2040</v>
      </c>
      <c r="B19922">
        <v>22</v>
      </c>
      <c r="C19922">
        <v>1</v>
      </c>
      <c r="D19922">
        <v>2</v>
      </c>
      <c r="E19922" t="s">
        <v>81</v>
      </c>
    </row>
    <row r="19923" spans="1:6" x14ac:dyDescent="0.25">
      <c r="A19923">
        <v>2040</v>
      </c>
      <c r="B19923">
        <v>22</v>
      </c>
      <c r="C19923">
        <v>1</v>
      </c>
      <c r="D19923">
        <v>2</v>
      </c>
      <c r="E19923" t="s">
        <v>75</v>
      </c>
    </row>
    <row r="19924" spans="1:6" x14ac:dyDescent="0.25">
      <c r="A19924">
        <v>2040</v>
      </c>
      <c r="B19924">
        <v>22</v>
      </c>
      <c r="C19924">
        <v>1</v>
      </c>
      <c r="D19924">
        <v>2</v>
      </c>
      <c r="E19924" t="s">
        <v>76</v>
      </c>
    </row>
    <row r="19925" spans="1:6" x14ac:dyDescent="0.25">
      <c r="A19925">
        <v>2040</v>
      </c>
      <c r="B19925">
        <v>22</v>
      </c>
      <c r="C19925">
        <v>1</v>
      </c>
      <c r="D19925">
        <v>2</v>
      </c>
      <c r="E19925" t="s">
        <v>77</v>
      </c>
      <c r="F19925">
        <v>0.5</v>
      </c>
    </row>
    <row r="19926" spans="1:6" x14ac:dyDescent="0.25">
      <c r="A19926">
        <v>2040</v>
      </c>
      <c r="B19926">
        <v>22</v>
      </c>
      <c r="C19926">
        <v>1</v>
      </c>
      <c r="D19926">
        <v>2</v>
      </c>
      <c r="E19926" t="s">
        <v>92</v>
      </c>
      <c r="F19926">
        <v>2.5</v>
      </c>
    </row>
    <row r="19927" spans="1:6" x14ac:dyDescent="0.25">
      <c r="A19927">
        <v>2040</v>
      </c>
      <c r="B19927">
        <v>22</v>
      </c>
      <c r="C19927">
        <v>1</v>
      </c>
      <c r="D19927">
        <v>2</v>
      </c>
      <c r="E19927" t="s">
        <v>93</v>
      </c>
      <c r="F19927">
        <v>8</v>
      </c>
    </row>
    <row r="19928" spans="1:6" x14ac:dyDescent="0.25">
      <c r="A19928">
        <v>2040</v>
      </c>
      <c r="B19928">
        <v>22</v>
      </c>
      <c r="C19928">
        <v>2</v>
      </c>
      <c r="D19928">
        <v>1</v>
      </c>
      <c r="E19928" t="s">
        <v>83</v>
      </c>
    </row>
    <row r="19929" spans="1:6" x14ac:dyDescent="0.25">
      <c r="A19929">
        <v>2040</v>
      </c>
      <c r="B19929">
        <v>22</v>
      </c>
      <c r="C19929">
        <v>2</v>
      </c>
      <c r="D19929">
        <v>1</v>
      </c>
      <c r="E19929" t="s">
        <v>84</v>
      </c>
    </row>
    <row r="19930" spans="1:6" x14ac:dyDescent="0.25">
      <c r="A19930">
        <v>2040</v>
      </c>
      <c r="B19930">
        <v>22</v>
      </c>
      <c r="C19930">
        <v>2</v>
      </c>
      <c r="D19930">
        <v>1</v>
      </c>
      <c r="E19930" t="s">
        <v>85</v>
      </c>
    </row>
    <row r="19931" spans="1:6" x14ac:dyDescent="0.25">
      <c r="A19931">
        <v>2040</v>
      </c>
      <c r="B19931">
        <v>22</v>
      </c>
      <c r="C19931">
        <v>2</v>
      </c>
      <c r="D19931">
        <v>1</v>
      </c>
      <c r="E19931" t="s">
        <v>81</v>
      </c>
    </row>
    <row r="19932" spans="1:6" x14ac:dyDescent="0.25">
      <c r="A19932">
        <v>2040</v>
      </c>
      <c r="B19932">
        <v>22</v>
      </c>
      <c r="C19932">
        <v>2</v>
      </c>
      <c r="D19932">
        <v>1</v>
      </c>
      <c r="E19932" t="s">
        <v>75</v>
      </c>
    </row>
    <row r="19933" spans="1:6" x14ac:dyDescent="0.25">
      <c r="A19933">
        <v>2040</v>
      </c>
      <c r="B19933">
        <v>22</v>
      </c>
      <c r="C19933">
        <v>2</v>
      </c>
      <c r="D19933">
        <v>1</v>
      </c>
      <c r="E19933" t="s">
        <v>76</v>
      </c>
    </row>
    <row r="19934" spans="1:6" x14ac:dyDescent="0.25">
      <c r="A19934">
        <v>2040</v>
      </c>
      <c r="B19934">
        <v>22</v>
      </c>
      <c r="C19934">
        <v>2</v>
      </c>
      <c r="D19934">
        <v>1</v>
      </c>
      <c r="E19934" t="s">
        <v>77</v>
      </c>
      <c r="F19934">
        <v>0.5</v>
      </c>
    </row>
    <row r="19935" spans="1:6" x14ac:dyDescent="0.25">
      <c r="A19935">
        <v>2040</v>
      </c>
      <c r="B19935">
        <v>22</v>
      </c>
      <c r="C19935">
        <v>2</v>
      </c>
      <c r="D19935">
        <v>1</v>
      </c>
      <c r="E19935" t="s">
        <v>92</v>
      </c>
      <c r="F19935">
        <v>2.5</v>
      </c>
    </row>
    <row r="19936" spans="1:6" x14ac:dyDescent="0.25">
      <c r="A19936">
        <v>2040</v>
      </c>
      <c r="B19936">
        <v>22</v>
      </c>
      <c r="C19936">
        <v>2</v>
      </c>
      <c r="D19936">
        <v>1</v>
      </c>
      <c r="E19936" t="s">
        <v>93</v>
      </c>
      <c r="F19936">
        <v>8</v>
      </c>
    </row>
    <row r="19937" spans="1:6" x14ac:dyDescent="0.25">
      <c r="A19937">
        <v>2040</v>
      </c>
      <c r="B19937">
        <v>22</v>
      </c>
      <c r="C19937">
        <v>2</v>
      </c>
      <c r="D19937">
        <v>2</v>
      </c>
      <c r="E19937" t="s">
        <v>83</v>
      </c>
    </row>
    <row r="19938" spans="1:6" x14ac:dyDescent="0.25">
      <c r="A19938">
        <v>2040</v>
      </c>
      <c r="B19938">
        <v>22</v>
      </c>
      <c r="C19938">
        <v>2</v>
      </c>
      <c r="D19938">
        <v>2</v>
      </c>
      <c r="E19938" t="s">
        <v>84</v>
      </c>
    </row>
    <row r="19939" spans="1:6" x14ac:dyDescent="0.25">
      <c r="A19939">
        <v>2040</v>
      </c>
      <c r="B19939">
        <v>22</v>
      </c>
      <c r="C19939">
        <v>2</v>
      </c>
      <c r="D19939">
        <v>2</v>
      </c>
      <c r="E19939" t="s">
        <v>85</v>
      </c>
    </row>
    <row r="19940" spans="1:6" x14ac:dyDescent="0.25">
      <c r="A19940">
        <v>2040</v>
      </c>
      <c r="B19940">
        <v>22</v>
      </c>
      <c r="C19940">
        <v>2</v>
      </c>
      <c r="D19940">
        <v>2</v>
      </c>
      <c r="E19940" t="s">
        <v>81</v>
      </c>
    </row>
    <row r="19941" spans="1:6" x14ac:dyDescent="0.25">
      <c r="A19941">
        <v>2040</v>
      </c>
      <c r="B19941">
        <v>22</v>
      </c>
      <c r="C19941">
        <v>2</v>
      </c>
      <c r="D19941">
        <v>2</v>
      </c>
      <c r="E19941" t="s">
        <v>75</v>
      </c>
    </row>
    <row r="19942" spans="1:6" x14ac:dyDescent="0.25">
      <c r="A19942">
        <v>2040</v>
      </c>
      <c r="B19942">
        <v>22</v>
      </c>
      <c r="C19942">
        <v>2</v>
      </c>
      <c r="D19942">
        <v>2</v>
      </c>
      <c r="E19942" t="s">
        <v>76</v>
      </c>
    </row>
    <row r="19943" spans="1:6" x14ac:dyDescent="0.25">
      <c r="A19943">
        <v>2040</v>
      </c>
      <c r="B19943">
        <v>22</v>
      </c>
      <c r="C19943">
        <v>2</v>
      </c>
      <c r="D19943">
        <v>2</v>
      </c>
      <c r="E19943" t="s">
        <v>77</v>
      </c>
      <c r="F19943">
        <v>0.5</v>
      </c>
    </row>
    <row r="19944" spans="1:6" x14ac:dyDescent="0.25">
      <c r="A19944">
        <v>2040</v>
      </c>
      <c r="B19944">
        <v>22</v>
      </c>
      <c r="C19944">
        <v>2</v>
      </c>
      <c r="D19944">
        <v>2</v>
      </c>
      <c r="E19944" t="s">
        <v>92</v>
      </c>
      <c r="F19944">
        <v>2.5</v>
      </c>
    </row>
    <row r="19945" spans="1:6" x14ac:dyDescent="0.25">
      <c r="A19945">
        <v>2040</v>
      </c>
      <c r="B19945">
        <v>22</v>
      </c>
      <c r="C19945">
        <v>2</v>
      </c>
      <c r="D19945">
        <v>2</v>
      </c>
      <c r="E19945" t="s">
        <v>93</v>
      </c>
      <c r="F19945">
        <v>8</v>
      </c>
    </row>
    <row r="19946" spans="1:6" x14ac:dyDescent="0.25">
      <c r="A19946">
        <v>2040</v>
      </c>
      <c r="B19946">
        <v>23</v>
      </c>
      <c r="C19946">
        <v>1</v>
      </c>
      <c r="D19946">
        <v>1</v>
      </c>
      <c r="E19946" t="s">
        <v>83</v>
      </c>
    </row>
    <row r="19947" spans="1:6" x14ac:dyDescent="0.25">
      <c r="A19947">
        <v>2040</v>
      </c>
      <c r="B19947">
        <v>23</v>
      </c>
      <c r="C19947">
        <v>1</v>
      </c>
      <c r="D19947">
        <v>1</v>
      </c>
      <c r="E19947" t="s">
        <v>84</v>
      </c>
    </row>
    <row r="19948" spans="1:6" x14ac:dyDescent="0.25">
      <c r="A19948">
        <v>2040</v>
      </c>
      <c r="B19948">
        <v>23</v>
      </c>
      <c r="C19948">
        <v>1</v>
      </c>
      <c r="D19948">
        <v>1</v>
      </c>
      <c r="E19948" t="s">
        <v>85</v>
      </c>
    </row>
    <row r="19949" spans="1:6" x14ac:dyDescent="0.25">
      <c r="A19949">
        <v>2040</v>
      </c>
      <c r="B19949">
        <v>23</v>
      </c>
      <c r="C19949">
        <v>1</v>
      </c>
      <c r="D19949">
        <v>1</v>
      </c>
      <c r="E19949" t="s">
        <v>81</v>
      </c>
    </row>
    <row r="19950" spans="1:6" x14ac:dyDescent="0.25">
      <c r="A19950">
        <v>2040</v>
      </c>
      <c r="B19950">
        <v>23</v>
      </c>
      <c r="C19950">
        <v>1</v>
      </c>
      <c r="D19950">
        <v>1</v>
      </c>
      <c r="E19950" t="s">
        <v>75</v>
      </c>
    </row>
    <row r="19951" spans="1:6" x14ac:dyDescent="0.25">
      <c r="A19951">
        <v>2040</v>
      </c>
      <c r="B19951">
        <v>23</v>
      </c>
      <c r="C19951">
        <v>1</v>
      </c>
      <c r="D19951">
        <v>1</v>
      </c>
      <c r="E19951" t="s">
        <v>76</v>
      </c>
      <c r="F19951">
        <v>3</v>
      </c>
    </row>
    <row r="19952" spans="1:6" x14ac:dyDescent="0.25">
      <c r="A19952">
        <v>2040</v>
      </c>
      <c r="B19952">
        <v>23</v>
      </c>
      <c r="C19952">
        <v>1</v>
      </c>
      <c r="D19952">
        <v>1</v>
      </c>
      <c r="E19952" t="s">
        <v>77</v>
      </c>
      <c r="F19952">
        <v>19.100000000000001</v>
      </c>
    </row>
    <row r="19953" spans="1:6" x14ac:dyDescent="0.25">
      <c r="A19953">
        <v>2040</v>
      </c>
      <c r="B19953">
        <v>23</v>
      </c>
      <c r="C19953">
        <v>1</v>
      </c>
      <c r="D19953">
        <v>1</v>
      </c>
      <c r="E19953" t="s">
        <v>92</v>
      </c>
      <c r="F19953">
        <v>16.3</v>
      </c>
    </row>
    <row r="19954" spans="1:6" x14ac:dyDescent="0.25">
      <c r="A19954">
        <v>2040</v>
      </c>
      <c r="B19954">
        <v>23</v>
      </c>
      <c r="C19954">
        <v>1</v>
      </c>
      <c r="D19954">
        <v>1</v>
      </c>
      <c r="E19954" t="s">
        <v>93</v>
      </c>
      <c r="F19954">
        <v>1.2</v>
      </c>
    </row>
    <row r="19955" spans="1:6" x14ac:dyDescent="0.25">
      <c r="A19955">
        <v>2040</v>
      </c>
      <c r="B19955">
        <v>23</v>
      </c>
      <c r="C19955">
        <v>1</v>
      </c>
      <c r="D19955">
        <v>2</v>
      </c>
      <c r="E19955" t="s">
        <v>83</v>
      </c>
    </row>
    <row r="19956" spans="1:6" x14ac:dyDescent="0.25">
      <c r="A19956">
        <v>2040</v>
      </c>
      <c r="B19956">
        <v>23</v>
      </c>
      <c r="C19956">
        <v>1</v>
      </c>
      <c r="D19956">
        <v>2</v>
      </c>
      <c r="E19956" t="s">
        <v>84</v>
      </c>
    </row>
    <row r="19957" spans="1:6" x14ac:dyDescent="0.25">
      <c r="A19957">
        <v>2040</v>
      </c>
      <c r="B19957">
        <v>23</v>
      </c>
      <c r="C19957">
        <v>1</v>
      </c>
      <c r="D19957">
        <v>2</v>
      </c>
      <c r="E19957" t="s">
        <v>85</v>
      </c>
    </row>
    <row r="19958" spans="1:6" x14ac:dyDescent="0.25">
      <c r="A19958">
        <v>2040</v>
      </c>
      <c r="B19958">
        <v>23</v>
      </c>
      <c r="C19958">
        <v>1</v>
      </c>
      <c r="D19958">
        <v>2</v>
      </c>
      <c r="E19958" t="s">
        <v>81</v>
      </c>
    </row>
    <row r="19959" spans="1:6" x14ac:dyDescent="0.25">
      <c r="A19959">
        <v>2040</v>
      </c>
      <c r="B19959">
        <v>23</v>
      </c>
      <c r="C19959">
        <v>1</v>
      </c>
      <c r="D19959">
        <v>2</v>
      </c>
      <c r="E19959" t="s">
        <v>75</v>
      </c>
    </row>
    <row r="19960" spans="1:6" x14ac:dyDescent="0.25">
      <c r="A19960">
        <v>2040</v>
      </c>
      <c r="B19960">
        <v>23</v>
      </c>
      <c r="C19960">
        <v>1</v>
      </c>
      <c r="D19960">
        <v>2</v>
      </c>
      <c r="E19960" t="s">
        <v>76</v>
      </c>
      <c r="F19960">
        <v>3</v>
      </c>
    </row>
    <row r="19961" spans="1:6" x14ac:dyDescent="0.25">
      <c r="A19961">
        <v>2040</v>
      </c>
      <c r="B19961">
        <v>23</v>
      </c>
      <c r="C19961">
        <v>1</v>
      </c>
      <c r="D19961">
        <v>2</v>
      </c>
      <c r="E19961" t="s">
        <v>77</v>
      </c>
      <c r="F19961">
        <v>19.100000000000001</v>
      </c>
    </row>
    <row r="19962" spans="1:6" x14ac:dyDescent="0.25">
      <c r="A19962">
        <v>2040</v>
      </c>
      <c r="B19962">
        <v>23</v>
      </c>
      <c r="C19962">
        <v>1</v>
      </c>
      <c r="D19962">
        <v>2</v>
      </c>
      <c r="E19962" t="s">
        <v>92</v>
      </c>
      <c r="F19962">
        <v>16.3</v>
      </c>
    </row>
    <row r="19963" spans="1:6" x14ac:dyDescent="0.25">
      <c r="A19963">
        <v>2040</v>
      </c>
      <c r="B19963">
        <v>23</v>
      </c>
      <c r="C19963">
        <v>1</v>
      </c>
      <c r="D19963">
        <v>2</v>
      </c>
      <c r="E19963" t="s">
        <v>93</v>
      </c>
      <c r="F19963">
        <v>1.2</v>
      </c>
    </row>
    <row r="19964" spans="1:6" x14ac:dyDescent="0.25">
      <c r="A19964">
        <v>2040</v>
      </c>
      <c r="B19964">
        <v>23</v>
      </c>
      <c r="C19964">
        <v>2</v>
      </c>
      <c r="D19964">
        <v>1</v>
      </c>
      <c r="E19964" t="s">
        <v>83</v>
      </c>
    </row>
    <row r="19965" spans="1:6" x14ac:dyDescent="0.25">
      <c r="A19965">
        <v>2040</v>
      </c>
      <c r="B19965">
        <v>23</v>
      </c>
      <c r="C19965">
        <v>2</v>
      </c>
      <c r="D19965">
        <v>1</v>
      </c>
      <c r="E19965" t="s">
        <v>84</v>
      </c>
    </row>
    <row r="19966" spans="1:6" x14ac:dyDescent="0.25">
      <c r="A19966">
        <v>2040</v>
      </c>
      <c r="B19966">
        <v>23</v>
      </c>
      <c r="C19966">
        <v>2</v>
      </c>
      <c r="D19966">
        <v>1</v>
      </c>
      <c r="E19966" t="s">
        <v>85</v>
      </c>
    </row>
    <row r="19967" spans="1:6" x14ac:dyDescent="0.25">
      <c r="A19967">
        <v>2040</v>
      </c>
      <c r="B19967">
        <v>23</v>
      </c>
      <c r="C19967">
        <v>2</v>
      </c>
      <c r="D19967">
        <v>1</v>
      </c>
      <c r="E19967" t="s">
        <v>81</v>
      </c>
    </row>
    <row r="19968" spans="1:6" x14ac:dyDescent="0.25">
      <c r="A19968">
        <v>2040</v>
      </c>
      <c r="B19968">
        <v>23</v>
      </c>
      <c r="C19968">
        <v>2</v>
      </c>
      <c r="D19968">
        <v>1</v>
      </c>
      <c r="E19968" t="s">
        <v>75</v>
      </c>
    </row>
    <row r="19969" spans="1:6" x14ac:dyDescent="0.25">
      <c r="A19969">
        <v>2040</v>
      </c>
      <c r="B19969">
        <v>23</v>
      </c>
      <c r="C19969">
        <v>2</v>
      </c>
      <c r="D19969">
        <v>1</v>
      </c>
      <c r="E19969" t="s">
        <v>76</v>
      </c>
      <c r="F19969">
        <v>3</v>
      </c>
    </row>
    <row r="19970" spans="1:6" x14ac:dyDescent="0.25">
      <c r="A19970">
        <v>2040</v>
      </c>
      <c r="B19970">
        <v>23</v>
      </c>
      <c r="C19970">
        <v>2</v>
      </c>
      <c r="D19970">
        <v>1</v>
      </c>
      <c r="E19970" t="s">
        <v>77</v>
      </c>
      <c r="F19970">
        <v>19.100000000000001</v>
      </c>
    </row>
    <row r="19971" spans="1:6" x14ac:dyDescent="0.25">
      <c r="A19971">
        <v>2040</v>
      </c>
      <c r="B19971">
        <v>23</v>
      </c>
      <c r="C19971">
        <v>2</v>
      </c>
      <c r="D19971">
        <v>1</v>
      </c>
      <c r="E19971" t="s">
        <v>92</v>
      </c>
      <c r="F19971">
        <v>16.3</v>
      </c>
    </row>
    <row r="19972" spans="1:6" x14ac:dyDescent="0.25">
      <c r="A19972">
        <v>2040</v>
      </c>
      <c r="B19972">
        <v>23</v>
      </c>
      <c r="C19972">
        <v>2</v>
      </c>
      <c r="D19972">
        <v>1</v>
      </c>
      <c r="E19972" t="s">
        <v>93</v>
      </c>
      <c r="F19972">
        <v>1.2</v>
      </c>
    </row>
    <row r="19973" spans="1:6" x14ac:dyDescent="0.25">
      <c r="A19973">
        <v>2040</v>
      </c>
      <c r="B19973">
        <v>23</v>
      </c>
      <c r="C19973">
        <v>2</v>
      </c>
      <c r="D19973">
        <v>2</v>
      </c>
      <c r="E19973" t="s">
        <v>83</v>
      </c>
    </row>
    <row r="19974" spans="1:6" x14ac:dyDescent="0.25">
      <c r="A19974">
        <v>2040</v>
      </c>
      <c r="B19974">
        <v>23</v>
      </c>
      <c r="C19974">
        <v>2</v>
      </c>
      <c r="D19974">
        <v>2</v>
      </c>
      <c r="E19974" t="s">
        <v>84</v>
      </c>
    </row>
    <row r="19975" spans="1:6" x14ac:dyDescent="0.25">
      <c r="A19975">
        <v>2040</v>
      </c>
      <c r="B19975">
        <v>23</v>
      </c>
      <c r="C19975">
        <v>2</v>
      </c>
      <c r="D19975">
        <v>2</v>
      </c>
      <c r="E19975" t="s">
        <v>85</v>
      </c>
    </row>
    <row r="19976" spans="1:6" x14ac:dyDescent="0.25">
      <c r="A19976">
        <v>2040</v>
      </c>
      <c r="B19976">
        <v>23</v>
      </c>
      <c r="C19976">
        <v>2</v>
      </c>
      <c r="D19976">
        <v>2</v>
      </c>
      <c r="E19976" t="s">
        <v>81</v>
      </c>
    </row>
    <row r="19977" spans="1:6" x14ac:dyDescent="0.25">
      <c r="A19977">
        <v>2040</v>
      </c>
      <c r="B19977">
        <v>23</v>
      </c>
      <c r="C19977">
        <v>2</v>
      </c>
      <c r="D19977">
        <v>2</v>
      </c>
      <c r="E19977" t="s">
        <v>75</v>
      </c>
    </row>
    <row r="19978" spans="1:6" x14ac:dyDescent="0.25">
      <c r="A19978">
        <v>2040</v>
      </c>
      <c r="B19978">
        <v>23</v>
      </c>
      <c r="C19978">
        <v>2</v>
      </c>
      <c r="D19978">
        <v>2</v>
      </c>
      <c r="E19978" t="s">
        <v>76</v>
      </c>
      <c r="F19978">
        <v>3</v>
      </c>
    </row>
    <row r="19979" spans="1:6" x14ac:dyDescent="0.25">
      <c r="A19979">
        <v>2040</v>
      </c>
      <c r="B19979">
        <v>23</v>
      </c>
      <c r="C19979">
        <v>2</v>
      </c>
      <c r="D19979">
        <v>2</v>
      </c>
      <c r="E19979" t="s">
        <v>77</v>
      </c>
      <c r="F19979">
        <v>19.100000000000001</v>
      </c>
    </row>
    <row r="19980" spans="1:6" x14ac:dyDescent="0.25">
      <c r="A19980">
        <v>2040</v>
      </c>
      <c r="B19980">
        <v>23</v>
      </c>
      <c r="C19980">
        <v>2</v>
      </c>
      <c r="D19980">
        <v>2</v>
      </c>
      <c r="E19980" t="s">
        <v>92</v>
      </c>
      <c r="F19980">
        <v>16.3</v>
      </c>
    </row>
    <row r="19981" spans="1:6" x14ac:dyDescent="0.25">
      <c r="A19981">
        <v>2040</v>
      </c>
      <c r="B19981">
        <v>23</v>
      </c>
      <c r="C19981">
        <v>2</v>
      </c>
      <c r="D19981">
        <v>2</v>
      </c>
      <c r="E19981" t="s">
        <v>93</v>
      </c>
      <c r="F19981">
        <v>1.2</v>
      </c>
    </row>
    <row r="19982" spans="1:6" x14ac:dyDescent="0.25">
      <c r="A19982">
        <v>2040</v>
      </c>
      <c r="B19982">
        <v>24</v>
      </c>
      <c r="C19982">
        <v>1</v>
      </c>
      <c r="D19982">
        <v>1</v>
      </c>
      <c r="E19982" t="s">
        <v>83</v>
      </c>
    </row>
    <row r="19983" spans="1:6" x14ac:dyDescent="0.25">
      <c r="A19983">
        <v>2040</v>
      </c>
      <c r="B19983">
        <v>24</v>
      </c>
      <c r="C19983">
        <v>1</v>
      </c>
      <c r="D19983">
        <v>1</v>
      </c>
      <c r="E19983" t="s">
        <v>84</v>
      </c>
    </row>
    <row r="19984" spans="1:6" x14ac:dyDescent="0.25">
      <c r="A19984">
        <v>2040</v>
      </c>
      <c r="B19984">
        <v>24</v>
      </c>
      <c r="C19984">
        <v>1</v>
      </c>
      <c r="D19984">
        <v>1</v>
      </c>
      <c r="E19984" t="s">
        <v>85</v>
      </c>
    </row>
    <row r="19985" spans="1:5" x14ac:dyDescent="0.25">
      <c r="A19985">
        <v>2040</v>
      </c>
      <c r="B19985">
        <v>24</v>
      </c>
      <c r="C19985">
        <v>1</v>
      </c>
      <c r="D19985">
        <v>1</v>
      </c>
      <c r="E19985" t="s">
        <v>81</v>
      </c>
    </row>
    <row r="19986" spans="1:5" x14ac:dyDescent="0.25">
      <c r="A19986">
        <v>2040</v>
      </c>
      <c r="B19986">
        <v>24</v>
      </c>
      <c r="C19986">
        <v>1</v>
      </c>
      <c r="D19986">
        <v>1</v>
      </c>
      <c r="E19986" t="s">
        <v>75</v>
      </c>
    </row>
    <row r="19987" spans="1:5" x14ac:dyDescent="0.25">
      <c r="A19987">
        <v>2040</v>
      </c>
      <c r="B19987">
        <v>24</v>
      </c>
      <c r="C19987">
        <v>1</v>
      </c>
      <c r="D19987">
        <v>1</v>
      </c>
      <c r="E19987" t="s">
        <v>76</v>
      </c>
    </row>
    <row r="19988" spans="1:5" x14ac:dyDescent="0.25">
      <c r="A19988">
        <v>2040</v>
      </c>
      <c r="B19988">
        <v>24</v>
      </c>
      <c r="C19988">
        <v>1</v>
      </c>
      <c r="D19988">
        <v>1</v>
      </c>
      <c r="E19988" t="s">
        <v>77</v>
      </c>
    </row>
    <row r="19989" spans="1:5" x14ac:dyDescent="0.25">
      <c r="A19989">
        <v>2040</v>
      </c>
      <c r="B19989">
        <v>24</v>
      </c>
      <c r="C19989">
        <v>1</v>
      </c>
      <c r="D19989">
        <v>1</v>
      </c>
      <c r="E19989" t="s">
        <v>92</v>
      </c>
    </row>
    <row r="19990" spans="1:5" x14ac:dyDescent="0.25">
      <c r="A19990">
        <v>2040</v>
      </c>
      <c r="B19990">
        <v>24</v>
      </c>
      <c r="C19990">
        <v>1</v>
      </c>
      <c r="D19990">
        <v>1</v>
      </c>
      <c r="E19990" t="s">
        <v>93</v>
      </c>
    </row>
    <row r="19991" spans="1:5" x14ac:dyDescent="0.25">
      <c r="A19991">
        <v>2040</v>
      </c>
      <c r="B19991">
        <v>24</v>
      </c>
      <c r="C19991">
        <v>1</v>
      </c>
      <c r="D19991">
        <v>2</v>
      </c>
      <c r="E19991" t="s">
        <v>83</v>
      </c>
    </row>
    <row r="19992" spans="1:5" x14ac:dyDescent="0.25">
      <c r="A19992">
        <v>2040</v>
      </c>
      <c r="B19992">
        <v>24</v>
      </c>
      <c r="C19992">
        <v>1</v>
      </c>
      <c r="D19992">
        <v>2</v>
      </c>
      <c r="E19992" t="s">
        <v>84</v>
      </c>
    </row>
    <row r="19993" spans="1:5" x14ac:dyDescent="0.25">
      <c r="A19993">
        <v>2040</v>
      </c>
      <c r="B19993">
        <v>24</v>
      </c>
      <c r="C19993">
        <v>1</v>
      </c>
      <c r="D19993">
        <v>2</v>
      </c>
      <c r="E19993" t="s">
        <v>85</v>
      </c>
    </row>
    <row r="19994" spans="1:5" x14ac:dyDescent="0.25">
      <c r="A19994">
        <v>2040</v>
      </c>
      <c r="B19994">
        <v>24</v>
      </c>
      <c r="C19994">
        <v>1</v>
      </c>
      <c r="D19994">
        <v>2</v>
      </c>
      <c r="E19994" t="s">
        <v>81</v>
      </c>
    </row>
    <row r="19995" spans="1:5" x14ac:dyDescent="0.25">
      <c r="A19995">
        <v>2040</v>
      </c>
      <c r="B19995">
        <v>24</v>
      </c>
      <c r="C19995">
        <v>1</v>
      </c>
      <c r="D19995">
        <v>2</v>
      </c>
      <c r="E19995" t="s">
        <v>75</v>
      </c>
    </row>
    <row r="19996" spans="1:5" x14ac:dyDescent="0.25">
      <c r="A19996">
        <v>2040</v>
      </c>
      <c r="B19996">
        <v>24</v>
      </c>
      <c r="C19996">
        <v>1</v>
      </c>
      <c r="D19996">
        <v>2</v>
      </c>
      <c r="E19996" t="s">
        <v>76</v>
      </c>
    </row>
    <row r="19997" spans="1:5" x14ac:dyDescent="0.25">
      <c r="A19997">
        <v>2040</v>
      </c>
      <c r="B19997">
        <v>24</v>
      </c>
      <c r="C19997">
        <v>1</v>
      </c>
      <c r="D19997">
        <v>2</v>
      </c>
      <c r="E19997" t="s">
        <v>77</v>
      </c>
    </row>
    <row r="19998" spans="1:5" x14ac:dyDescent="0.25">
      <c r="A19998">
        <v>2040</v>
      </c>
      <c r="B19998">
        <v>24</v>
      </c>
      <c r="C19998">
        <v>1</v>
      </c>
      <c r="D19998">
        <v>2</v>
      </c>
      <c r="E19998" t="s">
        <v>92</v>
      </c>
    </row>
    <row r="19999" spans="1:5" x14ac:dyDescent="0.25">
      <c r="A19999">
        <v>2040</v>
      </c>
      <c r="B19999">
        <v>24</v>
      </c>
      <c r="C19999">
        <v>1</v>
      </c>
      <c r="D19999">
        <v>2</v>
      </c>
      <c r="E19999" t="s">
        <v>93</v>
      </c>
    </row>
    <row r="20000" spans="1:5" x14ac:dyDescent="0.25">
      <c r="A20000">
        <v>2040</v>
      </c>
      <c r="B20000">
        <v>24</v>
      </c>
      <c r="C20000">
        <v>2</v>
      </c>
      <c r="D20000">
        <v>1</v>
      </c>
      <c r="E20000" t="s">
        <v>83</v>
      </c>
    </row>
    <row r="20001" spans="1:5" x14ac:dyDescent="0.25">
      <c r="A20001">
        <v>2040</v>
      </c>
      <c r="B20001">
        <v>24</v>
      </c>
      <c r="C20001">
        <v>2</v>
      </c>
      <c r="D20001">
        <v>1</v>
      </c>
      <c r="E20001" t="s">
        <v>84</v>
      </c>
    </row>
    <row r="20002" spans="1:5" x14ac:dyDescent="0.25">
      <c r="A20002">
        <v>2040</v>
      </c>
      <c r="B20002">
        <v>24</v>
      </c>
      <c r="C20002">
        <v>2</v>
      </c>
      <c r="D20002">
        <v>1</v>
      </c>
      <c r="E20002" t="s">
        <v>85</v>
      </c>
    </row>
    <row r="20003" spans="1:5" x14ac:dyDescent="0.25">
      <c r="A20003">
        <v>2040</v>
      </c>
      <c r="B20003">
        <v>24</v>
      </c>
      <c r="C20003">
        <v>2</v>
      </c>
      <c r="D20003">
        <v>1</v>
      </c>
      <c r="E20003" t="s">
        <v>81</v>
      </c>
    </row>
    <row r="20004" spans="1:5" x14ac:dyDescent="0.25">
      <c r="A20004">
        <v>2040</v>
      </c>
      <c r="B20004">
        <v>24</v>
      </c>
      <c r="C20004">
        <v>2</v>
      </c>
      <c r="D20004">
        <v>1</v>
      </c>
      <c r="E20004" t="s">
        <v>75</v>
      </c>
    </row>
    <row r="20005" spans="1:5" x14ac:dyDescent="0.25">
      <c r="A20005">
        <v>2040</v>
      </c>
      <c r="B20005">
        <v>24</v>
      </c>
      <c r="C20005">
        <v>2</v>
      </c>
      <c r="D20005">
        <v>1</v>
      </c>
      <c r="E20005" t="s">
        <v>76</v>
      </c>
    </row>
    <row r="20006" spans="1:5" x14ac:dyDescent="0.25">
      <c r="A20006">
        <v>2040</v>
      </c>
      <c r="B20006">
        <v>24</v>
      </c>
      <c r="C20006">
        <v>2</v>
      </c>
      <c r="D20006">
        <v>1</v>
      </c>
      <c r="E20006" t="s">
        <v>77</v>
      </c>
    </row>
    <row r="20007" spans="1:5" x14ac:dyDescent="0.25">
      <c r="A20007">
        <v>2040</v>
      </c>
      <c r="B20007">
        <v>24</v>
      </c>
      <c r="C20007">
        <v>2</v>
      </c>
      <c r="D20007">
        <v>1</v>
      </c>
      <c r="E20007" t="s">
        <v>92</v>
      </c>
    </row>
    <row r="20008" spans="1:5" x14ac:dyDescent="0.25">
      <c r="A20008">
        <v>2040</v>
      </c>
      <c r="B20008">
        <v>24</v>
      </c>
      <c r="C20008">
        <v>2</v>
      </c>
      <c r="D20008">
        <v>1</v>
      </c>
      <c r="E20008" t="s">
        <v>93</v>
      </c>
    </row>
    <row r="20009" spans="1:5" x14ac:dyDescent="0.25">
      <c r="A20009">
        <v>2040</v>
      </c>
      <c r="B20009">
        <v>24</v>
      </c>
      <c r="C20009">
        <v>2</v>
      </c>
      <c r="D20009">
        <v>2</v>
      </c>
      <c r="E20009" t="s">
        <v>83</v>
      </c>
    </row>
    <row r="20010" spans="1:5" x14ac:dyDescent="0.25">
      <c r="A20010">
        <v>2040</v>
      </c>
      <c r="B20010">
        <v>24</v>
      </c>
      <c r="C20010">
        <v>2</v>
      </c>
      <c r="D20010">
        <v>2</v>
      </c>
      <c r="E20010" t="s">
        <v>84</v>
      </c>
    </row>
    <row r="20011" spans="1:5" x14ac:dyDescent="0.25">
      <c r="A20011">
        <v>2040</v>
      </c>
      <c r="B20011">
        <v>24</v>
      </c>
      <c r="C20011">
        <v>2</v>
      </c>
      <c r="D20011">
        <v>2</v>
      </c>
      <c r="E20011" t="s">
        <v>85</v>
      </c>
    </row>
    <row r="20012" spans="1:5" x14ac:dyDescent="0.25">
      <c r="A20012">
        <v>2040</v>
      </c>
      <c r="B20012">
        <v>24</v>
      </c>
      <c r="C20012">
        <v>2</v>
      </c>
      <c r="D20012">
        <v>2</v>
      </c>
      <c r="E20012" t="s">
        <v>81</v>
      </c>
    </row>
    <row r="20013" spans="1:5" x14ac:dyDescent="0.25">
      <c r="A20013">
        <v>2040</v>
      </c>
      <c r="B20013">
        <v>24</v>
      </c>
      <c r="C20013">
        <v>2</v>
      </c>
      <c r="D20013">
        <v>2</v>
      </c>
      <c r="E20013" t="s">
        <v>75</v>
      </c>
    </row>
    <row r="20014" spans="1:5" x14ac:dyDescent="0.25">
      <c r="A20014">
        <v>2040</v>
      </c>
      <c r="B20014">
        <v>24</v>
      </c>
      <c r="C20014">
        <v>2</v>
      </c>
      <c r="D20014">
        <v>2</v>
      </c>
      <c r="E20014" t="s">
        <v>76</v>
      </c>
    </row>
    <row r="20015" spans="1:5" x14ac:dyDescent="0.25">
      <c r="A20015">
        <v>2040</v>
      </c>
      <c r="B20015">
        <v>24</v>
      </c>
      <c r="C20015">
        <v>2</v>
      </c>
      <c r="D20015">
        <v>2</v>
      </c>
      <c r="E20015" t="s">
        <v>77</v>
      </c>
    </row>
    <row r="20016" spans="1:5" x14ac:dyDescent="0.25">
      <c r="A20016">
        <v>2040</v>
      </c>
      <c r="B20016">
        <v>24</v>
      </c>
      <c r="C20016">
        <v>2</v>
      </c>
      <c r="D20016">
        <v>2</v>
      </c>
      <c r="E20016" t="s">
        <v>92</v>
      </c>
    </row>
    <row r="20017" spans="1:5" x14ac:dyDescent="0.25">
      <c r="A20017">
        <v>2040</v>
      </c>
      <c r="B20017">
        <v>24</v>
      </c>
      <c r="C20017">
        <v>2</v>
      </c>
      <c r="D20017">
        <v>2</v>
      </c>
      <c r="E20017" t="s">
        <v>93</v>
      </c>
    </row>
    <row r="20018" spans="1:5" x14ac:dyDescent="0.25">
      <c r="A20018">
        <v>2040</v>
      </c>
      <c r="B20018">
        <v>25</v>
      </c>
      <c r="C20018">
        <v>1</v>
      </c>
      <c r="D20018">
        <v>1</v>
      </c>
      <c r="E20018" t="s">
        <v>83</v>
      </c>
    </row>
    <row r="20019" spans="1:5" x14ac:dyDescent="0.25">
      <c r="A20019">
        <v>2040</v>
      </c>
      <c r="B20019">
        <v>25</v>
      </c>
      <c r="C20019">
        <v>1</v>
      </c>
      <c r="D20019">
        <v>1</v>
      </c>
      <c r="E20019" t="s">
        <v>84</v>
      </c>
    </row>
    <row r="20020" spans="1:5" x14ac:dyDescent="0.25">
      <c r="A20020">
        <v>2040</v>
      </c>
      <c r="B20020">
        <v>25</v>
      </c>
      <c r="C20020">
        <v>1</v>
      </c>
      <c r="D20020">
        <v>1</v>
      </c>
      <c r="E20020" t="s">
        <v>85</v>
      </c>
    </row>
    <row r="20021" spans="1:5" x14ac:dyDescent="0.25">
      <c r="A20021">
        <v>2040</v>
      </c>
      <c r="B20021">
        <v>25</v>
      </c>
      <c r="C20021">
        <v>1</v>
      </c>
      <c r="D20021">
        <v>1</v>
      </c>
      <c r="E20021" t="s">
        <v>81</v>
      </c>
    </row>
    <row r="20022" spans="1:5" x14ac:dyDescent="0.25">
      <c r="A20022">
        <v>2040</v>
      </c>
      <c r="B20022">
        <v>25</v>
      </c>
      <c r="C20022">
        <v>1</v>
      </c>
      <c r="D20022">
        <v>1</v>
      </c>
      <c r="E20022" t="s">
        <v>75</v>
      </c>
    </row>
    <row r="20023" spans="1:5" x14ac:dyDescent="0.25">
      <c r="A20023">
        <v>2040</v>
      </c>
      <c r="B20023">
        <v>25</v>
      </c>
      <c r="C20023">
        <v>1</v>
      </c>
      <c r="D20023">
        <v>1</v>
      </c>
      <c r="E20023" t="s">
        <v>76</v>
      </c>
    </row>
    <row r="20024" spans="1:5" x14ac:dyDescent="0.25">
      <c r="A20024">
        <v>2040</v>
      </c>
      <c r="B20024">
        <v>25</v>
      </c>
      <c r="C20024">
        <v>1</v>
      </c>
      <c r="D20024">
        <v>1</v>
      </c>
      <c r="E20024" t="s">
        <v>77</v>
      </c>
    </row>
    <row r="20025" spans="1:5" x14ac:dyDescent="0.25">
      <c r="A20025">
        <v>2040</v>
      </c>
      <c r="B20025">
        <v>25</v>
      </c>
      <c r="C20025">
        <v>1</v>
      </c>
      <c r="D20025">
        <v>1</v>
      </c>
      <c r="E20025" t="s">
        <v>92</v>
      </c>
    </row>
    <row r="20026" spans="1:5" x14ac:dyDescent="0.25">
      <c r="A20026">
        <v>2040</v>
      </c>
      <c r="B20026">
        <v>25</v>
      </c>
      <c r="C20026">
        <v>1</v>
      </c>
      <c r="D20026">
        <v>1</v>
      </c>
      <c r="E20026" t="s">
        <v>93</v>
      </c>
    </row>
    <row r="20027" spans="1:5" x14ac:dyDescent="0.25">
      <c r="A20027">
        <v>2040</v>
      </c>
      <c r="B20027">
        <v>25</v>
      </c>
      <c r="C20027">
        <v>1</v>
      </c>
      <c r="D20027">
        <v>2</v>
      </c>
      <c r="E20027" t="s">
        <v>83</v>
      </c>
    </row>
    <row r="20028" spans="1:5" x14ac:dyDescent="0.25">
      <c r="A20028">
        <v>2040</v>
      </c>
      <c r="B20028">
        <v>25</v>
      </c>
      <c r="C20028">
        <v>1</v>
      </c>
      <c r="D20028">
        <v>2</v>
      </c>
      <c r="E20028" t="s">
        <v>84</v>
      </c>
    </row>
    <row r="20029" spans="1:5" x14ac:dyDescent="0.25">
      <c r="A20029">
        <v>2040</v>
      </c>
      <c r="B20029">
        <v>25</v>
      </c>
      <c r="C20029">
        <v>1</v>
      </c>
      <c r="D20029">
        <v>2</v>
      </c>
      <c r="E20029" t="s">
        <v>85</v>
      </c>
    </row>
    <row r="20030" spans="1:5" x14ac:dyDescent="0.25">
      <c r="A20030">
        <v>2040</v>
      </c>
      <c r="B20030">
        <v>25</v>
      </c>
      <c r="C20030">
        <v>1</v>
      </c>
      <c r="D20030">
        <v>2</v>
      </c>
      <c r="E20030" t="s">
        <v>81</v>
      </c>
    </row>
    <row r="20031" spans="1:5" x14ac:dyDescent="0.25">
      <c r="A20031">
        <v>2040</v>
      </c>
      <c r="B20031">
        <v>25</v>
      </c>
      <c r="C20031">
        <v>1</v>
      </c>
      <c r="D20031">
        <v>2</v>
      </c>
      <c r="E20031" t="s">
        <v>75</v>
      </c>
    </row>
    <row r="20032" spans="1:5" x14ac:dyDescent="0.25">
      <c r="A20032">
        <v>2040</v>
      </c>
      <c r="B20032">
        <v>25</v>
      </c>
      <c r="C20032">
        <v>1</v>
      </c>
      <c r="D20032">
        <v>2</v>
      </c>
      <c r="E20032" t="s">
        <v>76</v>
      </c>
    </row>
    <row r="20033" spans="1:5" x14ac:dyDescent="0.25">
      <c r="A20033">
        <v>2040</v>
      </c>
      <c r="B20033">
        <v>25</v>
      </c>
      <c r="C20033">
        <v>1</v>
      </c>
      <c r="D20033">
        <v>2</v>
      </c>
      <c r="E20033" t="s">
        <v>77</v>
      </c>
    </row>
    <row r="20034" spans="1:5" x14ac:dyDescent="0.25">
      <c r="A20034">
        <v>2040</v>
      </c>
      <c r="B20034">
        <v>25</v>
      </c>
      <c r="C20034">
        <v>1</v>
      </c>
      <c r="D20034">
        <v>2</v>
      </c>
      <c r="E20034" t="s">
        <v>92</v>
      </c>
    </row>
    <row r="20035" spans="1:5" x14ac:dyDescent="0.25">
      <c r="A20035">
        <v>2040</v>
      </c>
      <c r="B20035">
        <v>25</v>
      </c>
      <c r="C20035">
        <v>1</v>
      </c>
      <c r="D20035">
        <v>2</v>
      </c>
      <c r="E20035" t="s">
        <v>93</v>
      </c>
    </row>
    <row r="20036" spans="1:5" x14ac:dyDescent="0.25">
      <c r="A20036">
        <v>2040</v>
      </c>
      <c r="B20036">
        <v>25</v>
      </c>
      <c r="C20036">
        <v>2</v>
      </c>
      <c r="D20036">
        <v>1</v>
      </c>
      <c r="E20036" t="s">
        <v>83</v>
      </c>
    </row>
    <row r="20037" spans="1:5" x14ac:dyDescent="0.25">
      <c r="A20037">
        <v>2040</v>
      </c>
      <c r="B20037">
        <v>25</v>
      </c>
      <c r="C20037">
        <v>2</v>
      </c>
      <c r="D20037">
        <v>1</v>
      </c>
      <c r="E20037" t="s">
        <v>84</v>
      </c>
    </row>
    <row r="20038" spans="1:5" x14ac:dyDescent="0.25">
      <c r="A20038">
        <v>2040</v>
      </c>
      <c r="B20038">
        <v>25</v>
      </c>
      <c r="C20038">
        <v>2</v>
      </c>
      <c r="D20038">
        <v>1</v>
      </c>
      <c r="E20038" t="s">
        <v>85</v>
      </c>
    </row>
    <row r="20039" spans="1:5" x14ac:dyDescent="0.25">
      <c r="A20039">
        <v>2040</v>
      </c>
      <c r="B20039">
        <v>25</v>
      </c>
      <c r="C20039">
        <v>2</v>
      </c>
      <c r="D20039">
        <v>1</v>
      </c>
      <c r="E20039" t="s">
        <v>81</v>
      </c>
    </row>
    <row r="20040" spans="1:5" x14ac:dyDescent="0.25">
      <c r="A20040">
        <v>2040</v>
      </c>
      <c r="B20040">
        <v>25</v>
      </c>
      <c r="C20040">
        <v>2</v>
      </c>
      <c r="D20040">
        <v>1</v>
      </c>
      <c r="E20040" t="s">
        <v>75</v>
      </c>
    </row>
    <row r="20041" spans="1:5" x14ac:dyDescent="0.25">
      <c r="A20041">
        <v>2040</v>
      </c>
      <c r="B20041">
        <v>25</v>
      </c>
      <c r="C20041">
        <v>2</v>
      </c>
      <c r="D20041">
        <v>1</v>
      </c>
      <c r="E20041" t="s">
        <v>76</v>
      </c>
    </row>
    <row r="20042" spans="1:5" x14ac:dyDescent="0.25">
      <c r="A20042">
        <v>2040</v>
      </c>
      <c r="B20042">
        <v>25</v>
      </c>
      <c r="C20042">
        <v>2</v>
      </c>
      <c r="D20042">
        <v>1</v>
      </c>
      <c r="E20042" t="s">
        <v>77</v>
      </c>
    </row>
    <row r="20043" spans="1:5" x14ac:dyDescent="0.25">
      <c r="A20043">
        <v>2040</v>
      </c>
      <c r="B20043">
        <v>25</v>
      </c>
      <c r="C20043">
        <v>2</v>
      </c>
      <c r="D20043">
        <v>1</v>
      </c>
      <c r="E20043" t="s">
        <v>92</v>
      </c>
    </row>
    <row r="20044" spans="1:5" x14ac:dyDescent="0.25">
      <c r="A20044">
        <v>2040</v>
      </c>
      <c r="B20044">
        <v>25</v>
      </c>
      <c r="C20044">
        <v>2</v>
      </c>
      <c r="D20044">
        <v>1</v>
      </c>
      <c r="E20044" t="s">
        <v>93</v>
      </c>
    </row>
    <row r="20045" spans="1:5" x14ac:dyDescent="0.25">
      <c r="A20045">
        <v>2040</v>
      </c>
      <c r="B20045">
        <v>25</v>
      </c>
      <c r="C20045">
        <v>2</v>
      </c>
      <c r="D20045">
        <v>2</v>
      </c>
      <c r="E20045" t="s">
        <v>83</v>
      </c>
    </row>
    <row r="20046" spans="1:5" x14ac:dyDescent="0.25">
      <c r="A20046">
        <v>2040</v>
      </c>
      <c r="B20046">
        <v>25</v>
      </c>
      <c r="C20046">
        <v>2</v>
      </c>
      <c r="D20046">
        <v>2</v>
      </c>
      <c r="E20046" t="s">
        <v>84</v>
      </c>
    </row>
    <row r="20047" spans="1:5" x14ac:dyDescent="0.25">
      <c r="A20047">
        <v>2040</v>
      </c>
      <c r="B20047">
        <v>25</v>
      </c>
      <c r="C20047">
        <v>2</v>
      </c>
      <c r="D20047">
        <v>2</v>
      </c>
      <c r="E20047" t="s">
        <v>85</v>
      </c>
    </row>
    <row r="20048" spans="1:5" x14ac:dyDescent="0.25">
      <c r="A20048">
        <v>2040</v>
      </c>
      <c r="B20048">
        <v>25</v>
      </c>
      <c r="C20048">
        <v>2</v>
      </c>
      <c r="D20048">
        <v>2</v>
      </c>
      <c r="E20048" t="s">
        <v>81</v>
      </c>
    </row>
    <row r="20049" spans="1:6" x14ac:dyDescent="0.25">
      <c r="A20049">
        <v>2040</v>
      </c>
      <c r="B20049">
        <v>25</v>
      </c>
      <c r="C20049">
        <v>2</v>
      </c>
      <c r="D20049">
        <v>2</v>
      </c>
      <c r="E20049" t="s">
        <v>75</v>
      </c>
    </row>
    <row r="20050" spans="1:6" x14ac:dyDescent="0.25">
      <c r="A20050">
        <v>2040</v>
      </c>
      <c r="B20050">
        <v>25</v>
      </c>
      <c r="C20050">
        <v>2</v>
      </c>
      <c r="D20050">
        <v>2</v>
      </c>
      <c r="E20050" t="s">
        <v>76</v>
      </c>
    </row>
    <row r="20051" spans="1:6" x14ac:dyDescent="0.25">
      <c r="A20051">
        <v>2040</v>
      </c>
      <c r="B20051">
        <v>25</v>
      </c>
      <c r="C20051">
        <v>2</v>
      </c>
      <c r="D20051">
        <v>2</v>
      </c>
      <c r="E20051" t="s">
        <v>77</v>
      </c>
    </row>
    <row r="20052" spans="1:6" x14ac:dyDescent="0.25">
      <c r="A20052">
        <v>2040</v>
      </c>
      <c r="B20052">
        <v>25</v>
      </c>
      <c r="C20052">
        <v>2</v>
      </c>
      <c r="D20052">
        <v>2</v>
      </c>
      <c r="E20052" t="s">
        <v>92</v>
      </c>
    </row>
    <row r="20053" spans="1:6" x14ac:dyDescent="0.25">
      <c r="A20053">
        <v>2040</v>
      </c>
      <c r="B20053">
        <v>25</v>
      </c>
      <c r="C20053">
        <v>2</v>
      </c>
      <c r="D20053">
        <v>2</v>
      </c>
      <c r="E20053" t="s">
        <v>93</v>
      </c>
    </row>
    <row r="20054" spans="1:6" x14ac:dyDescent="0.25">
      <c r="A20054">
        <v>2040</v>
      </c>
      <c r="B20054">
        <v>26</v>
      </c>
      <c r="C20054">
        <v>1</v>
      </c>
      <c r="D20054">
        <v>1</v>
      </c>
      <c r="E20054" t="s">
        <v>83</v>
      </c>
    </row>
    <row r="20055" spans="1:6" x14ac:dyDescent="0.25">
      <c r="A20055">
        <v>2040</v>
      </c>
      <c r="B20055">
        <v>26</v>
      </c>
      <c r="C20055">
        <v>1</v>
      </c>
      <c r="D20055">
        <v>1</v>
      </c>
      <c r="E20055" t="s">
        <v>84</v>
      </c>
    </row>
    <row r="20056" spans="1:6" x14ac:dyDescent="0.25">
      <c r="A20056">
        <v>2040</v>
      </c>
      <c r="B20056">
        <v>26</v>
      </c>
      <c r="C20056">
        <v>1</v>
      </c>
      <c r="D20056">
        <v>1</v>
      </c>
      <c r="E20056" t="s">
        <v>85</v>
      </c>
    </row>
    <row r="20057" spans="1:6" x14ac:dyDescent="0.25">
      <c r="A20057">
        <v>2040</v>
      </c>
      <c r="B20057">
        <v>26</v>
      </c>
      <c r="C20057">
        <v>1</v>
      </c>
      <c r="D20057">
        <v>1</v>
      </c>
      <c r="E20057" t="s">
        <v>81</v>
      </c>
    </row>
    <row r="20058" spans="1:6" x14ac:dyDescent="0.25">
      <c r="A20058">
        <v>2040</v>
      </c>
      <c r="B20058">
        <v>26</v>
      </c>
      <c r="C20058">
        <v>1</v>
      </c>
      <c r="D20058">
        <v>1</v>
      </c>
      <c r="E20058" t="s">
        <v>75</v>
      </c>
    </row>
    <row r="20059" spans="1:6" x14ac:dyDescent="0.25">
      <c r="A20059">
        <v>2040</v>
      </c>
      <c r="B20059">
        <v>26</v>
      </c>
      <c r="C20059">
        <v>1</v>
      </c>
      <c r="D20059">
        <v>1</v>
      </c>
      <c r="E20059" t="s">
        <v>76</v>
      </c>
    </row>
    <row r="20060" spans="1:6" x14ac:dyDescent="0.25">
      <c r="A20060">
        <v>2040</v>
      </c>
      <c r="B20060">
        <v>26</v>
      </c>
      <c r="C20060">
        <v>1</v>
      </c>
      <c r="D20060">
        <v>1</v>
      </c>
      <c r="E20060" t="s">
        <v>77</v>
      </c>
      <c r="F20060">
        <v>0.8</v>
      </c>
    </row>
    <row r="20061" spans="1:6" x14ac:dyDescent="0.25">
      <c r="A20061">
        <v>2040</v>
      </c>
      <c r="B20061">
        <v>26</v>
      </c>
      <c r="C20061">
        <v>1</v>
      </c>
      <c r="D20061">
        <v>1</v>
      </c>
      <c r="E20061" t="s">
        <v>92</v>
      </c>
      <c r="F20061">
        <v>3.8</v>
      </c>
    </row>
    <row r="20062" spans="1:6" x14ac:dyDescent="0.25">
      <c r="A20062">
        <v>2040</v>
      </c>
      <c r="B20062">
        <v>26</v>
      </c>
      <c r="C20062">
        <v>1</v>
      </c>
      <c r="D20062">
        <v>1</v>
      </c>
      <c r="E20062" t="s">
        <v>93</v>
      </c>
      <c r="F20062">
        <v>5</v>
      </c>
    </row>
    <row r="20063" spans="1:6" x14ac:dyDescent="0.25">
      <c r="A20063">
        <v>2040</v>
      </c>
      <c r="B20063">
        <v>26</v>
      </c>
      <c r="C20063">
        <v>1</v>
      </c>
      <c r="D20063">
        <v>2</v>
      </c>
      <c r="E20063" t="s">
        <v>83</v>
      </c>
    </row>
    <row r="20064" spans="1:6" x14ac:dyDescent="0.25">
      <c r="A20064">
        <v>2040</v>
      </c>
      <c r="B20064">
        <v>26</v>
      </c>
      <c r="C20064">
        <v>1</v>
      </c>
      <c r="D20064">
        <v>2</v>
      </c>
      <c r="E20064" t="s">
        <v>84</v>
      </c>
    </row>
    <row r="20065" spans="1:6" x14ac:dyDescent="0.25">
      <c r="A20065">
        <v>2040</v>
      </c>
      <c r="B20065">
        <v>26</v>
      </c>
      <c r="C20065">
        <v>1</v>
      </c>
      <c r="D20065">
        <v>2</v>
      </c>
      <c r="E20065" t="s">
        <v>85</v>
      </c>
    </row>
    <row r="20066" spans="1:6" x14ac:dyDescent="0.25">
      <c r="A20066">
        <v>2040</v>
      </c>
      <c r="B20066">
        <v>26</v>
      </c>
      <c r="C20066">
        <v>1</v>
      </c>
      <c r="D20066">
        <v>2</v>
      </c>
      <c r="E20066" t="s">
        <v>81</v>
      </c>
    </row>
    <row r="20067" spans="1:6" x14ac:dyDescent="0.25">
      <c r="A20067">
        <v>2040</v>
      </c>
      <c r="B20067">
        <v>26</v>
      </c>
      <c r="C20067">
        <v>1</v>
      </c>
      <c r="D20067">
        <v>2</v>
      </c>
      <c r="E20067" t="s">
        <v>75</v>
      </c>
    </row>
    <row r="20068" spans="1:6" x14ac:dyDescent="0.25">
      <c r="A20068">
        <v>2040</v>
      </c>
      <c r="B20068">
        <v>26</v>
      </c>
      <c r="C20068">
        <v>1</v>
      </c>
      <c r="D20068">
        <v>2</v>
      </c>
      <c r="E20068" t="s">
        <v>76</v>
      </c>
    </row>
    <row r="20069" spans="1:6" x14ac:dyDescent="0.25">
      <c r="A20069">
        <v>2040</v>
      </c>
      <c r="B20069">
        <v>26</v>
      </c>
      <c r="C20069">
        <v>1</v>
      </c>
      <c r="D20069">
        <v>2</v>
      </c>
      <c r="E20069" t="s">
        <v>77</v>
      </c>
      <c r="F20069">
        <v>0.8</v>
      </c>
    </row>
    <row r="20070" spans="1:6" x14ac:dyDescent="0.25">
      <c r="A20070">
        <v>2040</v>
      </c>
      <c r="B20070">
        <v>26</v>
      </c>
      <c r="C20070">
        <v>1</v>
      </c>
      <c r="D20070">
        <v>2</v>
      </c>
      <c r="E20070" t="s">
        <v>92</v>
      </c>
      <c r="F20070">
        <v>3.8</v>
      </c>
    </row>
    <row r="20071" spans="1:6" x14ac:dyDescent="0.25">
      <c r="A20071">
        <v>2040</v>
      </c>
      <c r="B20071">
        <v>26</v>
      </c>
      <c r="C20071">
        <v>1</v>
      </c>
      <c r="D20071">
        <v>2</v>
      </c>
      <c r="E20071" t="s">
        <v>93</v>
      </c>
      <c r="F20071">
        <v>5</v>
      </c>
    </row>
    <row r="20072" spans="1:6" x14ac:dyDescent="0.25">
      <c r="A20072">
        <v>2040</v>
      </c>
      <c r="B20072">
        <v>26</v>
      </c>
      <c r="C20072">
        <v>2</v>
      </c>
      <c r="D20072">
        <v>1</v>
      </c>
      <c r="E20072" t="s">
        <v>83</v>
      </c>
    </row>
    <row r="20073" spans="1:6" x14ac:dyDescent="0.25">
      <c r="A20073">
        <v>2040</v>
      </c>
      <c r="B20073">
        <v>26</v>
      </c>
      <c r="C20073">
        <v>2</v>
      </c>
      <c r="D20073">
        <v>1</v>
      </c>
      <c r="E20073" t="s">
        <v>84</v>
      </c>
    </row>
    <row r="20074" spans="1:6" x14ac:dyDescent="0.25">
      <c r="A20074">
        <v>2040</v>
      </c>
      <c r="B20074">
        <v>26</v>
      </c>
      <c r="C20074">
        <v>2</v>
      </c>
      <c r="D20074">
        <v>1</v>
      </c>
      <c r="E20074" t="s">
        <v>85</v>
      </c>
    </row>
    <row r="20075" spans="1:6" x14ac:dyDescent="0.25">
      <c r="A20075">
        <v>2040</v>
      </c>
      <c r="B20075">
        <v>26</v>
      </c>
      <c r="C20075">
        <v>2</v>
      </c>
      <c r="D20075">
        <v>1</v>
      </c>
      <c r="E20075" t="s">
        <v>81</v>
      </c>
    </row>
    <row r="20076" spans="1:6" x14ac:dyDescent="0.25">
      <c r="A20076">
        <v>2040</v>
      </c>
      <c r="B20076">
        <v>26</v>
      </c>
      <c r="C20076">
        <v>2</v>
      </c>
      <c r="D20076">
        <v>1</v>
      </c>
      <c r="E20076" t="s">
        <v>75</v>
      </c>
    </row>
    <row r="20077" spans="1:6" x14ac:dyDescent="0.25">
      <c r="A20077">
        <v>2040</v>
      </c>
      <c r="B20077">
        <v>26</v>
      </c>
      <c r="C20077">
        <v>2</v>
      </c>
      <c r="D20077">
        <v>1</v>
      </c>
      <c r="E20077" t="s">
        <v>76</v>
      </c>
    </row>
    <row r="20078" spans="1:6" x14ac:dyDescent="0.25">
      <c r="A20078">
        <v>2040</v>
      </c>
      <c r="B20078">
        <v>26</v>
      </c>
      <c r="C20078">
        <v>2</v>
      </c>
      <c r="D20078">
        <v>1</v>
      </c>
      <c r="E20078" t="s">
        <v>77</v>
      </c>
      <c r="F20078">
        <v>0.8</v>
      </c>
    </row>
    <row r="20079" spans="1:6" x14ac:dyDescent="0.25">
      <c r="A20079">
        <v>2040</v>
      </c>
      <c r="B20079">
        <v>26</v>
      </c>
      <c r="C20079">
        <v>2</v>
      </c>
      <c r="D20079">
        <v>1</v>
      </c>
      <c r="E20079" t="s">
        <v>92</v>
      </c>
      <c r="F20079">
        <v>3.8</v>
      </c>
    </row>
    <row r="20080" spans="1:6" x14ac:dyDescent="0.25">
      <c r="A20080">
        <v>2040</v>
      </c>
      <c r="B20080">
        <v>26</v>
      </c>
      <c r="C20080">
        <v>2</v>
      </c>
      <c r="D20080">
        <v>1</v>
      </c>
      <c r="E20080" t="s">
        <v>93</v>
      </c>
      <c r="F20080">
        <v>5</v>
      </c>
    </row>
    <row r="20081" spans="1:6" x14ac:dyDescent="0.25">
      <c r="A20081">
        <v>2040</v>
      </c>
      <c r="B20081">
        <v>26</v>
      </c>
      <c r="C20081">
        <v>2</v>
      </c>
      <c r="D20081">
        <v>2</v>
      </c>
      <c r="E20081" t="s">
        <v>83</v>
      </c>
    </row>
    <row r="20082" spans="1:6" x14ac:dyDescent="0.25">
      <c r="A20082">
        <v>2040</v>
      </c>
      <c r="B20082">
        <v>26</v>
      </c>
      <c r="C20082">
        <v>2</v>
      </c>
      <c r="D20082">
        <v>2</v>
      </c>
      <c r="E20082" t="s">
        <v>84</v>
      </c>
    </row>
    <row r="20083" spans="1:6" x14ac:dyDescent="0.25">
      <c r="A20083">
        <v>2040</v>
      </c>
      <c r="B20083">
        <v>26</v>
      </c>
      <c r="C20083">
        <v>2</v>
      </c>
      <c r="D20083">
        <v>2</v>
      </c>
      <c r="E20083" t="s">
        <v>85</v>
      </c>
    </row>
    <row r="20084" spans="1:6" x14ac:dyDescent="0.25">
      <c r="A20084">
        <v>2040</v>
      </c>
      <c r="B20084">
        <v>26</v>
      </c>
      <c r="C20084">
        <v>2</v>
      </c>
      <c r="D20084">
        <v>2</v>
      </c>
      <c r="E20084" t="s">
        <v>81</v>
      </c>
    </row>
    <row r="20085" spans="1:6" x14ac:dyDescent="0.25">
      <c r="A20085">
        <v>2040</v>
      </c>
      <c r="B20085">
        <v>26</v>
      </c>
      <c r="C20085">
        <v>2</v>
      </c>
      <c r="D20085">
        <v>2</v>
      </c>
      <c r="E20085" t="s">
        <v>75</v>
      </c>
    </row>
    <row r="20086" spans="1:6" x14ac:dyDescent="0.25">
      <c r="A20086">
        <v>2040</v>
      </c>
      <c r="B20086">
        <v>26</v>
      </c>
      <c r="C20086">
        <v>2</v>
      </c>
      <c r="D20086">
        <v>2</v>
      </c>
      <c r="E20086" t="s">
        <v>76</v>
      </c>
    </row>
    <row r="20087" spans="1:6" x14ac:dyDescent="0.25">
      <c r="A20087">
        <v>2040</v>
      </c>
      <c r="B20087">
        <v>26</v>
      </c>
      <c r="C20087">
        <v>2</v>
      </c>
      <c r="D20087">
        <v>2</v>
      </c>
      <c r="E20087" t="s">
        <v>77</v>
      </c>
      <c r="F20087">
        <v>0.8</v>
      </c>
    </row>
    <row r="20088" spans="1:6" x14ac:dyDescent="0.25">
      <c r="A20088">
        <v>2040</v>
      </c>
      <c r="B20088">
        <v>26</v>
      </c>
      <c r="C20088">
        <v>2</v>
      </c>
      <c r="D20088">
        <v>2</v>
      </c>
      <c r="E20088" t="s">
        <v>92</v>
      </c>
      <c r="F20088">
        <v>3.8</v>
      </c>
    </row>
    <row r="20089" spans="1:6" x14ac:dyDescent="0.25">
      <c r="A20089">
        <v>2040</v>
      </c>
      <c r="B20089">
        <v>26</v>
      </c>
      <c r="C20089">
        <v>2</v>
      </c>
      <c r="D20089">
        <v>2</v>
      </c>
      <c r="E20089" t="s">
        <v>93</v>
      </c>
      <c r="F20089">
        <v>5</v>
      </c>
    </row>
    <row r="20090" spans="1:6" x14ac:dyDescent="0.25">
      <c r="A20090">
        <v>2040</v>
      </c>
      <c r="B20090">
        <v>27</v>
      </c>
      <c r="C20090">
        <v>1</v>
      </c>
      <c r="D20090">
        <v>1</v>
      </c>
      <c r="E20090" t="s">
        <v>83</v>
      </c>
    </row>
    <row r="20091" spans="1:6" x14ac:dyDescent="0.25">
      <c r="A20091">
        <v>2040</v>
      </c>
      <c r="B20091">
        <v>27</v>
      </c>
      <c r="C20091">
        <v>1</v>
      </c>
      <c r="D20091">
        <v>1</v>
      </c>
      <c r="E20091" t="s">
        <v>84</v>
      </c>
    </row>
    <row r="20092" spans="1:6" x14ac:dyDescent="0.25">
      <c r="A20092">
        <v>2040</v>
      </c>
      <c r="B20092">
        <v>27</v>
      </c>
      <c r="C20092">
        <v>1</v>
      </c>
      <c r="D20092">
        <v>1</v>
      </c>
      <c r="E20092" t="s">
        <v>85</v>
      </c>
    </row>
    <row r="20093" spans="1:6" x14ac:dyDescent="0.25">
      <c r="A20093">
        <v>2040</v>
      </c>
      <c r="B20093">
        <v>27</v>
      </c>
      <c r="C20093">
        <v>1</v>
      </c>
      <c r="D20093">
        <v>1</v>
      </c>
      <c r="E20093" t="s">
        <v>81</v>
      </c>
    </row>
    <row r="20094" spans="1:6" x14ac:dyDescent="0.25">
      <c r="A20094">
        <v>2040</v>
      </c>
      <c r="B20094">
        <v>27</v>
      </c>
      <c r="C20094">
        <v>1</v>
      </c>
      <c r="D20094">
        <v>1</v>
      </c>
      <c r="E20094" t="s">
        <v>75</v>
      </c>
    </row>
    <row r="20095" spans="1:6" x14ac:dyDescent="0.25">
      <c r="A20095">
        <v>2040</v>
      </c>
      <c r="B20095">
        <v>27</v>
      </c>
      <c r="C20095">
        <v>1</v>
      </c>
      <c r="D20095">
        <v>1</v>
      </c>
      <c r="E20095" t="s">
        <v>76</v>
      </c>
    </row>
    <row r="20096" spans="1:6" x14ac:dyDescent="0.25">
      <c r="A20096">
        <v>2040</v>
      </c>
      <c r="B20096">
        <v>27</v>
      </c>
      <c r="C20096">
        <v>1</v>
      </c>
      <c r="D20096">
        <v>1</v>
      </c>
      <c r="E20096" t="s">
        <v>77</v>
      </c>
    </row>
    <row r="20097" spans="1:5" x14ac:dyDescent="0.25">
      <c r="A20097">
        <v>2040</v>
      </c>
      <c r="B20097">
        <v>27</v>
      </c>
      <c r="C20097">
        <v>1</v>
      </c>
      <c r="D20097">
        <v>1</v>
      </c>
      <c r="E20097" t="s">
        <v>92</v>
      </c>
    </row>
    <row r="20098" spans="1:5" x14ac:dyDescent="0.25">
      <c r="A20098">
        <v>2040</v>
      </c>
      <c r="B20098">
        <v>27</v>
      </c>
      <c r="C20098">
        <v>1</v>
      </c>
      <c r="D20098">
        <v>1</v>
      </c>
      <c r="E20098" t="s">
        <v>93</v>
      </c>
    </row>
    <row r="20099" spans="1:5" x14ac:dyDescent="0.25">
      <c r="A20099">
        <v>2040</v>
      </c>
      <c r="B20099">
        <v>27</v>
      </c>
      <c r="C20099">
        <v>1</v>
      </c>
      <c r="D20099">
        <v>2</v>
      </c>
      <c r="E20099" t="s">
        <v>83</v>
      </c>
    </row>
    <row r="20100" spans="1:5" x14ac:dyDescent="0.25">
      <c r="A20100">
        <v>2040</v>
      </c>
      <c r="B20100">
        <v>27</v>
      </c>
      <c r="C20100">
        <v>1</v>
      </c>
      <c r="D20100">
        <v>2</v>
      </c>
      <c r="E20100" t="s">
        <v>84</v>
      </c>
    </row>
    <row r="20101" spans="1:5" x14ac:dyDescent="0.25">
      <c r="A20101">
        <v>2040</v>
      </c>
      <c r="B20101">
        <v>27</v>
      </c>
      <c r="C20101">
        <v>1</v>
      </c>
      <c r="D20101">
        <v>2</v>
      </c>
      <c r="E20101" t="s">
        <v>85</v>
      </c>
    </row>
    <row r="20102" spans="1:5" x14ac:dyDescent="0.25">
      <c r="A20102">
        <v>2040</v>
      </c>
      <c r="B20102">
        <v>27</v>
      </c>
      <c r="C20102">
        <v>1</v>
      </c>
      <c r="D20102">
        <v>2</v>
      </c>
      <c r="E20102" t="s">
        <v>81</v>
      </c>
    </row>
    <row r="20103" spans="1:5" x14ac:dyDescent="0.25">
      <c r="A20103">
        <v>2040</v>
      </c>
      <c r="B20103">
        <v>27</v>
      </c>
      <c r="C20103">
        <v>1</v>
      </c>
      <c r="D20103">
        <v>2</v>
      </c>
      <c r="E20103" t="s">
        <v>75</v>
      </c>
    </row>
    <row r="20104" spans="1:5" x14ac:dyDescent="0.25">
      <c r="A20104">
        <v>2040</v>
      </c>
      <c r="B20104">
        <v>27</v>
      </c>
      <c r="C20104">
        <v>1</v>
      </c>
      <c r="D20104">
        <v>2</v>
      </c>
      <c r="E20104" t="s">
        <v>76</v>
      </c>
    </row>
    <row r="20105" spans="1:5" x14ac:dyDescent="0.25">
      <c r="A20105">
        <v>2040</v>
      </c>
      <c r="B20105">
        <v>27</v>
      </c>
      <c r="C20105">
        <v>1</v>
      </c>
      <c r="D20105">
        <v>2</v>
      </c>
      <c r="E20105" t="s">
        <v>77</v>
      </c>
    </row>
    <row r="20106" spans="1:5" x14ac:dyDescent="0.25">
      <c r="A20106">
        <v>2040</v>
      </c>
      <c r="B20106">
        <v>27</v>
      </c>
      <c r="C20106">
        <v>1</v>
      </c>
      <c r="D20106">
        <v>2</v>
      </c>
      <c r="E20106" t="s">
        <v>92</v>
      </c>
    </row>
    <row r="20107" spans="1:5" x14ac:dyDescent="0.25">
      <c r="A20107">
        <v>2040</v>
      </c>
      <c r="B20107">
        <v>27</v>
      </c>
      <c r="C20107">
        <v>1</v>
      </c>
      <c r="D20107">
        <v>2</v>
      </c>
      <c r="E20107" t="s">
        <v>93</v>
      </c>
    </row>
    <row r="20108" spans="1:5" x14ac:dyDescent="0.25">
      <c r="A20108">
        <v>2040</v>
      </c>
      <c r="B20108">
        <v>27</v>
      </c>
      <c r="C20108">
        <v>2</v>
      </c>
      <c r="D20108">
        <v>1</v>
      </c>
      <c r="E20108" t="s">
        <v>83</v>
      </c>
    </row>
    <row r="20109" spans="1:5" x14ac:dyDescent="0.25">
      <c r="A20109">
        <v>2040</v>
      </c>
      <c r="B20109">
        <v>27</v>
      </c>
      <c r="C20109">
        <v>2</v>
      </c>
      <c r="D20109">
        <v>1</v>
      </c>
      <c r="E20109" t="s">
        <v>84</v>
      </c>
    </row>
    <row r="20110" spans="1:5" x14ac:dyDescent="0.25">
      <c r="A20110">
        <v>2040</v>
      </c>
      <c r="B20110">
        <v>27</v>
      </c>
      <c r="C20110">
        <v>2</v>
      </c>
      <c r="D20110">
        <v>1</v>
      </c>
      <c r="E20110" t="s">
        <v>85</v>
      </c>
    </row>
    <row r="20111" spans="1:5" x14ac:dyDescent="0.25">
      <c r="A20111">
        <v>2040</v>
      </c>
      <c r="B20111">
        <v>27</v>
      </c>
      <c r="C20111">
        <v>2</v>
      </c>
      <c r="D20111">
        <v>1</v>
      </c>
      <c r="E20111" t="s">
        <v>81</v>
      </c>
    </row>
    <row r="20112" spans="1:5" x14ac:dyDescent="0.25">
      <c r="A20112">
        <v>2040</v>
      </c>
      <c r="B20112">
        <v>27</v>
      </c>
      <c r="C20112">
        <v>2</v>
      </c>
      <c r="D20112">
        <v>1</v>
      </c>
      <c r="E20112" t="s">
        <v>75</v>
      </c>
    </row>
    <row r="20113" spans="1:5" x14ac:dyDescent="0.25">
      <c r="A20113">
        <v>2040</v>
      </c>
      <c r="B20113">
        <v>27</v>
      </c>
      <c r="C20113">
        <v>2</v>
      </c>
      <c r="D20113">
        <v>1</v>
      </c>
      <c r="E20113" t="s">
        <v>76</v>
      </c>
    </row>
    <row r="20114" spans="1:5" x14ac:dyDescent="0.25">
      <c r="A20114">
        <v>2040</v>
      </c>
      <c r="B20114">
        <v>27</v>
      </c>
      <c r="C20114">
        <v>2</v>
      </c>
      <c r="D20114">
        <v>1</v>
      </c>
      <c r="E20114" t="s">
        <v>77</v>
      </c>
    </row>
    <row r="20115" spans="1:5" x14ac:dyDescent="0.25">
      <c r="A20115">
        <v>2040</v>
      </c>
      <c r="B20115">
        <v>27</v>
      </c>
      <c r="C20115">
        <v>2</v>
      </c>
      <c r="D20115">
        <v>1</v>
      </c>
      <c r="E20115" t="s">
        <v>92</v>
      </c>
    </row>
    <row r="20116" spans="1:5" x14ac:dyDescent="0.25">
      <c r="A20116">
        <v>2040</v>
      </c>
      <c r="B20116">
        <v>27</v>
      </c>
      <c r="C20116">
        <v>2</v>
      </c>
      <c r="D20116">
        <v>1</v>
      </c>
      <c r="E20116" t="s">
        <v>93</v>
      </c>
    </row>
    <row r="20117" spans="1:5" x14ac:dyDescent="0.25">
      <c r="A20117">
        <v>2040</v>
      </c>
      <c r="B20117">
        <v>27</v>
      </c>
      <c r="C20117">
        <v>2</v>
      </c>
      <c r="D20117">
        <v>2</v>
      </c>
      <c r="E20117" t="s">
        <v>83</v>
      </c>
    </row>
    <row r="20118" spans="1:5" x14ac:dyDescent="0.25">
      <c r="A20118">
        <v>2040</v>
      </c>
      <c r="B20118">
        <v>27</v>
      </c>
      <c r="C20118">
        <v>2</v>
      </c>
      <c r="D20118">
        <v>2</v>
      </c>
      <c r="E20118" t="s">
        <v>84</v>
      </c>
    </row>
    <row r="20119" spans="1:5" x14ac:dyDescent="0.25">
      <c r="A20119">
        <v>2040</v>
      </c>
      <c r="B20119">
        <v>27</v>
      </c>
      <c r="C20119">
        <v>2</v>
      </c>
      <c r="D20119">
        <v>2</v>
      </c>
      <c r="E20119" t="s">
        <v>85</v>
      </c>
    </row>
    <row r="20120" spans="1:5" x14ac:dyDescent="0.25">
      <c r="A20120">
        <v>2040</v>
      </c>
      <c r="B20120">
        <v>27</v>
      </c>
      <c r="C20120">
        <v>2</v>
      </c>
      <c r="D20120">
        <v>2</v>
      </c>
      <c r="E20120" t="s">
        <v>81</v>
      </c>
    </row>
    <row r="20121" spans="1:5" x14ac:dyDescent="0.25">
      <c r="A20121">
        <v>2040</v>
      </c>
      <c r="B20121">
        <v>27</v>
      </c>
      <c r="C20121">
        <v>2</v>
      </c>
      <c r="D20121">
        <v>2</v>
      </c>
      <c r="E20121" t="s">
        <v>75</v>
      </c>
    </row>
    <row r="20122" spans="1:5" x14ac:dyDescent="0.25">
      <c r="A20122">
        <v>2040</v>
      </c>
      <c r="B20122">
        <v>27</v>
      </c>
      <c r="C20122">
        <v>2</v>
      </c>
      <c r="D20122">
        <v>2</v>
      </c>
      <c r="E20122" t="s">
        <v>76</v>
      </c>
    </row>
    <row r="20123" spans="1:5" x14ac:dyDescent="0.25">
      <c r="A20123">
        <v>2040</v>
      </c>
      <c r="B20123">
        <v>27</v>
      </c>
      <c r="C20123">
        <v>2</v>
      </c>
      <c r="D20123">
        <v>2</v>
      </c>
      <c r="E20123" t="s">
        <v>77</v>
      </c>
    </row>
    <row r="20124" spans="1:5" x14ac:dyDescent="0.25">
      <c r="A20124">
        <v>2040</v>
      </c>
      <c r="B20124">
        <v>27</v>
      </c>
      <c r="C20124">
        <v>2</v>
      </c>
      <c r="D20124">
        <v>2</v>
      </c>
      <c r="E20124" t="s">
        <v>92</v>
      </c>
    </row>
    <row r="20125" spans="1:5" x14ac:dyDescent="0.25">
      <c r="A20125">
        <v>2040</v>
      </c>
      <c r="B20125">
        <v>27</v>
      </c>
      <c r="C20125">
        <v>2</v>
      </c>
      <c r="D20125">
        <v>2</v>
      </c>
      <c r="E20125" t="s">
        <v>93</v>
      </c>
    </row>
    <row r="20126" spans="1:5" x14ac:dyDescent="0.25">
      <c r="A20126">
        <v>2040</v>
      </c>
      <c r="B20126">
        <v>28</v>
      </c>
      <c r="C20126">
        <v>1</v>
      </c>
      <c r="D20126">
        <v>1</v>
      </c>
      <c r="E20126" t="s">
        <v>83</v>
      </c>
    </row>
    <row r="20127" spans="1:5" x14ac:dyDescent="0.25">
      <c r="A20127">
        <v>2040</v>
      </c>
      <c r="B20127">
        <v>28</v>
      </c>
      <c r="C20127">
        <v>1</v>
      </c>
      <c r="D20127">
        <v>1</v>
      </c>
      <c r="E20127" t="s">
        <v>84</v>
      </c>
    </row>
    <row r="20128" spans="1:5" x14ac:dyDescent="0.25">
      <c r="A20128">
        <v>2040</v>
      </c>
      <c r="B20128">
        <v>28</v>
      </c>
      <c r="C20128">
        <v>1</v>
      </c>
      <c r="D20128">
        <v>1</v>
      </c>
      <c r="E20128" t="s">
        <v>85</v>
      </c>
    </row>
    <row r="20129" spans="1:5" x14ac:dyDescent="0.25">
      <c r="A20129">
        <v>2040</v>
      </c>
      <c r="B20129">
        <v>28</v>
      </c>
      <c r="C20129">
        <v>1</v>
      </c>
      <c r="D20129">
        <v>1</v>
      </c>
      <c r="E20129" t="s">
        <v>81</v>
      </c>
    </row>
    <row r="20130" spans="1:5" x14ac:dyDescent="0.25">
      <c r="A20130">
        <v>2040</v>
      </c>
      <c r="B20130">
        <v>28</v>
      </c>
      <c r="C20130">
        <v>1</v>
      </c>
      <c r="D20130">
        <v>1</v>
      </c>
      <c r="E20130" t="s">
        <v>75</v>
      </c>
    </row>
    <row r="20131" spans="1:5" x14ac:dyDescent="0.25">
      <c r="A20131">
        <v>2040</v>
      </c>
      <c r="B20131">
        <v>28</v>
      </c>
      <c r="C20131">
        <v>1</v>
      </c>
      <c r="D20131">
        <v>1</v>
      </c>
      <c r="E20131" t="s">
        <v>76</v>
      </c>
    </row>
    <row r="20132" spans="1:5" x14ac:dyDescent="0.25">
      <c r="A20132">
        <v>2040</v>
      </c>
      <c r="B20132">
        <v>28</v>
      </c>
      <c r="C20132">
        <v>1</v>
      </c>
      <c r="D20132">
        <v>1</v>
      </c>
      <c r="E20132" t="s">
        <v>77</v>
      </c>
    </row>
    <row r="20133" spans="1:5" x14ac:dyDescent="0.25">
      <c r="A20133">
        <v>2040</v>
      </c>
      <c r="B20133">
        <v>28</v>
      </c>
      <c r="C20133">
        <v>1</v>
      </c>
      <c r="D20133">
        <v>1</v>
      </c>
      <c r="E20133" t="s">
        <v>92</v>
      </c>
    </row>
    <row r="20134" spans="1:5" x14ac:dyDescent="0.25">
      <c r="A20134">
        <v>2040</v>
      </c>
      <c r="B20134">
        <v>28</v>
      </c>
      <c r="C20134">
        <v>1</v>
      </c>
      <c r="D20134">
        <v>1</v>
      </c>
      <c r="E20134" t="s">
        <v>93</v>
      </c>
    </row>
    <row r="20135" spans="1:5" x14ac:dyDescent="0.25">
      <c r="A20135">
        <v>2040</v>
      </c>
      <c r="B20135">
        <v>28</v>
      </c>
      <c r="C20135">
        <v>1</v>
      </c>
      <c r="D20135">
        <v>2</v>
      </c>
      <c r="E20135" t="s">
        <v>83</v>
      </c>
    </row>
    <row r="20136" spans="1:5" x14ac:dyDescent="0.25">
      <c r="A20136">
        <v>2040</v>
      </c>
      <c r="B20136">
        <v>28</v>
      </c>
      <c r="C20136">
        <v>1</v>
      </c>
      <c r="D20136">
        <v>2</v>
      </c>
      <c r="E20136" t="s">
        <v>84</v>
      </c>
    </row>
    <row r="20137" spans="1:5" x14ac:dyDescent="0.25">
      <c r="A20137">
        <v>2040</v>
      </c>
      <c r="B20137">
        <v>28</v>
      </c>
      <c r="C20137">
        <v>1</v>
      </c>
      <c r="D20137">
        <v>2</v>
      </c>
      <c r="E20137" t="s">
        <v>85</v>
      </c>
    </row>
    <row r="20138" spans="1:5" x14ac:dyDescent="0.25">
      <c r="A20138">
        <v>2040</v>
      </c>
      <c r="B20138">
        <v>28</v>
      </c>
      <c r="C20138">
        <v>1</v>
      </c>
      <c r="D20138">
        <v>2</v>
      </c>
      <c r="E20138" t="s">
        <v>81</v>
      </c>
    </row>
    <row r="20139" spans="1:5" x14ac:dyDescent="0.25">
      <c r="A20139">
        <v>2040</v>
      </c>
      <c r="B20139">
        <v>28</v>
      </c>
      <c r="C20139">
        <v>1</v>
      </c>
      <c r="D20139">
        <v>2</v>
      </c>
      <c r="E20139" t="s">
        <v>75</v>
      </c>
    </row>
    <row r="20140" spans="1:5" x14ac:dyDescent="0.25">
      <c r="A20140">
        <v>2040</v>
      </c>
      <c r="B20140">
        <v>28</v>
      </c>
      <c r="C20140">
        <v>1</v>
      </c>
      <c r="D20140">
        <v>2</v>
      </c>
      <c r="E20140" t="s">
        <v>76</v>
      </c>
    </row>
    <row r="20141" spans="1:5" x14ac:dyDescent="0.25">
      <c r="A20141">
        <v>2040</v>
      </c>
      <c r="B20141">
        <v>28</v>
      </c>
      <c r="C20141">
        <v>1</v>
      </c>
      <c r="D20141">
        <v>2</v>
      </c>
      <c r="E20141" t="s">
        <v>77</v>
      </c>
    </row>
    <row r="20142" spans="1:5" x14ac:dyDescent="0.25">
      <c r="A20142">
        <v>2040</v>
      </c>
      <c r="B20142">
        <v>28</v>
      </c>
      <c r="C20142">
        <v>1</v>
      </c>
      <c r="D20142">
        <v>2</v>
      </c>
      <c r="E20142" t="s">
        <v>92</v>
      </c>
    </row>
    <row r="20143" spans="1:5" x14ac:dyDescent="0.25">
      <c r="A20143">
        <v>2040</v>
      </c>
      <c r="B20143">
        <v>28</v>
      </c>
      <c r="C20143">
        <v>1</v>
      </c>
      <c r="D20143">
        <v>2</v>
      </c>
      <c r="E20143" t="s">
        <v>93</v>
      </c>
    </row>
    <row r="20144" spans="1:5" x14ac:dyDescent="0.25">
      <c r="A20144">
        <v>2040</v>
      </c>
      <c r="B20144">
        <v>28</v>
      </c>
      <c r="C20144">
        <v>2</v>
      </c>
      <c r="D20144">
        <v>1</v>
      </c>
      <c r="E20144" t="s">
        <v>83</v>
      </c>
    </row>
    <row r="20145" spans="1:5" x14ac:dyDescent="0.25">
      <c r="A20145">
        <v>2040</v>
      </c>
      <c r="B20145">
        <v>28</v>
      </c>
      <c r="C20145">
        <v>2</v>
      </c>
      <c r="D20145">
        <v>1</v>
      </c>
      <c r="E20145" t="s">
        <v>84</v>
      </c>
    </row>
    <row r="20146" spans="1:5" x14ac:dyDescent="0.25">
      <c r="A20146">
        <v>2040</v>
      </c>
      <c r="B20146">
        <v>28</v>
      </c>
      <c r="C20146">
        <v>2</v>
      </c>
      <c r="D20146">
        <v>1</v>
      </c>
      <c r="E20146" t="s">
        <v>85</v>
      </c>
    </row>
    <row r="20147" spans="1:5" x14ac:dyDescent="0.25">
      <c r="A20147">
        <v>2040</v>
      </c>
      <c r="B20147">
        <v>28</v>
      </c>
      <c r="C20147">
        <v>2</v>
      </c>
      <c r="D20147">
        <v>1</v>
      </c>
      <c r="E20147" t="s">
        <v>81</v>
      </c>
    </row>
    <row r="20148" spans="1:5" x14ac:dyDescent="0.25">
      <c r="A20148">
        <v>2040</v>
      </c>
      <c r="B20148">
        <v>28</v>
      </c>
      <c r="C20148">
        <v>2</v>
      </c>
      <c r="D20148">
        <v>1</v>
      </c>
      <c r="E20148" t="s">
        <v>75</v>
      </c>
    </row>
    <row r="20149" spans="1:5" x14ac:dyDescent="0.25">
      <c r="A20149">
        <v>2040</v>
      </c>
      <c r="B20149">
        <v>28</v>
      </c>
      <c r="C20149">
        <v>2</v>
      </c>
      <c r="D20149">
        <v>1</v>
      </c>
      <c r="E20149" t="s">
        <v>76</v>
      </c>
    </row>
    <row r="20150" spans="1:5" x14ac:dyDescent="0.25">
      <c r="A20150">
        <v>2040</v>
      </c>
      <c r="B20150">
        <v>28</v>
      </c>
      <c r="C20150">
        <v>2</v>
      </c>
      <c r="D20150">
        <v>1</v>
      </c>
      <c r="E20150" t="s">
        <v>77</v>
      </c>
    </row>
    <row r="20151" spans="1:5" x14ac:dyDescent="0.25">
      <c r="A20151">
        <v>2040</v>
      </c>
      <c r="B20151">
        <v>28</v>
      </c>
      <c r="C20151">
        <v>2</v>
      </c>
      <c r="D20151">
        <v>1</v>
      </c>
      <c r="E20151" t="s">
        <v>92</v>
      </c>
    </row>
    <row r="20152" spans="1:5" x14ac:dyDescent="0.25">
      <c r="A20152">
        <v>2040</v>
      </c>
      <c r="B20152">
        <v>28</v>
      </c>
      <c r="C20152">
        <v>2</v>
      </c>
      <c r="D20152">
        <v>1</v>
      </c>
      <c r="E20152" t="s">
        <v>93</v>
      </c>
    </row>
    <row r="20153" spans="1:5" x14ac:dyDescent="0.25">
      <c r="A20153">
        <v>2040</v>
      </c>
      <c r="B20153">
        <v>28</v>
      </c>
      <c r="C20153">
        <v>2</v>
      </c>
      <c r="D20153">
        <v>2</v>
      </c>
      <c r="E20153" t="s">
        <v>83</v>
      </c>
    </row>
    <row r="20154" spans="1:5" x14ac:dyDescent="0.25">
      <c r="A20154">
        <v>2040</v>
      </c>
      <c r="B20154">
        <v>28</v>
      </c>
      <c r="C20154">
        <v>2</v>
      </c>
      <c r="D20154">
        <v>2</v>
      </c>
      <c r="E20154" t="s">
        <v>84</v>
      </c>
    </row>
    <row r="20155" spans="1:5" x14ac:dyDescent="0.25">
      <c r="A20155">
        <v>2040</v>
      </c>
      <c r="B20155">
        <v>28</v>
      </c>
      <c r="C20155">
        <v>2</v>
      </c>
      <c r="D20155">
        <v>2</v>
      </c>
      <c r="E20155" t="s">
        <v>85</v>
      </c>
    </row>
    <row r="20156" spans="1:5" x14ac:dyDescent="0.25">
      <c r="A20156">
        <v>2040</v>
      </c>
      <c r="B20156">
        <v>28</v>
      </c>
      <c r="C20156">
        <v>2</v>
      </c>
      <c r="D20156">
        <v>2</v>
      </c>
      <c r="E20156" t="s">
        <v>81</v>
      </c>
    </row>
    <row r="20157" spans="1:5" x14ac:dyDescent="0.25">
      <c r="A20157">
        <v>2040</v>
      </c>
      <c r="B20157">
        <v>28</v>
      </c>
      <c r="C20157">
        <v>2</v>
      </c>
      <c r="D20157">
        <v>2</v>
      </c>
      <c r="E20157" t="s">
        <v>75</v>
      </c>
    </row>
    <row r="20158" spans="1:5" x14ac:dyDescent="0.25">
      <c r="A20158">
        <v>2040</v>
      </c>
      <c r="B20158">
        <v>28</v>
      </c>
      <c r="C20158">
        <v>2</v>
      </c>
      <c r="D20158">
        <v>2</v>
      </c>
      <c r="E20158" t="s">
        <v>76</v>
      </c>
    </row>
    <row r="20159" spans="1:5" x14ac:dyDescent="0.25">
      <c r="A20159">
        <v>2040</v>
      </c>
      <c r="B20159">
        <v>28</v>
      </c>
      <c r="C20159">
        <v>2</v>
      </c>
      <c r="D20159">
        <v>2</v>
      </c>
      <c r="E20159" t="s">
        <v>77</v>
      </c>
    </row>
    <row r="20160" spans="1:5" x14ac:dyDescent="0.25">
      <c r="A20160">
        <v>2040</v>
      </c>
      <c r="B20160">
        <v>28</v>
      </c>
      <c r="C20160">
        <v>2</v>
      </c>
      <c r="D20160">
        <v>2</v>
      </c>
      <c r="E20160" t="s">
        <v>92</v>
      </c>
    </row>
    <row r="20161" spans="1:5" x14ac:dyDescent="0.25">
      <c r="A20161">
        <v>2040</v>
      </c>
      <c r="B20161">
        <v>28</v>
      </c>
      <c r="C20161">
        <v>2</v>
      </c>
      <c r="D20161">
        <v>2</v>
      </c>
      <c r="E20161" t="s">
        <v>93</v>
      </c>
    </row>
    <row r="20162" spans="1:5" x14ac:dyDescent="0.25">
      <c r="A20162">
        <v>2040</v>
      </c>
      <c r="B20162">
        <v>29</v>
      </c>
      <c r="C20162">
        <v>1</v>
      </c>
      <c r="D20162">
        <v>1</v>
      </c>
      <c r="E20162" t="s">
        <v>83</v>
      </c>
    </row>
    <row r="20163" spans="1:5" x14ac:dyDescent="0.25">
      <c r="A20163">
        <v>2040</v>
      </c>
      <c r="B20163">
        <v>29</v>
      </c>
      <c r="C20163">
        <v>1</v>
      </c>
      <c r="D20163">
        <v>1</v>
      </c>
      <c r="E20163" t="s">
        <v>84</v>
      </c>
    </row>
    <row r="20164" spans="1:5" x14ac:dyDescent="0.25">
      <c r="A20164">
        <v>2040</v>
      </c>
      <c r="B20164">
        <v>29</v>
      </c>
      <c r="C20164">
        <v>1</v>
      </c>
      <c r="D20164">
        <v>1</v>
      </c>
      <c r="E20164" t="s">
        <v>85</v>
      </c>
    </row>
    <row r="20165" spans="1:5" x14ac:dyDescent="0.25">
      <c r="A20165">
        <v>2040</v>
      </c>
      <c r="B20165">
        <v>29</v>
      </c>
      <c r="C20165">
        <v>1</v>
      </c>
      <c r="D20165">
        <v>1</v>
      </c>
      <c r="E20165" t="s">
        <v>81</v>
      </c>
    </row>
    <row r="20166" spans="1:5" x14ac:dyDescent="0.25">
      <c r="A20166">
        <v>2040</v>
      </c>
      <c r="B20166">
        <v>29</v>
      </c>
      <c r="C20166">
        <v>1</v>
      </c>
      <c r="D20166">
        <v>1</v>
      </c>
      <c r="E20166" t="s">
        <v>75</v>
      </c>
    </row>
    <row r="20167" spans="1:5" x14ac:dyDescent="0.25">
      <c r="A20167">
        <v>2040</v>
      </c>
      <c r="B20167">
        <v>29</v>
      </c>
      <c r="C20167">
        <v>1</v>
      </c>
      <c r="D20167">
        <v>1</v>
      </c>
      <c r="E20167" t="s">
        <v>76</v>
      </c>
    </row>
    <row r="20168" spans="1:5" x14ac:dyDescent="0.25">
      <c r="A20168">
        <v>2040</v>
      </c>
      <c r="B20168">
        <v>29</v>
      </c>
      <c r="C20168">
        <v>1</v>
      </c>
      <c r="D20168">
        <v>1</v>
      </c>
      <c r="E20168" t="s">
        <v>77</v>
      </c>
    </row>
    <row r="20169" spans="1:5" x14ac:dyDescent="0.25">
      <c r="A20169">
        <v>2040</v>
      </c>
      <c r="B20169">
        <v>29</v>
      </c>
      <c r="C20169">
        <v>1</v>
      </c>
      <c r="D20169">
        <v>1</v>
      </c>
      <c r="E20169" t="s">
        <v>92</v>
      </c>
    </row>
    <row r="20170" spans="1:5" x14ac:dyDescent="0.25">
      <c r="A20170">
        <v>2040</v>
      </c>
      <c r="B20170">
        <v>29</v>
      </c>
      <c r="C20170">
        <v>1</v>
      </c>
      <c r="D20170">
        <v>1</v>
      </c>
      <c r="E20170" t="s">
        <v>93</v>
      </c>
    </row>
    <row r="20171" spans="1:5" x14ac:dyDescent="0.25">
      <c r="A20171">
        <v>2040</v>
      </c>
      <c r="B20171">
        <v>29</v>
      </c>
      <c r="C20171">
        <v>1</v>
      </c>
      <c r="D20171">
        <v>2</v>
      </c>
      <c r="E20171" t="s">
        <v>83</v>
      </c>
    </row>
    <row r="20172" spans="1:5" x14ac:dyDescent="0.25">
      <c r="A20172">
        <v>2040</v>
      </c>
      <c r="B20172">
        <v>29</v>
      </c>
      <c r="C20172">
        <v>1</v>
      </c>
      <c r="D20172">
        <v>2</v>
      </c>
      <c r="E20172" t="s">
        <v>84</v>
      </c>
    </row>
    <row r="20173" spans="1:5" x14ac:dyDescent="0.25">
      <c r="A20173">
        <v>2040</v>
      </c>
      <c r="B20173">
        <v>29</v>
      </c>
      <c r="C20173">
        <v>1</v>
      </c>
      <c r="D20173">
        <v>2</v>
      </c>
      <c r="E20173" t="s">
        <v>85</v>
      </c>
    </row>
    <row r="20174" spans="1:5" x14ac:dyDescent="0.25">
      <c r="A20174">
        <v>2040</v>
      </c>
      <c r="B20174">
        <v>29</v>
      </c>
      <c r="C20174">
        <v>1</v>
      </c>
      <c r="D20174">
        <v>2</v>
      </c>
      <c r="E20174" t="s">
        <v>81</v>
      </c>
    </row>
    <row r="20175" spans="1:5" x14ac:dyDescent="0.25">
      <c r="A20175">
        <v>2040</v>
      </c>
      <c r="B20175">
        <v>29</v>
      </c>
      <c r="C20175">
        <v>1</v>
      </c>
      <c r="D20175">
        <v>2</v>
      </c>
      <c r="E20175" t="s">
        <v>75</v>
      </c>
    </row>
    <row r="20176" spans="1:5" x14ac:dyDescent="0.25">
      <c r="A20176">
        <v>2040</v>
      </c>
      <c r="B20176">
        <v>29</v>
      </c>
      <c r="C20176">
        <v>1</v>
      </c>
      <c r="D20176">
        <v>2</v>
      </c>
      <c r="E20176" t="s">
        <v>76</v>
      </c>
    </row>
    <row r="20177" spans="1:5" x14ac:dyDescent="0.25">
      <c r="A20177">
        <v>2040</v>
      </c>
      <c r="B20177">
        <v>29</v>
      </c>
      <c r="C20177">
        <v>1</v>
      </c>
      <c r="D20177">
        <v>2</v>
      </c>
      <c r="E20177" t="s">
        <v>77</v>
      </c>
    </row>
    <row r="20178" spans="1:5" x14ac:dyDescent="0.25">
      <c r="A20178">
        <v>2040</v>
      </c>
      <c r="B20178">
        <v>29</v>
      </c>
      <c r="C20178">
        <v>1</v>
      </c>
      <c r="D20178">
        <v>2</v>
      </c>
      <c r="E20178" t="s">
        <v>92</v>
      </c>
    </row>
    <row r="20179" spans="1:5" x14ac:dyDescent="0.25">
      <c r="A20179">
        <v>2040</v>
      </c>
      <c r="B20179">
        <v>29</v>
      </c>
      <c r="C20179">
        <v>1</v>
      </c>
      <c r="D20179">
        <v>2</v>
      </c>
      <c r="E20179" t="s">
        <v>93</v>
      </c>
    </row>
    <row r="20180" spans="1:5" x14ac:dyDescent="0.25">
      <c r="A20180">
        <v>2040</v>
      </c>
      <c r="B20180">
        <v>29</v>
      </c>
      <c r="C20180">
        <v>2</v>
      </c>
      <c r="D20180">
        <v>1</v>
      </c>
      <c r="E20180" t="s">
        <v>83</v>
      </c>
    </row>
    <row r="20181" spans="1:5" x14ac:dyDescent="0.25">
      <c r="A20181">
        <v>2040</v>
      </c>
      <c r="B20181">
        <v>29</v>
      </c>
      <c r="C20181">
        <v>2</v>
      </c>
      <c r="D20181">
        <v>1</v>
      </c>
      <c r="E20181" t="s">
        <v>84</v>
      </c>
    </row>
    <row r="20182" spans="1:5" x14ac:dyDescent="0.25">
      <c r="A20182">
        <v>2040</v>
      </c>
      <c r="B20182">
        <v>29</v>
      </c>
      <c r="C20182">
        <v>2</v>
      </c>
      <c r="D20182">
        <v>1</v>
      </c>
      <c r="E20182" t="s">
        <v>85</v>
      </c>
    </row>
    <row r="20183" spans="1:5" x14ac:dyDescent="0.25">
      <c r="A20183">
        <v>2040</v>
      </c>
      <c r="B20183">
        <v>29</v>
      </c>
      <c r="C20183">
        <v>2</v>
      </c>
      <c r="D20183">
        <v>1</v>
      </c>
      <c r="E20183" t="s">
        <v>81</v>
      </c>
    </row>
    <row r="20184" spans="1:5" x14ac:dyDescent="0.25">
      <c r="A20184">
        <v>2040</v>
      </c>
      <c r="B20184">
        <v>29</v>
      </c>
      <c r="C20184">
        <v>2</v>
      </c>
      <c r="D20184">
        <v>1</v>
      </c>
      <c r="E20184" t="s">
        <v>75</v>
      </c>
    </row>
    <row r="20185" spans="1:5" x14ac:dyDescent="0.25">
      <c r="A20185">
        <v>2040</v>
      </c>
      <c r="B20185">
        <v>29</v>
      </c>
      <c r="C20185">
        <v>2</v>
      </c>
      <c r="D20185">
        <v>1</v>
      </c>
      <c r="E20185" t="s">
        <v>76</v>
      </c>
    </row>
    <row r="20186" spans="1:5" x14ac:dyDescent="0.25">
      <c r="A20186">
        <v>2040</v>
      </c>
      <c r="B20186">
        <v>29</v>
      </c>
      <c r="C20186">
        <v>2</v>
      </c>
      <c r="D20186">
        <v>1</v>
      </c>
      <c r="E20186" t="s">
        <v>77</v>
      </c>
    </row>
    <row r="20187" spans="1:5" x14ac:dyDescent="0.25">
      <c r="A20187">
        <v>2040</v>
      </c>
      <c r="B20187">
        <v>29</v>
      </c>
      <c r="C20187">
        <v>2</v>
      </c>
      <c r="D20187">
        <v>1</v>
      </c>
      <c r="E20187" t="s">
        <v>92</v>
      </c>
    </row>
    <row r="20188" spans="1:5" x14ac:dyDescent="0.25">
      <c r="A20188">
        <v>2040</v>
      </c>
      <c r="B20188">
        <v>29</v>
      </c>
      <c r="C20188">
        <v>2</v>
      </c>
      <c r="D20188">
        <v>1</v>
      </c>
      <c r="E20188" t="s">
        <v>93</v>
      </c>
    </row>
    <row r="20189" spans="1:5" x14ac:dyDescent="0.25">
      <c r="A20189">
        <v>2040</v>
      </c>
      <c r="B20189">
        <v>29</v>
      </c>
      <c r="C20189">
        <v>2</v>
      </c>
      <c r="D20189">
        <v>2</v>
      </c>
      <c r="E20189" t="s">
        <v>83</v>
      </c>
    </row>
    <row r="20190" spans="1:5" x14ac:dyDescent="0.25">
      <c r="A20190">
        <v>2040</v>
      </c>
      <c r="B20190">
        <v>29</v>
      </c>
      <c r="C20190">
        <v>2</v>
      </c>
      <c r="D20190">
        <v>2</v>
      </c>
      <c r="E20190" t="s">
        <v>84</v>
      </c>
    </row>
    <row r="20191" spans="1:5" x14ac:dyDescent="0.25">
      <c r="A20191">
        <v>2040</v>
      </c>
      <c r="B20191">
        <v>29</v>
      </c>
      <c r="C20191">
        <v>2</v>
      </c>
      <c r="D20191">
        <v>2</v>
      </c>
      <c r="E20191" t="s">
        <v>85</v>
      </c>
    </row>
    <row r="20192" spans="1:5" x14ac:dyDescent="0.25">
      <c r="A20192">
        <v>2040</v>
      </c>
      <c r="B20192">
        <v>29</v>
      </c>
      <c r="C20192">
        <v>2</v>
      </c>
      <c r="D20192">
        <v>2</v>
      </c>
      <c r="E20192" t="s">
        <v>81</v>
      </c>
    </row>
    <row r="20193" spans="1:5" x14ac:dyDescent="0.25">
      <c r="A20193">
        <v>2040</v>
      </c>
      <c r="B20193">
        <v>29</v>
      </c>
      <c r="C20193">
        <v>2</v>
      </c>
      <c r="D20193">
        <v>2</v>
      </c>
      <c r="E20193" t="s">
        <v>75</v>
      </c>
    </row>
    <row r="20194" spans="1:5" x14ac:dyDescent="0.25">
      <c r="A20194">
        <v>2040</v>
      </c>
      <c r="B20194">
        <v>29</v>
      </c>
      <c r="C20194">
        <v>2</v>
      </c>
      <c r="D20194">
        <v>2</v>
      </c>
      <c r="E20194" t="s">
        <v>76</v>
      </c>
    </row>
    <row r="20195" spans="1:5" x14ac:dyDescent="0.25">
      <c r="A20195">
        <v>2040</v>
      </c>
      <c r="B20195">
        <v>29</v>
      </c>
      <c r="C20195">
        <v>2</v>
      </c>
      <c r="D20195">
        <v>2</v>
      </c>
      <c r="E20195" t="s">
        <v>77</v>
      </c>
    </row>
    <row r="20196" spans="1:5" x14ac:dyDescent="0.25">
      <c r="A20196">
        <v>2040</v>
      </c>
      <c r="B20196">
        <v>29</v>
      </c>
      <c r="C20196">
        <v>2</v>
      </c>
      <c r="D20196">
        <v>2</v>
      </c>
      <c r="E20196" t="s">
        <v>92</v>
      </c>
    </row>
    <row r="20197" spans="1:5" x14ac:dyDescent="0.25">
      <c r="A20197">
        <v>2040</v>
      </c>
      <c r="B20197">
        <v>29</v>
      </c>
      <c r="C20197">
        <v>2</v>
      </c>
      <c r="D20197">
        <v>2</v>
      </c>
      <c r="E20197" t="s">
        <v>93</v>
      </c>
    </row>
    <row r="20198" spans="1:5" x14ac:dyDescent="0.25">
      <c r="A20198">
        <v>2040</v>
      </c>
      <c r="B20198">
        <v>30</v>
      </c>
      <c r="C20198">
        <v>1</v>
      </c>
      <c r="D20198">
        <v>1</v>
      </c>
      <c r="E20198" t="s">
        <v>83</v>
      </c>
    </row>
    <row r="20199" spans="1:5" x14ac:dyDescent="0.25">
      <c r="A20199">
        <v>2040</v>
      </c>
      <c r="B20199">
        <v>30</v>
      </c>
      <c r="C20199">
        <v>1</v>
      </c>
      <c r="D20199">
        <v>1</v>
      </c>
      <c r="E20199" t="s">
        <v>84</v>
      </c>
    </row>
    <row r="20200" spans="1:5" x14ac:dyDescent="0.25">
      <c r="A20200">
        <v>2040</v>
      </c>
      <c r="B20200">
        <v>30</v>
      </c>
      <c r="C20200">
        <v>1</v>
      </c>
      <c r="D20200">
        <v>1</v>
      </c>
      <c r="E20200" t="s">
        <v>85</v>
      </c>
    </row>
    <row r="20201" spans="1:5" x14ac:dyDescent="0.25">
      <c r="A20201">
        <v>2040</v>
      </c>
      <c r="B20201">
        <v>30</v>
      </c>
      <c r="C20201">
        <v>1</v>
      </c>
      <c r="D20201">
        <v>1</v>
      </c>
      <c r="E20201" t="s">
        <v>81</v>
      </c>
    </row>
    <row r="20202" spans="1:5" x14ac:dyDescent="0.25">
      <c r="A20202">
        <v>2040</v>
      </c>
      <c r="B20202">
        <v>30</v>
      </c>
      <c r="C20202">
        <v>1</v>
      </c>
      <c r="D20202">
        <v>1</v>
      </c>
      <c r="E20202" t="s">
        <v>75</v>
      </c>
    </row>
    <row r="20203" spans="1:5" x14ac:dyDescent="0.25">
      <c r="A20203">
        <v>2040</v>
      </c>
      <c r="B20203">
        <v>30</v>
      </c>
      <c r="C20203">
        <v>1</v>
      </c>
      <c r="D20203">
        <v>1</v>
      </c>
      <c r="E20203" t="s">
        <v>76</v>
      </c>
    </row>
    <row r="20204" spans="1:5" x14ac:dyDescent="0.25">
      <c r="A20204">
        <v>2040</v>
      </c>
      <c r="B20204">
        <v>30</v>
      </c>
      <c r="C20204">
        <v>1</v>
      </c>
      <c r="D20204">
        <v>1</v>
      </c>
      <c r="E20204" t="s">
        <v>77</v>
      </c>
    </row>
    <row r="20205" spans="1:5" x14ac:dyDescent="0.25">
      <c r="A20205">
        <v>2040</v>
      </c>
      <c r="B20205">
        <v>30</v>
      </c>
      <c r="C20205">
        <v>1</v>
      </c>
      <c r="D20205">
        <v>1</v>
      </c>
      <c r="E20205" t="s">
        <v>92</v>
      </c>
    </row>
    <row r="20206" spans="1:5" x14ac:dyDescent="0.25">
      <c r="A20206">
        <v>2040</v>
      </c>
      <c r="B20206">
        <v>30</v>
      </c>
      <c r="C20206">
        <v>1</v>
      </c>
      <c r="D20206">
        <v>1</v>
      </c>
      <c r="E20206" t="s">
        <v>93</v>
      </c>
    </row>
    <row r="20207" spans="1:5" x14ac:dyDescent="0.25">
      <c r="A20207">
        <v>2040</v>
      </c>
      <c r="B20207">
        <v>30</v>
      </c>
      <c r="C20207">
        <v>1</v>
      </c>
      <c r="D20207">
        <v>2</v>
      </c>
      <c r="E20207" t="s">
        <v>83</v>
      </c>
    </row>
    <row r="20208" spans="1:5" x14ac:dyDescent="0.25">
      <c r="A20208">
        <v>2040</v>
      </c>
      <c r="B20208">
        <v>30</v>
      </c>
      <c r="C20208">
        <v>1</v>
      </c>
      <c r="D20208">
        <v>2</v>
      </c>
      <c r="E20208" t="s">
        <v>84</v>
      </c>
    </row>
    <row r="20209" spans="1:5" x14ac:dyDescent="0.25">
      <c r="A20209">
        <v>2040</v>
      </c>
      <c r="B20209">
        <v>30</v>
      </c>
      <c r="C20209">
        <v>1</v>
      </c>
      <c r="D20209">
        <v>2</v>
      </c>
      <c r="E20209" t="s">
        <v>85</v>
      </c>
    </row>
    <row r="20210" spans="1:5" x14ac:dyDescent="0.25">
      <c r="A20210">
        <v>2040</v>
      </c>
      <c r="B20210">
        <v>30</v>
      </c>
      <c r="C20210">
        <v>1</v>
      </c>
      <c r="D20210">
        <v>2</v>
      </c>
      <c r="E20210" t="s">
        <v>81</v>
      </c>
    </row>
    <row r="20211" spans="1:5" x14ac:dyDescent="0.25">
      <c r="A20211">
        <v>2040</v>
      </c>
      <c r="B20211">
        <v>30</v>
      </c>
      <c r="C20211">
        <v>1</v>
      </c>
      <c r="D20211">
        <v>2</v>
      </c>
      <c r="E20211" t="s">
        <v>75</v>
      </c>
    </row>
    <row r="20212" spans="1:5" x14ac:dyDescent="0.25">
      <c r="A20212">
        <v>2040</v>
      </c>
      <c r="B20212">
        <v>30</v>
      </c>
      <c r="C20212">
        <v>1</v>
      </c>
      <c r="D20212">
        <v>2</v>
      </c>
      <c r="E20212" t="s">
        <v>76</v>
      </c>
    </row>
    <row r="20213" spans="1:5" x14ac:dyDescent="0.25">
      <c r="A20213">
        <v>2040</v>
      </c>
      <c r="B20213">
        <v>30</v>
      </c>
      <c r="C20213">
        <v>1</v>
      </c>
      <c r="D20213">
        <v>2</v>
      </c>
      <c r="E20213" t="s">
        <v>77</v>
      </c>
    </row>
    <row r="20214" spans="1:5" x14ac:dyDescent="0.25">
      <c r="A20214">
        <v>2040</v>
      </c>
      <c r="B20214">
        <v>30</v>
      </c>
      <c r="C20214">
        <v>1</v>
      </c>
      <c r="D20214">
        <v>2</v>
      </c>
      <c r="E20214" t="s">
        <v>92</v>
      </c>
    </row>
    <row r="20215" spans="1:5" x14ac:dyDescent="0.25">
      <c r="A20215">
        <v>2040</v>
      </c>
      <c r="B20215">
        <v>30</v>
      </c>
      <c r="C20215">
        <v>1</v>
      </c>
      <c r="D20215">
        <v>2</v>
      </c>
      <c r="E20215" t="s">
        <v>93</v>
      </c>
    </row>
    <row r="20216" spans="1:5" x14ac:dyDescent="0.25">
      <c r="A20216">
        <v>2040</v>
      </c>
      <c r="B20216">
        <v>30</v>
      </c>
      <c r="C20216">
        <v>2</v>
      </c>
      <c r="D20216">
        <v>1</v>
      </c>
      <c r="E20216" t="s">
        <v>83</v>
      </c>
    </row>
    <row r="20217" spans="1:5" x14ac:dyDescent="0.25">
      <c r="A20217">
        <v>2040</v>
      </c>
      <c r="B20217">
        <v>30</v>
      </c>
      <c r="C20217">
        <v>2</v>
      </c>
      <c r="D20217">
        <v>1</v>
      </c>
      <c r="E20217" t="s">
        <v>84</v>
      </c>
    </row>
    <row r="20218" spans="1:5" x14ac:dyDescent="0.25">
      <c r="A20218">
        <v>2040</v>
      </c>
      <c r="B20218">
        <v>30</v>
      </c>
      <c r="C20218">
        <v>2</v>
      </c>
      <c r="D20218">
        <v>1</v>
      </c>
      <c r="E20218" t="s">
        <v>85</v>
      </c>
    </row>
    <row r="20219" spans="1:5" x14ac:dyDescent="0.25">
      <c r="A20219">
        <v>2040</v>
      </c>
      <c r="B20219">
        <v>30</v>
      </c>
      <c r="C20219">
        <v>2</v>
      </c>
      <c r="D20219">
        <v>1</v>
      </c>
      <c r="E20219" t="s">
        <v>81</v>
      </c>
    </row>
    <row r="20220" spans="1:5" x14ac:dyDescent="0.25">
      <c r="A20220">
        <v>2040</v>
      </c>
      <c r="B20220">
        <v>30</v>
      </c>
      <c r="C20220">
        <v>2</v>
      </c>
      <c r="D20220">
        <v>1</v>
      </c>
      <c r="E20220" t="s">
        <v>75</v>
      </c>
    </row>
    <row r="20221" spans="1:5" x14ac:dyDescent="0.25">
      <c r="A20221">
        <v>2040</v>
      </c>
      <c r="B20221">
        <v>30</v>
      </c>
      <c r="C20221">
        <v>2</v>
      </c>
      <c r="D20221">
        <v>1</v>
      </c>
      <c r="E20221" t="s">
        <v>76</v>
      </c>
    </row>
    <row r="20222" spans="1:5" x14ac:dyDescent="0.25">
      <c r="A20222">
        <v>2040</v>
      </c>
      <c r="B20222">
        <v>30</v>
      </c>
      <c r="C20222">
        <v>2</v>
      </c>
      <c r="D20222">
        <v>1</v>
      </c>
      <c r="E20222" t="s">
        <v>77</v>
      </c>
    </row>
    <row r="20223" spans="1:5" x14ac:dyDescent="0.25">
      <c r="A20223">
        <v>2040</v>
      </c>
      <c r="B20223">
        <v>30</v>
      </c>
      <c r="C20223">
        <v>2</v>
      </c>
      <c r="D20223">
        <v>1</v>
      </c>
      <c r="E20223" t="s">
        <v>92</v>
      </c>
    </row>
    <row r="20224" spans="1:5" x14ac:dyDescent="0.25">
      <c r="A20224">
        <v>2040</v>
      </c>
      <c r="B20224">
        <v>30</v>
      </c>
      <c r="C20224">
        <v>2</v>
      </c>
      <c r="D20224">
        <v>1</v>
      </c>
      <c r="E20224" t="s">
        <v>93</v>
      </c>
    </row>
    <row r="20225" spans="1:5" x14ac:dyDescent="0.25">
      <c r="A20225">
        <v>2040</v>
      </c>
      <c r="B20225">
        <v>30</v>
      </c>
      <c r="C20225">
        <v>2</v>
      </c>
      <c r="D20225">
        <v>2</v>
      </c>
      <c r="E20225" t="s">
        <v>83</v>
      </c>
    </row>
    <row r="20226" spans="1:5" x14ac:dyDescent="0.25">
      <c r="A20226">
        <v>2040</v>
      </c>
      <c r="B20226">
        <v>30</v>
      </c>
      <c r="C20226">
        <v>2</v>
      </c>
      <c r="D20226">
        <v>2</v>
      </c>
      <c r="E20226" t="s">
        <v>84</v>
      </c>
    </row>
    <row r="20227" spans="1:5" x14ac:dyDescent="0.25">
      <c r="A20227">
        <v>2040</v>
      </c>
      <c r="B20227">
        <v>30</v>
      </c>
      <c r="C20227">
        <v>2</v>
      </c>
      <c r="D20227">
        <v>2</v>
      </c>
      <c r="E20227" t="s">
        <v>85</v>
      </c>
    </row>
    <row r="20228" spans="1:5" x14ac:dyDescent="0.25">
      <c r="A20228">
        <v>2040</v>
      </c>
      <c r="B20228">
        <v>30</v>
      </c>
      <c r="C20228">
        <v>2</v>
      </c>
      <c r="D20228">
        <v>2</v>
      </c>
      <c r="E20228" t="s">
        <v>81</v>
      </c>
    </row>
    <row r="20229" spans="1:5" x14ac:dyDescent="0.25">
      <c r="A20229">
        <v>2040</v>
      </c>
      <c r="B20229">
        <v>30</v>
      </c>
      <c r="C20229">
        <v>2</v>
      </c>
      <c r="D20229">
        <v>2</v>
      </c>
      <c r="E20229" t="s">
        <v>75</v>
      </c>
    </row>
    <row r="20230" spans="1:5" x14ac:dyDescent="0.25">
      <c r="A20230">
        <v>2040</v>
      </c>
      <c r="B20230">
        <v>30</v>
      </c>
      <c r="C20230">
        <v>2</v>
      </c>
      <c r="D20230">
        <v>2</v>
      </c>
      <c r="E20230" t="s">
        <v>76</v>
      </c>
    </row>
    <row r="20231" spans="1:5" x14ac:dyDescent="0.25">
      <c r="A20231">
        <v>2040</v>
      </c>
      <c r="B20231">
        <v>30</v>
      </c>
      <c r="C20231">
        <v>2</v>
      </c>
      <c r="D20231">
        <v>2</v>
      </c>
      <c r="E20231" t="s">
        <v>77</v>
      </c>
    </row>
    <row r="20232" spans="1:5" x14ac:dyDescent="0.25">
      <c r="A20232">
        <v>2040</v>
      </c>
      <c r="B20232">
        <v>30</v>
      </c>
      <c r="C20232">
        <v>2</v>
      </c>
      <c r="D20232">
        <v>2</v>
      </c>
      <c r="E20232" t="s">
        <v>92</v>
      </c>
    </row>
    <row r="20233" spans="1:5" x14ac:dyDescent="0.25">
      <c r="A20233">
        <v>2040</v>
      </c>
      <c r="B20233">
        <v>30</v>
      </c>
      <c r="C20233">
        <v>2</v>
      </c>
      <c r="D20233">
        <v>2</v>
      </c>
      <c r="E20233" t="s">
        <v>93</v>
      </c>
    </row>
    <row r="20234" spans="1:5" x14ac:dyDescent="0.25">
      <c r="A20234">
        <v>2040</v>
      </c>
      <c r="B20234">
        <v>31</v>
      </c>
      <c r="C20234">
        <v>1</v>
      </c>
      <c r="D20234">
        <v>1</v>
      </c>
      <c r="E20234" t="s">
        <v>83</v>
      </c>
    </row>
    <row r="20235" spans="1:5" x14ac:dyDescent="0.25">
      <c r="A20235">
        <v>2040</v>
      </c>
      <c r="B20235">
        <v>31</v>
      </c>
      <c r="C20235">
        <v>1</v>
      </c>
      <c r="D20235">
        <v>1</v>
      </c>
      <c r="E20235" t="s">
        <v>84</v>
      </c>
    </row>
    <row r="20236" spans="1:5" x14ac:dyDescent="0.25">
      <c r="A20236">
        <v>2040</v>
      </c>
      <c r="B20236">
        <v>31</v>
      </c>
      <c r="C20236">
        <v>1</v>
      </c>
      <c r="D20236">
        <v>1</v>
      </c>
      <c r="E20236" t="s">
        <v>85</v>
      </c>
    </row>
    <row r="20237" spans="1:5" x14ac:dyDescent="0.25">
      <c r="A20237">
        <v>2040</v>
      </c>
      <c r="B20237">
        <v>31</v>
      </c>
      <c r="C20237">
        <v>1</v>
      </c>
      <c r="D20237">
        <v>1</v>
      </c>
      <c r="E20237" t="s">
        <v>81</v>
      </c>
    </row>
    <row r="20238" spans="1:5" x14ac:dyDescent="0.25">
      <c r="A20238">
        <v>2040</v>
      </c>
      <c r="B20238">
        <v>31</v>
      </c>
      <c r="C20238">
        <v>1</v>
      </c>
      <c r="D20238">
        <v>1</v>
      </c>
      <c r="E20238" t="s">
        <v>75</v>
      </c>
    </row>
    <row r="20239" spans="1:5" x14ac:dyDescent="0.25">
      <c r="A20239">
        <v>2040</v>
      </c>
      <c r="B20239">
        <v>31</v>
      </c>
      <c r="C20239">
        <v>1</v>
      </c>
      <c r="D20239">
        <v>1</v>
      </c>
      <c r="E20239" t="s">
        <v>76</v>
      </c>
    </row>
    <row r="20240" spans="1:5" x14ac:dyDescent="0.25">
      <c r="A20240">
        <v>2040</v>
      </c>
      <c r="B20240">
        <v>31</v>
      </c>
      <c r="C20240">
        <v>1</v>
      </c>
      <c r="D20240">
        <v>1</v>
      </c>
      <c r="E20240" t="s">
        <v>77</v>
      </c>
    </row>
    <row r="20241" spans="1:5" x14ac:dyDescent="0.25">
      <c r="A20241">
        <v>2040</v>
      </c>
      <c r="B20241">
        <v>31</v>
      </c>
      <c r="C20241">
        <v>1</v>
      </c>
      <c r="D20241">
        <v>1</v>
      </c>
      <c r="E20241" t="s">
        <v>92</v>
      </c>
    </row>
    <row r="20242" spans="1:5" x14ac:dyDescent="0.25">
      <c r="A20242">
        <v>2040</v>
      </c>
      <c r="B20242">
        <v>31</v>
      </c>
      <c r="C20242">
        <v>1</v>
      </c>
      <c r="D20242">
        <v>1</v>
      </c>
      <c r="E20242" t="s">
        <v>93</v>
      </c>
    </row>
    <row r="20243" spans="1:5" x14ac:dyDescent="0.25">
      <c r="A20243">
        <v>2040</v>
      </c>
      <c r="B20243">
        <v>31</v>
      </c>
      <c r="C20243">
        <v>1</v>
      </c>
      <c r="D20243">
        <v>2</v>
      </c>
      <c r="E20243" t="s">
        <v>83</v>
      </c>
    </row>
    <row r="20244" spans="1:5" x14ac:dyDescent="0.25">
      <c r="A20244">
        <v>2040</v>
      </c>
      <c r="B20244">
        <v>31</v>
      </c>
      <c r="C20244">
        <v>1</v>
      </c>
      <c r="D20244">
        <v>2</v>
      </c>
      <c r="E20244" t="s">
        <v>84</v>
      </c>
    </row>
    <row r="20245" spans="1:5" x14ac:dyDescent="0.25">
      <c r="A20245">
        <v>2040</v>
      </c>
      <c r="B20245">
        <v>31</v>
      </c>
      <c r="C20245">
        <v>1</v>
      </c>
      <c r="D20245">
        <v>2</v>
      </c>
      <c r="E20245" t="s">
        <v>85</v>
      </c>
    </row>
    <row r="20246" spans="1:5" x14ac:dyDescent="0.25">
      <c r="A20246">
        <v>2040</v>
      </c>
      <c r="B20246">
        <v>31</v>
      </c>
      <c r="C20246">
        <v>1</v>
      </c>
      <c r="D20246">
        <v>2</v>
      </c>
      <c r="E20246" t="s">
        <v>81</v>
      </c>
    </row>
    <row r="20247" spans="1:5" x14ac:dyDescent="0.25">
      <c r="A20247">
        <v>2040</v>
      </c>
      <c r="B20247">
        <v>31</v>
      </c>
      <c r="C20247">
        <v>1</v>
      </c>
      <c r="D20247">
        <v>2</v>
      </c>
      <c r="E20247" t="s">
        <v>75</v>
      </c>
    </row>
    <row r="20248" spans="1:5" x14ac:dyDescent="0.25">
      <c r="A20248">
        <v>2040</v>
      </c>
      <c r="B20248">
        <v>31</v>
      </c>
      <c r="C20248">
        <v>1</v>
      </c>
      <c r="D20248">
        <v>2</v>
      </c>
      <c r="E20248" t="s">
        <v>76</v>
      </c>
    </row>
    <row r="20249" spans="1:5" x14ac:dyDescent="0.25">
      <c r="A20249">
        <v>2040</v>
      </c>
      <c r="B20249">
        <v>31</v>
      </c>
      <c r="C20249">
        <v>1</v>
      </c>
      <c r="D20249">
        <v>2</v>
      </c>
      <c r="E20249" t="s">
        <v>77</v>
      </c>
    </row>
    <row r="20250" spans="1:5" x14ac:dyDescent="0.25">
      <c r="A20250">
        <v>2040</v>
      </c>
      <c r="B20250">
        <v>31</v>
      </c>
      <c r="C20250">
        <v>1</v>
      </c>
      <c r="D20250">
        <v>2</v>
      </c>
      <c r="E20250" t="s">
        <v>92</v>
      </c>
    </row>
    <row r="20251" spans="1:5" x14ac:dyDescent="0.25">
      <c r="A20251">
        <v>2040</v>
      </c>
      <c r="B20251">
        <v>31</v>
      </c>
      <c r="C20251">
        <v>1</v>
      </c>
      <c r="D20251">
        <v>2</v>
      </c>
      <c r="E20251" t="s">
        <v>93</v>
      </c>
    </row>
    <row r="20252" spans="1:5" x14ac:dyDescent="0.25">
      <c r="A20252">
        <v>2040</v>
      </c>
      <c r="B20252">
        <v>31</v>
      </c>
      <c r="C20252">
        <v>2</v>
      </c>
      <c r="D20252">
        <v>1</v>
      </c>
      <c r="E20252" t="s">
        <v>83</v>
      </c>
    </row>
    <row r="20253" spans="1:5" x14ac:dyDescent="0.25">
      <c r="A20253">
        <v>2040</v>
      </c>
      <c r="B20253">
        <v>31</v>
      </c>
      <c r="C20253">
        <v>2</v>
      </c>
      <c r="D20253">
        <v>1</v>
      </c>
      <c r="E20253" t="s">
        <v>84</v>
      </c>
    </row>
    <row r="20254" spans="1:5" x14ac:dyDescent="0.25">
      <c r="A20254">
        <v>2040</v>
      </c>
      <c r="B20254">
        <v>31</v>
      </c>
      <c r="C20254">
        <v>2</v>
      </c>
      <c r="D20254">
        <v>1</v>
      </c>
      <c r="E20254" t="s">
        <v>85</v>
      </c>
    </row>
    <row r="20255" spans="1:5" x14ac:dyDescent="0.25">
      <c r="A20255">
        <v>2040</v>
      </c>
      <c r="B20255">
        <v>31</v>
      </c>
      <c r="C20255">
        <v>2</v>
      </c>
      <c r="D20255">
        <v>1</v>
      </c>
      <c r="E20255" t="s">
        <v>81</v>
      </c>
    </row>
    <row r="20256" spans="1:5" x14ac:dyDescent="0.25">
      <c r="A20256">
        <v>2040</v>
      </c>
      <c r="B20256">
        <v>31</v>
      </c>
      <c r="C20256">
        <v>2</v>
      </c>
      <c r="D20256">
        <v>1</v>
      </c>
      <c r="E20256" t="s">
        <v>75</v>
      </c>
    </row>
    <row r="20257" spans="1:5" x14ac:dyDescent="0.25">
      <c r="A20257">
        <v>2040</v>
      </c>
      <c r="B20257">
        <v>31</v>
      </c>
      <c r="C20257">
        <v>2</v>
      </c>
      <c r="D20257">
        <v>1</v>
      </c>
      <c r="E20257" t="s">
        <v>76</v>
      </c>
    </row>
    <row r="20258" spans="1:5" x14ac:dyDescent="0.25">
      <c r="A20258">
        <v>2040</v>
      </c>
      <c r="B20258">
        <v>31</v>
      </c>
      <c r="C20258">
        <v>2</v>
      </c>
      <c r="D20258">
        <v>1</v>
      </c>
      <c r="E20258" t="s">
        <v>77</v>
      </c>
    </row>
    <row r="20259" spans="1:5" x14ac:dyDescent="0.25">
      <c r="A20259">
        <v>2040</v>
      </c>
      <c r="B20259">
        <v>31</v>
      </c>
      <c r="C20259">
        <v>2</v>
      </c>
      <c r="D20259">
        <v>1</v>
      </c>
      <c r="E20259" t="s">
        <v>92</v>
      </c>
    </row>
    <row r="20260" spans="1:5" x14ac:dyDescent="0.25">
      <c r="A20260">
        <v>2040</v>
      </c>
      <c r="B20260">
        <v>31</v>
      </c>
      <c r="C20260">
        <v>2</v>
      </c>
      <c r="D20260">
        <v>1</v>
      </c>
      <c r="E20260" t="s">
        <v>93</v>
      </c>
    </row>
    <row r="20261" spans="1:5" x14ac:dyDescent="0.25">
      <c r="A20261">
        <v>2040</v>
      </c>
      <c r="B20261">
        <v>31</v>
      </c>
      <c r="C20261">
        <v>2</v>
      </c>
      <c r="D20261">
        <v>2</v>
      </c>
      <c r="E20261" t="s">
        <v>83</v>
      </c>
    </row>
    <row r="20262" spans="1:5" x14ac:dyDescent="0.25">
      <c r="A20262">
        <v>2040</v>
      </c>
      <c r="B20262">
        <v>31</v>
      </c>
      <c r="C20262">
        <v>2</v>
      </c>
      <c r="D20262">
        <v>2</v>
      </c>
      <c r="E20262" t="s">
        <v>84</v>
      </c>
    </row>
    <row r="20263" spans="1:5" x14ac:dyDescent="0.25">
      <c r="A20263">
        <v>2040</v>
      </c>
      <c r="B20263">
        <v>31</v>
      </c>
      <c r="C20263">
        <v>2</v>
      </c>
      <c r="D20263">
        <v>2</v>
      </c>
      <c r="E20263" t="s">
        <v>85</v>
      </c>
    </row>
    <row r="20264" spans="1:5" x14ac:dyDescent="0.25">
      <c r="A20264">
        <v>2040</v>
      </c>
      <c r="B20264">
        <v>31</v>
      </c>
      <c r="C20264">
        <v>2</v>
      </c>
      <c r="D20264">
        <v>2</v>
      </c>
      <c r="E20264" t="s">
        <v>81</v>
      </c>
    </row>
    <row r="20265" spans="1:5" x14ac:dyDescent="0.25">
      <c r="A20265">
        <v>2040</v>
      </c>
      <c r="B20265">
        <v>31</v>
      </c>
      <c r="C20265">
        <v>2</v>
      </c>
      <c r="D20265">
        <v>2</v>
      </c>
      <c r="E20265" t="s">
        <v>75</v>
      </c>
    </row>
    <row r="20266" spans="1:5" x14ac:dyDescent="0.25">
      <c r="A20266">
        <v>2040</v>
      </c>
      <c r="B20266">
        <v>31</v>
      </c>
      <c r="C20266">
        <v>2</v>
      </c>
      <c r="D20266">
        <v>2</v>
      </c>
      <c r="E20266" t="s">
        <v>76</v>
      </c>
    </row>
    <row r="20267" spans="1:5" x14ac:dyDescent="0.25">
      <c r="A20267">
        <v>2040</v>
      </c>
      <c r="B20267">
        <v>31</v>
      </c>
      <c r="C20267">
        <v>2</v>
      </c>
      <c r="D20267">
        <v>2</v>
      </c>
      <c r="E20267" t="s">
        <v>77</v>
      </c>
    </row>
    <row r="20268" spans="1:5" x14ac:dyDescent="0.25">
      <c r="A20268">
        <v>2040</v>
      </c>
      <c r="B20268">
        <v>31</v>
      </c>
      <c r="C20268">
        <v>2</v>
      </c>
      <c r="D20268">
        <v>2</v>
      </c>
      <c r="E20268" t="s">
        <v>92</v>
      </c>
    </row>
    <row r="20269" spans="1:5" x14ac:dyDescent="0.25">
      <c r="A20269">
        <v>2040</v>
      </c>
      <c r="B20269">
        <v>31</v>
      </c>
      <c r="C20269">
        <v>2</v>
      </c>
      <c r="D20269">
        <v>2</v>
      </c>
      <c r="E20269" t="s">
        <v>93</v>
      </c>
    </row>
    <row r="20270" spans="1:5" x14ac:dyDescent="0.25">
      <c r="A20270">
        <v>2040</v>
      </c>
      <c r="B20270">
        <v>32</v>
      </c>
      <c r="C20270">
        <v>1</v>
      </c>
      <c r="D20270">
        <v>1</v>
      </c>
      <c r="E20270" t="s">
        <v>83</v>
      </c>
    </row>
    <row r="20271" spans="1:5" x14ac:dyDescent="0.25">
      <c r="A20271">
        <v>2040</v>
      </c>
      <c r="B20271">
        <v>32</v>
      </c>
      <c r="C20271">
        <v>1</v>
      </c>
      <c r="D20271">
        <v>1</v>
      </c>
      <c r="E20271" t="s">
        <v>84</v>
      </c>
    </row>
    <row r="20272" spans="1:5" x14ac:dyDescent="0.25">
      <c r="A20272">
        <v>2040</v>
      </c>
      <c r="B20272">
        <v>32</v>
      </c>
      <c r="C20272">
        <v>1</v>
      </c>
      <c r="D20272">
        <v>1</v>
      </c>
      <c r="E20272" t="s">
        <v>85</v>
      </c>
    </row>
    <row r="20273" spans="1:5" x14ac:dyDescent="0.25">
      <c r="A20273">
        <v>2040</v>
      </c>
      <c r="B20273">
        <v>32</v>
      </c>
      <c r="C20273">
        <v>1</v>
      </c>
      <c r="D20273">
        <v>1</v>
      </c>
      <c r="E20273" t="s">
        <v>81</v>
      </c>
    </row>
    <row r="20274" spans="1:5" x14ac:dyDescent="0.25">
      <c r="A20274">
        <v>2040</v>
      </c>
      <c r="B20274">
        <v>32</v>
      </c>
      <c r="C20274">
        <v>1</v>
      </c>
      <c r="D20274">
        <v>1</v>
      </c>
      <c r="E20274" t="s">
        <v>75</v>
      </c>
    </row>
    <row r="20275" spans="1:5" x14ac:dyDescent="0.25">
      <c r="A20275">
        <v>2040</v>
      </c>
      <c r="B20275">
        <v>32</v>
      </c>
      <c r="C20275">
        <v>1</v>
      </c>
      <c r="D20275">
        <v>1</v>
      </c>
      <c r="E20275" t="s">
        <v>76</v>
      </c>
    </row>
    <row r="20276" spans="1:5" x14ac:dyDescent="0.25">
      <c r="A20276">
        <v>2040</v>
      </c>
      <c r="B20276">
        <v>32</v>
      </c>
      <c r="C20276">
        <v>1</v>
      </c>
      <c r="D20276">
        <v>1</v>
      </c>
      <c r="E20276" t="s">
        <v>77</v>
      </c>
    </row>
    <row r="20277" spans="1:5" x14ac:dyDescent="0.25">
      <c r="A20277">
        <v>2040</v>
      </c>
      <c r="B20277">
        <v>32</v>
      </c>
      <c r="C20277">
        <v>1</v>
      </c>
      <c r="D20277">
        <v>1</v>
      </c>
      <c r="E20277" t="s">
        <v>92</v>
      </c>
    </row>
    <row r="20278" spans="1:5" x14ac:dyDescent="0.25">
      <c r="A20278">
        <v>2040</v>
      </c>
      <c r="B20278">
        <v>32</v>
      </c>
      <c r="C20278">
        <v>1</v>
      </c>
      <c r="D20278">
        <v>1</v>
      </c>
      <c r="E20278" t="s">
        <v>93</v>
      </c>
    </row>
    <row r="20279" spans="1:5" x14ac:dyDescent="0.25">
      <c r="A20279">
        <v>2040</v>
      </c>
      <c r="B20279">
        <v>32</v>
      </c>
      <c r="C20279">
        <v>1</v>
      </c>
      <c r="D20279">
        <v>2</v>
      </c>
      <c r="E20279" t="s">
        <v>83</v>
      </c>
    </row>
    <row r="20280" spans="1:5" x14ac:dyDescent="0.25">
      <c r="A20280">
        <v>2040</v>
      </c>
      <c r="B20280">
        <v>32</v>
      </c>
      <c r="C20280">
        <v>1</v>
      </c>
      <c r="D20280">
        <v>2</v>
      </c>
      <c r="E20280" t="s">
        <v>84</v>
      </c>
    </row>
    <row r="20281" spans="1:5" x14ac:dyDescent="0.25">
      <c r="A20281">
        <v>2040</v>
      </c>
      <c r="B20281">
        <v>32</v>
      </c>
      <c r="C20281">
        <v>1</v>
      </c>
      <c r="D20281">
        <v>2</v>
      </c>
      <c r="E20281" t="s">
        <v>85</v>
      </c>
    </row>
    <row r="20282" spans="1:5" x14ac:dyDescent="0.25">
      <c r="A20282">
        <v>2040</v>
      </c>
      <c r="B20282">
        <v>32</v>
      </c>
      <c r="C20282">
        <v>1</v>
      </c>
      <c r="D20282">
        <v>2</v>
      </c>
      <c r="E20282" t="s">
        <v>81</v>
      </c>
    </row>
    <row r="20283" spans="1:5" x14ac:dyDescent="0.25">
      <c r="A20283">
        <v>2040</v>
      </c>
      <c r="B20283">
        <v>32</v>
      </c>
      <c r="C20283">
        <v>1</v>
      </c>
      <c r="D20283">
        <v>2</v>
      </c>
      <c r="E20283" t="s">
        <v>75</v>
      </c>
    </row>
    <row r="20284" spans="1:5" x14ac:dyDescent="0.25">
      <c r="A20284">
        <v>2040</v>
      </c>
      <c r="B20284">
        <v>32</v>
      </c>
      <c r="C20284">
        <v>1</v>
      </c>
      <c r="D20284">
        <v>2</v>
      </c>
      <c r="E20284" t="s">
        <v>76</v>
      </c>
    </row>
    <row r="20285" spans="1:5" x14ac:dyDescent="0.25">
      <c r="A20285">
        <v>2040</v>
      </c>
      <c r="B20285">
        <v>32</v>
      </c>
      <c r="C20285">
        <v>1</v>
      </c>
      <c r="D20285">
        <v>2</v>
      </c>
      <c r="E20285" t="s">
        <v>77</v>
      </c>
    </row>
    <row r="20286" spans="1:5" x14ac:dyDescent="0.25">
      <c r="A20286">
        <v>2040</v>
      </c>
      <c r="B20286">
        <v>32</v>
      </c>
      <c r="C20286">
        <v>1</v>
      </c>
      <c r="D20286">
        <v>2</v>
      </c>
      <c r="E20286" t="s">
        <v>92</v>
      </c>
    </row>
    <row r="20287" spans="1:5" x14ac:dyDescent="0.25">
      <c r="A20287">
        <v>2040</v>
      </c>
      <c r="B20287">
        <v>32</v>
      </c>
      <c r="C20287">
        <v>1</v>
      </c>
      <c r="D20287">
        <v>2</v>
      </c>
      <c r="E20287" t="s">
        <v>93</v>
      </c>
    </row>
    <row r="20288" spans="1:5" x14ac:dyDescent="0.25">
      <c r="A20288">
        <v>2040</v>
      </c>
      <c r="B20288">
        <v>32</v>
      </c>
      <c r="C20288">
        <v>2</v>
      </c>
      <c r="D20288">
        <v>1</v>
      </c>
      <c r="E20288" t="s">
        <v>83</v>
      </c>
    </row>
    <row r="20289" spans="1:5" x14ac:dyDescent="0.25">
      <c r="A20289">
        <v>2040</v>
      </c>
      <c r="B20289">
        <v>32</v>
      </c>
      <c r="C20289">
        <v>2</v>
      </c>
      <c r="D20289">
        <v>1</v>
      </c>
      <c r="E20289" t="s">
        <v>84</v>
      </c>
    </row>
    <row r="20290" spans="1:5" x14ac:dyDescent="0.25">
      <c r="A20290">
        <v>2040</v>
      </c>
      <c r="B20290">
        <v>32</v>
      </c>
      <c r="C20290">
        <v>2</v>
      </c>
      <c r="D20290">
        <v>1</v>
      </c>
      <c r="E20290" t="s">
        <v>85</v>
      </c>
    </row>
    <row r="20291" spans="1:5" x14ac:dyDescent="0.25">
      <c r="A20291">
        <v>2040</v>
      </c>
      <c r="B20291">
        <v>32</v>
      </c>
      <c r="C20291">
        <v>2</v>
      </c>
      <c r="D20291">
        <v>1</v>
      </c>
      <c r="E20291" t="s">
        <v>81</v>
      </c>
    </row>
    <row r="20292" spans="1:5" x14ac:dyDescent="0.25">
      <c r="A20292">
        <v>2040</v>
      </c>
      <c r="B20292">
        <v>32</v>
      </c>
      <c r="C20292">
        <v>2</v>
      </c>
      <c r="D20292">
        <v>1</v>
      </c>
      <c r="E20292" t="s">
        <v>75</v>
      </c>
    </row>
    <row r="20293" spans="1:5" x14ac:dyDescent="0.25">
      <c r="A20293">
        <v>2040</v>
      </c>
      <c r="B20293">
        <v>32</v>
      </c>
      <c r="C20293">
        <v>2</v>
      </c>
      <c r="D20293">
        <v>1</v>
      </c>
      <c r="E20293" t="s">
        <v>76</v>
      </c>
    </row>
    <row r="20294" spans="1:5" x14ac:dyDescent="0.25">
      <c r="A20294">
        <v>2040</v>
      </c>
      <c r="B20294">
        <v>32</v>
      </c>
      <c r="C20294">
        <v>2</v>
      </c>
      <c r="D20294">
        <v>1</v>
      </c>
      <c r="E20294" t="s">
        <v>77</v>
      </c>
    </row>
    <row r="20295" spans="1:5" x14ac:dyDescent="0.25">
      <c r="A20295">
        <v>2040</v>
      </c>
      <c r="B20295">
        <v>32</v>
      </c>
      <c r="C20295">
        <v>2</v>
      </c>
      <c r="D20295">
        <v>1</v>
      </c>
      <c r="E20295" t="s">
        <v>92</v>
      </c>
    </row>
    <row r="20296" spans="1:5" x14ac:dyDescent="0.25">
      <c r="A20296">
        <v>2040</v>
      </c>
      <c r="B20296">
        <v>32</v>
      </c>
      <c r="C20296">
        <v>2</v>
      </c>
      <c r="D20296">
        <v>1</v>
      </c>
      <c r="E20296" t="s">
        <v>93</v>
      </c>
    </row>
    <row r="20297" spans="1:5" x14ac:dyDescent="0.25">
      <c r="A20297">
        <v>2040</v>
      </c>
      <c r="B20297">
        <v>32</v>
      </c>
      <c r="C20297">
        <v>2</v>
      </c>
      <c r="D20297">
        <v>2</v>
      </c>
      <c r="E20297" t="s">
        <v>83</v>
      </c>
    </row>
    <row r="20298" spans="1:5" x14ac:dyDescent="0.25">
      <c r="A20298">
        <v>2040</v>
      </c>
      <c r="B20298">
        <v>32</v>
      </c>
      <c r="C20298">
        <v>2</v>
      </c>
      <c r="D20298">
        <v>2</v>
      </c>
      <c r="E20298" t="s">
        <v>84</v>
      </c>
    </row>
    <row r="20299" spans="1:5" x14ac:dyDescent="0.25">
      <c r="A20299">
        <v>2040</v>
      </c>
      <c r="B20299">
        <v>32</v>
      </c>
      <c r="C20299">
        <v>2</v>
      </c>
      <c r="D20299">
        <v>2</v>
      </c>
      <c r="E20299" t="s">
        <v>85</v>
      </c>
    </row>
    <row r="20300" spans="1:5" x14ac:dyDescent="0.25">
      <c r="A20300">
        <v>2040</v>
      </c>
      <c r="B20300">
        <v>32</v>
      </c>
      <c r="C20300">
        <v>2</v>
      </c>
      <c r="D20300">
        <v>2</v>
      </c>
      <c r="E20300" t="s">
        <v>81</v>
      </c>
    </row>
    <row r="20301" spans="1:5" x14ac:dyDescent="0.25">
      <c r="A20301">
        <v>2040</v>
      </c>
      <c r="B20301">
        <v>32</v>
      </c>
      <c r="C20301">
        <v>2</v>
      </c>
      <c r="D20301">
        <v>2</v>
      </c>
      <c r="E20301" t="s">
        <v>75</v>
      </c>
    </row>
    <row r="20302" spans="1:5" x14ac:dyDescent="0.25">
      <c r="A20302">
        <v>2040</v>
      </c>
      <c r="B20302">
        <v>32</v>
      </c>
      <c r="C20302">
        <v>2</v>
      </c>
      <c r="D20302">
        <v>2</v>
      </c>
      <c r="E20302" t="s">
        <v>76</v>
      </c>
    </row>
    <row r="20303" spans="1:5" x14ac:dyDescent="0.25">
      <c r="A20303">
        <v>2040</v>
      </c>
      <c r="B20303">
        <v>32</v>
      </c>
      <c r="C20303">
        <v>2</v>
      </c>
      <c r="D20303">
        <v>2</v>
      </c>
      <c r="E20303" t="s">
        <v>77</v>
      </c>
    </row>
    <row r="20304" spans="1:5" x14ac:dyDescent="0.25">
      <c r="A20304">
        <v>2040</v>
      </c>
      <c r="B20304">
        <v>32</v>
      </c>
      <c r="C20304">
        <v>2</v>
      </c>
      <c r="D20304">
        <v>2</v>
      </c>
      <c r="E20304" t="s">
        <v>92</v>
      </c>
    </row>
    <row r="20305" spans="1:5" x14ac:dyDescent="0.25">
      <c r="A20305">
        <v>2040</v>
      </c>
      <c r="B20305">
        <v>32</v>
      </c>
      <c r="C20305">
        <v>2</v>
      </c>
      <c r="D20305">
        <v>2</v>
      </c>
      <c r="E20305" t="s">
        <v>93</v>
      </c>
    </row>
    <row r="20306" spans="1:5" x14ac:dyDescent="0.25">
      <c r="A20306">
        <v>2040</v>
      </c>
      <c r="B20306">
        <v>33</v>
      </c>
      <c r="C20306">
        <v>1</v>
      </c>
      <c r="D20306">
        <v>1</v>
      </c>
      <c r="E20306" t="s">
        <v>83</v>
      </c>
    </row>
    <row r="20307" spans="1:5" x14ac:dyDescent="0.25">
      <c r="A20307">
        <v>2040</v>
      </c>
      <c r="B20307">
        <v>33</v>
      </c>
      <c r="C20307">
        <v>1</v>
      </c>
      <c r="D20307">
        <v>1</v>
      </c>
      <c r="E20307" t="s">
        <v>84</v>
      </c>
    </row>
    <row r="20308" spans="1:5" x14ac:dyDescent="0.25">
      <c r="A20308">
        <v>2040</v>
      </c>
      <c r="B20308">
        <v>33</v>
      </c>
      <c r="C20308">
        <v>1</v>
      </c>
      <c r="D20308">
        <v>1</v>
      </c>
      <c r="E20308" t="s">
        <v>85</v>
      </c>
    </row>
    <row r="20309" spans="1:5" x14ac:dyDescent="0.25">
      <c r="A20309">
        <v>2040</v>
      </c>
      <c r="B20309">
        <v>33</v>
      </c>
      <c r="C20309">
        <v>1</v>
      </c>
      <c r="D20309">
        <v>1</v>
      </c>
      <c r="E20309" t="s">
        <v>81</v>
      </c>
    </row>
    <row r="20310" spans="1:5" x14ac:dyDescent="0.25">
      <c r="A20310">
        <v>2040</v>
      </c>
      <c r="B20310">
        <v>33</v>
      </c>
      <c r="C20310">
        <v>1</v>
      </c>
      <c r="D20310">
        <v>1</v>
      </c>
      <c r="E20310" t="s">
        <v>75</v>
      </c>
    </row>
    <row r="20311" spans="1:5" x14ac:dyDescent="0.25">
      <c r="A20311">
        <v>2040</v>
      </c>
      <c r="B20311">
        <v>33</v>
      </c>
      <c r="C20311">
        <v>1</v>
      </c>
      <c r="D20311">
        <v>1</v>
      </c>
      <c r="E20311" t="s">
        <v>76</v>
      </c>
    </row>
    <row r="20312" spans="1:5" x14ac:dyDescent="0.25">
      <c r="A20312">
        <v>2040</v>
      </c>
      <c r="B20312">
        <v>33</v>
      </c>
      <c r="C20312">
        <v>1</v>
      </c>
      <c r="D20312">
        <v>1</v>
      </c>
      <c r="E20312" t="s">
        <v>77</v>
      </c>
    </row>
    <row r="20313" spans="1:5" x14ac:dyDescent="0.25">
      <c r="A20313">
        <v>2040</v>
      </c>
      <c r="B20313">
        <v>33</v>
      </c>
      <c r="C20313">
        <v>1</v>
      </c>
      <c r="D20313">
        <v>1</v>
      </c>
      <c r="E20313" t="s">
        <v>92</v>
      </c>
    </row>
    <row r="20314" spans="1:5" x14ac:dyDescent="0.25">
      <c r="A20314">
        <v>2040</v>
      </c>
      <c r="B20314">
        <v>33</v>
      </c>
      <c r="C20314">
        <v>1</v>
      </c>
      <c r="D20314">
        <v>1</v>
      </c>
      <c r="E20314" t="s">
        <v>93</v>
      </c>
    </row>
    <row r="20315" spans="1:5" x14ac:dyDescent="0.25">
      <c r="A20315">
        <v>2040</v>
      </c>
      <c r="B20315">
        <v>33</v>
      </c>
      <c r="C20315">
        <v>1</v>
      </c>
      <c r="D20315">
        <v>2</v>
      </c>
      <c r="E20315" t="s">
        <v>83</v>
      </c>
    </row>
    <row r="20316" spans="1:5" x14ac:dyDescent="0.25">
      <c r="A20316">
        <v>2040</v>
      </c>
      <c r="B20316">
        <v>33</v>
      </c>
      <c r="C20316">
        <v>1</v>
      </c>
      <c r="D20316">
        <v>2</v>
      </c>
      <c r="E20316" t="s">
        <v>84</v>
      </c>
    </row>
    <row r="20317" spans="1:5" x14ac:dyDescent="0.25">
      <c r="A20317">
        <v>2040</v>
      </c>
      <c r="B20317">
        <v>33</v>
      </c>
      <c r="C20317">
        <v>1</v>
      </c>
      <c r="D20317">
        <v>2</v>
      </c>
      <c r="E20317" t="s">
        <v>85</v>
      </c>
    </row>
    <row r="20318" spans="1:5" x14ac:dyDescent="0.25">
      <c r="A20318">
        <v>2040</v>
      </c>
      <c r="B20318">
        <v>33</v>
      </c>
      <c r="C20318">
        <v>1</v>
      </c>
      <c r="D20318">
        <v>2</v>
      </c>
      <c r="E20318" t="s">
        <v>81</v>
      </c>
    </row>
    <row r="20319" spans="1:5" x14ac:dyDescent="0.25">
      <c r="A20319">
        <v>2040</v>
      </c>
      <c r="B20319">
        <v>33</v>
      </c>
      <c r="C20319">
        <v>1</v>
      </c>
      <c r="D20319">
        <v>2</v>
      </c>
      <c r="E20319" t="s">
        <v>75</v>
      </c>
    </row>
    <row r="20320" spans="1:5" x14ac:dyDescent="0.25">
      <c r="A20320">
        <v>2040</v>
      </c>
      <c r="B20320">
        <v>33</v>
      </c>
      <c r="C20320">
        <v>1</v>
      </c>
      <c r="D20320">
        <v>2</v>
      </c>
      <c r="E20320" t="s">
        <v>76</v>
      </c>
    </row>
    <row r="20321" spans="1:5" x14ac:dyDescent="0.25">
      <c r="A20321">
        <v>2040</v>
      </c>
      <c r="B20321">
        <v>33</v>
      </c>
      <c r="C20321">
        <v>1</v>
      </c>
      <c r="D20321">
        <v>2</v>
      </c>
      <c r="E20321" t="s">
        <v>77</v>
      </c>
    </row>
    <row r="20322" spans="1:5" x14ac:dyDescent="0.25">
      <c r="A20322">
        <v>2040</v>
      </c>
      <c r="B20322">
        <v>33</v>
      </c>
      <c r="C20322">
        <v>1</v>
      </c>
      <c r="D20322">
        <v>2</v>
      </c>
      <c r="E20322" t="s">
        <v>92</v>
      </c>
    </row>
    <row r="20323" spans="1:5" x14ac:dyDescent="0.25">
      <c r="A20323">
        <v>2040</v>
      </c>
      <c r="B20323">
        <v>33</v>
      </c>
      <c r="C20323">
        <v>1</v>
      </c>
      <c r="D20323">
        <v>2</v>
      </c>
      <c r="E20323" t="s">
        <v>93</v>
      </c>
    </row>
    <row r="20324" spans="1:5" x14ac:dyDescent="0.25">
      <c r="A20324">
        <v>2040</v>
      </c>
      <c r="B20324">
        <v>33</v>
      </c>
      <c r="C20324">
        <v>2</v>
      </c>
      <c r="D20324">
        <v>1</v>
      </c>
      <c r="E20324" t="s">
        <v>83</v>
      </c>
    </row>
    <row r="20325" spans="1:5" x14ac:dyDescent="0.25">
      <c r="A20325">
        <v>2040</v>
      </c>
      <c r="B20325">
        <v>33</v>
      </c>
      <c r="C20325">
        <v>2</v>
      </c>
      <c r="D20325">
        <v>1</v>
      </c>
      <c r="E20325" t="s">
        <v>84</v>
      </c>
    </row>
    <row r="20326" spans="1:5" x14ac:dyDescent="0.25">
      <c r="A20326">
        <v>2040</v>
      </c>
      <c r="B20326">
        <v>33</v>
      </c>
      <c r="C20326">
        <v>2</v>
      </c>
      <c r="D20326">
        <v>1</v>
      </c>
      <c r="E20326" t="s">
        <v>85</v>
      </c>
    </row>
    <row r="20327" spans="1:5" x14ac:dyDescent="0.25">
      <c r="A20327">
        <v>2040</v>
      </c>
      <c r="B20327">
        <v>33</v>
      </c>
      <c r="C20327">
        <v>2</v>
      </c>
      <c r="D20327">
        <v>1</v>
      </c>
      <c r="E20327" t="s">
        <v>81</v>
      </c>
    </row>
    <row r="20328" spans="1:5" x14ac:dyDescent="0.25">
      <c r="A20328">
        <v>2040</v>
      </c>
      <c r="B20328">
        <v>33</v>
      </c>
      <c r="C20328">
        <v>2</v>
      </c>
      <c r="D20328">
        <v>1</v>
      </c>
      <c r="E20328" t="s">
        <v>75</v>
      </c>
    </row>
    <row r="20329" spans="1:5" x14ac:dyDescent="0.25">
      <c r="A20329">
        <v>2040</v>
      </c>
      <c r="B20329">
        <v>33</v>
      </c>
      <c r="C20329">
        <v>2</v>
      </c>
      <c r="D20329">
        <v>1</v>
      </c>
      <c r="E20329" t="s">
        <v>76</v>
      </c>
    </row>
    <row r="20330" spans="1:5" x14ac:dyDescent="0.25">
      <c r="A20330">
        <v>2040</v>
      </c>
      <c r="B20330">
        <v>33</v>
      </c>
      <c r="C20330">
        <v>2</v>
      </c>
      <c r="D20330">
        <v>1</v>
      </c>
      <c r="E20330" t="s">
        <v>77</v>
      </c>
    </row>
    <row r="20331" spans="1:5" x14ac:dyDescent="0.25">
      <c r="A20331">
        <v>2040</v>
      </c>
      <c r="B20331">
        <v>33</v>
      </c>
      <c r="C20331">
        <v>2</v>
      </c>
      <c r="D20331">
        <v>1</v>
      </c>
      <c r="E20331" t="s">
        <v>92</v>
      </c>
    </row>
    <row r="20332" spans="1:5" x14ac:dyDescent="0.25">
      <c r="A20332">
        <v>2040</v>
      </c>
      <c r="B20332">
        <v>33</v>
      </c>
      <c r="C20332">
        <v>2</v>
      </c>
      <c r="D20332">
        <v>1</v>
      </c>
      <c r="E20332" t="s">
        <v>93</v>
      </c>
    </row>
    <row r="20333" spans="1:5" x14ac:dyDescent="0.25">
      <c r="A20333">
        <v>2040</v>
      </c>
      <c r="B20333">
        <v>33</v>
      </c>
      <c r="C20333">
        <v>2</v>
      </c>
      <c r="D20333">
        <v>2</v>
      </c>
      <c r="E20333" t="s">
        <v>83</v>
      </c>
    </row>
    <row r="20334" spans="1:5" x14ac:dyDescent="0.25">
      <c r="A20334">
        <v>2040</v>
      </c>
      <c r="B20334">
        <v>33</v>
      </c>
      <c r="C20334">
        <v>2</v>
      </c>
      <c r="D20334">
        <v>2</v>
      </c>
      <c r="E20334" t="s">
        <v>84</v>
      </c>
    </row>
    <row r="20335" spans="1:5" x14ac:dyDescent="0.25">
      <c r="A20335">
        <v>2040</v>
      </c>
      <c r="B20335">
        <v>33</v>
      </c>
      <c r="C20335">
        <v>2</v>
      </c>
      <c r="D20335">
        <v>2</v>
      </c>
      <c r="E20335" t="s">
        <v>85</v>
      </c>
    </row>
    <row r="20336" spans="1:5" x14ac:dyDescent="0.25">
      <c r="A20336">
        <v>2040</v>
      </c>
      <c r="B20336">
        <v>33</v>
      </c>
      <c r="C20336">
        <v>2</v>
      </c>
      <c r="D20336">
        <v>2</v>
      </c>
      <c r="E20336" t="s">
        <v>81</v>
      </c>
    </row>
    <row r="20337" spans="1:6" x14ac:dyDescent="0.25">
      <c r="A20337">
        <v>2040</v>
      </c>
      <c r="B20337">
        <v>33</v>
      </c>
      <c r="C20337">
        <v>2</v>
      </c>
      <c r="D20337">
        <v>2</v>
      </c>
      <c r="E20337" t="s">
        <v>75</v>
      </c>
    </row>
    <row r="20338" spans="1:6" x14ac:dyDescent="0.25">
      <c r="A20338">
        <v>2040</v>
      </c>
      <c r="B20338">
        <v>33</v>
      </c>
      <c r="C20338">
        <v>2</v>
      </c>
      <c r="D20338">
        <v>2</v>
      </c>
      <c r="E20338" t="s">
        <v>76</v>
      </c>
    </row>
    <row r="20339" spans="1:6" x14ac:dyDescent="0.25">
      <c r="A20339">
        <v>2040</v>
      </c>
      <c r="B20339">
        <v>33</v>
      </c>
      <c r="C20339">
        <v>2</v>
      </c>
      <c r="D20339">
        <v>2</v>
      </c>
      <c r="E20339" t="s">
        <v>77</v>
      </c>
    </row>
    <row r="20340" spans="1:6" x14ac:dyDescent="0.25">
      <c r="A20340">
        <v>2040</v>
      </c>
      <c r="B20340">
        <v>33</v>
      </c>
      <c r="C20340">
        <v>2</v>
      </c>
      <c r="D20340">
        <v>2</v>
      </c>
      <c r="E20340" t="s">
        <v>92</v>
      </c>
    </row>
    <row r="20341" spans="1:6" x14ac:dyDescent="0.25">
      <c r="A20341">
        <v>2040</v>
      </c>
      <c r="B20341">
        <v>33</v>
      </c>
      <c r="C20341">
        <v>2</v>
      </c>
      <c r="D20341">
        <v>2</v>
      </c>
      <c r="E20341" t="s">
        <v>93</v>
      </c>
    </row>
    <row r="20342" spans="1:6" x14ac:dyDescent="0.25">
      <c r="A20342">
        <v>2040</v>
      </c>
      <c r="B20342">
        <v>34</v>
      </c>
      <c r="C20342">
        <v>1</v>
      </c>
      <c r="D20342">
        <v>1</v>
      </c>
      <c r="E20342" t="s">
        <v>83</v>
      </c>
    </row>
    <row r="20343" spans="1:6" x14ac:dyDescent="0.25">
      <c r="A20343">
        <v>2040</v>
      </c>
      <c r="B20343">
        <v>34</v>
      </c>
      <c r="C20343">
        <v>1</v>
      </c>
      <c r="D20343">
        <v>1</v>
      </c>
      <c r="E20343" t="s">
        <v>84</v>
      </c>
    </row>
    <row r="20344" spans="1:6" x14ac:dyDescent="0.25">
      <c r="A20344">
        <v>2040</v>
      </c>
      <c r="B20344">
        <v>34</v>
      </c>
      <c r="C20344">
        <v>1</v>
      </c>
      <c r="D20344">
        <v>1</v>
      </c>
      <c r="E20344" t="s">
        <v>85</v>
      </c>
    </row>
    <row r="20345" spans="1:6" x14ac:dyDescent="0.25">
      <c r="A20345">
        <v>2040</v>
      </c>
      <c r="B20345">
        <v>34</v>
      </c>
      <c r="C20345">
        <v>1</v>
      </c>
      <c r="D20345">
        <v>1</v>
      </c>
      <c r="E20345" t="s">
        <v>81</v>
      </c>
    </row>
    <row r="20346" spans="1:6" x14ac:dyDescent="0.25">
      <c r="A20346">
        <v>2040</v>
      </c>
      <c r="B20346">
        <v>34</v>
      </c>
      <c r="C20346">
        <v>1</v>
      </c>
      <c r="D20346">
        <v>1</v>
      </c>
      <c r="E20346" t="s">
        <v>75</v>
      </c>
    </row>
    <row r="20347" spans="1:6" x14ac:dyDescent="0.25">
      <c r="A20347">
        <v>2040</v>
      </c>
      <c r="B20347">
        <v>34</v>
      </c>
      <c r="C20347">
        <v>1</v>
      </c>
      <c r="D20347">
        <v>1</v>
      </c>
      <c r="E20347" t="s">
        <v>76</v>
      </c>
    </row>
    <row r="20348" spans="1:6" x14ac:dyDescent="0.25">
      <c r="A20348">
        <v>2040</v>
      </c>
      <c r="B20348">
        <v>34</v>
      </c>
      <c r="C20348">
        <v>1</v>
      </c>
      <c r="D20348">
        <v>1</v>
      </c>
      <c r="E20348" t="s">
        <v>77</v>
      </c>
    </row>
    <row r="20349" spans="1:6" x14ac:dyDescent="0.25">
      <c r="A20349">
        <v>2040</v>
      </c>
      <c r="B20349">
        <v>34</v>
      </c>
      <c r="C20349">
        <v>1</v>
      </c>
      <c r="D20349">
        <v>1</v>
      </c>
      <c r="E20349" t="s">
        <v>92</v>
      </c>
      <c r="F20349">
        <v>4</v>
      </c>
    </row>
    <row r="20350" spans="1:6" x14ac:dyDescent="0.25">
      <c r="A20350">
        <v>2040</v>
      </c>
      <c r="B20350">
        <v>34</v>
      </c>
      <c r="C20350">
        <v>1</v>
      </c>
      <c r="D20350">
        <v>1</v>
      </c>
      <c r="E20350" t="s">
        <v>93</v>
      </c>
      <c r="F20350">
        <v>7.9</v>
      </c>
    </row>
    <row r="20351" spans="1:6" x14ac:dyDescent="0.25">
      <c r="A20351">
        <v>2040</v>
      </c>
      <c r="B20351">
        <v>34</v>
      </c>
      <c r="C20351">
        <v>1</v>
      </c>
      <c r="D20351">
        <v>2</v>
      </c>
      <c r="E20351" t="s">
        <v>83</v>
      </c>
    </row>
    <row r="20352" spans="1:6" x14ac:dyDescent="0.25">
      <c r="A20352">
        <v>2040</v>
      </c>
      <c r="B20352">
        <v>34</v>
      </c>
      <c r="C20352">
        <v>1</v>
      </c>
      <c r="D20352">
        <v>2</v>
      </c>
      <c r="E20352" t="s">
        <v>84</v>
      </c>
    </row>
    <row r="20353" spans="1:6" x14ac:dyDescent="0.25">
      <c r="A20353">
        <v>2040</v>
      </c>
      <c r="B20353">
        <v>34</v>
      </c>
      <c r="C20353">
        <v>1</v>
      </c>
      <c r="D20353">
        <v>2</v>
      </c>
      <c r="E20353" t="s">
        <v>85</v>
      </c>
    </row>
    <row r="20354" spans="1:6" x14ac:dyDescent="0.25">
      <c r="A20354">
        <v>2040</v>
      </c>
      <c r="B20354">
        <v>34</v>
      </c>
      <c r="C20354">
        <v>1</v>
      </c>
      <c r="D20354">
        <v>2</v>
      </c>
      <c r="E20354" t="s">
        <v>81</v>
      </c>
    </row>
    <row r="20355" spans="1:6" x14ac:dyDescent="0.25">
      <c r="A20355">
        <v>2040</v>
      </c>
      <c r="B20355">
        <v>34</v>
      </c>
      <c r="C20355">
        <v>1</v>
      </c>
      <c r="D20355">
        <v>2</v>
      </c>
      <c r="E20355" t="s">
        <v>75</v>
      </c>
    </row>
    <row r="20356" spans="1:6" x14ac:dyDescent="0.25">
      <c r="A20356">
        <v>2040</v>
      </c>
      <c r="B20356">
        <v>34</v>
      </c>
      <c r="C20356">
        <v>1</v>
      </c>
      <c r="D20356">
        <v>2</v>
      </c>
      <c r="E20356" t="s">
        <v>76</v>
      </c>
    </row>
    <row r="20357" spans="1:6" x14ac:dyDescent="0.25">
      <c r="A20357">
        <v>2040</v>
      </c>
      <c r="B20357">
        <v>34</v>
      </c>
      <c r="C20357">
        <v>1</v>
      </c>
      <c r="D20357">
        <v>2</v>
      </c>
      <c r="E20357" t="s">
        <v>77</v>
      </c>
    </row>
    <row r="20358" spans="1:6" x14ac:dyDescent="0.25">
      <c r="A20358">
        <v>2040</v>
      </c>
      <c r="B20358">
        <v>34</v>
      </c>
      <c r="C20358">
        <v>1</v>
      </c>
      <c r="D20358">
        <v>2</v>
      </c>
      <c r="E20358" t="s">
        <v>92</v>
      </c>
      <c r="F20358">
        <v>4</v>
      </c>
    </row>
    <row r="20359" spans="1:6" x14ac:dyDescent="0.25">
      <c r="A20359">
        <v>2040</v>
      </c>
      <c r="B20359">
        <v>34</v>
      </c>
      <c r="C20359">
        <v>1</v>
      </c>
      <c r="D20359">
        <v>2</v>
      </c>
      <c r="E20359" t="s">
        <v>93</v>
      </c>
      <c r="F20359">
        <v>7.9</v>
      </c>
    </row>
    <row r="20360" spans="1:6" x14ac:dyDescent="0.25">
      <c r="A20360">
        <v>2040</v>
      </c>
      <c r="B20360">
        <v>34</v>
      </c>
      <c r="C20360">
        <v>2</v>
      </c>
      <c r="D20360">
        <v>1</v>
      </c>
      <c r="E20360" t="s">
        <v>83</v>
      </c>
    </row>
    <row r="20361" spans="1:6" x14ac:dyDescent="0.25">
      <c r="A20361">
        <v>2040</v>
      </c>
      <c r="B20361">
        <v>34</v>
      </c>
      <c r="C20361">
        <v>2</v>
      </c>
      <c r="D20361">
        <v>1</v>
      </c>
      <c r="E20361" t="s">
        <v>84</v>
      </c>
    </row>
    <row r="20362" spans="1:6" x14ac:dyDescent="0.25">
      <c r="A20362">
        <v>2040</v>
      </c>
      <c r="B20362">
        <v>34</v>
      </c>
      <c r="C20362">
        <v>2</v>
      </c>
      <c r="D20362">
        <v>1</v>
      </c>
      <c r="E20362" t="s">
        <v>85</v>
      </c>
    </row>
    <row r="20363" spans="1:6" x14ac:dyDescent="0.25">
      <c r="A20363">
        <v>2040</v>
      </c>
      <c r="B20363">
        <v>34</v>
      </c>
      <c r="C20363">
        <v>2</v>
      </c>
      <c r="D20363">
        <v>1</v>
      </c>
      <c r="E20363" t="s">
        <v>81</v>
      </c>
    </row>
    <row r="20364" spans="1:6" x14ac:dyDescent="0.25">
      <c r="A20364">
        <v>2040</v>
      </c>
      <c r="B20364">
        <v>34</v>
      </c>
      <c r="C20364">
        <v>2</v>
      </c>
      <c r="D20364">
        <v>1</v>
      </c>
      <c r="E20364" t="s">
        <v>75</v>
      </c>
    </row>
    <row r="20365" spans="1:6" x14ac:dyDescent="0.25">
      <c r="A20365">
        <v>2040</v>
      </c>
      <c r="B20365">
        <v>34</v>
      </c>
      <c r="C20365">
        <v>2</v>
      </c>
      <c r="D20365">
        <v>1</v>
      </c>
      <c r="E20365" t="s">
        <v>76</v>
      </c>
    </row>
    <row r="20366" spans="1:6" x14ac:dyDescent="0.25">
      <c r="A20366">
        <v>2040</v>
      </c>
      <c r="B20366">
        <v>34</v>
      </c>
      <c r="C20366">
        <v>2</v>
      </c>
      <c r="D20366">
        <v>1</v>
      </c>
      <c r="E20366" t="s">
        <v>77</v>
      </c>
    </row>
    <row r="20367" spans="1:6" x14ac:dyDescent="0.25">
      <c r="A20367">
        <v>2040</v>
      </c>
      <c r="B20367">
        <v>34</v>
      </c>
      <c r="C20367">
        <v>2</v>
      </c>
      <c r="D20367">
        <v>1</v>
      </c>
      <c r="E20367" t="s">
        <v>92</v>
      </c>
      <c r="F20367">
        <v>4</v>
      </c>
    </row>
    <row r="20368" spans="1:6" x14ac:dyDescent="0.25">
      <c r="A20368">
        <v>2040</v>
      </c>
      <c r="B20368">
        <v>34</v>
      </c>
      <c r="C20368">
        <v>2</v>
      </c>
      <c r="D20368">
        <v>1</v>
      </c>
      <c r="E20368" t="s">
        <v>93</v>
      </c>
      <c r="F20368">
        <v>7.9</v>
      </c>
    </row>
    <row r="20369" spans="1:6" x14ac:dyDescent="0.25">
      <c r="A20369">
        <v>2040</v>
      </c>
      <c r="B20369">
        <v>34</v>
      </c>
      <c r="C20369">
        <v>2</v>
      </c>
      <c r="D20369">
        <v>2</v>
      </c>
      <c r="E20369" t="s">
        <v>83</v>
      </c>
    </row>
    <row r="20370" spans="1:6" x14ac:dyDescent="0.25">
      <c r="A20370">
        <v>2040</v>
      </c>
      <c r="B20370">
        <v>34</v>
      </c>
      <c r="C20370">
        <v>2</v>
      </c>
      <c r="D20370">
        <v>2</v>
      </c>
      <c r="E20370" t="s">
        <v>84</v>
      </c>
    </row>
    <row r="20371" spans="1:6" x14ac:dyDescent="0.25">
      <c r="A20371">
        <v>2040</v>
      </c>
      <c r="B20371">
        <v>34</v>
      </c>
      <c r="C20371">
        <v>2</v>
      </c>
      <c r="D20371">
        <v>2</v>
      </c>
      <c r="E20371" t="s">
        <v>85</v>
      </c>
    </row>
    <row r="20372" spans="1:6" x14ac:dyDescent="0.25">
      <c r="A20372">
        <v>2040</v>
      </c>
      <c r="B20372">
        <v>34</v>
      </c>
      <c r="C20372">
        <v>2</v>
      </c>
      <c r="D20372">
        <v>2</v>
      </c>
      <c r="E20372" t="s">
        <v>81</v>
      </c>
    </row>
    <row r="20373" spans="1:6" x14ac:dyDescent="0.25">
      <c r="A20373">
        <v>2040</v>
      </c>
      <c r="B20373">
        <v>34</v>
      </c>
      <c r="C20373">
        <v>2</v>
      </c>
      <c r="D20373">
        <v>2</v>
      </c>
      <c r="E20373" t="s">
        <v>75</v>
      </c>
    </row>
    <row r="20374" spans="1:6" x14ac:dyDescent="0.25">
      <c r="A20374">
        <v>2040</v>
      </c>
      <c r="B20374">
        <v>34</v>
      </c>
      <c r="C20374">
        <v>2</v>
      </c>
      <c r="D20374">
        <v>2</v>
      </c>
      <c r="E20374" t="s">
        <v>76</v>
      </c>
    </row>
    <row r="20375" spans="1:6" x14ac:dyDescent="0.25">
      <c r="A20375">
        <v>2040</v>
      </c>
      <c r="B20375">
        <v>34</v>
      </c>
      <c r="C20375">
        <v>2</v>
      </c>
      <c r="D20375">
        <v>2</v>
      </c>
      <c r="E20375" t="s">
        <v>77</v>
      </c>
    </row>
    <row r="20376" spans="1:6" x14ac:dyDescent="0.25">
      <c r="A20376">
        <v>2040</v>
      </c>
      <c r="B20376">
        <v>34</v>
      </c>
      <c r="C20376">
        <v>2</v>
      </c>
      <c r="D20376">
        <v>2</v>
      </c>
      <c r="E20376" t="s">
        <v>92</v>
      </c>
      <c r="F20376">
        <v>4</v>
      </c>
    </row>
    <row r="20377" spans="1:6" x14ac:dyDescent="0.25">
      <c r="A20377">
        <v>2040</v>
      </c>
      <c r="B20377">
        <v>34</v>
      </c>
      <c r="C20377">
        <v>2</v>
      </c>
      <c r="D20377">
        <v>2</v>
      </c>
      <c r="E20377" t="s">
        <v>93</v>
      </c>
      <c r="F20377">
        <v>7.9</v>
      </c>
    </row>
    <row r="20378" spans="1:6" x14ac:dyDescent="0.25">
      <c r="A20378">
        <v>2040</v>
      </c>
      <c r="B20378">
        <v>35</v>
      </c>
      <c r="C20378">
        <v>1</v>
      </c>
      <c r="D20378">
        <v>1</v>
      </c>
      <c r="E20378" t="s">
        <v>83</v>
      </c>
    </row>
    <row r="20379" spans="1:6" x14ac:dyDescent="0.25">
      <c r="A20379">
        <v>2040</v>
      </c>
      <c r="B20379">
        <v>35</v>
      </c>
      <c r="C20379">
        <v>1</v>
      </c>
      <c r="D20379">
        <v>1</v>
      </c>
      <c r="E20379" t="s">
        <v>84</v>
      </c>
    </row>
    <row r="20380" spans="1:6" x14ac:dyDescent="0.25">
      <c r="A20380">
        <v>2040</v>
      </c>
      <c r="B20380">
        <v>35</v>
      </c>
      <c r="C20380">
        <v>1</v>
      </c>
      <c r="D20380">
        <v>1</v>
      </c>
      <c r="E20380" t="s">
        <v>85</v>
      </c>
    </row>
    <row r="20381" spans="1:6" x14ac:dyDescent="0.25">
      <c r="A20381">
        <v>2040</v>
      </c>
      <c r="B20381">
        <v>35</v>
      </c>
      <c r="C20381">
        <v>1</v>
      </c>
      <c r="D20381">
        <v>1</v>
      </c>
      <c r="E20381" t="s">
        <v>81</v>
      </c>
    </row>
    <row r="20382" spans="1:6" x14ac:dyDescent="0.25">
      <c r="A20382">
        <v>2040</v>
      </c>
      <c r="B20382">
        <v>35</v>
      </c>
      <c r="C20382">
        <v>1</v>
      </c>
      <c r="D20382">
        <v>1</v>
      </c>
      <c r="E20382" t="s">
        <v>75</v>
      </c>
    </row>
    <row r="20383" spans="1:6" x14ac:dyDescent="0.25">
      <c r="A20383">
        <v>2040</v>
      </c>
      <c r="B20383">
        <v>35</v>
      </c>
      <c r="C20383">
        <v>1</v>
      </c>
      <c r="D20383">
        <v>1</v>
      </c>
      <c r="E20383" t="s">
        <v>76</v>
      </c>
    </row>
    <row r="20384" spans="1:6" x14ac:dyDescent="0.25">
      <c r="A20384">
        <v>2040</v>
      </c>
      <c r="B20384">
        <v>35</v>
      </c>
      <c r="C20384">
        <v>1</v>
      </c>
      <c r="D20384">
        <v>1</v>
      </c>
      <c r="E20384" t="s">
        <v>77</v>
      </c>
    </row>
    <row r="20385" spans="1:5" x14ac:dyDescent="0.25">
      <c r="A20385">
        <v>2040</v>
      </c>
      <c r="B20385">
        <v>35</v>
      </c>
      <c r="C20385">
        <v>1</v>
      </c>
      <c r="D20385">
        <v>1</v>
      </c>
      <c r="E20385" t="s">
        <v>92</v>
      </c>
    </row>
    <row r="20386" spans="1:5" x14ac:dyDescent="0.25">
      <c r="A20386">
        <v>2040</v>
      </c>
      <c r="B20386">
        <v>35</v>
      </c>
      <c r="C20386">
        <v>1</v>
      </c>
      <c r="D20386">
        <v>1</v>
      </c>
      <c r="E20386" t="s">
        <v>93</v>
      </c>
    </row>
    <row r="20387" spans="1:5" x14ac:dyDescent="0.25">
      <c r="A20387">
        <v>2040</v>
      </c>
      <c r="B20387">
        <v>35</v>
      </c>
      <c r="C20387">
        <v>1</v>
      </c>
      <c r="D20387">
        <v>2</v>
      </c>
      <c r="E20387" t="s">
        <v>83</v>
      </c>
    </row>
    <row r="20388" spans="1:5" x14ac:dyDescent="0.25">
      <c r="A20388">
        <v>2040</v>
      </c>
      <c r="B20388">
        <v>35</v>
      </c>
      <c r="C20388">
        <v>1</v>
      </c>
      <c r="D20388">
        <v>2</v>
      </c>
      <c r="E20388" t="s">
        <v>84</v>
      </c>
    </row>
    <row r="20389" spans="1:5" x14ac:dyDescent="0.25">
      <c r="A20389">
        <v>2040</v>
      </c>
      <c r="B20389">
        <v>35</v>
      </c>
      <c r="C20389">
        <v>1</v>
      </c>
      <c r="D20389">
        <v>2</v>
      </c>
      <c r="E20389" t="s">
        <v>85</v>
      </c>
    </row>
    <row r="20390" spans="1:5" x14ac:dyDescent="0.25">
      <c r="A20390">
        <v>2040</v>
      </c>
      <c r="B20390">
        <v>35</v>
      </c>
      <c r="C20390">
        <v>1</v>
      </c>
      <c r="D20390">
        <v>2</v>
      </c>
      <c r="E20390" t="s">
        <v>81</v>
      </c>
    </row>
    <row r="20391" spans="1:5" x14ac:dyDescent="0.25">
      <c r="A20391">
        <v>2040</v>
      </c>
      <c r="B20391">
        <v>35</v>
      </c>
      <c r="C20391">
        <v>1</v>
      </c>
      <c r="D20391">
        <v>2</v>
      </c>
      <c r="E20391" t="s">
        <v>75</v>
      </c>
    </row>
    <row r="20392" spans="1:5" x14ac:dyDescent="0.25">
      <c r="A20392">
        <v>2040</v>
      </c>
      <c r="B20392">
        <v>35</v>
      </c>
      <c r="C20392">
        <v>1</v>
      </c>
      <c r="D20392">
        <v>2</v>
      </c>
      <c r="E20392" t="s">
        <v>76</v>
      </c>
    </row>
    <row r="20393" spans="1:5" x14ac:dyDescent="0.25">
      <c r="A20393">
        <v>2040</v>
      </c>
      <c r="B20393">
        <v>35</v>
      </c>
      <c r="C20393">
        <v>1</v>
      </c>
      <c r="D20393">
        <v>2</v>
      </c>
      <c r="E20393" t="s">
        <v>77</v>
      </c>
    </row>
    <row r="20394" spans="1:5" x14ac:dyDescent="0.25">
      <c r="A20394">
        <v>2040</v>
      </c>
      <c r="B20394">
        <v>35</v>
      </c>
      <c r="C20394">
        <v>1</v>
      </c>
      <c r="D20394">
        <v>2</v>
      </c>
      <c r="E20394" t="s">
        <v>92</v>
      </c>
    </row>
    <row r="20395" spans="1:5" x14ac:dyDescent="0.25">
      <c r="A20395">
        <v>2040</v>
      </c>
      <c r="B20395">
        <v>35</v>
      </c>
      <c r="C20395">
        <v>1</v>
      </c>
      <c r="D20395">
        <v>2</v>
      </c>
      <c r="E20395" t="s">
        <v>93</v>
      </c>
    </row>
    <row r="20396" spans="1:5" x14ac:dyDescent="0.25">
      <c r="A20396">
        <v>2040</v>
      </c>
      <c r="B20396">
        <v>35</v>
      </c>
      <c r="C20396">
        <v>2</v>
      </c>
      <c r="D20396">
        <v>1</v>
      </c>
      <c r="E20396" t="s">
        <v>83</v>
      </c>
    </row>
    <row r="20397" spans="1:5" x14ac:dyDescent="0.25">
      <c r="A20397">
        <v>2040</v>
      </c>
      <c r="B20397">
        <v>35</v>
      </c>
      <c r="C20397">
        <v>2</v>
      </c>
      <c r="D20397">
        <v>1</v>
      </c>
      <c r="E20397" t="s">
        <v>84</v>
      </c>
    </row>
    <row r="20398" spans="1:5" x14ac:dyDescent="0.25">
      <c r="A20398">
        <v>2040</v>
      </c>
      <c r="B20398">
        <v>35</v>
      </c>
      <c r="C20398">
        <v>2</v>
      </c>
      <c r="D20398">
        <v>1</v>
      </c>
      <c r="E20398" t="s">
        <v>85</v>
      </c>
    </row>
    <row r="20399" spans="1:5" x14ac:dyDescent="0.25">
      <c r="A20399">
        <v>2040</v>
      </c>
      <c r="B20399">
        <v>35</v>
      </c>
      <c r="C20399">
        <v>2</v>
      </c>
      <c r="D20399">
        <v>1</v>
      </c>
      <c r="E20399" t="s">
        <v>81</v>
      </c>
    </row>
    <row r="20400" spans="1:5" x14ac:dyDescent="0.25">
      <c r="A20400">
        <v>2040</v>
      </c>
      <c r="B20400">
        <v>35</v>
      </c>
      <c r="C20400">
        <v>2</v>
      </c>
      <c r="D20400">
        <v>1</v>
      </c>
      <c r="E20400" t="s">
        <v>75</v>
      </c>
    </row>
    <row r="20401" spans="1:5" x14ac:dyDescent="0.25">
      <c r="A20401">
        <v>2040</v>
      </c>
      <c r="B20401">
        <v>35</v>
      </c>
      <c r="C20401">
        <v>2</v>
      </c>
      <c r="D20401">
        <v>1</v>
      </c>
      <c r="E20401" t="s">
        <v>76</v>
      </c>
    </row>
    <row r="20402" spans="1:5" x14ac:dyDescent="0.25">
      <c r="A20402">
        <v>2040</v>
      </c>
      <c r="B20402">
        <v>35</v>
      </c>
      <c r="C20402">
        <v>2</v>
      </c>
      <c r="D20402">
        <v>1</v>
      </c>
      <c r="E20402" t="s">
        <v>77</v>
      </c>
    </row>
    <row r="20403" spans="1:5" x14ac:dyDescent="0.25">
      <c r="A20403">
        <v>2040</v>
      </c>
      <c r="B20403">
        <v>35</v>
      </c>
      <c r="C20403">
        <v>2</v>
      </c>
      <c r="D20403">
        <v>1</v>
      </c>
      <c r="E20403" t="s">
        <v>92</v>
      </c>
    </row>
    <row r="20404" spans="1:5" x14ac:dyDescent="0.25">
      <c r="A20404">
        <v>2040</v>
      </c>
      <c r="B20404">
        <v>35</v>
      </c>
      <c r="C20404">
        <v>2</v>
      </c>
      <c r="D20404">
        <v>1</v>
      </c>
      <c r="E20404" t="s">
        <v>93</v>
      </c>
    </row>
    <row r="20405" spans="1:5" x14ac:dyDescent="0.25">
      <c r="A20405">
        <v>2040</v>
      </c>
      <c r="B20405">
        <v>35</v>
      </c>
      <c r="C20405">
        <v>2</v>
      </c>
      <c r="D20405">
        <v>2</v>
      </c>
      <c r="E20405" t="s">
        <v>83</v>
      </c>
    </row>
    <row r="20406" spans="1:5" x14ac:dyDescent="0.25">
      <c r="A20406">
        <v>2040</v>
      </c>
      <c r="B20406">
        <v>35</v>
      </c>
      <c r="C20406">
        <v>2</v>
      </c>
      <c r="D20406">
        <v>2</v>
      </c>
      <c r="E20406" t="s">
        <v>84</v>
      </c>
    </row>
    <row r="20407" spans="1:5" x14ac:dyDescent="0.25">
      <c r="A20407">
        <v>2040</v>
      </c>
      <c r="B20407">
        <v>35</v>
      </c>
      <c r="C20407">
        <v>2</v>
      </c>
      <c r="D20407">
        <v>2</v>
      </c>
      <c r="E20407" t="s">
        <v>85</v>
      </c>
    </row>
    <row r="20408" spans="1:5" x14ac:dyDescent="0.25">
      <c r="A20408">
        <v>2040</v>
      </c>
      <c r="B20408">
        <v>35</v>
      </c>
      <c r="C20408">
        <v>2</v>
      </c>
      <c r="D20408">
        <v>2</v>
      </c>
      <c r="E20408" t="s">
        <v>81</v>
      </c>
    </row>
    <row r="20409" spans="1:5" x14ac:dyDescent="0.25">
      <c r="A20409">
        <v>2040</v>
      </c>
      <c r="B20409">
        <v>35</v>
      </c>
      <c r="C20409">
        <v>2</v>
      </c>
      <c r="D20409">
        <v>2</v>
      </c>
      <c r="E20409" t="s">
        <v>75</v>
      </c>
    </row>
    <row r="20410" spans="1:5" x14ac:dyDescent="0.25">
      <c r="A20410">
        <v>2040</v>
      </c>
      <c r="B20410">
        <v>35</v>
      </c>
      <c r="C20410">
        <v>2</v>
      </c>
      <c r="D20410">
        <v>2</v>
      </c>
      <c r="E20410" t="s">
        <v>76</v>
      </c>
    </row>
    <row r="20411" spans="1:5" x14ac:dyDescent="0.25">
      <c r="A20411">
        <v>2040</v>
      </c>
      <c r="B20411">
        <v>35</v>
      </c>
      <c r="C20411">
        <v>2</v>
      </c>
      <c r="D20411">
        <v>2</v>
      </c>
      <c r="E20411" t="s">
        <v>77</v>
      </c>
    </row>
    <row r="20412" spans="1:5" x14ac:dyDescent="0.25">
      <c r="A20412">
        <v>2040</v>
      </c>
      <c r="B20412">
        <v>35</v>
      </c>
      <c r="C20412">
        <v>2</v>
      </c>
      <c r="D20412">
        <v>2</v>
      </c>
      <c r="E20412" t="s">
        <v>92</v>
      </c>
    </row>
    <row r="20413" spans="1:5" x14ac:dyDescent="0.25">
      <c r="A20413">
        <v>2040</v>
      </c>
      <c r="B20413">
        <v>35</v>
      </c>
      <c r="C20413">
        <v>2</v>
      </c>
      <c r="D20413">
        <v>2</v>
      </c>
      <c r="E20413" t="s">
        <v>93</v>
      </c>
    </row>
    <row r="20414" spans="1:5" x14ac:dyDescent="0.25">
      <c r="A20414">
        <v>2040</v>
      </c>
      <c r="B20414">
        <v>36</v>
      </c>
      <c r="C20414">
        <v>1</v>
      </c>
      <c r="D20414">
        <v>1</v>
      </c>
      <c r="E20414" t="s">
        <v>83</v>
      </c>
    </row>
    <row r="20415" spans="1:5" x14ac:dyDescent="0.25">
      <c r="A20415">
        <v>2040</v>
      </c>
      <c r="B20415">
        <v>36</v>
      </c>
      <c r="C20415">
        <v>1</v>
      </c>
      <c r="D20415">
        <v>1</v>
      </c>
      <c r="E20415" t="s">
        <v>84</v>
      </c>
    </row>
    <row r="20416" spans="1:5" x14ac:dyDescent="0.25">
      <c r="A20416">
        <v>2040</v>
      </c>
      <c r="B20416">
        <v>36</v>
      </c>
      <c r="C20416">
        <v>1</v>
      </c>
      <c r="D20416">
        <v>1</v>
      </c>
      <c r="E20416" t="s">
        <v>85</v>
      </c>
    </row>
    <row r="20417" spans="1:5" x14ac:dyDescent="0.25">
      <c r="A20417">
        <v>2040</v>
      </c>
      <c r="B20417">
        <v>36</v>
      </c>
      <c r="C20417">
        <v>1</v>
      </c>
      <c r="D20417">
        <v>1</v>
      </c>
      <c r="E20417" t="s">
        <v>81</v>
      </c>
    </row>
    <row r="20418" spans="1:5" x14ac:dyDescent="0.25">
      <c r="A20418">
        <v>2040</v>
      </c>
      <c r="B20418">
        <v>36</v>
      </c>
      <c r="C20418">
        <v>1</v>
      </c>
      <c r="D20418">
        <v>1</v>
      </c>
      <c r="E20418" t="s">
        <v>75</v>
      </c>
    </row>
    <row r="20419" spans="1:5" x14ac:dyDescent="0.25">
      <c r="A20419">
        <v>2040</v>
      </c>
      <c r="B20419">
        <v>36</v>
      </c>
      <c r="C20419">
        <v>1</v>
      </c>
      <c r="D20419">
        <v>1</v>
      </c>
      <c r="E20419" t="s">
        <v>76</v>
      </c>
    </row>
    <row r="20420" spans="1:5" x14ac:dyDescent="0.25">
      <c r="A20420">
        <v>2040</v>
      </c>
      <c r="B20420">
        <v>36</v>
      </c>
      <c r="C20420">
        <v>1</v>
      </c>
      <c r="D20420">
        <v>1</v>
      </c>
      <c r="E20420" t="s">
        <v>77</v>
      </c>
    </row>
    <row r="20421" spans="1:5" x14ac:dyDescent="0.25">
      <c r="A20421">
        <v>2040</v>
      </c>
      <c r="B20421">
        <v>36</v>
      </c>
      <c r="C20421">
        <v>1</v>
      </c>
      <c r="D20421">
        <v>1</v>
      </c>
      <c r="E20421" t="s">
        <v>92</v>
      </c>
    </row>
    <row r="20422" spans="1:5" x14ac:dyDescent="0.25">
      <c r="A20422">
        <v>2040</v>
      </c>
      <c r="B20422">
        <v>36</v>
      </c>
      <c r="C20422">
        <v>1</v>
      </c>
      <c r="D20422">
        <v>1</v>
      </c>
      <c r="E20422" t="s">
        <v>93</v>
      </c>
    </row>
    <row r="20423" spans="1:5" x14ac:dyDescent="0.25">
      <c r="A20423">
        <v>2040</v>
      </c>
      <c r="B20423">
        <v>36</v>
      </c>
      <c r="C20423">
        <v>1</v>
      </c>
      <c r="D20423">
        <v>2</v>
      </c>
      <c r="E20423" t="s">
        <v>83</v>
      </c>
    </row>
    <row r="20424" spans="1:5" x14ac:dyDescent="0.25">
      <c r="A20424">
        <v>2040</v>
      </c>
      <c r="B20424">
        <v>36</v>
      </c>
      <c r="C20424">
        <v>1</v>
      </c>
      <c r="D20424">
        <v>2</v>
      </c>
      <c r="E20424" t="s">
        <v>84</v>
      </c>
    </row>
    <row r="20425" spans="1:5" x14ac:dyDescent="0.25">
      <c r="A20425">
        <v>2040</v>
      </c>
      <c r="B20425">
        <v>36</v>
      </c>
      <c r="C20425">
        <v>1</v>
      </c>
      <c r="D20425">
        <v>2</v>
      </c>
      <c r="E20425" t="s">
        <v>85</v>
      </c>
    </row>
    <row r="20426" spans="1:5" x14ac:dyDescent="0.25">
      <c r="A20426">
        <v>2040</v>
      </c>
      <c r="B20426">
        <v>36</v>
      </c>
      <c r="C20426">
        <v>1</v>
      </c>
      <c r="D20426">
        <v>2</v>
      </c>
      <c r="E20426" t="s">
        <v>81</v>
      </c>
    </row>
    <row r="20427" spans="1:5" x14ac:dyDescent="0.25">
      <c r="A20427">
        <v>2040</v>
      </c>
      <c r="B20427">
        <v>36</v>
      </c>
      <c r="C20427">
        <v>1</v>
      </c>
      <c r="D20427">
        <v>2</v>
      </c>
      <c r="E20427" t="s">
        <v>75</v>
      </c>
    </row>
    <row r="20428" spans="1:5" x14ac:dyDescent="0.25">
      <c r="A20428">
        <v>2040</v>
      </c>
      <c r="B20428">
        <v>36</v>
      </c>
      <c r="C20428">
        <v>1</v>
      </c>
      <c r="D20428">
        <v>2</v>
      </c>
      <c r="E20428" t="s">
        <v>76</v>
      </c>
    </row>
    <row r="20429" spans="1:5" x14ac:dyDescent="0.25">
      <c r="A20429">
        <v>2040</v>
      </c>
      <c r="B20429">
        <v>36</v>
      </c>
      <c r="C20429">
        <v>1</v>
      </c>
      <c r="D20429">
        <v>2</v>
      </c>
      <c r="E20429" t="s">
        <v>77</v>
      </c>
    </row>
    <row r="20430" spans="1:5" x14ac:dyDescent="0.25">
      <c r="A20430">
        <v>2040</v>
      </c>
      <c r="B20430">
        <v>36</v>
      </c>
      <c r="C20430">
        <v>1</v>
      </c>
      <c r="D20430">
        <v>2</v>
      </c>
      <c r="E20430" t="s">
        <v>92</v>
      </c>
    </row>
    <row r="20431" spans="1:5" x14ac:dyDescent="0.25">
      <c r="A20431">
        <v>2040</v>
      </c>
      <c r="B20431">
        <v>36</v>
      </c>
      <c r="C20431">
        <v>1</v>
      </c>
      <c r="D20431">
        <v>2</v>
      </c>
      <c r="E20431" t="s">
        <v>93</v>
      </c>
    </row>
    <row r="20432" spans="1:5" x14ac:dyDescent="0.25">
      <c r="A20432">
        <v>2040</v>
      </c>
      <c r="B20432">
        <v>36</v>
      </c>
      <c r="C20432">
        <v>2</v>
      </c>
      <c r="D20432">
        <v>1</v>
      </c>
      <c r="E20432" t="s">
        <v>83</v>
      </c>
    </row>
    <row r="20433" spans="1:5" x14ac:dyDescent="0.25">
      <c r="A20433">
        <v>2040</v>
      </c>
      <c r="B20433">
        <v>36</v>
      </c>
      <c r="C20433">
        <v>2</v>
      </c>
      <c r="D20433">
        <v>1</v>
      </c>
      <c r="E20433" t="s">
        <v>84</v>
      </c>
    </row>
    <row r="20434" spans="1:5" x14ac:dyDescent="0.25">
      <c r="A20434">
        <v>2040</v>
      </c>
      <c r="B20434">
        <v>36</v>
      </c>
      <c r="C20434">
        <v>2</v>
      </c>
      <c r="D20434">
        <v>1</v>
      </c>
      <c r="E20434" t="s">
        <v>85</v>
      </c>
    </row>
    <row r="20435" spans="1:5" x14ac:dyDescent="0.25">
      <c r="A20435">
        <v>2040</v>
      </c>
      <c r="B20435">
        <v>36</v>
      </c>
      <c r="C20435">
        <v>2</v>
      </c>
      <c r="D20435">
        <v>1</v>
      </c>
      <c r="E20435" t="s">
        <v>81</v>
      </c>
    </row>
    <row r="20436" spans="1:5" x14ac:dyDescent="0.25">
      <c r="A20436">
        <v>2040</v>
      </c>
      <c r="B20436">
        <v>36</v>
      </c>
      <c r="C20436">
        <v>2</v>
      </c>
      <c r="D20436">
        <v>1</v>
      </c>
      <c r="E20436" t="s">
        <v>75</v>
      </c>
    </row>
    <row r="20437" spans="1:5" x14ac:dyDescent="0.25">
      <c r="A20437">
        <v>2040</v>
      </c>
      <c r="B20437">
        <v>36</v>
      </c>
      <c r="C20437">
        <v>2</v>
      </c>
      <c r="D20437">
        <v>1</v>
      </c>
      <c r="E20437" t="s">
        <v>76</v>
      </c>
    </row>
    <row r="20438" spans="1:5" x14ac:dyDescent="0.25">
      <c r="A20438">
        <v>2040</v>
      </c>
      <c r="B20438">
        <v>36</v>
      </c>
      <c r="C20438">
        <v>2</v>
      </c>
      <c r="D20438">
        <v>1</v>
      </c>
      <c r="E20438" t="s">
        <v>77</v>
      </c>
    </row>
    <row r="20439" spans="1:5" x14ac:dyDescent="0.25">
      <c r="A20439">
        <v>2040</v>
      </c>
      <c r="B20439">
        <v>36</v>
      </c>
      <c r="C20439">
        <v>2</v>
      </c>
      <c r="D20439">
        <v>1</v>
      </c>
      <c r="E20439" t="s">
        <v>92</v>
      </c>
    </row>
    <row r="20440" spans="1:5" x14ac:dyDescent="0.25">
      <c r="A20440">
        <v>2040</v>
      </c>
      <c r="B20440">
        <v>36</v>
      </c>
      <c r="C20440">
        <v>2</v>
      </c>
      <c r="D20440">
        <v>1</v>
      </c>
      <c r="E20440" t="s">
        <v>93</v>
      </c>
    </row>
    <row r="20441" spans="1:5" x14ac:dyDescent="0.25">
      <c r="A20441">
        <v>2040</v>
      </c>
      <c r="B20441">
        <v>36</v>
      </c>
      <c r="C20441">
        <v>2</v>
      </c>
      <c r="D20441">
        <v>2</v>
      </c>
      <c r="E20441" t="s">
        <v>83</v>
      </c>
    </row>
    <row r="20442" spans="1:5" x14ac:dyDescent="0.25">
      <c r="A20442">
        <v>2040</v>
      </c>
      <c r="B20442">
        <v>36</v>
      </c>
      <c r="C20442">
        <v>2</v>
      </c>
      <c r="D20442">
        <v>2</v>
      </c>
      <c r="E20442" t="s">
        <v>84</v>
      </c>
    </row>
    <row r="20443" spans="1:5" x14ac:dyDescent="0.25">
      <c r="A20443">
        <v>2040</v>
      </c>
      <c r="B20443">
        <v>36</v>
      </c>
      <c r="C20443">
        <v>2</v>
      </c>
      <c r="D20443">
        <v>2</v>
      </c>
      <c r="E20443" t="s">
        <v>85</v>
      </c>
    </row>
    <row r="20444" spans="1:5" x14ac:dyDescent="0.25">
      <c r="A20444">
        <v>2040</v>
      </c>
      <c r="B20444">
        <v>36</v>
      </c>
      <c r="C20444">
        <v>2</v>
      </c>
      <c r="D20444">
        <v>2</v>
      </c>
      <c r="E20444" t="s">
        <v>81</v>
      </c>
    </row>
    <row r="20445" spans="1:5" x14ac:dyDescent="0.25">
      <c r="A20445">
        <v>2040</v>
      </c>
      <c r="B20445">
        <v>36</v>
      </c>
      <c r="C20445">
        <v>2</v>
      </c>
      <c r="D20445">
        <v>2</v>
      </c>
      <c r="E20445" t="s">
        <v>75</v>
      </c>
    </row>
    <row r="20446" spans="1:5" x14ac:dyDescent="0.25">
      <c r="A20446">
        <v>2040</v>
      </c>
      <c r="B20446">
        <v>36</v>
      </c>
      <c r="C20446">
        <v>2</v>
      </c>
      <c r="D20446">
        <v>2</v>
      </c>
      <c r="E20446" t="s">
        <v>76</v>
      </c>
    </row>
    <row r="20447" spans="1:5" x14ac:dyDescent="0.25">
      <c r="A20447">
        <v>2040</v>
      </c>
      <c r="B20447">
        <v>36</v>
      </c>
      <c r="C20447">
        <v>2</v>
      </c>
      <c r="D20447">
        <v>2</v>
      </c>
      <c r="E20447" t="s">
        <v>77</v>
      </c>
    </row>
    <row r="20448" spans="1:5" x14ac:dyDescent="0.25">
      <c r="A20448">
        <v>2040</v>
      </c>
      <c r="B20448">
        <v>36</v>
      </c>
      <c r="C20448">
        <v>2</v>
      </c>
      <c r="D20448">
        <v>2</v>
      </c>
      <c r="E20448" t="s">
        <v>92</v>
      </c>
    </row>
    <row r="20449" spans="1:5" x14ac:dyDescent="0.25">
      <c r="A20449">
        <v>2040</v>
      </c>
      <c r="B20449">
        <v>36</v>
      </c>
      <c r="C20449">
        <v>2</v>
      </c>
      <c r="D20449">
        <v>2</v>
      </c>
      <c r="E20449" t="s">
        <v>93</v>
      </c>
    </row>
    <row r="20450" spans="1:5" x14ac:dyDescent="0.25">
      <c r="A20450">
        <v>2040</v>
      </c>
      <c r="B20450">
        <v>37</v>
      </c>
      <c r="C20450">
        <v>1</v>
      </c>
      <c r="D20450">
        <v>1</v>
      </c>
      <c r="E20450" t="s">
        <v>83</v>
      </c>
    </row>
    <row r="20451" spans="1:5" x14ac:dyDescent="0.25">
      <c r="A20451">
        <v>2040</v>
      </c>
      <c r="B20451">
        <v>37</v>
      </c>
      <c r="C20451">
        <v>1</v>
      </c>
      <c r="D20451">
        <v>1</v>
      </c>
      <c r="E20451" t="s">
        <v>84</v>
      </c>
    </row>
    <row r="20452" spans="1:5" x14ac:dyDescent="0.25">
      <c r="A20452">
        <v>2040</v>
      </c>
      <c r="B20452">
        <v>37</v>
      </c>
      <c r="C20452">
        <v>1</v>
      </c>
      <c r="D20452">
        <v>1</v>
      </c>
      <c r="E20452" t="s">
        <v>85</v>
      </c>
    </row>
    <row r="20453" spans="1:5" x14ac:dyDescent="0.25">
      <c r="A20453">
        <v>2040</v>
      </c>
      <c r="B20453">
        <v>37</v>
      </c>
      <c r="C20453">
        <v>1</v>
      </c>
      <c r="D20453">
        <v>1</v>
      </c>
      <c r="E20453" t="s">
        <v>81</v>
      </c>
    </row>
    <row r="20454" spans="1:5" x14ac:dyDescent="0.25">
      <c r="A20454">
        <v>2040</v>
      </c>
      <c r="B20454">
        <v>37</v>
      </c>
      <c r="C20454">
        <v>1</v>
      </c>
      <c r="D20454">
        <v>1</v>
      </c>
      <c r="E20454" t="s">
        <v>75</v>
      </c>
    </row>
    <row r="20455" spans="1:5" x14ac:dyDescent="0.25">
      <c r="A20455">
        <v>2040</v>
      </c>
      <c r="B20455">
        <v>37</v>
      </c>
      <c r="C20455">
        <v>1</v>
      </c>
      <c r="D20455">
        <v>1</v>
      </c>
      <c r="E20455" t="s">
        <v>76</v>
      </c>
    </row>
    <row r="20456" spans="1:5" x14ac:dyDescent="0.25">
      <c r="A20456">
        <v>2040</v>
      </c>
      <c r="B20456">
        <v>37</v>
      </c>
      <c r="C20456">
        <v>1</v>
      </c>
      <c r="D20456">
        <v>1</v>
      </c>
      <c r="E20456" t="s">
        <v>77</v>
      </c>
    </row>
    <row r="20457" spans="1:5" x14ac:dyDescent="0.25">
      <c r="A20457">
        <v>2040</v>
      </c>
      <c r="B20457">
        <v>37</v>
      </c>
      <c r="C20457">
        <v>1</v>
      </c>
      <c r="D20457">
        <v>1</v>
      </c>
      <c r="E20457" t="s">
        <v>92</v>
      </c>
    </row>
    <row r="20458" spans="1:5" x14ac:dyDescent="0.25">
      <c r="A20458">
        <v>2040</v>
      </c>
      <c r="B20458">
        <v>37</v>
      </c>
      <c r="C20458">
        <v>1</v>
      </c>
      <c r="D20458">
        <v>1</v>
      </c>
      <c r="E20458" t="s">
        <v>93</v>
      </c>
    </row>
    <row r="20459" spans="1:5" x14ac:dyDescent="0.25">
      <c r="A20459">
        <v>2040</v>
      </c>
      <c r="B20459">
        <v>37</v>
      </c>
      <c r="C20459">
        <v>1</v>
      </c>
      <c r="D20459">
        <v>2</v>
      </c>
      <c r="E20459" t="s">
        <v>83</v>
      </c>
    </row>
    <row r="20460" spans="1:5" x14ac:dyDescent="0.25">
      <c r="A20460">
        <v>2040</v>
      </c>
      <c r="B20460">
        <v>37</v>
      </c>
      <c r="C20460">
        <v>1</v>
      </c>
      <c r="D20460">
        <v>2</v>
      </c>
      <c r="E20460" t="s">
        <v>84</v>
      </c>
    </row>
    <row r="20461" spans="1:5" x14ac:dyDescent="0.25">
      <c r="A20461">
        <v>2040</v>
      </c>
      <c r="B20461">
        <v>37</v>
      </c>
      <c r="C20461">
        <v>1</v>
      </c>
      <c r="D20461">
        <v>2</v>
      </c>
      <c r="E20461" t="s">
        <v>85</v>
      </c>
    </row>
    <row r="20462" spans="1:5" x14ac:dyDescent="0.25">
      <c r="A20462">
        <v>2040</v>
      </c>
      <c r="B20462">
        <v>37</v>
      </c>
      <c r="C20462">
        <v>1</v>
      </c>
      <c r="D20462">
        <v>2</v>
      </c>
      <c r="E20462" t="s">
        <v>81</v>
      </c>
    </row>
    <row r="20463" spans="1:5" x14ac:dyDescent="0.25">
      <c r="A20463">
        <v>2040</v>
      </c>
      <c r="B20463">
        <v>37</v>
      </c>
      <c r="C20463">
        <v>1</v>
      </c>
      <c r="D20463">
        <v>2</v>
      </c>
      <c r="E20463" t="s">
        <v>75</v>
      </c>
    </row>
    <row r="20464" spans="1:5" x14ac:dyDescent="0.25">
      <c r="A20464">
        <v>2040</v>
      </c>
      <c r="B20464">
        <v>37</v>
      </c>
      <c r="C20464">
        <v>1</v>
      </c>
      <c r="D20464">
        <v>2</v>
      </c>
      <c r="E20464" t="s">
        <v>76</v>
      </c>
    </row>
    <row r="20465" spans="1:5" x14ac:dyDescent="0.25">
      <c r="A20465">
        <v>2040</v>
      </c>
      <c r="B20465">
        <v>37</v>
      </c>
      <c r="C20465">
        <v>1</v>
      </c>
      <c r="D20465">
        <v>2</v>
      </c>
      <c r="E20465" t="s">
        <v>77</v>
      </c>
    </row>
    <row r="20466" spans="1:5" x14ac:dyDescent="0.25">
      <c r="A20466">
        <v>2040</v>
      </c>
      <c r="B20466">
        <v>37</v>
      </c>
      <c r="C20466">
        <v>1</v>
      </c>
      <c r="D20466">
        <v>2</v>
      </c>
      <c r="E20466" t="s">
        <v>92</v>
      </c>
    </row>
    <row r="20467" spans="1:5" x14ac:dyDescent="0.25">
      <c r="A20467">
        <v>2040</v>
      </c>
      <c r="B20467">
        <v>37</v>
      </c>
      <c r="C20467">
        <v>1</v>
      </c>
      <c r="D20467">
        <v>2</v>
      </c>
      <c r="E20467" t="s">
        <v>93</v>
      </c>
    </row>
    <row r="20468" spans="1:5" x14ac:dyDescent="0.25">
      <c r="A20468">
        <v>2040</v>
      </c>
      <c r="B20468">
        <v>37</v>
      </c>
      <c r="C20468">
        <v>2</v>
      </c>
      <c r="D20468">
        <v>1</v>
      </c>
      <c r="E20468" t="s">
        <v>83</v>
      </c>
    </row>
    <row r="20469" spans="1:5" x14ac:dyDescent="0.25">
      <c r="A20469">
        <v>2040</v>
      </c>
      <c r="B20469">
        <v>37</v>
      </c>
      <c r="C20469">
        <v>2</v>
      </c>
      <c r="D20469">
        <v>1</v>
      </c>
      <c r="E20469" t="s">
        <v>84</v>
      </c>
    </row>
    <row r="20470" spans="1:5" x14ac:dyDescent="0.25">
      <c r="A20470">
        <v>2040</v>
      </c>
      <c r="B20470">
        <v>37</v>
      </c>
      <c r="C20470">
        <v>2</v>
      </c>
      <c r="D20470">
        <v>1</v>
      </c>
      <c r="E20470" t="s">
        <v>85</v>
      </c>
    </row>
    <row r="20471" spans="1:5" x14ac:dyDescent="0.25">
      <c r="A20471">
        <v>2040</v>
      </c>
      <c r="B20471">
        <v>37</v>
      </c>
      <c r="C20471">
        <v>2</v>
      </c>
      <c r="D20471">
        <v>1</v>
      </c>
      <c r="E20471" t="s">
        <v>81</v>
      </c>
    </row>
    <row r="20472" spans="1:5" x14ac:dyDescent="0.25">
      <c r="A20472">
        <v>2040</v>
      </c>
      <c r="B20472">
        <v>37</v>
      </c>
      <c r="C20472">
        <v>2</v>
      </c>
      <c r="D20472">
        <v>1</v>
      </c>
      <c r="E20472" t="s">
        <v>75</v>
      </c>
    </row>
    <row r="20473" spans="1:5" x14ac:dyDescent="0.25">
      <c r="A20473">
        <v>2040</v>
      </c>
      <c r="B20473">
        <v>37</v>
      </c>
      <c r="C20473">
        <v>2</v>
      </c>
      <c r="D20473">
        <v>1</v>
      </c>
      <c r="E20473" t="s">
        <v>76</v>
      </c>
    </row>
    <row r="20474" spans="1:5" x14ac:dyDescent="0.25">
      <c r="A20474">
        <v>2040</v>
      </c>
      <c r="B20474">
        <v>37</v>
      </c>
      <c r="C20474">
        <v>2</v>
      </c>
      <c r="D20474">
        <v>1</v>
      </c>
      <c r="E20474" t="s">
        <v>77</v>
      </c>
    </row>
    <row r="20475" spans="1:5" x14ac:dyDescent="0.25">
      <c r="A20475">
        <v>2040</v>
      </c>
      <c r="B20475">
        <v>37</v>
      </c>
      <c r="C20475">
        <v>2</v>
      </c>
      <c r="D20475">
        <v>1</v>
      </c>
      <c r="E20475" t="s">
        <v>92</v>
      </c>
    </row>
    <row r="20476" spans="1:5" x14ac:dyDescent="0.25">
      <c r="A20476">
        <v>2040</v>
      </c>
      <c r="B20476">
        <v>37</v>
      </c>
      <c r="C20476">
        <v>2</v>
      </c>
      <c r="D20476">
        <v>1</v>
      </c>
      <c r="E20476" t="s">
        <v>93</v>
      </c>
    </row>
    <row r="20477" spans="1:5" x14ac:dyDescent="0.25">
      <c r="A20477">
        <v>2040</v>
      </c>
      <c r="B20477">
        <v>37</v>
      </c>
      <c r="C20477">
        <v>2</v>
      </c>
      <c r="D20477">
        <v>2</v>
      </c>
      <c r="E20477" t="s">
        <v>83</v>
      </c>
    </row>
    <row r="20478" spans="1:5" x14ac:dyDescent="0.25">
      <c r="A20478">
        <v>2040</v>
      </c>
      <c r="B20478">
        <v>37</v>
      </c>
      <c r="C20478">
        <v>2</v>
      </c>
      <c r="D20478">
        <v>2</v>
      </c>
      <c r="E20478" t="s">
        <v>84</v>
      </c>
    </row>
    <row r="20479" spans="1:5" x14ac:dyDescent="0.25">
      <c r="A20479">
        <v>2040</v>
      </c>
      <c r="B20479">
        <v>37</v>
      </c>
      <c r="C20479">
        <v>2</v>
      </c>
      <c r="D20479">
        <v>2</v>
      </c>
      <c r="E20479" t="s">
        <v>85</v>
      </c>
    </row>
    <row r="20480" spans="1:5" x14ac:dyDescent="0.25">
      <c r="A20480">
        <v>2040</v>
      </c>
      <c r="B20480">
        <v>37</v>
      </c>
      <c r="C20480">
        <v>2</v>
      </c>
      <c r="D20480">
        <v>2</v>
      </c>
      <c r="E20480" t="s">
        <v>81</v>
      </c>
    </row>
    <row r="20481" spans="1:5" x14ac:dyDescent="0.25">
      <c r="A20481">
        <v>2040</v>
      </c>
      <c r="B20481">
        <v>37</v>
      </c>
      <c r="C20481">
        <v>2</v>
      </c>
      <c r="D20481">
        <v>2</v>
      </c>
      <c r="E20481" t="s">
        <v>75</v>
      </c>
    </row>
    <row r="20482" spans="1:5" x14ac:dyDescent="0.25">
      <c r="A20482">
        <v>2040</v>
      </c>
      <c r="B20482">
        <v>37</v>
      </c>
      <c r="C20482">
        <v>2</v>
      </c>
      <c r="D20482">
        <v>2</v>
      </c>
      <c r="E20482" t="s">
        <v>76</v>
      </c>
    </row>
    <row r="20483" spans="1:5" x14ac:dyDescent="0.25">
      <c r="A20483">
        <v>2040</v>
      </c>
      <c r="B20483">
        <v>37</v>
      </c>
      <c r="C20483">
        <v>2</v>
      </c>
      <c r="D20483">
        <v>2</v>
      </c>
      <c r="E20483" t="s">
        <v>77</v>
      </c>
    </row>
    <row r="20484" spans="1:5" x14ac:dyDescent="0.25">
      <c r="A20484">
        <v>2040</v>
      </c>
      <c r="B20484">
        <v>37</v>
      </c>
      <c r="C20484">
        <v>2</v>
      </c>
      <c r="D20484">
        <v>2</v>
      </c>
      <c r="E20484" t="s">
        <v>92</v>
      </c>
    </row>
    <row r="20485" spans="1:5" x14ac:dyDescent="0.25">
      <c r="A20485">
        <v>2040</v>
      </c>
      <c r="B20485">
        <v>37</v>
      </c>
      <c r="C20485">
        <v>2</v>
      </c>
      <c r="D20485">
        <v>2</v>
      </c>
      <c r="E20485" t="s">
        <v>93</v>
      </c>
    </row>
    <row r="20486" spans="1:5" x14ac:dyDescent="0.25">
      <c r="A20486">
        <v>2040</v>
      </c>
      <c r="B20486">
        <v>38</v>
      </c>
      <c r="C20486">
        <v>1</v>
      </c>
      <c r="D20486">
        <v>1</v>
      </c>
      <c r="E20486" t="s">
        <v>83</v>
      </c>
    </row>
    <row r="20487" spans="1:5" x14ac:dyDescent="0.25">
      <c r="A20487">
        <v>2040</v>
      </c>
      <c r="B20487">
        <v>38</v>
      </c>
      <c r="C20487">
        <v>1</v>
      </c>
      <c r="D20487">
        <v>1</v>
      </c>
      <c r="E20487" t="s">
        <v>84</v>
      </c>
    </row>
    <row r="20488" spans="1:5" x14ac:dyDescent="0.25">
      <c r="A20488">
        <v>2040</v>
      </c>
      <c r="B20488">
        <v>38</v>
      </c>
      <c r="C20488">
        <v>1</v>
      </c>
      <c r="D20488">
        <v>1</v>
      </c>
      <c r="E20488" t="s">
        <v>85</v>
      </c>
    </row>
    <row r="20489" spans="1:5" x14ac:dyDescent="0.25">
      <c r="A20489">
        <v>2040</v>
      </c>
      <c r="B20489">
        <v>38</v>
      </c>
      <c r="C20489">
        <v>1</v>
      </c>
      <c r="D20489">
        <v>1</v>
      </c>
      <c r="E20489" t="s">
        <v>81</v>
      </c>
    </row>
    <row r="20490" spans="1:5" x14ac:dyDescent="0.25">
      <c r="A20490">
        <v>2040</v>
      </c>
      <c r="B20490">
        <v>38</v>
      </c>
      <c r="C20490">
        <v>1</v>
      </c>
      <c r="D20490">
        <v>1</v>
      </c>
      <c r="E20490" t="s">
        <v>75</v>
      </c>
    </row>
    <row r="20491" spans="1:5" x14ac:dyDescent="0.25">
      <c r="A20491">
        <v>2040</v>
      </c>
      <c r="B20491">
        <v>38</v>
      </c>
      <c r="C20491">
        <v>1</v>
      </c>
      <c r="D20491">
        <v>1</v>
      </c>
      <c r="E20491" t="s">
        <v>76</v>
      </c>
    </row>
    <row r="20492" spans="1:5" x14ac:dyDescent="0.25">
      <c r="A20492">
        <v>2040</v>
      </c>
      <c r="B20492">
        <v>38</v>
      </c>
      <c r="C20492">
        <v>1</v>
      </c>
      <c r="D20492">
        <v>1</v>
      </c>
      <c r="E20492" t="s">
        <v>77</v>
      </c>
    </row>
    <row r="20493" spans="1:5" x14ac:dyDescent="0.25">
      <c r="A20493">
        <v>2040</v>
      </c>
      <c r="B20493">
        <v>38</v>
      </c>
      <c r="C20493">
        <v>1</v>
      </c>
      <c r="D20493">
        <v>1</v>
      </c>
      <c r="E20493" t="s">
        <v>92</v>
      </c>
    </row>
    <row r="20494" spans="1:5" x14ac:dyDescent="0.25">
      <c r="A20494">
        <v>2040</v>
      </c>
      <c r="B20494">
        <v>38</v>
      </c>
      <c r="C20494">
        <v>1</v>
      </c>
      <c r="D20494">
        <v>1</v>
      </c>
      <c r="E20494" t="s">
        <v>93</v>
      </c>
    </row>
    <row r="20495" spans="1:5" x14ac:dyDescent="0.25">
      <c r="A20495">
        <v>2040</v>
      </c>
      <c r="B20495">
        <v>38</v>
      </c>
      <c r="C20495">
        <v>1</v>
      </c>
      <c r="D20495">
        <v>2</v>
      </c>
      <c r="E20495" t="s">
        <v>83</v>
      </c>
    </row>
    <row r="20496" spans="1:5" x14ac:dyDescent="0.25">
      <c r="A20496">
        <v>2040</v>
      </c>
      <c r="B20496">
        <v>38</v>
      </c>
      <c r="C20496">
        <v>1</v>
      </c>
      <c r="D20496">
        <v>2</v>
      </c>
      <c r="E20496" t="s">
        <v>84</v>
      </c>
    </row>
    <row r="20497" spans="1:5" x14ac:dyDescent="0.25">
      <c r="A20497">
        <v>2040</v>
      </c>
      <c r="B20497">
        <v>38</v>
      </c>
      <c r="C20497">
        <v>1</v>
      </c>
      <c r="D20497">
        <v>2</v>
      </c>
      <c r="E20497" t="s">
        <v>85</v>
      </c>
    </row>
    <row r="20498" spans="1:5" x14ac:dyDescent="0.25">
      <c r="A20498">
        <v>2040</v>
      </c>
      <c r="B20498">
        <v>38</v>
      </c>
      <c r="C20498">
        <v>1</v>
      </c>
      <c r="D20498">
        <v>2</v>
      </c>
      <c r="E20498" t="s">
        <v>81</v>
      </c>
    </row>
    <row r="20499" spans="1:5" x14ac:dyDescent="0.25">
      <c r="A20499">
        <v>2040</v>
      </c>
      <c r="B20499">
        <v>38</v>
      </c>
      <c r="C20499">
        <v>1</v>
      </c>
      <c r="D20499">
        <v>2</v>
      </c>
      <c r="E20499" t="s">
        <v>75</v>
      </c>
    </row>
    <row r="20500" spans="1:5" x14ac:dyDescent="0.25">
      <c r="A20500">
        <v>2040</v>
      </c>
      <c r="B20500">
        <v>38</v>
      </c>
      <c r="C20500">
        <v>1</v>
      </c>
      <c r="D20500">
        <v>2</v>
      </c>
      <c r="E20500" t="s">
        <v>76</v>
      </c>
    </row>
    <row r="20501" spans="1:5" x14ac:dyDescent="0.25">
      <c r="A20501">
        <v>2040</v>
      </c>
      <c r="B20501">
        <v>38</v>
      </c>
      <c r="C20501">
        <v>1</v>
      </c>
      <c r="D20501">
        <v>2</v>
      </c>
      <c r="E20501" t="s">
        <v>77</v>
      </c>
    </row>
    <row r="20502" spans="1:5" x14ac:dyDescent="0.25">
      <c r="A20502">
        <v>2040</v>
      </c>
      <c r="B20502">
        <v>38</v>
      </c>
      <c r="C20502">
        <v>1</v>
      </c>
      <c r="D20502">
        <v>2</v>
      </c>
      <c r="E20502" t="s">
        <v>92</v>
      </c>
    </row>
    <row r="20503" spans="1:5" x14ac:dyDescent="0.25">
      <c r="A20503">
        <v>2040</v>
      </c>
      <c r="B20503">
        <v>38</v>
      </c>
      <c r="C20503">
        <v>1</v>
      </c>
      <c r="D20503">
        <v>2</v>
      </c>
      <c r="E20503" t="s">
        <v>93</v>
      </c>
    </row>
    <row r="20504" spans="1:5" x14ac:dyDescent="0.25">
      <c r="A20504">
        <v>2040</v>
      </c>
      <c r="B20504">
        <v>38</v>
      </c>
      <c r="C20504">
        <v>2</v>
      </c>
      <c r="D20504">
        <v>1</v>
      </c>
      <c r="E20504" t="s">
        <v>83</v>
      </c>
    </row>
    <row r="20505" spans="1:5" x14ac:dyDescent="0.25">
      <c r="A20505">
        <v>2040</v>
      </c>
      <c r="B20505">
        <v>38</v>
      </c>
      <c r="C20505">
        <v>2</v>
      </c>
      <c r="D20505">
        <v>1</v>
      </c>
      <c r="E20505" t="s">
        <v>84</v>
      </c>
    </row>
    <row r="20506" spans="1:5" x14ac:dyDescent="0.25">
      <c r="A20506">
        <v>2040</v>
      </c>
      <c r="B20506">
        <v>38</v>
      </c>
      <c r="C20506">
        <v>2</v>
      </c>
      <c r="D20506">
        <v>1</v>
      </c>
      <c r="E20506" t="s">
        <v>85</v>
      </c>
    </row>
    <row r="20507" spans="1:5" x14ac:dyDescent="0.25">
      <c r="A20507">
        <v>2040</v>
      </c>
      <c r="B20507">
        <v>38</v>
      </c>
      <c r="C20507">
        <v>2</v>
      </c>
      <c r="D20507">
        <v>1</v>
      </c>
      <c r="E20507" t="s">
        <v>81</v>
      </c>
    </row>
    <row r="20508" spans="1:5" x14ac:dyDescent="0.25">
      <c r="A20508">
        <v>2040</v>
      </c>
      <c r="B20508">
        <v>38</v>
      </c>
      <c r="C20508">
        <v>2</v>
      </c>
      <c r="D20508">
        <v>1</v>
      </c>
      <c r="E20508" t="s">
        <v>75</v>
      </c>
    </row>
    <row r="20509" spans="1:5" x14ac:dyDescent="0.25">
      <c r="A20509">
        <v>2040</v>
      </c>
      <c r="B20509">
        <v>38</v>
      </c>
      <c r="C20509">
        <v>2</v>
      </c>
      <c r="D20509">
        <v>1</v>
      </c>
      <c r="E20509" t="s">
        <v>76</v>
      </c>
    </row>
    <row r="20510" spans="1:5" x14ac:dyDescent="0.25">
      <c r="A20510">
        <v>2040</v>
      </c>
      <c r="B20510">
        <v>38</v>
      </c>
      <c r="C20510">
        <v>2</v>
      </c>
      <c r="D20510">
        <v>1</v>
      </c>
      <c r="E20510" t="s">
        <v>77</v>
      </c>
    </row>
    <row r="20511" spans="1:5" x14ac:dyDescent="0.25">
      <c r="A20511">
        <v>2040</v>
      </c>
      <c r="B20511">
        <v>38</v>
      </c>
      <c r="C20511">
        <v>2</v>
      </c>
      <c r="D20511">
        <v>1</v>
      </c>
      <c r="E20511" t="s">
        <v>92</v>
      </c>
    </row>
    <row r="20512" spans="1:5" x14ac:dyDescent="0.25">
      <c r="A20512">
        <v>2040</v>
      </c>
      <c r="B20512">
        <v>38</v>
      </c>
      <c r="C20512">
        <v>2</v>
      </c>
      <c r="D20512">
        <v>1</v>
      </c>
      <c r="E20512" t="s">
        <v>93</v>
      </c>
    </row>
    <row r="20513" spans="1:5" x14ac:dyDescent="0.25">
      <c r="A20513">
        <v>2040</v>
      </c>
      <c r="B20513">
        <v>38</v>
      </c>
      <c r="C20513">
        <v>2</v>
      </c>
      <c r="D20513">
        <v>2</v>
      </c>
      <c r="E20513" t="s">
        <v>83</v>
      </c>
    </row>
    <row r="20514" spans="1:5" x14ac:dyDescent="0.25">
      <c r="A20514">
        <v>2040</v>
      </c>
      <c r="B20514">
        <v>38</v>
      </c>
      <c r="C20514">
        <v>2</v>
      </c>
      <c r="D20514">
        <v>2</v>
      </c>
      <c r="E20514" t="s">
        <v>84</v>
      </c>
    </row>
    <row r="20515" spans="1:5" x14ac:dyDescent="0.25">
      <c r="A20515">
        <v>2040</v>
      </c>
      <c r="B20515">
        <v>38</v>
      </c>
      <c r="C20515">
        <v>2</v>
      </c>
      <c r="D20515">
        <v>2</v>
      </c>
      <c r="E20515" t="s">
        <v>85</v>
      </c>
    </row>
    <row r="20516" spans="1:5" x14ac:dyDescent="0.25">
      <c r="A20516">
        <v>2040</v>
      </c>
      <c r="B20516">
        <v>38</v>
      </c>
      <c r="C20516">
        <v>2</v>
      </c>
      <c r="D20516">
        <v>2</v>
      </c>
      <c r="E20516" t="s">
        <v>81</v>
      </c>
    </row>
    <row r="20517" spans="1:5" x14ac:dyDescent="0.25">
      <c r="A20517">
        <v>2040</v>
      </c>
      <c r="B20517">
        <v>38</v>
      </c>
      <c r="C20517">
        <v>2</v>
      </c>
      <c r="D20517">
        <v>2</v>
      </c>
      <c r="E20517" t="s">
        <v>75</v>
      </c>
    </row>
    <row r="20518" spans="1:5" x14ac:dyDescent="0.25">
      <c r="A20518">
        <v>2040</v>
      </c>
      <c r="B20518">
        <v>38</v>
      </c>
      <c r="C20518">
        <v>2</v>
      </c>
      <c r="D20518">
        <v>2</v>
      </c>
      <c r="E20518" t="s">
        <v>76</v>
      </c>
    </row>
    <row r="20519" spans="1:5" x14ac:dyDescent="0.25">
      <c r="A20519">
        <v>2040</v>
      </c>
      <c r="B20519">
        <v>38</v>
      </c>
      <c r="C20519">
        <v>2</v>
      </c>
      <c r="D20519">
        <v>2</v>
      </c>
      <c r="E20519" t="s">
        <v>77</v>
      </c>
    </row>
    <row r="20520" spans="1:5" x14ac:dyDescent="0.25">
      <c r="A20520">
        <v>2040</v>
      </c>
      <c r="B20520">
        <v>38</v>
      </c>
      <c r="C20520">
        <v>2</v>
      </c>
      <c r="D20520">
        <v>2</v>
      </c>
      <c r="E20520" t="s">
        <v>92</v>
      </c>
    </row>
    <row r="20521" spans="1:5" x14ac:dyDescent="0.25">
      <c r="A20521">
        <v>2040</v>
      </c>
      <c r="B20521">
        <v>38</v>
      </c>
      <c r="C20521">
        <v>2</v>
      </c>
      <c r="D20521">
        <v>2</v>
      </c>
      <c r="E20521" t="s">
        <v>93</v>
      </c>
    </row>
  </sheetData>
  <autoFilter ref="A1:P20521" xr:uid="{80A6DC08-BE96-46F0-9371-A49C2117A5B0}">
    <sortState xmlns:xlrd2="http://schemas.microsoft.com/office/spreadsheetml/2017/richdata2" ref="A2:P20521">
      <sortCondition ref="D1"/>
    </sortState>
  </autoFilter>
  <sortState xmlns:xlrd2="http://schemas.microsoft.com/office/spreadsheetml/2017/richdata2" ref="A2:P20558">
    <sortCondition ref="A2:A20558"/>
    <sortCondition ref="B2:B20558"/>
    <sortCondition ref="C2:C20558"/>
    <sortCondition ref="D2:D20558"/>
    <sortCondition ref="E2:E2055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zoomScaleNormal="100" workbookViewId="0">
      <selection activeCell="E11" sqref="E11"/>
    </sheetView>
  </sheetViews>
  <sheetFormatPr baseColWidth="10" defaultRowHeight="15" x14ac:dyDescent="0.25"/>
  <cols>
    <col min="3" max="4" width="21.42578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  <c r="C3" t="s">
        <v>3</v>
      </c>
    </row>
    <row r="4" spans="1:6" x14ac:dyDescent="0.25">
      <c r="B4" t="s">
        <v>5</v>
      </c>
      <c r="C4" s="2" t="s">
        <v>7</v>
      </c>
      <c r="D4" s="2" t="s">
        <v>4</v>
      </c>
      <c r="E4" t="s">
        <v>6</v>
      </c>
      <c r="F4" t="s">
        <v>112</v>
      </c>
    </row>
    <row r="5" spans="1:6" x14ac:dyDescent="0.25">
      <c r="A5">
        <v>2006</v>
      </c>
      <c r="B5" s="4">
        <v>88500</v>
      </c>
      <c r="C5" s="2">
        <v>91758</v>
      </c>
      <c r="D5" s="2"/>
    </row>
    <row r="6" spans="1:6" x14ac:dyDescent="0.25">
      <c r="A6">
        <v>2007</v>
      </c>
      <c r="B6" s="4">
        <v>88254</v>
      </c>
      <c r="C6" s="2">
        <v>91557</v>
      </c>
      <c r="D6" s="2"/>
    </row>
    <row r="7" spans="1:6" ht="14.25" customHeight="1" x14ac:dyDescent="0.25">
      <c r="A7">
        <v>2008</v>
      </c>
      <c r="B7" s="4">
        <v>88310</v>
      </c>
      <c r="C7" s="2">
        <v>91573</v>
      </c>
      <c r="D7" s="2"/>
    </row>
    <row r="8" spans="1:6" ht="14.25" customHeight="1" x14ac:dyDescent="0.25">
      <c r="A8">
        <v>2009</v>
      </c>
      <c r="B8" s="4">
        <v>88131</v>
      </c>
      <c r="C8" s="2">
        <v>91463</v>
      </c>
      <c r="D8" s="2"/>
    </row>
    <row r="9" spans="1:6" ht="14.25" customHeight="1" x14ac:dyDescent="0.25">
      <c r="A9">
        <v>2010</v>
      </c>
      <c r="B9" s="4">
        <v>88491</v>
      </c>
      <c r="C9" s="2">
        <v>91869</v>
      </c>
      <c r="D9" s="2"/>
    </row>
    <row r="10" spans="1:6" ht="14.25" customHeight="1" x14ac:dyDescent="0.25">
      <c r="A10">
        <v>2011</v>
      </c>
      <c r="B10" s="4">
        <v>88615</v>
      </c>
      <c r="C10" s="2">
        <v>87519</v>
      </c>
      <c r="D10" s="2"/>
    </row>
    <row r="11" spans="1:6" ht="14.25" customHeight="1" x14ac:dyDescent="0.25">
      <c r="A11">
        <v>2012</v>
      </c>
      <c r="B11" s="4">
        <v>90020</v>
      </c>
      <c r="C11" s="2">
        <v>88295</v>
      </c>
      <c r="D11" s="2"/>
    </row>
    <row r="12" spans="1:6" ht="14.25" customHeight="1" x14ac:dyDescent="0.25">
      <c r="A12">
        <v>2013</v>
      </c>
      <c r="B12" s="4">
        <v>90951</v>
      </c>
      <c r="C12" s="2">
        <v>89242</v>
      </c>
      <c r="D12" s="2"/>
    </row>
    <row r="13" spans="1:6" ht="14.25" customHeight="1" x14ac:dyDescent="0.25">
      <c r="A13">
        <v>2014</v>
      </c>
      <c r="B13" s="4">
        <v>92080</v>
      </c>
      <c r="C13" s="2">
        <v>90378</v>
      </c>
      <c r="D13" s="2"/>
    </row>
    <row r="14" spans="1:6" ht="14.25" customHeight="1" x14ac:dyDescent="0.25">
      <c r="A14">
        <v>2015</v>
      </c>
      <c r="B14" s="4">
        <v>92957</v>
      </c>
      <c r="C14" s="2">
        <v>91271</v>
      </c>
      <c r="D14" s="2"/>
    </row>
    <row r="15" spans="1:6" x14ac:dyDescent="0.25">
      <c r="A15">
        <v>2016</v>
      </c>
      <c r="B15" s="4">
        <v>94147</v>
      </c>
      <c r="C15" s="2">
        <v>92186</v>
      </c>
      <c r="D15" s="2"/>
    </row>
    <row r="16" spans="1:6" x14ac:dyDescent="0.25">
      <c r="A16">
        <v>2017</v>
      </c>
      <c r="B16" s="4">
        <v>94752</v>
      </c>
      <c r="C16" s="2">
        <v>93004</v>
      </c>
      <c r="D16" s="2"/>
    </row>
    <row r="17" spans="1:9" x14ac:dyDescent="0.25">
      <c r="A17">
        <v>2018</v>
      </c>
      <c r="B17" s="5">
        <v>95303</v>
      </c>
      <c r="C17" s="2">
        <v>93542</v>
      </c>
      <c r="D17" s="2"/>
    </row>
    <row r="18" spans="1:9" x14ac:dyDescent="0.25">
      <c r="A18">
        <v>2019</v>
      </c>
      <c r="B18" s="5">
        <v>95822</v>
      </c>
      <c r="C18" s="2">
        <v>94145</v>
      </c>
      <c r="D18" s="2"/>
    </row>
    <row r="19" spans="1:9" x14ac:dyDescent="0.25">
      <c r="A19">
        <v>2020</v>
      </c>
      <c r="B19" s="5">
        <v>94378</v>
      </c>
      <c r="C19" s="2">
        <v>92722</v>
      </c>
      <c r="D19" s="2"/>
    </row>
    <row r="20" spans="1:9" x14ac:dyDescent="0.25">
      <c r="A20">
        <v>2021</v>
      </c>
      <c r="B20" s="5">
        <v>93986</v>
      </c>
      <c r="C20" s="2">
        <v>92640</v>
      </c>
      <c r="D20" s="2"/>
    </row>
    <row r="21" spans="1:9" x14ac:dyDescent="0.25">
      <c r="A21">
        <v>2022</v>
      </c>
      <c r="B21" s="5">
        <v>96442</v>
      </c>
      <c r="C21" s="2">
        <v>95512</v>
      </c>
      <c r="D21" s="2"/>
    </row>
    <row r="22" spans="1:9" x14ac:dyDescent="0.25">
      <c r="A22">
        <v>2023</v>
      </c>
      <c r="B22" s="6">
        <v>97286</v>
      </c>
      <c r="C22" s="1">
        <v>95881</v>
      </c>
      <c r="D22" s="1">
        <v>96470</v>
      </c>
    </row>
    <row r="23" spans="1:9" x14ac:dyDescent="0.25">
      <c r="A23">
        <v>2024</v>
      </c>
      <c r="B23" s="6">
        <v>97046</v>
      </c>
      <c r="C23" s="1">
        <v>96628</v>
      </c>
      <c r="D23" s="1">
        <v>96325</v>
      </c>
      <c r="E23" s="1"/>
      <c r="I23" s="1"/>
    </row>
    <row r="24" spans="1:9" x14ac:dyDescent="0.25">
      <c r="A24">
        <v>2025</v>
      </c>
      <c r="B24" s="6">
        <v>96207</v>
      </c>
      <c r="C24" s="1">
        <v>96822</v>
      </c>
      <c r="D24" s="1">
        <v>96171</v>
      </c>
      <c r="E24" s="3"/>
      <c r="I24" s="3"/>
    </row>
    <row r="25" spans="1:9" x14ac:dyDescent="0.25">
      <c r="A25">
        <v>2026</v>
      </c>
      <c r="C25" s="1">
        <v>97059</v>
      </c>
      <c r="D25" s="1">
        <v>96003</v>
      </c>
      <c r="E25" s="1">
        <v>95432.412380754933</v>
      </c>
      <c r="F25" s="1">
        <v>95791.412380755282</v>
      </c>
      <c r="I25" s="3"/>
    </row>
    <row r="26" spans="1:9" x14ac:dyDescent="0.25">
      <c r="A26">
        <v>2027</v>
      </c>
      <c r="C26" s="1">
        <v>97273</v>
      </c>
      <c r="D26" s="1">
        <v>95822</v>
      </c>
      <c r="E26" s="1">
        <v>95158.503539833779</v>
      </c>
      <c r="F26" s="1">
        <v>95904.421058153617</v>
      </c>
      <c r="I26" s="3"/>
    </row>
    <row r="27" spans="1:9" x14ac:dyDescent="0.25">
      <c r="A27">
        <v>2028</v>
      </c>
      <c r="C27" s="1">
        <v>97472</v>
      </c>
      <c r="D27" s="1">
        <v>95629</v>
      </c>
      <c r="E27" s="1">
        <v>94873.581340395045</v>
      </c>
      <c r="F27" s="1">
        <v>96035.144215757668</v>
      </c>
      <c r="I27" s="3"/>
    </row>
    <row r="28" spans="1:9" x14ac:dyDescent="0.25">
      <c r="A28">
        <v>2029</v>
      </c>
      <c r="C28" s="1">
        <v>97660</v>
      </c>
      <c r="D28" s="1">
        <v>95425</v>
      </c>
      <c r="E28" s="1">
        <v>94564.109292229899</v>
      </c>
      <c r="F28" s="1">
        <v>96171.085532403187</v>
      </c>
      <c r="I28" s="3"/>
    </row>
    <row r="29" spans="1:9" x14ac:dyDescent="0.25">
      <c r="A29">
        <v>2030</v>
      </c>
      <c r="C29" s="1">
        <v>97841</v>
      </c>
      <c r="D29" s="1">
        <v>95210</v>
      </c>
      <c r="E29" s="1">
        <v>94252.671039363864</v>
      </c>
      <c r="F29" s="1">
        <v>96335.290306398456</v>
      </c>
      <c r="I29" s="3"/>
    </row>
    <row r="30" spans="1:9" x14ac:dyDescent="0.25">
      <c r="A30">
        <v>2031</v>
      </c>
      <c r="C30" s="1">
        <v>98020</v>
      </c>
      <c r="D30" s="1">
        <v>94985</v>
      </c>
      <c r="E30" s="1">
        <v>93927.363551110495</v>
      </c>
      <c r="F30" s="1">
        <v>96516.388986919701</v>
      </c>
      <c r="I30" s="3"/>
    </row>
    <row r="31" spans="1:9" x14ac:dyDescent="0.25">
      <c r="A31">
        <v>2032</v>
      </c>
      <c r="C31" s="1">
        <v>98201</v>
      </c>
      <c r="D31" s="1">
        <v>94753</v>
      </c>
      <c r="E31" s="1">
        <v>93586.571754248798</v>
      </c>
      <c r="F31" s="1">
        <v>96712.148432152593</v>
      </c>
      <c r="I31" s="3"/>
    </row>
    <row r="32" spans="1:9" x14ac:dyDescent="0.25">
      <c r="A32">
        <v>2033</v>
      </c>
      <c r="C32" s="1">
        <v>98387</v>
      </c>
      <c r="D32" s="1">
        <v>94515</v>
      </c>
      <c r="E32" s="1">
        <v>93230.274348447536</v>
      </c>
      <c r="F32" s="1">
        <v>96921.946183723179</v>
      </c>
      <c r="I32" s="3"/>
    </row>
    <row r="33" spans="1:9" x14ac:dyDescent="0.25">
      <c r="A33">
        <v>2034</v>
      </c>
      <c r="C33" s="1">
        <v>98578</v>
      </c>
      <c r="D33" s="1">
        <v>94272</v>
      </c>
      <c r="E33" s="1">
        <v>92859.295325874045</v>
      </c>
      <c r="F33" s="1">
        <v>97144.483167596511</v>
      </c>
      <c r="I33" s="3"/>
    </row>
    <row r="34" spans="1:9" x14ac:dyDescent="0.25">
      <c r="A34">
        <v>2035</v>
      </c>
      <c r="C34" s="1">
        <v>98774</v>
      </c>
      <c r="D34" s="1">
        <v>94025</v>
      </c>
      <c r="E34" s="1">
        <v>92472.361994825449</v>
      </c>
      <c r="F34" s="1">
        <v>97376.935263503066</v>
      </c>
      <c r="I34" s="3"/>
    </row>
    <row r="35" spans="1:9" x14ac:dyDescent="0.25">
      <c r="A35">
        <v>2036</v>
      </c>
      <c r="C35" s="1">
        <v>98975</v>
      </c>
      <c r="D35" s="1">
        <v>93776</v>
      </c>
      <c r="E35" s="1">
        <v>92069.94195120754</v>
      </c>
      <c r="F35" s="1">
        <v>97617.115040230914</v>
      </c>
      <c r="I35" s="3"/>
    </row>
    <row r="36" spans="1:9" x14ac:dyDescent="0.25">
      <c r="A36">
        <v>2037</v>
      </c>
      <c r="C36" s="1">
        <v>99178</v>
      </c>
      <c r="D36" s="1">
        <v>93527</v>
      </c>
      <c r="E36" s="1">
        <v>91650.895441510453</v>
      </c>
      <c r="F36" s="1">
        <v>97862.313039856846</v>
      </c>
      <c r="I36" s="3"/>
    </row>
    <row r="37" spans="1:9" x14ac:dyDescent="0.25">
      <c r="A37">
        <v>2038</v>
      </c>
      <c r="C37" s="1">
        <v>99383</v>
      </c>
      <c r="D37" s="1">
        <v>93276</v>
      </c>
      <c r="E37" s="1">
        <v>91215.869226374998</v>
      </c>
      <c r="F37" s="1">
        <v>98110.491885648051</v>
      </c>
      <c r="I37" s="3"/>
    </row>
    <row r="38" spans="1:9" x14ac:dyDescent="0.25">
      <c r="A38">
        <v>2039</v>
      </c>
      <c r="C38" s="1">
        <v>99587</v>
      </c>
      <c r="D38" s="1">
        <v>93023</v>
      </c>
      <c r="E38" s="1">
        <v>90763.778424309508</v>
      </c>
      <c r="F38" s="1">
        <v>98359.136571813098</v>
      </c>
      <c r="I38" s="3"/>
    </row>
    <row r="39" spans="1:9" x14ac:dyDescent="0.25">
      <c r="A39">
        <v>2040</v>
      </c>
      <c r="C39" s="1">
        <v>99787</v>
      </c>
      <c r="D39" s="1">
        <v>92769</v>
      </c>
      <c r="E39" s="1">
        <v>90294.279115068101</v>
      </c>
      <c r="F39" s="1">
        <v>98606.760447095468</v>
      </c>
      <c r="I39" s="3"/>
    </row>
    <row r="40" spans="1:9" x14ac:dyDescent="0.25">
      <c r="A40">
        <v>2041</v>
      </c>
      <c r="C40" s="1">
        <v>99983</v>
      </c>
      <c r="D40" s="1">
        <v>92510</v>
      </c>
    </row>
    <row r="41" spans="1:9" x14ac:dyDescent="0.25">
      <c r="A41">
        <v>2042</v>
      </c>
      <c r="C41" s="1">
        <v>100170</v>
      </c>
      <c r="D41" s="1">
        <v>92246</v>
      </c>
    </row>
    <row r="42" spans="1:9" x14ac:dyDescent="0.25">
      <c r="A42">
        <v>2043</v>
      </c>
      <c r="C42" s="1">
        <v>100348</v>
      </c>
      <c r="D42" s="1">
        <v>91972</v>
      </c>
    </row>
    <row r="43" spans="1:9" x14ac:dyDescent="0.25">
      <c r="A43">
        <v>2044</v>
      </c>
      <c r="C43" s="1">
        <v>100517</v>
      </c>
      <c r="D43" s="1">
        <v>91691</v>
      </c>
    </row>
    <row r="44" spans="1:9" x14ac:dyDescent="0.25">
      <c r="A44">
        <v>2045</v>
      </c>
      <c r="C44" s="1">
        <v>100675</v>
      </c>
      <c r="D44" s="1">
        <v>91395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0D3F-3A7C-43EA-819B-00F51D527DBC}">
  <sheetPr>
    <tabColor rgb="FF014E66"/>
  </sheetPr>
  <dimension ref="A1:I44"/>
  <sheetViews>
    <sheetView tabSelected="1" zoomScaleNormal="100" workbookViewId="0">
      <selection activeCell="E21" sqref="E21"/>
    </sheetView>
  </sheetViews>
  <sheetFormatPr baseColWidth="10" defaultRowHeight="15" x14ac:dyDescent="0.25"/>
  <cols>
    <col min="5" max="6" width="21.42578125" customWidth="1"/>
  </cols>
  <sheetData>
    <row r="1" spans="1:7" x14ac:dyDescent="0.25">
      <c r="A1" t="s">
        <v>226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B4" t="s">
        <v>5</v>
      </c>
      <c r="C4" t="s">
        <v>115</v>
      </c>
      <c r="D4" t="s">
        <v>116</v>
      </c>
      <c r="E4" s="2" t="s">
        <v>113</v>
      </c>
      <c r="F4" s="2" t="s">
        <v>118</v>
      </c>
      <c r="G4" t="s">
        <v>114</v>
      </c>
    </row>
    <row r="5" spans="1:7" x14ac:dyDescent="0.25">
      <c r="A5">
        <v>2006</v>
      </c>
      <c r="B5" s="4">
        <v>88500</v>
      </c>
      <c r="E5" s="2"/>
      <c r="F5" s="2"/>
    </row>
    <row r="6" spans="1:7" x14ac:dyDescent="0.25">
      <c r="A6">
        <v>2007</v>
      </c>
      <c r="B6" s="4">
        <v>88254</v>
      </c>
      <c r="E6" s="2"/>
      <c r="F6" s="2"/>
    </row>
    <row r="7" spans="1:7" ht="14.25" customHeight="1" x14ac:dyDescent="0.25">
      <c r="A7">
        <v>2008</v>
      </c>
      <c r="B7" s="4">
        <v>88310</v>
      </c>
      <c r="E7" s="2"/>
      <c r="F7" s="2"/>
    </row>
    <row r="8" spans="1:7" ht="14.25" customHeight="1" x14ac:dyDescent="0.25">
      <c r="A8">
        <v>2009</v>
      </c>
      <c r="B8" s="4">
        <v>88131</v>
      </c>
      <c r="E8" s="2"/>
      <c r="F8" s="2"/>
    </row>
    <row r="9" spans="1:7" ht="14.25" customHeight="1" x14ac:dyDescent="0.25">
      <c r="A9">
        <v>2010</v>
      </c>
      <c r="B9" s="4">
        <v>88491</v>
      </c>
      <c r="E9" s="2"/>
      <c r="F9" s="2"/>
    </row>
    <row r="10" spans="1:7" ht="14.25" customHeight="1" x14ac:dyDescent="0.25">
      <c r="A10">
        <v>2011</v>
      </c>
      <c r="B10" s="4">
        <v>88615</v>
      </c>
      <c r="E10" s="2"/>
      <c r="F10" s="2"/>
    </row>
    <row r="11" spans="1:7" ht="14.25" customHeight="1" x14ac:dyDescent="0.25">
      <c r="A11">
        <v>2012</v>
      </c>
      <c r="B11" s="4">
        <v>90020</v>
      </c>
      <c r="E11" s="2"/>
      <c r="F11" s="2"/>
    </row>
    <row r="12" spans="1:7" ht="14.25" customHeight="1" x14ac:dyDescent="0.25">
      <c r="A12">
        <v>2013</v>
      </c>
      <c r="B12" s="4">
        <v>90951</v>
      </c>
      <c r="E12" s="2"/>
      <c r="F12" s="2"/>
    </row>
    <row r="13" spans="1:7" ht="14.25" customHeight="1" x14ac:dyDescent="0.25">
      <c r="A13">
        <v>2014</v>
      </c>
      <c r="B13" s="4">
        <v>92080</v>
      </c>
      <c r="E13" s="2"/>
      <c r="F13" s="2"/>
    </row>
    <row r="14" spans="1:7" ht="14.25" customHeight="1" x14ac:dyDescent="0.25">
      <c r="A14">
        <v>2015</v>
      </c>
      <c r="B14" s="4">
        <v>92957</v>
      </c>
      <c r="E14" s="2"/>
      <c r="F14" s="2"/>
    </row>
    <row r="15" spans="1:7" x14ac:dyDescent="0.25">
      <c r="A15">
        <v>2016</v>
      </c>
      <c r="B15" s="4">
        <v>94147</v>
      </c>
      <c r="E15" s="2"/>
      <c r="F15" s="2"/>
    </row>
    <row r="16" spans="1:7" x14ac:dyDescent="0.25">
      <c r="A16">
        <v>2017</v>
      </c>
      <c r="B16" s="4">
        <v>94752</v>
      </c>
      <c r="E16" s="2"/>
      <c r="F16" s="2"/>
    </row>
    <row r="17" spans="1:9" x14ac:dyDescent="0.25">
      <c r="A17">
        <v>2018</v>
      </c>
      <c r="B17" s="5">
        <v>95303</v>
      </c>
      <c r="E17" s="2"/>
      <c r="F17" s="2"/>
    </row>
    <row r="18" spans="1:9" x14ac:dyDescent="0.25">
      <c r="A18">
        <v>2019</v>
      </c>
      <c r="B18" s="5">
        <v>95822</v>
      </c>
      <c r="E18" s="2"/>
      <c r="F18" s="2"/>
    </row>
    <row r="19" spans="1:9" x14ac:dyDescent="0.25">
      <c r="A19">
        <v>2020</v>
      </c>
      <c r="B19" s="5">
        <v>94378</v>
      </c>
      <c r="E19" s="2"/>
      <c r="F19" s="2"/>
    </row>
    <row r="20" spans="1:9" x14ac:dyDescent="0.25">
      <c r="A20">
        <v>2021</v>
      </c>
      <c r="B20" s="5">
        <v>93986</v>
      </c>
      <c r="E20" s="2"/>
      <c r="F20" s="2"/>
    </row>
    <row r="21" spans="1:9" x14ac:dyDescent="0.25">
      <c r="A21">
        <v>2022</v>
      </c>
      <c r="B21" s="5">
        <v>96442</v>
      </c>
      <c r="E21" s="2"/>
      <c r="F21" s="2"/>
    </row>
    <row r="22" spans="1:9" x14ac:dyDescent="0.25">
      <c r="A22">
        <v>2023</v>
      </c>
      <c r="B22" s="6">
        <v>97286</v>
      </c>
      <c r="E22" s="1"/>
      <c r="F22" s="1"/>
    </row>
    <row r="23" spans="1:9" x14ac:dyDescent="0.25">
      <c r="A23">
        <v>2024</v>
      </c>
      <c r="B23" s="6">
        <v>97046</v>
      </c>
      <c r="E23" s="1"/>
      <c r="F23" s="1"/>
      <c r="I23" s="1"/>
    </row>
    <row r="24" spans="1:9" x14ac:dyDescent="0.25">
      <c r="A24">
        <v>2025</v>
      </c>
      <c r="B24" s="6">
        <v>96207</v>
      </c>
      <c r="E24" s="1"/>
      <c r="F24" s="1"/>
      <c r="I24" s="3"/>
    </row>
    <row r="25" spans="1:9" x14ac:dyDescent="0.25">
      <c r="A25">
        <v>2026</v>
      </c>
      <c r="C25" s="1">
        <v>95432.412380754933</v>
      </c>
      <c r="D25" s="1">
        <v>95791.412380755282</v>
      </c>
      <c r="E25" s="1">
        <v>95791.412380755282</v>
      </c>
      <c r="F25" s="16">
        <v>95791.412380755282</v>
      </c>
      <c r="G25" s="1">
        <v>95791.412380755282</v>
      </c>
      <c r="I25" s="3"/>
    </row>
    <row r="26" spans="1:9" x14ac:dyDescent="0.25">
      <c r="A26">
        <v>2027</v>
      </c>
      <c r="C26" s="1">
        <v>95158.503539833779</v>
      </c>
      <c r="D26" s="1">
        <v>95904.421058153617</v>
      </c>
      <c r="E26" s="1">
        <v>95934.165058153449</v>
      </c>
      <c r="F26" s="16">
        <v>95919.293058153591</v>
      </c>
      <c r="G26" s="1">
        <v>95928.216258153421</v>
      </c>
      <c r="I26" s="3"/>
    </row>
    <row r="27" spans="1:9" x14ac:dyDescent="0.25">
      <c r="A27">
        <v>2028</v>
      </c>
      <c r="C27" s="1">
        <v>94873.581340395045</v>
      </c>
      <c r="D27" s="1">
        <v>96035.144215757668</v>
      </c>
      <c r="E27" s="1">
        <v>96123.120432756332</v>
      </c>
      <c r="F27" s="16">
        <v>96094.576324257141</v>
      </c>
      <c r="G27" s="1">
        <v>96111.47398935676</v>
      </c>
      <c r="I27" s="3"/>
    </row>
    <row r="28" spans="1:9" x14ac:dyDescent="0.25">
      <c r="A28">
        <v>2029</v>
      </c>
      <c r="C28" s="1">
        <v>94564.109292229899</v>
      </c>
      <c r="D28" s="1">
        <v>96171.085532403187</v>
      </c>
      <c r="E28" s="1">
        <v>96814.341899601626</v>
      </c>
      <c r="F28" s="16">
        <v>96614.312079848882</v>
      </c>
      <c r="G28" s="1">
        <v>96690.401224766261</v>
      </c>
      <c r="I28" s="3"/>
    </row>
    <row r="29" spans="1:9" x14ac:dyDescent="0.25">
      <c r="A29">
        <v>2030</v>
      </c>
      <c r="C29" s="1">
        <v>94252.671039363864</v>
      </c>
      <c r="D29" s="1">
        <v>96335.290306398456</v>
      </c>
      <c r="E29" s="1">
        <v>97517.974119483348</v>
      </c>
      <c r="F29" s="16">
        <v>97142.530203421702</v>
      </c>
      <c r="G29" s="1">
        <v>97256.4202953739</v>
      </c>
      <c r="I29" s="3"/>
    </row>
    <row r="30" spans="1:9" x14ac:dyDescent="0.25">
      <c r="A30">
        <v>2031</v>
      </c>
      <c r="C30" s="1">
        <v>93927.363551110495</v>
      </c>
      <c r="D30" s="1">
        <v>96516.388986919701</v>
      </c>
      <c r="E30" s="1">
        <v>98116.431531757888</v>
      </c>
      <c r="F30" s="16">
        <v>97752.780004497676</v>
      </c>
      <c r="G30" s="1">
        <v>97915.510145530745</v>
      </c>
      <c r="I30" s="3"/>
    </row>
    <row r="31" spans="1:9" x14ac:dyDescent="0.25">
      <c r="A31">
        <v>2032</v>
      </c>
      <c r="C31" s="1">
        <v>93586.571754248798</v>
      </c>
      <c r="D31" s="1">
        <v>96712.148432152593</v>
      </c>
      <c r="E31" s="1">
        <v>98479.405736074856</v>
      </c>
      <c r="F31" s="16">
        <v>98359.883865309836</v>
      </c>
      <c r="G31" s="1">
        <v>98424.457196983494</v>
      </c>
      <c r="I31" s="3"/>
    </row>
    <row r="32" spans="1:9" x14ac:dyDescent="0.25">
      <c r="A32">
        <v>2033</v>
      </c>
      <c r="C32" s="1">
        <v>93230.274348447536</v>
      </c>
      <c r="D32" s="1">
        <v>96921.946183723179</v>
      </c>
      <c r="E32" s="1">
        <v>99025.78385475176</v>
      </c>
      <c r="F32" s="16">
        <v>98812.139150171366</v>
      </c>
      <c r="G32" s="1">
        <v>98874.266025634031</v>
      </c>
      <c r="I32" s="3"/>
    </row>
    <row r="33" spans="1:9" x14ac:dyDescent="0.25">
      <c r="A33">
        <v>2034</v>
      </c>
      <c r="C33" s="1">
        <v>92859.295325874045</v>
      </c>
      <c r="D33" s="1">
        <v>97144.483167596511</v>
      </c>
      <c r="E33" s="1">
        <v>99703.797474555278</v>
      </c>
      <c r="F33" s="16">
        <v>99388.357985956056</v>
      </c>
      <c r="G33" s="1">
        <v>99495.860103451501</v>
      </c>
      <c r="I33" s="3"/>
    </row>
    <row r="34" spans="1:9" x14ac:dyDescent="0.25">
      <c r="A34">
        <v>2035</v>
      </c>
      <c r="C34" s="1">
        <v>92472.361994825449</v>
      </c>
      <c r="D34" s="1">
        <v>97376.935263503066</v>
      </c>
      <c r="E34" s="1">
        <v>100423.06689989362</v>
      </c>
      <c r="F34" s="16">
        <v>100086.31988015441</v>
      </c>
      <c r="G34" s="1">
        <v>100190.9794909544</v>
      </c>
      <c r="I34" s="3"/>
    </row>
    <row r="35" spans="1:9" x14ac:dyDescent="0.25">
      <c r="A35">
        <v>2036</v>
      </c>
      <c r="C35" s="1">
        <v>92069.94195120754</v>
      </c>
      <c r="D35" s="1">
        <v>97617.115040230914</v>
      </c>
      <c r="E35" s="1">
        <v>100765.49421691596</v>
      </c>
      <c r="F35" s="16">
        <v>100604.35807462479</v>
      </c>
      <c r="G35" s="1">
        <v>100679.84984167428</v>
      </c>
      <c r="I35" s="3"/>
    </row>
    <row r="36" spans="1:9" x14ac:dyDescent="0.25">
      <c r="A36">
        <v>2037</v>
      </c>
      <c r="C36" s="1">
        <v>91650.895441510453</v>
      </c>
      <c r="D36" s="1">
        <v>97862.313039856846</v>
      </c>
      <c r="E36" s="1">
        <v>101143.89428424515</v>
      </c>
      <c r="F36" s="16">
        <v>101060.58209080949</v>
      </c>
      <c r="G36" s="1">
        <v>101084.10936102908</v>
      </c>
      <c r="I36" s="3"/>
    </row>
    <row r="37" spans="1:9" x14ac:dyDescent="0.25">
      <c r="A37">
        <v>2038</v>
      </c>
      <c r="C37" s="1">
        <v>91215.869226374998</v>
      </c>
      <c r="D37" s="1">
        <v>98110.491885648051</v>
      </c>
      <c r="E37" s="1">
        <v>101732.31913935588</v>
      </c>
      <c r="F37" s="16">
        <v>101478.31445229297</v>
      </c>
      <c r="G37" s="1">
        <v>101558.04247032858</v>
      </c>
      <c r="I37" s="3"/>
    </row>
    <row r="38" spans="1:9" x14ac:dyDescent="0.25">
      <c r="A38">
        <v>2039</v>
      </c>
      <c r="C38" s="1">
        <v>90763.778424309508</v>
      </c>
      <c r="D38" s="1">
        <v>98359.136571813098</v>
      </c>
      <c r="E38" s="1">
        <v>102044.74894957985</v>
      </c>
      <c r="F38" s="16">
        <v>101922.64536910414</v>
      </c>
      <c r="G38" s="1">
        <v>101979.6822408704</v>
      </c>
      <c r="I38" s="3"/>
    </row>
    <row r="39" spans="1:9" x14ac:dyDescent="0.25">
      <c r="A39">
        <v>2040</v>
      </c>
      <c r="C39" s="1">
        <v>90294.279115068101</v>
      </c>
      <c r="D39" s="1">
        <v>98606.760447095468</v>
      </c>
      <c r="E39" s="1">
        <v>102689.71210744056</v>
      </c>
      <c r="F39" s="16">
        <v>102401.67026823435</v>
      </c>
      <c r="G39" s="1">
        <v>102469.71116714134</v>
      </c>
      <c r="I39" s="3"/>
    </row>
    <row r="40" spans="1:9" x14ac:dyDescent="0.25">
      <c r="A40">
        <v>2041</v>
      </c>
      <c r="E40" s="1"/>
      <c r="F40" s="1"/>
    </row>
    <row r="41" spans="1:9" x14ac:dyDescent="0.25">
      <c r="A41">
        <v>2042</v>
      </c>
      <c r="E41" s="1"/>
      <c r="F41" s="1"/>
    </row>
    <row r="42" spans="1:9" x14ac:dyDescent="0.25">
      <c r="A42">
        <v>2043</v>
      </c>
      <c r="E42" s="1"/>
      <c r="F42" s="1"/>
    </row>
    <row r="43" spans="1:9" x14ac:dyDescent="0.25">
      <c r="A43">
        <v>2044</v>
      </c>
      <c r="E43" s="1"/>
      <c r="F43" s="1"/>
    </row>
    <row r="44" spans="1:9" x14ac:dyDescent="0.25">
      <c r="A44">
        <v>2045</v>
      </c>
      <c r="E44" s="1"/>
      <c r="F44" s="1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B992-5CDC-4A93-A54A-72CC6912643C}">
  <sheetPr>
    <tabColor theme="9"/>
  </sheetPr>
  <dimension ref="A2:AT41"/>
  <sheetViews>
    <sheetView topLeftCell="A34" workbookViewId="0">
      <selection activeCell="J41" sqref="J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2060.669946</v>
      </c>
      <c r="K3" s="12">
        <v>2086.5384159999999</v>
      </c>
      <c r="L3" s="12">
        <v>2108.5568539999999</v>
      </c>
      <c r="M3" s="12">
        <v>2124.501143</v>
      </c>
      <c r="N3" s="12">
        <v>2135.3453690000001</v>
      </c>
      <c r="O3" s="12">
        <v>2149.2646789999999</v>
      </c>
      <c r="P3" s="12">
        <v>2151.7276419999998</v>
      </c>
      <c r="Q3" s="12">
        <v>2162.9729649999999</v>
      </c>
      <c r="R3" s="12">
        <v>2169.6742720000002</v>
      </c>
      <c r="S3" s="12">
        <v>2175.5052190000001</v>
      </c>
      <c r="T3" s="12">
        <v>2182.9935399999999</v>
      </c>
      <c r="U3" s="12">
        <v>2189.6384189999999</v>
      </c>
      <c r="V3" s="12">
        <v>2195.2856160000001</v>
      </c>
      <c r="W3" s="12">
        <v>2196.6887259999999</v>
      </c>
      <c r="X3" s="12">
        <v>2202.5627669999999</v>
      </c>
      <c r="Z3" s="1">
        <f t="shared" ref="Z3:Z41" si="0">N3-I3</f>
        <v>101.34536900000012</v>
      </c>
      <c r="AA3" s="1">
        <f t="shared" ref="AA3:AA41" si="1">S3-I3</f>
        <v>141.50521900000012</v>
      </c>
      <c r="AB3" s="1">
        <f t="shared" ref="AB3:AB41" si="2">X3-I3</f>
        <v>168.56276699999989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1997.48633</v>
      </c>
      <c r="K4" s="12">
        <v>2023.957778</v>
      </c>
      <c r="L4" s="12">
        <v>2046.2326069999999</v>
      </c>
      <c r="M4" s="12">
        <v>2449.5928520000002</v>
      </c>
      <c r="N4" s="12">
        <v>2463.9427150000001</v>
      </c>
      <c r="O4" s="12">
        <v>2482.209378</v>
      </c>
      <c r="P4" s="12">
        <v>2486.4013450000002</v>
      </c>
      <c r="Q4" s="12">
        <v>2501.1270169999998</v>
      </c>
      <c r="R4" s="12">
        <v>2510.1102850000002</v>
      </c>
      <c r="S4" s="12">
        <v>2517.9670080000001</v>
      </c>
      <c r="T4" s="12">
        <v>2527.6135800000002</v>
      </c>
      <c r="U4" s="12">
        <v>2536.1658980000002</v>
      </c>
      <c r="V4" s="12">
        <v>2543.4052339999998</v>
      </c>
      <c r="W4" s="12">
        <v>2545.5852479999999</v>
      </c>
      <c r="X4" s="12">
        <v>2552.9604989999998</v>
      </c>
      <c r="Z4" s="1">
        <f t="shared" si="0"/>
        <v>492.94271500000013</v>
      </c>
      <c r="AA4" s="1">
        <f t="shared" si="1"/>
        <v>546.96700800000008</v>
      </c>
      <c r="AB4" s="1">
        <f t="shared" si="2"/>
        <v>581.9604989999998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879.46176060000005</v>
      </c>
      <c r="K5" s="12">
        <v>868.64286400000003</v>
      </c>
      <c r="L5" s="12">
        <v>857.61084430000005</v>
      </c>
      <c r="M5" s="12">
        <v>846.40886</v>
      </c>
      <c r="N5" s="12">
        <v>835.49809379999999</v>
      </c>
      <c r="O5" s="12">
        <v>828.65960529999995</v>
      </c>
      <c r="P5" s="12">
        <v>816.99565229999996</v>
      </c>
      <c r="Q5" s="12">
        <v>812.23133050000001</v>
      </c>
      <c r="R5" s="12">
        <v>806.1927862</v>
      </c>
      <c r="S5" s="12">
        <v>800.87394730000005</v>
      </c>
      <c r="T5" s="12">
        <v>796.77124890000005</v>
      </c>
      <c r="U5" s="12">
        <v>792.94467629999997</v>
      </c>
      <c r="V5" s="12">
        <v>788.46409960000005</v>
      </c>
      <c r="W5" s="12">
        <v>782.3222743</v>
      </c>
      <c r="X5" s="12">
        <v>779.72574659999998</v>
      </c>
      <c r="Z5" s="1">
        <f t="shared" si="0"/>
        <v>-56.501906200000008</v>
      </c>
      <c r="AA5" s="1">
        <f t="shared" si="1"/>
        <v>-91.126052699999946</v>
      </c>
      <c r="AB5" s="1">
        <f t="shared" si="2"/>
        <v>-112.27425340000002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2986.6821640000003</v>
      </c>
      <c r="K6" s="12">
        <v>3257.1790610000003</v>
      </c>
      <c r="L6" s="12">
        <v>3410.9467910000003</v>
      </c>
      <c r="M6" s="12">
        <v>3485.1785770000001</v>
      </c>
      <c r="N6" s="12">
        <v>3765.125845</v>
      </c>
      <c r="O6" s="12">
        <v>3790.1727770000002</v>
      </c>
      <c r="P6" s="12">
        <v>3795.3319710000001</v>
      </c>
      <c r="Q6" s="12">
        <v>3815.9247320000004</v>
      </c>
      <c r="R6" s="12">
        <v>4019.4969210000004</v>
      </c>
      <c r="S6" s="12">
        <v>4031.8459250000001</v>
      </c>
      <c r="T6" s="12">
        <v>4046.9850980000001</v>
      </c>
      <c r="U6" s="12">
        <v>4060.4795370000002</v>
      </c>
      <c r="V6" s="12">
        <v>4071.9704150000002</v>
      </c>
      <c r="W6" s="12">
        <v>4075.7194670000003</v>
      </c>
      <c r="X6" s="12">
        <v>4087.194215</v>
      </c>
      <c r="Z6" s="1">
        <f t="shared" si="0"/>
        <v>820.12584500000003</v>
      </c>
      <c r="AA6" s="1">
        <f t="shared" si="1"/>
        <v>1086.8459250000001</v>
      </c>
      <c r="AB6" s="1">
        <f t="shared" si="2"/>
        <v>1142.194215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1445.4955319999999</v>
      </c>
      <c r="K7" s="12">
        <v>1439.191634</v>
      </c>
      <c r="L7" s="12">
        <v>1431.4294769999999</v>
      </c>
      <c r="M7" s="12">
        <v>1422.4580639999999</v>
      </c>
      <c r="N7" s="12">
        <v>1412.6278729999999</v>
      </c>
      <c r="O7" s="12">
        <v>1408.5189949999999</v>
      </c>
      <c r="P7" s="12">
        <v>1397.1021069999999</v>
      </c>
      <c r="Q7" s="12">
        <v>1395.627982</v>
      </c>
      <c r="R7" s="12">
        <v>1391.874135</v>
      </c>
      <c r="S7" s="12">
        <v>1389.1804589999999</v>
      </c>
      <c r="T7" s="12">
        <v>1387.8493040000001</v>
      </c>
      <c r="U7" s="12">
        <v>1386.78556</v>
      </c>
      <c r="V7" s="12">
        <v>1383.7254499999999</v>
      </c>
      <c r="W7" s="12">
        <v>1376.1250050000001</v>
      </c>
      <c r="X7" s="12">
        <v>1374.7417439999999</v>
      </c>
      <c r="Z7" s="1">
        <f t="shared" si="0"/>
        <v>-39.372127000000091</v>
      </c>
      <c r="AA7" s="1">
        <f t="shared" si="1"/>
        <v>-62.819541000000072</v>
      </c>
      <c r="AB7" s="1">
        <f t="shared" si="2"/>
        <v>-77.258256000000074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3158.2070650000001</v>
      </c>
      <c r="K8" s="12">
        <v>3143.4977610000001</v>
      </c>
      <c r="L8" s="12">
        <v>3125.5149450000004</v>
      </c>
      <c r="M8" s="12">
        <v>3201.2202690000004</v>
      </c>
      <c r="N8" s="12">
        <v>3178.782185</v>
      </c>
      <c r="O8" s="12">
        <v>3168.4366220000002</v>
      </c>
      <c r="P8" s="12">
        <v>3142.892562</v>
      </c>
      <c r="Q8" s="12">
        <v>3138.6420390000003</v>
      </c>
      <c r="R8" s="12">
        <v>3129.6647510000003</v>
      </c>
      <c r="S8" s="12">
        <v>3188.0161720000001</v>
      </c>
      <c r="T8" s="12">
        <v>3184.8322450000001</v>
      </c>
      <c r="U8" s="12">
        <v>3440.2014980000004</v>
      </c>
      <c r="V8" s="12">
        <v>3434.0076320000003</v>
      </c>
      <c r="W8" s="12">
        <v>3416.2450130000002</v>
      </c>
      <c r="X8" s="12">
        <v>3413.813956</v>
      </c>
      <c r="Z8" s="1">
        <f t="shared" si="0"/>
        <v>4.7821850000000268</v>
      </c>
      <c r="AA8" s="1">
        <f t="shared" si="1"/>
        <v>14.016172000000097</v>
      </c>
      <c r="AB8" s="1">
        <f t="shared" si="2"/>
        <v>239.81395599999996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1624.94255</v>
      </c>
      <c r="K9" s="12">
        <v>1606.892036</v>
      </c>
      <c r="L9" s="12">
        <v>1587.5469370000001</v>
      </c>
      <c r="M9" s="12">
        <v>1567.395806</v>
      </c>
      <c r="N9" s="12">
        <v>1547.1804299999999</v>
      </c>
      <c r="O9" s="12">
        <v>1534.479992</v>
      </c>
      <c r="P9" s="12">
        <v>1513.252851</v>
      </c>
      <c r="Q9" s="12">
        <v>1504.1739170000001</v>
      </c>
      <c r="R9" s="12">
        <v>1492.8755269999999</v>
      </c>
      <c r="S9" s="12">
        <v>1482.9847810000001</v>
      </c>
      <c r="T9" s="12">
        <v>1475.4687650000001</v>
      </c>
      <c r="U9" s="12">
        <v>1468.5136150000001</v>
      </c>
      <c r="V9" s="12">
        <v>1460.335212</v>
      </c>
      <c r="W9" s="12">
        <v>1449.025979</v>
      </c>
      <c r="X9" s="12">
        <v>1444.3752689999999</v>
      </c>
      <c r="Z9" s="1">
        <f t="shared" si="0"/>
        <v>-97.819570000000112</v>
      </c>
      <c r="AA9" s="1">
        <f t="shared" si="1"/>
        <v>-162.01521899999989</v>
      </c>
      <c r="AB9" s="1">
        <f t="shared" si="2"/>
        <v>-200.62473100000011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1653.8223740000001</v>
      </c>
      <c r="K10" s="12">
        <v>1645.673477</v>
      </c>
      <c r="L10" s="12">
        <v>1636.0301449999999</v>
      </c>
      <c r="M10" s="12">
        <v>1625.1076439999999</v>
      </c>
      <c r="N10" s="12">
        <v>1613.121034</v>
      </c>
      <c r="O10" s="12">
        <v>1607.2819019999999</v>
      </c>
      <c r="P10" s="12">
        <v>1593.7635150000001</v>
      </c>
      <c r="Q10" s="12">
        <v>1591.133161</v>
      </c>
      <c r="R10" s="12">
        <v>1586.108995</v>
      </c>
      <c r="S10" s="12">
        <v>1582.3869999999999</v>
      </c>
      <c r="T10" s="12">
        <v>1580.3137549999999</v>
      </c>
      <c r="U10" s="12">
        <v>1578.6390879999999</v>
      </c>
      <c r="V10" s="12">
        <v>1574.8487439999999</v>
      </c>
      <c r="W10" s="12">
        <v>1566.066032</v>
      </c>
      <c r="X10" s="12">
        <v>1564.3133760000001</v>
      </c>
      <c r="Z10" s="1">
        <f t="shared" si="0"/>
        <v>-48.878965999999991</v>
      </c>
      <c r="AA10" s="1">
        <f t="shared" si="1"/>
        <v>-79.613000000000056</v>
      </c>
      <c r="AB10" s="1">
        <f t="shared" si="2"/>
        <v>-97.686623999999938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8455.8303190000006</v>
      </c>
      <c r="K11" s="12">
        <v>8538.890453</v>
      </c>
      <c r="L11" s="12">
        <v>8609.5602240000007</v>
      </c>
      <c r="M11" s="12">
        <v>8660.2573470000007</v>
      </c>
      <c r="N11" s="12">
        <v>8693.6846580000001</v>
      </c>
      <c r="O11" s="12">
        <v>8741.6513709999999</v>
      </c>
      <c r="P11" s="12">
        <v>8746.4127430000008</v>
      </c>
      <c r="Q11" s="12">
        <v>8787.2592069999992</v>
      </c>
      <c r="R11" s="12">
        <v>8811.0038019999993</v>
      </c>
      <c r="S11" s="12">
        <v>8832.2986490000003</v>
      </c>
      <c r="T11" s="12">
        <v>8913.4833620000009</v>
      </c>
      <c r="U11" s="12">
        <v>8939.3017340000006</v>
      </c>
      <c r="V11" s="12">
        <v>8961.4112650000006</v>
      </c>
      <c r="W11" s="12">
        <v>8966.9249909999999</v>
      </c>
      <c r="X11" s="12">
        <v>8990.3059200000007</v>
      </c>
      <c r="Z11" s="1">
        <f t="shared" si="0"/>
        <v>332.68465800000013</v>
      </c>
      <c r="AA11" s="1">
        <f t="shared" si="1"/>
        <v>471.2986490000003</v>
      </c>
      <c r="AB11" s="1">
        <f t="shared" si="2"/>
        <v>629.3059200000007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892.82696559999999</v>
      </c>
      <c r="K12" s="12">
        <v>882.47927319999997</v>
      </c>
      <c r="L12" s="12">
        <v>871.48806439999998</v>
      </c>
      <c r="M12" s="12">
        <v>860.01656849999995</v>
      </c>
      <c r="N12" s="12">
        <v>848.70987849999995</v>
      </c>
      <c r="O12" s="12">
        <v>840.95973709999998</v>
      </c>
      <c r="P12" s="12">
        <v>829.0397117</v>
      </c>
      <c r="Q12" s="12">
        <v>823.37855530000002</v>
      </c>
      <c r="R12" s="12">
        <v>816.70522640000002</v>
      </c>
      <c r="S12" s="12">
        <v>810.96710499999995</v>
      </c>
      <c r="T12" s="12">
        <v>806.49239869999997</v>
      </c>
      <c r="U12" s="12">
        <v>802.3559017</v>
      </c>
      <c r="V12" s="12">
        <v>797.68557899999996</v>
      </c>
      <c r="W12" s="12">
        <v>791.2767255</v>
      </c>
      <c r="X12" s="12">
        <v>788.46219799999994</v>
      </c>
      <c r="Z12" s="1">
        <f t="shared" si="0"/>
        <v>-55.290121500000055</v>
      </c>
      <c r="AA12" s="1">
        <f t="shared" si="1"/>
        <v>-93.032895000000053</v>
      </c>
      <c r="AB12" s="1">
        <f t="shared" si="2"/>
        <v>-115.53780200000006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1588.506725</v>
      </c>
      <c r="K13" s="12">
        <v>1571.1963599999999</v>
      </c>
      <c r="L13" s="12">
        <v>1552.769389</v>
      </c>
      <c r="M13" s="12">
        <v>1533.4608129999999</v>
      </c>
      <c r="N13" s="12">
        <v>1513.925156</v>
      </c>
      <c r="O13" s="12">
        <v>1500.871533</v>
      </c>
      <c r="P13" s="12">
        <v>1480.1603439999999</v>
      </c>
      <c r="Q13" s="12">
        <v>1470.438979</v>
      </c>
      <c r="R13" s="12">
        <v>1458.7474580000001</v>
      </c>
      <c r="S13" s="12">
        <v>1448.481331</v>
      </c>
      <c r="T13" s="12">
        <v>1440.4844189999999</v>
      </c>
      <c r="U13" s="12">
        <v>1433.0745569999999</v>
      </c>
      <c r="V13" s="12">
        <v>1424.578336</v>
      </c>
      <c r="W13" s="12">
        <v>1413.1958460000001</v>
      </c>
      <c r="X13" s="12">
        <v>1408.213988</v>
      </c>
      <c r="Z13" s="1">
        <f t="shared" si="0"/>
        <v>-93.074843999999985</v>
      </c>
      <c r="AA13" s="1">
        <f t="shared" si="1"/>
        <v>-158.51866900000005</v>
      </c>
      <c r="AB13" s="1">
        <f t="shared" si="2"/>
        <v>-198.78601200000003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4845.7814090000002</v>
      </c>
      <c r="K14" s="12">
        <v>4820.2740549999999</v>
      </c>
      <c r="L14" s="12">
        <v>4790.5668569999998</v>
      </c>
      <c r="M14" s="12">
        <v>4757.3015599999999</v>
      </c>
      <c r="N14" s="12">
        <v>4721.5065649999997</v>
      </c>
      <c r="O14" s="12">
        <v>4704.0612419999998</v>
      </c>
      <c r="P14" s="12">
        <v>4663.9539599999998</v>
      </c>
      <c r="Q14" s="12">
        <v>4656.221544</v>
      </c>
      <c r="R14" s="12">
        <v>4641.7147859999995</v>
      </c>
      <c r="S14" s="12">
        <v>4631.1138380000002</v>
      </c>
      <c r="T14" s="12">
        <v>4625.4053620000004</v>
      </c>
      <c r="U14" s="12">
        <v>4620.7996720000001</v>
      </c>
      <c r="V14" s="12">
        <v>4609.9556419999999</v>
      </c>
      <c r="W14" s="12">
        <v>4584.2707700000001</v>
      </c>
      <c r="X14" s="12">
        <v>4579.2972209999998</v>
      </c>
      <c r="Z14" s="1">
        <f t="shared" si="0"/>
        <v>-151.49343500000032</v>
      </c>
      <c r="AA14" s="1">
        <f t="shared" si="1"/>
        <v>-241.88616199999979</v>
      </c>
      <c r="AB14" s="1">
        <f t="shared" si="2"/>
        <v>-293.70277900000019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1719.7026129999999</v>
      </c>
      <c r="K15" s="12">
        <v>1701.0444050000001</v>
      </c>
      <c r="L15" s="12">
        <v>1680.5383879999999</v>
      </c>
      <c r="M15" s="12">
        <v>1659.079945</v>
      </c>
      <c r="N15" s="12">
        <v>1637.6347599999999</v>
      </c>
      <c r="O15" s="12">
        <v>1680.4774259999999</v>
      </c>
      <c r="P15" s="12">
        <v>1657.0234949999999</v>
      </c>
      <c r="Q15" s="12">
        <v>1646.4873239999999</v>
      </c>
      <c r="R15" s="12">
        <v>1633.582261</v>
      </c>
      <c r="S15" s="12">
        <v>1622.4324349999999</v>
      </c>
      <c r="T15" s="12">
        <v>1613.640185</v>
      </c>
      <c r="U15" s="12">
        <v>1605.5831659999999</v>
      </c>
      <c r="V15" s="12">
        <v>1596.2943290000001</v>
      </c>
      <c r="W15" s="12">
        <v>1583.4770000000001</v>
      </c>
      <c r="X15" s="12">
        <v>1578.013835</v>
      </c>
      <c r="Z15" s="1">
        <f t="shared" si="0"/>
        <v>-102.36524000000009</v>
      </c>
      <c r="AA15" s="1">
        <f t="shared" si="1"/>
        <v>-117.56756500000006</v>
      </c>
      <c r="AB15" s="1">
        <f t="shared" si="2"/>
        <v>-161.98616500000003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4720.7527309999996</v>
      </c>
      <c r="K16" s="12">
        <v>4757.1524550000004</v>
      </c>
      <c r="L16" s="12">
        <v>4787.6257729999998</v>
      </c>
      <c r="M16" s="12">
        <v>4808.4924840000003</v>
      </c>
      <c r="N16" s="12">
        <v>4919.2234280000002</v>
      </c>
      <c r="O16" s="12">
        <v>4940.9022709999999</v>
      </c>
      <c r="P16" s="12">
        <v>6135.3798280000001</v>
      </c>
      <c r="Q16" s="12">
        <v>6165.7656040000002</v>
      </c>
      <c r="R16" s="12">
        <v>6184.0756700000002</v>
      </c>
      <c r="S16" s="12">
        <v>6200.4932200000003</v>
      </c>
      <c r="T16" s="12">
        <v>6221.5377410000001</v>
      </c>
      <c r="U16" s="12">
        <v>6240.4796489999999</v>
      </c>
      <c r="V16" s="12">
        <v>6256.5871779999998</v>
      </c>
      <c r="W16" s="12">
        <v>6381.0308930000001</v>
      </c>
      <c r="X16" s="12">
        <v>6398.4747360000001</v>
      </c>
      <c r="Z16" s="1">
        <f t="shared" si="0"/>
        <v>196.22342800000024</v>
      </c>
      <c r="AA16" s="1">
        <f t="shared" si="1"/>
        <v>1477.4932200000003</v>
      </c>
      <c r="AB16" s="1">
        <f t="shared" si="2"/>
        <v>1675.4747360000001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1952.9468790000001</v>
      </c>
      <c r="K17" s="12">
        <v>1942.197242</v>
      </c>
      <c r="L17" s="12">
        <v>1929.653951</v>
      </c>
      <c r="M17" s="12">
        <v>1915.8225789999999</v>
      </c>
      <c r="N17" s="12">
        <v>1901.051009</v>
      </c>
      <c r="O17" s="12">
        <v>1893.722254</v>
      </c>
      <c r="P17" s="12">
        <v>1877.246216</v>
      </c>
      <c r="Q17" s="12">
        <v>1873.8891880000001</v>
      </c>
      <c r="R17" s="12">
        <v>1867.7321649999999</v>
      </c>
      <c r="S17" s="12">
        <v>1863.1606870000001</v>
      </c>
      <c r="T17" s="12">
        <v>1860.597992</v>
      </c>
      <c r="U17" s="12">
        <v>1858.492025</v>
      </c>
      <c r="V17" s="12">
        <v>1853.838921</v>
      </c>
      <c r="W17" s="12">
        <v>1843.1669939999999</v>
      </c>
      <c r="X17" s="12">
        <v>1840.9374330000001</v>
      </c>
      <c r="Z17" s="1">
        <f t="shared" si="0"/>
        <v>-62.948990999999978</v>
      </c>
      <c r="AA17" s="1">
        <f t="shared" si="1"/>
        <v>-100.83931299999995</v>
      </c>
      <c r="AB17" s="1">
        <f t="shared" si="2"/>
        <v>-123.06256699999994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2438.7508579999999</v>
      </c>
      <c r="K18" s="12">
        <v>2428.724835</v>
      </c>
      <c r="L18" s="12">
        <v>2416.2663090000001</v>
      </c>
      <c r="M18" s="12">
        <v>2401.7297760000001</v>
      </c>
      <c r="N18" s="12">
        <v>2385.5744530000002</v>
      </c>
      <c r="O18" s="12">
        <v>2378.6152729999999</v>
      </c>
      <c r="P18" s="12">
        <v>2359.7056870000001</v>
      </c>
      <c r="Q18" s="12">
        <v>2357.1245859999999</v>
      </c>
      <c r="R18" s="12">
        <v>2350.7820710000001</v>
      </c>
      <c r="S18" s="12">
        <v>2346.1251459999999</v>
      </c>
      <c r="T18" s="12">
        <v>2343.807534</v>
      </c>
      <c r="U18" s="12">
        <v>2341.8462119999999</v>
      </c>
      <c r="V18" s="12">
        <v>2336.5726909999998</v>
      </c>
      <c r="W18" s="12">
        <v>2323.6508669999998</v>
      </c>
      <c r="X18" s="12">
        <v>2321.254445</v>
      </c>
      <c r="Z18" s="1">
        <f t="shared" si="0"/>
        <v>-63.425546999999824</v>
      </c>
      <c r="AA18" s="1">
        <f t="shared" si="1"/>
        <v>-102.87485400000014</v>
      </c>
      <c r="AB18" s="1">
        <f t="shared" si="2"/>
        <v>-127.74555499999997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1158.4565680000001</v>
      </c>
      <c r="K19" s="12">
        <v>1145.0004919999999</v>
      </c>
      <c r="L19" s="12">
        <v>1130.725514</v>
      </c>
      <c r="M19" s="12">
        <v>1116.1105460000001</v>
      </c>
      <c r="N19" s="12">
        <v>1101.449973</v>
      </c>
      <c r="O19" s="12">
        <v>1091.627084</v>
      </c>
      <c r="P19" s="12">
        <v>1076.3039220000001</v>
      </c>
      <c r="Q19" s="12">
        <v>1069.259744</v>
      </c>
      <c r="R19" s="12">
        <v>1060.727529</v>
      </c>
      <c r="S19" s="12">
        <v>1053.251984</v>
      </c>
      <c r="T19" s="12">
        <v>1047.412493</v>
      </c>
      <c r="U19" s="12">
        <v>1042.0055</v>
      </c>
      <c r="V19" s="12">
        <v>1035.867555</v>
      </c>
      <c r="W19" s="12">
        <v>1027.4248829999999</v>
      </c>
      <c r="X19" s="12">
        <v>1023.759956</v>
      </c>
      <c r="Z19" s="1">
        <f t="shared" si="0"/>
        <v>-71.550027</v>
      </c>
      <c r="AA19" s="1">
        <f t="shared" si="1"/>
        <v>-119.74801600000001</v>
      </c>
      <c r="AB19" s="1">
        <f t="shared" si="2"/>
        <v>-149.24004400000001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1500.4637279999999</v>
      </c>
      <c r="K20" s="12">
        <v>1482.813975</v>
      </c>
      <c r="L20" s="12">
        <v>1464.054979</v>
      </c>
      <c r="M20" s="12">
        <v>1444.6905939999999</v>
      </c>
      <c r="N20" s="12">
        <v>1425.4657</v>
      </c>
      <c r="O20" s="12">
        <v>1412.543271</v>
      </c>
      <c r="P20" s="12">
        <v>1392.659805</v>
      </c>
      <c r="Q20" s="12">
        <v>1383.322394</v>
      </c>
      <c r="R20" s="12">
        <v>1372.2547890000001</v>
      </c>
      <c r="S20" s="12">
        <v>1362.6209710000001</v>
      </c>
      <c r="T20" s="12">
        <v>1355.1739620000001</v>
      </c>
      <c r="U20" s="12">
        <v>1348.29396</v>
      </c>
      <c r="V20" s="12">
        <v>1340.3734999999999</v>
      </c>
      <c r="W20" s="12">
        <v>1329.56763</v>
      </c>
      <c r="X20" s="12">
        <v>1324.9500109999999</v>
      </c>
      <c r="Z20" s="1">
        <f t="shared" si="0"/>
        <v>-94.53430000000003</v>
      </c>
      <c r="AA20" s="1">
        <f t="shared" si="1"/>
        <v>-157.37902899999995</v>
      </c>
      <c r="AB20" s="1">
        <f t="shared" si="2"/>
        <v>-195.0499890000001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3037.274602</v>
      </c>
      <c r="K21" s="12">
        <v>3023.6888009999998</v>
      </c>
      <c r="L21" s="12">
        <v>3007.0604899999998</v>
      </c>
      <c r="M21" s="12">
        <v>2988.1123670000002</v>
      </c>
      <c r="N21" s="12">
        <v>2967.3675859999998</v>
      </c>
      <c r="O21" s="12">
        <v>2957.7439669999999</v>
      </c>
      <c r="P21" s="12">
        <v>2934.0955520000002</v>
      </c>
      <c r="Q21" s="12">
        <v>2930.013316</v>
      </c>
      <c r="R21" s="12">
        <v>2921.585736</v>
      </c>
      <c r="S21" s="12">
        <v>2915.2984310000002</v>
      </c>
      <c r="T21" s="12">
        <v>2911.8768770000001</v>
      </c>
      <c r="U21" s="12">
        <v>2909.0240939999999</v>
      </c>
      <c r="V21" s="12">
        <v>2902.1907350000001</v>
      </c>
      <c r="W21" s="12">
        <v>2886.0309229999998</v>
      </c>
      <c r="X21" s="12">
        <v>2882.712313</v>
      </c>
      <c r="Z21" s="1">
        <f t="shared" si="0"/>
        <v>-83.632414000000153</v>
      </c>
      <c r="AA21" s="1">
        <f t="shared" si="1"/>
        <v>-135.70156899999984</v>
      </c>
      <c r="AB21" s="1">
        <f t="shared" si="2"/>
        <v>-168.28768700000001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6832.8281649999999</v>
      </c>
      <c r="K22" s="12">
        <v>6895.8227619999998</v>
      </c>
      <c r="L22" s="12">
        <v>6949.2538530000002</v>
      </c>
      <c r="M22" s="12">
        <v>6986.646178</v>
      </c>
      <c r="N22" s="12">
        <v>7010.655487</v>
      </c>
      <c r="O22" s="12">
        <v>7046.8581670000003</v>
      </c>
      <c r="P22" s="12">
        <v>7048.0804470000003</v>
      </c>
      <c r="Q22" s="12">
        <v>7237.3906139999999</v>
      </c>
      <c r="R22" s="12">
        <v>7391.2162930000004</v>
      </c>
      <c r="S22" s="12">
        <v>7408.2462480000004</v>
      </c>
      <c r="T22" s="12">
        <v>7431.4740229999998</v>
      </c>
      <c r="U22" s="12">
        <v>7452.5783819999997</v>
      </c>
      <c r="V22" s="12">
        <v>7470.6601810000002</v>
      </c>
      <c r="W22" s="12">
        <v>8263.7773909999996</v>
      </c>
      <c r="X22" s="12">
        <v>8611.6628099999998</v>
      </c>
      <c r="Z22" s="1">
        <f t="shared" si="0"/>
        <v>239.65548699999999</v>
      </c>
      <c r="AA22" s="1">
        <f t="shared" si="1"/>
        <v>637.24624800000038</v>
      </c>
      <c r="AB22" s="1">
        <f t="shared" si="2"/>
        <v>1840.6628099999998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2355.1018939999999</v>
      </c>
      <c r="K23" s="12">
        <v>2346.0343130000001</v>
      </c>
      <c r="L23" s="12">
        <v>2334.1921609999999</v>
      </c>
      <c r="M23" s="12">
        <v>2320.1066270000001</v>
      </c>
      <c r="N23" s="12">
        <v>2304.4503500000001</v>
      </c>
      <c r="O23" s="12">
        <v>2297.4124219999999</v>
      </c>
      <c r="P23" s="12">
        <v>2278.7703320000001</v>
      </c>
      <c r="Q23" s="12">
        <v>2275.9827770000002</v>
      </c>
      <c r="R23" s="12">
        <v>2269.5468719999999</v>
      </c>
      <c r="S23" s="12">
        <v>2264.8797559999998</v>
      </c>
      <c r="T23" s="12">
        <v>2262.48297</v>
      </c>
      <c r="U23" s="12">
        <v>2260.5213180000001</v>
      </c>
      <c r="V23" s="12">
        <v>2255.3649999999998</v>
      </c>
      <c r="W23" s="12">
        <v>2242.8644049999998</v>
      </c>
      <c r="X23" s="12">
        <v>2240.5588750000002</v>
      </c>
      <c r="Z23" s="1">
        <f t="shared" si="0"/>
        <v>-59.549649999999929</v>
      </c>
      <c r="AA23" s="1">
        <f t="shared" si="1"/>
        <v>-99.120244000000184</v>
      </c>
      <c r="AB23" s="1">
        <f t="shared" si="2"/>
        <v>-123.44112499999983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2581.1053469999997</v>
      </c>
      <c r="K24" s="12">
        <v>2566.3901310000001</v>
      </c>
      <c r="L24" s="12">
        <v>2549.7559339999998</v>
      </c>
      <c r="M24" s="12">
        <v>2531.688427</v>
      </c>
      <c r="N24" s="12">
        <v>2512.5463649999997</v>
      </c>
      <c r="O24" s="12">
        <v>2649.8376029999999</v>
      </c>
      <c r="P24" s="12">
        <v>2628.090463</v>
      </c>
      <c r="Q24" s="12">
        <v>2625.300056</v>
      </c>
      <c r="R24" s="12">
        <v>2618.3026439999999</v>
      </c>
      <c r="S24" s="12">
        <v>2613.408492</v>
      </c>
      <c r="T24" s="12">
        <v>2611.1365470000001</v>
      </c>
      <c r="U24" s="12">
        <v>2609.3206879999998</v>
      </c>
      <c r="V24" s="12">
        <v>2603.80269</v>
      </c>
      <c r="W24" s="12">
        <v>2589.7525620000001</v>
      </c>
      <c r="X24" s="12">
        <v>2587.4102290000001</v>
      </c>
      <c r="Z24" s="1">
        <f t="shared" si="0"/>
        <v>-87.453635000000304</v>
      </c>
      <c r="AA24" s="1">
        <f t="shared" si="1"/>
        <v>13.408492000000024</v>
      </c>
      <c r="AB24" s="1">
        <f t="shared" si="2"/>
        <v>-12.589770999999928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1860.192569</v>
      </c>
      <c r="K25" s="12">
        <v>1869.8307179999999</v>
      </c>
      <c r="L25" s="12">
        <v>1878.4132669999999</v>
      </c>
      <c r="M25" s="12">
        <v>1884.113431</v>
      </c>
      <c r="N25" s="12">
        <v>1887.292209</v>
      </c>
      <c r="O25" s="12">
        <v>1893.8978360000001</v>
      </c>
      <c r="P25" s="12">
        <v>1892.672732</v>
      </c>
      <c r="Q25" s="12">
        <v>1898.967335</v>
      </c>
      <c r="R25" s="12">
        <v>2210.2441330000001</v>
      </c>
      <c r="S25" s="12">
        <v>2215.3433490000002</v>
      </c>
      <c r="T25" s="12">
        <v>2222.3190279999999</v>
      </c>
      <c r="U25" s="12">
        <v>2228.6708239999998</v>
      </c>
      <c r="V25" s="12">
        <v>2234.1611910000001</v>
      </c>
      <c r="W25" s="12">
        <v>2235.6072859999999</v>
      </c>
      <c r="X25" s="12">
        <v>2241.4070449999999</v>
      </c>
      <c r="Z25" s="1">
        <f t="shared" si="0"/>
        <v>-77.707791000000043</v>
      </c>
      <c r="AA25" s="1">
        <f t="shared" si="1"/>
        <v>250.34334900000022</v>
      </c>
      <c r="AB25" s="1">
        <f t="shared" si="2"/>
        <v>276.40704499999993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717.02154900000005</v>
      </c>
      <c r="K26" s="12">
        <v>708.76016370000002</v>
      </c>
      <c r="L26" s="12">
        <v>700.26712510000004</v>
      </c>
      <c r="M26" s="12">
        <v>691.36837890000004</v>
      </c>
      <c r="N26" s="12">
        <v>682.75354689999995</v>
      </c>
      <c r="O26" s="12">
        <v>676.99832460000005</v>
      </c>
      <c r="P26" s="12">
        <v>667.90972580000005</v>
      </c>
      <c r="Q26" s="12">
        <v>663.83038939999994</v>
      </c>
      <c r="R26" s="12">
        <v>658.74652300000002</v>
      </c>
      <c r="S26" s="12">
        <v>654.34066429999996</v>
      </c>
      <c r="T26" s="12">
        <v>650.87839929999996</v>
      </c>
      <c r="U26" s="12">
        <v>647.68095349999999</v>
      </c>
      <c r="V26" s="12">
        <v>643.93203029999995</v>
      </c>
      <c r="W26" s="12">
        <v>638.88600719999999</v>
      </c>
      <c r="X26" s="12">
        <v>636.63884949999999</v>
      </c>
      <c r="Z26" s="1">
        <f t="shared" si="0"/>
        <v>-43.246453100000053</v>
      </c>
      <c r="AA26" s="1">
        <f t="shared" si="1"/>
        <v>-71.659335700000042</v>
      </c>
      <c r="AB26" s="1">
        <f t="shared" si="2"/>
        <v>-89.361150500000008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5052.6860489999999</v>
      </c>
      <c r="K27" s="12">
        <v>5094.6384349999998</v>
      </c>
      <c r="L27" s="12">
        <v>5197.2069709999996</v>
      </c>
      <c r="M27" s="12">
        <v>5222.3018050000001</v>
      </c>
      <c r="N27" s="12">
        <v>5596.9050020000004</v>
      </c>
      <c r="O27" s="12">
        <v>5625.9482120000002</v>
      </c>
      <c r="P27" s="12">
        <v>5626.9855960000004</v>
      </c>
      <c r="Q27" s="12">
        <v>5652.6054249999997</v>
      </c>
      <c r="R27" s="12">
        <v>5667.267425</v>
      </c>
      <c r="S27" s="12">
        <v>5680.6127390000001</v>
      </c>
      <c r="T27" s="12">
        <v>5937.914538</v>
      </c>
      <c r="U27" s="12">
        <v>6004.277067</v>
      </c>
      <c r="V27" s="12">
        <v>6020.4491989999997</v>
      </c>
      <c r="W27" s="12">
        <v>6024.9242180000001</v>
      </c>
      <c r="X27" s="12">
        <v>6042.0077979999996</v>
      </c>
      <c r="Z27" s="1">
        <f t="shared" si="0"/>
        <v>576.90500200000042</v>
      </c>
      <c r="AA27" s="1">
        <f t="shared" si="1"/>
        <v>660.61273900000015</v>
      </c>
      <c r="AB27" s="1">
        <f t="shared" si="2"/>
        <v>1022.0077979999996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1990.3378760000001</v>
      </c>
      <c r="K28" s="12">
        <v>2010.0332619999999</v>
      </c>
      <c r="L28" s="12">
        <v>2027.190251</v>
      </c>
      <c r="M28" s="12">
        <v>2039.8406649999999</v>
      </c>
      <c r="N28" s="12">
        <v>2048.7945920000002</v>
      </c>
      <c r="O28" s="12">
        <v>2109.098015</v>
      </c>
      <c r="P28" s="12">
        <v>2112.0641060000003</v>
      </c>
      <c r="Q28" s="12">
        <v>2123.3468780000003</v>
      </c>
      <c r="R28" s="12">
        <v>2130.7047010000001</v>
      </c>
      <c r="S28" s="12">
        <v>2531.479664</v>
      </c>
      <c r="T28" s="12">
        <v>2543.1835350000001</v>
      </c>
      <c r="U28" s="12">
        <v>2553.7766080000001</v>
      </c>
      <c r="V28" s="12">
        <v>2563.0147580000003</v>
      </c>
      <c r="W28" s="12">
        <v>2567.4341550000004</v>
      </c>
      <c r="X28" s="12">
        <v>2576.4860150000004</v>
      </c>
      <c r="Z28" s="1">
        <f t="shared" si="0"/>
        <v>78.794592000000193</v>
      </c>
      <c r="AA28" s="1">
        <f t="shared" si="1"/>
        <v>561.47966399999996</v>
      </c>
      <c r="AB28" s="1">
        <f t="shared" si="2"/>
        <v>606.48601500000041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3387.581835</v>
      </c>
      <c r="K29" s="12">
        <v>3371.223352</v>
      </c>
      <c r="L29" s="12">
        <v>3351.2245309999998</v>
      </c>
      <c r="M29" s="12">
        <v>3328.6060240000002</v>
      </c>
      <c r="N29" s="12">
        <v>3303.925072</v>
      </c>
      <c r="O29" s="12">
        <v>3292.6626879999999</v>
      </c>
      <c r="P29" s="12">
        <v>3265.0003510000001</v>
      </c>
      <c r="Q29" s="12">
        <v>3260.336155</v>
      </c>
      <c r="R29" s="12">
        <v>3250.7616069999999</v>
      </c>
      <c r="S29" s="12">
        <v>3243.8803899999998</v>
      </c>
      <c r="T29" s="12">
        <v>3240.3796160000002</v>
      </c>
      <c r="U29" s="12">
        <v>3237.5260389999999</v>
      </c>
      <c r="V29" s="12">
        <v>3230.2017209999999</v>
      </c>
      <c r="W29" s="12">
        <v>3212.3233489999998</v>
      </c>
      <c r="X29" s="12">
        <v>3209.0568589999998</v>
      </c>
      <c r="Z29" s="1">
        <f t="shared" si="0"/>
        <v>-100.074928</v>
      </c>
      <c r="AA29" s="1">
        <f t="shared" si="1"/>
        <v>-160.11961000000019</v>
      </c>
      <c r="AB29" s="1">
        <f t="shared" si="2"/>
        <v>-194.9431410000002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2041.4002680000001</v>
      </c>
      <c r="K30" s="12">
        <v>2032.856953</v>
      </c>
      <c r="L30" s="12">
        <v>2022.0490769999999</v>
      </c>
      <c r="M30" s="12">
        <v>2009.8353500000001</v>
      </c>
      <c r="N30" s="12">
        <v>1996.226903</v>
      </c>
      <c r="O30" s="12">
        <v>1989.9968329999999</v>
      </c>
      <c r="P30" s="12">
        <v>1974.337943</v>
      </c>
      <c r="Q30" s="12">
        <v>1971.9055450000001</v>
      </c>
      <c r="R30" s="12">
        <v>1966.5602899999999</v>
      </c>
      <c r="S30" s="12">
        <v>1962.680233</v>
      </c>
      <c r="T30" s="12">
        <v>1960.6966950000001</v>
      </c>
      <c r="U30" s="12">
        <v>1959.109185</v>
      </c>
      <c r="V30" s="12">
        <v>1954.871541</v>
      </c>
      <c r="W30" s="12">
        <v>1944.423145</v>
      </c>
      <c r="X30" s="12">
        <v>1942.5538200000001</v>
      </c>
      <c r="Z30" s="1">
        <f t="shared" si="0"/>
        <v>-53.773097000000007</v>
      </c>
      <c r="AA30" s="1">
        <f t="shared" si="1"/>
        <v>-87.319766999999956</v>
      </c>
      <c r="AB30" s="1">
        <f t="shared" si="2"/>
        <v>-107.44617999999991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1635.757177</v>
      </c>
      <c r="K31" s="12">
        <v>1627.041228</v>
      </c>
      <c r="L31" s="12">
        <v>1616.4697799999999</v>
      </c>
      <c r="M31" s="12">
        <v>1605.110776</v>
      </c>
      <c r="N31" s="12">
        <v>1592.871044</v>
      </c>
      <c r="O31" s="12">
        <v>1587.5842479999999</v>
      </c>
      <c r="P31" s="12">
        <v>1573.798847</v>
      </c>
      <c r="Q31" s="12">
        <v>1572.0386510000001</v>
      </c>
      <c r="R31" s="12">
        <v>1567.669449</v>
      </c>
      <c r="S31" s="12">
        <v>1564.629553</v>
      </c>
      <c r="T31" s="12">
        <v>1563.233512</v>
      </c>
      <c r="U31" s="12">
        <v>1562.1451770000001</v>
      </c>
      <c r="V31" s="12">
        <v>2036.7827219999999</v>
      </c>
      <c r="W31" s="12">
        <v>2027.5405499999999</v>
      </c>
      <c r="X31" s="12">
        <v>2028.0567619999999</v>
      </c>
      <c r="Z31" s="1">
        <f t="shared" si="0"/>
        <v>-52.128956000000017</v>
      </c>
      <c r="AA31" s="1">
        <f t="shared" si="1"/>
        <v>-80.370447000000013</v>
      </c>
      <c r="AB31" s="1">
        <f t="shared" si="2"/>
        <v>383.05676199999994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1646.421049</v>
      </c>
      <c r="K32" s="12">
        <v>1636.4423549999999</v>
      </c>
      <c r="L32" s="12">
        <v>1625.3533580000001</v>
      </c>
      <c r="M32" s="12">
        <v>1613.2580330000001</v>
      </c>
      <c r="N32" s="12">
        <v>1600.5967189999999</v>
      </c>
      <c r="O32" s="12">
        <v>1594.9100840000001</v>
      </c>
      <c r="P32" s="12">
        <v>1581.181953</v>
      </c>
      <c r="Q32" s="12">
        <v>1579.256151</v>
      </c>
      <c r="R32" s="12">
        <v>1574.8912339999999</v>
      </c>
      <c r="S32" s="12">
        <v>1571.8958150000001</v>
      </c>
      <c r="T32" s="12">
        <v>1570.5427540000001</v>
      </c>
      <c r="U32" s="12">
        <v>1569.4757</v>
      </c>
      <c r="V32" s="12">
        <v>1566.1099919999999</v>
      </c>
      <c r="W32" s="12">
        <v>1557.4974930000001</v>
      </c>
      <c r="X32" s="12">
        <v>1556.0984579999999</v>
      </c>
      <c r="Z32" s="1">
        <f t="shared" si="0"/>
        <v>-56.403281000000106</v>
      </c>
      <c r="AA32" s="1">
        <f t="shared" si="1"/>
        <v>-85.104184999999916</v>
      </c>
      <c r="AB32" s="1">
        <f t="shared" si="2"/>
        <v>-100.90154200000006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4583.154955</v>
      </c>
      <c r="K33" s="12">
        <v>4630.7185470000004</v>
      </c>
      <c r="L33" s="12">
        <v>4727.8714769999997</v>
      </c>
      <c r="M33" s="12">
        <v>4756.9821659999998</v>
      </c>
      <c r="N33" s="12">
        <v>4824.0756549999996</v>
      </c>
      <c r="O33" s="12">
        <v>4852.2086079999999</v>
      </c>
      <c r="P33" s="12">
        <v>4855.0307039999998</v>
      </c>
      <c r="Q33" s="12">
        <v>4878.9230779999998</v>
      </c>
      <c r="R33" s="12">
        <v>4892.9444949999997</v>
      </c>
      <c r="S33" s="12">
        <v>4905.538305</v>
      </c>
      <c r="T33" s="12">
        <v>4922.2933430000003</v>
      </c>
      <c r="U33" s="12">
        <v>4937.4371590000001</v>
      </c>
      <c r="V33" s="12">
        <v>4950.4964650000002</v>
      </c>
      <c r="W33" s="12">
        <v>5001.9299209999999</v>
      </c>
      <c r="X33" s="12">
        <v>5016.0598749999999</v>
      </c>
      <c r="Z33" s="1">
        <f t="shared" si="0"/>
        <v>288.07565499999964</v>
      </c>
      <c r="AA33" s="1">
        <f t="shared" si="1"/>
        <v>369.53830500000004</v>
      </c>
      <c r="AB33" s="1">
        <f t="shared" si="2"/>
        <v>480.05987499999992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2678.1554329999999</v>
      </c>
      <c r="K34" s="12">
        <v>2664.8997690000001</v>
      </c>
      <c r="L34" s="12">
        <v>2649.2295589999999</v>
      </c>
      <c r="M34" s="12">
        <v>2631.828454</v>
      </c>
      <c r="N34" s="12">
        <v>2613.1937029999999</v>
      </c>
      <c r="O34" s="12">
        <v>2604.6069590000002</v>
      </c>
      <c r="P34" s="12">
        <v>2583.306454</v>
      </c>
      <c r="Q34" s="12">
        <v>2579.8737620000002</v>
      </c>
      <c r="R34" s="12">
        <v>2572.5309510000002</v>
      </c>
      <c r="S34" s="12">
        <v>2567.137612</v>
      </c>
      <c r="T34" s="12">
        <v>2564.3991080000001</v>
      </c>
      <c r="U34" s="12">
        <v>2562.1115840000002</v>
      </c>
      <c r="V34" s="12">
        <v>2556.2285059999999</v>
      </c>
      <c r="W34" s="12">
        <v>2542.0403270000002</v>
      </c>
      <c r="X34" s="12">
        <v>2539.2939649999998</v>
      </c>
      <c r="Z34" s="1">
        <f t="shared" si="0"/>
        <v>-78.806297000000086</v>
      </c>
      <c r="AA34" s="1">
        <f t="shared" si="1"/>
        <v>-124.86238800000001</v>
      </c>
      <c r="AB34" s="1">
        <f t="shared" si="2"/>
        <v>-152.70603500000016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1851.269734</v>
      </c>
      <c r="K35" s="12">
        <v>1845.556135</v>
      </c>
      <c r="L35" s="12">
        <v>1837.3794250000001</v>
      </c>
      <c r="M35" s="12">
        <v>1827.3794170000001</v>
      </c>
      <c r="N35" s="12">
        <v>1815.7399290000001</v>
      </c>
      <c r="O35" s="12">
        <v>1810.3932239999999</v>
      </c>
      <c r="P35" s="12">
        <v>1796.313956</v>
      </c>
      <c r="Q35" s="12">
        <v>1794.021336</v>
      </c>
      <c r="R35" s="12">
        <v>1788.9953620000001</v>
      </c>
      <c r="S35" s="12">
        <v>1785.289571</v>
      </c>
      <c r="T35" s="12">
        <v>1783.283668</v>
      </c>
      <c r="U35" s="12">
        <v>1781.600905</v>
      </c>
      <c r="V35" s="12">
        <v>1777.5141510000001</v>
      </c>
      <c r="W35" s="12">
        <v>1767.9050729999999</v>
      </c>
      <c r="X35" s="12">
        <v>1765.963156</v>
      </c>
      <c r="Z35" s="1">
        <f t="shared" si="0"/>
        <v>-40.260070999999925</v>
      </c>
      <c r="AA35" s="1">
        <f t="shared" si="1"/>
        <v>-70.710428999999976</v>
      </c>
      <c r="AB35" s="1">
        <f t="shared" si="2"/>
        <v>-90.036843999999974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1184.9037449999998</v>
      </c>
      <c r="K36" s="12">
        <v>1169.9053629999999</v>
      </c>
      <c r="L36" s="12">
        <v>1154.026259</v>
      </c>
      <c r="M36" s="12">
        <v>1137.7299349999998</v>
      </c>
      <c r="N36" s="12">
        <v>1121.647481</v>
      </c>
      <c r="O36" s="12">
        <v>1111.1073529999999</v>
      </c>
      <c r="P36" s="12">
        <v>1094.9498679999999</v>
      </c>
      <c r="Q36" s="12">
        <v>1087.4408969999999</v>
      </c>
      <c r="R36" s="12">
        <v>1078.7720549999999</v>
      </c>
      <c r="S36" s="12">
        <v>1071.2710030000001</v>
      </c>
      <c r="T36" s="12">
        <v>1065.5082</v>
      </c>
      <c r="U36" s="12">
        <v>1060.263825</v>
      </c>
      <c r="V36" s="12">
        <v>1054.22577</v>
      </c>
      <c r="W36" s="12">
        <v>1045.9869317999999</v>
      </c>
      <c r="X36" s="12">
        <v>1042.5749533999999</v>
      </c>
      <c r="Z36" s="1">
        <f t="shared" si="0"/>
        <v>-87.352519000000029</v>
      </c>
      <c r="AA36" s="1">
        <f t="shared" si="1"/>
        <v>-137.72899699999994</v>
      </c>
      <c r="AB36" s="1">
        <f t="shared" si="2"/>
        <v>-166.42504660000009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2491.4588549999999</v>
      </c>
      <c r="K37" s="12">
        <v>2479.8620289999999</v>
      </c>
      <c r="L37" s="12">
        <v>2465.5581510000002</v>
      </c>
      <c r="M37" s="12">
        <v>2449.3509210000002</v>
      </c>
      <c r="N37" s="12">
        <v>2431.6047330000001</v>
      </c>
      <c r="O37" s="12">
        <v>2423.1321859999998</v>
      </c>
      <c r="P37" s="12">
        <v>2403.016228</v>
      </c>
      <c r="Q37" s="12">
        <v>2399.4420810000001</v>
      </c>
      <c r="R37" s="12">
        <v>2392.3386209999999</v>
      </c>
      <c r="S37" s="12">
        <v>2387.1096259999999</v>
      </c>
      <c r="T37" s="12">
        <v>2384.3274940000001</v>
      </c>
      <c r="U37" s="12">
        <v>2382.04862</v>
      </c>
      <c r="V37" s="12">
        <v>2376.4916090000002</v>
      </c>
      <c r="W37" s="12">
        <v>2363.243027</v>
      </c>
      <c r="X37" s="12">
        <v>2360.6470869999998</v>
      </c>
      <c r="Z37" s="1">
        <f t="shared" si="0"/>
        <v>-71.395266999999876</v>
      </c>
      <c r="AA37" s="1">
        <f t="shared" si="1"/>
        <v>-115.89037400000007</v>
      </c>
      <c r="AB37" s="1">
        <f t="shared" si="2"/>
        <v>-142.35291300000017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1680.3223129999999</v>
      </c>
      <c r="K38" s="12">
        <v>1670.378236</v>
      </c>
      <c r="L38" s="12">
        <v>1659.1149519999999</v>
      </c>
      <c r="M38" s="12">
        <v>1646.9705739999999</v>
      </c>
      <c r="N38" s="12">
        <v>1634.0482529999999</v>
      </c>
      <c r="O38" s="12">
        <v>1627.857424</v>
      </c>
      <c r="P38" s="12">
        <v>1613.7888150000001</v>
      </c>
      <c r="Q38" s="12">
        <v>1611.276674</v>
      </c>
      <c r="R38" s="12">
        <v>1606.3973490000001</v>
      </c>
      <c r="S38" s="12">
        <v>1602.886964</v>
      </c>
      <c r="T38" s="12">
        <v>1601.1577420000001</v>
      </c>
      <c r="U38" s="12">
        <v>1599.7815210000001</v>
      </c>
      <c r="V38" s="12">
        <v>1596.2066620000001</v>
      </c>
      <c r="W38" s="12">
        <v>1587.4989539999999</v>
      </c>
      <c r="X38" s="12">
        <v>1586.039878</v>
      </c>
      <c r="Z38" s="1">
        <f t="shared" si="0"/>
        <v>-56.951747000000069</v>
      </c>
      <c r="AA38" s="1">
        <f t="shared" si="1"/>
        <v>-88.113035999999965</v>
      </c>
      <c r="AB38" s="1">
        <f t="shared" si="2"/>
        <v>-104.96012199999996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2120.571379</v>
      </c>
      <c r="K39" s="12">
        <v>2110.667301</v>
      </c>
      <c r="L39" s="12">
        <v>2098.6195429999998</v>
      </c>
      <c r="M39" s="12">
        <v>2085.2073690000002</v>
      </c>
      <c r="N39" s="12">
        <v>2070.5961929999999</v>
      </c>
      <c r="O39" s="12">
        <v>2064.2779369999998</v>
      </c>
      <c r="P39" s="12">
        <v>2047.529511</v>
      </c>
      <c r="Q39" s="12">
        <v>2045.2802360000001</v>
      </c>
      <c r="R39" s="12">
        <v>2039.765341</v>
      </c>
      <c r="S39" s="12">
        <v>2035.76019</v>
      </c>
      <c r="T39" s="12">
        <v>2033.793357</v>
      </c>
      <c r="U39" s="12">
        <v>2032.161098</v>
      </c>
      <c r="V39" s="12">
        <v>2027.623691</v>
      </c>
      <c r="W39" s="12">
        <v>2016.3986070000001</v>
      </c>
      <c r="X39" s="12">
        <v>2014.339598</v>
      </c>
      <c r="Z39" s="1">
        <f t="shared" si="0"/>
        <v>-60.403807000000143</v>
      </c>
      <c r="AA39" s="1">
        <f t="shared" si="1"/>
        <v>-95.239810000000034</v>
      </c>
      <c r="AB39" s="1">
        <f t="shared" si="2"/>
        <v>-116.66040199999998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1271.9323320000001</v>
      </c>
      <c r="K40" s="12">
        <v>1266.948762</v>
      </c>
      <c r="L40" s="12">
        <v>1260.2821080000001</v>
      </c>
      <c r="M40" s="12">
        <v>1252.5757530000001</v>
      </c>
      <c r="N40" s="12">
        <v>1244.0506310000001</v>
      </c>
      <c r="O40" s="12">
        <v>1240.513291</v>
      </c>
      <c r="P40" s="12">
        <v>1230.52952</v>
      </c>
      <c r="Q40" s="12">
        <v>1229.2642980000001</v>
      </c>
      <c r="R40" s="12">
        <v>1226.0132040000001</v>
      </c>
      <c r="S40" s="12">
        <v>1223.6657359999999</v>
      </c>
      <c r="T40" s="12">
        <v>1222.499253</v>
      </c>
      <c r="U40" s="12">
        <v>1221.5146339999999</v>
      </c>
      <c r="V40" s="12">
        <v>1218.7516230000001</v>
      </c>
      <c r="W40" s="12">
        <v>1211.89717</v>
      </c>
      <c r="X40" s="12">
        <v>1210.606452</v>
      </c>
      <c r="Z40" s="1">
        <f t="shared" si="0"/>
        <v>-32.949368999999933</v>
      </c>
      <c r="AA40" s="1">
        <f t="shared" si="1"/>
        <v>-53.334264000000076</v>
      </c>
      <c r="AB40" s="1">
        <f t="shared" si="2"/>
        <v>-66.39354800000001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96080.263643200014</v>
      </c>
      <c r="K41" s="13">
        <v>96363.045187899988</v>
      </c>
      <c r="L41" s="13">
        <v>96547.636320799997</v>
      </c>
      <c r="M41" s="13">
        <v>96887.838078400004</v>
      </c>
      <c r="N41" s="13">
        <v>97359.190579200003</v>
      </c>
      <c r="O41" s="13">
        <v>97611.500793999992</v>
      </c>
      <c r="P41" s="13">
        <v>98322.806460800013</v>
      </c>
      <c r="Q41" s="13">
        <v>98571.475923199992</v>
      </c>
      <c r="R41" s="13">
        <v>99128.577714599989</v>
      </c>
      <c r="S41" s="13">
        <v>99545.060218600032</v>
      </c>
      <c r="T41" s="13">
        <v>99894.243643900016</v>
      </c>
      <c r="U41" s="13">
        <v>100256.62604949999</v>
      </c>
      <c r="V41" s="13">
        <v>100704.28763590001</v>
      </c>
      <c r="W41" s="13">
        <v>101379.72583879998</v>
      </c>
      <c r="X41" s="13">
        <v>101763.53211350003</v>
      </c>
      <c r="Z41" s="5">
        <f t="shared" si="0"/>
        <v>1152.1905792000034</v>
      </c>
      <c r="AA41" s="5">
        <f t="shared" si="1"/>
        <v>3338.0602186000324</v>
      </c>
      <c r="AB41" s="5">
        <f t="shared" si="2"/>
        <v>5556.5321135000268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1575-B368-47AE-8B04-C52F277A8F90}">
  <sheetPr>
    <tabColor theme="8"/>
  </sheetPr>
  <dimension ref="A2:AT41"/>
  <sheetViews>
    <sheetView topLeftCell="A34" workbookViewId="0">
      <selection activeCell="J41" sqref="J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2060.669946</v>
      </c>
      <c r="K3" s="12">
        <v>2086.5384159999999</v>
      </c>
      <c r="L3" s="12">
        <v>2110.6936049999999</v>
      </c>
      <c r="M3" s="12">
        <v>2131.3404139999998</v>
      </c>
      <c r="N3" s="12">
        <v>2147.9139110000001</v>
      </c>
      <c r="O3" s="12">
        <v>2161.0314589999998</v>
      </c>
      <c r="P3" s="12">
        <v>2170.0694480000002</v>
      </c>
      <c r="Q3" s="12">
        <v>2178.9658530000002</v>
      </c>
      <c r="R3" s="12">
        <v>2185.348078</v>
      </c>
      <c r="S3" s="12">
        <v>2192.8741</v>
      </c>
      <c r="T3" s="12">
        <v>2199.285183</v>
      </c>
      <c r="U3" s="12">
        <v>2206.8618379999998</v>
      </c>
      <c r="V3" s="12">
        <v>2214.3856470000001</v>
      </c>
      <c r="W3" s="12">
        <v>2220.3300260000001</v>
      </c>
      <c r="X3" s="12">
        <v>2227.6499779999999</v>
      </c>
      <c r="Z3" s="1">
        <f t="shared" ref="Z3:Z41" si="0">N3-I3</f>
        <v>113.9139110000001</v>
      </c>
      <c r="AA3" s="1">
        <f t="shared" ref="AA3:AA41" si="1">S3-I3</f>
        <v>158.8741</v>
      </c>
      <c r="AB3" s="1">
        <f t="shared" ref="AB3:AB41" si="2">X3-I3</f>
        <v>193.64997799999992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1997.48633</v>
      </c>
      <c r="K4" s="12">
        <v>2023.957778</v>
      </c>
      <c r="L4" s="12">
        <v>2048.429001</v>
      </c>
      <c r="M4" s="12">
        <v>2198.6104209999999</v>
      </c>
      <c r="N4" s="12">
        <v>2346.0697639999999</v>
      </c>
      <c r="O4" s="12">
        <v>2491.1963700000001</v>
      </c>
      <c r="P4" s="12">
        <v>2503.5429439999998</v>
      </c>
      <c r="Q4" s="12">
        <v>2515.629359</v>
      </c>
      <c r="R4" s="12">
        <v>2524.39201</v>
      </c>
      <c r="S4" s="12">
        <v>2534.4312420000001</v>
      </c>
      <c r="T4" s="12">
        <v>2542.9356480000001</v>
      </c>
      <c r="U4" s="12">
        <v>2552.7122749999999</v>
      </c>
      <c r="V4" s="12">
        <v>2562.2656740000002</v>
      </c>
      <c r="W4" s="12">
        <v>2569.8652350000002</v>
      </c>
      <c r="X4" s="12">
        <v>2578.9906329999999</v>
      </c>
      <c r="Z4" s="1">
        <f t="shared" si="0"/>
        <v>375.06976399999985</v>
      </c>
      <c r="AA4" s="1">
        <f t="shared" si="1"/>
        <v>563.43124200000011</v>
      </c>
      <c r="AB4" s="1">
        <f t="shared" si="2"/>
        <v>607.99063299999989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879.46176060000005</v>
      </c>
      <c r="K5" s="12">
        <v>868.64286400000003</v>
      </c>
      <c r="L5" s="12">
        <v>858.51074740000001</v>
      </c>
      <c r="M5" s="12">
        <v>848.79712210000002</v>
      </c>
      <c r="N5" s="12">
        <v>839.18964819999997</v>
      </c>
      <c r="O5" s="12">
        <v>830.34733059999996</v>
      </c>
      <c r="P5" s="12">
        <v>821.09406409999997</v>
      </c>
      <c r="Q5" s="12">
        <v>813.88088630000004</v>
      </c>
      <c r="R5" s="12">
        <v>806.9156418</v>
      </c>
      <c r="S5" s="12">
        <v>801.79290800000001</v>
      </c>
      <c r="T5" s="12">
        <v>796.89498200000003</v>
      </c>
      <c r="U5" s="12">
        <v>793.21775890000004</v>
      </c>
      <c r="V5" s="12">
        <v>789.46962829999995</v>
      </c>
      <c r="W5" s="12">
        <v>785.12184930000001</v>
      </c>
      <c r="X5" s="12">
        <v>781.78880590000006</v>
      </c>
      <c r="Z5" s="1">
        <f t="shared" si="0"/>
        <v>-52.810351800000035</v>
      </c>
      <c r="AA5" s="1">
        <f t="shared" si="1"/>
        <v>-90.207091999999989</v>
      </c>
      <c r="AB5" s="1">
        <f t="shared" si="2"/>
        <v>-110.21119409999994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2986.6821640000003</v>
      </c>
      <c r="K6" s="12">
        <v>3101.8790610000001</v>
      </c>
      <c r="L6" s="12">
        <v>3255.6861959999997</v>
      </c>
      <c r="M6" s="12">
        <v>3381.109661</v>
      </c>
      <c r="N6" s="12">
        <v>3494.0865010000002</v>
      </c>
      <c r="O6" s="12">
        <v>3602.9389610000003</v>
      </c>
      <c r="P6" s="12">
        <v>3706.1922400000003</v>
      </c>
      <c r="Q6" s="12">
        <v>3722.1551050000003</v>
      </c>
      <c r="R6" s="12">
        <v>3797.791886</v>
      </c>
      <c r="S6" s="12">
        <v>3875.8158560000002</v>
      </c>
      <c r="T6" s="12">
        <v>3952.2691620000001</v>
      </c>
      <c r="U6" s="12">
        <v>3967.1096510000002</v>
      </c>
      <c r="V6" s="12">
        <v>3981.637455</v>
      </c>
      <c r="W6" s="12">
        <v>3993.1986930000003</v>
      </c>
      <c r="X6" s="12">
        <v>4006.906305</v>
      </c>
      <c r="Z6" s="1">
        <f t="shared" si="0"/>
        <v>549.08650100000023</v>
      </c>
      <c r="AA6" s="1">
        <f t="shared" si="1"/>
        <v>930.81585600000017</v>
      </c>
      <c r="AB6" s="1">
        <f t="shared" si="2"/>
        <v>1061.906305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1445.4955319999999</v>
      </c>
      <c r="K7" s="12">
        <v>1439.191634</v>
      </c>
      <c r="L7" s="12">
        <v>1432.7322320000001</v>
      </c>
      <c r="M7" s="12">
        <v>1425.9127619999999</v>
      </c>
      <c r="N7" s="12">
        <v>1418.2145049999999</v>
      </c>
      <c r="O7" s="12">
        <v>1411.0521450000001</v>
      </c>
      <c r="P7" s="12">
        <v>1403.00784</v>
      </c>
      <c r="Q7" s="12">
        <v>1397.5290560000001</v>
      </c>
      <c r="R7" s="12">
        <v>1392.297024</v>
      </c>
      <c r="S7" s="12">
        <v>1389.8988549999999</v>
      </c>
      <c r="T7" s="12">
        <v>1387.471256</v>
      </c>
      <c r="U7" s="12">
        <v>1386.6975050000001</v>
      </c>
      <c r="V7" s="12">
        <v>1385.503923</v>
      </c>
      <c r="W7" s="12">
        <v>1382.2085529999999</v>
      </c>
      <c r="X7" s="12">
        <v>1380.1553120000001</v>
      </c>
      <c r="Z7" s="1">
        <f t="shared" si="0"/>
        <v>-33.785495000000083</v>
      </c>
      <c r="AA7" s="1">
        <f t="shared" si="1"/>
        <v>-62.101145000000088</v>
      </c>
      <c r="AB7" s="1">
        <f t="shared" si="2"/>
        <v>-71.844687999999906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3158.2070650000001</v>
      </c>
      <c r="K8" s="12">
        <v>3143.4977610000001</v>
      </c>
      <c r="L8" s="12">
        <v>3128.0750460000004</v>
      </c>
      <c r="M8" s="12">
        <v>3144.0652890000001</v>
      </c>
      <c r="N8" s="12">
        <v>3158.2118770000002</v>
      </c>
      <c r="O8" s="12">
        <v>3173.4135860000001</v>
      </c>
      <c r="P8" s="12">
        <v>3155.1134750000001</v>
      </c>
      <c r="Q8" s="12">
        <v>3142.2981240000004</v>
      </c>
      <c r="R8" s="12">
        <v>3130.1770510000001</v>
      </c>
      <c r="S8" s="12">
        <v>3146.2240690000003</v>
      </c>
      <c r="T8" s="12">
        <v>3162.4601280000002</v>
      </c>
      <c r="U8" s="12">
        <v>3246.4533370000004</v>
      </c>
      <c r="V8" s="12">
        <v>3330.0260330000001</v>
      </c>
      <c r="W8" s="12">
        <v>3322.9490180000003</v>
      </c>
      <c r="X8" s="12">
        <v>3318.7154920000003</v>
      </c>
      <c r="Z8" s="1">
        <f t="shared" si="0"/>
        <v>-15.788122999999814</v>
      </c>
      <c r="AA8" s="1">
        <f t="shared" si="1"/>
        <v>-27.775930999999673</v>
      </c>
      <c r="AB8" s="1">
        <f t="shared" si="2"/>
        <v>144.71549200000027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1624.94255</v>
      </c>
      <c r="K9" s="12">
        <v>1606.892036</v>
      </c>
      <c r="L9" s="12">
        <v>1589.1697140000001</v>
      </c>
      <c r="M9" s="12">
        <v>1571.7311259999999</v>
      </c>
      <c r="N9" s="12">
        <v>1553.918191</v>
      </c>
      <c r="O9" s="12">
        <v>1537.5433370000001</v>
      </c>
      <c r="P9" s="12">
        <v>1520.6912090000001</v>
      </c>
      <c r="Q9" s="12">
        <v>1507.0585880000001</v>
      </c>
      <c r="R9" s="12">
        <v>1494.0433029999999</v>
      </c>
      <c r="S9" s="12">
        <v>1484.51252</v>
      </c>
      <c r="T9" s="12">
        <v>1475.5260249999999</v>
      </c>
      <c r="U9" s="12">
        <v>1468.8465630000001</v>
      </c>
      <c r="V9" s="12">
        <v>1462.024574</v>
      </c>
      <c r="W9" s="12">
        <v>1454.0537159999999</v>
      </c>
      <c r="X9" s="12">
        <v>1448.0372379999999</v>
      </c>
      <c r="Z9" s="1">
        <f t="shared" si="0"/>
        <v>-91.081809000000021</v>
      </c>
      <c r="AA9" s="1">
        <f t="shared" si="1"/>
        <v>-160.48748000000001</v>
      </c>
      <c r="AB9" s="1">
        <f t="shared" si="2"/>
        <v>-196.96276200000011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1653.8223740000001</v>
      </c>
      <c r="K10" s="12">
        <v>1645.673477</v>
      </c>
      <c r="L10" s="12">
        <v>1637.369526</v>
      </c>
      <c r="M10" s="12">
        <v>1628.6957829999999</v>
      </c>
      <c r="N10" s="12">
        <v>1618.977267</v>
      </c>
      <c r="O10" s="12">
        <v>1609.818945</v>
      </c>
      <c r="P10" s="12">
        <v>1599.9568529999999</v>
      </c>
      <c r="Q10" s="12">
        <v>1592.9120310000001</v>
      </c>
      <c r="R10" s="12">
        <v>1586.252684</v>
      </c>
      <c r="S10" s="12">
        <v>1582.8589790000001</v>
      </c>
      <c r="T10" s="12">
        <v>1579.5629899999999</v>
      </c>
      <c r="U10" s="12">
        <v>1578.2139199999999</v>
      </c>
      <c r="V10" s="12">
        <v>1576.5178390000001</v>
      </c>
      <c r="W10" s="12">
        <v>1572.566943</v>
      </c>
      <c r="X10" s="12">
        <v>1570.06287</v>
      </c>
      <c r="Z10" s="1">
        <f t="shared" si="0"/>
        <v>-43.022733000000017</v>
      </c>
      <c r="AA10" s="1">
        <f t="shared" si="1"/>
        <v>-79.14102099999991</v>
      </c>
      <c r="AB10" s="1">
        <f t="shared" si="2"/>
        <v>-91.937130000000025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8455.8303190000006</v>
      </c>
      <c r="K11" s="12">
        <v>8538.890453</v>
      </c>
      <c r="L11" s="12">
        <v>8617.8141919999998</v>
      </c>
      <c r="M11" s="12">
        <v>8686.7596749999993</v>
      </c>
      <c r="N11" s="12">
        <v>8742.4566180000002</v>
      </c>
      <c r="O11" s="12">
        <v>8787.249495</v>
      </c>
      <c r="P11" s="12">
        <v>8817.7295209999993</v>
      </c>
      <c r="Q11" s="12">
        <v>8849.3469800000003</v>
      </c>
      <c r="R11" s="12">
        <v>8871.8328369999999</v>
      </c>
      <c r="S11" s="12">
        <v>8899.7920269999995</v>
      </c>
      <c r="T11" s="12">
        <v>8941.7271170000004</v>
      </c>
      <c r="U11" s="12">
        <v>8988.9717490000003</v>
      </c>
      <c r="V11" s="12">
        <v>9036.4162780000006</v>
      </c>
      <c r="W11" s="12">
        <v>9059.9824680000002</v>
      </c>
      <c r="X11" s="12">
        <v>9089.1334819999993</v>
      </c>
      <c r="Z11" s="1">
        <f t="shared" si="0"/>
        <v>381.45661800000016</v>
      </c>
      <c r="AA11" s="1">
        <f t="shared" si="1"/>
        <v>538.79202699999951</v>
      </c>
      <c r="AB11" s="1">
        <f t="shared" si="2"/>
        <v>728.13348199999928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892.82696559999999</v>
      </c>
      <c r="K12" s="12">
        <v>882.47927319999997</v>
      </c>
      <c r="L12" s="12">
        <v>872.19607120000001</v>
      </c>
      <c r="M12" s="12">
        <v>861.95205680000004</v>
      </c>
      <c r="N12" s="12">
        <v>851.74775360000001</v>
      </c>
      <c r="O12" s="12">
        <v>842.20782329999997</v>
      </c>
      <c r="P12" s="12">
        <v>832.46081449999997</v>
      </c>
      <c r="Q12" s="12">
        <v>824.48872429999994</v>
      </c>
      <c r="R12" s="12">
        <v>816.93433430000005</v>
      </c>
      <c r="S12" s="12">
        <v>811.38580049999996</v>
      </c>
      <c r="T12" s="12">
        <v>806.13991429999999</v>
      </c>
      <c r="U12" s="12">
        <v>802.15200979999997</v>
      </c>
      <c r="V12" s="12">
        <v>798.20527119999997</v>
      </c>
      <c r="W12" s="12">
        <v>793.5922223</v>
      </c>
      <c r="X12" s="12">
        <v>790.03399300000001</v>
      </c>
      <c r="Z12" s="1">
        <f t="shared" si="0"/>
        <v>-52.25224639999999</v>
      </c>
      <c r="AA12" s="1">
        <f t="shared" si="1"/>
        <v>-92.614199500000041</v>
      </c>
      <c r="AB12" s="1">
        <f t="shared" si="2"/>
        <v>-113.96600699999999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1588.506725</v>
      </c>
      <c r="K13" s="12">
        <v>1571.1963599999999</v>
      </c>
      <c r="L13" s="12">
        <v>1554.083928</v>
      </c>
      <c r="M13" s="12">
        <v>1537.0312260000001</v>
      </c>
      <c r="N13" s="12">
        <v>1519.5435680000001</v>
      </c>
      <c r="O13" s="12">
        <v>1503.251769</v>
      </c>
      <c r="P13" s="12">
        <v>1486.4719439999999</v>
      </c>
      <c r="Q13" s="12">
        <v>1472.574899</v>
      </c>
      <c r="R13" s="12">
        <v>1459.291483</v>
      </c>
      <c r="S13" s="12">
        <v>1449.3707750000001</v>
      </c>
      <c r="T13" s="12">
        <v>1439.9797229999999</v>
      </c>
      <c r="U13" s="12">
        <v>1432.8381919999999</v>
      </c>
      <c r="V13" s="12">
        <v>1425.6518229999999</v>
      </c>
      <c r="W13" s="12">
        <v>1417.480268</v>
      </c>
      <c r="X13" s="12">
        <v>1411.171024</v>
      </c>
      <c r="Z13" s="1">
        <f t="shared" si="0"/>
        <v>-87.45643199999995</v>
      </c>
      <c r="AA13" s="1">
        <f t="shared" si="1"/>
        <v>-157.62922499999991</v>
      </c>
      <c r="AB13" s="1">
        <f t="shared" si="2"/>
        <v>-195.82897600000001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4845.7814090000002</v>
      </c>
      <c r="K14" s="12">
        <v>4820.2740549999999</v>
      </c>
      <c r="L14" s="12">
        <v>4794.5271700000003</v>
      </c>
      <c r="M14" s="12">
        <v>4767.8989529999999</v>
      </c>
      <c r="N14" s="12">
        <v>4738.7812700000004</v>
      </c>
      <c r="O14" s="12">
        <v>4711.566116</v>
      </c>
      <c r="P14" s="12">
        <v>4682.2351719999997</v>
      </c>
      <c r="Q14" s="12">
        <v>4661.5288060000003</v>
      </c>
      <c r="R14" s="12">
        <v>4642.2185289999998</v>
      </c>
      <c r="S14" s="12">
        <v>4632.580406</v>
      </c>
      <c r="T14" s="12">
        <v>4623.2937920000004</v>
      </c>
      <c r="U14" s="12">
        <v>4619.6409009999998</v>
      </c>
      <c r="V14" s="12">
        <v>4614.9273450000001</v>
      </c>
      <c r="W14" s="12">
        <v>4603.4210000000003</v>
      </c>
      <c r="X14" s="12">
        <v>4596.2440189999998</v>
      </c>
      <c r="Z14" s="1">
        <f t="shared" si="0"/>
        <v>-134.2187299999996</v>
      </c>
      <c r="AA14" s="1">
        <f t="shared" si="1"/>
        <v>-240.41959399999996</v>
      </c>
      <c r="AB14" s="1">
        <f t="shared" si="2"/>
        <v>-276.75598100000025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1719.7026129999999</v>
      </c>
      <c r="K15" s="12">
        <v>1701.0444050000001</v>
      </c>
      <c r="L15" s="12">
        <v>1682.087886</v>
      </c>
      <c r="M15" s="12">
        <v>1663.2529930000001</v>
      </c>
      <c r="N15" s="12">
        <v>1644.1560019999999</v>
      </c>
      <c r="O15" s="12">
        <v>1645.3348860000001</v>
      </c>
      <c r="P15" s="12">
        <v>1645.9046969999999</v>
      </c>
      <c r="Q15" s="12">
        <v>1649.6344309999999</v>
      </c>
      <c r="R15" s="12">
        <v>1634.9023500000001</v>
      </c>
      <c r="S15" s="12">
        <v>1624.172159</v>
      </c>
      <c r="T15" s="12">
        <v>1613.803903</v>
      </c>
      <c r="U15" s="12">
        <v>1606.069847</v>
      </c>
      <c r="V15" s="12">
        <v>1598.274917</v>
      </c>
      <c r="W15" s="12">
        <v>1589.1346530000001</v>
      </c>
      <c r="X15" s="12">
        <v>1582.1764720000001</v>
      </c>
      <c r="Z15" s="1">
        <f t="shared" si="0"/>
        <v>-95.843998000000056</v>
      </c>
      <c r="AA15" s="1">
        <f t="shared" si="1"/>
        <v>-115.82784100000003</v>
      </c>
      <c r="AB15" s="1">
        <f t="shared" si="2"/>
        <v>-157.8235279999999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4720.7527309999996</v>
      </c>
      <c r="K16" s="12">
        <v>4757.1524550000004</v>
      </c>
      <c r="L16" s="12">
        <v>4791.6843529999996</v>
      </c>
      <c r="M16" s="12">
        <v>4821.6584560000001</v>
      </c>
      <c r="N16" s="12">
        <v>4878.647946</v>
      </c>
      <c r="O16" s="12">
        <v>4930.9860170000002</v>
      </c>
      <c r="P16" s="12">
        <v>5341.8353790000001</v>
      </c>
      <c r="Q16" s="12">
        <v>5756.9732240000003</v>
      </c>
      <c r="R16" s="12">
        <v>6169.819915</v>
      </c>
      <c r="S16" s="12">
        <v>6191.2300299999997</v>
      </c>
      <c r="T16" s="12">
        <v>6209.6915989999998</v>
      </c>
      <c r="U16" s="12">
        <v>6231.5222970000004</v>
      </c>
      <c r="V16" s="12">
        <v>6253.1048709999995</v>
      </c>
      <c r="W16" s="12">
        <v>6310.2750180000003</v>
      </c>
      <c r="X16" s="12">
        <v>6371.3413620000001</v>
      </c>
      <c r="Z16" s="1">
        <f t="shared" si="0"/>
        <v>155.64794600000005</v>
      </c>
      <c r="AA16" s="1">
        <f t="shared" si="1"/>
        <v>1468.2300299999997</v>
      </c>
      <c r="AB16" s="1">
        <f t="shared" si="2"/>
        <v>1648.3413620000001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1952.9468790000001</v>
      </c>
      <c r="K17" s="12">
        <v>1942.197242</v>
      </c>
      <c r="L17" s="12">
        <v>1931.232612</v>
      </c>
      <c r="M17" s="12">
        <v>1920.063762</v>
      </c>
      <c r="N17" s="12">
        <v>1907.981614</v>
      </c>
      <c r="O17" s="12">
        <v>1896.7239970000001</v>
      </c>
      <c r="P17" s="12">
        <v>1884.5896359999999</v>
      </c>
      <c r="Q17" s="12">
        <v>1875.9870330000001</v>
      </c>
      <c r="R17" s="12">
        <v>1867.8840600000001</v>
      </c>
      <c r="S17" s="12">
        <v>1863.703587</v>
      </c>
      <c r="T17" s="12">
        <v>1859.6846129999999</v>
      </c>
      <c r="U17" s="12">
        <v>1857.967175</v>
      </c>
      <c r="V17" s="12">
        <v>1855.8151969999999</v>
      </c>
      <c r="W17" s="12">
        <v>1850.930341</v>
      </c>
      <c r="X17" s="12">
        <v>1847.7993750000001</v>
      </c>
      <c r="Z17" s="1">
        <f t="shared" si="0"/>
        <v>-56.018385999999964</v>
      </c>
      <c r="AA17" s="1">
        <f t="shared" si="1"/>
        <v>-100.29641300000003</v>
      </c>
      <c r="AB17" s="1">
        <f t="shared" si="2"/>
        <v>-116.20062499999995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2438.7508579999999</v>
      </c>
      <c r="K18" s="12">
        <v>2428.724835</v>
      </c>
      <c r="L18" s="12">
        <v>2418.3592669999998</v>
      </c>
      <c r="M18" s="12">
        <v>2407.3106210000001</v>
      </c>
      <c r="N18" s="12">
        <v>2394.6348929999999</v>
      </c>
      <c r="O18" s="12">
        <v>2382.6524159999999</v>
      </c>
      <c r="P18" s="12">
        <v>2369.292355</v>
      </c>
      <c r="Q18" s="12">
        <v>2360.0881770000001</v>
      </c>
      <c r="R18" s="12">
        <v>2351.2945089999998</v>
      </c>
      <c r="S18" s="12">
        <v>2347.129469</v>
      </c>
      <c r="T18" s="12">
        <v>2342.9872580000001</v>
      </c>
      <c r="U18" s="12">
        <v>2341.5132570000001</v>
      </c>
      <c r="V18" s="12">
        <v>2339.3739329999999</v>
      </c>
      <c r="W18" s="12">
        <v>2333.7033150000002</v>
      </c>
      <c r="X18" s="12">
        <v>2330.1790590000001</v>
      </c>
      <c r="Z18" s="1">
        <f t="shared" si="0"/>
        <v>-54.36510700000008</v>
      </c>
      <c r="AA18" s="1">
        <f t="shared" si="1"/>
        <v>-101.87053100000003</v>
      </c>
      <c r="AB18" s="1">
        <f t="shared" si="2"/>
        <v>-118.82094099999995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1158.4565680000001</v>
      </c>
      <c r="K19" s="12">
        <v>1145.0004919999999</v>
      </c>
      <c r="L19" s="12">
        <v>1131.7237829999999</v>
      </c>
      <c r="M19" s="12">
        <v>1118.798726</v>
      </c>
      <c r="N19" s="12">
        <v>1105.668598</v>
      </c>
      <c r="O19" s="12">
        <v>1093.4421259999999</v>
      </c>
      <c r="P19" s="12">
        <v>1081.006899</v>
      </c>
      <c r="Q19" s="12">
        <v>1070.924403</v>
      </c>
      <c r="R19" s="12">
        <v>1061.2310379999999</v>
      </c>
      <c r="S19" s="12">
        <v>1054.005862</v>
      </c>
      <c r="T19" s="12">
        <v>1047.147287</v>
      </c>
      <c r="U19" s="12">
        <v>1041.934632</v>
      </c>
      <c r="V19" s="12">
        <v>1036.747942</v>
      </c>
      <c r="W19" s="12">
        <v>1030.6680940000001</v>
      </c>
      <c r="X19" s="12">
        <v>1026.028067</v>
      </c>
      <c r="Z19" s="1">
        <f t="shared" si="0"/>
        <v>-67.331402000000026</v>
      </c>
      <c r="AA19" s="1">
        <f t="shared" si="1"/>
        <v>-118.99413800000002</v>
      </c>
      <c r="AB19" s="1">
        <f t="shared" si="2"/>
        <v>-146.97193300000004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1500.4637279999999</v>
      </c>
      <c r="K20" s="12">
        <v>1482.813975</v>
      </c>
      <c r="L20" s="12">
        <v>1465.348025</v>
      </c>
      <c r="M20" s="12">
        <v>1448.192845</v>
      </c>
      <c r="N20" s="12">
        <v>1430.948433</v>
      </c>
      <c r="O20" s="12">
        <v>1414.871414</v>
      </c>
      <c r="P20" s="12">
        <v>1398.7430919999999</v>
      </c>
      <c r="Q20" s="12">
        <v>1385.4068</v>
      </c>
      <c r="R20" s="12">
        <v>1372.8245569999999</v>
      </c>
      <c r="S20" s="12">
        <v>1363.5170660000001</v>
      </c>
      <c r="T20" s="12">
        <v>1354.7516619999999</v>
      </c>
      <c r="U20" s="12">
        <v>1348.1243669999999</v>
      </c>
      <c r="V20" s="12">
        <v>1341.4390719999999</v>
      </c>
      <c r="W20" s="12">
        <v>1333.685377</v>
      </c>
      <c r="X20" s="12">
        <v>1327.8157140000001</v>
      </c>
      <c r="Z20" s="1">
        <f t="shared" si="0"/>
        <v>-89.051566999999977</v>
      </c>
      <c r="AA20" s="1">
        <f t="shared" si="1"/>
        <v>-156.48293399999989</v>
      </c>
      <c r="AB20" s="1">
        <f t="shared" si="2"/>
        <v>-192.18428599999993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3037.274602</v>
      </c>
      <c r="K21" s="12">
        <v>3023.6888009999998</v>
      </c>
      <c r="L21" s="12">
        <v>3009.5187989999999</v>
      </c>
      <c r="M21" s="12">
        <v>2994.6841730000001</v>
      </c>
      <c r="N21" s="12">
        <v>2978.0749569999998</v>
      </c>
      <c r="O21" s="12">
        <v>2962.4577410000002</v>
      </c>
      <c r="P21" s="12">
        <v>2945.4288790000001</v>
      </c>
      <c r="Q21" s="12">
        <v>2933.3696610000002</v>
      </c>
      <c r="R21" s="12">
        <v>2921.9867920000002</v>
      </c>
      <c r="S21" s="12">
        <v>2916.2939070000002</v>
      </c>
      <c r="T21" s="12">
        <v>2910.653902</v>
      </c>
      <c r="U21" s="12">
        <v>2908.3924310000002</v>
      </c>
      <c r="V21" s="12">
        <v>2905.373427</v>
      </c>
      <c r="W21" s="12">
        <v>2898.0695660000001</v>
      </c>
      <c r="X21" s="12">
        <v>2893.3692019999999</v>
      </c>
      <c r="Z21" s="1">
        <f t="shared" si="0"/>
        <v>-72.925043000000187</v>
      </c>
      <c r="AA21" s="1">
        <f t="shared" si="1"/>
        <v>-134.70609299999978</v>
      </c>
      <c r="AB21" s="1">
        <f t="shared" si="2"/>
        <v>-157.63079800000014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6832.8281649999999</v>
      </c>
      <c r="K22" s="12">
        <v>6895.8227619999998</v>
      </c>
      <c r="L22" s="12">
        <v>6955.8474759999999</v>
      </c>
      <c r="M22" s="12">
        <v>7007.9485990000003</v>
      </c>
      <c r="N22" s="12">
        <v>7050.0358729999998</v>
      </c>
      <c r="O22" s="12">
        <v>7083.6114040000002</v>
      </c>
      <c r="P22" s="12">
        <v>7105.9525809999996</v>
      </c>
      <c r="Q22" s="12">
        <v>7182.6279750000003</v>
      </c>
      <c r="R22" s="12">
        <v>7297.6626050000004</v>
      </c>
      <c r="S22" s="12">
        <v>7418.0027190000001</v>
      </c>
      <c r="T22" s="12">
        <v>7482.6710119999998</v>
      </c>
      <c r="U22" s="12">
        <v>7506.9758629999997</v>
      </c>
      <c r="V22" s="12">
        <v>7531.4388580000004</v>
      </c>
      <c r="W22" s="12">
        <v>7813.9066270000003</v>
      </c>
      <c r="X22" s="12">
        <v>7948.2504429999999</v>
      </c>
      <c r="Z22" s="1">
        <f t="shared" si="0"/>
        <v>279.03587299999981</v>
      </c>
      <c r="AA22" s="1">
        <f t="shared" si="1"/>
        <v>647.00271900000007</v>
      </c>
      <c r="AB22" s="1">
        <f t="shared" si="2"/>
        <v>1177.2504429999999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2355.1018939999999</v>
      </c>
      <c r="K23" s="12">
        <v>2346.0343130000001</v>
      </c>
      <c r="L23" s="12">
        <v>2336.2274419999999</v>
      </c>
      <c r="M23" s="12">
        <v>2325.5336179999999</v>
      </c>
      <c r="N23" s="12">
        <v>2313.2588329999999</v>
      </c>
      <c r="O23" s="12">
        <v>2301.3283369999999</v>
      </c>
      <c r="P23" s="12">
        <v>2288.081052</v>
      </c>
      <c r="Q23" s="12">
        <v>2278.838377</v>
      </c>
      <c r="R23" s="12">
        <v>2270.0135460000001</v>
      </c>
      <c r="S23" s="12">
        <v>2265.8233719999998</v>
      </c>
      <c r="T23" s="12">
        <v>2261.6525900000001</v>
      </c>
      <c r="U23" s="12">
        <v>2260.1619609999998</v>
      </c>
      <c r="V23" s="12">
        <v>2258.0413659999999</v>
      </c>
      <c r="W23" s="12">
        <v>2252.5556809999998</v>
      </c>
      <c r="X23" s="12">
        <v>2249.1593929999999</v>
      </c>
      <c r="Z23" s="1">
        <f t="shared" si="0"/>
        <v>-50.741167000000132</v>
      </c>
      <c r="AA23" s="1">
        <f t="shared" si="1"/>
        <v>-98.176628000000164</v>
      </c>
      <c r="AB23" s="1">
        <f t="shared" si="2"/>
        <v>-114.84060700000009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2581.1053469999997</v>
      </c>
      <c r="K24" s="12">
        <v>2566.3901310000001</v>
      </c>
      <c r="L24" s="12">
        <v>2552.010475</v>
      </c>
      <c r="M24" s="12">
        <v>2537.6791509999998</v>
      </c>
      <c r="N24" s="12">
        <v>2522.252868</v>
      </c>
      <c r="O24" s="12">
        <v>2557.131519</v>
      </c>
      <c r="P24" s="12">
        <v>2590.9166070000001</v>
      </c>
      <c r="Q24" s="12">
        <v>2629.5561290000001</v>
      </c>
      <c r="R24" s="12">
        <v>2619.868688</v>
      </c>
      <c r="S24" s="12">
        <v>2615.638715</v>
      </c>
      <c r="T24" s="12">
        <v>2611.3913619999998</v>
      </c>
      <c r="U24" s="12">
        <v>2610.21749</v>
      </c>
      <c r="V24" s="12">
        <v>2608.2913199999998</v>
      </c>
      <c r="W24" s="12">
        <v>2602.391016</v>
      </c>
      <c r="X24" s="12">
        <v>2598.8440729999998</v>
      </c>
      <c r="Z24" s="1">
        <f t="shared" si="0"/>
        <v>-77.747131999999965</v>
      </c>
      <c r="AA24" s="1">
        <f t="shared" si="1"/>
        <v>15.638715000000047</v>
      </c>
      <c r="AB24" s="1">
        <f t="shared" si="2"/>
        <v>-1.1559270000002471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1860.192569</v>
      </c>
      <c r="K25" s="12">
        <v>1869.8307179999999</v>
      </c>
      <c r="L25" s="12">
        <v>1879.9193270000001</v>
      </c>
      <c r="M25" s="12">
        <v>1889.016705</v>
      </c>
      <c r="N25" s="12">
        <v>1896.42094</v>
      </c>
      <c r="O25" s="12">
        <v>1902.39138</v>
      </c>
      <c r="P25" s="12">
        <v>1906.1921609999999</v>
      </c>
      <c r="Q25" s="12">
        <v>1910.6433030000001</v>
      </c>
      <c r="R25" s="12">
        <v>2016.6605380000001</v>
      </c>
      <c r="S25" s="12">
        <v>2124.846407</v>
      </c>
      <c r="T25" s="12">
        <v>2233.1267379999999</v>
      </c>
      <c r="U25" s="12">
        <v>2240.5193220000001</v>
      </c>
      <c r="V25" s="12">
        <v>2247.9814449999999</v>
      </c>
      <c r="W25" s="12">
        <v>2253.9585459999998</v>
      </c>
      <c r="X25" s="12">
        <v>2261.279501</v>
      </c>
      <c r="Z25" s="1">
        <f t="shared" si="0"/>
        <v>-68.579060000000027</v>
      </c>
      <c r="AA25" s="1">
        <f t="shared" si="1"/>
        <v>159.846407</v>
      </c>
      <c r="AB25" s="1">
        <f t="shared" si="2"/>
        <v>296.27950099999998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717.02154900000005</v>
      </c>
      <c r="K26" s="12">
        <v>708.76016370000002</v>
      </c>
      <c r="L26" s="12">
        <v>700.85968279999997</v>
      </c>
      <c r="M26" s="12">
        <v>692.99082329999999</v>
      </c>
      <c r="N26" s="12">
        <v>685.28639899999996</v>
      </c>
      <c r="O26" s="12">
        <v>678.08194330000003</v>
      </c>
      <c r="P26" s="12">
        <v>670.7388234</v>
      </c>
      <c r="Q26" s="12">
        <v>664.83131040000001</v>
      </c>
      <c r="R26" s="12">
        <v>659.04238510000005</v>
      </c>
      <c r="S26" s="12">
        <v>654.78777300000002</v>
      </c>
      <c r="T26" s="12">
        <v>650.71239749999995</v>
      </c>
      <c r="U26" s="12">
        <v>647.63196809999999</v>
      </c>
      <c r="V26" s="12">
        <v>644.46014649999995</v>
      </c>
      <c r="W26" s="12">
        <v>640.83312969999997</v>
      </c>
      <c r="X26" s="12">
        <v>637.99802609999995</v>
      </c>
      <c r="Z26" s="1">
        <f t="shared" si="0"/>
        <v>-40.71360100000004</v>
      </c>
      <c r="AA26" s="1">
        <f t="shared" si="1"/>
        <v>-71.212226999999984</v>
      </c>
      <c r="AB26" s="1">
        <f t="shared" si="2"/>
        <v>-88.001973900000053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5052.6860489999999</v>
      </c>
      <c r="K27" s="12">
        <v>5094.6384349999998</v>
      </c>
      <c r="L27" s="12">
        <v>5157.1046589999996</v>
      </c>
      <c r="M27" s="12">
        <v>5214.6912510000002</v>
      </c>
      <c r="N27" s="12">
        <v>5363.6578829999999</v>
      </c>
      <c r="O27" s="12">
        <v>5507.9718510000002</v>
      </c>
      <c r="P27" s="12">
        <v>5645.196457</v>
      </c>
      <c r="Q27" s="12">
        <v>5664.6548309999998</v>
      </c>
      <c r="R27" s="12">
        <v>5678.5446769999999</v>
      </c>
      <c r="S27" s="12">
        <v>5696.4093409999996</v>
      </c>
      <c r="T27" s="12">
        <v>5791.9079069999998</v>
      </c>
      <c r="U27" s="12">
        <v>5827.651261</v>
      </c>
      <c r="V27" s="12">
        <v>5863.7001630000004</v>
      </c>
      <c r="W27" s="12">
        <v>5879.8802470000001</v>
      </c>
      <c r="X27" s="12">
        <v>5899.8902550000003</v>
      </c>
      <c r="Z27" s="1">
        <f t="shared" si="0"/>
        <v>343.65788299999986</v>
      </c>
      <c r="AA27" s="1">
        <f t="shared" si="1"/>
        <v>676.40934099999959</v>
      </c>
      <c r="AB27" s="1">
        <f t="shared" si="2"/>
        <v>879.89025500000025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1990.3378760000001</v>
      </c>
      <c r="K28" s="12">
        <v>2010.0332619999999</v>
      </c>
      <c r="L28" s="12">
        <v>2029.084887</v>
      </c>
      <c r="M28" s="12">
        <v>2045.8933199999999</v>
      </c>
      <c r="N28" s="12">
        <v>2059.8883510000001</v>
      </c>
      <c r="O28" s="12">
        <v>2087.4751970000002</v>
      </c>
      <c r="P28" s="12">
        <v>2112.0948210000001</v>
      </c>
      <c r="Q28" s="12">
        <v>2137.1420680000001</v>
      </c>
      <c r="R28" s="12">
        <v>2144.2457020000002</v>
      </c>
      <c r="S28" s="12">
        <v>2283.5695270000001</v>
      </c>
      <c r="T28" s="12">
        <v>2422.9457730000004</v>
      </c>
      <c r="U28" s="12">
        <v>2564.594889</v>
      </c>
      <c r="V28" s="12">
        <v>2576.1399120000001</v>
      </c>
      <c r="W28" s="12">
        <v>2585.7212670000004</v>
      </c>
      <c r="X28" s="12">
        <v>2596.5444900000002</v>
      </c>
      <c r="Z28" s="1">
        <f t="shared" si="0"/>
        <v>89.888351000000057</v>
      </c>
      <c r="AA28" s="1">
        <f t="shared" si="1"/>
        <v>313.56952700000011</v>
      </c>
      <c r="AB28" s="1">
        <f t="shared" si="2"/>
        <v>626.54449000000022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3387.581835</v>
      </c>
      <c r="K29" s="12">
        <v>3371.223352</v>
      </c>
      <c r="L29" s="12">
        <v>3354.1356689999998</v>
      </c>
      <c r="M29" s="12">
        <v>3336.3578600000001</v>
      </c>
      <c r="N29" s="12">
        <v>3316.5171030000001</v>
      </c>
      <c r="O29" s="12">
        <v>3298.235377</v>
      </c>
      <c r="P29" s="12">
        <v>3278.3069730000002</v>
      </c>
      <c r="Q29" s="12">
        <v>3264.3542349999998</v>
      </c>
      <c r="R29" s="12">
        <v>3251.3532559999999</v>
      </c>
      <c r="S29" s="12">
        <v>3245.1554719999999</v>
      </c>
      <c r="T29" s="12">
        <v>3239.1100230000002</v>
      </c>
      <c r="U29" s="12">
        <v>3236.9340520000001</v>
      </c>
      <c r="V29" s="12">
        <v>3233.9649899999999</v>
      </c>
      <c r="W29" s="12">
        <v>3226.1539379999999</v>
      </c>
      <c r="X29" s="12">
        <v>3221.3226180000001</v>
      </c>
      <c r="Z29" s="1">
        <f t="shared" si="0"/>
        <v>-87.482896999999866</v>
      </c>
      <c r="AA29" s="1">
        <f t="shared" si="1"/>
        <v>-158.84452800000008</v>
      </c>
      <c r="AB29" s="1">
        <f t="shared" si="2"/>
        <v>-182.67738199999985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2041.4002680000001</v>
      </c>
      <c r="K30" s="12">
        <v>2032.856953</v>
      </c>
      <c r="L30" s="12">
        <v>2023.697782</v>
      </c>
      <c r="M30" s="12">
        <v>2014.245852</v>
      </c>
      <c r="N30" s="12">
        <v>2003.4197979999999</v>
      </c>
      <c r="O30" s="12">
        <v>1993.154301</v>
      </c>
      <c r="P30" s="12">
        <v>1981.963217</v>
      </c>
      <c r="Q30" s="12">
        <v>1974.174837</v>
      </c>
      <c r="R30" s="12">
        <v>1966.8436899999999</v>
      </c>
      <c r="S30" s="12">
        <v>1963.3602530000001</v>
      </c>
      <c r="T30" s="12">
        <v>1959.8904319999999</v>
      </c>
      <c r="U30" s="12">
        <v>1958.6962880000001</v>
      </c>
      <c r="V30" s="12">
        <v>1957.00053</v>
      </c>
      <c r="W30" s="12">
        <v>1952.44823</v>
      </c>
      <c r="X30" s="12">
        <v>1949.66977</v>
      </c>
      <c r="Z30" s="1">
        <f t="shared" si="0"/>
        <v>-46.580202000000099</v>
      </c>
      <c r="AA30" s="1">
        <f t="shared" si="1"/>
        <v>-86.639746999999943</v>
      </c>
      <c r="AB30" s="1">
        <f t="shared" si="2"/>
        <v>-100.33023000000003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1635.757177</v>
      </c>
      <c r="K31" s="12">
        <v>1627.041228</v>
      </c>
      <c r="L31" s="12">
        <v>1618.018094</v>
      </c>
      <c r="M31" s="12">
        <v>1609.200488</v>
      </c>
      <c r="N31" s="12">
        <v>1599.478572</v>
      </c>
      <c r="O31" s="12">
        <v>1590.556846</v>
      </c>
      <c r="P31" s="12">
        <v>1580.7471680000001</v>
      </c>
      <c r="Q31" s="12">
        <v>1574.259356</v>
      </c>
      <c r="R31" s="12">
        <v>1568.148224</v>
      </c>
      <c r="S31" s="12">
        <v>1565.4539030000001</v>
      </c>
      <c r="T31" s="12">
        <v>1562.770788</v>
      </c>
      <c r="U31" s="12">
        <v>1562.023117</v>
      </c>
      <c r="V31" s="12">
        <v>1719.847327</v>
      </c>
      <c r="W31" s="12">
        <v>1875.6867609999999</v>
      </c>
      <c r="X31" s="12">
        <v>2033.7526339999999</v>
      </c>
      <c r="Z31" s="1">
        <f t="shared" si="0"/>
        <v>-45.521428000000014</v>
      </c>
      <c r="AA31" s="1">
        <f t="shared" si="1"/>
        <v>-79.546096999999918</v>
      </c>
      <c r="AB31" s="1">
        <f t="shared" si="2"/>
        <v>388.75263399999994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1646.421049</v>
      </c>
      <c r="K32" s="12">
        <v>1636.4423549999999</v>
      </c>
      <c r="L32" s="12">
        <v>1626.8984</v>
      </c>
      <c r="M32" s="12">
        <v>1617.3481529999999</v>
      </c>
      <c r="N32" s="12">
        <v>1607.196856</v>
      </c>
      <c r="O32" s="12">
        <v>1597.8623319999999</v>
      </c>
      <c r="P32" s="12">
        <v>1588.0770110000001</v>
      </c>
      <c r="Q32" s="12">
        <v>1581.4242549999999</v>
      </c>
      <c r="R32" s="12">
        <v>1575.3253090000001</v>
      </c>
      <c r="S32" s="12">
        <v>1572.6744639999999</v>
      </c>
      <c r="T32" s="12">
        <v>1570.046732</v>
      </c>
      <c r="U32" s="12">
        <v>1569.318794</v>
      </c>
      <c r="V32" s="12">
        <v>1568.1251549999999</v>
      </c>
      <c r="W32" s="12">
        <v>1564.515054</v>
      </c>
      <c r="X32" s="12">
        <v>1562.3405700000001</v>
      </c>
      <c r="Z32" s="1">
        <f t="shared" si="0"/>
        <v>-49.803143999999975</v>
      </c>
      <c r="AA32" s="1">
        <f t="shared" si="1"/>
        <v>-84.325536000000056</v>
      </c>
      <c r="AB32" s="1">
        <f t="shared" si="2"/>
        <v>-94.659429999999929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4583.154955</v>
      </c>
      <c r="K33" s="12">
        <v>4630.7185470000004</v>
      </c>
      <c r="L33" s="12">
        <v>4694.6087539999999</v>
      </c>
      <c r="M33" s="12">
        <v>4752.8251520000003</v>
      </c>
      <c r="N33" s="12">
        <v>4800.6505930000003</v>
      </c>
      <c r="O33" s="12">
        <v>4842.4333900000001</v>
      </c>
      <c r="P33" s="12">
        <v>4876.1013080000002</v>
      </c>
      <c r="Q33" s="12">
        <v>4894.493391</v>
      </c>
      <c r="R33" s="12">
        <v>4907.7247880000004</v>
      </c>
      <c r="S33" s="12">
        <v>4924.1495999999997</v>
      </c>
      <c r="T33" s="12">
        <v>4938.3770640000002</v>
      </c>
      <c r="U33" s="12">
        <v>4955.5987510000004</v>
      </c>
      <c r="V33" s="12">
        <v>4972.9041850000003</v>
      </c>
      <c r="W33" s="12">
        <v>5002.6958940000004</v>
      </c>
      <c r="X33" s="12">
        <v>5035.8632690000004</v>
      </c>
      <c r="Z33" s="1">
        <f t="shared" si="0"/>
        <v>264.6505930000003</v>
      </c>
      <c r="AA33" s="1">
        <f t="shared" si="1"/>
        <v>388.14959999999974</v>
      </c>
      <c r="AB33" s="1">
        <f t="shared" si="2"/>
        <v>499.8632690000004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2678.1554329999999</v>
      </c>
      <c r="K34" s="12">
        <v>2664.8997690000001</v>
      </c>
      <c r="L34" s="12">
        <v>2651.5059369999999</v>
      </c>
      <c r="M34" s="12">
        <v>2637.8906099999999</v>
      </c>
      <c r="N34" s="12">
        <v>2623.0285560000002</v>
      </c>
      <c r="O34" s="12">
        <v>2608.9672500000001</v>
      </c>
      <c r="P34" s="12">
        <v>2593.696524</v>
      </c>
      <c r="Q34" s="12">
        <v>2583.0219780000002</v>
      </c>
      <c r="R34" s="12">
        <v>2573.0063690000002</v>
      </c>
      <c r="S34" s="12">
        <v>2568.149152</v>
      </c>
      <c r="T34" s="12">
        <v>2563.423002</v>
      </c>
      <c r="U34" s="12">
        <v>2561.666663</v>
      </c>
      <c r="V34" s="12">
        <v>2559.2034010000002</v>
      </c>
      <c r="W34" s="12">
        <v>2552.9230819999998</v>
      </c>
      <c r="X34" s="12">
        <v>2548.9440519999998</v>
      </c>
      <c r="Z34" s="1">
        <f t="shared" si="0"/>
        <v>-68.971443999999792</v>
      </c>
      <c r="AA34" s="1">
        <f t="shared" si="1"/>
        <v>-123.85084800000004</v>
      </c>
      <c r="AB34" s="1">
        <f t="shared" si="2"/>
        <v>-143.05594800000017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1851.269734</v>
      </c>
      <c r="K35" s="12">
        <v>1845.556135</v>
      </c>
      <c r="L35" s="12">
        <v>1838.8657470000001</v>
      </c>
      <c r="M35" s="12">
        <v>1831.3625320000001</v>
      </c>
      <c r="N35" s="12">
        <v>1822.241859</v>
      </c>
      <c r="O35" s="12">
        <v>1813.255762</v>
      </c>
      <c r="P35" s="12">
        <v>1803.2041320000001</v>
      </c>
      <c r="Q35" s="12">
        <v>1796.088401</v>
      </c>
      <c r="R35" s="12">
        <v>1789.271992</v>
      </c>
      <c r="S35" s="12">
        <v>1785.924878</v>
      </c>
      <c r="T35" s="12">
        <v>1782.582328</v>
      </c>
      <c r="U35" s="12">
        <v>1781.2540819999999</v>
      </c>
      <c r="V35" s="12">
        <v>1779.458005</v>
      </c>
      <c r="W35" s="12">
        <v>1775.14915</v>
      </c>
      <c r="X35" s="12">
        <v>1772.3857579999999</v>
      </c>
      <c r="Z35" s="1">
        <f t="shared" si="0"/>
        <v>-33.758141000000023</v>
      </c>
      <c r="AA35" s="1">
        <f t="shared" si="1"/>
        <v>-70.075121999999965</v>
      </c>
      <c r="AB35" s="1">
        <f t="shared" si="2"/>
        <v>-83.614242000000104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1184.9037449999998</v>
      </c>
      <c r="K36" s="12">
        <v>1169.9053629999999</v>
      </c>
      <c r="L36" s="12">
        <v>1155.112789</v>
      </c>
      <c r="M36" s="12">
        <v>1140.6667279999999</v>
      </c>
      <c r="N36" s="12">
        <v>1126.2463419999999</v>
      </c>
      <c r="O36" s="12">
        <v>1113.096714</v>
      </c>
      <c r="P36" s="12">
        <v>1100.013279</v>
      </c>
      <c r="Q36" s="12">
        <v>1089.229458</v>
      </c>
      <c r="R36" s="12">
        <v>1079.3407179999999</v>
      </c>
      <c r="S36" s="12">
        <v>1072.1000769999998</v>
      </c>
      <c r="T36" s="12">
        <v>1065.2830959999999</v>
      </c>
      <c r="U36" s="12">
        <v>1060.237431</v>
      </c>
      <c r="V36" s="12">
        <v>1055.1725289999999</v>
      </c>
      <c r="W36" s="12">
        <v>1049.3215149999999</v>
      </c>
      <c r="X36" s="12">
        <v>1044.9296555999999</v>
      </c>
      <c r="Z36" s="1">
        <f t="shared" si="0"/>
        <v>-82.753658000000087</v>
      </c>
      <c r="AA36" s="1">
        <f t="shared" si="1"/>
        <v>-136.89992300000017</v>
      </c>
      <c r="AB36" s="1">
        <f t="shared" si="2"/>
        <v>-164.07034440000007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2491.4588549999999</v>
      </c>
      <c r="K37" s="12">
        <v>2479.8620289999999</v>
      </c>
      <c r="L37" s="12">
        <v>2467.6163729999998</v>
      </c>
      <c r="M37" s="12">
        <v>2454.8611110000002</v>
      </c>
      <c r="N37" s="12">
        <v>2440.5860899999998</v>
      </c>
      <c r="O37" s="12">
        <v>2427.0662910000001</v>
      </c>
      <c r="P37" s="12">
        <v>2412.5046480000001</v>
      </c>
      <c r="Q37" s="12">
        <v>2402.248556</v>
      </c>
      <c r="R37" s="12">
        <v>2392.675123</v>
      </c>
      <c r="S37" s="12">
        <v>2387.94022</v>
      </c>
      <c r="T37" s="12">
        <v>2383.313615</v>
      </c>
      <c r="U37" s="12">
        <v>2381.5253480000001</v>
      </c>
      <c r="V37" s="12">
        <v>2379.1347559999999</v>
      </c>
      <c r="W37" s="12">
        <v>2373.22111</v>
      </c>
      <c r="X37" s="12">
        <v>2369.4819910000001</v>
      </c>
      <c r="Z37" s="1">
        <f t="shared" si="0"/>
        <v>-62.413910000000214</v>
      </c>
      <c r="AA37" s="1">
        <f t="shared" si="1"/>
        <v>-115.05978000000005</v>
      </c>
      <c r="AB37" s="1">
        <f t="shared" si="2"/>
        <v>-133.51800899999989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1680.3223129999999</v>
      </c>
      <c r="K38" s="12">
        <v>1670.378236</v>
      </c>
      <c r="L38" s="12">
        <v>1660.5429320000001</v>
      </c>
      <c r="M38" s="12">
        <v>1650.7865529999999</v>
      </c>
      <c r="N38" s="12">
        <v>1640.2619769999999</v>
      </c>
      <c r="O38" s="12">
        <v>1630.5703410000001</v>
      </c>
      <c r="P38" s="12">
        <v>1620.343707</v>
      </c>
      <c r="Q38" s="12">
        <v>1613.213841</v>
      </c>
      <c r="R38" s="12">
        <v>1606.6287729999999</v>
      </c>
      <c r="S38" s="12">
        <v>1603.4593950000001</v>
      </c>
      <c r="T38" s="12">
        <v>1600.4673230000001</v>
      </c>
      <c r="U38" s="12">
        <v>1599.4271630000001</v>
      </c>
      <c r="V38" s="12">
        <v>1598.0100460000001</v>
      </c>
      <c r="W38" s="12">
        <v>1594.268812</v>
      </c>
      <c r="X38" s="12">
        <v>1592.0398299999999</v>
      </c>
      <c r="Z38" s="1">
        <f t="shared" si="0"/>
        <v>-50.738023000000112</v>
      </c>
      <c r="AA38" s="1">
        <f t="shared" si="1"/>
        <v>-87.540604999999914</v>
      </c>
      <c r="AB38" s="1">
        <f t="shared" si="2"/>
        <v>-98.960170000000062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2120.571379</v>
      </c>
      <c r="K39" s="12">
        <v>2110.667301</v>
      </c>
      <c r="L39" s="12">
        <v>2100.5090070000001</v>
      </c>
      <c r="M39" s="12">
        <v>2090.220284</v>
      </c>
      <c r="N39" s="12">
        <v>2078.712203</v>
      </c>
      <c r="O39" s="12">
        <v>2067.9169459999998</v>
      </c>
      <c r="P39" s="12">
        <v>2056.0751209999999</v>
      </c>
      <c r="Q39" s="12">
        <v>2047.9699639999999</v>
      </c>
      <c r="R39" s="12">
        <v>2040.2976779999999</v>
      </c>
      <c r="S39" s="12">
        <v>2036.726101</v>
      </c>
      <c r="T39" s="12">
        <v>2033.160668</v>
      </c>
      <c r="U39" s="12">
        <v>2031.9544969999999</v>
      </c>
      <c r="V39" s="12">
        <v>2030.1534059999999</v>
      </c>
      <c r="W39" s="12">
        <v>2025.2508539999999</v>
      </c>
      <c r="X39" s="12">
        <v>2022.211771</v>
      </c>
      <c r="Z39" s="1">
        <f t="shared" si="0"/>
        <v>-52.287796999999955</v>
      </c>
      <c r="AA39" s="1">
        <f t="shared" si="1"/>
        <v>-94.273899000000029</v>
      </c>
      <c r="AB39" s="1">
        <f t="shared" si="2"/>
        <v>-108.788229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1271.9323320000001</v>
      </c>
      <c r="K40" s="12">
        <v>1266.948762</v>
      </c>
      <c r="L40" s="12">
        <v>1261.4519849999999</v>
      </c>
      <c r="M40" s="12">
        <v>1255.662118</v>
      </c>
      <c r="N40" s="12">
        <v>1249.032751</v>
      </c>
      <c r="O40" s="12">
        <v>1242.783948</v>
      </c>
      <c r="P40" s="12">
        <v>1235.7717600000001</v>
      </c>
      <c r="Q40" s="12">
        <v>1230.961757</v>
      </c>
      <c r="R40" s="12">
        <v>1226.403534</v>
      </c>
      <c r="S40" s="12">
        <v>1224.3175679999999</v>
      </c>
      <c r="T40" s="12">
        <v>1222.1823899999999</v>
      </c>
      <c r="U40" s="12">
        <v>1221.4558079999999</v>
      </c>
      <c r="V40" s="12">
        <v>1220.3548069999999</v>
      </c>
      <c r="W40" s="12">
        <v>1217.352007</v>
      </c>
      <c r="X40" s="12">
        <v>1215.460116</v>
      </c>
      <c r="Z40" s="1">
        <f t="shared" si="0"/>
        <v>-27.967249000000038</v>
      </c>
      <c r="AA40" s="1">
        <f t="shared" si="1"/>
        <v>-52.682432000000063</v>
      </c>
      <c r="AB40" s="1">
        <f t="shared" si="2"/>
        <v>-61.539884000000029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96080.263643200014</v>
      </c>
      <c r="K41" s="13">
        <v>96207.745187899985</v>
      </c>
      <c r="L41" s="13">
        <v>96393.25957140002</v>
      </c>
      <c r="M41" s="13">
        <v>96663.046973199991</v>
      </c>
      <c r="N41" s="13">
        <v>96967.397163799993</v>
      </c>
      <c r="O41" s="13">
        <v>97331.977063200015</v>
      </c>
      <c r="P41" s="13">
        <v>97811.343812000006</v>
      </c>
      <c r="Q41" s="13">
        <v>98230.486163000009</v>
      </c>
      <c r="R41" s="13">
        <v>98750.495677200015</v>
      </c>
      <c r="S41" s="13">
        <v>99170.078554499996</v>
      </c>
      <c r="T41" s="13">
        <v>99621.281384800008</v>
      </c>
      <c r="U41" s="13">
        <v>99957.084453799995</v>
      </c>
      <c r="V41" s="13">
        <v>100310.54319699999</v>
      </c>
      <c r="W41" s="13">
        <v>100759.46927629999</v>
      </c>
      <c r="X41" s="13">
        <v>101137.96661860001</v>
      </c>
      <c r="Z41" s="5">
        <f t="shared" si="0"/>
        <v>760.397163799993</v>
      </c>
      <c r="AA41" s="5">
        <f t="shared" si="1"/>
        <v>2963.0785544999962</v>
      </c>
      <c r="AB41" s="5">
        <f t="shared" si="2"/>
        <v>4930.9666186000104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3DEC-8016-4657-BBDF-A90119A939ED}">
  <sheetPr>
    <tabColor rgb="FF7030A0"/>
  </sheetPr>
  <dimension ref="A2:AT41"/>
  <sheetViews>
    <sheetView topLeftCell="A31" workbookViewId="0">
      <selection activeCell="J41" sqref="J41:X41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2060.669946</v>
      </c>
      <c r="K3" s="12">
        <v>2086.5384159999999</v>
      </c>
      <c r="L3" s="12">
        <v>2111.1204459999999</v>
      </c>
      <c r="M3" s="12">
        <v>2133.0311969999998</v>
      </c>
      <c r="N3" s="12">
        <v>2152.1241829999999</v>
      </c>
      <c r="O3" s="12">
        <v>2168.6444889999998</v>
      </c>
      <c r="P3" s="12">
        <v>2181.1490039999999</v>
      </c>
      <c r="Q3" s="12">
        <v>2191.2780600000001</v>
      </c>
      <c r="R3" s="12">
        <v>2200.2312099999999</v>
      </c>
      <c r="S3" s="12">
        <v>2207.6950860000002</v>
      </c>
      <c r="T3" s="12">
        <v>2213.9150129999998</v>
      </c>
      <c r="U3" s="12">
        <v>2221.686592</v>
      </c>
      <c r="V3" s="12">
        <v>2228.227703</v>
      </c>
      <c r="W3" s="12">
        <v>2234.010323</v>
      </c>
      <c r="X3" s="12">
        <v>2241.6420800000001</v>
      </c>
      <c r="Z3" s="1">
        <f t="shared" ref="Z3:Z41" si="0">N3-I3</f>
        <v>118.1241829999999</v>
      </c>
      <c r="AA3" s="1">
        <f t="shared" ref="AA3:AA41" si="1">S3-I3</f>
        <v>173.69508600000017</v>
      </c>
      <c r="AB3" s="1">
        <f t="shared" ref="AB3:AB41" si="2">X3-I3</f>
        <v>207.64208000000008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1997.48633</v>
      </c>
      <c r="K4" s="12">
        <v>2023.957778</v>
      </c>
      <c r="L4" s="12">
        <v>2048.867831</v>
      </c>
      <c r="M4" s="12">
        <v>2148.781528</v>
      </c>
      <c r="N4" s="12">
        <v>2246.7571419999999</v>
      </c>
      <c r="O4" s="12">
        <v>2343.0663249999998</v>
      </c>
      <c r="P4" s="12">
        <v>2435.6426900000001</v>
      </c>
      <c r="Q4" s="12">
        <v>2526.1388270000002</v>
      </c>
      <c r="R4" s="12">
        <v>2538.1792810000002</v>
      </c>
      <c r="S4" s="12">
        <v>2548.3236339999999</v>
      </c>
      <c r="T4" s="12">
        <v>2556.7609339999999</v>
      </c>
      <c r="U4" s="12">
        <v>2566.91912</v>
      </c>
      <c r="V4" s="12">
        <v>2575.4383509999998</v>
      </c>
      <c r="W4" s="12">
        <v>2582.9535340000002</v>
      </c>
      <c r="X4" s="12">
        <v>2592.5297460000002</v>
      </c>
      <c r="Z4" s="1">
        <f t="shared" si="0"/>
        <v>275.75714199999993</v>
      </c>
      <c r="AA4" s="1">
        <f t="shared" si="1"/>
        <v>577.32363399999986</v>
      </c>
      <c r="AB4" s="1">
        <f t="shared" si="2"/>
        <v>621.52974600000016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879.46176060000005</v>
      </c>
      <c r="K5" s="12">
        <v>868.64286400000003</v>
      </c>
      <c r="L5" s="12">
        <v>858.69052910000005</v>
      </c>
      <c r="M5" s="12">
        <v>849.40789589999997</v>
      </c>
      <c r="N5" s="12">
        <v>840.54268590000004</v>
      </c>
      <c r="O5" s="12">
        <v>832.43958450000002</v>
      </c>
      <c r="P5" s="12">
        <v>823.74032929999998</v>
      </c>
      <c r="Q5" s="12">
        <v>816.03298819999998</v>
      </c>
      <c r="R5" s="12">
        <v>809.37425020000001</v>
      </c>
      <c r="S5" s="12">
        <v>803.22784830000001</v>
      </c>
      <c r="T5" s="12">
        <v>797.53579449999995</v>
      </c>
      <c r="U5" s="12">
        <v>793.54819580000003</v>
      </c>
      <c r="V5" s="12">
        <v>789.23622049999994</v>
      </c>
      <c r="W5" s="12">
        <v>785.0216795</v>
      </c>
      <c r="X5" s="12">
        <v>781.84367999999995</v>
      </c>
      <c r="Z5" s="1">
        <f t="shared" si="0"/>
        <v>-51.457314099999962</v>
      </c>
      <c r="AA5" s="1">
        <f t="shared" si="1"/>
        <v>-88.772151699999995</v>
      </c>
      <c r="AB5" s="1">
        <f t="shared" si="2"/>
        <v>-110.15632000000005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2986.6821640000003</v>
      </c>
      <c r="K6" s="12">
        <v>3071.1790610000003</v>
      </c>
      <c r="L6" s="12">
        <v>3178.3314990000003</v>
      </c>
      <c r="M6" s="12">
        <v>3267.8390300000001</v>
      </c>
      <c r="N6" s="12">
        <v>3396.0335950000003</v>
      </c>
      <c r="O6" s="12">
        <v>3519.2250020000001</v>
      </c>
      <c r="P6" s="12">
        <v>3591.8410720000002</v>
      </c>
      <c r="Q6" s="12">
        <v>3661.4084640000001</v>
      </c>
      <c r="R6" s="12">
        <v>3715.0765770000003</v>
      </c>
      <c r="S6" s="12">
        <v>3766.6515330000002</v>
      </c>
      <c r="T6" s="12">
        <v>3816.3584020000003</v>
      </c>
      <c r="U6" s="12">
        <v>3868.844302</v>
      </c>
      <c r="V6" s="12">
        <v>3919.4093940000002</v>
      </c>
      <c r="W6" s="12">
        <v>3930.5172740000003</v>
      </c>
      <c r="X6" s="12">
        <v>3944.5277890000002</v>
      </c>
      <c r="Z6" s="1">
        <f t="shared" si="0"/>
        <v>451.03359500000033</v>
      </c>
      <c r="AA6" s="1">
        <f t="shared" si="1"/>
        <v>821.6515330000002</v>
      </c>
      <c r="AB6" s="1">
        <f t="shared" si="2"/>
        <v>999.52778900000021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1445.4955319999999</v>
      </c>
      <c r="K7" s="12">
        <v>1439.191634</v>
      </c>
      <c r="L7" s="12">
        <v>1432.9924599999999</v>
      </c>
      <c r="M7" s="12">
        <v>1426.7982529999999</v>
      </c>
      <c r="N7" s="12">
        <v>1420.2409700000001</v>
      </c>
      <c r="O7" s="12">
        <v>1414.235353</v>
      </c>
      <c r="P7" s="12">
        <v>1407.0612100000001</v>
      </c>
      <c r="Q7" s="12">
        <v>1400.7135760000001</v>
      </c>
      <c r="R7" s="12">
        <v>1395.7770250000001</v>
      </c>
      <c r="S7" s="12">
        <v>1391.6649130000001</v>
      </c>
      <c r="T7" s="12">
        <v>1387.9984460000001</v>
      </c>
      <c r="U7" s="12">
        <v>1386.796012</v>
      </c>
      <c r="V7" s="12">
        <v>1384.904225</v>
      </c>
      <c r="W7" s="12">
        <v>1382.3719799999999</v>
      </c>
      <c r="X7" s="12">
        <v>1381.052007</v>
      </c>
      <c r="Z7" s="1">
        <f t="shared" si="0"/>
        <v>-31.759029999999939</v>
      </c>
      <c r="AA7" s="1">
        <f t="shared" si="1"/>
        <v>-60.33508699999993</v>
      </c>
      <c r="AB7" s="1">
        <f t="shared" si="2"/>
        <v>-70.947992999999997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3158.2070650000001</v>
      </c>
      <c r="K8" s="12">
        <v>3143.4977610000001</v>
      </c>
      <c r="L8" s="12">
        <v>3128.5865050000002</v>
      </c>
      <c r="M8" s="12">
        <v>3132.942031</v>
      </c>
      <c r="N8" s="12">
        <v>3136.553911</v>
      </c>
      <c r="O8" s="12">
        <v>3141.3122700000004</v>
      </c>
      <c r="P8" s="12">
        <v>3144.0331100000003</v>
      </c>
      <c r="Q8" s="12">
        <v>3148.513242</v>
      </c>
      <c r="R8" s="12">
        <v>3137.0941270000003</v>
      </c>
      <c r="S8" s="12">
        <v>3140.3732280000004</v>
      </c>
      <c r="T8" s="12">
        <v>3144.8160710000002</v>
      </c>
      <c r="U8" s="12">
        <v>3193.4395240000003</v>
      </c>
      <c r="V8" s="12">
        <v>3240.8469130000003</v>
      </c>
      <c r="W8" s="12">
        <v>3286.9980880000003</v>
      </c>
      <c r="X8" s="12">
        <v>3336.1501430000003</v>
      </c>
      <c r="Z8" s="1">
        <f t="shared" si="0"/>
        <v>-37.446089000000029</v>
      </c>
      <c r="AA8" s="1">
        <f t="shared" si="1"/>
        <v>-33.626771999999619</v>
      </c>
      <c r="AB8" s="1">
        <f t="shared" si="2"/>
        <v>162.1501430000003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1624.94255</v>
      </c>
      <c r="K9" s="12">
        <v>1606.892036</v>
      </c>
      <c r="L9" s="12">
        <v>1589.4936720000001</v>
      </c>
      <c r="M9" s="12">
        <v>1572.8393799999999</v>
      </c>
      <c r="N9" s="12">
        <v>1556.394061</v>
      </c>
      <c r="O9" s="12">
        <v>1541.368444</v>
      </c>
      <c r="P9" s="12">
        <v>1525.518466</v>
      </c>
      <c r="Q9" s="12">
        <v>1510.963442</v>
      </c>
      <c r="R9" s="12">
        <v>1498.5100440000001</v>
      </c>
      <c r="S9" s="12">
        <v>1487.0818730000001</v>
      </c>
      <c r="T9" s="12">
        <v>1476.62643</v>
      </c>
      <c r="U9" s="12">
        <v>1469.3726799999999</v>
      </c>
      <c r="V9" s="12">
        <v>1461.506412</v>
      </c>
      <c r="W9" s="12">
        <v>1453.783576</v>
      </c>
      <c r="X9" s="12">
        <v>1448.0540559999999</v>
      </c>
      <c r="Z9" s="1">
        <f t="shared" si="0"/>
        <v>-88.605939000000035</v>
      </c>
      <c r="AA9" s="1">
        <f t="shared" si="1"/>
        <v>-157.91812699999991</v>
      </c>
      <c r="AB9" s="1">
        <f t="shared" si="2"/>
        <v>-196.94594400000005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1653.8223740000001</v>
      </c>
      <c r="K10" s="12">
        <v>1645.673477</v>
      </c>
      <c r="L10" s="12">
        <v>1637.63716</v>
      </c>
      <c r="M10" s="12">
        <v>1629.6172220000001</v>
      </c>
      <c r="N10" s="12">
        <v>1621.1140350000001</v>
      </c>
      <c r="O10" s="12">
        <v>1613.206105</v>
      </c>
      <c r="P10" s="12">
        <v>1604.283248</v>
      </c>
      <c r="Q10" s="12">
        <v>1596.2777579999999</v>
      </c>
      <c r="R10" s="12">
        <v>1589.941311</v>
      </c>
      <c r="S10" s="12">
        <v>1584.638001</v>
      </c>
      <c r="T10" s="12">
        <v>1579.959159</v>
      </c>
      <c r="U10" s="12">
        <v>1578.1280369999999</v>
      </c>
      <c r="V10" s="12">
        <v>1575.6489469999999</v>
      </c>
      <c r="W10" s="12">
        <v>1572.5551170000001</v>
      </c>
      <c r="X10" s="12">
        <v>1570.873916</v>
      </c>
      <c r="Z10" s="1">
        <f t="shared" si="0"/>
        <v>-40.885964999999942</v>
      </c>
      <c r="AA10" s="1">
        <f t="shared" si="1"/>
        <v>-77.361998999999969</v>
      </c>
      <c r="AB10" s="1">
        <f t="shared" si="2"/>
        <v>-91.126083999999992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8455.8303190000006</v>
      </c>
      <c r="K11" s="12">
        <v>8538.890453</v>
      </c>
      <c r="L11" s="12">
        <v>8619.4634709999991</v>
      </c>
      <c r="M11" s="12">
        <v>8693.3165489999992</v>
      </c>
      <c r="N11" s="12">
        <v>8758.8179629999995</v>
      </c>
      <c r="O11" s="12">
        <v>8816.9061239999992</v>
      </c>
      <c r="P11" s="12">
        <v>8860.9451580000004</v>
      </c>
      <c r="Q11" s="12">
        <v>8897.3891079999994</v>
      </c>
      <c r="R11" s="12">
        <v>8929.9770439999993</v>
      </c>
      <c r="S11" s="12">
        <v>8957.6928869999992</v>
      </c>
      <c r="T11" s="12">
        <v>8991.3911360000002</v>
      </c>
      <c r="U11" s="12">
        <v>9031.8632550000002</v>
      </c>
      <c r="V11" s="12">
        <v>9067.8212800000001</v>
      </c>
      <c r="W11" s="12">
        <v>9101.1157149999999</v>
      </c>
      <c r="X11" s="12">
        <v>9141.9436879999994</v>
      </c>
      <c r="Z11" s="1">
        <f t="shared" si="0"/>
        <v>397.81796299999951</v>
      </c>
      <c r="AA11" s="1">
        <f t="shared" si="1"/>
        <v>596.69288699999925</v>
      </c>
      <c r="AB11" s="1">
        <f t="shared" si="2"/>
        <v>780.94368799999938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892.82696559999999</v>
      </c>
      <c r="K12" s="12">
        <v>882.47927319999997</v>
      </c>
      <c r="L12" s="12">
        <v>872.33760689999997</v>
      </c>
      <c r="M12" s="12">
        <v>862.44958120000001</v>
      </c>
      <c r="N12" s="12">
        <v>852.87698590000002</v>
      </c>
      <c r="O12" s="12">
        <v>843.98534270000005</v>
      </c>
      <c r="P12" s="12">
        <v>834.73246240000003</v>
      </c>
      <c r="Q12" s="12">
        <v>826.29197599999998</v>
      </c>
      <c r="R12" s="12">
        <v>819.02641089999997</v>
      </c>
      <c r="S12" s="12">
        <v>812.49759119999999</v>
      </c>
      <c r="T12" s="12">
        <v>806.4815241</v>
      </c>
      <c r="U12" s="12">
        <v>802.19004689999997</v>
      </c>
      <c r="V12" s="12">
        <v>797.68869329999995</v>
      </c>
      <c r="W12" s="12">
        <v>793.21037100000001</v>
      </c>
      <c r="X12" s="12">
        <v>789.80858420000004</v>
      </c>
      <c r="Z12" s="1">
        <f t="shared" si="0"/>
        <v>-51.123014099999978</v>
      </c>
      <c r="AA12" s="1">
        <f t="shared" si="1"/>
        <v>-91.502408800000012</v>
      </c>
      <c r="AB12" s="1">
        <f t="shared" si="2"/>
        <v>-114.19141579999996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1588.506725</v>
      </c>
      <c r="K13" s="12">
        <v>1571.1963599999999</v>
      </c>
      <c r="L13" s="12">
        <v>1554.346597</v>
      </c>
      <c r="M13" s="12">
        <v>1537.9472599999999</v>
      </c>
      <c r="N13" s="12">
        <v>1521.6283820000001</v>
      </c>
      <c r="O13" s="12">
        <v>1506.5180600000001</v>
      </c>
      <c r="P13" s="12">
        <v>1490.6362999999999</v>
      </c>
      <c r="Q13" s="12">
        <v>1475.8948370000001</v>
      </c>
      <c r="R13" s="12">
        <v>1463.13572</v>
      </c>
      <c r="S13" s="12">
        <v>1451.4340110000001</v>
      </c>
      <c r="T13" s="12">
        <v>1440.6498019999999</v>
      </c>
      <c r="U13" s="12">
        <v>1432.961184</v>
      </c>
      <c r="V13" s="12">
        <v>1424.7718130000001</v>
      </c>
      <c r="W13" s="12">
        <v>1416.8416870000001</v>
      </c>
      <c r="X13" s="12">
        <v>1410.812954</v>
      </c>
      <c r="Z13" s="1">
        <f t="shared" si="0"/>
        <v>-85.371617999999899</v>
      </c>
      <c r="AA13" s="1">
        <f t="shared" si="1"/>
        <v>-155.56598899999995</v>
      </c>
      <c r="AB13" s="1">
        <f t="shared" si="2"/>
        <v>-196.18704600000001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4845.7814090000002</v>
      </c>
      <c r="K14" s="12">
        <v>4820.2740549999999</v>
      </c>
      <c r="L14" s="12">
        <v>4795.3186150000001</v>
      </c>
      <c r="M14" s="12">
        <v>4770.6213040000002</v>
      </c>
      <c r="N14" s="12">
        <v>4745.0844120000002</v>
      </c>
      <c r="O14" s="12">
        <v>4721.5443530000002</v>
      </c>
      <c r="P14" s="12">
        <v>4694.9796150000002</v>
      </c>
      <c r="Q14" s="12">
        <v>4671.4485979999999</v>
      </c>
      <c r="R14" s="12">
        <v>4653.0888219999997</v>
      </c>
      <c r="S14" s="12">
        <v>4637.8547580000004</v>
      </c>
      <c r="T14" s="12">
        <v>4624.5212160000001</v>
      </c>
      <c r="U14" s="12">
        <v>4619.4582280000004</v>
      </c>
      <c r="V14" s="12">
        <v>4612.4526820000001</v>
      </c>
      <c r="W14" s="12">
        <v>4603.4614069999998</v>
      </c>
      <c r="X14" s="12">
        <v>4598.6966780000002</v>
      </c>
      <c r="Z14" s="1">
        <f t="shared" si="0"/>
        <v>-127.91558799999984</v>
      </c>
      <c r="AA14" s="1">
        <f t="shared" si="1"/>
        <v>-235.1452419999996</v>
      </c>
      <c r="AB14" s="1">
        <f t="shared" si="2"/>
        <v>-274.30332199999975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1719.7026129999999</v>
      </c>
      <c r="K15" s="12">
        <v>1701.0444050000001</v>
      </c>
      <c r="L15" s="12">
        <v>1682.397418</v>
      </c>
      <c r="M15" s="12">
        <v>1664.32185</v>
      </c>
      <c r="N15" s="12">
        <v>1646.5629759999999</v>
      </c>
      <c r="O15" s="12">
        <v>1641.5543259999999</v>
      </c>
      <c r="P15" s="12">
        <v>1635.6880980000001</v>
      </c>
      <c r="Q15" s="12">
        <v>1631.041459</v>
      </c>
      <c r="R15" s="12">
        <v>1628.5359550000001</v>
      </c>
      <c r="S15" s="12">
        <v>1627.3089749999999</v>
      </c>
      <c r="T15" s="12">
        <v>1615.361607</v>
      </c>
      <c r="U15" s="12">
        <v>1607.0296539999999</v>
      </c>
      <c r="V15" s="12">
        <v>1598.112828</v>
      </c>
      <c r="W15" s="12">
        <v>1589.2600620000001</v>
      </c>
      <c r="X15" s="12">
        <v>1582.632378</v>
      </c>
      <c r="Z15" s="1">
        <f t="shared" si="0"/>
        <v>-93.437024000000065</v>
      </c>
      <c r="AA15" s="1">
        <f t="shared" si="1"/>
        <v>-112.69102500000008</v>
      </c>
      <c r="AB15" s="1">
        <f t="shared" si="2"/>
        <v>-157.36762199999998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4720.7527309999996</v>
      </c>
      <c r="K16" s="12">
        <v>4757.1524550000004</v>
      </c>
      <c r="L16" s="12">
        <v>4792.4952380000004</v>
      </c>
      <c r="M16" s="12">
        <v>4824.9193379999997</v>
      </c>
      <c r="N16" s="12">
        <v>4873.4659060000004</v>
      </c>
      <c r="O16" s="12">
        <v>4919.0925870000001</v>
      </c>
      <c r="P16" s="12">
        <v>5177.7871409999998</v>
      </c>
      <c r="Q16" s="12">
        <v>5435.1311580000001</v>
      </c>
      <c r="R16" s="12">
        <v>5692.753651</v>
      </c>
      <c r="S16" s="12">
        <v>5949.4493700000003</v>
      </c>
      <c r="T16" s="12">
        <v>6205.0114670000003</v>
      </c>
      <c r="U16" s="12">
        <v>6227.7699659999998</v>
      </c>
      <c r="V16" s="12">
        <v>6247.0720659999997</v>
      </c>
      <c r="W16" s="12">
        <v>6288.0800239999999</v>
      </c>
      <c r="X16" s="12">
        <v>6334.099784</v>
      </c>
      <c r="Z16" s="1">
        <f t="shared" si="0"/>
        <v>150.46590600000036</v>
      </c>
      <c r="AA16" s="1">
        <f t="shared" si="1"/>
        <v>1226.4493700000003</v>
      </c>
      <c r="AB16" s="1">
        <f t="shared" si="2"/>
        <v>1611.099784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1952.9468790000001</v>
      </c>
      <c r="K17" s="12">
        <v>1942.197242</v>
      </c>
      <c r="L17" s="12">
        <v>1931.548172</v>
      </c>
      <c r="M17" s="12">
        <v>1921.1541319999999</v>
      </c>
      <c r="N17" s="12">
        <v>1910.5137070000001</v>
      </c>
      <c r="O17" s="12">
        <v>1900.734007</v>
      </c>
      <c r="P17" s="12">
        <v>1889.714667</v>
      </c>
      <c r="Q17" s="12">
        <v>1879.9711359999999</v>
      </c>
      <c r="R17" s="12">
        <v>1872.2522429999999</v>
      </c>
      <c r="S17" s="12">
        <v>1865.7978430000001</v>
      </c>
      <c r="T17" s="12">
        <v>1860.131952</v>
      </c>
      <c r="U17" s="12">
        <v>1857.8404129999999</v>
      </c>
      <c r="V17" s="12">
        <v>1854.7544399999999</v>
      </c>
      <c r="W17" s="12">
        <v>1850.8972670000001</v>
      </c>
      <c r="X17" s="12">
        <v>1848.7541450000001</v>
      </c>
      <c r="Z17" s="1">
        <f t="shared" si="0"/>
        <v>-53.486292999999932</v>
      </c>
      <c r="AA17" s="1">
        <f t="shared" si="1"/>
        <v>-98.202156999999943</v>
      </c>
      <c r="AB17" s="1">
        <f t="shared" si="2"/>
        <v>-115.24585499999989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2438.7508579999999</v>
      </c>
      <c r="K18" s="12">
        <v>2428.724835</v>
      </c>
      <c r="L18" s="12">
        <v>2418.7773900000002</v>
      </c>
      <c r="M18" s="12">
        <v>2408.741951</v>
      </c>
      <c r="N18" s="12">
        <v>2397.9278610000001</v>
      </c>
      <c r="O18" s="12">
        <v>2387.847389</v>
      </c>
      <c r="P18" s="12">
        <v>2375.9170920000001</v>
      </c>
      <c r="Q18" s="12">
        <v>2365.274296</v>
      </c>
      <c r="R18" s="12">
        <v>2356.969803</v>
      </c>
      <c r="S18" s="12">
        <v>2349.9490179999998</v>
      </c>
      <c r="T18" s="12">
        <v>2343.743387</v>
      </c>
      <c r="U18" s="12">
        <v>2341.5489269999998</v>
      </c>
      <c r="V18" s="12">
        <v>2338.2371619999999</v>
      </c>
      <c r="W18" s="12">
        <v>2333.8523190000001</v>
      </c>
      <c r="X18" s="12">
        <v>2331.5620469999999</v>
      </c>
      <c r="Z18" s="1">
        <f t="shared" si="0"/>
        <v>-51.072138999999879</v>
      </c>
      <c r="AA18" s="1">
        <f t="shared" si="1"/>
        <v>-99.050982000000204</v>
      </c>
      <c r="AB18" s="1">
        <f t="shared" si="2"/>
        <v>-117.43795300000011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1158.4565680000001</v>
      </c>
      <c r="K19" s="12">
        <v>1145.0004919999999</v>
      </c>
      <c r="L19" s="12">
        <v>1131.9232360000001</v>
      </c>
      <c r="M19" s="12">
        <v>1119.4874950000001</v>
      </c>
      <c r="N19" s="12">
        <v>1107.2293070000001</v>
      </c>
      <c r="O19" s="12">
        <v>1095.8779939999999</v>
      </c>
      <c r="P19" s="12">
        <v>1084.1013909999999</v>
      </c>
      <c r="Q19" s="12">
        <v>1073.4045739999999</v>
      </c>
      <c r="R19" s="12">
        <v>1064.091087</v>
      </c>
      <c r="S19" s="12">
        <v>1055.566427</v>
      </c>
      <c r="T19" s="12">
        <v>1047.6900949999999</v>
      </c>
      <c r="U19" s="12">
        <v>1042.0768800000001</v>
      </c>
      <c r="V19" s="12">
        <v>1036.159529</v>
      </c>
      <c r="W19" s="12">
        <v>1030.256627</v>
      </c>
      <c r="X19" s="12">
        <v>1025.8218119999999</v>
      </c>
      <c r="Z19" s="1">
        <f t="shared" si="0"/>
        <v>-65.770692999999937</v>
      </c>
      <c r="AA19" s="1">
        <f t="shared" si="1"/>
        <v>-117.43357300000002</v>
      </c>
      <c r="AB19" s="1">
        <f t="shared" si="2"/>
        <v>-147.17818800000009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1500.4637279999999</v>
      </c>
      <c r="K20" s="12">
        <v>1482.813975</v>
      </c>
      <c r="L20" s="12">
        <v>1465.6064040000001</v>
      </c>
      <c r="M20" s="12">
        <v>1449.091179</v>
      </c>
      <c r="N20" s="12">
        <v>1432.9782419999999</v>
      </c>
      <c r="O20" s="12">
        <v>1418.049303</v>
      </c>
      <c r="P20" s="12">
        <v>1402.7757160000001</v>
      </c>
      <c r="Q20" s="12">
        <v>1388.6285049999999</v>
      </c>
      <c r="R20" s="12">
        <v>1376.5415869999999</v>
      </c>
      <c r="S20" s="12">
        <v>1365.546055</v>
      </c>
      <c r="T20" s="12">
        <v>1355.462507</v>
      </c>
      <c r="U20" s="12">
        <v>1348.317875</v>
      </c>
      <c r="V20" s="12">
        <v>1340.685328</v>
      </c>
      <c r="W20" s="12">
        <v>1333.160627</v>
      </c>
      <c r="X20" s="12">
        <v>1327.555151</v>
      </c>
      <c r="Z20" s="1">
        <f t="shared" si="0"/>
        <v>-87.021758000000091</v>
      </c>
      <c r="AA20" s="1">
        <f t="shared" si="1"/>
        <v>-154.45394499999998</v>
      </c>
      <c r="AB20" s="1">
        <f t="shared" si="2"/>
        <v>-192.44484899999998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3037.274602</v>
      </c>
      <c r="K21" s="12">
        <v>3023.6888009999998</v>
      </c>
      <c r="L21" s="12">
        <v>3010.009822</v>
      </c>
      <c r="M21" s="12">
        <v>2996.3703139999998</v>
      </c>
      <c r="N21" s="12">
        <v>2981.9740700000002</v>
      </c>
      <c r="O21" s="12">
        <v>2968.6226919999999</v>
      </c>
      <c r="P21" s="12">
        <v>2953.297255</v>
      </c>
      <c r="Q21" s="12">
        <v>2939.5051050000002</v>
      </c>
      <c r="R21" s="12">
        <v>2928.7094280000001</v>
      </c>
      <c r="S21" s="12">
        <v>2919.5609679999998</v>
      </c>
      <c r="T21" s="12">
        <v>2911.4128879999998</v>
      </c>
      <c r="U21" s="12">
        <v>2908.275744</v>
      </c>
      <c r="V21" s="12">
        <v>2903.8299440000001</v>
      </c>
      <c r="W21" s="12">
        <v>2898.0961040000002</v>
      </c>
      <c r="X21" s="12">
        <v>2894.9067759999998</v>
      </c>
      <c r="Z21" s="1">
        <f t="shared" si="0"/>
        <v>-69.025929999999789</v>
      </c>
      <c r="AA21" s="1">
        <f t="shared" si="1"/>
        <v>-131.43903200000022</v>
      </c>
      <c r="AB21" s="1">
        <f t="shared" si="2"/>
        <v>-156.09322400000019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6832.8281649999999</v>
      </c>
      <c r="K22" s="12">
        <v>6895.8227619999998</v>
      </c>
      <c r="L22" s="12">
        <v>6957.1646689999998</v>
      </c>
      <c r="M22" s="12">
        <v>7013.2213270000002</v>
      </c>
      <c r="N22" s="12">
        <v>7063.2685739999997</v>
      </c>
      <c r="O22" s="12">
        <v>7107.7036889999999</v>
      </c>
      <c r="P22" s="12">
        <v>7141.1675109999996</v>
      </c>
      <c r="Q22" s="12">
        <v>7200.3495940000003</v>
      </c>
      <c r="R22" s="12">
        <v>7279.6177740000003</v>
      </c>
      <c r="S22" s="12">
        <v>7355.390238</v>
      </c>
      <c r="T22" s="12">
        <v>7427.9316930000005</v>
      </c>
      <c r="U22" s="12">
        <v>7506.5831840000001</v>
      </c>
      <c r="V22" s="12">
        <v>7581.6701210000001</v>
      </c>
      <c r="W22" s="12">
        <v>7758.4668929999998</v>
      </c>
      <c r="X22" s="12">
        <v>7849.7402949999996</v>
      </c>
      <c r="Z22" s="1">
        <f t="shared" si="0"/>
        <v>292.26857399999972</v>
      </c>
      <c r="AA22" s="1">
        <f t="shared" si="1"/>
        <v>584.39023799999995</v>
      </c>
      <c r="AB22" s="1">
        <f t="shared" si="2"/>
        <v>1078.7402949999996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2355.1018939999999</v>
      </c>
      <c r="K23" s="12">
        <v>2346.0343130000001</v>
      </c>
      <c r="L23" s="12">
        <v>2336.633992</v>
      </c>
      <c r="M23" s="12">
        <v>2326.9252459999998</v>
      </c>
      <c r="N23" s="12">
        <v>2316.4591740000001</v>
      </c>
      <c r="O23" s="12">
        <v>2306.379754</v>
      </c>
      <c r="P23" s="12">
        <v>2294.5214769999998</v>
      </c>
      <c r="Q23" s="12">
        <v>2283.8760050000001</v>
      </c>
      <c r="R23" s="12">
        <v>2275.526644</v>
      </c>
      <c r="S23" s="12">
        <v>2268.5633309999998</v>
      </c>
      <c r="T23" s="12">
        <v>2262.386567</v>
      </c>
      <c r="U23" s="12">
        <v>2260.1973149999999</v>
      </c>
      <c r="V23" s="12">
        <v>2256.9400930000002</v>
      </c>
      <c r="W23" s="12">
        <v>2252.6974380000001</v>
      </c>
      <c r="X23" s="12">
        <v>2250.493473</v>
      </c>
      <c r="Z23" s="1">
        <f t="shared" si="0"/>
        <v>-47.540825999999925</v>
      </c>
      <c r="AA23" s="1">
        <f t="shared" si="1"/>
        <v>-95.436669000000165</v>
      </c>
      <c r="AB23" s="1">
        <f t="shared" si="2"/>
        <v>-113.50652700000001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2581.1053469999997</v>
      </c>
      <c r="K24" s="12">
        <v>2566.3901310000001</v>
      </c>
      <c r="L24" s="12">
        <v>2552.4611909999999</v>
      </c>
      <c r="M24" s="12">
        <v>2539.2175950000001</v>
      </c>
      <c r="N24" s="12">
        <v>2525.7864279999999</v>
      </c>
      <c r="O24" s="12">
        <v>2542.8585089999997</v>
      </c>
      <c r="P24" s="12">
        <v>2558.3730959999998</v>
      </c>
      <c r="Q24" s="12">
        <v>2575.5587999999998</v>
      </c>
      <c r="R24" s="12">
        <v>2595.5443310000001</v>
      </c>
      <c r="S24" s="12">
        <v>2617.2467839999999</v>
      </c>
      <c r="T24" s="12">
        <v>2610.7621909999998</v>
      </c>
      <c r="U24" s="12">
        <v>2608.8752099999997</v>
      </c>
      <c r="V24" s="12">
        <v>2605.7176610000001</v>
      </c>
      <c r="W24" s="12">
        <v>2601.3300730000001</v>
      </c>
      <c r="X24" s="12">
        <v>2599.2236680000001</v>
      </c>
      <c r="Z24" s="1">
        <f t="shared" si="0"/>
        <v>-74.213572000000113</v>
      </c>
      <c r="AA24" s="1">
        <f t="shared" si="1"/>
        <v>17.246783999999934</v>
      </c>
      <c r="AB24" s="1">
        <f t="shared" si="2"/>
        <v>-0.7763319999999112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1860.192569</v>
      </c>
      <c r="K25" s="12">
        <v>1869.8307179999999</v>
      </c>
      <c r="L25" s="12">
        <v>1880.2202239999999</v>
      </c>
      <c r="M25" s="12">
        <v>1890.231593</v>
      </c>
      <c r="N25" s="12">
        <v>1899.4985839999999</v>
      </c>
      <c r="O25" s="12">
        <v>1908.035149</v>
      </c>
      <c r="P25" s="12">
        <v>1914.479818</v>
      </c>
      <c r="Q25" s="12">
        <v>1919.875031</v>
      </c>
      <c r="R25" s="12">
        <v>1986.5664569999999</v>
      </c>
      <c r="S25" s="12">
        <v>2053.0404980000003</v>
      </c>
      <c r="T25" s="12">
        <v>2119.2477960000001</v>
      </c>
      <c r="U25" s="12">
        <v>2187.5641059999998</v>
      </c>
      <c r="V25" s="12">
        <v>2255.3814980000002</v>
      </c>
      <c r="W25" s="12">
        <v>2261.3239530000001</v>
      </c>
      <c r="X25" s="12">
        <v>2269.0780060000002</v>
      </c>
      <c r="Z25" s="1">
        <f t="shared" si="0"/>
        <v>-65.501416000000063</v>
      </c>
      <c r="AA25" s="1">
        <f t="shared" si="1"/>
        <v>88.040498000000298</v>
      </c>
      <c r="AB25" s="1">
        <f t="shared" si="2"/>
        <v>304.07800600000019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717.02154900000005</v>
      </c>
      <c r="K26" s="12">
        <v>708.76016370000002</v>
      </c>
      <c r="L26" s="12">
        <v>700.97808659999998</v>
      </c>
      <c r="M26" s="12">
        <v>693.40752069999996</v>
      </c>
      <c r="N26" s="12">
        <v>686.22318499999994</v>
      </c>
      <c r="O26" s="12">
        <v>679.54636170000003</v>
      </c>
      <c r="P26" s="12">
        <v>672.60192040000004</v>
      </c>
      <c r="Q26" s="12">
        <v>666.32472150000001</v>
      </c>
      <c r="R26" s="12">
        <v>660.76864030000002</v>
      </c>
      <c r="S26" s="12">
        <v>655.73309800000004</v>
      </c>
      <c r="T26" s="12">
        <v>651.04537540000001</v>
      </c>
      <c r="U26" s="12">
        <v>647.72473249999996</v>
      </c>
      <c r="V26" s="12">
        <v>644.11024859999998</v>
      </c>
      <c r="W26" s="12">
        <v>640.58966599999997</v>
      </c>
      <c r="X26" s="12">
        <v>637.87888969999995</v>
      </c>
      <c r="Z26" s="1">
        <f t="shared" si="0"/>
        <v>-39.776815000000056</v>
      </c>
      <c r="AA26" s="1">
        <f t="shared" si="1"/>
        <v>-70.266901999999959</v>
      </c>
      <c r="AB26" s="1">
        <f t="shared" si="2"/>
        <v>-88.121110300000055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5052.6860489999999</v>
      </c>
      <c r="K27" s="12">
        <v>5094.6384349999998</v>
      </c>
      <c r="L27" s="12">
        <v>5149.4672520000004</v>
      </c>
      <c r="M27" s="12">
        <v>5201.2701749999997</v>
      </c>
      <c r="N27" s="12">
        <v>5307.6842569999999</v>
      </c>
      <c r="O27" s="12">
        <v>5411.2988679999999</v>
      </c>
      <c r="P27" s="12">
        <v>5507.932933</v>
      </c>
      <c r="Q27" s="12">
        <v>5600.9913070000002</v>
      </c>
      <c r="R27" s="12">
        <v>5692.7573220000004</v>
      </c>
      <c r="S27" s="12">
        <v>5710.5179959999996</v>
      </c>
      <c r="T27" s="12">
        <v>5773.3887610000002</v>
      </c>
      <c r="U27" s="12">
        <v>5803.018599</v>
      </c>
      <c r="V27" s="12">
        <v>5829.762925</v>
      </c>
      <c r="W27" s="12">
        <v>5854.8333679999996</v>
      </c>
      <c r="X27" s="12">
        <v>5885.0296330000001</v>
      </c>
      <c r="Z27" s="1">
        <f t="shared" si="0"/>
        <v>287.68425699999989</v>
      </c>
      <c r="AA27" s="1">
        <f t="shared" si="1"/>
        <v>690.51799599999958</v>
      </c>
      <c r="AB27" s="1">
        <f t="shared" si="2"/>
        <v>865.0296330000001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1990.3378760000001</v>
      </c>
      <c r="K28" s="12">
        <v>2010.0332619999999</v>
      </c>
      <c r="L28" s="12">
        <v>2029.4631979999999</v>
      </c>
      <c r="M28" s="12">
        <v>2047.3883539999999</v>
      </c>
      <c r="N28" s="12">
        <v>2063.5971869999998</v>
      </c>
      <c r="O28" s="12">
        <v>2087.7272350000003</v>
      </c>
      <c r="P28" s="12">
        <v>2108.8947670000002</v>
      </c>
      <c r="Q28" s="12">
        <v>2128.4757120000004</v>
      </c>
      <c r="R28" s="12">
        <v>2147.2823980000003</v>
      </c>
      <c r="S28" s="12">
        <v>2234.362306</v>
      </c>
      <c r="T28" s="12">
        <v>2320.951</v>
      </c>
      <c r="U28" s="12">
        <v>2409.7150030000003</v>
      </c>
      <c r="V28" s="12">
        <v>2497.8074100000003</v>
      </c>
      <c r="W28" s="12">
        <v>2585.6281480000002</v>
      </c>
      <c r="X28" s="12">
        <v>2596.9931150000002</v>
      </c>
      <c r="Z28" s="1">
        <f t="shared" si="0"/>
        <v>93.597186999999849</v>
      </c>
      <c r="AA28" s="1">
        <f t="shared" si="1"/>
        <v>264.36230599999999</v>
      </c>
      <c r="AB28" s="1">
        <f t="shared" si="2"/>
        <v>626.99311500000022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3387.581835</v>
      </c>
      <c r="K29" s="12">
        <v>3371.223352</v>
      </c>
      <c r="L29" s="12">
        <v>3354.7172479999999</v>
      </c>
      <c r="M29" s="12">
        <v>3338.3472059999999</v>
      </c>
      <c r="N29" s="12">
        <v>3321.1017729999999</v>
      </c>
      <c r="O29" s="12">
        <v>3305.4622690000001</v>
      </c>
      <c r="P29" s="12">
        <v>3287.5199680000001</v>
      </c>
      <c r="Q29" s="12">
        <v>3271.5442410000001</v>
      </c>
      <c r="R29" s="12">
        <v>3259.2177790000001</v>
      </c>
      <c r="S29" s="12">
        <v>3249.0360439999999</v>
      </c>
      <c r="T29" s="12">
        <v>3240.1123189999998</v>
      </c>
      <c r="U29" s="12">
        <v>3236.9331269999998</v>
      </c>
      <c r="V29" s="12">
        <v>3232.3353080000002</v>
      </c>
      <c r="W29" s="12">
        <v>3226.309718</v>
      </c>
      <c r="X29" s="12">
        <v>3223.192055</v>
      </c>
      <c r="Z29" s="1">
        <f t="shared" si="0"/>
        <v>-82.898227000000134</v>
      </c>
      <c r="AA29" s="1">
        <f t="shared" si="1"/>
        <v>-154.96395600000005</v>
      </c>
      <c r="AB29" s="1">
        <f t="shared" si="2"/>
        <v>-180.80794500000002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2041.4002680000001</v>
      </c>
      <c r="K30" s="12">
        <v>2032.856953</v>
      </c>
      <c r="L30" s="12">
        <v>2024.027014</v>
      </c>
      <c r="M30" s="12">
        <v>2015.3768030000001</v>
      </c>
      <c r="N30" s="12">
        <v>2006.038076</v>
      </c>
      <c r="O30" s="12">
        <v>1997.3022639999999</v>
      </c>
      <c r="P30" s="12">
        <v>1987.2633880000001</v>
      </c>
      <c r="Q30" s="12">
        <v>1978.313615</v>
      </c>
      <c r="R30" s="12">
        <v>1971.3792579999999</v>
      </c>
      <c r="S30" s="12">
        <v>1965.58348</v>
      </c>
      <c r="T30" s="12">
        <v>1960.4354330000001</v>
      </c>
      <c r="U30" s="12">
        <v>1958.654777</v>
      </c>
      <c r="V30" s="12">
        <v>1956.0049630000001</v>
      </c>
      <c r="W30" s="12">
        <v>1952.4932530000001</v>
      </c>
      <c r="X30" s="12">
        <v>1950.7125880000001</v>
      </c>
      <c r="Z30" s="1">
        <f t="shared" si="0"/>
        <v>-43.961923999999954</v>
      </c>
      <c r="AA30" s="1">
        <f t="shared" si="1"/>
        <v>-84.416519999999991</v>
      </c>
      <c r="AB30" s="1">
        <f t="shared" si="2"/>
        <v>-99.287411999999904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1635.757177</v>
      </c>
      <c r="K31" s="12">
        <v>1627.041228</v>
      </c>
      <c r="L31" s="12">
        <v>1618.327493</v>
      </c>
      <c r="M31" s="12">
        <v>1610.248891</v>
      </c>
      <c r="N31" s="12">
        <v>1601.8773610000001</v>
      </c>
      <c r="O31" s="12">
        <v>1594.322275</v>
      </c>
      <c r="P31" s="12">
        <v>1585.5340160000001</v>
      </c>
      <c r="Q31" s="12">
        <v>1578.016284</v>
      </c>
      <c r="R31" s="12">
        <v>1572.2481110000001</v>
      </c>
      <c r="S31" s="12">
        <v>1567.5362439999999</v>
      </c>
      <c r="T31" s="12">
        <v>1563.398447</v>
      </c>
      <c r="U31" s="12">
        <v>1562.1456209999999</v>
      </c>
      <c r="V31" s="12">
        <v>1655.7517700000001</v>
      </c>
      <c r="W31" s="12">
        <v>1748.959437</v>
      </c>
      <c r="X31" s="12">
        <v>1844.1290329999999</v>
      </c>
      <c r="Z31" s="1">
        <f t="shared" si="0"/>
        <v>-43.122638999999936</v>
      </c>
      <c r="AA31" s="1">
        <f t="shared" si="1"/>
        <v>-77.463756000000103</v>
      </c>
      <c r="AB31" s="1">
        <f t="shared" si="2"/>
        <v>199.12903299999994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1646.421049</v>
      </c>
      <c r="K32" s="12">
        <v>1636.4423549999999</v>
      </c>
      <c r="L32" s="12">
        <v>1627.207175</v>
      </c>
      <c r="M32" s="12">
        <v>1618.397688</v>
      </c>
      <c r="N32" s="12">
        <v>1609.5958230000001</v>
      </c>
      <c r="O32" s="12">
        <v>1601.626348</v>
      </c>
      <c r="P32" s="12">
        <v>1592.8520719999999</v>
      </c>
      <c r="Q32" s="12">
        <v>1585.168901</v>
      </c>
      <c r="R32" s="12">
        <v>1579.412771</v>
      </c>
      <c r="S32" s="12">
        <v>1574.7590709999999</v>
      </c>
      <c r="T32" s="12">
        <v>1570.689165</v>
      </c>
      <c r="U32" s="12">
        <v>1569.460583</v>
      </c>
      <c r="V32" s="12">
        <v>1567.4549930000001</v>
      </c>
      <c r="W32" s="12">
        <v>1564.732</v>
      </c>
      <c r="X32" s="12">
        <v>1563.407125</v>
      </c>
      <c r="Z32" s="1">
        <f t="shared" si="0"/>
        <v>-47.404176999999891</v>
      </c>
      <c r="AA32" s="1">
        <f t="shared" si="1"/>
        <v>-82.240929000000051</v>
      </c>
      <c r="AB32" s="1">
        <f t="shared" si="2"/>
        <v>-93.592875000000049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4583.154955</v>
      </c>
      <c r="K33" s="12">
        <v>4630.7185470000004</v>
      </c>
      <c r="L33" s="12">
        <v>4688.0272830000004</v>
      </c>
      <c r="M33" s="12">
        <v>4741.4379399999998</v>
      </c>
      <c r="N33" s="12">
        <v>4788.3023119999998</v>
      </c>
      <c r="O33" s="12">
        <v>4831.1123260000004</v>
      </c>
      <c r="P33" s="12">
        <v>4865.967928</v>
      </c>
      <c r="Q33" s="12">
        <v>4896.4686410000004</v>
      </c>
      <c r="R33" s="12">
        <v>4924.9938929999998</v>
      </c>
      <c r="S33" s="12">
        <v>4941.2212900000004</v>
      </c>
      <c r="T33" s="12">
        <v>4954.9713590000001</v>
      </c>
      <c r="U33" s="12">
        <v>4972.5900270000002</v>
      </c>
      <c r="V33" s="12">
        <v>4987.6079479999999</v>
      </c>
      <c r="W33" s="12">
        <v>5010.5545780000002</v>
      </c>
      <c r="X33" s="12">
        <v>5037.8943879999997</v>
      </c>
      <c r="Z33" s="1">
        <f t="shared" si="0"/>
        <v>252.3023119999998</v>
      </c>
      <c r="AA33" s="1">
        <f t="shared" si="1"/>
        <v>405.22129000000041</v>
      </c>
      <c r="AB33" s="1">
        <f t="shared" si="2"/>
        <v>501.89438799999971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2678.1554329999999</v>
      </c>
      <c r="K34" s="12">
        <v>2664.8997690000001</v>
      </c>
      <c r="L34" s="12">
        <v>2651.9607369999999</v>
      </c>
      <c r="M34" s="12">
        <v>2639.4458669999999</v>
      </c>
      <c r="N34" s="12">
        <v>2626.6041140000002</v>
      </c>
      <c r="O34" s="12">
        <v>2614.6083020000001</v>
      </c>
      <c r="P34" s="12">
        <v>2600.8890179999999</v>
      </c>
      <c r="Q34" s="12">
        <v>2588.6410059999998</v>
      </c>
      <c r="R34" s="12">
        <v>2579.1574529999998</v>
      </c>
      <c r="S34" s="12">
        <v>2571.1870899999999</v>
      </c>
      <c r="T34" s="12">
        <v>2564.2121109999998</v>
      </c>
      <c r="U34" s="12">
        <v>2561.6700700000001</v>
      </c>
      <c r="V34" s="12">
        <v>2557.927553</v>
      </c>
      <c r="W34" s="12">
        <v>2553.0497540000001</v>
      </c>
      <c r="X34" s="12">
        <v>2550.4199180000001</v>
      </c>
      <c r="Z34" s="1">
        <f t="shared" si="0"/>
        <v>-65.395885999999791</v>
      </c>
      <c r="AA34" s="1">
        <f t="shared" si="1"/>
        <v>-120.8129100000001</v>
      </c>
      <c r="AB34" s="1">
        <f t="shared" si="2"/>
        <v>-141.58008199999995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1851.269734</v>
      </c>
      <c r="K35" s="12">
        <v>1845.556135</v>
      </c>
      <c r="L35" s="12">
        <v>1839.162491</v>
      </c>
      <c r="M35" s="12">
        <v>1832.383593</v>
      </c>
      <c r="N35" s="12">
        <v>1824.606407</v>
      </c>
      <c r="O35" s="12">
        <v>1817.003559</v>
      </c>
      <c r="P35" s="12">
        <v>1807.9921200000001</v>
      </c>
      <c r="Q35" s="12">
        <v>1799.831719</v>
      </c>
      <c r="R35" s="12">
        <v>1793.375133</v>
      </c>
      <c r="S35" s="12">
        <v>1787.946496</v>
      </c>
      <c r="T35" s="12">
        <v>1783.0939639999999</v>
      </c>
      <c r="U35" s="12">
        <v>1781.23775</v>
      </c>
      <c r="V35" s="12">
        <v>1778.5820000000001</v>
      </c>
      <c r="W35" s="12">
        <v>1775.208887</v>
      </c>
      <c r="X35" s="12">
        <v>1773.3475570000001</v>
      </c>
      <c r="Z35" s="1">
        <f t="shared" si="0"/>
        <v>-31.39359300000001</v>
      </c>
      <c r="AA35" s="1">
        <f t="shared" si="1"/>
        <v>-68.053503999999975</v>
      </c>
      <c r="AB35" s="1">
        <f t="shared" si="2"/>
        <v>-82.652442999999948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1184.9037449999998</v>
      </c>
      <c r="K36" s="12">
        <v>1169.9053629999999</v>
      </c>
      <c r="L36" s="12">
        <v>1155.330015</v>
      </c>
      <c r="M36" s="12">
        <v>1141.420541</v>
      </c>
      <c r="N36" s="12">
        <v>1127.951045</v>
      </c>
      <c r="O36" s="12">
        <v>1115.747337</v>
      </c>
      <c r="P36" s="12">
        <v>1103.3624889999999</v>
      </c>
      <c r="Q36" s="12">
        <v>1091.9135899999999</v>
      </c>
      <c r="R36" s="12">
        <v>1082.4229989999999</v>
      </c>
      <c r="S36" s="12">
        <v>1073.828164</v>
      </c>
      <c r="T36" s="12">
        <v>1065.956991</v>
      </c>
      <c r="U36" s="12">
        <v>1060.5005200000001</v>
      </c>
      <c r="V36" s="12">
        <v>1054.6871590000001</v>
      </c>
      <c r="W36" s="12">
        <v>1049.0141679999999</v>
      </c>
      <c r="X36" s="12">
        <v>1044.8279754</v>
      </c>
      <c r="Z36" s="1">
        <f t="shared" si="0"/>
        <v>-81.048954999999978</v>
      </c>
      <c r="AA36" s="1">
        <f t="shared" si="1"/>
        <v>-135.17183599999998</v>
      </c>
      <c r="AB36" s="1">
        <f t="shared" si="2"/>
        <v>-164.17202459999999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2491.4588549999999</v>
      </c>
      <c r="K37" s="12">
        <v>2479.8620289999999</v>
      </c>
      <c r="L37" s="12">
        <v>2468.0276260000001</v>
      </c>
      <c r="M37" s="12">
        <v>2456.2756119999999</v>
      </c>
      <c r="N37" s="12">
        <v>2443.8586620000001</v>
      </c>
      <c r="O37" s="12">
        <v>2432.2439530000001</v>
      </c>
      <c r="P37" s="12">
        <v>2419.1101469999999</v>
      </c>
      <c r="Q37" s="12">
        <v>2407.400948</v>
      </c>
      <c r="R37" s="12">
        <v>2398.3171950000001</v>
      </c>
      <c r="S37" s="12">
        <v>2390.7033430000001</v>
      </c>
      <c r="T37" s="12">
        <v>2383.9911619999998</v>
      </c>
      <c r="U37" s="12">
        <v>2381.474428</v>
      </c>
      <c r="V37" s="12">
        <v>2377.8981659999999</v>
      </c>
      <c r="W37" s="12">
        <v>2373.2846009999998</v>
      </c>
      <c r="X37" s="12">
        <v>2370.7948280000001</v>
      </c>
      <c r="Z37" s="1">
        <f t="shared" si="0"/>
        <v>-59.141337999999905</v>
      </c>
      <c r="AA37" s="1">
        <f t="shared" si="1"/>
        <v>-112.29665699999987</v>
      </c>
      <c r="AB37" s="1">
        <f t="shared" si="2"/>
        <v>-132.20517199999995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1680.3223129999999</v>
      </c>
      <c r="K38" s="12">
        <v>1670.378236</v>
      </c>
      <c r="L38" s="12">
        <v>1660.8282630000001</v>
      </c>
      <c r="M38" s="12">
        <v>1651.7665340000001</v>
      </c>
      <c r="N38" s="12">
        <v>1642.5281809999999</v>
      </c>
      <c r="O38" s="12">
        <v>1634.149574</v>
      </c>
      <c r="P38" s="12">
        <v>1624.905765</v>
      </c>
      <c r="Q38" s="12">
        <v>1616.7668819999999</v>
      </c>
      <c r="R38" s="12">
        <v>1610.516067</v>
      </c>
      <c r="S38" s="12">
        <v>1605.36067</v>
      </c>
      <c r="T38" s="12">
        <v>1600.939789</v>
      </c>
      <c r="U38" s="12">
        <v>1599.402875</v>
      </c>
      <c r="V38" s="12">
        <v>1597.1785910000001</v>
      </c>
      <c r="W38" s="12">
        <v>1594.317468</v>
      </c>
      <c r="X38" s="12">
        <v>1592.9302259999999</v>
      </c>
      <c r="Z38" s="1">
        <f t="shared" si="0"/>
        <v>-48.471819000000096</v>
      </c>
      <c r="AA38" s="1">
        <f t="shared" si="1"/>
        <v>-85.639329999999973</v>
      </c>
      <c r="AB38" s="1">
        <f t="shared" si="2"/>
        <v>-98.069774000000052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2120.571379</v>
      </c>
      <c r="K39" s="12">
        <v>2110.667301</v>
      </c>
      <c r="L39" s="12">
        <v>2100.8865040000001</v>
      </c>
      <c r="M39" s="12">
        <v>2091.505647</v>
      </c>
      <c r="N39" s="12">
        <v>2081.6594380000001</v>
      </c>
      <c r="O39" s="12">
        <v>2072.5568239999998</v>
      </c>
      <c r="P39" s="12">
        <v>2061.9785980000001</v>
      </c>
      <c r="Q39" s="12">
        <v>2052.6021500000002</v>
      </c>
      <c r="R39" s="12">
        <v>2045.3607099999999</v>
      </c>
      <c r="S39" s="12">
        <v>2039.281201</v>
      </c>
      <c r="T39" s="12">
        <v>2033.9079650000001</v>
      </c>
      <c r="U39" s="12">
        <v>2032.073128</v>
      </c>
      <c r="V39" s="12">
        <v>2029.2490519999999</v>
      </c>
      <c r="W39" s="12">
        <v>2025.4675810000001</v>
      </c>
      <c r="X39" s="12">
        <v>2023.502898</v>
      </c>
      <c r="Z39" s="1">
        <f t="shared" si="0"/>
        <v>-49.340561999999863</v>
      </c>
      <c r="AA39" s="1">
        <f t="shared" si="1"/>
        <v>-91.71879899999999</v>
      </c>
      <c r="AB39" s="1">
        <f t="shared" si="2"/>
        <v>-107.49710200000004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1271.9323320000001</v>
      </c>
      <c r="K40" s="12">
        <v>1266.948762</v>
      </c>
      <c r="L40" s="12">
        <v>1261.6856009999999</v>
      </c>
      <c r="M40" s="12">
        <v>1256.452542</v>
      </c>
      <c r="N40" s="12">
        <v>1250.837014</v>
      </c>
      <c r="O40" s="12">
        <v>1245.6150660000001</v>
      </c>
      <c r="P40" s="12">
        <v>1239.3681750000001</v>
      </c>
      <c r="Q40" s="12">
        <v>1233.7880580000001</v>
      </c>
      <c r="R40" s="12">
        <v>1229.4905000000001</v>
      </c>
      <c r="S40" s="12">
        <v>1225.8884880000001</v>
      </c>
      <c r="T40" s="12">
        <v>1222.6581610000001</v>
      </c>
      <c r="U40" s="12">
        <v>1221.549436</v>
      </c>
      <c r="V40" s="12">
        <v>1219.826239</v>
      </c>
      <c r="W40" s="12">
        <v>1217.5065300000001</v>
      </c>
      <c r="X40" s="12">
        <v>1216.270788</v>
      </c>
      <c r="Z40" s="1">
        <f t="shared" si="0"/>
        <v>-26.162986000000046</v>
      </c>
      <c r="AA40" s="1">
        <f t="shared" si="1"/>
        <v>-51.111511999999948</v>
      </c>
      <c r="AB40" s="1">
        <f t="shared" si="2"/>
        <v>-60.729211999999961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96080.263643200014</v>
      </c>
      <c r="K41" s="13">
        <v>96177.045187899988</v>
      </c>
      <c r="L41" s="13">
        <v>96316.520134600025</v>
      </c>
      <c r="M41" s="13">
        <v>96514.398164800004</v>
      </c>
      <c r="N41" s="13">
        <v>96786.297989800005</v>
      </c>
      <c r="O41" s="13">
        <v>97099.529412899981</v>
      </c>
      <c r="P41" s="13">
        <v>97488.559231100007</v>
      </c>
      <c r="Q41" s="13">
        <v>97911.214314700002</v>
      </c>
      <c r="R41" s="13">
        <v>98353.22101139999</v>
      </c>
      <c r="S41" s="13">
        <v>98809.49985149999</v>
      </c>
      <c r="T41" s="13">
        <v>99285.908080000023</v>
      </c>
      <c r="U41" s="13">
        <v>99659.437127200013</v>
      </c>
      <c r="V41" s="13">
        <v>100082.69762939999</v>
      </c>
      <c r="W41" s="13">
        <v>100512.2112955</v>
      </c>
      <c r="X41" s="13">
        <v>100863.1338733</v>
      </c>
      <c r="Z41" s="5">
        <f t="shared" si="0"/>
        <v>579.29798980000487</v>
      </c>
      <c r="AA41" s="5">
        <f t="shared" si="1"/>
        <v>2602.4998514999897</v>
      </c>
      <c r="AB41" s="5">
        <f t="shared" si="2"/>
        <v>4656.1338733000011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2CED4-C3A8-47F0-B48C-A503EB86CD20}">
  <sheetPr>
    <tabColor rgb="FF018CCE"/>
    <pageSetUpPr fitToPage="1"/>
  </sheetPr>
  <dimension ref="A1:K55"/>
  <sheetViews>
    <sheetView workbookViewId="0">
      <selection activeCell="H47" sqref="H47"/>
    </sheetView>
  </sheetViews>
  <sheetFormatPr baseColWidth="10" defaultRowHeight="15" x14ac:dyDescent="0.25"/>
  <cols>
    <col min="1" max="1" width="18.28515625" customWidth="1"/>
    <col min="2" max="2" width="7.85546875" customWidth="1"/>
    <col min="3" max="3" width="16.42578125" customWidth="1"/>
    <col min="4" max="4" width="18.28515625" customWidth="1"/>
    <col min="5" max="5" width="16" customWidth="1"/>
  </cols>
  <sheetData>
    <row r="1" spans="1:11" x14ac:dyDescent="0.25">
      <c r="A1" s="2" t="s">
        <v>117</v>
      </c>
    </row>
    <row r="3" spans="1:11" x14ac:dyDescent="0.25">
      <c r="A3" s="54" t="s">
        <v>207</v>
      </c>
      <c r="B3" t="s">
        <v>208</v>
      </c>
    </row>
    <row r="4" spans="1:11" x14ac:dyDescent="0.25">
      <c r="A4" s="22"/>
      <c r="B4" t="s">
        <v>209</v>
      </c>
    </row>
    <row r="5" spans="1:11" x14ac:dyDescent="0.25">
      <c r="A5" s="24"/>
      <c r="B5" t="s">
        <v>210</v>
      </c>
    </row>
    <row r="7" spans="1:11" x14ac:dyDescent="0.25">
      <c r="A7" s="2" t="s">
        <v>119</v>
      </c>
      <c r="B7" s="2" t="s">
        <v>66</v>
      </c>
      <c r="C7" s="2" t="s">
        <v>120</v>
      </c>
      <c r="D7" s="2" t="s">
        <v>121</v>
      </c>
      <c r="E7" s="2" t="s">
        <v>122</v>
      </c>
      <c r="F7" s="2"/>
      <c r="H7" s="2"/>
      <c r="I7" s="2"/>
      <c r="J7" s="2"/>
      <c r="K7" s="2"/>
    </row>
    <row r="8" spans="1:11" x14ac:dyDescent="0.25">
      <c r="A8" t="s">
        <v>123</v>
      </c>
      <c r="B8">
        <v>20</v>
      </c>
      <c r="C8" s="22">
        <v>26</v>
      </c>
      <c r="D8">
        <v>2027</v>
      </c>
    </row>
    <row r="9" spans="1:11" x14ac:dyDescent="0.25">
      <c r="A9" t="s">
        <v>125</v>
      </c>
      <c r="B9">
        <v>2</v>
      </c>
      <c r="C9" s="22">
        <v>51</v>
      </c>
      <c r="D9">
        <v>2028</v>
      </c>
    </row>
    <row r="10" spans="1:11" x14ac:dyDescent="0.25">
      <c r="A10" t="s">
        <v>128</v>
      </c>
      <c r="B10">
        <v>4</v>
      </c>
      <c r="C10" s="22">
        <v>20</v>
      </c>
      <c r="D10">
        <v>2029</v>
      </c>
    </row>
    <row r="11" spans="1:11" x14ac:dyDescent="0.25">
      <c r="A11" t="s">
        <v>130</v>
      </c>
      <c r="B11">
        <v>6</v>
      </c>
      <c r="C11" s="22">
        <v>50</v>
      </c>
      <c r="D11">
        <v>2029</v>
      </c>
    </row>
    <row r="12" spans="1:11" x14ac:dyDescent="0.25">
      <c r="A12" t="s">
        <v>126</v>
      </c>
      <c r="B12">
        <v>4</v>
      </c>
      <c r="C12" s="24">
        <v>199</v>
      </c>
      <c r="D12">
        <v>2029</v>
      </c>
      <c r="E12" t="s">
        <v>72</v>
      </c>
      <c r="F12" t="s">
        <v>214</v>
      </c>
    </row>
    <row r="13" spans="1:11" x14ac:dyDescent="0.25">
      <c r="A13" t="s">
        <v>126</v>
      </c>
      <c r="B13">
        <v>4</v>
      </c>
      <c r="C13" s="22">
        <v>34</v>
      </c>
      <c r="D13">
        <v>2029</v>
      </c>
    </row>
    <row r="14" spans="1:11" x14ac:dyDescent="0.25">
      <c r="A14" t="s">
        <v>131</v>
      </c>
      <c r="B14">
        <v>2</v>
      </c>
      <c r="C14">
        <v>164</v>
      </c>
      <c r="D14">
        <v>2029</v>
      </c>
    </row>
    <row r="15" spans="1:11" x14ac:dyDescent="0.25">
      <c r="A15" t="s">
        <v>129</v>
      </c>
      <c r="B15">
        <v>25</v>
      </c>
      <c r="C15" s="22">
        <v>28</v>
      </c>
      <c r="D15">
        <v>2029</v>
      </c>
    </row>
    <row r="16" spans="1:11" x14ac:dyDescent="0.25">
      <c r="A16" t="s">
        <v>127</v>
      </c>
      <c r="B16">
        <v>38</v>
      </c>
      <c r="C16" s="24">
        <v>18</v>
      </c>
      <c r="D16">
        <v>2029</v>
      </c>
      <c r="E16" t="s">
        <v>72</v>
      </c>
      <c r="F16" t="s">
        <v>74</v>
      </c>
    </row>
    <row r="17" spans="1:6" x14ac:dyDescent="0.25">
      <c r="A17" t="s">
        <v>124</v>
      </c>
      <c r="B17">
        <v>31</v>
      </c>
      <c r="C17" s="22">
        <v>24</v>
      </c>
      <c r="D17">
        <v>2030</v>
      </c>
    </row>
    <row r="18" spans="1:6" x14ac:dyDescent="0.25">
      <c r="A18" t="s">
        <v>134</v>
      </c>
      <c r="B18">
        <v>4</v>
      </c>
      <c r="C18">
        <v>110</v>
      </c>
      <c r="D18">
        <v>2030</v>
      </c>
    </row>
    <row r="19" spans="1:6" x14ac:dyDescent="0.25">
      <c r="A19" t="s">
        <v>211</v>
      </c>
      <c r="B19">
        <v>20</v>
      </c>
      <c r="C19">
        <v>100</v>
      </c>
      <c r="D19">
        <v>2030</v>
      </c>
    </row>
    <row r="20" spans="1:6" x14ac:dyDescent="0.25">
      <c r="A20" t="s">
        <v>133</v>
      </c>
      <c r="B20">
        <v>25</v>
      </c>
      <c r="C20" s="24">
        <v>48</v>
      </c>
      <c r="D20">
        <v>2030</v>
      </c>
      <c r="E20" t="s">
        <v>72</v>
      </c>
      <c r="F20" t="s">
        <v>214</v>
      </c>
    </row>
    <row r="21" spans="1:6" x14ac:dyDescent="0.25">
      <c r="A21" t="s">
        <v>133</v>
      </c>
      <c r="B21">
        <v>25</v>
      </c>
      <c r="C21">
        <v>157</v>
      </c>
      <c r="D21">
        <v>2030</v>
      </c>
    </row>
    <row r="22" spans="1:6" x14ac:dyDescent="0.25">
      <c r="A22" t="s">
        <v>132</v>
      </c>
      <c r="B22">
        <v>6</v>
      </c>
      <c r="C22" s="22">
        <v>40</v>
      </c>
      <c r="D22">
        <v>2030</v>
      </c>
    </row>
    <row r="23" spans="1:6" x14ac:dyDescent="0.25">
      <c r="A23" t="s">
        <v>160</v>
      </c>
      <c r="B23">
        <v>14</v>
      </c>
      <c r="C23">
        <v>100</v>
      </c>
      <c r="D23">
        <v>2031</v>
      </c>
    </row>
    <row r="24" spans="1:6" x14ac:dyDescent="0.25">
      <c r="A24" t="s">
        <v>161</v>
      </c>
      <c r="B24">
        <v>14</v>
      </c>
      <c r="C24" s="22">
        <v>90</v>
      </c>
      <c r="D24">
        <v>2031</v>
      </c>
    </row>
    <row r="25" spans="1:6" x14ac:dyDescent="0.25">
      <c r="A25" t="s">
        <v>136</v>
      </c>
      <c r="B25">
        <v>38</v>
      </c>
      <c r="C25" s="22">
        <v>20</v>
      </c>
      <c r="D25">
        <v>2031</v>
      </c>
    </row>
    <row r="26" spans="1:6" x14ac:dyDescent="0.25">
      <c r="A26" t="s">
        <v>135</v>
      </c>
      <c r="B26">
        <v>27</v>
      </c>
      <c r="C26" s="22">
        <v>20</v>
      </c>
      <c r="D26">
        <v>2031</v>
      </c>
    </row>
    <row r="27" spans="1:6" x14ac:dyDescent="0.25">
      <c r="A27" t="s">
        <v>137</v>
      </c>
      <c r="B27">
        <v>22</v>
      </c>
      <c r="C27" s="22">
        <v>61</v>
      </c>
      <c r="D27">
        <v>2031</v>
      </c>
    </row>
    <row r="28" spans="1:6" x14ac:dyDescent="0.25">
      <c r="A28" t="s">
        <v>138</v>
      </c>
      <c r="B28">
        <v>13</v>
      </c>
      <c r="C28" s="22">
        <v>77</v>
      </c>
      <c r="D28">
        <v>2031</v>
      </c>
    </row>
    <row r="29" spans="1:6" x14ac:dyDescent="0.25">
      <c r="A29" t="s">
        <v>139</v>
      </c>
      <c r="B29">
        <v>25</v>
      </c>
      <c r="C29" s="22">
        <v>20</v>
      </c>
      <c r="D29">
        <v>2032</v>
      </c>
    </row>
    <row r="30" spans="1:6" x14ac:dyDescent="0.25">
      <c r="A30" t="s">
        <v>162</v>
      </c>
      <c r="B30">
        <v>14</v>
      </c>
      <c r="C30" s="22">
        <v>90</v>
      </c>
      <c r="D30">
        <v>2032</v>
      </c>
    </row>
    <row r="31" spans="1:6" x14ac:dyDescent="0.25">
      <c r="A31" t="s">
        <v>140</v>
      </c>
      <c r="B31">
        <v>14</v>
      </c>
      <c r="C31" s="22">
        <v>41</v>
      </c>
      <c r="D31">
        <v>2032</v>
      </c>
    </row>
    <row r="32" spans="1:6" x14ac:dyDescent="0.25">
      <c r="A32" t="s">
        <v>141</v>
      </c>
      <c r="B32">
        <v>20</v>
      </c>
      <c r="C32" s="22">
        <v>50</v>
      </c>
      <c r="D32">
        <v>2033</v>
      </c>
    </row>
    <row r="33" spans="1:6" x14ac:dyDescent="0.25">
      <c r="A33" t="s">
        <v>163</v>
      </c>
      <c r="B33">
        <v>14</v>
      </c>
      <c r="C33">
        <v>100</v>
      </c>
      <c r="D33">
        <v>2033</v>
      </c>
    </row>
    <row r="34" spans="1:6" x14ac:dyDescent="0.25">
      <c r="A34" t="s">
        <v>142</v>
      </c>
      <c r="B34">
        <v>25</v>
      </c>
      <c r="C34">
        <v>150</v>
      </c>
      <c r="D34">
        <v>2033</v>
      </c>
    </row>
    <row r="35" spans="1:6" x14ac:dyDescent="0.25">
      <c r="A35" t="s">
        <v>143</v>
      </c>
      <c r="B35">
        <v>4</v>
      </c>
      <c r="C35" s="22">
        <v>80</v>
      </c>
      <c r="D35">
        <v>2034</v>
      </c>
    </row>
    <row r="36" spans="1:6" x14ac:dyDescent="0.25">
      <c r="A36" t="s">
        <v>144</v>
      </c>
      <c r="B36">
        <v>20</v>
      </c>
      <c r="C36" s="24">
        <v>100</v>
      </c>
      <c r="D36">
        <v>2034</v>
      </c>
      <c r="E36" t="s">
        <v>72</v>
      </c>
      <c r="F36" t="s">
        <v>214</v>
      </c>
    </row>
    <row r="37" spans="1:6" x14ac:dyDescent="0.25">
      <c r="A37" t="s">
        <v>164</v>
      </c>
      <c r="B37">
        <v>14</v>
      </c>
      <c r="C37">
        <v>100</v>
      </c>
      <c r="D37">
        <v>2034</v>
      </c>
    </row>
    <row r="38" spans="1:6" x14ac:dyDescent="0.25">
      <c r="A38" t="s">
        <v>143</v>
      </c>
      <c r="B38">
        <v>4</v>
      </c>
      <c r="C38" s="24">
        <v>100</v>
      </c>
      <c r="D38">
        <v>2034</v>
      </c>
      <c r="E38" t="s">
        <v>72</v>
      </c>
      <c r="F38" t="s">
        <v>74</v>
      </c>
    </row>
    <row r="39" spans="1:6" x14ac:dyDescent="0.25">
      <c r="A39" t="s">
        <v>145</v>
      </c>
      <c r="B39">
        <v>23</v>
      </c>
      <c r="C39">
        <v>138</v>
      </c>
      <c r="D39">
        <v>2034</v>
      </c>
    </row>
    <row r="40" spans="1:6" x14ac:dyDescent="0.25">
      <c r="A40" t="s">
        <v>212</v>
      </c>
      <c r="B40">
        <v>20</v>
      </c>
      <c r="C40">
        <v>100</v>
      </c>
      <c r="D40">
        <v>2035</v>
      </c>
    </row>
    <row r="41" spans="1:6" x14ac:dyDescent="0.25">
      <c r="A41" t="s">
        <v>165</v>
      </c>
      <c r="B41">
        <v>14</v>
      </c>
      <c r="C41" s="22">
        <v>20</v>
      </c>
      <c r="D41">
        <v>2035</v>
      </c>
    </row>
    <row r="42" spans="1:6" x14ac:dyDescent="0.25">
      <c r="A42" t="s">
        <v>146</v>
      </c>
      <c r="B42">
        <v>6</v>
      </c>
      <c r="C42" s="22">
        <v>27</v>
      </c>
      <c r="D42">
        <v>2035</v>
      </c>
    </row>
    <row r="43" spans="1:6" x14ac:dyDescent="0.25">
      <c r="A43" t="s">
        <v>158</v>
      </c>
      <c r="B43">
        <v>27</v>
      </c>
      <c r="C43">
        <v>200</v>
      </c>
      <c r="D43">
        <v>2035</v>
      </c>
    </row>
    <row r="44" spans="1:6" x14ac:dyDescent="0.25">
      <c r="A44" t="s">
        <v>148</v>
      </c>
      <c r="B44">
        <v>9</v>
      </c>
      <c r="C44" s="22">
        <v>20</v>
      </c>
      <c r="D44">
        <v>2036</v>
      </c>
    </row>
    <row r="45" spans="1:6" x14ac:dyDescent="0.25">
      <c r="A45" t="s">
        <v>149</v>
      </c>
      <c r="B45">
        <v>25</v>
      </c>
      <c r="C45" s="22">
        <v>80</v>
      </c>
      <c r="D45">
        <v>2036</v>
      </c>
    </row>
    <row r="46" spans="1:6" x14ac:dyDescent="0.25">
      <c r="A46" t="s">
        <v>150</v>
      </c>
      <c r="B46">
        <v>25</v>
      </c>
      <c r="C46" s="22">
        <v>20</v>
      </c>
      <c r="D46">
        <v>2037</v>
      </c>
    </row>
    <row r="47" spans="1:6" x14ac:dyDescent="0.25">
      <c r="A47" t="s">
        <v>151</v>
      </c>
      <c r="B47">
        <v>6</v>
      </c>
      <c r="C47">
        <v>108</v>
      </c>
      <c r="D47">
        <v>2037</v>
      </c>
    </row>
    <row r="48" spans="1:6" x14ac:dyDescent="0.25">
      <c r="A48" t="s">
        <v>154</v>
      </c>
      <c r="B48">
        <v>29</v>
      </c>
      <c r="C48">
        <v>250</v>
      </c>
      <c r="D48">
        <v>2038</v>
      </c>
    </row>
    <row r="49" spans="1:4" x14ac:dyDescent="0.25">
      <c r="A49" t="s">
        <v>152</v>
      </c>
      <c r="B49">
        <v>29</v>
      </c>
      <c r="C49" s="22">
        <v>60</v>
      </c>
      <c r="D49">
        <v>2038</v>
      </c>
    </row>
    <row r="50" spans="1:4" x14ac:dyDescent="0.25">
      <c r="A50" t="s">
        <v>155</v>
      </c>
      <c r="B50">
        <v>31</v>
      </c>
      <c r="C50" s="22">
        <v>20</v>
      </c>
      <c r="D50">
        <v>2039</v>
      </c>
    </row>
    <row r="51" spans="1:4" x14ac:dyDescent="0.25">
      <c r="A51" t="s">
        <v>156</v>
      </c>
      <c r="B51">
        <v>14</v>
      </c>
      <c r="C51" s="22">
        <v>50</v>
      </c>
      <c r="D51">
        <v>2039</v>
      </c>
    </row>
    <row r="52" spans="1:4" x14ac:dyDescent="0.25">
      <c r="A52" t="s">
        <v>147</v>
      </c>
      <c r="B52">
        <v>27</v>
      </c>
      <c r="C52">
        <v>100</v>
      </c>
      <c r="D52">
        <v>2040</v>
      </c>
    </row>
    <row r="53" spans="1:4" x14ac:dyDescent="0.25">
      <c r="A53" t="s">
        <v>157</v>
      </c>
      <c r="B53">
        <v>20</v>
      </c>
      <c r="C53">
        <v>100</v>
      </c>
      <c r="D53">
        <v>2040</v>
      </c>
    </row>
    <row r="54" spans="1:4" x14ac:dyDescent="0.25">
      <c r="A54" t="s">
        <v>213</v>
      </c>
      <c r="B54">
        <v>20</v>
      </c>
      <c r="C54">
        <v>100</v>
      </c>
      <c r="D54">
        <v>2040</v>
      </c>
    </row>
    <row r="55" spans="1:4" x14ac:dyDescent="0.25">
      <c r="A55" t="s">
        <v>153</v>
      </c>
      <c r="B55">
        <v>26</v>
      </c>
      <c r="C55">
        <v>100</v>
      </c>
      <c r="D55">
        <v>2040</v>
      </c>
    </row>
  </sheetData>
  <pageMargins left="0.7" right="0.7" top="0.78740157499999996" bottom="0.78740157499999996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831F-C826-4505-BF1A-991377DE3D77}">
  <sheetPr>
    <tabColor theme="6"/>
  </sheetPr>
  <dimension ref="A2:AT41"/>
  <sheetViews>
    <sheetView zoomScale="55" zoomScaleNormal="55" workbookViewId="0">
      <selection activeCell="AK6" sqref="AK6"/>
    </sheetView>
  </sheetViews>
  <sheetFormatPr baseColWidth="10" defaultRowHeight="15" x14ac:dyDescent="0.25"/>
  <cols>
    <col min="1" max="1" width="32" customWidth="1"/>
    <col min="2" max="9" width="11.42578125" customWidth="1"/>
    <col min="10" max="24" width="11.42578125" style="1" customWidth="1"/>
    <col min="25" max="28" width="11.42578125" customWidth="1"/>
    <col min="32" max="46" width="6.5703125" customWidth="1"/>
  </cols>
  <sheetData>
    <row r="2" spans="1:46" s="9" customFormat="1" x14ac:dyDescent="0.25">
      <c r="A2" s="9" t="s">
        <v>65</v>
      </c>
      <c r="B2" s="9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I2" s="9">
        <v>2025</v>
      </c>
      <c r="J2" s="9">
        <v>2026</v>
      </c>
      <c r="K2" s="9">
        <v>2027</v>
      </c>
      <c r="L2" s="9">
        <v>2028</v>
      </c>
      <c r="M2" s="9">
        <v>2029</v>
      </c>
      <c r="N2" s="9">
        <v>2030</v>
      </c>
      <c r="O2" s="9">
        <v>2031</v>
      </c>
      <c r="P2" s="9">
        <v>2032</v>
      </c>
      <c r="Q2" s="9">
        <v>2033</v>
      </c>
      <c r="R2" s="9">
        <v>2034</v>
      </c>
      <c r="S2" s="9">
        <v>2035</v>
      </c>
      <c r="T2" s="9">
        <v>2036</v>
      </c>
      <c r="U2" s="9">
        <v>2037</v>
      </c>
      <c r="V2" s="9">
        <v>2038</v>
      </c>
      <c r="W2" s="9">
        <v>2039</v>
      </c>
      <c r="X2" s="9">
        <v>2040</v>
      </c>
      <c r="Z2" s="9" t="s">
        <v>64</v>
      </c>
      <c r="AA2" s="9" t="s">
        <v>63</v>
      </c>
      <c r="AB2" s="9" t="s">
        <v>62</v>
      </c>
    </row>
    <row r="3" spans="1:46" x14ac:dyDescent="0.25">
      <c r="A3" s="8" t="s">
        <v>61</v>
      </c>
      <c r="B3" s="11">
        <v>2203</v>
      </c>
      <c r="C3" s="11">
        <v>2200</v>
      </c>
      <c r="D3" s="11">
        <v>2147</v>
      </c>
      <c r="E3" s="11">
        <v>2079</v>
      </c>
      <c r="F3" s="11">
        <v>2152</v>
      </c>
      <c r="G3" s="11">
        <v>2125</v>
      </c>
      <c r="H3" s="11">
        <v>2151</v>
      </c>
      <c r="I3" s="11">
        <v>2034</v>
      </c>
      <c r="J3" s="12">
        <v>2045.1019270431748</v>
      </c>
      <c r="K3" s="12">
        <v>2055.7737987775317</v>
      </c>
      <c r="L3" s="12">
        <v>2066.1083404341789</v>
      </c>
      <c r="M3" s="12">
        <v>2075.4250543143412</v>
      </c>
      <c r="N3" s="12">
        <v>2083.6065703176796</v>
      </c>
      <c r="O3" s="12">
        <v>2090.1535091766436</v>
      </c>
      <c r="P3" s="12">
        <v>2095.4664317827305</v>
      </c>
      <c r="Q3" s="12">
        <v>2099.0033335412195</v>
      </c>
      <c r="R3" s="12">
        <v>2100.9343995532927</v>
      </c>
      <c r="S3" s="12">
        <v>2100.9159229504703</v>
      </c>
      <c r="T3" s="12">
        <v>2099.2294143941413</v>
      </c>
      <c r="U3" s="12">
        <v>2095.517102413015</v>
      </c>
      <c r="V3" s="12">
        <v>2089.9711367651894</v>
      </c>
      <c r="W3" s="12">
        <v>2082.7016537855143</v>
      </c>
      <c r="X3" s="12">
        <v>2073.9776121117402</v>
      </c>
      <c r="Z3" s="1">
        <f t="shared" ref="Z3:Z41" si="0">N3-I3</f>
        <v>49.606570317679598</v>
      </c>
      <c r="AA3" s="1">
        <f t="shared" ref="AA3:AA41" si="1">S3-I3</f>
        <v>66.915922950470303</v>
      </c>
      <c r="AB3" s="1">
        <f t="shared" ref="AB3:AB41" si="2">X3-I3</f>
        <v>39.9776121117402</v>
      </c>
    </row>
    <row r="4" spans="1:46" x14ac:dyDescent="0.25">
      <c r="A4" s="8" t="s">
        <v>60</v>
      </c>
      <c r="B4" s="11">
        <v>2024</v>
      </c>
      <c r="C4" s="11">
        <v>1962</v>
      </c>
      <c r="D4" s="11">
        <v>1940</v>
      </c>
      <c r="E4" s="11">
        <v>1880</v>
      </c>
      <c r="F4" s="11">
        <v>1922</v>
      </c>
      <c r="G4" s="11">
        <v>1984</v>
      </c>
      <c r="H4" s="11">
        <v>1996</v>
      </c>
      <c r="I4" s="11">
        <v>1971</v>
      </c>
      <c r="J4" s="12">
        <v>1984.2940021902668</v>
      </c>
      <c r="K4" s="12">
        <v>1997.8826142661385</v>
      </c>
      <c r="L4" s="12">
        <v>2010.832366094711</v>
      </c>
      <c r="M4" s="12">
        <v>2023.1828468778635</v>
      </c>
      <c r="N4" s="12">
        <v>2034.3762518700416</v>
      </c>
      <c r="O4" s="12">
        <v>2044.4665063267389</v>
      </c>
      <c r="P4" s="12">
        <v>2052.9951001145059</v>
      </c>
      <c r="Q4" s="12">
        <v>2060.0091364315454</v>
      </c>
      <c r="R4" s="12">
        <v>2064.8953862270382</v>
      </c>
      <c r="S4" s="12">
        <v>2067.9445041418348</v>
      </c>
      <c r="T4" s="12">
        <v>2069.2536041028729</v>
      </c>
      <c r="U4" s="12">
        <v>2068.9910844347</v>
      </c>
      <c r="V4" s="12">
        <v>2067.0783127090726</v>
      </c>
      <c r="W4" s="12">
        <v>2063.6256386385085</v>
      </c>
      <c r="X4" s="12">
        <v>2058.9080553201011</v>
      </c>
      <c r="Z4" s="1">
        <f t="shared" si="0"/>
        <v>63.376251870041642</v>
      </c>
      <c r="AA4" s="1">
        <f t="shared" si="1"/>
        <v>96.944504141834841</v>
      </c>
      <c r="AB4" s="1">
        <f t="shared" si="2"/>
        <v>87.908055320101084</v>
      </c>
    </row>
    <row r="5" spans="1:46" x14ac:dyDescent="0.25">
      <c r="A5" s="8" t="s">
        <v>59</v>
      </c>
      <c r="B5" s="11">
        <v>942</v>
      </c>
      <c r="C5" s="11">
        <v>930</v>
      </c>
      <c r="D5" s="11">
        <v>932</v>
      </c>
      <c r="E5" s="11">
        <v>910</v>
      </c>
      <c r="F5" s="11">
        <v>915</v>
      </c>
      <c r="G5" s="11">
        <v>889</v>
      </c>
      <c r="H5" s="11">
        <v>901</v>
      </c>
      <c r="I5" s="11">
        <v>892</v>
      </c>
      <c r="J5" s="12">
        <v>891.60884436519973</v>
      </c>
      <c r="K5" s="12">
        <v>891.20389880250252</v>
      </c>
      <c r="L5" s="12">
        <v>890.67737335537311</v>
      </c>
      <c r="M5" s="12">
        <v>890.10027166625434</v>
      </c>
      <c r="N5" s="12">
        <v>889.30154304077462</v>
      </c>
      <c r="O5" s="12">
        <v>888.38300856724243</v>
      </c>
      <c r="P5" s="12">
        <v>887.02573267523815</v>
      </c>
      <c r="Q5" s="12">
        <v>885.46026736797717</v>
      </c>
      <c r="R5" s="12">
        <v>883.33601473707404</v>
      </c>
      <c r="S5" s="12">
        <v>880.78732059146375</v>
      </c>
      <c r="T5" s="12">
        <v>877.54951710602018</v>
      </c>
      <c r="U5" s="12">
        <v>873.6467472346427</v>
      </c>
      <c r="V5" s="12">
        <v>869.03501573973756</v>
      </c>
      <c r="W5" s="12">
        <v>863.95102134201102</v>
      </c>
      <c r="X5" s="12">
        <v>858.17778602683416</v>
      </c>
      <c r="Z5" s="1">
        <f t="shared" si="0"/>
        <v>-2.698456959225382</v>
      </c>
      <c r="AA5" s="1">
        <f t="shared" si="1"/>
        <v>-11.212679408536246</v>
      </c>
      <c r="AB5" s="1">
        <f t="shared" si="2"/>
        <v>-33.822213973165844</v>
      </c>
    </row>
    <row r="6" spans="1:46" x14ac:dyDescent="0.25">
      <c r="A6" s="8" t="s">
        <v>58</v>
      </c>
      <c r="B6" s="11">
        <v>2454</v>
      </c>
      <c r="C6" s="11">
        <v>2594</v>
      </c>
      <c r="D6" s="11">
        <v>2516</v>
      </c>
      <c r="E6" s="11">
        <v>2604</v>
      </c>
      <c r="F6" s="11">
        <v>2897</v>
      </c>
      <c r="G6" s="11">
        <v>2962</v>
      </c>
      <c r="H6" s="11">
        <v>2964</v>
      </c>
      <c r="I6" s="11">
        <v>2945</v>
      </c>
      <c r="J6" s="12">
        <v>2936.3384111156624</v>
      </c>
      <c r="K6" s="12">
        <v>2952.4297096897549</v>
      </c>
      <c r="L6" s="12">
        <v>2967.8047248688422</v>
      </c>
      <c r="M6" s="12">
        <v>2981.8980543408998</v>
      </c>
      <c r="N6" s="12">
        <v>2994.5919607212927</v>
      </c>
      <c r="O6" s="12">
        <v>3005.3900595897621</v>
      </c>
      <c r="P6" s="12">
        <v>3014.3166892155755</v>
      </c>
      <c r="Q6" s="12">
        <v>3021.3022108492682</v>
      </c>
      <c r="R6" s="12">
        <v>3026.0904886759681</v>
      </c>
      <c r="S6" s="12">
        <v>3028.5909701430787</v>
      </c>
      <c r="T6" s="12">
        <v>3028.9871453201777</v>
      </c>
      <c r="U6" s="12">
        <v>3027.4802446814278</v>
      </c>
      <c r="V6" s="12">
        <v>3024.1670762850376</v>
      </c>
      <c r="W6" s="12">
        <v>3018.9441353823968</v>
      </c>
      <c r="X6" s="12">
        <v>3012.0807276943169</v>
      </c>
      <c r="Z6" s="1">
        <f t="shared" si="0"/>
        <v>49.591960721292708</v>
      </c>
      <c r="AA6" s="1">
        <f t="shared" si="1"/>
        <v>83.590970143078721</v>
      </c>
      <c r="AB6" s="1">
        <f t="shared" si="2"/>
        <v>67.08072769431692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8" t="s">
        <v>57</v>
      </c>
      <c r="B7" s="11">
        <v>1330</v>
      </c>
      <c r="C7" s="11">
        <v>1337</v>
      </c>
      <c r="D7" s="11">
        <v>1311</v>
      </c>
      <c r="E7" s="11">
        <v>1327</v>
      </c>
      <c r="F7" s="11">
        <v>1397</v>
      </c>
      <c r="G7" s="11">
        <v>1435</v>
      </c>
      <c r="H7" s="11">
        <v>1451</v>
      </c>
      <c r="I7" s="11">
        <v>1452</v>
      </c>
      <c r="J7" s="12">
        <v>1450.0739925536354</v>
      </c>
      <c r="K7" s="12">
        <v>1447.826307886733</v>
      </c>
      <c r="L7" s="12">
        <v>1445.4425832200063</v>
      </c>
      <c r="M7" s="12">
        <v>1442.6391783559122</v>
      </c>
      <c r="N7" s="12">
        <v>1439.5346923805246</v>
      </c>
      <c r="O7" s="12">
        <v>1436.1500936527632</v>
      </c>
      <c r="P7" s="12">
        <v>1432.3971346316389</v>
      </c>
      <c r="Q7" s="12">
        <v>1428.2527535420866</v>
      </c>
      <c r="R7" s="12">
        <v>1423.7104736254701</v>
      </c>
      <c r="S7" s="12">
        <v>1418.8516799273161</v>
      </c>
      <c r="T7" s="12">
        <v>1413.4527655439581</v>
      </c>
      <c r="U7" s="12">
        <v>1407.6287715998521</v>
      </c>
      <c r="V7" s="12">
        <v>1401.4827405812191</v>
      </c>
      <c r="W7" s="12">
        <v>1394.8854778876523</v>
      </c>
      <c r="X7" s="12">
        <v>1388.031359928573</v>
      </c>
      <c r="Z7" s="1">
        <f t="shared" si="0"/>
        <v>-12.465307619475425</v>
      </c>
      <c r="AA7" s="1">
        <f t="shared" si="1"/>
        <v>-33.148320072683873</v>
      </c>
      <c r="AB7" s="1">
        <f t="shared" si="2"/>
        <v>-63.968640071426989</v>
      </c>
    </row>
    <row r="8" spans="1:46" x14ac:dyDescent="0.25">
      <c r="A8" s="8" t="s">
        <v>56</v>
      </c>
      <c r="B8" s="11">
        <v>3360</v>
      </c>
      <c r="C8" s="11">
        <v>3337</v>
      </c>
      <c r="D8" s="11">
        <v>3246</v>
      </c>
      <c r="E8" s="11">
        <v>3222</v>
      </c>
      <c r="F8" s="11">
        <v>3206</v>
      </c>
      <c r="G8" s="11">
        <v>3198</v>
      </c>
      <c r="H8" s="11">
        <v>3180</v>
      </c>
      <c r="I8" s="11">
        <v>3174</v>
      </c>
      <c r="J8" s="12">
        <v>3132.2702998186178</v>
      </c>
      <c r="K8" s="12">
        <v>3119.3712825491084</v>
      </c>
      <c r="L8" s="12">
        <v>3105.1892915841113</v>
      </c>
      <c r="M8" s="12">
        <v>3090.2257069914531</v>
      </c>
      <c r="N8" s="12">
        <v>3074.873349464171</v>
      </c>
      <c r="O8" s="12">
        <v>3059.2230797675843</v>
      </c>
      <c r="P8" s="12">
        <v>3042.9526510936771</v>
      </c>
      <c r="Q8" s="12">
        <v>3026.5732149359933</v>
      </c>
      <c r="R8" s="12">
        <v>3010.0819589333005</v>
      </c>
      <c r="S8" s="12">
        <v>2993.3094590207561</v>
      </c>
      <c r="T8" s="12">
        <v>2976.3153679643779</v>
      </c>
      <c r="U8" s="12">
        <v>2959.2339342982536</v>
      </c>
      <c r="V8" s="12">
        <v>2942.1063517042217</v>
      </c>
      <c r="W8" s="12">
        <v>2924.9069858656985</v>
      </c>
      <c r="X8" s="12">
        <v>2907.4116503869122</v>
      </c>
      <c r="Z8" s="1">
        <f t="shared" si="0"/>
        <v>-99.126650535828958</v>
      </c>
      <c r="AA8" s="1">
        <f t="shared" si="1"/>
        <v>-180.69054097924391</v>
      </c>
      <c r="AB8" s="1">
        <f t="shared" si="2"/>
        <v>-266.58834961308776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8" t="s">
        <v>55</v>
      </c>
      <c r="B9" s="11">
        <v>1293</v>
      </c>
      <c r="C9" s="11">
        <v>1410</v>
      </c>
      <c r="D9" s="11">
        <v>1387</v>
      </c>
      <c r="E9" s="11">
        <v>1369</v>
      </c>
      <c r="F9" s="11">
        <v>1558</v>
      </c>
      <c r="G9" s="11">
        <v>1586</v>
      </c>
      <c r="H9" s="11">
        <v>1601</v>
      </c>
      <c r="I9" s="11">
        <v>1645</v>
      </c>
      <c r="J9" s="12">
        <v>1651.2145249976795</v>
      </c>
      <c r="K9" s="12">
        <v>1656.8615879480144</v>
      </c>
      <c r="L9" s="12">
        <v>1661.8101836462456</v>
      </c>
      <c r="M9" s="12">
        <v>1666.3162057456011</v>
      </c>
      <c r="N9" s="12">
        <v>1670.027574293943</v>
      </c>
      <c r="O9" s="12">
        <v>1673.0806731531352</v>
      </c>
      <c r="P9" s="12">
        <v>1675.2935628166838</v>
      </c>
      <c r="Q9" s="12">
        <v>1676.6937084944125</v>
      </c>
      <c r="R9" s="12">
        <v>1677.2148992392663</v>
      </c>
      <c r="S9" s="12">
        <v>1676.8867100166835</v>
      </c>
      <c r="T9" s="12">
        <v>1675.7991589672442</v>
      </c>
      <c r="U9" s="12">
        <v>1674.1260561869051</v>
      </c>
      <c r="V9" s="12">
        <v>1671.6048008746181</v>
      </c>
      <c r="W9" s="12">
        <v>1668.4700850382624</v>
      </c>
      <c r="X9" s="12">
        <v>1664.6339596503126</v>
      </c>
      <c r="Z9" s="1">
        <f t="shared" si="0"/>
        <v>25.027574293942962</v>
      </c>
      <c r="AA9" s="1">
        <f t="shared" si="1"/>
        <v>31.886710016683537</v>
      </c>
      <c r="AB9" s="1">
        <f t="shared" si="2"/>
        <v>19.63395965031259</v>
      </c>
    </row>
    <row r="10" spans="1:46" x14ac:dyDescent="0.25">
      <c r="A10" s="8" t="s">
        <v>54</v>
      </c>
      <c r="B10" s="11">
        <v>1699</v>
      </c>
      <c r="C10" s="11">
        <v>1779</v>
      </c>
      <c r="D10" s="11">
        <v>1748</v>
      </c>
      <c r="E10" s="11">
        <v>1691</v>
      </c>
      <c r="F10" s="11">
        <v>1662</v>
      </c>
      <c r="G10" s="11">
        <v>1701</v>
      </c>
      <c r="H10" s="11">
        <v>1701</v>
      </c>
      <c r="I10" s="11">
        <v>1662</v>
      </c>
      <c r="J10" s="12">
        <v>1648.3466269749431</v>
      </c>
      <c r="K10" s="12">
        <v>1635.0320767280723</v>
      </c>
      <c r="L10" s="12">
        <v>1621.8407966958323</v>
      </c>
      <c r="M10" s="12">
        <v>1608.5046500114872</v>
      </c>
      <c r="N10" s="12">
        <v>1594.8789917433278</v>
      </c>
      <c r="O10" s="12">
        <v>1581.2660281386568</v>
      </c>
      <c r="P10" s="12">
        <v>1567.5934855003766</v>
      </c>
      <c r="Q10" s="12">
        <v>1553.9442735667467</v>
      </c>
      <c r="R10" s="12">
        <v>1540.1405159558954</v>
      </c>
      <c r="S10" s="12">
        <v>1526.5822075630217</v>
      </c>
      <c r="T10" s="12">
        <v>1513.2140683295472</v>
      </c>
      <c r="U10" s="12">
        <v>1500.2550222598115</v>
      </c>
      <c r="V10" s="12">
        <v>1487.5273440189803</v>
      </c>
      <c r="W10" s="12">
        <v>1475.1130273975559</v>
      </c>
      <c r="X10" s="12">
        <v>1462.8680874805577</v>
      </c>
      <c r="Z10" s="1">
        <f t="shared" si="0"/>
        <v>-67.121008256672212</v>
      </c>
      <c r="AA10" s="1">
        <f t="shared" si="1"/>
        <v>-135.41779243697829</v>
      </c>
      <c r="AB10" s="1">
        <f t="shared" si="2"/>
        <v>-199.13191251944227</v>
      </c>
    </row>
    <row r="11" spans="1:46" x14ac:dyDescent="0.25">
      <c r="A11" s="8" t="s">
        <v>53</v>
      </c>
      <c r="B11" s="11">
        <v>8718</v>
      </c>
      <c r="C11" s="11">
        <v>8687</v>
      </c>
      <c r="D11" s="11">
        <v>8506</v>
      </c>
      <c r="E11" s="11">
        <v>8459</v>
      </c>
      <c r="F11" s="11">
        <v>8631</v>
      </c>
      <c r="G11" s="11">
        <v>8500</v>
      </c>
      <c r="H11" s="11">
        <v>8455</v>
      </c>
      <c r="I11" s="11">
        <v>8361</v>
      </c>
      <c r="J11" s="12">
        <v>8236.1773517016336</v>
      </c>
      <c r="K11" s="12">
        <v>8246.2706160163943</v>
      </c>
      <c r="L11" s="12">
        <v>8255.0545179633427</v>
      </c>
      <c r="M11" s="12">
        <v>8262.509585627673</v>
      </c>
      <c r="N11" s="12">
        <v>8267.6971261792878</v>
      </c>
      <c r="O11" s="12">
        <v>8270.4262210586694</v>
      </c>
      <c r="P11" s="12">
        <v>8270.2672504748298</v>
      </c>
      <c r="Q11" s="12">
        <v>8266.9548277907215</v>
      </c>
      <c r="R11" s="12">
        <v>8259.6827631973247</v>
      </c>
      <c r="S11" s="12">
        <v>8248.624791345148</v>
      </c>
      <c r="T11" s="12">
        <v>8233.1988097016001</v>
      </c>
      <c r="U11" s="12">
        <v>8213.4507563346178</v>
      </c>
      <c r="V11" s="12">
        <v>8189.2454222700817</v>
      </c>
      <c r="W11" s="12">
        <v>8160.7936927248356</v>
      </c>
      <c r="X11" s="12">
        <v>8128.2509581649647</v>
      </c>
      <c r="Z11" s="1">
        <f t="shared" si="0"/>
        <v>-93.302873820712193</v>
      </c>
      <c r="AA11" s="1">
        <f t="shared" si="1"/>
        <v>-112.37520865485203</v>
      </c>
      <c r="AB11" s="1">
        <f t="shared" si="2"/>
        <v>-232.74904183503531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8" t="s">
        <v>52</v>
      </c>
      <c r="B12" s="11">
        <v>934</v>
      </c>
      <c r="C12" s="11">
        <v>918</v>
      </c>
      <c r="D12" s="11">
        <v>911</v>
      </c>
      <c r="E12" s="11">
        <v>909</v>
      </c>
      <c r="F12" s="11">
        <v>896</v>
      </c>
      <c r="G12" s="11">
        <v>905</v>
      </c>
      <c r="H12" s="11">
        <v>928</v>
      </c>
      <c r="I12" s="11">
        <v>904</v>
      </c>
      <c r="J12" s="12">
        <v>891.18953667140988</v>
      </c>
      <c r="K12" s="12">
        <v>878.45586984758677</v>
      </c>
      <c r="L12" s="12">
        <v>865.85540835422751</v>
      </c>
      <c r="M12" s="12">
        <v>853.39326572841969</v>
      </c>
      <c r="N12" s="12">
        <v>841.19308876926368</v>
      </c>
      <c r="O12" s="12">
        <v>829.45311107198961</v>
      </c>
      <c r="P12" s="12">
        <v>818.08664661722935</v>
      </c>
      <c r="Q12" s="12">
        <v>807.17303577370433</v>
      </c>
      <c r="R12" s="12">
        <v>796.82469697639044</v>
      </c>
      <c r="S12" s="12">
        <v>786.95904591429144</v>
      </c>
      <c r="T12" s="12">
        <v>777.63209270032746</v>
      </c>
      <c r="U12" s="12">
        <v>768.67153620535191</v>
      </c>
      <c r="V12" s="12">
        <v>760.15870038978142</v>
      </c>
      <c r="W12" s="12">
        <v>751.94132863099765</v>
      </c>
      <c r="X12" s="12">
        <v>743.94394180390248</v>
      </c>
      <c r="Z12" s="1">
        <f t="shared" si="0"/>
        <v>-62.806911230736318</v>
      </c>
      <c r="AA12" s="1">
        <f t="shared" si="1"/>
        <v>-117.04095408570856</v>
      </c>
      <c r="AB12" s="1">
        <f t="shared" si="2"/>
        <v>-160.05605819609752</v>
      </c>
    </row>
    <row r="13" spans="1:46" x14ac:dyDescent="0.25">
      <c r="A13" s="8" t="s">
        <v>51</v>
      </c>
      <c r="B13" s="11">
        <v>1647</v>
      </c>
      <c r="C13" s="11">
        <v>1605</v>
      </c>
      <c r="D13" s="11">
        <v>1628</v>
      </c>
      <c r="E13" s="11">
        <v>1609</v>
      </c>
      <c r="F13" s="11">
        <v>1631</v>
      </c>
      <c r="G13" s="11">
        <v>1635</v>
      </c>
      <c r="H13" s="11">
        <v>1620</v>
      </c>
      <c r="I13" s="11">
        <v>1607</v>
      </c>
      <c r="J13" s="12">
        <v>1591.1589451431689</v>
      </c>
      <c r="K13" s="12">
        <v>1575.4020198241064</v>
      </c>
      <c r="L13" s="12">
        <v>1559.6950068137751</v>
      </c>
      <c r="M13" s="12">
        <v>1543.9814203399039</v>
      </c>
      <c r="N13" s="12">
        <v>1528.4485492573135</v>
      </c>
      <c r="O13" s="12">
        <v>1513.1048399277183</v>
      </c>
      <c r="P13" s="12">
        <v>1497.9752459051604</v>
      </c>
      <c r="Q13" s="12">
        <v>1482.8988628743712</v>
      </c>
      <c r="R13" s="12">
        <v>1468.0153140613002</v>
      </c>
      <c r="S13" s="12">
        <v>1453.1724467982506</v>
      </c>
      <c r="T13" s="12">
        <v>1438.4857024052185</v>
      </c>
      <c r="U13" s="12">
        <v>1423.6354825617375</v>
      </c>
      <c r="V13" s="12">
        <v>1408.7443132399148</v>
      </c>
      <c r="W13" s="12">
        <v>1393.8941377789965</v>
      </c>
      <c r="X13" s="12">
        <v>1378.9896794738829</v>
      </c>
      <c r="Z13" s="1">
        <f t="shared" si="0"/>
        <v>-78.551450742686484</v>
      </c>
      <c r="AA13" s="1">
        <f t="shared" si="1"/>
        <v>-153.82755320174942</v>
      </c>
      <c r="AB13" s="1">
        <f t="shared" si="2"/>
        <v>-228.01032052611708</v>
      </c>
    </row>
    <row r="14" spans="1:46" x14ac:dyDescent="0.25">
      <c r="A14" s="8" t="s">
        <v>50</v>
      </c>
      <c r="B14" s="11">
        <v>4843</v>
      </c>
      <c r="C14" s="11">
        <v>4880</v>
      </c>
      <c r="D14" s="11">
        <v>4841</v>
      </c>
      <c r="E14" s="11">
        <v>4835</v>
      </c>
      <c r="F14" s="11">
        <v>4808</v>
      </c>
      <c r="G14" s="11">
        <v>4858</v>
      </c>
      <c r="H14" s="11">
        <v>4867</v>
      </c>
      <c r="I14" s="11">
        <v>4873</v>
      </c>
      <c r="J14" s="12">
        <v>4811.5095084843524</v>
      </c>
      <c r="K14" s="12">
        <v>4767.3175973282068</v>
      </c>
      <c r="L14" s="12">
        <v>4723.5035958539902</v>
      </c>
      <c r="M14" s="12">
        <v>4664.4737433760492</v>
      </c>
      <c r="N14" s="12">
        <v>4621.1547882553459</v>
      </c>
      <c r="O14" s="12">
        <v>4578.5353606662848</v>
      </c>
      <c r="P14" s="12">
        <v>4536.4200782388634</v>
      </c>
      <c r="Q14" s="12">
        <v>4495.2674446781457</v>
      </c>
      <c r="R14" s="12">
        <v>4455.3771404016998</v>
      </c>
      <c r="S14" s="12">
        <v>4416.8366556066894</v>
      </c>
      <c r="T14" s="12">
        <v>4379.5818622646557</v>
      </c>
      <c r="U14" s="12">
        <v>4343.4349351495111</v>
      </c>
      <c r="V14" s="12">
        <v>4308.4873541801953</v>
      </c>
      <c r="W14" s="12">
        <v>4274.0378552585889</v>
      </c>
      <c r="X14" s="12">
        <v>4240.3890360384912</v>
      </c>
      <c r="Z14" s="1">
        <f t="shared" si="0"/>
        <v>-251.84521174465408</v>
      </c>
      <c r="AA14" s="1">
        <f t="shared" si="1"/>
        <v>-456.16334439331058</v>
      </c>
      <c r="AB14" s="1">
        <f t="shared" si="2"/>
        <v>-632.61096396150879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8" t="s">
        <v>49</v>
      </c>
      <c r="B15" s="11">
        <v>1633</v>
      </c>
      <c r="C15" s="11">
        <v>1645</v>
      </c>
      <c r="D15" s="11">
        <v>1708</v>
      </c>
      <c r="E15" s="11">
        <v>1710</v>
      </c>
      <c r="F15" s="11">
        <v>1740</v>
      </c>
      <c r="G15" s="11">
        <v>1753</v>
      </c>
      <c r="H15" s="11">
        <v>1743</v>
      </c>
      <c r="I15" s="11">
        <v>1740</v>
      </c>
      <c r="J15" s="12">
        <v>1725.0364544849042</v>
      </c>
      <c r="K15" s="12">
        <v>1709.9954866236758</v>
      </c>
      <c r="L15" s="12">
        <v>1694.9081166317026</v>
      </c>
      <c r="M15" s="12">
        <v>1679.8203533066605</v>
      </c>
      <c r="N15" s="12">
        <v>1664.949038528983</v>
      </c>
      <c r="O15" s="12">
        <v>1649.9550391095468</v>
      </c>
      <c r="P15" s="12">
        <v>1635.0022463394398</v>
      </c>
      <c r="Q15" s="12">
        <v>1619.9794505222187</v>
      </c>
      <c r="R15" s="12">
        <v>1605.112041513707</v>
      </c>
      <c r="S15" s="12">
        <v>1590.1640147445228</v>
      </c>
      <c r="T15" s="12">
        <v>1575.397904196011</v>
      </c>
      <c r="U15" s="12">
        <v>1560.9138905419225</v>
      </c>
      <c r="V15" s="12">
        <v>1546.6665991241462</v>
      </c>
      <c r="W15" s="12">
        <v>1532.6610925075456</v>
      </c>
      <c r="X15" s="12">
        <v>1518.8671234742071</v>
      </c>
      <c r="Z15" s="1">
        <f t="shared" si="0"/>
        <v>-75.05096147101699</v>
      </c>
      <c r="AA15" s="1">
        <f t="shared" si="1"/>
        <v>-149.83598525547723</v>
      </c>
      <c r="AB15" s="1">
        <f t="shared" si="2"/>
        <v>-221.13287652579288</v>
      </c>
    </row>
    <row r="16" spans="1:46" x14ac:dyDescent="0.25">
      <c r="A16" s="8" t="s">
        <v>48</v>
      </c>
      <c r="B16" s="11">
        <v>4713</v>
      </c>
      <c r="C16" s="11">
        <v>4720</v>
      </c>
      <c r="D16" s="11">
        <v>4609</v>
      </c>
      <c r="E16" s="11">
        <v>4603</v>
      </c>
      <c r="F16" s="11">
        <v>4673</v>
      </c>
      <c r="G16" s="11">
        <v>4731</v>
      </c>
      <c r="H16" s="11">
        <v>4710</v>
      </c>
      <c r="I16" s="11">
        <v>4723</v>
      </c>
      <c r="J16" s="12">
        <v>4604.3675160857329</v>
      </c>
      <c r="K16" s="12">
        <v>4583.9434311642653</v>
      </c>
      <c r="L16" s="12">
        <v>4563.0329327799873</v>
      </c>
      <c r="M16" s="12">
        <v>4569.2272040895414</v>
      </c>
      <c r="N16" s="12">
        <v>4547.4424266553924</v>
      </c>
      <c r="O16" s="12">
        <v>4524.9384683251492</v>
      </c>
      <c r="P16" s="12">
        <v>4502.0293973494699</v>
      </c>
      <c r="Q16" s="12">
        <v>4478.5193074247873</v>
      </c>
      <c r="R16" s="12">
        <v>4454.8649861169524</v>
      </c>
      <c r="S16" s="12">
        <v>4430.760863362565</v>
      </c>
      <c r="T16" s="12">
        <v>4406.5651669605331</v>
      </c>
      <c r="U16" s="12">
        <v>4382.0542262495028</v>
      </c>
      <c r="V16" s="12">
        <v>4357.6265886888305</v>
      </c>
      <c r="W16" s="12">
        <v>4333.1216922248996</v>
      </c>
      <c r="X16" s="12">
        <v>4308.7789673543448</v>
      </c>
      <c r="Z16" s="1">
        <f t="shared" si="0"/>
        <v>-175.55757334460759</v>
      </c>
      <c r="AA16" s="1">
        <f t="shared" si="1"/>
        <v>-292.23913663743497</v>
      </c>
      <c r="AB16" s="1">
        <f t="shared" si="2"/>
        <v>-414.22103264565521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8" t="s">
        <v>47</v>
      </c>
      <c r="B17" s="11">
        <v>1976</v>
      </c>
      <c r="C17" s="11">
        <v>1994</v>
      </c>
      <c r="D17" s="11">
        <v>1973</v>
      </c>
      <c r="E17" s="11">
        <v>1951</v>
      </c>
      <c r="F17" s="11">
        <v>1956</v>
      </c>
      <c r="G17" s="11">
        <v>1959</v>
      </c>
      <c r="H17" s="11">
        <v>1971</v>
      </c>
      <c r="I17" s="11">
        <v>1964</v>
      </c>
      <c r="J17" s="12">
        <v>1938.4960917369031</v>
      </c>
      <c r="K17" s="12">
        <v>1911.3760280485733</v>
      </c>
      <c r="L17" s="12">
        <v>1884.6359495399352</v>
      </c>
      <c r="M17" s="12">
        <v>1856.6820356245585</v>
      </c>
      <c r="N17" s="12">
        <v>1831.5618870513674</v>
      </c>
      <c r="O17" s="12">
        <v>1807.1608531542358</v>
      </c>
      <c r="P17" s="12">
        <v>1783.3514213745891</v>
      </c>
      <c r="Q17" s="12">
        <v>1760.2325265049294</v>
      </c>
      <c r="R17" s="12">
        <v>1737.5997653998286</v>
      </c>
      <c r="S17" s="12">
        <v>1715.7049117642555</v>
      </c>
      <c r="T17" s="12">
        <v>1694.3122088629877</v>
      </c>
      <c r="U17" s="12">
        <v>1673.4887439868471</v>
      </c>
      <c r="V17" s="12">
        <v>1653.0986451386752</v>
      </c>
      <c r="W17" s="12">
        <v>1633.3317504859967</v>
      </c>
      <c r="X17" s="12">
        <v>1614.1554028499615</v>
      </c>
      <c r="Z17" s="1">
        <f t="shared" si="0"/>
        <v>-132.43811294863258</v>
      </c>
      <c r="AA17" s="1">
        <f t="shared" si="1"/>
        <v>-248.29508823574452</v>
      </c>
      <c r="AB17" s="1">
        <f t="shared" si="2"/>
        <v>-349.84459715003845</v>
      </c>
    </row>
    <row r="18" spans="1:46" x14ac:dyDescent="0.25">
      <c r="A18" s="8" t="s">
        <v>46</v>
      </c>
      <c r="B18" s="11">
        <v>2544</v>
      </c>
      <c r="C18" s="11">
        <v>2505</v>
      </c>
      <c r="D18" s="11">
        <v>2498</v>
      </c>
      <c r="E18" s="11">
        <v>2465</v>
      </c>
      <c r="F18" s="11">
        <v>2447</v>
      </c>
      <c r="G18" s="11">
        <v>2455</v>
      </c>
      <c r="H18" s="11">
        <v>2466</v>
      </c>
      <c r="I18" s="11">
        <v>2449</v>
      </c>
      <c r="J18" s="12">
        <v>2446.7224824894897</v>
      </c>
      <c r="K18" s="12">
        <v>2443.6943252384867</v>
      </c>
      <c r="L18" s="12">
        <v>2440.1551304598515</v>
      </c>
      <c r="M18" s="12">
        <v>2435.7914432216025</v>
      </c>
      <c r="N18" s="12">
        <v>2430.5205751998328</v>
      </c>
      <c r="O18" s="12">
        <v>2424.6912080141256</v>
      </c>
      <c r="P18" s="12">
        <v>2418.2979835984124</v>
      </c>
      <c r="Q18" s="12">
        <v>2411.149686522504</v>
      </c>
      <c r="R18" s="12">
        <v>2403.2681526828915</v>
      </c>
      <c r="S18" s="12">
        <v>2394.3754938675488</v>
      </c>
      <c r="T18" s="12">
        <v>2384.6877837468405</v>
      </c>
      <c r="U18" s="12">
        <v>2374.1897376451652</v>
      </c>
      <c r="V18" s="12">
        <v>2362.9626513837561</v>
      </c>
      <c r="W18" s="12">
        <v>2351.1414483661119</v>
      </c>
      <c r="X18" s="12">
        <v>2338.8613982209922</v>
      </c>
      <c r="Z18" s="1">
        <f t="shared" si="0"/>
        <v>-18.47942480016718</v>
      </c>
      <c r="AA18" s="1">
        <f t="shared" si="1"/>
        <v>-54.624506132451188</v>
      </c>
      <c r="AB18" s="1">
        <f t="shared" si="2"/>
        <v>-110.13860177900779</v>
      </c>
    </row>
    <row r="19" spans="1:46" x14ac:dyDescent="0.25">
      <c r="A19" s="8" t="s">
        <v>45</v>
      </c>
      <c r="B19" s="11">
        <v>1160</v>
      </c>
      <c r="C19" s="11">
        <v>1158</v>
      </c>
      <c r="D19" s="11">
        <v>1123</v>
      </c>
      <c r="E19" s="11">
        <v>1137</v>
      </c>
      <c r="F19" s="11">
        <v>1158</v>
      </c>
      <c r="G19" s="11">
        <v>1152</v>
      </c>
      <c r="H19" s="11">
        <v>1156</v>
      </c>
      <c r="I19" s="11">
        <v>1173</v>
      </c>
      <c r="J19" s="12">
        <v>1158.9729722533618</v>
      </c>
      <c r="K19" s="12">
        <v>1145.1758352626848</v>
      </c>
      <c r="L19" s="12">
        <v>1131.7328826402902</v>
      </c>
      <c r="M19" s="12">
        <v>1118.5410932724235</v>
      </c>
      <c r="N19" s="12">
        <v>1105.5289179936128</v>
      </c>
      <c r="O19" s="12">
        <v>1092.7405196297741</v>
      </c>
      <c r="P19" s="12">
        <v>1080.039992659388</v>
      </c>
      <c r="Q19" s="12">
        <v>1067.5038454052517</v>
      </c>
      <c r="R19" s="12">
        <v>1055.1921069962088</v>
      </c>
      <c r="S19" s="12">
        <v>1043.1740995661544</v>
      </c>
      <c r="T19" s="12">
        <v>1031.2929445517082</v>
      </c>
      <c r="U19" s="12">
        <v>1019.4834613132971</v>
      </c>
      <c r="V19" s="12">
        <v>1007.9112228807279</v>
      </c>
      <c r="W19" s="12">
        <v>996.48198003082962</v>
      </c>
      <c r="X19" s="12">
        <v>985.22340317943576</v>
      </c>
      <c r="Z19" s="1">
        <f t="shared" si="0"/>
        <v>-67.471082006387178</v>
      </c>
      <c r="AA19" s="1">
        <f t="shared" si="1"/>
        <v>-129.82590043384562</v>
      </c>
      <c r="AB19" s="1">
        <f t="shared" si="2"/>
        <v>-187.77659682056424</v>
      </c>
    </row>
    <row r="20" spans="1:46" x14ac:dyDescent="0.25">
      <c r="A20" s="8" t="s">
        <v>44</v>
      </c>
      <c r="B20" s="11">
        <v>1578</v>
      </c>
      <c r="C20" s="11">
        <v>1601</v>
      </c>
      <c r="D20" s="11">
        <v>1580</v>
      </c>
      <c r="E20" s="11">
        <v>1547</v>
      </c>
      <c r="F20" s="11">
        <v>1562</v>
      </c>
      <c r="G20" s="11">
        <v>1540</v>
      </c>
      <c r="H20" s="11">
        <v>1557</v>
      </c>
      <c r="I20" s="11">
        <v>1520</v>
      </c>
      <c r="J20" s="12">
        <v>1504.5084727942915</v>
      </c>
      <c r="K20" s="12">
        <v>1489.3589183136423</v>
      </c>
      <c r="L20" s="12">
        <v>1474.4230154839884</v>
      </c>
      <c r="M20" s="12">
        <v>1459.5589385412197</v>
      </c>
      <c r="N20" s="12">
        <v>1444.9431835950188</v>
      </c>
      <c r="O20" s="12">
        <v>1430.5574626992707</v>
      </c>
      <c r="P20" s="12">
        <v>1416.5131351143752</v>
      </c>
      <c r="Q20" s="12">
        <v>1402.690249490536</v>
      </c>
      <c r="R20" s="12">
        <v>1389.2482368013129</v>
      </c>
      <c r="S20" s="12">
        <v>1376.1454630409876</v>
      </c>
      <c r="T20" s="12">
        <v>1363.4697362935963</v>
      </c>
      <c r="U20" s="12">
        <v>1351.1132045328525</v>
      </c>
      <c r="V20" s="12">
        <v>1339.0155703255375</v>
      </c>
      <c r="W20" s="12">
        <v>1327.0776941997381</v>
      </c>
      <c r="X20" s="12">
        <v>1315.2143926667663</v>
      </c>
      <c r="Z20" s="1">
        <f t="shared" si="0"/>
        <v>-75.056816404981191</v>
      </c>
      <c r="AA20" s="1">
        <f t="shared" si="1"/>
        <v>-143.85453695901242</v>
      </c>
      <c r="AB20" s="1">
        <f t="shared" si="2"/>
        <v>-204.78560733323366</v>
      </c>
    </row>
    <row r="21" spans="1:46" x14ac:dyDescent="0.25">
      <c r="A21" s="8" t="s">
        <v>43</v>
      </c>
      <c r="B21" s="11">
        <v>3094</v>
      </c>
      <c r="C21" s="11">
        <v>3108</v>
      </c>
      <c r="D21" s="11">
        <v>3079</v>
      </c>
      <c r="E21" s="11">
        <v>3040</v>
      </c>
      <c r="F21" s="11">
        <v>3016</v>
      </c>
      <c r="G21" s="11">
        <v>3013</v>
      </c>
      <c r="H21" s="11">
        <v>3007</v>
      </c>
      <c r="I21" s="11">
        <v>3051</v>
      </c>
      <c r="J21" s="12">
        <v>3034.3962089945608</v>
      </c>
      <c r="K21" s="12">
        <v>3018.1501037334806</v>
      </c>
      <c r="L21" s="12">
        <v>3001.9177247754665</v>
      </c>
      <c r="M21" s="12">
        <v>2985.6605636111626</v>
      </c>
      <c r="N21" s="12">
        <v>2969.3253089651998</v>
      </c>
      <c r="O21" s="12">
        <v>2952.8383033286341</v>
      </c>
      <c r="P21" s="12">
        <v>2936.3521250364529</v>
      </c>
      <c r="Q21" s="12">
        <v>2919.7575781232022</v>
      </c>
      <c r="R21" s="12">
        <v>2903.0926574101409</v>
      </c>
      <c r="S21" s="12">
        <v>2886.1925654874613</v>
      </c>
      <c r="T21" s="12">
        <v>2869.0508423612446</v>
      </c>
      <c r="U21" s="12">
        <v>2851.5003948657086</v>
      </c>
      <c r="V21" s="12">
        <v>2833.4606466698851</v>
      </c>
      <c r="W21" s="12">
        <v>2814.8778864783208</v>
      </c>
      <c r="X21" s="12">
        <v>2795.6338997916218</v>
      </c>
      <c r="Z21" s="1">
        <f t="shared" si="0"/>
        <v>-81.674691034800162</v>
      </c>
      <c r="AA21" s="1">
        <f t="shared" si="1"/>
        <v>-164.80743451253875</v>
      </c>
      <c r="AB21" s="1">
        <f t="shared" si="2"/>
        <v>-255.36610020837816</v>
      </c>
    </row>
    <row r="22" spans="1:46" x14ac:dyDescent="0.25">
      <c r="A22" s="8" t="s">
        <v>42</v>
      </c>
      <c r="B22" s="11">
        <v>6640</v>
      </c>
      <c r="C22" s="11">
        <v>6810</v>
      </c>
      <c r="D22" s="11">
        <v>6692</v>
      </c>
      <c r="E22" s="11">
        <v>6713</v>
      </c>
      <c r="F22" s="11">
        <v>6760</v>
      </c>
      <c r="G22" s="11">
        <v>6751</v>
      </c>
      <c r="H22" s="11">
        <v>6748</v>
      </c>
      <c r="I22" s="11">
        <v>6771</v>
      </c>
      <c r="J22" s="12">
        <v>6766.5227163536192</v>
      </c>
      <c r="K22" s="12">
        <v>6760.6192676744895</v>
      </c>
      <c r="L22" s="12">
        <v>6753.1476221215808</v>
      </c>
      <c r="M22" s="12">
        <v>6743.528095060029</v>
      </c>
      <c r="N22" s="12">
        <v>6732.1935266204182</v>
      </c>
      <c r="O22" s="12">
        <v>6718.7612040727872</v>
      </c>
      <c r="P22" s="12">
        <v>6703.4991081509907</v>
      </c>
      <c r="Q22" s="12">
        <v>6686.0008080338466</v>
      </c>
      <c r="R22" s="12">
        <v>6666.8812936519726</v>
      </c>
      <c r="S22" s="12">
        <v>6646.0746302905718</v>
      </c>
      <c r="T22" s="12">
        <v>6623.2789246577304</v>
      </c>
      <c r="U22" s="12">
        <v>6598.5605357859949</v>
      </c>
      <c r="V22" s="12">
        <v>6572.0368041143247</v>
      </c>
      <c r="W22" s="12">
        <v>6543.406650376839</v>
      </c>
      <c r="X22" s="12">
        <v>6512.8248522949016</v>
      </c>
      <c r="Z22" s="1">
        <f t="shared" si="0"/>
        <v>-38.806473379581803</v>
      </c>
      <c r="AA22" s="1">
        <f t="shared" si="1"/>
        <v>-124.9253697094282</v>
      </c>
      <c r="AB22" s="1">
        <f t="shared" si="2"/>
        <v>-258.17514770509842</v>
      </c>
    </row>
    <row r="23" spans="1:46" x14ac:dyDescent="0.25">
      <c r="A23" s="8" t="s">
        <v>41</v>
      </c>
      <c r="B23" s="11">
        <v>2279</v>
      </c>
      <c r="C23" s="11">
        <v>2260</v>
      </c>
      <c r="D23" s="11">
        <v>2228</v>
      </c>
      <c r="E23" s="11">
        <v>2318</v>
      </c>
      <c r="F23" s="11">
        <v>2303</v>
      </c>
      <c r="G23" s="11">
        <v>2410</v>
      </c>
      <c r="H23" s="11">
        <v>2480</v>
      </c>
      <c r="I23" s="11">
        <v>2364</v>
      </c>
      <c r="J23" s="12">
        <v>2358.6505816162394</v>
      </c>
      <c r="K23" s="12">
        <v>2353.0122446314417</v>
      </c>
      <c r="L23" s="12">
        <v>2346.9976758438861</v>
      </c>
      <c r="M23" s="12">
        <v>2340.4214391772884</v>
      </c>
      <c r="N23" s="12">
        <v>2333.419486747408</v>
      </c>
      <c r="O23" s="12">
        <v>2325.6538069767698</v>
      </c>
      <c r="P23" s="12">
        <v>2317.1711630311779</v>
      </c>
      <c r="Q23" s="12">
        <v>2308.233841267876</v>
      </c>
      <c r="R23" s="12">
        <v>2298.6639449965651</v>
      </c>
      <c r="S23" s="12">
        <v>2288.7625813271616</v>
      </c>
      <c r="T23" s="12">
        <v>2278.4665418425266</v>
      </c>
      <c r="U23" s="12">
        <v>2267.7774386561473</v>
      </c>
      <c r="V23" s="12">
        <v>2256.9007789323427</v>
      </c>
      <c r="W23" s="12">
        <v>2245.7513375600797</v>
      </c>
      <c r="X23" s="12">
        <v>2234.4302999432603</v>
      </c>
      <c r="Z23" s="1">
        <f t="shared" si="0"/>
        <v>-30.580513252592027</v>
      </c>
      <c r="AA23" s="1">
        <f t="shared" si="1"/>
        <v>-75.23741867283843</v>
      </c>
      <c r="AB23" s="1">
        <f t="shared" si="2"/>
        <v>-129.56970005673975</v>
      </c>
    </row>
    <row r="24" spans="1:46" x14ac:dyDescent="0.25">
      <c r="A24" s="8" t="s">
        <v>40</v>
      </c>
      <c r="B24" s="11">
        <v>2645</v>
      </c>
      <c r="C24" s="11">
        <v>2590</v>
      </c>
      <c r="D24" s="11">
        <v>2531</v>
      </c>
      <c r="E24" s="11">
        <v>2504</v>
      </c>
      <c r="F24" s="11">
        <v>2623</v>
      </c>
      <c r="G24" s="11">
        <v>2649</v>
      </c>
      <c r="H24" s="11">
        <v>2610</v>
      </c>
      <c r="I24" s="11">
        <v>2600</v>
      </c>
      <c r="J24" s="12">
        <v>2567.1476126334837</v>
      </c>
      <c r="K24" s="12">
        <v>2548.0447696908868</v>
      </c>
      <c r="L24" s="12">
        <v>2529.9726215525798</v>
      </c>
      <c r="M24" s="12">
        <v>2490.6593256867827</v>
      </c>
      <c r="N24" s="12">
        <v>2473.8292525690827</v>
      </c>
      <c r="O24" s="12">
        <v>2457.6876133976361</v>
      </c>
      <c r="P24" s="12">
        <v>2441.7990461240511</v>
      </c>
      <c r="Q24" s="12">
        <v>2426.1203645200653</v>
      </c>
      <c r="R24" s="12">
        <v>2410.5667475438308</v>
      </c>
      <c r="S24" s="12">
        <v>2395.0967742687621</v>
      </c>
      <c r="T24" s="12">
        <v>2379.8727225213865</v>
      </c>
      <c r="U24" s="12">
        <v>2364.4455585800779</v>
      </c>
      <c r="V24" s="12">
        <v>2349.1571920003562</v>
      </c>
      <c r="W24" s="12">
        <v>2333.9057319910448</v>
      </c>
      <c r="X24" s="12">
        <v>2318.581264320329</v>
      </c>
      <c r="Z24" s="1">
        <f t="shared" si="0"/>
        <v>-126.17074743091734</v>
      </c>
      <c r="AA24" s="1">
        <f t="shared" si="1"/>
        <v>-204.90322573123785</v>
      </c>
      <c r="AB24" s="1">
        <f t="shared" si="2"/>
        <v>-281.41873567967104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8" t="s">
        <v>39</v>
      </c>
      <c r="B25" s="11">
        <v>2130</v>
      </c>
      <c r="C25" s="11">
        <v>2159</v>
      </c>
      <c r="D25" s="11">
        <v>2105</v>
      </c>
      <c r="E25" s="11">
        <v>2017</v>
      </c>
      <c r="F25" s="11">
        <v>2165</v>
      </c>
      <c r="G25" s="11">
        <v>2244</v>
      </c>
      <c r="H25" s="11">
        <v>2042</v>
      </c>
      <c r="I25" s="11">
        <v>1965</v>
      </c>
      <c r="J25" s="12">
        <v>1841.3941236817323</v>
      </c>
      <c r="K25" s="12">
        <v>1832.8722332871321</v>
      </c>
      <c r="L25" s="12">
        <v>1824.8840166135301</v>
      </c>
      <c r="M25" s="12">
        <v>1822.0962852694927</v>
      </c>
      <c r="N25" s="12">
        <v>1814.5750483780007</v>
      </c>
      <c r="O25" s="12">
        <v>1807.3405078265712</v>
      </c>
      <c r="P25" s="12">
        <v>1800.6296153331559</v>
      </c>
      <c r="Q25" s="12">
        <v>1794.1779373270488</v>
      </c>
      <c r="R25" s="12">
        <v>1788.1219976682323</v>
      </c>
      <c r="S25" s="12">
        <v>1782.2530332531614</v>
      </c>
      <c r="T25" s="12">
        <v>1776.8002044630221</v>
      </c>
      <c r="U25" s="12">
        <v>1771.4675925133465</v>
      </c>
      <c r="V25" s="12">
        <v>1766.192246302649</v>
      </c>
      <c r="W25" s="12">
        <v>1760.6672742398093</v>
      </c>
      <c r="X25" s="12">
        <v>1754.8227055526879</v>
      </c>
      <c r="Z25" s="1">
        <f t="shared" si="0"/>
        <v>-150.4249516219993</v>
      </c>
      <c r="AA25" s="1">
        <f t="shared" si="1"/>
        <v>-182.74696674683855</v>
      </c>
      <c r="AB25" s="1">
        <f t="shared" si="2"/>
        <v>-210.17729444731208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8" t="s">
        <v>38</v>
      </c>
      <c r="B26" s="11">
        <v>834</v>
      </c>
      <c r="C26" s="11">
        <v>832</v>
      </c>
      <c r="D26" s="11">
        <v>813</v>
      </c>
      <c r="E26" s="11">
        <v>786</v>
      </c>
      <c r="F26" s="11">
        <v>775</v>
      </c>
      <c r="G26" s="11">
        <v>755</v>
      </c>
      <c r="H26" s="11">
        <v>740</v>
      </c>
      <c r="I26" s="11">
        <v>726</v>
      </c>
      <c r="J26" s="12">
        <v>720.9459646487436</v>
      </c>
      <c r="K26" s="12">
        <v>715.67232622620861</v>
      </c>
      <c r="L26" s="12">
        <v>710.27436249882271</v>
      </c>
      <c r="M26" s="12">
        <v>704.91258844333584</v>
      </c>
      <c r="N26" s="12">
        <v>699.56791995602907</v>
      </c>
      <c r="O26" s="12">
        <v>694.21803957580767</v>
      </c>
      <c r="P26" s="12">
        <v>688.90288870461836</v>
      </c>
      <c r="Q26" s="12">
        <v>683.61774786154842</v>
      </c>
      <c r="R26" s="12">
        <v>678.21495544270351</v>
      </c>
      <c r="S26" s="12">
        <v>672.71714554997106</v>
      </c>
      <c r="T26" s="12">
        <v>667.09321818832518</v>
      </c>
      <c r="U26" s="12">
        <v>661.30238841400273</v>
      </c>
      <c r="V26" s="12">
        <v>655.3131322806446</v>
      </c>
      <c r="W26" s="12">
        <v>649.02836333202845</v>
      </c>
      <c r="X26" s="12">
        <v>642.41478555157153</v>
      </c>
      <c r="Z26" s="1">
        <f t="shared" si="0"/>
        <v>-26.432080043970927</v>
      </c>
      <c r="AA26" s="1">
        <f t="shared" si="1"/>
        <v>-53.282854450028935</v>
      </c>
      <c r="AB26" s="1">
        <f t="shared" si="2"/>
        <v>-83.585214448428474</v>
      </c>
    </row>
    <row r="27" spans="1:46" x14ac:dyDescent="0.25">
      <c r="A27" s="8" t="s">
        <v>37</v>
      </c>
      <c r="B27" s="11">
        <v>4826</v>
      </c>
      <c r="C27" s="11">
        <v>4993</v>
      </c>
      <c r="D27" s="11">
        <v>4977</v>
      </c>
      <c r="E27" s="11">
        <v>4913</v>
      </c>
      <c r="F27" s="11">
        <v>5054</v>
      </c>
      <c r="G27" s="11">
        <v>5495</v>
      </c>
      <c r="H27" s="11">
        <v>5286</v>
      </c>
      <c r="I27" s="11">
        <v>5020</v>
      </c>
      <c r="J27" s="12">
        <v>5011.1630364349667</v>
      </c>
      <c r="K27" s="12">
        <v>5007.9945117813022</v>
      </c>
      <c r="L27" s="12">
        <v>5002.6964084074216</v>
      </c>
      <c r="M27" s="12">
        <v>4995.0872198832394</v>
      </c>
      <c r="N27" s="12">
        <v>4985.5206976790996</v>
      </c>
      <c r="O27" s="12">
        <v>4974.1206329067145</v>
      </c>
      <c r="P27" s="12">
        <v>4961.4846335401389</v>
      </c>
      <c r="Q27" s="12">
        <v>4947.3536833155822</v>
      </c>
      <c r="R27" s="12">
        <v>4932.3311469775426</v>
      </c>
      <c r="S27" s="12">
        <v>4916.4933151760833</v>
      </c>
      <c r="T27" s="12">
        <v>4900.2981378932373</v>
      </c>
      <c r="U27" s="12">
        <v>4883.526983462134</v>
      </c>
      <c r="V27" s="12">
        <v>4866.4696961286427</v>
      </c>
      <c r="W27" s="12">
        <v>4848.8282848562048</v>
      </c>
      <c r="X27" s="12">
        <v>4830.7605781633929</v>
      </c>
      <c r="Z27" s="1">
        <f t="shared" si="0"/>
        <v>-34.479302320900388</v>
      </c>
      <c r="AA27" s="1">
        <f t="shared" si="1"/>
        <v>-103.50668482391666</v>
      </c>
      <c r="AB27" s="1">
        <f t="shared" si="2"/>
        <v>-189.23942183660711</v>
      </c>
    </row>
    <row r="28" spans="1:46" x14ac:dyDescent="0.25">
      <c r="A28" s="8" t="s">
        <v>36</v>
      </c>
      <c r="B28" s="11">
        <v>2148</v>
      </c>
      <c r="C28" s="11">
        <v>2101</v>
      </c>
      <c r="D28" s="11">
        <v>1994</v>
      </c>
      <c r="E28" s="11">
        <v>1962</v>
      </c>
      <c r="F28" s="11">
        <v>1990</v>
      </c>
      <c r="G28" s="11">
        <v>1997</v>
      </c>
      <c r="H28" s="11">
        <v>1976</v>
      </c>
      <c r="I28" s="11">
        <v>1970</v>
      </c>
      <c r="J28" s="12">
        <v>1960.8659609386402</v>
      </c>
      <c r="K28" s="12">
        <v>1965.3556633950593</v>
      </c>
      <c r="L28" s="12">
        <v>1969.8710196943052</v>
      </c>
      <c r="M28" s="12">
        <v>1968.3371349290933</v>
      </c>
      <c r="N28" s="12">
        <v>1972.033514696989</v>
      </c>
      <c r="O28" s="12">
        <v>1975.2197948747846</v>
      </c>
      <c r="P28" s="12">
        <v>1977.8543755981927</v>
      </c>
      <c r="Q28" s="12">
        <v>1979.9684155680486</v>
      </c>
      <c r="R28" s="12">
        <v>1981.3637102065043</v>
      </c>
      <c r="S28" s="12">
        <v>1982.0689112221248</v>
      </c>
      <c r="T28" s="12">
        <v>1981.9747280717227</v>
      </c>
      <c r="U28" s="12">
        <v>1981.0042979071168</v>
      </c>
      <c r="V28" s="12">
        <v>1978.8691608624908</v>
      </c>
      <c r="W28" s="12">
        <v>1975.8412259826287</v>
      </c>
      <c r="X28" s="12">
        <v>1971.5867411620902</v>
      </c>
      <c r="Z28" s="1">
        <f t="shared" si="0"/>
        <v>2.0335146969889593</v>
      </c>
      <c r="AA28" s="1">
        <f t="shared" si="1"/>
        <v>12.068911222124825</v>
      </c>
      <c r="AB28" s="1">
        <f t="shared" si="2"/>
        <v>1.5867411620902203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8" t="s">
        <v>35</v>
      </c>
      <c r="B29" s="11">
        <v>3429</v>
      </c>
      <c r="C29" s="11">
        <v>3421</v>
      </c>
      <c r="D29" s="11">
        <v>3395</v>
      </c>
      <c r="E29" s="11">
        <v>3417</v>
      </c>
      <c r="F29" s="11">
        <v>3422</v>
      </c>
      <c r="G29" s="11">
        <v>3400</v>
      </c>
      <c r="H29" s="11">
        <v>3419</v>
      </c>
      <c r="I29" s="11">
        <v>3404</v>
      </c>
      <c r="J29" s="12">
        <v>3390.0720631420363</v>
      </c>
      <c r="K29" s="12">
        <v>3375.1314016051942</v>
      </c>
      <c r="L29" s="12">
        <v>3359.458896779543</v>
      </c>
      <c r="M29" s="12">
        <v>3343.3278514901235</v>
      </c>
      <c r="N29" s="12">
        <v>3326.552985197065</v>
      </c>
      <c r="O29" s="12">
        <v>3309.7457214021179</v>
      </c>
      <c r="P29" s="12">
        <v>3292.8241305290512</v>
      </c>
      <c r="Q29" s="12">
        <v>3275.8073377294822</v>
      </c>
      <c r="R29" s="12">
        <v>3259.0241889747344</v>
      </c>
      <c r="S29" s="12">
        <v>3242.3829104306164</v>
      </c>
      <c r="T29" s="12">
        <v>3225.9442162118526</v>
      </c>
      <c r="U29" s="12">
        <v>3209.3419436886652</v>
      </c>
      <c r="V29" s="12">
        <v>3192.79782745277</v>
      </c>
      <c r="W29" s="12">
        <v>3176.296102745906</v>
      </c>
      <c r="X29" s="12">
        <v>3159.5793946941726</v>
      </c>
      <c r="Z29" s="1">
        <f t="shared" si="0"/>
        <v>-77.447014802934973</v>
      </c>
      <c r="AA29" s="1">
        <f t="shared" si="1"/>
        <v>-161.61708956938355</v>
      </c>
      <c r="AB29" s="1">
        <f t="shared" si="2"/>
        <v>-244.42060530582739</v>
      </c>
    </row>
    <row r="30" spans="1:46" x14ac:dyDescent="0.25">
      <c r="A30" s="8" t="s">
        <v>34</v>
      </c>
      <c r="B30" s="11">
        <v>1978</v>
      </c>
      <c r="C30" s="11">
        <v>1976</v>
      </c>
      <c r="D30" s="11">
        <v>1957</v>
      </c>
      <c r="E30" s="11">
        <v>1979</v>
      </c>
      <c r="F30" s="11">
        <v>2001</v>
      </c>
      <c r="G30" s="11">
        <v>1955</v>
      </c>
      <c r="H30" s="11">
        <v>2031</v>
      </c>
      <c r="I30" s="11">
        <v>2050</v>
      </c>
      <c r="J30" s="12">
        <v>2041.6885693235652</v>
      </c>
      <c r="K30" s="12">
        <v>2033.9976793156716</v>
      </c>
      <c r="L30" s="12">
        <v>2026.6597690574342</v>
      </c>
      <c r="M30" s="12">
        <v>2019.9431632921803</v>
      </c>
      <c r="N30" s="12">
        <v>2013.3451861850742</v>
      </c>
      <c r="O30" s="12">
        <v>2006.9489375808682</v>
      </c>
      <c r="P30" s="12">
        <v>2000.7310956462534</v>
      </c>
      <c r="Q30" s="12">
        <v>1994.8565721212467</v>
      </c>
      <c r="R30" s="12">
        <v>1989.2762618491615</v>
      </c>
      <c r="S30" s="12">
        <v>1983.6050449662255</v>
      </c>
      <c r="T30" s="12">
        <v>1978.0282163658694</v>
      </c>
      <c r="U30" s="12">
        <v>1972.5439370699244</v>
      </c>
      <c r="V30" s="12">
        <v>1967.0787838618903</v>
      </c>
      <c r="W30" s="12">
        <v>1961.3997493332922</v>
      </c>
      <c r="X30" s="12">
        <v>1955.4476980646793</v>
      </c>
      <c r="Z30" s="1">
        <f t="shared" si="0"/>
        <v>-36.654813814925774</v>
      </c>
      <c r="AA30" s="1">
        <f t="shared" si="1"/>
        <v>-66.394955033774522</v>
      </c>
      <c r="AB30" s="1">
        <f t="shared" si="2"/>
        <v>-94.552301935320656</v>
      </c>
    </row>
    <row r="31" spans="1:46" x14ac:dyDescent="0.25">
      <c r="A31" s="8" t="s">
        <v>33</v>
      </c>
      <c r="B31" s="11">
        <v>1154</v>
      </c>
      <c r="C31" s="11">
        <v>1155</v>
      </c>
      <c r="D31" s="11">
        <v>1140</v>
      </c>
      <c r="E31" s="11">
        <v>1252</v>
      </c>
      <c r="F31" s="11">
        <v>1642</v>
      </c>
      <c r="G31" s="11">
        <v>1712</v>
      </c>
      <c r="H31" s="11">
        <v>1672</v>
      </c>
      <c r="I31" s="11">
        <v>1645</v>
      </c>
      <c r="J31" s="12">
        <v>1639.2629116542776</v>
      </c>
      <c r="K31" s="12">
        <v>1633.9908820278176</v>
      </c>
      <c r="L31" s="12">
        <v>1628.6116376228408</v>
      </c>
      <c r="M31" s="12">
        <v>1623.6981545625267</v>
      </c>
      <c r="N31" s="12">
        <v>1618.8729995795256</v>
      </c>
      <c r="O31" s="12">
        <v>1614.4004790846636</v>
      </c>
      <c r="P31" s="12">
        <v>1609.8183640035636</v>
      </c>
      <c r="Q31" s="12">
        <v>1605.6674703009546</v>
      </c>
      <c r="R31" s="12">
        <v>1601.5618425137895</v>
      </c>
      <c r="S31" s="12">
        <v>1597.6748177691638</v>
      </c>
      <c r="T31" s="12">
        <v>1593.7302764888395</v>
      </c>
      <c r="U31" s="12">
        <v>1590.194707945426</v>
      </c>
      <c r="V31" s="12">
        <v>1586.7353035635797</v>
      </c>
      <c r="W31" s="12">
        <v>1583.4948422248572</v>
      </c>
      <c r="X31" s="12">
        <v>1580.410738352962</v>
      </c>
      <c r="Z31" s="1">
        <f t="shared" si="0"/>
        <v>-26.12700042047436</v>
      </c>
      <c r="AA31" s="1">
        <f t="shared" si="1"/>
        <v>-47.325182230836162</v>
      </c>
      <c r="AB31" s="1">
        <f t="shared" si="2"/>
        <v>-64.589261647038029</v>
      </c>
    </row>
    <row r="32" spans="1:46" x14ac:dyDescent="0.25">
      <c r="A32" s="8" t="s">
        <v>32</v>
      </c>
      <c r="B32" s="11">
        <v>1659</v>
      </c>
      <c r="C32" s="11">
        <v>1646</v>
      </c>
      <c r="D32" s="11">
        <v>1595</v>
      </c>
      <c r="E32" s="11">
        <v>1602</v>
      </c>
      <c r="F32" s="11">
        <v>1677</v>
      </c>
      <c r="G32" s="11">
        <v>1690</v>
      </c>
      <c r="H32" s="11">
        <v>1671</v>
      </c>
      <c r="I32" s="11">
        <v>1657</v>
      </c>
      <c r="J32" s="12">
        <v>1659.0576719128844</v>
      </c>
      <c r="K32" s="12">
        <v>1660.2648424648025</v>
      </c>
      <c r="L32" s="12">
        <v>1660.9477905211756</v>
      </c>
      <c r="M32" s="12">
        <v>1660.9441990070441</v>
      </c>
      <c r="N32" s="12">
        <v>1660.6001325582454</v>
      </c>
      <c r="O32" s="12">
        <v>1659.7724884254767</v>
      </c>
      <c r="P32" s="12">
        <v>1658.7919135762224</v>
      </c>
      <c r="Q32" s="12">
        <v>1657.3463518686081</v>
      </c>
      <c r="R32" s="12">
        <v>1655.8294900254336</v>
      </c>
      <c r="S32" s="12">
        <v>1654.2201543478461</v>
      </c>
      <c r="T32" s="12">
        <v>1652.3275409023277</v>
      </c>
      <c r="U32" s="12">
        <v>1650.0719578268861</v>
      </c>
      <c r="V32" s="12">
        <v>1647.4516378375197</v>
      </c>
      <c r="W32" s="12">
        <v>1644.5735932972887</v>
      </c>
      <c r="X32" s="12">
        <v>1641.1650807544604</v>
      </c>
      <c r="Z32" s="1">
        <f t="shared" si="0"/>
        <v>3.6001325582453774</v>
      </c>
      <c r="AA32" s="1">
        <f t="shared" si="1"/>
        <v>-2.779845652153881</v>
      </c>
      <c r="AB32" s="1">
        <f t="shared" si="2"/>
        <v>-15.834919245539595</v>
      </c>
    </row>
    <row r="33" spans="1:46" x14ac:dyDescent="0.25">
      <c r="A33" s="8" t="s">
        <v>31</v>
      </c>
      <c r="B33" s="11">
        <v>4564</v>
      </c>
      <c r="C33" s="11">
        <v>4568</v>
      </c>
      <c r="D33" s="11">
        <v>4510</v>
      </c>
      <c r="E33" s="11">
        <v>4434</v>
      </c>
      <c r="F33" s="11">
        <v>4565</v>
      </c>
      <c r="G33" s="11">
        <v>4541</v>
      </c>
      <c r="H33" s="11">
        <v>4562</v>
      </c>
      <c r="I33" s="11">
        <v>4536</v>
      </c>
      <c r="J33" s="12">
        <v>4549.3035987780686</v>
      </c>
      <c r="K33" s="12">
        <v>4561.1331376699554</v>
      </c>
      <c r="L33" s="12">
        <v>4571.437624016311</v>
      </c>
      <c r="M33" s="12">
        <v>4579.9505954836786</v>
      </c>
      <c r="N33" s="12">
        <v>4586.6874674637284</v>
      </c>
      <c r="O33" s="12">
        <v>4592.0141519023882</v>
      </c>
      <c r="P33" s="12">
        <v>4595.1527796966984</v>
      </c>
      <c r="Q33" s="12">
        <v>4596.1826382200588</v>
      </c>
      <c r="R33" s="12">
        <v>4595.3063952610328</v>
      </c>
      <c r="S33" s="12">
        <v>4592.2509512273054</v>
      </c>
      <c r="T33" s="12">
        <v>4587.3673221641875</v>
      </c>
      <c r="U33" s="12">
        <v>4580.3735231477003</v>
      </c>
      <c r="V33" s="12">
        <v>4571.7402252709562</v>
      </c>
      <c r="W33" s="12">
        <v>4560.9634621527048</v>
      </c>
      <c r="X33" s="12">
        <v>4548.6492970746331</v>
      </c>
      <c r="Z33" s="1">
        <f t="shared" si="0"/>
        <v>50.687467463728353</v>
      </c>
      <c r="AA33" s="1">
        <f t="shared" si="1"/>
        <v>56.25095122730545</v>
      </c>
      <c r="AB33" s="1">
        <f t="shared" si="2"/>
        <v>12.649297074633068</v>
      </c>
    </row>
    <row r="34" spans="1:46" x14ac:dyDescent="0.25">
      <c r="A34" s="8" t="s">
        <v>30</v>
      </c>
      <c r="B34" s="11">
        <v>2661</v>
      </c>
      <c r="C34" s="11">
        <v>2696</v>
      </c>
      <c r="D34" s="11">
        <v>2633</v>
      </c>
      <c r="E34" s="11">
        <v>2668</v>
      </c>
      <c r="F34" s="11">
        <v>2707</v>
      </c>
      <c r="G34" s="11">
        <v>2737</v>
      </c>
      <c r="H34" s="11">
        <v>2704</v>
      </c>
      <c r="I34" s="11">
        <v>2692</v>
      </c>
      <c r="J34" s="12">
        <v>2679.2438292774355</v>
      </c>
      <c r="K34" s="12">
        <v>2666.5446737087741</v>
      </c>
      <c r="L34" s="12">
        <v>2653.7998035978471</v>
      </c>
      <c r="M34" s="12">
        <v>2641.1461603399612</v>
      </c>
      <c r="N34" s="12">
        <v>2628.457818656454</v>
      </c>
      <c r="O34" s="12">
        <v>2615.5143928311618</v>
      </c>
      <c r="P34" s="12">
        <v>2602.3656785617827</v>
      </c>
      <c r="Q34" s="12">
        <v>2588.8028988018491</v>
      </c>
      <c r="R34" s="12">
        <v>2574.7649152709655</v>
      </c>
      <c r="S34" s="12">
        <v>2560.3463252881115</v>
      </c>
      <c r="T34" s="12">
        <v>2545.5915270309056</v>
      </c>
      <c r="U34" s="12">
        <v>2530.5158959337959</v>
      </c>
      <c r="V34" s="12">
        <v>2514.9101288485176</v>
      </c>
      <c r="W34" s="12">
        <v>2499.0827949978034</v>
      </c>
      <c r="X34" s="12">
        <v>2482.839034295554</v>
      </c>
      <c r="Z34" s="1">
        <f t="shared" si="0"/>
        <v>-63.542181343545963</v>
      </c>
      <c r="AA34" s="1">
        <f t="shared" si="1"/>
        <v>-131.65367471188847</v>
      </c>
      <c r="AB34" s="1">
        <f t="shared" si="2"/>
        <v>-209.16096570444597</v>
      </c>
    </row>
    <row r="35" spans="1:46" x14ac:dyDescent="0.25">
      <c r="A35" s="8" t="s">
        <v>29</v>
      </c>
      <c r="B35" s="11">
        <v>1863</v>
      </c>
      <c r="C35" s="11">
        <v>1862</v>
      </c>
      <c r="D35" s="11">
        <v>1873</v>
      </c>
      <c r="E35" s="11">
        <v>1865</v>
      </c>
      <c r="F35" s="11">
        <v>1847</v>
      </c>
      <c r="G35" s="11">
        <v>1880</v>
      </c>
      <c r="H35" s="11">
        <v>1873</v>
      </c>
      <c r="I35" s="11">
        <v>1856</v>
      </c>
      <c r="J35" s="12">
        <v>1850.1186089853875</v>
      </c>
      <c r="K35" s="12">
        <v>1843.8536656356803</v>
      </c>
      <c r="L35" s="12">
        <v>1837.0639634620759</v>
      </c>
      <c r="M35" s="12">
        <v>1830.0433906595194</v>
      </c>
      <c r="N35" s="12">
        <v>1822.2650711111769</v>
      </c>
      <c r="O35" s="12">
        <v>1813.9921363583892</v>
      </c>
      <c r="P35" s="12">
        <v>1804.943550911383</v>
      </c>
      <c r="Q35" s="12">
        <v>1795.5195192170538</v>
      </c>
      <c r="R35" s="12">
        <v>1785.6564076091886</v>
      </c>
      <c r="S35" s="12">
        <v>1775.5667418170883</v>
      </c>
      <c r="T35" s="12">
        <v>1764.9822124079469</v>
      </c>
      <c r="U35" s="12">
        <v>1754.1213649664803</v>
      </c>
      <c r="V35" s="12">
        <v>1742.8720402359527</v>
      </c>
      <c r="W35" s="12">
        <v>1731.4130993854569</v>
      </c>
      <c r="X35" s="12">
        <v>1719.7275390564278</v>
      </c>
      <c r="Z35" s="1">
        <f t="shared" si="0"/>
        <v>-33.734928888823106</v>
      </c>
      <c r="AA35" s="1">
        <f t="shared" si="1"/>
        <v>-80.433258182911686</v>
      </c>
      <c r="AB35" s="1">
        <f t="shared" si="2"/>
        <v>-136.27246094357224</v>
      </c>
    </row>
    <row r="36" spans="1:46" x14ac:dyDescent="0.25">
      <c r="A36" s="8" t="s">
        <v>28</v>
      </c>
      <c r="B36" s="11">
        <v>1155</v>
      </c>
      <c r="C36" s="11">
        <v>1168</v>
      </c>
      <c r="D36" s="11">
        <v>1133</v>
      </c>
      <c r="E36" s="11">
        <v>1133</v>
      </c>
      <c r="F36" s="11">
        <v>1160</v>
      </c>
      <c r="G36" s="11">
        <v>1165</v>
      </c>
      <c r="H36" s="11">
        <v>1211</v>
      </c>
      <c r="I36" s="11">
        <v>1209</v>
      </c>
      <c r="J36" s="12">
        <v>1142.119745033677</v>
      </c>
      <c r="K36" s="12">
        <v>1129.9461505891427</v>
      </c>
      <c r="L36" s="12">
        <v>1117.5652235932234</v>
      </c>
      <c r="M36" s="12">
        <v>1105.1765791715834</v>
      </c>
      <c r="N36" s="12">
        <v>1093.0544002560821</v>
      </c>
      <c r="O36" s="12">
        <v>1081.2554897783948</v>
      </c>
      <c r="P36" s="12">
        <v>1069.9282839606919</v>
      </c>
      <c r="Q36" s="12">
        <v>1058.9659380451492</v>
      </c>
      <c r="R36" s="12">
        <v>1048.68953488392</v>
      </c>
      <c r="S36" s="12">
        <v>1039.0846483908501</v>
      </c>
      <c r="T36" s="12">
        <v>1030.0210730234696</v>
      </c>
      <c r="U36" s="12">
        <v>1021.4681514952086</v>
      </c>
      <c r="V36" s="12">
        <v>1013.5976516069622</v>
      </c>
      <c r="W36" s="12">
        <v>1006.2638268766184</v>
      </c>
      <c r="X36" s="12">
        <v>999.34714138838137</v>
      </c>
      <c r="Z36" s="1">
        <f t="shared" si="0"/>
        <v>-115.94559974391791</v>
      </c>
      <c r="AA36" s="1">
        <f t="shared" si="1"/>
        <v>-169.91535160914987</v>
      </c>
      <c r="AB36" s="1">
        <f t="shared" si="2"/>
        <v>-209.65285861161863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8" t="s">
        <v>27</v>
      </c>
      <c r="B37" s="11">
        <v>2402</v>
      </c>
      <c r="C37" s="11">
        <v>2422</v>
      </c>
      <c r="D37" s="11">
        <v>2417</v>
      </c>
      <c r="E37" s="11">
        <v>2434</v>
      </c>
      <c r="F37" s="11">
        <v>2447</v>
      </c>
      <c r="G37" s="11">
        <v>2460</v>
      </c>
      <c r="H37" s="11">
        <v>2514</v>
      </c>
      <c r="I37" s="11">
        <v>2503</v>
      </c>
      <c r="J37" s="12">
        <v>2485.359001743439</v>
      </c>
      <c r="K37" s="12">
        <v>2468.5897192134134</v>
      </c>
      <c r="L37" s="12">
        <v>2452.1627220889927</v>
      </c>
      <c r="M37" s="12">
        <v>2435.9228754928822</v>
      </c>
      <c r="N37" s="12">
        <v>2419.6283902738928</v>
      </c>
      <c r="O37" s="12">
        <v>2403.1520914226303</v>
      </c>
      <c r="P37" s="12">
        <v>2386.7170392876155</v>
      </c>
      <c r="Q37" s="12">
        <v>2370.5436115247071</v>
      </c>
      <c r="R37" s="12">
        <v>2354.7414622930737</v>
      </c>
      <c r="S37" s="12">
        <v>2339.2093560062476</v>
      </c>
      <c r="T37" s="12">
        <v>2324.0717253162588</v>
      </c>
      <c r="U37" s="12">
        <v>2309.4975955018785</v>
      </c>
      <c r="V37" s="12">
        <v>2295.3165176424413</v>
      </c>
      <c r="W37" s="12">
        <v>2281.4693811907555</v>
      </c>
      <c r="X37" s="12">
        <v>2267.6783818602839</v>
      </c>
      <c r="Z37" s="1">
        <f t="shared" si="0"/>
        <v>-83.371609726107181</v>
      </c>
      <c r="AA37" s="1">
        <f t="shared" si="1"/>
        <v>-163.79064399375238</v>
      </c>
      <c r="AB37" s="1">
        <f t="shared" si="2"/>
        <v>-235.32161813971607</v>
      </c>
    </row>
    <row r="38" spans="1:46" x14ac:dyDescent="0.25">
      <c r="A38" s="8" t="s">
        <v>26</v>
      </c>
      <c r="B38" s="11">
        <v>1650</v>
      </c>
      <c r="C38" s="11">
        <v>1634</v>
      </c>
      <c r="D38" s="11">
        <v>1606</v>
      </c>
      <c r="E38" s="11">
        <v>1607</v>
      </c>
      <c r="F38" s="11">
        <v>1672</v>
      </c>
      <c r="G38" s="11">
        <v>1690</v>
      </c>
      <c r="H38" s="11">
        <v>1709</v>
      </c>
      <c r="I38" s="11">
        <v>1691</v>
      </c>
      <c r="J38" s="12">
        <v>1686.8328080450283</v>
      </c>
      <c r="K38" s="12">
        <v>1682.5532959312827</v>
      </c>
      <c r="L38" s="12">
        <v>1678.1991551325875</v>
      </c>
      <c r="M38" s="12">
        <v>1674.0980642618872</v>
      </c>
      <c r="N38" s="12">
        <v>1669.9032074375561</v>
      </c>
      <c r="O38" s="12">
        <v>1665.8566350719011</v>
      </c>
      <c r="P38" s="12">
        <v>1661.9601938141191</v>
      </c>
      <c r="Q38" s="12">
        <v>1658.1038717877939</v>
      </c>
      <c r="R38" s="12">
        <v>1654.3591207819168</v>
      </c>
      <c r="S38" s="12">
        <v>1650.5497297655377</v>
      </c>
      <c r="T38" s="12">
        <v>1646.8790594160116</v>
      </c>
      <c r="U38" s="12">
        <v>1643.2396386102885</v>
      </c>
      <c r="V38" s="12">
        <v>1639.6253458574577</v>
      </c>
      <c r="W38" s="12">
        <v>1636.1202635312184</v>
      </c>
      <c r="X38" s="12">
        <v>1632.7643396001354</v>
      </c>
      <c r="Z38" s="1">
        <f t="shared" si="0"/>
        <v>-21.096792562443852</v>
      </c>
      <c r="AA38" s="1">
        <f t="shared" si="1"/>
        <v>-40.450270234462323</v>
      </c>
      <c r="AB38" s="1">
        <f t="shared" si="2"/>
        <v>-58.235660399864628</v>
      </c>
    </row>
    <row r="39" spans="1:46" x14ac:dyDescent="0.25">
      <c r="A39" s="8" t="s">
        <v>25</v>
      </c>
      <c r="B39" s="11">
        <v>2073</v>
      </c>
      <c r="C39" s="11">
        <v>2075</v>
      </c>
      <c r="D39" s="11">
        <v>2030</v>
      </c>
      <c r="E39" s="11">
        <v>2007</v>
      </c>
      <c r="F39" s="11">
        <v>2160</v>
      </c>
      <c r="G39" s="11">
        <v>2136</v>
      </c>
      <c r="H39" s="11">
        <v>2108</v>
      </c>
      <c r="I39" s="11">
        <v>2131</v>
      </c>
      <c r="J39" s="12">
        <v>2122.8353852856271</v>
      </c>
      <c r="K39" s="12">
        <v>2114.5543794052819</v>
      </c>
      <c r="L39" s="12">
        <v>2106.1378094766224</v>
      </c>
      <c r="M39" s="12">
        <v>2097.9465987314657</v>
      </c>
      <c r="N39" s="12">
        <v>2089.8651901181834</v>
      </c>
      <c r="O39" s="12">
        <v>2081.8344501574052</v>
      </c>
      <c r="P39" s="12">
        <v>2073.8018210961609</v>
      </c>
      <c r="Q39" s="12">
        <v>2065.7809925231923</v>
      </c>
      <c r="R39" s="12">
        <v>2057.6049272519631</v>
      </c>
      <c r="S39" s="12">
        <v>2049.0494512389405</v>
      </c>
      <c r="T39" s="12">
        <v>2039.9876718953581</v>
      </c>
      <c r="U39" s="12">
        <v>2030.4600975310366</v>
      </c>
      <c r="V39" s="12">
        <v>2020.2433038703743</v>
      </c>
      <c r="W39" s="12">
        <v>2009.3904720223429</v>
      </c>
      <c r="X39" s="12">
        <v>1997.669409878944</v>
      </c>
      <c r="Z39" s="1">
        <f t="shared" si="0"/>
        <v>-41.134809881816636</v>
      </c>
      <c r="AA39" s="1">
        <f t="shared" si="1"/>
        <v>-81.950548761059508</v>
      </c>
      <c r="AB39" s="1">
        <f t="shared" si="2"/>
        <v>-133.33059012105605</v>
      </c>
    </row>
    <row r="40" spans="1:46" x14ac:dyDescent="0.25">
      <c r="A40" s="8" t="s">
        <v>24</v>
      </c>
      <c r="B40" s="11">
        <v>1072</v>
      </c>
      <c r="C40" s="11">
        <v>1088</v>
      </c>
      <c r="D40" s="11">
        <v>1070</v>
      </c>
      <c r="E40" s="11">
        <v>1031</v>
      </c>
      <c r="F40" s="11">
        <v>1248</v>
      </c>
      <c r="G40" s="11">
        <v>1241</v>
      </c>
      <c r="H40" s="11">
        <v>1267</v>
      </c>
      <c r="I40" s="11">
        <v>1277</v>
      </c>
      <c r="J40" s="12">
        <v>1278.0440213672991</v>
      </c>
      <c r="K40" s="12">
        <v>1278.8511875311638</v>
      </c>
      <c r="L40" s="12">
        <v>1279.0732771184503</v>
      </c>
      <c r="M40" s="12">
        <v>1278.9379562445749</v>
      </c>
      <c r="N40" s="12">
        <v>1278.3429195975016</v>
      </c>
      <c r="O40" s="12">
        <v>1277.3606321061541</v>
      </c>
      <c r="P40" s="12">
        <v>1275.8197621443214</v>
      </c>
      <c r="Q40" s="12">
        <v>1273.8586345738686</v>
      </c>
      <c r="R40" s="12">
        <v>1271.654984166566</v>
      </c>
      <c r="S40" s="12">
        <v>1268.9763466371544</v>
      </c>
      <c r="T40" s="12">
        <v>1265.7505365735758</v>
      </c>
      <c r="U40" s="12">
        <v>1262.1664999793568</v>
      </c>
      <c r="V40" s="12">
        <v>1258.2109567354796</v>
      </c>
      <c r="W40" s="12">
        <v>1253.9233841882769</v>
      </c>
      <c r="X40" s="12">
        <v>1249.1823914412844</v>
      </c>
      <c r="Z40" s="1">
        <f t="shared" si="0"/>
        <v>1.3429195975015773</v>
      </c>
      <c r="AA40" s="1">
        <f t="shared" si="1"/>
        <v>-8.0236533628456073</v>
      </c>
      <c r="AB40" s="1">
        <f t="shared" si="2"/>
        <v>-27.817608558715619</v>
      </c>
    </row>
    <row r="41" spans="1:46" x14ac:dyDescent="0.25">
      <c r="A41" s="7" t="s">
        <v>23</v>
      </c>
      <c r="B41" s="10">
        <v>95307</v>
      </c>
      <c r="C41" s="10">
        <v>95826</v>
      </c>
      <c r="D41" s="10">
        <v>94382</v>
      </c>
      <c r="E41" s="10">
        <v>93989</v>
      </c>
      <c r="F41" s="10">
        <v>96445</v>
      </c>
      <c r="G41" s="10">
        <v>97289</v>
      </c>
      <c r="H41" s="10">
        <v>97048</v>
      </c>
      <c r="I41" s="10">
        <v>96207</v>
      </c>
      <c r="J41" s="13">
        <v>95432.412380755137</v>
      </c>
      <c r="K41" s="13">
        <v>95158.503539833662</v>
      </c>
      <c r="L41" s="13">
        <v>94873.581340395089</v>
      </c>
      <c r="M41" s="13">
        <v>94564.10929222971</v>
      </c>
      <c r="N41" s="13">
        <v>94252.671039363879</v>
      </c>
      <c r="O41" s="13">
        <v>93927.363551110524</v>
      </c>
      <c r="P41" s="13">
        <v>93586.571754248813</v>
      </c>
      <c r="Q41" s="13">
        <v>93230.274348447594</v>
      </c>
      <c r="R41" s="13">
        <v>92859.295325874191</v>
      </c>
      <c r="S41" s="13">
        <v>92472.361994825435</v>
      </c>
      <c r="T41" s="13">
        <v>92069.941951207642</v>
      </c>
      <c r="U41" s="13">
        <v>91650.895441510627</v>
      </c>
      <c r="V41" s="13">
        <v>91215.869226374954</v>
      </c>
      <c r="W41" s="13">
        <v>90763.778424309625</v>
      </c>
      <c r="X41" s="13">
        <v>90294.279115068071</v>
      </c>
      <c r="Z41" s="5">
        <f t="shared" si="0"/>
        <v>-1954.3289606361213</v>
      </c>
      <c r="AA41" s="5">
        <f t="shared" si="1"/>
        <v>-3734.6380051745655</v>
      </c>
      <c r="AB41" s="5">
        <f t="shared" si="2"/>
        <v>-5912.7208849319286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Sonderadressen</vt:lpstr>
      <vt:lpstr>Szenarien</vt:lpstr>
      <vt:lpstr>Stala vs. Eigene</vt:lpstr>
      <vt:lpstr>Eigene Modelle Neubau</vt:lpstr>
      <vt:lpstr>ES Neubau mit 100% Sofortbezug</vt:lpstr>
      <vt:lpstr>ES Neubaubezug über 3 Jahre</vt:lpstr>
      <vt:lpstr>ES Neubaubezug über 5 Jahre</vt:lpstr>
      <vt:lpstr>Bauliste Basis</vt:lpstr>
      <vt:lpstr>ES natürliche Prognose</vt:lpstr>
      <vt:lpstr>ES mit Wanderungen ohne Bau</vt:lpstr>
      <vt:lpstr>Szenario 1</vt:lpstr>
      <vt:lpstr>Szenario 2</vt:lpstr>
      <vt:lpstr>Szenario 3</vt:lpstr>
      <vt:lpstr>Ergebnisse Übersicht</vt:lpstr>
      <vt:lpstr>Ergebnisse Übersicht nach Alter</vt:lpstr>
      <vt:lpstr>Szenario 1 _U3</vt:lpstr>
      <vt:lpstr>Szenario 1 _3-u6</vt:lpstr>
      <vt:lpstr>Szenario 1 _6-u10</vt:lpstr>
      <vt:lpstr>Szenario 1 _10-u18</vt:lpstr>
      <vt:lpstr>hinzurechnen</vt:lpstr>
      <vt:lpstr>Tabelle4</vt:lpstr>
      <vt:lpstr>hinzurechnen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Reiner-Henrich Miriam</dc:creator>
  <cp:lastModifiedBy>Reiner-Henrich Miriam</cp:lastModifiedBy>
  <cp:lastPrinted>2026-08-06T15:14:53Z</cp:lastPrinted>
  <dcterms:created xsi:type="dcterms:W3CDTF">2025-06-24T04:49:58Z</dcterms:created>
  <dcterms:modified xsi:type="dcterms:W3CDTF">2026-08-10T08:50:36Z</dcterms:modified>
</cp:coreProperties>
</file>